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904297eb2b83f9/Documents/A MAGANG/"/>
    </mc:Choice>
  </mc:AlternateContent>
  <xr:revisionPtr revIDLastSave="3" documentId="13_ncr:1_{22E7CB04-8D78-2C41-BF6F-C1311741DADF}" xr6:coauthVersionLast="47" xr6:coauthVersionMax="47" xr10:uidLastSave="{815B062B-69B7-4CCC-90EB-3A506197BFD3}"/>
  <bookViews>
    <workbookView xWindow="-110" yWindow="-110" windowWidth="19420" windowHeight="10300" activeTab="1" xr2:uid="{E7A78976-12C9-491B-A71D-65E349191BB0}"/>
  </bookViews>
  <sheets>
    <sheet name="Varian All" sheetId="4" r:id="rId1"/>
    <sheet name="Rekap All" sheetId="10" r:id="rId2"/>
    <sheet name="Sukaramai" sheetId="1" r:id="rId3"/>
    <sheet name="Lima Puluh" sheetId="2" r:id="rId4"/>
    <sheet name="Arengka" sheetId="8" r:id="rId5"/>
    <sheet name="Cik Puan" sheetId="13" r:id="rId6"/>
    <sheet name="Mingguan (2)" sheetId="12" state="hidden" r:id="rId7"/>
    <sheet name="Mingguan" sheetId="11" state="hidden" r:id="rId8"/>
    <sheet name="Gabung" sheetId="6" state="hidden" r:id="rId9"/>
    <sheet name="Gabung (2)" sheetId="9" state="hidden" r:id="rId10"/>
    <sheet name="Sheet2 (2)" sheetId="5" state="hidden" r:id="rId11"/>
    <sheet name="Sheet2" sheetId="3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V72" i="10" l="1"/>
  <c r="GU45" i="10"/>
  <c r="GT45" i="10"/>
  <c r="GS45" i="10"/>
  <c r="GR45" i="10"/>
  <c r="GU44" i="10"/>
  <c r="GT44" i="10"/>
  <c r="GS44" i="10"/>
  <c r="GR44" i="10"/>
  <c r="GU13" i="10"/>
  <c r="GT13" i="10"/>
  <c r="GS13" i="10"/>
  <c r="GR13" i="10"/>
  <c r="GU11" i="10"/>
  <c r="GT11" i="10"/>
  <c r="GS11" i="10"/>
  <c r="GR11" i="10"/>
  <c r="GU10" i="10"/>
  <c r="GT10" i="10"/>
  <c r="GS10" i="10"/>
  <c r="GR10" i="10"/>
  <c r="GU3" i="10"/>
  <c r="GT3" i="10"/>
  <c r="GS3" i="10"/>
  <c r="GR3" i="10"/>
  <c r="GQ3" i="10"/>
  <c r="GP3" i="10"/>
  <c r="GO3" i="10"/>
  <c r="GN3" i="10"/>
  <c r="FE3" i="10" l="1"/>
  <c r="FD3" i="10"/>
  <c r="FC3" i="10"/>
  <c r="FB3" i="10"/>
  <c r="FA3" i="10"/>
  <c r="EZ3" i="10"/>
  <c r="EY3" i="10"/>
  <c r="EX3" i="10"/>
  <c r="EW3" i="10"/>
  <c r="EV3" i="10"/>
  <c r="EU3" i="10"/>
  <c r="ET3" i="10"/>
  <c r="ES3" i="10"/>
  <c r="ER3" i="10"/>
  <c r="EQ3" i="10"/>
  <c r="EP3" i="10"/>
  <c r="EO3" i="10"/>
  <c r="EN3" i="10"/>
  <c r="EM3" i="10"/>
  <c r="EL3" i="10"/>
  <c r="EK3" i="10"/>
  <c r="EJ3" i="10"/>
  <c r="EI3" i="10"/>
  <c r="EH3" i="10"/>
  <c r="EG3" i="10"/>
  <c r="EF3" i="10"/>
  <c r="EE3" i="10"/>
  <c r="ED3" i="10"/>
  <c r="EC3" i="10"/>
  <c r="EB3" i="10"/>
  <c r="EA3" i="10"/>
  <c r="DZ3" i="10"/>
  <c r="DY3" i="10"/>
  <c r="DX3" i="10"/>
  <c r="DW3" i="10"/>
  <c r="DV3" i="10"/>
  <c r="DU3" i="10"/>
  <c r="DT3" i="10"/>
  <c r="DS3" i="10"/>
  <c r="DR3" i="10"/>
  <c r="DQ3" i="10"/>
  <c r="DP3" i="10"/>
  <c r="DO3" i="10"/>
  <c r="DN3" i="10"/>
  <c r="DM3" i="10"/>
  <c r="DL3" i="10"/>
  <c r="DK3" i="10"/>
  <c r="DJ3" i="10"/>
  <c r="DI3" i="10"/>
  <c r="DH3" i="10"/>
  <c r="DG3" i="10"/>
  <c r="DF3" i="10"/>
  <c r="DE3" i="10"/>
  <c r="DD3" i="10"/>
  <c r="DC3" i="10"/>
  <c r="DB3" i="10"/>
  <c r="DA3" i="10"/>
  <c r="CZ3" i="10"/>
  <c r="CY3" i="10"/>
  <c r="CX3" i="10"/>
  <c r="CW3" i="10"/>
  <c r="CV3" i="10"/>
  <c r="CU3" i="10"/>
  <c r="CT3" i="10"/>
  <c r="CS3" i="10"/>
  <c r="CR3" i="10"/>
  <c r="CQ3" i="10"/>
  <c r="CP3" i="10"/>
  <c r="CO3" i="10"/>
  <c r="CN3" i="10"/>
  <c r="CM3" i="10"/>
  <c r="CL3" i="10"/>
  <c r="CK3" i="10"/>
  <c r="CJ3" i="10"/>
  <c r="CI3" i="10"/>
  <c r="CH3" i="10"/>
  <c r="CG3" i="10"/>
  <c r="CF3" i="10"/>
  <c r="CE3" i="10"/>
  <c r="CD3" i="10"/>
  <c r="CC3" i="10"/>
  <c r="CB3" i="10"/>
  <c r="CA3" i="10"/>
  <c r="BZ3" i="10"/>
  <c r="BY3" i="10"/>
  <c r="BX3" i="10"/>
  <c r="BW3" i="10"/>
  <c r="BV3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BI3" i="10"/>
  <c r="BH3" i="10"/>
  <c r="BG3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GJ47" i="10"/>
  <c r="GK47" i="10"/>
  <c r="GL47" i="10"/>
  <c r="GM47" i="10"/>
  <c r="GP71" i="13"/>
  <c r="GO71" i="13"/>
  <c r="GP70" i="13"/>
  <c r="GO70" i="13"/>
  <c r="GP69" i="13"/>
  <c r="GO69" i="13"/>
  <c r="GP68" i="13"/>
  <c r="GO68" i="13"/>
  <c r="GP67" i="13"/>
  <c r="GO67" i="13"/>
  <c r="GP66" i="13"/>
  <c r="GO66" i="13"/>
  <c r="GP65" i="13"/>
  <c r="GO65" i="13"/>
  <c r="GP64" i="13"/>
  <c r="GO64" i="13"/>
  <c r="GP63" i="13"/>
  <c r="GO63" i="13"/>
  <c r="GP62" i="13"/>
  <c r="GO62" i="13"/>
  <c r="GP61" i="13"/>
  <c r="GO61" i="13"/>
  <c r="GP60" i="13"/>
  <c r="GO60" i="13"/>
  <c r="GP59" i="13"/>
  <c r="GO59" i="13"/>
  <c r="GP58" i="13"/>
  <c r="GO58" i="13"/>
  <c r="GP57" i="13"/>
  <c r="GO57" i="13"/>
  <c r="GP56" i="13"/>
  <c r="GO56" i="13"/>
  <c r="GP55" i="13"/>
  <c r="GO55" i="13"/>
  <c r="GP54" i="13"/>
  <c r="GO54" i="13"/>
  <c r="GP53" i="13"/>
  <c r="GO53" i="13"/>
  <c r="GP52" i="13"/>
  <c r="GO52" i="13"/>
  <c r="GP51" i="13"/>
  <c r="GO51" i="13"/>
  <c r="GP50" i="13"/>
  <c r="GO50" i="13"/>
  <c r="GP49" i="13"/>
  <c r="GO49" i="13"/>
  <c r="GP48" i="13"/>
  <c r="GO48" i="13"/>
  <c r="GP47" i="13"/>
  <c r="GO47" i="13"/>
  <c r="GP46" i="13"/>
  <c r="GO46" i="13"/>
  <c r="GP45" i="13"/>
  <c r="GO45" i="13"/>
  <c r="GP44" i="13"/>
  <c r="GO44" i="13"/>
  <c r="GP43" i="13"/>
  <c r="GO43" i="13"/>
  <c r="GP42" i="13"/>
  <c r="GO42" i="13"/>
  <c r="GP41" i="13"/>
  <c r="GO41" i="13"/>
  <c r="GP40" i="13"/>
  <c r="GO40" i="13"/>
  <c r="GP39" i="13"/>
  <c r="GO39" i="13"/>
  <c r="GP38" i="13"/>
  <c r="GO38" i="13"/>
  <c r="GP37" i="13"/>
  <c r="GO37" i="13"/>
  <c r="GP36" i="13"/>
  <c r="GO36" i="13"/>
  <c r="GP35" i="13"/>
  <c r="GO35" i="13"/>
  <c r="GP34" i="13"/>
  <c r="GO34" i="13"/>
  <c r="GP33" i="13"/>
  <c r="GO33" i="13"/>
  <c r="GP32" i="13"/>
  <c r="GO32" i="13"/>
  <c r="GP31" i="13"/>
  <c r="GO31" i="13"/>
  <c r="GP30" i="13"/>
  <c r="GO30" i="13"/>
  <c r="GP29" i="13"/>
  <c r="GO29" i="13"/>
  <c r="GP28" i="13"/>
  <c r="GO28" i="13"/>
  <c r="GP27" i="13"/>
  <c r="GO27" i="13"/>
  <c r="GP26" i="13"/>
  <c r="GO26" i="13"/>
  <c r="GP25" i="13"/>
  <c r="GO25" i="13"/>
  <c r="GP24" i="13"/>
  <c r="GO24" i="13"/>
  <c r="GP23" i="13"/>
  <c r="GO23" i="13"/>
  <c r="GP22" i="13"/>
  <c r="GO22" i="13"/>
  <c r="GP21" i="13"/>
  <c r="GO21" i="13"/>
  <c r="GP20" i="13"/>
  <c r="GO20" i="13"/>
  <c r="GP19" i="13"/>
  <c r="GO19" i="13"/>
  <c r="GP18" i="13"/>
  <c r="GO18" i="13"/>
  <c r="GP17" i="13"/>
  <c r="GO17" i="13"/>
  <c r="GP16" i="13"/>
  <c r="GO16" i="13"/>
  <c r="GP15" i="13"/>
  <c r="GO15" i="13"/>
  <c r="GP14" i="13"/>
  <c r="GO14" i="13"/>
  <c r="GP13" i="13"/>
  <c r="GO13" i="13"/>
  <c r="GP12" i="13"/>
  <c r="GO12" i="13"/>
  <c r="GP11" i="13"/>
  <c r="GO11" i="13"/>
  <c r="GP10" i="13"/>
  <c r="GO10" i="13"/>
  <c r="GP9" i="13"/>
  <c r="GO9" i="13"/>
  <c r="GP8" i="13"/>
  <c r="GO8" i="13"/>
  <c r="GP7" i="13"/>
  <c r="GO7" i="13"/>
  <c r="GP71" i="8"/>
  <c r="GO71" i="8"/>
  <c r="GP70" i="8"/>
  <c r="GO70" i="8"/>
  <c r="GP69" i="8"/>
  <c r="GO69" i="8"/>
  <c r="GP68" i="8"/>
  <c r="GO68" i="8"/>
  <c r="GP67" i="8"/>
  <c r="GO67" i="8"/>
  <c r="GP66" i="8"/>
  <c r="GO66" i="8"/>
  <c r="GP65" i="8"/>
  <c r="GO65" i="8"/>
  <c r="GP64" i="8"/>
  <c r="GO64" i="8"/>
  <c r="GP63" i="8"/>
  <c r="GO63" i="8"/>
  <c r="GP62" i="8"/>
  <c r="GO62" i="8"/>
  <c r="GP61" i="8"/>
  <c r="GO61" i="8"/>
  <c r="GP60" i="8"/>
  <c r="GO60" i="8"/>
  <c r="GP59" i="8"/>
  <c r="GO59" i="8"/>
  <c r="GP58" i="8"/>
  <c r="GO58" i="8"/>
  <c r="GP57" i="8"/>
  <c r="GO57" i="8"/>
  <c r="GP56" i="8"/>
  <c r="GO56" i="8"/>
  <c r="GP55" i="8"/>
  <c r="GO55" i="8"/>
  <c r="GP54" i="8"/>
  <c r="GO54" i="8"/>
  <c r="GP53" i="8"/>
  <c r="GO53" i="8"/>
  <c r="GP52" i="8"/>
  <c r="GO52" i="8"/>
  <c r="GP51" i="8"/>
  <c r="GO51" i="8"/>
  <c r="GP50" i="8"/>
  <c r="GO50" i="8"/>
  <c r="GP49" i="8"/>
  <c r="GO49" i="8"/>
  <c r="GP48" i="8"/>
  <c r="GO48" i="8"/>
  <c r="GP47" i="8"/>
  <c r="GO47" i="8"/>
  <c r="GP46" i="8"/>
  <c r="GO46" i="8"/>
  <c r="GP45" i="8"/>
  <c r="GO45" i="8"/>
  <c r="GP44" i="8"/>
  <c r="GO44" i="8"/>
  <c r="GP43" i="8"/>
  <c r="GO43" i="8"/>
  <c r="GP42" i="8"/>
  <c r="GO42" i="8"/>
  <c r="GP41" i="8"/>
  <c r="GO41" i="8"/>
  <c r="GP40" i="8"/>
  <c r="GO40" i="8"/>
  <c r="GP39" i="8"/>
  <c r="GO39" i="8"/>
  <c r="GP38" i="8"/>
  <c r="GO38" i="8"/>
  <c r="GP37" i="8"/>
  <c r="GO37" i="8"/>
  <c r="GP36" i="8"/>
  <c r="GO36" i="8"/>
  <c r="GP35" i="8"/>
  <c r="GO35" i="8"/>
  <c r="GP34" i="8"/>
  <c r="GO34" i="8"/>
  <c r="GP33" i="8"/>
  <c r="GO33" i="8"/>
  <c r="GP32" i="8"/>
  <c r="GO32" i="8"/>
  <c r="GP31" i="8"/>
  <c r="GO31" i="8"/>
  <c r="GP30" i="8"/>
  <c r="GO30" i="8"/>
  <c r="GP29" i="8"/>
  <c r="GO29" i="8"/>
  <c r="GP28" i="8"/>
  <c r="GO28" i="8"/>
  <c r="GP27" i="8"/>
  <c r="GO27" i="8"/>
  <c r="GP26" i="8"/>
  <c r="GO26" i="8"/>
  <c r="GP25" i="8"/>
  <c r="GO25" i="8"/>
  <c r="GP24" i="8"/>
  <c r="GO24" i="8"/>
  <c r="GP23" i="8"/>
  <c r="GO23" i="8"/>
  <c r="GP22" i="8"/>
  <c r="GO22" i="8"/>
  <c r="GP21" i="8"/>
  <c r="GO21" i="8"/>
  <c r="GP20" i="8"/>
  <c r="GO20" i="8"/>
  <c r="GP19" i="8"/>
  <c r="GO19" i="8"/>
  <c r="GP18" i="8"/>
  <c r="GO18" i="8"/>
  <c r="GP17" i="8"/>
  <c r="GO17" i="8"/>
  <c r="GP16" i="8"/>
  <c r="GO16" i="8"/>
  <c r="GP15" i="8"/>
  <c r="GO15" i="8"/>
  <c r="GP14" i="8"/>
  <c r="GO14" i="8"/>
  <c r="GP13" i="8"/>
  <c r="GO13" i="8"/>
  <c r="GP12" i="8"/>
  <c r="GO12" i="8"/>
  <c r="GP11" i="8"/>
  <c r="GO11" i="8"/>
  <c r="GP10" i="8"/>
  <c r="GO10" i="8"/>
  <c r="GP9" i="8"/>
  <c r="GO9" i="8"/>
  <c r="GP8" i="8"/>
  <c r="GO8" i="8"/>
  <c r="GP7" i="8"/>
  <c r="GO7" i="8"/>
  <c r="GP71" i="2"/>
  <c r="GO71" i="2"/>
  <c r="GP70" i="2"/>
  <c r="GO70" i="2"/>
  <c r="GP69" i="2"/>
  <c r="GO69" i="2"/>
  <c r="GP68" i="2"/>
  <c r="GO68" i="2"/>
  <c r="GP67" i="2"/>
  <c r="GO67" i="2"/>
  <c r="GP66" i="2"/>
  <c r="GO66" i="2"/>
  <c r="GP65" i="2"/>
  <c r="GO65" i="2"/>
  <c r="GP64" i="2"/>
  <c r="GO64" i="2"/>
  <c r="GP63" i="2"/>
  <c r="GO63" i="2"/>
  <c r="GP62" i="2"/>
  <c r="GO62" i="2"/>
  <c r="GP61" i="2"/>
  <c r="GO61" i="2"/>
  <c r="GP60" i="2"/>
  <c r="GO60" i="2"/>
  <c r="GP59" i="2"/>
  <c r="GO59" i="2"/>
  <c r="GP58" i="2"/>
  <c r="GO58" i="2"/>
  <c r="GP57" i="2"/>
  <c r="GO57" i="2"/>
  <c r="GP56" i="2"/>
  <c r="GO56" i="2"/>
  <c r="GP55" i="2"/>
  <c r="GO55" i="2"/>
  <c r="GP54" i="2"/>
  <c r="GO54" i="2"/>
  <c r="GP53" i="2"/>
  <c r="GO53" i="2"/>
  <c r="GP52" i="2"/>
  <c r="GO52" i="2"/>
  <c r="GP51" i="2"/>
  <c r="GO51" i="2"/>
  <c r="GP50" i="2"/>
  <c r="GO50" i="2"/>
  <c r="GP49" i="2"/>
  <c r="GO49" i="2"/>
  <c r="GP48" i="2"/>
  <c r="GO48" i="2"/>
  <c r="GP47" i="2"/>
  <c r="GO47" i="2"/>
  <c r="GP46" i="2"/>
  <c r="GO46" i="2"/>
  <c r="GP45" i="2"/>
  <c r="GO45" i="2"/>
  <c r="GP44" i="2"/>
  <c r="GO44" i="2"/>
  <c r="GP43" i="2"/>
  <c r="GO43" i="2"/>
  <c r="GP42" i="2"/>
  <c r="GO42" i="2"/>
  <c r="GP41" i="2"/>
  <c r="GO41" i="2"/>
  <c r="GP40" i="2"/>
  <c r="GO40" i="2"/>
  <c r="GP39" i="2"/>
  <c r="GO39" i="2"/>
  <c r="GP38" i="2"/>
  <c r="GO38" i="2"/>
  <c r="GP37" i="2"/>
  <c r="GO37" i="2"/>
  <c r="GP36" i="2"/>
  <c r="GO36" i="2"/>
  <c r="GP35" i="2"/>
  <c r="GO35" i="2"/>
  <c r="GP34" i="2"/>
  <c r="GO34" i="2"/>
  <c r="GP33" i="2"/>
  <c r="GO33" i="2"/>
  <c r="GP32" i="2"/>
  <c r="GO32" i="2"/>
  <c r="GP31" i="2"/>
  <c r="GO31" i="2"/>
  <c r="GP30" i="2"/>
  <c r="GO30" i="2"/>
  <c r="GP29" i="2"/>
  <c r="GO29" i="2"/>
  <c r="GP28" i="2"/>
  <c r="GO28" i="2"/>
  <c r="GP27" i="2"/>
  <c r="GO27" i="2"/>
  <c r="GP26" i="2"/>
  <c r="GO26" i="2"/>
  <c r="GP25" i="2"/>
  <c r="GO25" i="2"/>
  <c r="GP24" i="2"/>
  <c r="GO24" i="2"/>
  <c r="GP23" i="2"/>
  <c r="GO23" i="2"/>
  <c r="GP22" i="2"/>
  <c r="GO22" i="2"/>
  <c r="GP21" i="2"/>
  <c r="GO21" i="2"/>
  <c r="GP20" i="2"/>
  <c r="GO20" i="2"/>
  <c r="GP19" i="2"/>
  <c r="GO19" i="2"/>
  <c r="GP18" i="2"/>
  <c r="GO18" i="2"/>
  <c r="GP17" i="2"/>
  <c r="GO17" i="2"/>
  <c r="GP16" i="2"/>
  <c r="GO16" i="2"/>
  <c r="GP15" i="2"/>
  <c r="GO15" i="2"/>
  <c r="GP14" i="2"/>
  <c r="GO14" i="2"/>
  <c r="GP13" i="2"/>
  <c r="GO13" i="2"/>
  <c r="GP12" i="2"/>
  <c r="GO12" i="2"/>
  <c r="GP11" i="2"/>
  <c r="GO11" i="2"/>
  <c r="GP10" i="2"/>
  <c r="GO10" i="2"/>
  <c r="GP9" i="2"/>
  <c r="GO9" i="2"/>
  <c r="GP8" i="2"/>
  <c r="GO8" i="2"/>
  <c r="GP7" i="2"/>
  <c r="GO7" i="2"/>
  <c r="GP71" i="1"/>
  <c r="GO71" i="1"/>
  <c r="GP70" i="1"/>
  <c r="GO70" i="1"/>
  <c r="GP69" i="1"/>
  <c r="GO69" i="1"/>
  <c r="GP68" i="1"/>
  <c r="GO68" i="1"/>
  <c r="GP67" i="1"/>
  <c r="GO67" i="1"/>
  <c r="GP66" i="1"/>
  <c r="GO66" i="1"/>
  <c r="GP65" i="1"/>
  <c r="GO65" i="1"/>
  <c r="GP64" i="1"/>
  <c r="GO64" i="1"/>
  <c r="GP63" i="1"/>
  <c r="GO63" i="1"/>
  <c r="GP62" i="1"/>
  <c r="GO62" i="1"/>
  <c r="GP61" i="1"/>
  <c r="GO61" i="1"/>
  <c r="GP60" i="1"/>
  <c r="GO60" i="1"/>
  <c r="GP59" i="1"/>
  <c r="GO59" i="1"/>
  <c r="GP58" i="1"/>
  <c r="GO58" i="1"/>
  <c r="GP57" i="1"/>
  <c r="GO57" i="1"/>
  <c r="GP56" i="1"/>
  <c r="GO56" i="1"/>
  <c r="GP55" i="1"/>
  <c r="GO55" i="1"/>
  <c r="GP54" i="1"/>
  <c r="GO54" i="1"/>
  <c r="GP53" i="1"/>
  <c r="GO53" i="1"/>
  <c r="GP52" i="1"/>
  <c r="GO52" i="1"/>
  <c r="GP51" i="1"/>
  <c r="GO51" i="1"/>
  <c r="GP50" i="1"/>
  <c r="GO50" i="1"/>
  <c r="GP49" i="1"/>
  <c r="GO49" i="1"/>
  <c r="GP48" i="1"/>
  <c r="GO48" i="1"/>
  <c r="GP47" i="1"/>
  <c r="GO47" i="1"/>
  <c r="GP46" i="1"/>
  <c r="GO46" i="1"/>
  <c r="GP45" i="1"/>
  <c r="GO45" i="1"/>
  <c r="GP44" i="1"/>
  <c r="GO44" i="1"/>
  <c r="GP43" i="1"/>
  <c r="GO43" i="1"/>
  <c r="GP42" i="1"/>
  <c r="GO42" i="1"/>
  <c r="GP41" i="1"/>
  <c r="GO41" i="1"/>
  <c r="GP40" i="1"/>
  <c r="GO40" i="1"/>
  <c r="GP39" i="1"/>
  <c r="GO39" i="1"/>
  <c r="GP38" i="1"/>
  <c r="GO38" i="1"/>
  <c r="GP37" i="1"/>
  <c r="GO37" i="1"/>
  <c r="GP36" i="1"/>
  <c r="GO36" i="1"/>
  <c r="GP35" i="1"/>
  <c r="GO35" i="1"/>
  <c r="GP34" i="1"/>
  <c r="GO34" i="1"/>
  <c r="GP33" i="1"/>
  <c r="GO33" i="1"/>
  <c r="GP32" i="1"/>
  <c r="GO32" i="1"/>
  <c r="GP31" i="1"/>
  <c r="GO31" i="1"/>
  <c r="GP30" i="1"/>
  <c r="GO30" i="1"/>
  <c r="GP29" i="1"/>
  <c r="GO29" i="1"/>
  <c r="GP28" i="1"/>
  <c r="GO28" i="1"/>
  <c r="GP27" i="1"/>
  <c r="GO27" i="1"/>
  <c r="GP26" i="1"/>
  <c r="GO26" i="1"/>
  <c r="GP25" i="1"/>
  <c r="GO25" i="1"/>
  <c r="GP24" i="1"/>
  <c r="GO24" i="1"/>
  <c r="GP23" i="1"/>
  <c r="GO23" i="1"/>
  <c r="GP22" i="1"/>
  <c r="GO22" i="1"/>
  <c r="GP21" i="1"/>
  <c r="GO21" i="1"/>
  <c r="GP20" i="1"/>
  <c r="GO20" i="1"/>
  <c r="GP19" i="1"/>
  <c r="GO19" i="1"/>
  <c r="GP18" i="1"/>
  <c r="GO18" i="1"/>
  <c r="GP17" i="1"/>
  <c r="GO17" i="1"/>
  <c r="GP16" i="1"/>
  <c r="GO16" i="1"/>
  <c r="GP15" i="1"/>
  <c r="GO15" i="1"/>
  <c r="GP14" i="1"/>
  <c r="GO14" i="1"/>
  <c r="GP13" i="1"/>
  <c r="GO13" i="1"/>
  <c r="GP12" i="1"/>
  <c r="GO12" i="1"/>
  <c r="GP11" i="1"/>
  <c r="GO11" i="1"/>
  <c r="GP10" i="1"/>
  <c r="GO10" i="1"/>
  <c r="GP9" i="1"/>
  <c r="GO9" i="1"/>
  <c r="GP8" i="1"/>
  <c r="GO8" i="1"/>
  <c r="GP7" i="1"/>
  <c r="GO7" i="1"/>
  <c r="FG28" i="10"/>
  <c r="FH28" i="10"/>
  <c r="FI28" i="10"/>
  <c r="FJ28" i="10"/>
  <c r="FR3" i="10"/>
  <c r="FQ3" i="10"/>
  <c r="GA3" i="10"/>
  <c r="GM3" i="10"/>
  <c r="GL3" i="10"/>
  <c r="GK3" i="10"/>
  <c r="GJ3" i="10"/>
  <c r="GI3" i="10"/>
  <c r="GH3" i="10"/>
  <c r="GG3" i="10"/>
  <c r="GF3" i="10"/>
  <c r="GE3" i="10"/>
  <c r="GD3" i="10"/>
  <c r="GC3" i="10"/>
  <c r="GB3" i="10"/>
  <c r="FZ3" i="10"/>
  <c r="FY3" i="10"/>
  <c r="FX3" i="10"/>
  <c r="FW3" i="10"/>
  <c r="FV3" i="10"/>
  <c r="FU3" i="10"/>
  <c r="FT3" i="10"/>
  <c r="FS3" i="10"/>
  <c r="FM3" i="10"/>
  <c r="FL3" i="10"/>
  <c r="FK3" i="10"/>
  <c r="FJ3" i="10"/>
  <c r="FP3" i="10"/>
  <c r="FO3" i="10"/>
  <c r="FN3" i="10"/>
  <c r="FI3" i="10"/>
  <c r="FH3" i="10"/>
  <c r="FG3" i="10"/>
  <c r="FF3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GB8" i="10"/>
  <c r="GC8" i="10"/>
  <c r="GD8" i="10"/>
  <c r="GE8" i="10"/>
  <c r="GF8" i="10"/>
  <c r="GG8" i="10"/>
  <c r="GH8" i="10"/>
  <c r="GI8" i="10"/>
  <c r="GJ8" i="10"/>
  <c r="GK8" i="10"/>
  <c r="GL8" i="10"/>
  <c r="GM8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GB10" i="10"/>
  <c r="GC10" i="10"/>
  <c r="GD10" i="10"/>
  <c r="GE10" i="10"/>
  <c r="GF10" i="10"/>
  <c r="GG10" i="10"/>
  <c r="GH10" i="10"/>
  <c r="GI10" i="10"/>
  <c r="GJ10" i="10"/>
  <c r="GK10" i="10"/>
  <c r="GL10" i="10"/>
  <c r="GM10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GB12" i="10"/>
  <c r="GC12" i="10"/>
  <c r="GD12" i="10"/>
  <c r="GE12" i="10"/>
  <c r="GF12" i="10"/>
  <c r="GG12" i="10"/>
  <c r="GH12" i="10"/>
  <c r="GI12" i="10"/>
  <c r="GJ12" i="10"/>
  <c r="GK12" i="10"/>
  <c r="GL12" i="10"/>
  <c r="GM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FF52" i="10"/>
  <c r="FG52" i="10"/>
  <c r="FH52" i="10"/>
  <c r="FI52" i="10"/>
  <c r="FJ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GB7" i="10"/>
  <c r="GC7" i="10"/>
  <c r="GD7" i="10"/>
  <c r="GE7" i="10"/>
  <c r="GF7" i="10"/>
  <c r="GG7" i="10"/>
  <c r="GH7" i="10"/>
  <c r="GI7" i="10"/>
  <c r="GJ7" i="10"/>
  <c r="GK7" i="10"/>
  <c r="GL7" i="10"/>
  <c r="GM7" i="10"/>
  <c r="E7" i="10"/>
  <c r="A7" i="13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" i="11"/>
  <c r="E7" i="6"/>
  <c r="E7" i="9" s="1"/>
  <c r="A7" i="10"/>
  <c r="A7" i="8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A7" i="3"/>
  <c r="C7" i="5" s="1"/>
  <c r="GV71" i="10" l="1"/>
  <c r="GV66" i="10"/>
  <c r="GV55" i="10"/>
  <c r="GV51" i="10"/>
  <c r="GV43" i="10"/>
  <c r="GV35" i="10"/>
  <c r="GV30" i="10"/>
  <c r="GV27" i="10"/>
  <c r="GV20" i="10"/>
  <c r="GV12" i="10"/>
  <c r="GV8" i="10"/>
  <c r="GV67" i="10"/>
  <c r="GV56" i="10"/>
  <c r="GV48" i="10"/>
  <c r="GV44" i="10"/>
  <c r="GV36" i="10"/>
  <c r="GV31" i="10"/>
  <c r="GV28" i="10"/>
  <c r="GV17" i="10"/>
  <c r="GV13" i="10"/>
  <c r="GV9" i="10"/>
  <c r="GV57" i="10"/>
  <c r="GV45" i="10"/>
  <c r="GV37" i="10"/>
  <c r="GV18" i="10"/>
  <c r="GV14" i="10"/>
  <c r="GV46" i="10"/>
  <c r="GV38" i="10"/>
  <c r="GV22" i="10"/>
  <c r="GV19" i="10"/>
  <c r="GV15" i="10"/>
  <c r="GV70" i="10"/>
  <c r="GV58" i="10"/>
  <c r="GV23" i="10"/>
  <c r="GV16" i="10"/>
  <c r="GV62" i="10"/>
  <c r="GV39" i="10"/>
  <c r="GV69" i="10"/>
  <c r="GV63" i="10"/>
  <c r="GV60" i="10"/>
  <c r="GV52" i="10"/>
  <c r="GV40" i="10"/>
  <c r="GV32" i="10"/>
  <c r="GV24" i="10"/>
  <c r="GV21" i="10"/>
  <c r="GV59" i="10"/>
  <c r="GV64" i="10"/>
  <c r="GV61" i="10"/>
  <c r="GV53" i="10"/>
  <c r="GV49" i="10"/>
  <c r="GV41" i="10"/>
  <c r="GV33" i="10"/>
  <c r="GV29" i="10"/>
  <c r="GV25" i="10"/>
  <c r="GV10" i="10"/>
  <c r="GV68" i="10"/>
  <c r="GV47" i="10"/>
  <c r="GV65" i="10"/>
  <c r="GV54" i="10"/>
  <c r="GV50" i="10"/>
  <c r="GV42" i="10"/>
  <c r="GV34" i="10"/>
  <c r="GV26" i="10"/>
  <c r="GV11" i="10"/>
  <c r="GV7" i="10"/>
  <c r="GX39" i="10"/>
  <c r="GX27" i="10"/>
  <c r="GX23" i="10"/>
  <c r="GX9" i="10"/>
  <c r="GX8" i="10"/>
  <c r="CI14" i="12"/>
  <c r="GW17" i="10"/>
  <c r="GX21" i="10"/>
  <c r="BL14" i="12"/>
  <c r="EZ18" i="12"/>
  <c r="E5" i="12"/>
  <c r="E18" i="12"/>
  <c r="E17" i="12"/>
  <c r="CA20" i="12"/>
  <c r="O52" i="12"/>
  <c r="EA16" i="12"/>
  <c r="AY33" i="12"/>
  <c r="DK16" i="12"/>
  <c r="EA56" i="12"/>
  <c r="DQ7" i="12"/>
  <c r="EM61" i="12"/>
  <c r="BK61" i="12"/>
  <c r="O61" i="12"/>
  <c r="CU60" i="12"/>
  <c r="AI60" i="12"/>
  <c r="EE59" i="12"/>
  <c r="BS59" i="12"/>
  <c r="W59" i="12"/>
  <c r="DC58" i="12"/>
  <c r="AQ58" i="12"/>
  <c r="DW57" i="12"/>
  <c r="BK57" i="12"/>
  <c r="EQ56" i="12"/>
  <c r="BO56" i="12"/>
  <c r="EE55" i="12"/>
  <c r="CI55" i="12"/>
  <c r="W55" i="12"/>
  <c r="DC54" i="12"/>
  <c r="AQ54" i="12"/>
  <c r="DW52" i="12"/>
  <c r="BK52" i="12"/>
  <c r="EA51" i="12"/>
  <c r="BO51" i="12"/>
  <c r="EU48" i="12"/>
  <c r="CI48" i="12"/>
  <c r="W48" i="12"/>
  <c r="DC47" i="12"/>
  <c r="AQ47" i="12"/>
  <c r="DU46" i="12"/>
  <c r="AZ46" i="12"/>
  <c r="CP45" i="12"/>
  <c r="DO41" i="12"/>
  <c r="EI40" i="12"/>
  <c r="ES39" i="12"/>
  <c r="AL39" i="12"/>
  <c r="DN37" i="12"/>
  <c r="AE36" i="12"/>
  <c r="BA32" i="12"/>
  <c r="CL29" i="12"/>
  <c r="BU23" i="12"/>
  <c r="CE63" i="12"/>
  <c r="DV61" i="12"/>
  <c r="BZ61" i="12"/>
  <c r="DZ60" i="12"/>
  <c r="BN60" i="12"/>
  <c r="ED59" i="12"/>
  <c r="BR59" i="12"/>
  <c r="F59" i="12"/>
  <c r="DB58" i="12"/>
  <c r="Z58" i="12"/>
  <c r="DF57" i="12"/>
  <c r="BJ57" i="12"/>
  <c r="EP56" i="12"/>
  <c r="CD56" i="12"/>
  <c r="R56" i="12"/>
  <c r="CX55" i="12"/>
  <c r="AL55" i="12"/>
  <c r="DR54" i="12"/>
  <c r="BF54" i="12"/>
  <c r="EL52" i="12"/>
  <c r="BZ52" i="12"/>
  <c r="N52" i="12"/>
  <c r="CT51" i="12"/>
  <c r="AH51" i="12"/>
  <c r="CX48" i="12"/>
  <c r="AL48" i="12"/>
  <c r="DR47" i="12"/>
  <c r="BF47" i="12"/>
  <c r="J47" i="12"/>
  <c r="CI46" i="12"/>
  <c r="EN45" i="12"/>
  <c r="AH45" i="12"/>
  <c r="EH40" i="12"/>
  <c r="DG39" i="12"/>
  <c r="EC38" i="12"/>
  <c r="DM37" i="12"/>
  <c r="AU34" i="12"/>
  <c r="CF29" i="12"/>
  <c r="EW61" i="12"/>
  <c r="BU61" i="12"/>
  <c r="Y61" i="12"/>
  <c r="DE60" i="12"/>
  <c r="BI60" i="12"/>
  <c r="DY59" i="12"/>
  <c r="CC59" i="12"/>
  <c r="AG59" i="12"/>
  <c r="CW58" i="12"/>
  <c r="U58" i="12"/>
  <c r="DQ57" i="12"/>
  <c r="BE57" i="12"/>
  <c r="EK56" i="12"/>
  <c r="BI56" i="12"/>
  <c r="EO55" i="12"/>
  <c r="CC55" i="12"/>
  <c r="AW55" i="12"/>
  <c r="EC54" i="12"/>
  <c r="BA54" i="12"/>
  <c r="EG52" i="12"/>
  <c r="BE52" i="12"/>
  <c r="EK51" i="12"/>
  <c r="BY51" i="12"/>
  <c r="AS51" i="12"/>
  <c r="DY48" i="12"/>
  <c r="BM48" i="12"/>
  <c r="AG48" i="12"/>
  <c r="DM47" i="12"/>
  <c r="BA47" i="12"/>
  <c r="EF46" i="12"/>
  <c r="BA45" i="12"/>
  <c r="E32" i="12"/>
  <c r="CJ61" i="12"/>
  <c r="AN61" i="12"/>
  <c r="CN60" i="12"/>
  <c r="AB60" i="12"/>
  <c r="DX59" i="12"/>
  <c r="BL59" i="12"/>
  <c r="ER58" i="12"/>
  <c r="CF58" i="12"/>
  <c r="AJ58" i="12"/>
  <c r="CZ57" i="12"/>
  <c r="BD57" i="12"/>
  <c r="EJ56" i="12"/>
  <c r="CN56" i="12"/>
  <c r="AB56" i="12"/>
  <c r="DH55" i="12"/>
  <c r="AV55" i="12"/>
  <c r="EB54" i="12"/>
  <c r="BP54" i="12"/>
  <c r="AJ54" i="12"/>
  <c r="EF52" i="12"/>
  <c r="BT52" i="12"/>
  <c r="X52" i="12"/>
  <c r="DD51" i="12"/>
  <c r="AB51" i="12"/>
  <c r="DX48" i="12"/>
  <c r="AF48" i="12"/>
  <c r="DL47" i="12"/>
  <c r="AZ47" i="12"/>
  <c r="EE46" i="12"/>
  <c r="BJ46" i="12"/>
  <c r="ED45" i="12"/>
  <c r="T45" i="12"/>
  <c r="AN41" i="12"/>
  <c r="T40" i="12"/>
  <c r="BY38" i="12"/>
  <c r="J34" i="12"/>
  <c r="BC25" i="12"/>
  <c r="E41" i="12"/>
  <c r="E20" i="12"/>
  <c r="EN61" i="12"/>
  <c r="DX61" i="12"/>
  <c r="DH61" i="12"/>
  <c r="CR61" i="12"/>
  <c r="CB61" i="12"/>
  <c r="BL61" i="12"/>
  <c r="AV61" i="12"/>
  <c r="AF61" i="12"/>
  <c r="P61" i="12"/>
  <c r="ER60" i="12"/>
  <c r="EB60" i="12"/>
  <c r="DL60" i="12"/>
  <c r="CV60" i="12"/>
  <c r="CF60" i="12"/>
  <c r="BP60" i="12"/>
  <c r="AZ60" i="12"/>
  <c r="AJ60" i="12"/>
  <c r="T60" i="12"/>
  <c r="EV59" i="12"/>
  <c r="EF59" i="12"/>
  <c r="DP59" i="12"/>
  <c r="CZ59" i="12"/>
  <c r="CJ59" i="12"/>
  <c r="BT59" i="12"/>
  <c r="BD59" i="12"/>
  <c r="AN59" i="12"/>
  <c r="X59" i="12"/>
  <c r="H59" i="12"/>
  <c r="EJ58" i="12"/>
  <c r="DT58" i="12"/>
  <c r="DD58" i="12"/>
  <c r="CN58" i="12"/>
  <c r="BX58" i="12"/>
  <c r="BH58" i="12"/>
  <c r="AR58" i="12"/>
  <c r="AB58" i="12"/>
  <c r="L58" i="12"/>
  <c r="EN57" i="12"/>
  <c r="DX57" i="12"/>
  <c r="DH57" i="12"/>
  <c r="CR57" i="12"/>
  <c r="CB57" i="12"/>
  <c r="BL57" i="12"/>
  <c r="AV57" i="12"/>
  <c r="AF57" i="12"/>
  <c r="P57" i="12"/>
  <c r="ER56" i="12"/>
  <c r="EB56" i="12"/>
  <c r="DL56" i="12"/>
  <c r="CV56" i="12"/>
  <c r="CF56" i="12"/>
  <c r="BP56" i="12"/>
  <c r="AZ56" i="12"/>
  <c r="AJ56" i="12"/>
  <c r="T56" i="12"/>
  <c r="EV55" i="12"/>
  <c r="EF55" i="12"/>
  <c r="DP55" i="12"/>
  <c r="CZ55" i="12"/>
  <c r="CJ55" i="12"/>
  <c r="BT55" i="12"/>
  <c r="BD55" i="12"/>
  <c r="AN55" i="12"/>
  <c r="X55" i="12"/>
  <c r="H55" i="12"/>
  <c r="EJ54" i="12"/>
  <c r="DT54" i="12"/>
  <c r="DD54" i="12"/>
  <c r="CN54" i="12"/>
  <c r="BX54" i="12"/>
  <c r="BH54" i="12"/>
  <c r="AR54" i="12"/>
  <c r="AB54" i="12"/>
  <c r="L54" i="12"/>
  <c r="EN52" i="12"/>
  <c r="DX52" i="12"/>
  <c r="DH52" i="12"/>
  <c r="CR52" i="12"/>
  <c r="CB52" i="12"/>
  <c r="BL52" i="12"/>
  <c r="AV52" i="12"/>
  <c r="AF52" i="12"/>
  <c r="P52" i="12"/>
  <c r="ER51" i="12"/>
  <c r="EB51" i="12"/>
  <c r="DL51" i="12"/>
  <c r="CV51" i="12"/>
  <c r="CF51" i="12"/>
  <c r="BP51" i="12"/>
  <c r="AZ51" i="12"/>
  <c r="AJ51" i="12"/>
  <c r="T51" i="12"/>
  <c r="EV48" i="12"/>
  <c r="EF48" i="12"/>
  <c r="DP48" i="12"/>
  <c r="CZ48" i="12"/>
  <c r="CJ48" i="12"/>
  <c r="BT48" i="12"/>
  <c r="BD48" i="12"/>
  <c r="AN48" i="12"/>
  <c r="X48" i="12"/>
  <c r="H48" i="12"/>
  <c r="EJ47" i="12"/>
  <c r="DT47" i="12"/>
  <c r="DD47" i="12"/>
  <c r="CN47" i="12"/>
  <c r="BX47" i="12"/>
  <c r="BH47" i="12"/>
  <c r="AR47" i="12"/>
  <c r="AB47" i="12"/>
  <c r="L47" i="12"/>
  <c r="EN46" i="12"/>
  <c r="DV46" i="12"/>
  <c r="DD46" i="12"/>
  <c r="CK46" i="12"/>
  <c r="BS46" i="12"/>
  <c r="BA46" i="12"/>
  <c r="AH46" i="12"/>
  <c r="P46" i="12"/>
  <c r="EP45" i="12"/>
  <c r="DS45" i="12"/>
  <c r="CT45" i="12"/>
  <c r="BP45" i="12"/>
  <c r="AJ45" i="12"/>
  <c r="EV41" i="12"/>
  <c r="DP41" i="12"/>
  <c r="CJ41" i="12"/>
  <c r="BD41" i="12"/>
  <c r="X41" i="12"/>
  <c r="EJ40" i="12"/>
  <c r="DD40" i="12"/>
  <c r="BW40" i="12"/>
  <c r="AL40" i="12"/>
  <c r="ET39" i="12"/>
  <c r="DI39" i="12"/>
  <c r="BY39" i="12"/>
  <c r="AM39" i="12"/>
  <c r="ET38" i="12"/>
  <c r="CS38" i="12"/>
  <c r="AQ38" i="12"/>
  <c r="EE37" i="12"/>
  <c r="AO37" i="12"/>
  <c r="BI36" i="12"/>
  <c r="CC34" i="12"/>
  <c r="CG33" i="12"/>
  <c r="CI32" i="12"/>
  <c r="BW31" i="12"/>
  <c r="ER29" i="12"/>
  <c r="AN26" i="12"/>
  <c r="AM24" i="12"/>
  <c r="DI17" i="12"/>
  <c r="EX58" i="12"/>
  <c r="AG46" i="12"/>
  <c r="R60" i="12"/>
  <c r="R51" i="12"/>
  <c r="BU40" i="12"/>
  <c r="CG54" i="12"/>
  <c r="EC47" i="12"/>
  <c r="DN46" i="12"/>
  <c r="BK46" i="12"/>
  <c r="AS46" i="12"/>
  <c r="Z46" i="12"/>
  <c r="H46" i="12"/>
  <c r="U45" i="12"/>
  <c r="EG41" i="12"/>
  <c r="DA41" i="12"/>
  <c r="BU41" i="12"/>
  <c r="AO41" i="12"/>
  <c r="I41" i="12"/>
  <c r="DU40" i="12"/>
  <c r="CO40" i="12"/>
  <c r="BF40" i="12"/>
  <c r="U40" i="12"/>
  <c r="EC39" i="12"/>
  <c r="CR39" i="12"/>
  <c r="BG39" i="12"/>
  <c r="V39" i="12"/>
  <c r="EB38" i="12"/>
  <c r="BZ38" i="12"/>
  <c r="Y38" i="12"/>
  <c r="CU37" i="12"/>
  <c r="DW36" i="12"/>
  <c r="EQ34" i="12"/>
  <c r="M34" i="12"/>
  <c r="N33" i="12"/>
  <c r="P32" i="12"/>
  <c r="DR30" i="12"/>
  <c r="Z29" i="12"/>
  <c r="BI25" i="12"/>
  <c r="CO20" i="12"/>
  <c r="AT61" i="12"/>
  <c r="DJ51" i="12"/>
  <c r="CH41" i="12"/>
  <c r="EJ60" i="12"/>
  <c r="P48" i="12"/>
  <c r="DL38" i="12"/>
  <c r="T29" i="12"/>
  <c r="CQ61" i="12"/>
  <c r="AU61" i="12"/>
  <c r="DK60" i="12"/>
  <c r="AY60" i="12"/>
  <c r="DO59" i="12"/>
  <c r="BC59" i="12"/>
  <c r="EI58" i="12"/>
  <c r="BW58" i="12"/>
  <c r="K58" i="12"/>
  <c r="CQ57" i="12"/>
  <c r="AE57" i="12"/>
  <c r="CU56" i="12"/>
  <c r="AI56" i="12"/>
  <c r="DO55" i="12"/>
  <c r="BC55" i="12"/>
  <c r="EI54" i="12"/>
  <c r="BW54" i="12"/>
  <c r="K54" i="12"/>
  <c r="DG52" i="12"/>
  <c r="AE52" i="12"/>
  <c r="CU51" i="12"/>
  <c r="S51" i="12"/>
  <c r="CY48" i="12"/>
  <c r="AM48" i="12"/>
  <c r="DS47" i="12"/>
  <c r="BG47" i="12"/>
  <c r="EM46" i="12"/>
  <c r="BR46" i="12"/>
  <c r="DR45" i="12"/>
  <c r="EU41" i="12"/>
  <c r="W41" i="12"/>
  <c r="AK40" i="12"/>
  <c r="ED38" i="12"/>
  <c r="AW34" i="12"/>
  <c r="E61" i="12"/>
  <c r="EL61" i="12"/>
  <c r="BJ61" i="12"/>
  <c r="EP60" i="12"/>
  <c r="CD60" i="12"/>
  <c r="ET59" i="12"/>
  <c r="CH59" i="12"/>
  <c r="V59" i="12"/>
  <c r="CL58" i="12"/>
  <c r="BF58" i="12"/>
  <c r="EL57" i="12"/>
  <c r="BZ57" i="12"/>
  <c r="N57" i="12"/>
  <c r="DJ56" i="12"/>
  <c r="AX56" i="12"/>
  <c r="ED55" i="12"/>
  <c r="BR55" i="12"/>
  <c r="F55" i="12"/>
  <c r="CL54" i="12"/>
  <c r="AP54" i="12"/>
  <c r="DV52" i="12"/>
  <c r="BJ52" i="12"/>
  <c r="EP51" i="12"/>
  <c r="BN51" i="12"/>
  <c r="DN48" i="12"/>
  <c r="BB48" i="12"/>
  <c r="EH47" i="12"/>
  <c r="BV47" i="12"/>
  <c r="EL46" i="12"/>
  <c r="AX46" i="12"/>
  <c r="CO45" i="12"/>
  <c r="ET41" i="12"/>
  <c r="V41" i="12"/>
  <c r="EQ39" i="12"/>
  <c r="CA38" i="12"/>
  <c r="AC36" i="12"/>
  <c r="V31" i="12"/>
  <c r="BG23" i="12"/>
  <c r="E56" i="12"/>
  <c r="EG61" i="12"/>
  <c r="BE61" i="12"/>
  <c r="EK60" i="12"/>
  <c r="BY60" i="12"/>
  <c r="AC60" i="12"/>
  <c r="DI59" i="12"/>
  <c r="AW59" i="12"/>
  <c r="ES58" i="12"/>
  <c r="CG58" i="12"/>
  <c r="AK58" i="12"/>
  <c r="DA57" i="12"/>
  <c r="AO57" i="12"/>
  <c r="DU56" i="12"/>
  <c r="BY56" i="12"/>
  <c r="M56" i="12"/>
  <c r="CS55" i="12"/>
  <c r="Q55" i="12"/>
  <c r="CW54" i="12"/>
  <c r="U54" i="12"/>
  <c r="DA52" i="12"/>
  <c r="AO52" i="12"/>
  <c r="DU51" i="12"/>
  <c r="BI51" i="12"/>
  <c r="EO48" i="12"/>
  <c r="CS48" i="12"/>
  <c r="ES47" i="12"/>
  <c r="BQ47" i="12"/>
  <c r="EW46" i="12"/>
  <c r="CG45" i="12"/>
  <c r="EF61" i="12"/>
  <c r="BT61" i="12"/>
  <c r="H61" i="12"/>
  <c r="BX60" i="12"/>
  <c r="L60" i="12"/>
  <c r="EN59" i="12"/>
  <c r="CB59" i="12"/>
  <c r="AF59" i="12"/>
  <c r="DL58" i="12"/>
  <c r="AZ58" i="12"/>
  <c r="EF57" i="12"/>
  <c r="BT57" i="12"/>
  <c r="H57" i="12"/>
  <c r="BX56" i="12"/>
  <c r="L56" i="12"/>
  <c r="CR55" i="12"/>
  <c r="AF55" i="12"/>
  <c r="DL54" i="12"/>
  <c r="AZ54" i="12"/>
  <c r="DP52" i="12"/>
  <c r="AN52" i="12"/>
  <c r="DT51" i="12"/>
  <c r="BH51" i="12"/>
  <c r="EN48" i="12"/>
  <c r="CB48" i="12"/>
  <c r="EB47" i="12"/>
  <c r="BP47" i="12"/>
  <c r="EV46" i="12"/>
  <c r="CB46" i="12"/>
  <c r="G46" i="12"/>
  <c r="AZ45" i="12"/>
  <c r="CZ41" i="12"/>
  <c r="H41" i="12"/>
  <c r="BE40" i="12"/>
  <c r="EA39" i="12"/>
  <c r="U39" i="12"/>
  <c r="CT37" i="12"/>
  <c r="DU36" i="12"/>
  <c r="N32" i="12"/>
  <c r="DP30" i="12"/>
  <c r="E54" i="12"/>
  <c r="E31" i="12"/>
  <c r="EU61" i="12"/>
  <c r="EE61" i="12"/>
  <c r="DO61" i="12"/>
  <c r="CY61" i="12"/>
  <c r="CI61" i="12"/>
  <c r="BS61" i="12"/>
  <c r="BC61" i="12"/>
  <c r="AM61" i="12"/>
  <c r="W61" i="12"/>
  <c r="G61" i="12"/>
  <c r="EI60" i="12"/>
  <c r="DS60" i="12"/>
  <c r="DC60" i="12"/>
  <c r="CM60" i="12"/>
  <c r="BW60" i="12"/>
  <c r="BG60" i="12"/>
  <c r="AQ60" i="12"/>
  <c r="AA60" i="12"/>
  <c r="K60" i="12"/>
  <c r="EM59" i="12"/>
  <c r="DW59" i="12"/>
  <c r="DG59" i="12"/>
  <c r="CQ59" i="12"/>
  <c r="CA59" i="12"/>
  <c r="BK59" i="12"/>
  <c r="AU59" i="12"/>
  <c r="AE59" i="12"/>
  <c r="O59" i="12"/>
  <c r="EQ58" i="12"/>
  <c r="EA58" i="12"/>
  <c r="DK58" i="12"/>
  <c r="CU58" i="12"/>
  <c r="CE58" i="12"/>
  <c r="BO58" i="12"/>
  <c r="AY58" i="12"/>
  <c r="AI58" i="12"/>
  <c r="S58" i="12"/>
  <c r="EU57" i="12"/>
  <c r="EE57" i="12"/>
  <c r="DO57" i="12"/>
  <c r="CY57" i="12"/>
  <c r="CI57" i="12"/>
  <c r="BS57" i="12"/>
  <c r="BC57" i="12"/>
  <c r="AM57" i="12"/>
  <c r="W57" i="12"/>
  <c r="G57" i="12"/>
  <c r="EI56" i="12"/>
  <c r="DS56" i="12"/>
  <c r="DC56" i="12"/>
  <c r="CM56" i="12"/>
  <c r="BW56" i="12"/>
  <c r="BG56" i="12"/>
  <c r="AQ56" i="12"/>
  <c r="AA56" i="12"/>
  <c r="K56" i="12"/>
  <c r="EM55" i="12"/>
  <c r="DW55" i="12"/>
  <c r="DG55" i="12"/>
  <c r="CQ55" i="12"/>
  <c r="CA55" i="12"/>
  <c r="BK55" i="12"/>
  <c r="AU55" i="12"/>
  <c r="AE55" i="12"/>
  <c r="O55" i="12"/>
  <c r="EQ54" i="12"/>
  <c r="EA54" i="12"/>
  <c r="DK54" i="12"/>
  <c r="CU54" i="12"/>
  <c r="CE54" i="12"/>
  <c r="BO54" i="12"/>
  <c r="AY54" i="12"/>
  <c r="AI54" i="12"/>
  <c r="S54" i="12"/>
  <c r="EU52" i="12"/>
  <c r="EE52" i="12"/>
  <c r="DO52" i="12"/>
  <c r="CY52" i="12"/>
  <c r="CI52" i="12"/>
  <c r="BS52" i="12"/>
  <c r="BC52" i="12"/>
  <c r="AM52" i="12"/>
  <c r="W52" i="12"/>
  <c r="G52" i="12"/>
  <c r="EI51" i="12"/>
  <c r="DS51" i="12"/>
  <c r="DC51" i="12"/>
  <c r="CM51" i="12"/>
  <c r="BW51" i="12"/>
  <c r="BG51" i="12"/>
  <c r="AQ51" i="12"/>
  <c r="AA51" i="12"/>
  <c r="K51" i="12"/>
  <c r="EM48" i="12"/>
  <c r="DW48" i="12"/>
  <c r="DG48" i="12"/>
  <c r="CQ48" i="12"/>
  <c r="CA48" i="12"/>
  <c r="BK48" i="12"/>
  <c r="AU48" i="12"/>
  <c r="AE48" i="12"/>
  <c r="O48" i="12"/>
  <c r="EQ47" i="12"/>
  <c r="EA47" i="12"/>
  <c r="DK47" i="12"/>
  <c r="CU47" i="12"/>
  <c r="CE47" i="12"/>
  <c r="BO47" i="12"/>
  <c r="AY47" i="12"/>
  <c r="AI47" i="12"/>
  <c r="S47" i="12"/>
  <c r="EU46" i="12"/>
  <c r="ED46" i="12"/>
  <c r="DL46" i="12"/>
  <c r="CS46" i="12"/>
  <c r="CA46" i="12"/>
  <c r="BI46" i="12"/>
  <c r="AP46" i="12"/>
  <c r="X46" i="12"/>
  <c r="F46" i="12"/>
  <c r="EC45" i="12"/>
  <c r="DD45" i="12"/>
  <c r="CE45" i="12"/>
  <c r="AY45" i="12"/>
  <c r="S45" i="12"/>
  <c r="EE41" i="12"/>
  <c r="CY41" i="12"/>
  <c r="BS41" i="12"/>
  <c r="AM41" i="12"/>
  <c r="G41" i="12"/>
  <c r="DS40" i="12"/>
  <c r="CM40" i="12"/>
  <c r="BC40" i="12"/>
  <c r="S40" i="12"/>
  <c r="DZ39" i="12"/>
  <c r="CP39" i="12"/>
  <c r="BE39" i="12"/>
  <c r="S39" i="12"/>
  <c r="DK38" i="12"/>
  <c r="BI38" i="12"/>
  <c r="F38" i="12"/>
  <c r="BW37" i="12"/>
  <c r="CQ36" i="12"/>
  <c r="DK34" i="12"/>
  <c r="DT33" i="12"/>
  <c r="DV32" i="12"/>
  <c r="DX31" i="12"/>
  <c r="BR30" i="12"/>
  <c r="DF26" i="12"/>
  <c r="EF24" i="12"/>
  <c r="DI18" i="12"/>
  <c r="EU7" i="12"/>
  <c r="E40" i="12"/>
  <c r="DG61" i="12"/>
  <c r="AE61" i="12"/>
  <c r="EA60" i="12"/>
  <c r="BO60" i="12"/>
  <c r="EU59" i="12"/>
  <c r="CI59" i="12"/>
  <c r="G59" i="12"/>
  <c r="CM58" i="12"/>
  <c r="AA58" i="12"/>
  <c r="DG57" i="12"/>
  <c r="AU57" i="12"/>
  <c r="DK56" i="12"/>
  <c r="AY56" i="12"/>
  <c r="EU55" i="12"/>
  <c r="BS55" i="12"/>
  <c r="G55" i="12"/>
  <c r="CM54" i="12"/>
  <c r="AA54" i="12"/>
  <c r="CQ52" i="12"/>
  <c r="AU52" i="12"/>
  <c r="DK51" i="12"/>
  <c r="AY51" i="12"/>
  <c r="EE48" i="12"/>
  <c r="BS48" i="12"/>
  <c r="G48" i="12"/>
  <c r="CM47" i="12"/>
  <c r="AA47" i="12"/>
  <c r="DB46" i="12"/>
  <c r="EO45" i="12"/>
  <c r="AI45" i="12"/>
  <c r="BC41" i="12"/>
  <c r="BV40" i="12"/>
  <c r="BW39" i="12"/>
  <c r="CQ38" i="12"/>
  <c r="K37" i="12"/>
  <c r="AA31" i="12"/>
  <c r="DZ25" i="12"/>
  <c r="CP61" i="12"/>
  <c r="N61" i="12"/>
  <c r="CT60" i="12"/>
  <c r="AH60" i="12"/>
  <c r="CX59" i="12"/>
  <c r="AL59" i="12"/>
  <c r="DR58" i="12"/>
  <c r="AP58" i="12"/>
  <c r="DV57" i="12"/>
  <c r="AT57" i="12"/>
  <c r="DZ56" i="12"/>
  <c r="BN56" i="12"/>
  <c r="ET55" i="12"/>
  <c r="CH55" i="12"/>
  <c r="V55" i="12"/>
  <c r="DB54" i="12"/>
  <c r="Z54" i="12"/>
  <c r="DF52" i="12"/>
  <c r="AT52" i="12"/>
  <c r="DZ51" i="12"/>
  <c r="AX51" i="12"/>
  <c r="ED48" i="12"/>
  <c r="BR48" i="12"/>
  <c r="F48" i="12"/>
  <c r="CL47" i="12"/>
  <c r="Z47" i="12"/>
  <c r="DA46" i="12"/>
  <c r="AF46" i="12"/>
  <c r="DN45" i="12"/>
  <c r="DN41" i="12"/>
  <c r="DB40" i="12"/>
  <c r="BV39" i="12"/>
  <c r="AO38" i="12"/>
  <c r="AW33" i="12"/>
  <c r="DQ61" i="12"/>
  <c r="CK61" i="12"/>
  <c r="I61" i="12"/>
  <c r="CO60" i="12"/>
  <c r="M60" i="12"/>
  <c r="CS59" i="12"/>
  <c r="Q59" i="12"/>
  <c r="DM58" i="12"/>
  <c r="BA58" i="12"/>
  <c r="EG57" i="12"/>
  <c r="BU57" i="12"/>
  <c r="I57" i="12"/>
  <c r="CO56" i="12"/>
  <c r="AC56" i="12"/>
  <c r="DI55" i="12"/>
  <c r="AG55" i="12"/>
  <c r="ES54" i="12"/>
  <c r="AK54" i="12"/>
  <c r="DQ52" i="12"/>
  <c r="CK52" i="12"/>
  <c r="Y52" i="12"/>
  <c r="DE51" i="12"/>
  <c r="M51" i="12"/>
  <c r="CC48" i="12"/>
  <c r="Q48" i="12"/>
  <c r="CW47" i="12"/>
  <c r="AK47" i="12"/>
  <c r="CV46" i="12"/>
  <c r="DF45" i="12"/>
  <c r="EV61" i="12"/>
  <c r="CZ61" i="12"/>
  <c r="X61" i="12"/>
  <c r="DD60" i="12"/>
  <c r="AR60" i="12"/>
  <c r="CR59" i="12"/>
  <c r="P59" i="12"/>
  <c r="CV58" i="12"/>
  <c r="T58" i="12"/>
  <c r="DP57" i="12"/>
  <c r="AN57" i="12"/>
  <c r="DT56" i="12"/>
  <c r="BH56" i="12"/>
  <c r="EN55" i="12"/>
  <c r="BL55" i="12"/>
  <c r="ER54" i="12"/>
  <c r="CF54" i="12"/>
  <c r="EV52" i="12"/>
  <c r="CJ52" i="12"/>
  <c r="H52" i="12"/>
  <c r="CN51" i="12"/>
  <c r="AR51" i="12"/>
  <c r="CR48" i="12"/>
  <c r="AV48" i="12"/>
  <c r="CV47" i="12"/>
  <c r="AJ47" i="12"/>
  <c r="DM46" i="12"/>
  <c r="Y46" i="12"/>
  <c r="CF45" i="12"/>
  <c r="BT41" i="12"/>
  <c r="CN40" i="12"/>
  <c r="BF39" i="12"/>
  <c r="EO34" i="12"/>
  <c r="E52" i="12"/>
  <c r="E30" i="12"/>
  <c r="ET61" i="12"/>
  <c r="ED61" i="12"/>
  <c r="DN61" i="12"/>
  <c r="CX61" i="12"/>
  <c r="CH61" i="12"/>
  <c r="BR61" i="12"/>
  <c r="BB61" i="12"/>
  <c r="AL61" i="12"/>
  <c r="V61" i="12"/>
  <c r="F61" i="12"/>
  <c r="EH60" i="12"/>
  <c r="DR60" i="12"/>
  <c r="DB60" i="12"/>
  <c r="CL60" i="12"/>
  <c r="BV60" i="12"/>
  <c r="BF60" i="12"/>
  <c r="AP60" i="12"/>
  <c r="Z60" i="12"/>
  <c r="J60" i="12"/>
  <c r="EL59" i="12"/>
  <c r="DV59" i="12"/>
  <c r="DF59" i="12"/>
  <c r="CP59" i="12"/>
  <c r="BZ59" i="12"/>
  <c r="BJ59" i="12"/>
  <c r="AT59" i="12"/>
  <c r="AD59" i="12"/>
  <c r="N59" i="12"/>
  <c r="EP58" i="12"/>
  <c r="DZ58" i="12"/>
  <c r="DJ58" i="12"/>
  <c r="CT58" i="12"/>
  <c r="CD58" i="12"/>
  <c r="BN58" i="12"/>
  <c r="AX58" i="12"/>
  <c r="AH58" i="12"/>
  <c r="R58" i="12"/>
  <c r="ET57" i="12"/>
  <c r="ED57" i="12"/>
  <c r="DN57" i="12"/>
  <c r="CX57" i="12"/>
  <c r="CH57" i="12"/>
  <c r="BR57" i="12"/>
  <c r="BB57" i="12"/>
  <c r="AL57" i="12"/>
  <c r="V57" i="12"/>
  <c r="F57" i="12"/>
  <c r="EH56" i="12"/>
  <c r="DR56" i="12"/>
  <c r="DB56" i="12"/>
  <c r="CL56" i="12"/>
  <c r="BV56" i="12"/>
  <c r="BF56" i="12"/>
  <c r="AP56" i="12"/>
  <c r="Z56" i="12"/>
  <c r="J56" i="12"/>
  <c r="EL55" i="12"/>
  <c r="DV55" i="12"/>
  <c r="DF55" i="12"/>
  <c r="CP55" i="12"/>
  <c r="BZ55" i="12"/>
  <c r="BJ55" i="12"/>
  <c r="AT55" i="12"/>
  <c r="AD55" i="12"/>
  <c r="N55" i="12"/>
  <c r="EP54" i="12"/>
  <c r="DZ54" i="12"/>
  <c r="DJ54" i="12"/>
  <c r="CT54" i="12"/>
  <c r="CD54" i="12"/>
  <c r="BN54" i="12"/>
  <c r="AX54" i="12"/>
  <c r="AH54" i="12"/>
  <c r="R54" i="12"/>
  <c r="ET52" i="12"/>
  <c r="ED52" i="12"/>
  <c r="DN52" i="12"/>
  <c r="CX52" i="12"/>
  <c r="CH52" i="12"/>
  <c r="BR52" i="12"/>
  <c r="BB52" i="12"/>
  <c r="AL52" i="12"/>
  <c r="V52" i="12"/>
  <c r="F52" i="12"/>
  <c r="EH51" i="12"/>
  <c r="DR51" i="12"/>
  <c r="DB51" i="12"/>
  <c r="CL51" i="12"/>
  <c r="BV51" i="12"/>
  <c r="BF51" i="12"/>
  <c r="AP51" i="12"/>
  <c r="Z51" i="12"/>
  <c r="J51" i="12"/>
  <c r="EL48" i="12"/>
  <c r="DV48" i="12"/>
  <c r="DF48" i="12"/>
  <c r="CP48" i="12"/>
  <c r="BZ48" i="12"/>
  <c r="BJ48" i="12"/>
  <c r="AT48" i="12"/>
  <c r="AD48" i="12"/>
  <c r="N48" i="12"/>
  <c r="EP47" i="12"/>
  <c r="DZ47" i="12"/>
  <c r="DJ47" i="12"/>
  <c r="CT47" i="12"/>
  <c r="CD47" i="12"/>
  <c r="BN47" i="12"/>
  <c r="AX47" i="12"/>
  <c r="AH47" i="12"/>
  <c r="R47" i="12"/>
  <c r="ET46" i="12"/>
  <c r="EC46" i="12"/>
  <c r="DJ46" i="12"/>
  <c r="CR46" i="12"/>
  <c r="BZ46" i="12"/>
  <c r="BH46" i="12"/>
  <c r="AO46" i="12"/>
  <c r="W46" i="12"/>
  <c r="EW45" i="12"/>
  <c r="EB45" i="12"/>
  <c r="DC45" i="12"/>
  <c r="CD45" i="12"/>
  <c r="AX45" i="12"/>
  <c r="R45" i="12"/>
  <c r="ED41" i="12"/>
  <c r="CX41" i="12"/>
  <c r="BR41" i="12"/>
  <c r="AL41" i="12"/>
  <c r="F41" i="12"/>
  <c r="DR40" i="12"/>
  <c r="CL40" i="12"/>
  <c r="BB40" i="12"/>
  <c r="R40" i="12"/>
  <c r="DY39" i="12"/>
  <c r="CO39" i="12"/>
  <c r="AO39" i="12"/>
  <c r="EW38" i="12"/>
  <c r="DJ38" i="12"/>
  <c r="BH38" i="12"/>
  <c r="EW37" i="12"/>
  <c r="BU37" i="12"/>
  <c r="CO36" i="12"/>
  <c r="DI34" i="12"/>
  <c r="DR33" i="12"/>
  <c r="DT32" i="12"/>
  <c r="DU31" i="12"/>
  <c r="BL30" i="12"/>
  <c r="CZ26" i="12"/>
  <c r="DY24" i="12"/>
  <c r="CU18" i="12"/>
  <c r="DW61" i="12"/>
  <c r="CA61" i="12"/>
  <c r="EQ60" i="12"/>
  <c r="CE60" i="12"/>
  <c r="S60" i="12"/>
  <c r="CY59" i="12"/>
  <c r="AM59" i="12"/>
  <c r="DS58" i="12"/>
  <c r="BG58" i="12"/>
  <c r="EM57" i="12"/>
  <c r="CA57" i="12"/>
  <c r="O57" i="12"/>
  <c r="CE56" i="12"/>
  <c r="S56" i="12"/>
  <c r="CY55" i="12"/>
  <c r="AM55" i="12"/>
  <c r="DS54" i="12"/>
  <c r="BG54" i="12"/>
  <c r="EM52" i="12"/>
  <c r="CA52" i="12"/>
  <c r="EQ51" i="12"/>
  <c r="CE51" i="12"/>
  <c r="AI51" i="12"/>
  <c r="DO48" i="12"/>
  <c r="BC48" i="12"/>
  <c r="EI47" i="12"/>
  <c r="BW47" i="12"/>
  <c r="K47" i="12"/>
  <c r="CJ46" i="12"/>
  <c r="O46" i="12"/>
  <c r="BO45" i="12"/>
  <c r="CI41" i="12"/>
  <c r="DC40" i="12"/>
  <c r="DH39" i="12"/>
  <c r="AP38" i="12"/>
  <c r="E39" i="12"/>
  <c r="DF61" i="12"/>
  <c r="AD61" i="12"/>
  <c r="DJ60" i="12"/>
  <c r="AX60" i="12"/>
  <c r="DN59" i="12"/>
  <c r="BB59" i="12"/>
  <c r="EH58" i="12"/>
  <c r="BV58" i="12"/>
  <c r="J58" i="12"/>
  <c r="CP57" i="12"/>
  <c r="AD57" i="12"/>
  <c r="CT56" i="12"/>
  <c r="AH56" i="12"/>
  <c r="DN55" i="12"/>
  <c r="BB55" i="12"/>
  <c r="EH54" i="12"/>
  <c r="BV54" i="12"/>
  <c r="J54" i="12"/>
  <c r="CP52" i="12"/>
  <c r="AD52" i="12"/>
  <c r="CD51" i="12"/>
  <c r="ET48" i="12"/>
  <c r="CH48" i="12"/>
  <c r="V48" i="12"/>
  <c r="DB47" i="12"/>
  <c r="AP47" i="12"/>
  <c r="DT46" i="12"/>
  <c r="BQ46" i="12"/>
  <c r="N46" i="12"/>
  <c r="BN45" i="12"/>
  <c r="BB41" i="12"/>
  <c r="AJ40" i="12"/>
  <c r="W39" i="12"/>
  <c r="I37" i="12"/>
  <c r="AX32" i="12"/>
  <c r="DT25" i="12"/>
  <c r="FB39" i="12"/>
  <c r="E33" i="12"/>
  <c r="DA61" i="12"/>
  <c r="AO61" i="12"/>
  <c r="DU60" i="12"/>
  <c r="AS60" i="12"/>
  <c r="EO59" i="12"/>
  <c r="BM59" i="12"/>
  <c r="EC58" i="12"/>
  <c r="BQ58" i="12"/>
  <c r="EW57" i="12"/>
  <c r="CK57" i="12"/>
  <c r="Y57" i="12"/>
  <c r="DE56" i="12"/>
  <c r="AS56" i="12"/>
  <c r="DY55" i="12"/>
  <c r="BM55" i="12"/>
  <c r="DM54" i="12"/>
  <c r="BQ54" i="12"/>
  <c r="EW52" i="12"/>
  <c r="BU52" i="12"/>
  <c r="I52" i="12"/>
  <c r="CO51" i="12"/>
  <c r="AC51" i="12"/>
  <c r="DI48" i="12"/>
  <c r="AW48" i="12"/>
  <c r="CG47" i="12"/>
  <c r="U47" i="12"/>
  <c r="CC46" i="12"/>
  <c r="EH45" i="12"/>
  <c r="E55" i="12"/>
  <c r="DP61" i="12"/>
  <c r="BD61" i="12"/>
  <c r="DT60" i="12"/>
  <c r="BH60" i="12"/>
  <c r="DH59" i="12"/>
  <c r="AV59" i="12"/>
  <c r="EB58" i="12"/>
  <c r="BP58" i="12"/>
  <c r="EV57" i="12"/>
  <c r="CJ57" i="12"/>
  <c r="X57" i="12"/>
  <c r="DD56" i="12"/>
  <c r="AR56" i="12"/>
  <c r="DX55" i="12"/>
  <c r="CB55" i="12"/>
  <c r="P55" i="12"/>
  <c r="CV54" i="12"/>
  <c r="T54" i="12"/>
  <c r="CZ52" i="12"/>
  <c r="BD52" i="12"/>
  <c r="EJ51" i="12"/>
  <c r="BX51" i="12"/>
  <c r="L51" i="12"/>
  <c r="DH48" i="12"/>
  <c r="BL48" i="12"/>
  <c r="ER47" i="12"/>
  <c r="CF47" i="12"/>
  <c r="T47" i="12"/>
  <c r="CT46" i="12"/>
  <c r="AR46" i="12"/>
  <c r="DE45" i="12"/>
  <c r="EF41" i="12"/>
  <c r="DT40" i="12"/>
  <c r="CQ39" i="12"/>
  <c r="W38" i="12"/>
  <c r="L33" i="12"/>
  <c r="AA36" i="12"/>
  <c r="BX38" i="12"/>
  <c r="BD39" i="12"/>
  <c r="EM34" i="12"/>
  <c r="DI38" i="12"/>
  <c r="DG34" i="12"/>
  <c r="EC37" i="12"/>
  <c r="U38" i="12"/>
  <c r="AM38" i="12"/>
  <c r="BF38" i="12"/>
  <c r="CP38" i="12"/>
  <c r="ES38" i="12"/>
  <c r="FS57" i="12"/>
  <c r="DO7" i="12"/>
  <c r="BG14" i="12"/>
  <c r="DI16" i="12"/>
  <c r="DG17" i="12"/>
  <c r="CS18" i="12"/>
  <c r="BY20" i="12"/>
  <c r="BE23" i="12"/>
  <c r="AK24" i="12"/>
  <c r="DW24" i="12"/>
  <c r="AZ25" i="12"/>
  <c r="DR25" i="12"/>
  <c r="AL26" i="12"/>
  <c r="CX26" i="12"/>
  <c r="R29" i="12"/>
  <c r="CD29" i="12"/>
  <c r="EP29" i="12"/>
  <c r="BJ30" i="12"/>
  <c r="DN30" i="12"/>
  <c r="T31" i="12"/>
  <c r="BR31" i="12"/>
  <c r="DS31" i="12"/>
  <c r="L32" i="12"/>
  <c r="AV32" i="12"/>
  <c r="CG32" i="12"/>
  <c r="DQ32" i="12"/>
  <c r="J33" i="12"/>
  <c r="AT33" i="12"/>
  <c r="CE33" i="12"/>
  <c r="DP33" i="12"/>
  <c r="H34" i="12"/>
  <c r="AS34" i="12"/>
  <c r="CA34" i="12"/>
  <c r="BG36" i="12"/>
  <c r="DS36" i="12"/>
  <c r="G37" i="12"/>
  <c r="AM37" i="12"/>
  <c r="BS37" i="12"/>
  <c r="CR37" i="12"/>
  <c r="DJ37" i="12"/>
  <c r="EU37" i="12"/>
  <c r="FT57" i="12"/>
  <c r="DP7" i="12"/>
  <c r="BK14" i="12"/>
  <c r="DJ16" i="12"/>
  <c r="DH17" i="12"/>
  <c r="CT18" i="12"/>
  <c r="BZ20" i="12"/>
  <c r="BF23" i="12"/>
  <c r="AL24" i="12"/>
  <c r="DX24" i="12"/>
  <c r="BA25" i="12"/>
  <c r="DS25" i="12"/>
  <c r="AM26" i="12"/>
  <c r="CY26" i="12"/>
  <c r="S29" i="12"/>
  <c r="CE29" i="12"/>
  <c r="EQ29" i="12"/>
  <c r="BK30" i="12"/>
  <c r="DO30" i="12"/>
  <c r="U31" i="12"/>
  <c r="BV31" i="12"/>
  <c r="DT31" i="12"/>
  <c r="M32" i="12"/>
  <c r="AW32" i="12"/>
  <c r="CH32" i="12"/>
  <c r="DR32" i="12"/>
  <c r="K33" i="12"/>
  <c r="AV33" i="12"/>
  <c r="CF33" i="12"/>
  <c r="DQ33" i="12"/>
  <c r="I34" i="12"/>
  <c r="AT34" i="12"/>
  <c r="CB34" i="12"/>
  <c r="DH34" i="12"/>
  <c r="EN34" i="12"/>
  <c r="AB36" i="12"/>
  <c r="BH36" i="12"/>
  <c r="CN36" i="12"/>
  <c r="DT36" i="12"/>
  <c r="H37" i="12"/>
  <c r="AN37" i="12"/>
  <c r="BT37" i="12"/>
  <c r="CS37" i="12"/>
  <c r="DK37" i="12"/>
  <c r="ED37" i="12"/>
  <c r="EV37" i="12"/>
  <c r="V38" i="12"/>
  <c r="CM36" i="12"/>
  <c r="EA38" i="12"/>
  <c r="E45" i="12"/>
  <c r="E23" i="12"/>
  <c r="EO61" i="12"/>
  <c r="DY61" i="12"/>
  <c r="DI61" i="12"/>
  <c r="CS61" i="12"/>
  <c r="CC61" i="12"/>
  <c r="BM61" i="12"/>
  <c r="AW61" i="12"/>
  <c r="AG61" i="12"/>
  <c r="Q61" i="12"/>
  <c r="ES60" i="12"/>
  <c r="EC60" i="12"/>
  <c r="DM60" i="12"/>
  <c r="CW60" i="12"/>
  <c r="CG60" i="12"/>
  <c r="BQ60" i="12"/>
  <c r="BA60" i="12"/>
  <c r="AK60" i="12"/>
  <c r="U60" i="12"/>
  <c r="EW59" i="12"/>
  <c r="EG59" i="12"/>
  <c r="DQ59" i="12"/>
  <c r="DA59" i="12"/>
  <c r="CK59" i="12"/>
  <c r="BU59" i="12"/>
  <c r="BE59" i="12"/>
  <c r="AO59" i="12"/>
  <c r="Y59" i="12"/>
  <c r="I59" i="12"/>
  <c r="EK58" i="12"/>
  <c r="DU58" i="12"/>
  <c r="DE58" i="12"/>
  <c r="CO58" i="12"/>
  <c r="BY58" i="12"/>
  <c r="BI58" i="12"/>
  <c r="AS58" i="12"/>
  <c r="AC58" i="12"/>
  <c r="M58" i="12"/>
  <c r="EO57" i="12"/>
  <c r="DY57" i="12"/>
  <c r="DI57" i="12"/>
  <c r="CS57" i="12"/>
  <c r="CC57" i="12"/>
  <c r="BM57" i="12"/>
  <c r="AW57" i="12"/>
  <c r="AG57" i="12"/>
  <c r="Q57" i="12"/>
  <c r="ES56" i="12"/>
  <c r="EC56" i="12"/>
  <c r="DM56" i="12"/>
  <c r="CW56" i="12"/>
  <c r="CG56" i="12"/>
  <c r="BQ56" i="12"/>
  <c r="BA56" i="12"/>
  <c r="AK56" i="12"/>
  <c r="U56" i="12"/>
  <c r="EW55" i="12"/>
  <c r="EG55" i="12"/>
  <c r="DQ55" i="12"/>
  <c r="DA55" i="12"/>
  <c r="CK55" i="12"/>
  <c r="BU55" i="12"/>
  <c r="BE55" i="12"/>
  <c r="AO55" i="12"/>
  <c r="Y55" i="12"/>
  <c r="I55" i="12"/>
  <c r="EK54" i="12"/>
  <c r="DU54" i="12"/>
  <c r="DE54" i="12"/>
  <c r="CO54" i="12"/>
  <c r="BY54" i="12"/>
  <c r="BI54" i="12"/>
  <c r="AS54" i="12"/>
  <c r="AC54" i="12"/>
  <c r="M54" i="12"/>
  <c r="EO52" i="12"/>
  <c r="DY52" i="12"/>
  <c r="DI52" i="12"/>
  <c r="CS52" i="12"/>
  <c r="CC52" i="12"/>
  <c r="BM52" i="12"/>
  <c r="AW52" i="12"/>
  <c r="AG52" i="12"/>
  <c r="Q52" i="12"/>
  <c r="ES51" i="12"/>
  <c r="EC51" i="12"/>
  <c r="DM51" i="12"/>
  <c r="CW51" i="12"/>
  <c r="CG51" i="12"/>
  <c r="BQ51" i="12"/>
  <c r="BA51" i="12"/>
  <c r="AK51" i="12"/>
  <c r="U51" i="12"/>
  <c r="EW48" i="12"/>
  <c r="EG48" i="12"/>
  <c r="DQ48" i="12"/>
  <c r="DA48" i="12"/>
  <c r="CK48" i="12"/>
  <c r="BU48" i="12"/>
  <c r="BE48" i="12"/>
  <c r="AO48" i="12"/>
  <c r="Y48" i="12"/>
  <c r="I48" i="12"/>
  <c r="EK47" i="12"/>
  <c r="DU47" i="12"/>
  <c r="DE47" i="12"/>
  <c r="CO47" i="12"/>
  <c r="BY47" i="12"/>
  <c r="BI47" i="12"/>
  <c r="AS47" i="12"/>
  <c r="AC47" i="12"/>
  <c r="M47" i="12"/>
  <c r="EO46" i="12"/>
  <c r="DW46" i="12"/>
  <c r="DE46" i="12"/>
  <c r="CL46" i="12"/>
  <c r="BT46" i="12"/>
  <c r="BB46" i="12"/>
  <c r="AJ46" i="12"/>
  <c r="Q46" i="12"/>
  <c r="EQ45" i="12"/>
  <c r="DT45" i="12"/>
  <c r="CU45" i="12"/>
  <c r="BQ45" i="12"/>
  <c r="AK45" i="12"/>
  <c r="EW41" i="12"/>
  <c r="DQ41" i="12"/>
  <c r="CK41" i="12"/>
  <c r="BE41" i="12"/>
  <c r="Y41" i="12"/>
  <c r="EK40" i="12"/>
  <c r="DE40" i="12"/>
  <c r="BX40" i="12"/>
  <c r="AM40" i="12"/>
  <c r="EU39" i="12"/>
  <c r="DJ39" i="12"/>
  <c r="BZ39" i="12"/>
  <c r="AN39" i="12"/>
  <c r="EU38" i="12"/>
  <c r="CT38" i="12"/>
  <c r="BG38" i="12"/>
  <c r="EF37" i="12"/>
  <c r="AQ37" i="12"/>
  <c r="BK36" i="12"/>
  <c r="CE34" i="12"/>
  <c r="CJ33" i="12"/>
  <c r="CK32" i="12"/>
  <c r="BY31" i="12"/>
  <c r="F30" i="12"/>
  <c r="AT26" i="12"/>
  <c r="BA24" i="12"/>
  <c r="DY17" i="12"/>
  <c r="FT60" i="12"/>
  <c r="E57" i="12"/>
  <c r="E46" i="12"/>
  <c r="E34" i="12"/>
  <c r="E24" i="12"/>
  <c r="E7" i="12"/>
  <c r="EP61" i="12"/>
  <c r="EH61" i="12"/>
  <c r="DZ61" i="12"/>
  <c r="DR61" i="12"/>
  <c r="DJ61" i="12"/>
  <c r="DB61" i="12"/>
  <c r="CT61" i="12"/>
  <c r="CL61" i="12"/>
  <c r="CD61" i="12"/>
  <c r="BV61" i="12"/>
  <c r="BN61" i="12"/>
  <c r="BF61" i="12"/>
  <c r="AX61" i="12"/>
  <c r="AP61" i="12"/>
  <c r="AH61" i="12"/>
  <c r="Z61" i="12"/>
  <c r="R61" i="12"/>
  <c r="J61" i="12"/>
  <c r="ET60" i="12"/>
  <c r="EL60" i="12"/>
  <c r="ED60" i="12"/>
  <c r="DV60" i="12"/>
  <c r="DN60" i="12"/>
  <c r="DF60" i="12"/>
  <c r="CX60" i="12"/>
  <c r="CP60" i="12"/>
  <c r="CH60" i="12"/>
  <c r="BZ60" i="12"/>
  <c r="BR60" i="12"/>
  <c r="BJ60" i="12"/>
  <c r="BB60" i="12"/>
  <c r="AT60" i="12"/>
  <c r="AL60" i="12"/>
  <c r="AD60" i="12"/>
  <c r="V60" i="12"/>
  <c r="N60" i="12"/>
  <c r="F60" i="12"/>
  <c r="EP59" i="12"/>
  <c r="EH59" i="12"/>
  <c r="DZ59" i="12"/>
  <c r="DR59" i="12"/>
  <c r="DJ59" i="12"/>
  <c r="DB59" i="12"/>
  <c r="CT59" i="12"/>
  <c r="CL59" i="12"/>
  <c r="CD59" i="12"/>
  <c r="BV59" i="12"/>
  <c r="BN59" i="12"/>
  <c r="BF59" i="12"/>
  <c r="AX59" i="12"/>
  <c r="AP59" i="12"/>
  <c r="AH59" i="12"/>
  <c r="Z59" i="12"/>
  <c r="R59" i="12"/>
  <c r="J59" i="12"/>
  <c r="ET58" i="12"/>
  <c r="EL58" i="12"/>
  <c r="ED58" i="12"/>
  <c r="DV58" i="12"/>
  <c r="DN58" i="12"/>
  <c r="DF58" i="12"/>
  <c r="CX58" i="12"/>
  <c r="CP58" i="12"/>
  <c r="CH58" i="12"/>
  <c r="BZ58" i="12"/>
  <c r="BR58" i="12"/>
  <c r="BJ58" i="12"/>
  <c r="BB58" i="12"/>
  <c r="AT58" i="12"/>
  <c r="AL58" i="12"/>
  <c r="AD58" i="12"/>
  <c r="V58" i="12"/>
  <c r="N58" i="12"/>
  <c r="F58" i="12"/>
  <c r="EP57" i="12"/>
  <c r="EH57" i="12"/>
  <c r="DZ57" i="12"/>
  <c r="DR57" i="12"/>
  <c r="DJ57" i="12"/>
  <c r="DB57" i="12"/>
  <c r="CT57" i="12"/>
  <c r="CL57" i="12"/>
  <c r="CD57" i="12"/>
  <c r="BV57" i="12"/>
  <c r="BN57" i="12"/>
  <c r="BF57" i="12"/>
  <c r="AX57" i="12"/>
  <c r="AP57" i="12"/>
  <c r="AH57" i="12"/>
  <c r="Z57" i="12"/>
  <c r="R57" i="12"/>
  <c r="J57" i="12"/>
  <c r="ET56" i="12"/>
  <c r="EL56" i="12"/>
  <c r="ED56" i="12"/>
  <c r="DV56" i="12"/>
  <c r="DN56" i="12"/>
  <c r="DF56" i="12"/>
  <c r="CX56" i="12"/>
  <c r="CP56" i="12"/>
  <c r="CH56" i="12"/>
  <c r="BZ56" i="12"/>
  <c r="BR56" i="12"/>
  <c r="BJ56" i="12"/>
  <c r="BB56" i="12"/>
  <c r="AT56" i="12"/>
  <c r="AL56" i="12"/>
  <c r="AD56" i="12"/>
  <c r="V56" i="12"/>
  <c r="N56" i="12"/>
  <c r="F56" i="12"/>
  <c r="EP55" i="12"/>
  <c r="EH55" i="12"/>
  <c r="DZ55" i="12"/>
  <c r="DR55" i="12"/>
  <c r="DJ55" i="12"/>
  <c r="DB55" i="12"/>
  <c r="CT55" i="12"/>
  <c r="CL55" i="12"/>
  <c r="CD55" i="12"/>
  <c r="BV55" i="12"/>
  <c r="BN55" i="12"/>
  <c r="BF55" i="12"/>
  <c r="AX55" i="12"/>
  <c r="AP55" i="12"/>
  <c r="AH55" i="12"/>
  <c r="Z55" i="12"/>
  <c r="R55" i="12"/>
  <c r="J55" i="12"/>
  <c r="ET54" i="12"/>
  <c r="EL54" i="12"/>
  <c r="ED54" i="12"/>
  <c r="DV54" i="12"/>
  <c r="DN54" i="12"/>
  <c r="DF54" i="12"/>
  <c r="CX54" i="12"/>
  <c r="CP54" i="12"/>
  <c r="CH54" i="12"/>
  <c r="BZ54" i="12"/>
  <c r="BR54" i="12"/>
  <c r="BJ54" i="12"/>
  <c r="BB54" i="12"/>
  <c r="AT54" i="12"/>
  <c r="AL54" i="12"/>
  <c r="AD54" i="12"/>
  <c r="V54" i="12"/>
  <c r="N54" i="12"/>
  <c r="F54" i="12"/>
  <c r="EP52" i="12"/>
  <c r="EH52" i="12"/>
  <c r="DZ52" i="12"/>
  <c r="DR52" i="12"/>
  <c r="DJ52" i="12"/>
  <c r="DB52" i="12"/>
  <c r="CT52" i="12"/>
  <c r="CL52" i="12"/>
  <c r="CD52" i="12"/>
  <c r="BV52" i="12"/>
  <c r="BN52" i="12"/>
  <c r="BF52" i="12"/>
  <c r="AX52" i="12"/>
  <c r="AP52" i="12"/>
  <c r="AH52" i="12"/>
  <c r="Z52" i="12"/>
  <c r="R52" i="12"/>
  <c r="J52" i="12"/>
  <c r="ET51" i="12"/>
  <c r="EL51" i="12"/>
  <c r="ED51" i="12"/>
  <c r="DV51" i="12"/>
  <c r="DN51" i="12"/>
  <c r="DF51" i="12"/>
  <c r="CX51" i="12"/>
  <c r="CP51" i="12"/>
  <c r="CH51" i="12"/>
  <c r="BZ51" i="12"/>
  <c r="BR51" i="12"/>
  <c r="BJ51" i="12"/>
  <c r="BB51" i="12"/>
  <c r="AT51" i="12"/>
  <c r="AL51" i="12"/>
  <c r="AD51" i="12"/>
  <c r="V51" i="12"/>
  <c r="N51" i="12"/>
  <c r="F51" i="12"/>
  <c r="EP48" i="12"/>
  <c r="EH48" i="12"/>
  <c r="DZ48" i="12"/>
  <c r="DR48" i="12"/>
  <c r="DJ48" i="12"/>
  <c r="DB48" i="12"/>
  <c r="CT48" i="12"/>
  <c r="CL48" i="12"/>
  <c r="CD48" i="12"/>
  <c r="BV48" i="12"/>
  <c r="BN48" i="12"/>
  <c r="BF48" i="12"/>
  <c r="AX48" i="12"/>
  <c r="AP48" i="12"/>
  <c r="AH48" i="12"/>
  <c r="Z48" i="12"/>
  <c r="R48" i="12"/>
  <c r="J48" i="12"/>
  <c r="ET47" i="12"/>
  <c r="EL47" i="12"/>
  <c r="ED47" i="12"/>
  <c r="DV47" i="12"/>
  <c r="DN47" i="12"/>
  <c r="DF47" i="12"/>
  <c r="CX47" i="12"/>
  <c r="CP47" i="12"/>
  <c r="CH47" i="12"/>
  <c r="BZ47" i="12"/>
  <c r="BR47" i="12"/>
  <c r="BJ47" i="12"/>
  <c r="BB47" i="12"/>
  <c r="AT47" i="12"/>
  <c r="AL47" i="12"/>
  <c r="AD47" i="12"/>
  <c r="V47" i="12"/>
  <c r="N47" i="12"/>
  <c r="F47" i="12"/>
  <c r="EP46" i="12"/>
  <c r="EG46" i="12"/>
  <c r="DX46" i="12"/>
  <c r="DO46" i="12"/>
  <c r="DF46" i="12"/>
  <c r="CW46" i="12"/>
  <c r="CN46" i="12"/>
  <c r="CD46" i="12"/>
  <c r="BU46" i="12"/>
  <c r="BL46" i="12"/>
  <c r="BC46" i="12"/>
  <c r="AT46" i="12"/>
  <c r="AK46" i="12"/>
  <c r="AB46" i="12"/>
  <c r="R46" i="12"/>
  <c r="I46" i="12"/>
  <c r="ER45" i="12"/>
  <c r="EI45" i="12"/>
  <c r="DU45" i="12"/>
  <c r="DJ45" i="12"/>
  <c r="CV45" i="12"/>
  <c r="CH45" i="12"/>
  <c r="BV45" i="12"/>
  <c r="BF45" i="12"/>
  <c r="AP45" i="12"/>
  <c r="Z45" i="12"/>
  <c r="J45" i="12"/>
  <c r="EL41" i="12"/>
  <c r="DV41" i="12"/>
  <c r="DF41" i="12"/>
  <c r="CP41" i="12"/>
  <c r="BZ41" i="12"/>
  <c r="BJ41" i="12"/>
  <c r="AT41" i="12"/>
  <c r="AD41" i="12"/>
  <c r="N41" i="12"/>
  <c r="EP40" i="12"/>
  <c r="DZ40" i="12"/>
  <c r="DJ40" i="12"/>
  <c r="CT40" i="12"/>
  <c r="CD40" i="12"/>
  <c r="BK40" i="12"/>
  <c r="AS40" i="12"/>
  <c r="AA40" i="12"/>
  <c r="I40" i="12"/>
  <c r="EH39" i="12"/>
  <c r="DP39" i="12"/>
  <c r="CX39" i="12"/>
  <c r="CE39" i="12"/>
  <c r="BM39" i="12"/>
  <c r="AU39" i="12"/>
  <c r="AC39" i="12"/>
  <c r="J39" i="12"/>
  <c r="EJ38" i="12"/>
  <c r="DR38" i="12"/>
  <c r="CY38" i="12"/>
  <c r="CG38" i="12"/>
  <c r="BO38" i="12"/>
  <c r="AW38" i="12"/>
  <c r="AD38" i="12"/>
  <c r="L38" i="12"/>
  <c r="EL37" i="12"/>
  <c r="DS37" i="12"/>
  <c r="DA37" i="12"/>
  <c r="CI37" i="12"/>
  <c r="BC37" i="12"/>
  <c r="W37" i="12"/>
  <c r="EI36" i="12"/>
  <c r="DC36" i="12"/>
  <c r="BW36" i="12"/>
  <c r="AQ36" i="12"/>
  <c r="K36" i="12"/>
  <c r="DW34" i="12"/>
  <c r="CQ34" i="12"/>
  <c r="BK34" i="12"/>
  <c r="Z34" i="12"/>
  <c r="EH33" i="12"/>
  <c r="CW33" i="12"/>
  <c r="BM33" i="12"/>
  <c r="AB33" i="12"/>
  <c r="EJ32" i="12"/>
  <c r="CY32" i="12"/>
  <c r="BN32" i="12"/>
  <c r="AD32" i="12"/>
  <c r="EK31" i="12"/>
  <c r="CT31" i="12"/>
  <c r="AS31" i="12"/>
  <c r="EM30" i="12"/>
  <c r="CL30" i="12"/>
  <c r="AD30" i="12"/>
  <c r="DJ29" i="12"/>
  <c r="AX29" i="12"/>
  <c r="ED26" i="12"/>
  <c r="BR26" i="12"/>
  <c r="F26" i="12"/>
  <c r="CK25" i="12"/>
  <c r="P25" i="12"/>
  <c r="CM24" i="12"/>
  <c r="DQ23" i="12"/>
  <c r="EK20" i="12"/>
  <c r="M20" i="12"/>
  <c r="AG18" i="12"/>
  <c r="AL17" i="12"/>
  <c r="N16" i="12"/>
  <c r="CU13" i="12"/>
  <c r="EF5" i="12"/>
  <c r="FW5" i="12"/>
  <c r="FV7" i="12"/>
  <c r="FU13" i="12"/>
  <c r="GC13" i="12"/>
  <c r="GB14" i="12"/>
  <c r="GA16" i="12"/>
  <c r="FZ17" i="12"/>
  <c r="FY18" i="12"/>
  <c r="FX20" i="12"/>
  <c r="FW23" i="12"/>
  <c r="FV24" i="12"/>
  <c r="FU25" i="12"/>
  <c r="GC25" i="12"/>
  <c r="GB26" i="12"/>
  <c r="GA29" i="12"/>
  <c r="FZ30" i="12"/>
  <c r="FY31" i="12"/>
  <c r="FX32" i="12"/>
  <c r="FW33" i="12"/>
  <c r="FV34" i="12"/>
  <c r="FU36" i="12"/>
  <c r="GC36" i="12"/>
  <c r="GB37" i="12"/>
  <c r="GA38" i="12"/>
  <c r="FZ39" i="12"/>
  <c r="FY40" i="12"/>
  <c r="FX41" i="12"/>
  <c r="FW45" i="12"/>
  <c r="FV46" i="12"/>
  <c r="FU47" i="12"/>
  <c r="GC47" i="12"/>
  <c r="GB48" i="12"/>
  <c r="GA51" i="12"/>
  <c r="FZ52" i="12"/>
  <c r="FY54" i="12"/>
  <c r="FX55" i="12"/>
  <c r="FW56" i="12"/>
  <c r="FV57" i="12"/>
  <c r="FU58" i="12"/>
  <c r="GC58" i="12"/>
  <c r="GB59" i="12"/>
  <c r="GA60" i="12"/>
  <c r="FZ61" i="12"/>
  <c r="FB5" i="12"/>
  <c r="FJ5" i="12"/>
  <c r="FR5" i="12"/>
  <c r="FC7" i="12"/>
  <c r="FK7" i="12"/>
  <c r="FS7" i="12"/>
  <c r="FD13" i="12"/>
  <c r="FL13" i="12"/>
  <c r="FT13" i="12"/>
  <c r="FX5" i="12"/>
  <c r="FW7" i="12"/>
  <c r="FV13" i="12"/>
  <c r="FU14" i="12"/>
  <c r="GC14" i="12"/>
  <c r="GB16" i="12"/>
  <c r="GA17" i="12"/>
  <c r="FZ18" i="12"/>
  <c r="FY20" i="12"/>
  <c r="FX23" i="12"/>
  <c r="FW24" i="12"/>
  <c r="FV25" i="12"/>
  <c r="FU26" i="12"/>
  <c r="GC26" i="12"/>
  <c r="GB29" i="12"/>
  <c r="GA30" i="12"/>
  <c r="FZ31" i="12"/>
  <c r="FY32" i="12"/>
  <c r="FX33" i="12"/>
  <c r="FW34" i="12"/>
  <c r="FV36" i="12"/>
  <c r="FU37" i="12"/>
  <c r="GC37" i="12"/>
  <c r="GB38" i="12"/>
  <c r="GA39" i="12"/>
  <c r="FZ40" i="12"/>
  <c r="FY41" i="12"/>
  <c r="FX45" i="12"/>
  <c r="FW46" i="12"/>
  <c r="FV47" i="12"/>
  <c r="FU48" i="12"/>
  <c r="GC48" i="12"/>
  <c r="GB51" i="12"/>
  <c r="GA52" i="12"/>
  <c r="FZ54" i="12"/>
  <c r="FY55" i="12"/>
  <c r="FX56" i="12"/>
  <c r="FW57" i="12"/>
  <c r="FV58" i="12"/>
  <c r="FU59" i="12"/>
  <c r="GC59" i="12"/>
  <c r="GB60" i="12"/>
  <c r="GA61" i="12"/>
  <c r="FC5" i="12"/>
  <c r="FK5" i="12"/>
  <c r="FS5" i="12"/>
  <c r="FD7" i="12"/>
  <c r="FL7" i="12"/>
  <c r="FT7" i="12"/>
  <c r="FE13" i="12"/>
  <c r="FM13" i="12"/>
  <c r="EX14" i="12"/>
  <c r="FF14" i="12"/>
  <c r="FN14" i="12"/>
  <c r="EY16" i="12"/>
  <c r="FG16" i="12"/>
  <c r="FO16" i="12"/>
  <c r="EZ17" i="12"/>
  <c r="FH17" i="12"/>
  <c r="FP17" i="12"/>
  <c r="FA18" i="12"/>
  <c r="FI18" i="12"/>
  <c r="FQ18" i="12"/>
  <c r="FB20" i="12"/>
  <c r="FJ20" i="12"/>
  <c r="FR20" i="12"/>
  <c r="FC23" i="12"/>
  <c r="FK23" i="12"/>
  <c r="FS23" i="12"/>
  <c r="FD24" i="12"/>
  <c r="FL24" i="12"/>
  <c r="FT24" i="12"/>
  <c r="FE25" i="12"/>
  <c r="FM25" i="12"/>
  <c r="EX26" i="12"/>
  <c r="FF26" i="12"/>
  <c r="FN26" i="12"/>
  <c r="EY29" i="12"/>
  <c r="FG29" i="12"/>
  <c r="FO29" i="12"/>
  <c r="EZ30" i="12"/>
  <c r="FH30" i="12"/>
  <c r="FP30" i="12"/>
  <c r="FY5" i="12"/>
  <c r="FX7" i="12"/>
  <c r="FW13" i="12"/>
  <c r="FV14" i="12"/>
  <c r="FU16" i="12"/>
  <c r="GC16" i="12"/>
  <c r="GB17" i="12"/>
  <c r="GA18" i="12"/>
  <c r="FZ20" i="12"/>
  <c r="FY23" i="12"/>
  <c r="FX24" i="12"/>
  <c r="FW25" i="12"/>
  <c r="FV26" i="12"/>
  <c r="FU29" i="12"/>
  <c r="GC29" i="12"/>
  <c r="GB30" i="12"/>
  <c r="GA31" i="12"/>
  <c r="FZ32" i="12"/>
  <c r="FY33" i="12"/>
  <c r="FX34" i="12"/>
  <c r="FW36" i="12"/>
  <c r="FV37" i="12"/>
  <c r="FU38" i="12"/>
  <c r="GC38" i="12"/>
  <c r="GB39" i="12"/>
  <c r="GA40" i="12"/>
  <c r="FZ41" i="12"/>
  <c r="FY45" i="12"/>
  <c r="FX46" i="12"/>
  <c r="FW47" i="12"/>
  <c r="FV48" i="12"/>
  <c r="FU51" i="12"/>
  <c r="GC51" i="12"/>
  <c r="GB52" i="12"/>
  <c r="GA54" i="12"/>
  <c r="FZ55" i="12"/>
  <c r="FY56" i="12"/>
  <c r="FX57" i="12"/>
  <c r="FW58" i="12"/>
  <c r="FV59" i="12"/>
  <c r="FU60" i="12"/>
  <c r="GC60" i="12"/>
  <c r="GB61" i="12"/>
  <c r="FD5" i="12"/>
  <c r="FL5" i="12"/>
  <c r="FT5" i="12"/>
  <c r="FE7" i="12"/>
  <c r="FM7" i="12"/>
  <c r="EX13" i="12"/>
  <c r="FF13" i="12"/>
  <c r="FN13" i="12"/>
  <c r="EY14" i="12"/>
  <c r="FG14" i="12"/>
  <c r="FO14" i="12"/>
  <c r="FZ5" i="12"/>
  <c r="FY7" i="12"/>
  <c r="FX13" i="12"/>
  <c r="FW14" i="12"/>
  <c r="FV16" i="12"/>
  <c r="FU17" i="12"/>
  <c r="GC17" i="12"/>
  <c r="GB18" i="12"/>
  <c r="GA20" i="12"/>
  <c r="FZ23" i="12"/>
  <c r="FY24" i="12"/>
  <c r="FX25" i="12"/>
  <c r="FW26" i="12"/>
  <c r="FV29" i="12"/>
  <c r="FU30" i="12"/>
  <c r="GC30" i="12"/>
  <c r="GB31" i="12"/>
  <c r="GA32" i="12"/>
  <c r="FZ33" i="12"/>
  <c r="FY34" i="12"/>
  <c r="FX36" i="12"/>
  <c r="FW37" i="12"/>
  <c r="FV38" i="12"/>
  <c r="FU39" i="12"/>
  <c r="GC39" i="12"/>
  <c r="GB40" i="12"/>
  <c r="GA41" i="12"/>
  <c r="FZ45" i="12"/>
  <c r="FY46" i="12"/>
  <c r="FX47" i="12"/>
  <c r="FW48" i="12"/>
  <c r="FV51" i="12"/>
  <c r="FU52" i="12"/>
  <c r="GC52" i="12"/>
  <c r="GB54" i="12"/>
  <c r="GA55" i="12"/>
  <c r="FZ56" i="12"/>
  <c r="FY57" i="12"/>
  <c r="FX58" i="12"/>
  <c r="FW59" i="12"/>
  <c r="FV60" i="12"/>
  <c r="FU61" i="12"/>
  <c r="GC61" i="12"/>
  <c r="FE5" i="12"/>
  <c r="FM5" i="12"/>
  <c r="EX7" i="12"/>
  <c r="FF7" i="12"/>
  <c r="FN7" i="12"/>
  <c r="EY13" i="12"/>
  <c r="FG13" i="12"/>
  <c r="FO13" i="12"/>
  <c r="EZ14" i="12"/>
  <c r="FH14" i="12"/>
  <c r="FP14" i="12"/>
  <c r="FA16" i="12"/>
  <c r="FI16" i="12"/>
  <c r="FQ16" i="12"/>
  <c r="FB17" i="12"/>
  <c r="FJ17" i="12"/>
  <c r="FR17" i="12"/>
  <c r="FC18" i="12"/>
  <c r="FK18" i="12"/>
  <c r="FS18" i="12"/>
  <c r="FD20" i="12"/>
  <c r="FL20" i="12"/>
  <c r="FT20" i="12"/>
  <c r="FE23" i="12"/>
  <c r="FM23" i="12"/>
  <c r="EX24" i="12"/>
  <c r="FF24" i="12"/>
  <c r="FN24" i="12"/>
  <c r="EY25" i="12"/>
  <c r="FG25" i="12"/>
  <c r="FO25" i="12"/>
  <c r="EZ26" i="12"/>
  <c r="FH26" i="12"/>
  <c r="FP26" i="12"/>
  <c r="FA29" i="12"/>
  <c r="FI29" i="12"/>
  <c r="FQ29" i="12"/>
  <c r="FB30" i="12"/>
  <c r="FJ30" i="12"/>
  <c r="GA5" i="12"/>
  <c r="FZ7" i="12"/>
  <c r="FY13" i="12"/>
  <c r="FX14" i="12"/>
  <c r="FW16" i="12"/>
  <c r="FV17" i="12"/>
  <c r="FU18" i="12"/>
  <c r="GC18" i="12"/>
  <c r="GB20" i="12"/>
  <c r="GA23" i="12"/>
  <c r="FZ24" i="12"/>
  <c r="FY25" i="12"/>
  <c r="FX26" i="12"/>
  <c r="FW29" i="12"/>
  <c r="FV30" i="12"/>
  <c r="FU31" i="12"/>
  <c r="GC31" i="12"/>
  <c r="GB32" i="12"/>
  <c r="GA33" i="12"/>
  <c r="FZ34" i="12"/>
  <c r="FY36" i="12"/>
  <c r="FX37" i="12"/>
  <c r="FW38" i="12"/>
  <c r="FV39" i="12"/>
  <c r="FU40" i="12"/>
  <c r="GC40" i="12"/>
  <c r="GB41" i="12"/>
  <c r="GA45" i="12"/>
  <c r="FZ46" i="12"/>
  <c r="FY47" i="12"/>
  <c r="FX48" i="12"/>
  <c r="FW51" i="12"/>
  <c r="FV52" i="12"/>
  <c r="FU54" i="12"/>
  <c r="GC54" i="12"/>
  <c r="GB55" i="12"/>
  <c r="GA56" i="12"/>
  <c r="FZ57" i="12"/>
  <c r="FY58" i="12"/>
  <c r="FX59" i="12"/>
  <c r="FW60" i="12"/>
  <c r="FV61" i="12"/>
  <c r="EX5" i="12"/>
  <c r="FF5" i="12"/>
  <c r="FN5" i="12"/>
  <c r="EY7" i="12"/>
  <c r="FG7" i="12"/>
  <c r="FO7" i="12"/>
  <c r="EZ13" i="12"/>
  <c r="FH13" i="12"/>
  <c r="FP13" i="12"/>
  <c r="FA14" i="12"/>
  <c r="FI14" i="12"/>
  <c r="FQ14" i="12"/>
  <c r="FB16" i="12"/>
  <c r="FJ16" i="12"/>
  <c r="FR16" i="12"/>
  <c r="FC17" i="12"/>
  <c r="FK17" i="12"/>
  <c r="FS17" i="12"/>
  <c r="FD18" i="12"/>
  <c r="FL18" i="12"/>
  <c r="FT18" i="12"/>
  <c r="FE20" i="12"/>
  <c r="FM20" i="12"/>
  <c r="EX23" i="12"/>
  <c r="FF23" i="12"/>
  <c r="FN23" i="12"/>
  <c r="EY24" i="12"/>
  <c r="FG24" i="12"/>
  <c r="FO24" i="12"/>
  <c r="EZ25" i="12"/>
  <c r="FH25" i="12"/>
  <c r="FP25" i="12"/>
  <c r="FA26" i="12"/>
  <c r="FI26" i="12"/>
  <c r="FQ26" i="12"/>
  <c r="FB29" i="12"/>
  <c r="FJ29" i="12"/>
  <c r="FR29" i="12"/>
  <c r="FC30" i="12"/>
  <c r="FK30" i="12"/>
  <c r="FS30" i="12"/>
  <c r="FD31" i="12"/>
  <c r="FL31" i="12"/>
  <c r="GB5" i="12"/>
  <c r="GA7" i="12"/>
  <c r="FZ13" i="12"/>
  <c r="FY14" i="12"/>
  <c r="FX16" i="12"/>
  <c r="FW17" i="12"/>
  <c r="FV18" i="12"/>
  <c r="FU20" i="12"/>
  <c r="GC20" i="12"/>
  <c r="GB23" i="12"/>
  <c r="GA24" i="12"/>
  <c r="FZ25" i="12"/>
  <c r="FY26" i="12"/>
  <c r="FX29" i="12"/>
  <c r="FW30" i="12"/>
  <c r="FV31" i="12"/>
  <c r="FU32" i="12"/>
  <c r="GC32" i="12"/>
  <c r="GB33" i="12"/>
  <c r="GA34" i="12"/>
  <c r="FZ36" i="12"/>
  <c r="FY37" i="12"/>
  <c r="FX38" i="12"/>
  <c r="FW39" i="12"/>
  <c r="FV40" i="12"/>
  <c r="FU41" i="12"/>
  <c r="GC41" i="12"/>
  <c r="GB45" i="12"/>
  <c r="GA46" i="12"/>
  <c r="FZ47" i="12"/>
  <c r="FY48" i="12"/>
  <c r="FX51" i="12"/>
  <c r="FW52" i="12"/>
  <c r="FV54" i="12"/>
  <c r="FU55" i="12"/>
  <c r="GC55" i="12"/>
  <c r="GB56" i="12"/>
  <c r="GA57" i="12"/>
  <c r="FZ58" i="12"/>
  <c r="FY59" i="12"/>
  <c r="FX60" i="12"/>
  <c r="FW61" i="12"/>
  <c r="EY5" i="12"/>
  <c r="FG5" i="12"/>
  <c r="FO5" i="12"/>
  <c r="EZ7" i="12"/>
  <c r="FH7" i="12"/>
  <c r="FP7" i="12"/>
  <c r="FA13" i="12"/>
  <c r="FI13" i="12"/>
  <c r="FQ13" i="12"/>
  <c r="FB14" i="12"/>
  <c r="FJ14" i="12"/>
  <c r="FU5" i="12"/>
  <c r="GC5" i="12"/>
  <c r="GB7" i="12"/>
  <c r="GA13" i="12"/>
  <c r="FZ14" i="12"/>
  <c r="FY16" i="12"/>
  <c r="FX17" i="12"/>
  <c r="FW18" i="12"/>
  <c r="FV20" i="12"/>
  <c r="FU23" i="12"/>
  <c r="GC23" i="12"/>
  <c r="GB24" i="12"/>
  <c r="GA25" i="12"/>
  <c r="FZ26" i="12"/>
  <c r="FY29" i="12"/>
  <c r="FX30" i="12"/>
  <c r="FW31" i="12"/>
  <c r="FV32" i="12"/>
  <c r="FU33" i="12"/>
  <c r="GC33" i="12"/>
  <c r="GB34" i="12"/>
  <c r="GA36" i="12"/>
  <c r="FZ37" i="12"/>
  <c r="FY38" i="12"/>
  <c r="FX39" i="12"/>
  <c r="FW40" i="12"/>
  <c r="FV41" i="12"/>
  <c r="FU45" i="12"/>
  <c r="GC45" i="12"/>
  <c r="GB46" i="12"/>
  <c r="GA47" i="12"/>
  <c r="FZ48" i="12"/>
  <c r="FY51" i="12"/>
  <c r="FX52" i="12"/>
  <c r="FW54" i="12"/>
  <c r="FV55" i="12"/>
  <c r="FU56" i="12"/>
  <c r="GC56" i="12"/>
  <c r="GB57" i="12"/>
  <c r="GA58" i="12"/>
  <c r="FZ59" i="12"/>
  <c r="FY60" i="12"/>
  <c r="FX61" i="12"/>
  <c r="EZ5" i="12"/>
  <c r="FH5" i="12"/>
  <c r="FP5" i="12"/>
  <c r="FA7" i="12"/>
  <c r="FI7" i="12"/>
  <c r="FQ7" i="12"/>
  <c r="FB13" i="12"/>
  <c r="FJ13" i="12"/>
  <c r="FR13" i="12"/>
  <c r="FC14" i="12"/>
  <c r="FK14" i="12"/>
  <c r="FS14" i="12"/>
  <c r="FD16" i="12"/>
  <c r="FL16" i="12"/>
  <c r="FT16" i="12"/>
  <c r="FE17" i="12"/>
  <c r="FM17" i="12"/>
  <c r="EX18" i="12"/>
  <c r="FF18" i="12"/>
  <c r="FN18" i="12"/>
  <c r="EY20" i="12"/>
  <c r="FG20" i="12"/>
  <c r="FO20" i="12"/>
  <c r="EZ23" i="12"/>
  <c r="FH23" i="12"/>
  <c r="FP23" i="12"/>
  <c r="FA24" i="12"/>
  <c r="FI24" i="12"/>
  <c r="FQ24" i="12"/>
  <c r="FB25" i="12"/>
  <c r="FJ25" i="12"/>
  <c r="FR25" i="12"/>
  <c r="FC26" i="12"/>
  <c r="FK26" i="12"/>
  <c r="FS26" i="12"/>
  <c r="FD29" i="12"/>
  <c r="FL29" i="12"/>
  <c r="FT29" i="12"/>
  <c r="FE30" i="12"/>
  <c r="FM30" i="12"/>
  <c r="FV5" i="12"/>
  <c r="GB13" i="12"/>
  <c r="GC24" i="12"/>
  <c r="FU34" i="12"/>
  <c r="FV45" i="12"/>
  <c r="FW55" i="12"/>
  <c r="FA5" i="12"/>
  <c r="FS13" i="12"/>
  <c r="EZ16" i="12"/>
  <c r="FP16" i="12"/>
  <c r="FI17" i="12"/>
  <c r="FB18" i="12"/>
  <c r="FR18" i="12"/>
  <c r="FK20" i="12"/>
  <c r="FD23" i="12"/>
  <c r="FT23" i="12"/>
  <c r="FM24" i="12"/>
  <c r="FF25" i="12"/>
  <c r="EY26" i="12"/>
  <c r="FO26" i="12"/>
  <c r="FH29" i="12"/>
  <c r="FA30" i="12"/>
  <c r="FQ30" i="12"/>
  <c r="FC31" i="12"/>
  <c r="FM31" i="12"/>
  <c r="EX32" i="12"/>
  <c r="FF32" i="12"/>
  <c r="FN32" i="12"/>
  <c r="EY33" i="12"/>
  <c r="FG33" i="12"/>
  <c r="FO33" i="12"/>
  <c r="EZ34" i="12"/>
  <c r="FH34" i="12"/>
  <c r="FP34" i="12"/>
  <c r="FA36" i="12"/>
  <c r="FI36" i="12"/>
  <c r="FQ36" i="12"/>
  <c r="FB37" i="12"/>
  <c r="FJ37" i="12"/>
  <c r="FR37" i="12"/>
  <c r="FC38" i="12"/>
  <c r="FK38" i="12"/>
  <c r="FS38" i="12"/>
  <c r="FD39" i="12"/>
  <c r="FL39" i="12"/>
  <c r="FT39" i="12"/>
  <c r="FE40" i="12"/>
  <c r="FM40" i="12"/>
  <c r="EX41" i="12"/>
  <c r="FF41" i="12"/>
  <c r="FN41" i="12"/>
  <c r="EY45" i="12"/>
  <c r="FG45" i="12"/>
  <c r="FO45" i="12"/>
  <c r="EZ46" i="12"/>
  <c r="FH46" i="12"/>
  <c r="FP46" i="12"/>
  <c r="FA47" i="12"/>
  <c r="FI47" i="12"/>
  <c r="FQ47" i="12"/>
  <c r="FB48" i="12"/>
  <c r="FJ48" i="12"/>
  <c r="FR48" i="12"/>
  <c r="FC51" i="12"/>
  <c r="FK51" i="12"/>
  <c r="FS51" i="12"/>
  <c r="FD52" i="12"/>
  <c r="FL52" i="12"/>
  <c r="FT52" i="12"/>
  <c r="FE54" i="12"/>
  <c r="FM54" i="12"/>
  <c r="EX55" i="12"/>
  <c r="FF55" i="12"/>
  <c r="FN55" i="12"/>
  <c r="EY56" i="12"/>
  <c r="FG56" i="12"/>
  <c r="FO56" i="12"/>
  <c r="EZ57" i="12"/>
  <c r="FH57" i="12"/>
  <c r="FP57" i="12"/>
  <c r="FA58" i="12"/>
  <c r="FI58" i="12"/>
  <c r="FQ58" i="12"/>
  <c r="FB59" i="12"/>
  <c r="FJ59" i="12"/>
  <c r="FR59" i="12"/>
  <c r="GA14" i="12"/>
  <c r="GB25" i="12"/>
  <c r="GC34" i="12"/>
  <c r="FU46" i="12"/>
  <c r="FV56" i="12"/>
  <c r="FI5" i="12"/>
  <c r="FD14" i="12"/>
  <c r="FC16" i="12"/>
  <c r="FS16" i="12"/>
  <c r="FL17" i="12"/>
  <c r="FE18" i="12"/>
  <c r="EX20" i="12"/>
  <c r="FN20" i="12"/>
  <c r="FG23" i="12"/>
  <c r="EZ24" i="12"/>
  <c r="FP24" i="12"/>
  <c r="FI25" i="12"/>
  <c r="FB26" i="12"/>
  <c r="FR26" i="12"/>
  <c r="FK29" i="12"/>
  <c r="FD30" i="12"/>
  <c r="FR30" i="12"/>
  <c r="FE31" i="12"/>
  <c r="FN31" i="12"/>
  <c r="EY32" i="12"/>
  <c r="FG32" i="12"/>
  <c r="FO32" i="12"/>
  <c r="EZ33" i="12"/>
  <c r="FH33" i="12"/>
  <c r="FP33" i="12"/>
  <c r="FA34" i="12"/>
  <c r="FI34" i="12"/>
  <c r="FQ34" i="12"/>
  <c r="FB36" i="12"/>
  <c r="FJ36" i="12"/>
  <c r="FR36" i="12"/>
  <c r="FC37" i="12"/>
  <c r="FK37" i="12"/>
  <c r="FS37" i="12"/>
  <c r="FD38" i="12"/>
  <c r="FL38" i="12"/>
  <c r="FZ16" i="12"/>
  <c r="FY30" i="12"/>
  <c r="FX40" i="12"/>
  <c r="FU57" i="12"/>
  <c r="FJ7" i="12"/>
  <c r="FT14" i="12"/>
  <c r="EX17" i="12"/>
  <c r="FQ17" i="12"/>
  <c r="FO18" i="12"/>
  <c r="FP20" i="12"/>
  <c r="FL23" i="12"/>
  <c r="FJ24" i="12"/>
  <c r="FK25" i="12"/>
  <c r="FG26" i="12"/>
  <c r="FE29" i="12"/>
  <c r="FF30" i="12"/>
  <c r="EY31" i="12"/>
  <c r="FJ31" i="12"/>
  <c r="EZ32" i="12"/>
  <c r="FJ32" i="12"/>
  <c r="FT32" i="12"/>
  <c r="FI33" i="12"/>
  <c r="FS33" i="12"/>
  <c r="FF34" i="12"/>
  <c r="FR34" i="12"/>
  <c r="FE36" i="12"/>
  <c r="FO36" i="12"/>
  <c r="FD37" i="12"/>
  <c r="FN37" i="12"/>
  <c r="FA38" i="12"/>
  <c r="FM38" i="12"/>
  <c r="EY39" i="12"/>
  <c r="FH39" i="12"/>
  <c r="FQ39" i="12"/>
  <c r="FC40" i="12"/>
  <c r="FL40" i="12"/>
  <c r="EY41" i="12"/>
  <c r="FH41" i="12"/>
  <c r="FQ41" i="12"/>
  <c r="FC45" i="12"/>
  <c r="FL45" i="12"/>
  <c r="EX46" i="12"/>
  <c r="FG46" i="12"/>
  <c r="FQ46" i="12"/>
  <c r="FC47" i="12"/>
  <c r="FL47" i="12"/>
  <c r="EX48" i="12"/>
  <c r="FG48" i="12"/>
  <c r="FP48" i="12"/>
  <c r="FB51" i="12"/>
  <c r="FL51" i="12"/>
  <c r="EX52" i="12"/>
  <c r="FG52" i="12"/>
  <c r="FP52" i="12"/>
  <c r="FB54" i="12"/>
  <c r="FK54" i="12"/>
  <c r="FT54" i="12"/>
  <c r="FG55" i="12"/>
  <c r="FP55" i="12"/>
  <c r="FB56" i="12"/>
  <c r="FK56" i="12"/>
  <c r="FT56" i="12"/>
  <c r="FF57" i="12"/>
  <c r="FO57" i="12"/>
  <c r="FB58" i="12"/>
  <c r="FK58" i="12"/>
  <c r="FT58" i="12"/>
  <c r="FF59" i="12"/>
  <c r="FO59" i="12"/>
  <c r="FA60" i="12"/>
  <c r="FI60" i="12"/>
  <c r="FQ60" i="12"/>
  <c r="FB61" i="12"/>
  <c r="FJ61" i="12"/>
  <c r="FR61" i="12"/>
  <c r="K5" i="12"/>
  <c r="S5" i="12"/>
  <c r="AA5" i="12"/>
  <c r="AI5" i="12"/>
  <c r="AQ5" i="12"/>
  <c r="AY5" i="12"/>
  <c r="BG5" i="12"/>
  <c r="BO5" i="12"/>
  <c r="BW5" i="12"/>
  <c r="CE5" i="12"/>
  <c r="CM5" i="12"/>
  <c r="CU5" i="12"/>
  <c r="DC5" i="12"/>
  <c r="DK5" i="12"/>
  <c r="DS5" i="12"/>
  <c r="EA5" i="12"/>
  <c r="EI5" i="12"/>
  <c r="EQ5" i="12"/>
  <c r="G7" i="12"/>
  <c r="FY17" i="12"/>
  <c r="FX31" i="12"/>
  <c r="FW41" i="12"/>
  <c r="GC57" i="12"/>
  <c r="FR7" i="12"/>
  <c r="EX16" i="12"/>
  <c r="EY17" i="12"/>
  <c r="FT17" i="12"/>
  <c r="FP18" i="12"/>
  <c r="FQ20" i="12"/>
  <c r="FO23" i="12"/>
  <c r="FK24" i="12"/>
  <c r="FL25" i="12"/>
  <c r="FJ26" i="12"/>
  <c r="FF29" i="12"/>
  <c r="FG30" i="12"/>
  <c r="EZ31" i="12"/>
  <c r="FK31" i="12"/>
  <c r="FA32" i="12"/>
  <c r="FK32" i="12"/>
  <c r="EX33" i="12"/>
  <c r="FJ33" i="12"/>
  <c r="FT33" i="12"/>
  <c r="FG34" i="12"/>
  <c r="FS34" i="12"/>
  <c r="FF36" i="12"/>
  <c r="FP36" i="12"/>
  <c r="FE37" i="12"/>
  <c r="FO37" i="12"/>
  <c r="FB38" i="12"/>
  <c r="FN38" i="12"/>
  <c r="EZ39" i="12"/>
  <c r="FI39" i="12"/>
  <c r="FR39" i="12"/>
  <c r="FD40" i="12"/>
  <c r="FN40" i="12"/>
  <c r="EZ41" i="12"/>
  <c r="FI41" i="12"/>
  <c r="FR41" i="12"/>
  <c r="FD45" i="12"/>
  <c r="FM45" i="12"/>
  <c r="EY46" i="12"/>
  <c r="FI46" i="12"/>
  <c r="FR46" i="12"/>
  <c r="FD47" i="12"/>
  <c r="FM47" i="12"/>
  <c r="EY48" i="12"/>
  <c r="FH48" i="12"/>
  <c r="FQ48" i="12"/>
  <c r="FD51" i="12"/>
  <c r="FM51" i="12"/>
  <c r="EY52" i="12"/>
  <c r="FH52" i="12"/>
  <c r="FQ52" i="12"/>
  <c r="FC54" i="12"/>
  <c r="FL54" i="12"/>
  <c r="EY55" i="12"/>
  <c r="FH55" i="12"/>
  <c r="FQ55" i="12"/>
  <c r="FC56" i="12"/>
  <c r="FL56" i="12"/>
  <c r="EX57" i="12"/>
  <c r="FG57" i="12"/>
  <c r="FQ57" i="12"/>
  <c r="FC58" i="12"/>
  <c r="FL58" i="12"/>
  <c r="EX59" i="12"/>
  <c r="FG59" i="12"/>
  <c r="FP59" i="12"/>
  <c r="FB60" i="12"/>
  <c r="FJ60" i="12"/>
  <c r="FR60" i="12"/>
  <c r="FC61" i="12"/>
  <c r="FK61" i="12"/>
  <c r="FS61" i="12"/>
  <c r="L5" i="12"/>
  <c r="T5" i="12"/>
  <c r="AB5" i="12"/>
  <c r="AJ5" i="12"/>
  <c r="AR5" i="12"/>
  <c r="AZ5" i="12"/>
  <c r="BH5" i="12"/>
  <c r="BP5" i="12"/>
  <c r="BX5" i="12"/>
  <c r="CF5" i="12"/>
  <c r="FX18" i="12"/>
  <c r="FW32" i="12"/>
  <c r="GC46" i="12"/>
  <c r="GB58" i="12"/>
  <c r="FC13" i="12"/>
  <c r="FE16" i="12"/>
  <c r="FA17" i="12"/>
  <c r="EY18" i="12"/>
  <c r="EZ20" i="12"/>
  <c r="FS20" i="12"/>
  <c r="FQ23" i="12"/>
  <c r="FR24" i="12"/>
  <c r="FN25" i="12"/>
  <c r="FL26" i="12"/>
  <c r="FM29" i="12"/>
  <c r="FI30" i="12"/>
  <c r="FA31" i="12"/>
  <c r="FO31" i="12"/>
  <c r="FB32" i="12"/>
  <c r="FL32" i="12"/>
  <c r="FA33" i="12"/>
  <c r="FK33" i="12"/>
  <c r="EX34" i="12"/>
  <c r="FJ34" i="12"/>
  <c r="FT34" i="12"/>
  <c r="FG36" i="12"/>
  <c r="FS36" i="12"/>
  <c r="FF37" i="12"/>
  <c r="FP37" i="12"/>
  <c r="FE38" i="12"/>
  <c r="FO38" i="12"/>
  <c r="FA39" i="12"/>
  <c r="FJ39" i="12"/>
  <c r="FS39" i="12"/>
  <c r="FF40" i="12"/>
  <c r="FO40" i="12"/>
  <c r="FA41" i="12"/>
  <c r="FJ41" i="12"/>
  <c r="FS41" i="12"/>
  <c r="FE45" i="12"/>
  <c r="FN45" i="12"/>
  <c r="FA46" i="12"/>
  <c r="FJ46" i="12"/>
  <c r="FS46" i="12"/>
  <c r="FE47" i="12"/>
  <c r="FN47" i="12"/>
  <c r="EZ48" i="12"/>
  <c r="FI48" i="12"/>
  <c r="FS48" i="12"/>
  <c r="FE51" i="12"/>
  <c r="FN51" i="12"/>
  <c r="EZ52" i="12"/>
  <c r="FI52" i="12"/>
  <c r="FR52" i="12"/>
  <c r="FD54" i="12"/>
  <c r="FN54" i="12"/>
  <c r="EZ55" i="12"/>
  <c r="FI55" i="12"/>
  <c r="FR55" i="12"/>
  <c r="FD56" i="12"/>
  <c r="FM56" i="12"/>
  <c r="EY57" i="12"/>
  <c r="FI57" i="12"/>
  <c r="FR57" i="12"/>
  <c r="FD58" i="12"/>
  <c r="FM58" i="12"/>
  <c r="EY59" i="12"/>
  <c r="FH59" i="12"/>
  <c r="FQ59" i="12"/>
  <c r="FC60" i="12"/>
  <c r="FK60" i="12"/>
  <c r="FS60" i="12"/>
  <c r="FD61" i="12"/>
  <c r="FL61" i="12"/>
  <c r="FT61" i="12"/>
  <c r="M5" i="12"/>
  <c r="U5" i="12"/>
  <c r="AC5" i="12"/>
  <c r="AK5" i="12"/>
  <c r="AS5" i="12"/>
  <c r="BA5" i="12"/>
  <c r="BI5" i="12"/>
  <c r="BQ5" i="12"/>
  <c r="BY5" i="12"/>
  <c r="CG5" i="12"/>
  <c r="GC7" i="12"/>
  <c r="FZ29" i="12"/>
  <c r="FY39" i="12"/>
  <c r="FX54" i="12"/>
  <c r="FB7" i="12"/>
  <c r="FR14" i="12"/>
  <c r="FN16" i="12"/>
  <c r="FO17" i="12"/>
  <c r="FM18" i="12"/>
  <c r="FI20" i="12"/>
  <c r="FJ23" i="12"/>
  <c r="FH24" i="12"/>
  <c r="FD25" i="12"/>
  <c r="FE26" i="12"/>
  <c r="FC29" i="12"/>
  <c r="EY30" i="12"/>
  <c r="EX31" i="12"/>
  <c r="FI31" i="12"/>
  <c r="FT31" i="12"/>
  <c r="FI32" i="12"/>
  <c r="FS32" i="12"/>
  <c r="FF33" i="12"/>
  <c r="FR33" i="12"/>
  <c r="FE34" i="12"/>
  <c r="FO34" i="12"/>
  <c r="FD36" i="12"/>
  <c r="FN36" i="12"/>
  <c r="FA37" i="12"/>
  <c r="FM37" i="12"/>
  <c r="EZ38" i="12"/>
  <c r="FJ38" i="12"/>
  <c r="EX39" i="12"/>
  <c r="FG39" i="12"/>
  <c r="FP39" i="12"/>
  <c r="FB40" i="12"/>
  <c r="FK40" i="12"/>
  <c r="FT40" i="12"/>
  <c r="FG41" i="12"/>
  <c r="FP41" i="12"/>
  <c r="FB45" i="12"/>
  <c r="FK45" i="12"/>
  <c r="FT45" i="12"/>
  <c r="FF46" i="12"/>
  <c r="FO46" i="12"/>
  <c r="FB47" i="12"/>
  <c r="FK47" i="12"/>
  <c r="FT47" i="12"/>
  <c r="FF48" i="12"/>
  <c r="FO48" i="12"/>
  <c r="FA51" i="12"/>
  <c r="FJ51" i="12"/>
  <c r="FT51" i="12"/>
  <c r="FF52" i="12"/>
  <c r="FO52" i="12"/>
  <c r="FA54" i="12"/>
  <c r="FJ54" i="12"/>
  <c r="FS54" i="12"/>
  <c r="FE55" i="12"/>
  <c r="FO55" i="12"/>
  <c r="FA56" i="12"/>
  <c r="FJ56" i="12"/>
  <c r="FS56" i="12"/>
  <c r="FE57" i="12"/>
  <c r="FN57" i="12"/>
  <c r="EZ58" i="12"/>
  <c r="FJ58" i="12"/>
  <c r="FS58" i="12"/>
  <c r="FE59" i="12"/>
  <c r="FN59" i="12"/>
  <c r="EZ60" i="12"/>
  <c r="FH60" i="12"/>
  <c r="FP60" i="12"/>
  <c r="FA61" i="12"/>
  <c r="FI61" i="12"/>
  <c r="FQ61" i="12"/>
  <c r="J5" i="12"/>
  <c r="R5" i="12"/>
  <c r="Z5" i="12"/>
  <c r="AH5" i="12"/>
  <c r="AP5" i="12"/>
  <c r="AX5" i="12"/>
  <c r="BF5" i="12"/>
  <c r="BN5" i="12"/>
  <c r="BV5" i="12"/>
  <c r="CD5" i="12"/>
  <c r="FV23" i="12"/>
  <c r="GA48" i="12"/>
  <c r="FE14" i="12"/>
  <c r="FF17" i="12"/>
  <c r="FC20" i="12"/>
  <c r="FB24" i="12"/>
  <c r="FS25" i="12"/>
  <c r="FP29" i="12"/>
  <c r="FF31" i="12"/>
  <c r="FD32" i="12"/>
  <c r="FC33" i="12"/>
  <c r="FB34" i="12"/>
  <c r="EY36" i="12"/>
  <c r="EX37" i="12"/>
  <c r="FT37" i="12"/>
  <c r="FQ38" i="12"/>
  <c r="FM39" i="12"/>
  <c r="FH40" i="12"/>
  <c r="FC41" i="12"/>
  <c r="EX45" i="12"/>
  <c r="FQ45" i="12"/>
  <c r="FL46" i="12"/>
  <c r="FG47" i="12"/>
  <c r="FC48" i="12"/>
  <c r="EX51" i="12"/>
  <c r="FP51" i="12"/>
  <c r="FK52" i="12"/>
  <c r="FG54" i="12"/>
  <c r="FB55" i="12"/>
  <c r="FT55" i="12"/>
  <c r="FP56" i="12"/>
  <c r="FK57" i="12"/>
  <c r="FF58" i="12"/>
  <c r="FA59" i="12"/>
  <c r="FT59" i="12"/>
  <c r="FM60" i="12"/>
  <c r="FF61" i="12"/>
  <c r="G5" i="12"/>
  <c r="W5" i="12"/>
  <c r="AM5" i="12"/>
  <c r="BC5" i="12"/>
  <c r="BS5" i="12"/>
  <c r="CI5" i="12"/>
  <c r="CR5" i="12"/>
  <c r="DA5" i="12"/>
  <c r="DJ5" i="12"/>
  <c r="DT5" i="12"/>
  <c r="EC5" i="12"/>
  <c r="EL5" i="12"/>
  <c r="EU5" i="12"/>
  <c r="L7" i="12"/>
  <c r="T7" i="12"/>
  <c r="AB7" i="12"/>
  <c r="AJ7" i="12"/>
  <c r="AR7" i="12"/>
  <c r="AZ7" i="12"/>
  <c r="BH7" i="12"/>
  <c r="BP7" i="12"/>
  <c r="BX7" i="12"/>
  <c r="CF7" i="12"/>
  <c r="CN7" i="12"/>
  <c r="CV7" i="12"/>
  <c r="DD7" i="12"/>
  <c r="DL7" i="12"/>
  <c r="DT7" i="12"/>
  <c r="EB7" i="12"/>
  <c r="EJ7" i="12"/>
  <c r="ER7" i="12"/>
  <c r="H13" i="12"/>
  <c r="P13" i="12"/>
  <c r="X13" i="12"/>
  <c r="AF13" i="12"/>
  <c r="AN13" i="12"/>
  <c r="AV13" i="12"/>
  <c r="BD13" i="12"/>
  <c r="BL13" i="12"/>
  <c r="BT13" i="12"/>
  <c r="CB13" i="12"/>
  <c r="CJ13" i="12"/>
  <c r="CR13" i="12"/>
  <c r="CZ13" i="12"/>
  <c r="DH13" i="12"/>
  <c r="DP13" i="12"/>
  <c r="DX13" i="12"/>
  <c r="EF13" i="12"/>
  <c r="EN13" i="12"/>
  <c r="EV13" i="12"/>
  <c r="L14" i="12"/>
  <c r="T14" i="12"/>
  <c r="AB14" i="12"/>
  <c r="AJ14" i="12"/>
  <c r="AR14" i="12"/>
  <c r="AZ14" i="12"/>
  <c r="BH14" i="12"/>
  <c r="BP14" i="12"/>
  <c r="BX14" i="12"/>
  <c r="CF14" i="12"/>
  <c r="CN14" i="12"/>
  <c r="CV14" i="12"/>
  <c r="DD14" i="12"/>
  <c r="DL14" i="12"/>
  <c r="DT14" i="12"/>
  <c r="EB14" i="12"/>
  <c r="EJ14" i="12"/>
  <c r="ER14" i="12"/>
  <c r="H16" i="12"/>
  <c r="P16" i="12"/>
  <c r="X16" i="12"/>
  <c r="AF16" i="12"/>
  <c r="AN16" i="12"/>
  <c r="AV16" i="12"/>
  <c r="BD16" i="12"/>
  <c r="BL16" i="12"/>
  <c r="BT16" i="12"/>
  <c r="CB16" i="12"/>
  <c r="CJ16" i="12"/>
  <c r="CR16" i="12"/>
  <c r="CZ16" i="12"/>
  <c r="DH16" i="12"/>
  <c r="DP16" i="12"/>
  <c r="DX16" i="12"/>
  <c r="EF16" i="12"/>
  <c r="EN16" i="12"/>
  <c r="EV16" i="12"/>
  <c r="L17" i="12"/>
  <c r="T17" i="12"/>
  <c r="AB17" i="12"/>
  <c r="AJ17" i="12"/>
  <c r="AR17" i="12"/>
  <c r="AZ17" i="12"/>
  <c r="BH17" i="12"/>
  <c r="BP17" i="12"/>
  <c r="BX17" i="12"/>
  <c r="CF17" i="12"/>
  <c r="CN17" i="12"/>
  <c r="CV17" i="12"/>
  <c r="DD17" i="12"/>
  <c r="DL17" i="12"/>
  <c r="DT17" i="12"/>
  <c r="EB17" i="12"/>
  <c r="EJ17" i="12"/>
  <c r="ER17" i="12"/>
  <c r="H18" i="12"/>
  <c r="FU24" i="12"/>
  <c r="FZ51" i="12"/>
  <c r="FL14" i="12"/>
  <c r="FG17" i="12"/>
  <c r="FF20" i="12"/>
  <c r="FC24" i="12"/>
  <c r="FT25" i="12"/>
  <c r="FS29" i="12"/>
  <c r="FG31" i="12"/>
  <c r="FE32" i="12"/>
  <c r="FD33" i="12"/>
  <c r="FC34" i="12"/>
  <c r="EZ36" i="12"/>
  <c r="EY37" i="12"/>
  <c r="EX38" i="12"/>
  <c r="FR38" i="12"/>
  <c r="FN39" i="12"/>
  <c r="FI40" i="12"/>
  <c r="FD41" i="12"/>
  <c r="EZ45" i="12"/>
  <c r="FR45" i="12"/>
  <c r="FM46" i="12"/>
  <c r="FH47" i="12"/>
  <c r="FD48" i="12"/>
  <c r="EY51" i="12"/>
  <c r="FQ51" i="12"/>
  <c r="FM52" i="12"/>
  <c r="FH54" i="12"/>
  <c r="FC55" i="12"/>
  <c r="EX56" i="12"/>
  <c r="FQ56" i="12"/>
  <c r="FL57" i="12"/>
  <c r="FG58" i="12"/>
  <c r="FC59" i="12"/>
  <c r="EX60" i="12"/>
  <c r="FN60" i="12"/>
  <c r="FG61" i="12"/>
  <c r="H5" i="12"/>
  <c r="X5" i="12"/>
  <c r="AN5" i="12"/>
  <c r="BD5" i="12"/>
  <c r="BT5" i="12"/>
  <c r="CJ5" i="12"/>
  <c r="CS5" i="12"/>
  <c r="DB5" i="12"/>
  <c r="DL5" i="12"/>
  <c r="DU5" i="12"/>
  <c r="ED5" i="12"/>
  <c r="EM5" i="12"/>
  <c r="EV5" i="12"/>
  <c r="M7" i="12"/>
  <c r="U7" i="12"/>
  <c r="AC7" i="12"/>
  <c r="AK7" i="12"/>
  <c r="AS7" i="12"/>
  <c r="BA7" i="12"/>
  <c r="BI7" i="12"/>
  <c r="BQ7" i="12"/>
  <c r="BY7" i="12"/>
  <c r="CG7" i="12"/>
  <c r="CO7" i="12"/>
  <c r="CW7" i="12"/>
  <c r="DE7" i="12"/>
  <c r="DM7" i="12"/>
  <c r="DU7" i="12"/>
  <c r="EC7" i="12"/>
  <c r="EK7" i="12"/>
  <c r="ES7" i="12"/>
  <c r="I13" i="12"/>
  <c r="Q13" i="12"/>
  <c r="Y13" i="12"/>
  <c r="AG13" i="12"/>
  <c r="AO13" i="12"/>
  <c r="AW13" i="12"/>
  <c r="BE13" i="12"/>
  <c r="BM13" i="12"/>
  <c r="BU13" i="12"/>
  <c r="CC13" i="12"/>
  <c r="CK13" i="12"/>
  <c r="CS13" i="12"/>
  <c r="DA13" i="12"/>
  <c r="DI13" i="12"/>
  <c r="DQ13" i="12"/>
  <c r="DY13" i="12"/>
  <c r="EG13" i="12"/>
  <c r="EO13" i="12"/>
  <c r="EW13" i="12"/>
  <c r="M14" i="12"/>
  <c r="U14" i="12"/>
  <c r="AC14" i="12"/>
  <c r="AK14" i="12"/>
  <c r="AS14" i="12"/>
  <c r="BA14" i="12"/>
  <c r="BI14" i="12"/>
  <c r="BQ14" i="12"/>
  <c r="BY14" i="12"/>
  <c r="CG14" i="12"/>
  <c r="CO14" i="12"/>
  <c r="CW14" i="12"/>
  <c r="DE14" i="12"/>
  <c r="DM14" i="12"/>
  <c r="DU14" i="12"/>
  <c r="EC14" i="12"/>
  <c r="EK14" i="12"/>
  <c r="ES14" i="12"/>
  <c r="I16" i="12"/>
  <c r="Q16" i="12"/>
  <c r="Y16" i="12"/>
  <c r="AG16" i="12"/>
  <c r="AO16" i="12"/>
  <c r="AW16" i="12"/>
  <c r="BE16" i="12"/>
  <c r="BM16" i="12"/>
  <c r="BU16" i="12"/>
  <c r="CC16" i="12"/>
  <c r="CK16" i="12"/>
  <c r="CS16" i="12"/>
  <c r="GA26" i="12"/>
  <c r="FY52" i="12"/>
  <c r="FM14" i="12"/>
  <c r="FN17" i="12"/>
  <c r="FH20" i="12"/>
  <c r="FE24" i="12"/>
  <c r="FD26" i="12"/>
  <c r="EX30" i="12"/>
  <c r="FH31" i="12"/>
  <c r="FH32" i="12"/>
  <c r="FE33" i="12"/>
  <c r="FD34" i="12"/>
  <c r="FC36" i="12"/>
  <c r="EZ37" i="12"/>
  <c r="EY38" i="12"/>
  <c r="FT38" i="12"/>
  <c r="FO39" i="12"/>
  <c r="FJ40" i="12"/>
  <c r="FE41" i="12"/>
  <c r="FA45" i="12"/>
  <c r="FS45" i="12"/>
  <c r="FN46" i="12"/>
  <c r="FJ47" i="12"/>
  <c r="FE48" i="12"/>
  <c r="EZ51" i="12"/>
  <c r="FR51" i="12"/>
  <c r="FN52" i="12"/>
  <c r="FI54" i="12"/>
  <c r="FD55" i="12"/>
  <c r="EZ56" i="12"/>
  <c r="FR56" i="12"/>
  <c r="FM57" i="12"/>
  <c r="FH58" i="12"/>
  <c r="FD59" i="12"/>
  <c r="EY60" i="12"/>
  <c r="FO60" i="12"/>
  <c r="FH61" i="12"/>
  <c r="I5" i="12"/>
  <c r="Y5" i="12"/>
  <c r="AO5" i="12"/>
  <c r="BE5" i="12"/>
  <c r="BU5" i="12"/>
  <c r="CK5" i="12"/>
  <c r="CT5" i="12"/>
  <c r="DD5" i="12"/>
  <c r="DM5" i="12"/>
  <c r="DV5" i="12"/>
  <c r="EE5" i="12"/>
  <c r="EN5" i="12"/>
  <c r="EW5" i="12"/>
  <c r="N7" i="12"/>
  <c r="V7" i="12"/>
  <c r="AD7" i="12"/>
  <c r="AL7" i="12"/>
  <c r="AT7" i="12"/>
  <c r="BB7" i="12"/>
  <c r="BJ7" i="12"/>
  <c r="BR7" i="12"/>
  <c r="BZ7" i="12"/>
  <c r="CH7" i="12"/>
  <c r="CP7" i="12"/>
  <c r="CX7" i="12"/>
  <c r="DF7" i="12"/>
  <c r="DN7" i="12"/>
  <c r="DV7" i="12"/>
  <c r="ED7" i="12"/>
  <c r="EL7" i="12"/>
  <c r="ET7" i="12"/>
  <c r="J13" i="12"/>
  <c r="R13" i="12"/>
  <c r="Z13" i="12"/>
  <c r="AH13" i="12"/>
  <c r="AP13" i="12"/>
  <c r="AX13" i="12"/>
  <c r="BF13" i="12"/>
  <c r="BN13" i="12"/>
  <c r="BV13" i="12"/>
  <c r="CD13" i="12"/>
  <c r="CL13" i="12"/>
  <c r="CT13" i="12"/>
  <c r="DB13" i="12"/>
  <c r="DJ13" i="12"/>
  <c r="DR13" i="12"/>
  <c r="DZ13" i="12"/>
  <c r="EH13" i="12"/>
  <c r="EP13" i="12"/>
  <c r="F14" i="12"/>
  <c r="N14" i="12"/>
  <c r="V14" i="12"/>
  <c r="AD14" i="12"/>
  <c r="AL14" i="12"/>
  <c r="AT14" i="12"/>
  <c r="BB14" i="12"/>
  <c r="BJ14" i="12"/>
  <c r="BR14" i="12"/>
  <c r="BZ14" i="12"/>
  <c r="CH14" i="12"/>
  <c r="CP14" i="12"/>
  <c r="CX14" i="12"/>
  <c r="DF14" i="12"/>
  <c r="DN14" i="12"/>
  <c r="DV14" i="12"/>
  <c r="ED14" i="12"/>
  <c r="EL14" i="12"/>
  <c r="ET14" i="12"/>
  <c r="J16" i="12"/>
  <c r="R16" i="12"/>
  <c r="Z16" i="12"/>
  <c r="AH16" i="12"/>
  <c r="AP16" i="12"/>
  <c r="AX16" i="12"/>
  <c r="BF16" i="12"/>
  <c r="BN16" i="12"/>
  <c r="BV16" i="12"/>
  <c r="CD16" i="12"/>
  <c r="CL16" i="12"/>
  <c r="CT16" i="12"/>
  <c r="FU7" i="12"/>
  <c r="FZ38" i="12"/>
  <c r="FQ5" i="12"/>
  <c r="FM16" i="12"/>
  <c r="FJ18" i="12"/>
  <c r="FI23" i="12"/>
  <c r="FC25" i="12"/>
  <c r="EZ29" i="12"/>
  <c r="FT30" i="12"/>
  <c r="FS31" i="12"/>
  <c r="FR32" i="12"/>
  <c r="FQ33" i="12"/>
  <c r="FN34" i="12"/>
  <c r="FM36" i="12"/>
  <c r="FL37" i="12"/>
  <c r="FI38" i="12"/>
  <c r="FF39" i="12"/>
  <c r="FA40" i="12"/>
  <c r="FS40" i="12"/>
  <c r="FO41" i="12"/>
  <c r="FJ45" i="12"/>
  <c r="FE46" i="12"/>
  <c r="EZ47" i="12"/>
  <c r="FS47" i="12"/>
  <c r="FN48" i="12"/>
  <c r="FI51" i="12"/>
  <c r="FE52" i="12"/>
  <c r="EZ54" i="12"/>
  <c r="FR54" i="12"/>
  <c r="FM55" i="12"/>
  <c r="FI56" i="12"/>
  <c r="FD57" i="12"/>
  <c r="EY58" i="12"/>
  <c r="FR58" i="12"/>
  <c r="FM59" i="12"/>
  <c r="FG60" i="12"/>
  <c r="EZ61" i="12"/>
  <c r="FP61" i="12"/>
  <c r="Q5" i="12"/>
  <c r="AG5" i="12"/>
  <c r="AW5" i="12"/>
  <c r="BM5" i="12"/>
  <c r="CC5" i="12"/>
  <c r="CP5" i="12"/>
  <c r="CY5" i="12"/>
  <c r="DH5" i="12"/>
  <c r="DQ5" i="12"/>
  <c r="DZ5" i="12"/>
  <c r="EJ5" i="12"/>
  <c r="ES5" i="12"/>
  <c r="J7" i="12"/>
  <c r="R7" i="12"/>
  <c r="Z7" i="12"/>
  <c r="AH7" i="12"/>
  <c r="AP7" i="12"/>
  <c r="AX7" i="12"/>
  <c r="BF7" i="12"/>
  <c r="BN7" i="12"/>
  <c r="BV7" i="12"/>
  <c r="CD7" i="12"/>
  <c r="CL7" i="12"/>
  <c r="CT7" i="12"/>
  <c r="DB7" i="12"/>
  <c r="DJ7" i="12"/>
  <c r="DR7" i="12"/>
  <c r="DZ7" i="12"/>
  <c r="EH7" i="12"/>
  <c r="EP7" i="12"/>
  <c r="F13" i="12"/>
  <c r="N13" i="12"/>
  <c r="V13" i="12"/>
  <c r="AD13" i="12"/>
  <c r="AL13" i="12"/>
  <c r="AT13" i="12"/>
  <c r="BB13" i="12"/>
  <c r="BJ13" i="12"/>
  <c r="BR13" i="12"/>
  <c r="BZ13" i="12"/>
  <c r="CH13" i="12"/>
  <c r="CP13" i="12"/>
  <c r="CX13" i="12"/>
  <c r="DF13" i="12"/>
  <c r="DN13" i="12"/>
  <c r="DV13" i="12"/>
  <c r="ED13" i="12"/>
  <c r="GB36" i="12"/>
  <c r="FH16" i="12"/>
  <c r="FA23" i="12"/>
  <c r="FT26" i="12"/>
  <c r="FQ31" i="12"/>
  <c r="FM33" i="12"/>
  <c r="FK36" i="12"/>
  <c r="FG38" i="12"/>
  <c r="EY40" i="12"/>
  <c r="FL41" i="12"/>
  <c r="FC46" i="12"/>
  <c r="FP47" i="12"/>
  <c r="FG51" i="12"/>
  <c r="EX54" i="12"/>
  <c r="FK55" i="12"/>
  <c r="FB57" i="12"/>
  <c r="FO58" i="12"/>
  <c r="FE60" i="12"/>
  <c r="FN61" i="12"/>
  <c r="AE5" i="12"/>
  <c r="BK5" i="12"/>
  <c r="CN5" i="12"/>
  <c r="DF5" i="12"/>
  <c r="DX5" i="12"/>
  <c r="EP5" i="12"/>
  <c r="P7" i="12"/>
  <c r="AF7" i="12"/>
  <c r="AV7" i="12"/>
  <c r="BL7" i="12"/>
  <c r="CB7" i="12"/>
  <c r="CR7" i="12"/>
  <c r="DH7" i="12"/>
  <c r="DX7" i="12"/>
  <c r="EN7" i="12"/>
  <c r="L13" i="12"/>
  <c r="AB13" i="12"/>
  <c r="AR13" i="12"/>
  <c r="BH13" i="12"/>
  <c r="BX13" i="12"/>
  <c r="CN13" i="12"/>
  <c r="DD13" i="12"/>
  <c r="DT13" i="12"/>
  <c r="EJ13" i="12"/>
  <c r="EU13" i="12"/>
  <c r="Q14" i="12"/>
  <c r="AE14" i="12"/>
  <c r="AP14" i="12"/>
  <c r="BD14" i="12"/>
  <c r="BO14" i="12"/>
  <c r="CC14" i="12"/>
  <c r="CQ14" i="12"/>
  <c r="DB14" i="12"/>
  <c r="DP14" i="12"/>
  <c r="EA14" i="12"/>
  <c r="EO14" i="12"/>
  <c r="K16" i="12"/>
  <c r="V16" i="12"/>
  <c r="AJ16" i="12"/>
  <c r="AU16" i="12"/>
  <c r="BI16" i="12"/>
  <c r="BW16" i="12"/>
  <c r="CH16" i="12"/>
  <c r="CV16" i="12"/>
  <c r="DE16" i="12"/>
  <c r="DN16" i="12"/>
  <c r="DW16" i="12"/>
  <c r="EG16" i="12"/>
  <c r="EP16" i="12"/>
  <c r="G17" i="12"/>
  <c r="P17" i="12"/>
  <c r="Y17" i="12"/>
  <c r="AH17" i="12"/>
  <c r="AQ17" i="12"/>
  <c r="BA17" i="12"/>
  <c r="BJ17" i="12"/>
  <c r="BS17" i="12"/>
  <c r="CB17" i="12"/>
  <c r="CK17" i="12"/>
  <c r="CT17" i="12"/>
  <c r="DC17" i="12"/>
  <c r="DM17" i="12"/>
  <c r="DV17" i="12"/>
  <c r="EE17" i="12"/>
  <c r="EN17" i="12"/>
  <c r="EW17" i="12"/>
  <c r="N18" i="12"/>
  <c r="V18" i="12"/>
  <c r="AD18" i="12"/>
  <c r="AL18" i="12"/>
  <c r="AT18" i="12"/>
  <c r="BB18" i="12"/>
  <c r="BJ18" i="12"/>
  <c r="BR18" i="12"/>
  <c r="BZ18" i="12"/>
  <c r="CH18" i="12"/>
  <c r="CP18" i="12"/>
  <c r="CX18" i="12"/>
  <c r="DF18" i="12"/>
  <c r="DN18" i="12"/>
  <c r="DV18" i="12"/>
  <c r="ED18" i="12"/>
  <c r="EL18" i="12"/>
  <c r="ET18" i="12"/>
  <c r="J20" i="12"/>
  <c r="R20" i="12"/>
  <c r="Z20" i="12"/>
  <c r="AH20" i="12"/>
  <c r="AP20" i="12"/>
  <c r="AX20" i="12"/>
  <c r="BF20" i="12"/>
  <c r="BN20" i="12"/>
  <c r="BV20" i="12"/>
  <c r="CD20" i="12"/>
  <c r="CL20" i="12"/>
  <c r="CT20" i="12"/>
  <c r="DB20" i="12"/>
  <c r="DJ20" i="12"/>
  <c r="DR20" i="12"/>
  <c r="DZ20" i="12"/>
  <c r="EH20" i="12"/>
  <c r="EP20" i="12"/>
  <c r="F23" i="12"/>
  <c r="N23" i="12"/>
  <c r="V23" i="12"/>
  <c r="AD23" i="12"/>
  <c r="AL23" i="12"/>
  <c r="AT23" i="12"/>
  <c r="BB23" i="12"/>
  <c r="BJ23" i="12"/>
  <c r="BR23" i="12"/>
  <c r="BZ23" i="12"/>
  <c r="CH23" i="12"/>
  <c r="CP23" i="12"/>
  <c r="CX23" i="12"/>
  <c r="DF23" i="12"/>
  <c r="DN23" i="12"/>
  <c r="DV23" i="12"/>
  <c r="ED23" i="12"/>
  <c r="EL23" i="12"/>
  <c r="ET23" i="12"/>
  <c r="J24" i="12"/>
  <c r="R24" i="12"/>
  <c r="Z24" i="12"/>
  <c r="AH24" i="12"/>
  <c r="AP24" i="12"/>
  <c r="AX24" i="12"/>
  <c r="BF24" i="12"/>
  <c r="BN24" i="12"/>
  <c r="BV24" i="12"/>
  <c r="CD24" i="12"/>
  <c r="CL24" i="12"/>
  <c r="CT24" i="12"/>
  <c r="DB24" i="12"/>
  <c r="DJ24" i="12"/>
  <c r="DR24" i="12"/>
  <c r="DZ24" i="12"/>
  <c r="EH24" i="12"/>
  <c r="EP24" i="12"/>
  <c r="F25" i="12"/>
  <c r="N25" i="12"/>
  <c r="V25" i="12"/>
  <c r="AD25" i="12"/>
  <c r="AL25" i="12"/>
  <c r="AT25" i="12"/>
  <c r="BB25" i="12"/>
  <c r="BJ25" i="12"/>
  <c r="BR25" i="12"/>
  <c r="BZ25" i="12"/>
  <c r="CH25" i="12"/>
  <c r="CP25" i="12"/>
  <c r="GA37" i="12"/>
  <c r="FK16" i="12"/>
  <c r="FB23" i="12"/>
  <c r="EX29" i="12"/>
  <c r="FR31" i="12"/>
  <c r="FN33" i="12"/>
  <c r="FL36" i="12"/>
  <c r="FH38" i="12"/>
  <c r="EZ40" i="12"/>
  <c r="FM41" i="12"/>
  <c r="FD46" i="12"/>
  <c r="FR47" i="12"/>
  <c r="FH51" i="12"/>
  <c r="EY54" i="12"/>
  <c r="FL55" i="12"/>
  <c r="FC57" i="12"/>
  <c r="FP58" i="12"/>
  <c r="FF60" i="12"/>
  <c r="FO61" i="12"/>
  <c r="AF5" i="12"/>
  <c r="BL5" i="12"/>
  <c r="CO5" i="12"/>
  <c r="DG5" i="12"/>
  <c r="DY5" i="12"/>
  <c r="ER5" i="12"/>
  <c r="Q7" i="12"/>
  <c r="AG7" i="12"/>
  <c r="AW7" i="12"/>
  <c r="BM7" i="12"/>
  <c r="CC7" i="12"/>
  <c r="CS7" i="12"/>
  <c r="DI7" i="12"/>
  <c r="DY7" i="12"/>
  <c r="EO7" i="12"/>
  <c r="M13" i="12"/>
  <c r="AC13" i="12"/>
  <c r="AS13" i="12"/>
  <c r="BI13" i="12"/>
  <c r="BY13" i="12"/>
  <c r="CO13" i="12"/>
  <c r="DE13" i="12"/>
  <c r="DU13" i="12"/>
  <c r="EK13" i="12"/>
  <c r="G14" i="12"/>
  <c r="R14" i="12"/>
  <c r="AF14" i="12"/>
  <c r="AQ14" i="12"/>
  <c r="BE14" i="12"/>
  <c r="BS14" i="12"/>
  <c r="CD14" i="12"/>
  <c r="CR14" i="12"/>
  <c r="DC14" i="12"/>
  <c r="DQ14" i="12"/>
  <c r="EE14" i="12"/>
  <c r="EP14" i="12"/>
  <c r="L16" i="12"/>
  <c r="W16" i="12"/>
  <c r="AK16" i="12"/>
  <c r="AY16" i="12"/>
  <c r="BJ16" i="12"/>
  <c r="BX16" i="12"/>
  <c r="CI16" i="12"/>
  <c r="CW16" i="12"/>
  <c r="DF16" i="12"/>
  <c r="DO16" i="12"/>
  <c r="DY16" i="12"/>
  <c r="EH16" i="12"/>
  <c r="EQ16" i="12"/>
  <c r="H17" i="12"/>
  <c r="Q17" i="12"/>
  <c r="Z17" i="12"/>
  <c r="AI17" i="12"/>
  <c r="AS17" i="12"/>
  <c r="BB17" i="12"/>
  <c r="BK17" i="12"/>
  <c r="BT17" i="12"/>
  <c r="CC17" i="12"/>
  <c r="CL17" i="12"/>
  <c r="CU17" i="12"/>
  <c r="DE17" i="12"/>
  <c r="DN17" i="12"/>
  <c r="DW17" i="12"/>
  <c r="EF17" i="12"/>
  <c r="EO17" i="12"/>
  <c r="F18" i="12"/>
  <c r="O18" i="12"/>
  <c r="W18" i="12"/>
  <c r="AE18" i="12"/>
  <c r="AM18" i="12"/>
  <c r="AU18" i="12"/>
  <c r="BC18" i="12"/>
  <c r="BK18" i="12"/>
  <c r="BS18" i="12"/>
  <c r="CA18" i="12"/>
  <c r="CI18" i="12"/>
  <c r="CQ18" i="12"/>
  <c r="CY18" i="12"/>
  <c r="DG18" i="12"/>
  <c r="DO18" i="12"/>
  <c r="DW18" i="12"/>
  <c r="EE18" i="12"/>
  <c r="EM18" i="12"/>
  <c r="EU18" i="12"/>
  <c r="K20" i="12"/>
  <c r="S20" i="12"/>
  <c r="AA20" i="12"/>
  <c r="AI20" i="12"/>
  <c r="AQ20" i="12"/>
  <c r="AY20" i="12"/>
  <c r="BG20" i="12"/>
  <c r="BO20" i="12"/>
  <c r="BW20" i="12"/>
  <c r="CE20" i="12"/>
  <c r="CM20" i="12"/>
  <c r="CU20" i="12"/>
  <c r="DC20" i="12"/>
  <c r="DK20" i="12"/>
  <c r="DS20" i="12"/>
  <c r="EA20" i="12"/>
  <c r="EI20" i="12"/>
  <c r="EQ20" i="12"/>
  <c r="G23" i="12"/>
  <c r="O23" i="12"/>
  <c r="W23" i="12"/>
  <c r="AE23" i="12"/>
  <c r="AM23" i="12"/>
  <c r="AU23" i="12"/>
  <c r="BC23" i="12"/>
  <c r="BK23" i="12"/>
  <c r="BS23" i="12"/>
  <c r="CA23" i="12"/>
  <c r="CI23" i="12"/>
  <c r="CQ23" i="12"/>
  <c r="CY23" i="12"/>
  <c r="DG23" i="12"/>
  <c r="DO23" i="12"/>
  <c r="DW23" i="12"/>
  <c r="EE23" i="12"/>
  <c r="EM23" i="12"/>
  <c r="EU23" i="12"/>
  <c r="K24" i="12"/>
  <c r="S24" i="12"/>
  <c r="AA24" i="12"/>
  <c r="AI24" i="12"/>
  <c r="AQ24" i="12"/>
  <c r="AY24" i="12"/>
  <c r="BG24" i="12"/>
  <c r="BO24" i="12"/>
  <c r="BW24" i="12"/>
  <c r="GB47" i="12"/>
  <c r="FD17" i="12"/>
  <c r="FR23" i="12"/>
  <c r="FN29" i="12"/>
  <c r="FC32" i="12"/>
  <c r="EY34" i="12"/>
  <c r="FT36" i="12"/>
  <c r="FP38" i="12"/>
  <c r="FG40" i="12"/>
  <c r="FT41" i="12"/>
  <c r="FK46" i="12"/>
  <c r="FA48" i="12"/>
  <c r="FO51" i="12"/>
  <c r="FF54" i="12"/>
  <c r="FS55" i="12"/>
  <c r="FJ57" i="12"/>
  <c r="EZ59" i="12"/>
  <c r="FL60" i="12"/>
  <c r="F5" i="12"/>
  <c r="AL5" i="12"/>
  <c r="BR5" i="12"/>
  <c r="CQ5" i="12"/>
  <c r="DI5" i="12"/>
  <c r="EB5" i="12"/>
  <c r="ET5" i="12"/>
  <c r="S7" i="12"/>
  <c r="AI7" i="12"/>
  <c r="AY7" i="12"/>
  <c r="BO7" i="12"/>
  <c r="CE7" i="12"/>
  <c r="CU7" i="12"/>
  <c r="DK7" i="12"/>
  <c r="EA7" i="12"/>
  <c r="EQ7" i="12"/>
  <c r="O13" i="12"/>
  <c r="AE13" i="12"/>
  <c r="AU13" i="12"/>
  <c r="BK13" i="12"/>
  <c r="CA13" i="12"/>
  <c r="CQ13" i="12"/>
  <c r="DG13" i="12"/>
  <c r="DW13" i="12"/>
  <c r="EL13" i="12"/>
  <c r="H14" i="12"/>
  <c r="S14" i="12"/>
  <c r="AG14" i="12"/>
  <c r="AU14" i="12"/>
  <c r="BF14" i="12"/>
  <c r="BT14" i="12"/>
  <c r="CE14" i="12"/>
  <c r="CS14" i="12"/>
  <c r="DG14" i="12"/>
  <c r="DR14" i="12"/>
  <c r="EF14" i="12"/>
  <c r="EQ14" i="12"/>
  <c r="M16" i="12"/>
  <c r="AA16" i="12"/>
  <c r="AL16" i="12"/>
  <c r="AZ16" i="12"/>
  <c r="BK16" i="12"/>
  <c r="BY16" i="12"/>
  <c r="CM16" i="12"/>
  <c r="CX16" i="12"/>
  <c r="DG16" i="12"/>
  <c r="DQ16" i="12"/>
  <c r="DZ16" i="12"/>
  <c r="EI16" i="12"/>
  <c r="ER16" i="12"/>
  <c r="I17" i="12"/>
  <c r="R17" i="12"/>
  <c r="AA17" i="12"/>
  <c r="AK17" i="12"/>
  <c r="AT17" i="12"/>
  <c r="BC17" i="12"/>
  <c r="BL17" i="12"/>
  <c r="BU17" i="12"/>
  <c r="CD17" i="12"/>
  <c r="CM17" i="12"/>
  <c r="CW17" i="12"/>
  <c r="DF17" i="12"/>
  <c r="DO17" i="12"/>
  <c r="DX17" i="12"/>
  <c r="EG17" i="12"/>
  <c r="EP17" i="12"/>
  <c r="G18" i="12"/>
  <c r="P18" i="12"/>
  <c r="X18" i="12"/>
  <c r="AF18" i="12"/>
  <c r="AN18" i="12"/>
  <c r="AV18" i="12"/>
  <c r="BD18" i="12"/>
  <c r="BL18" i="12"/>
  <c r="BT18" i="12"/>
  <c r="CB18" i="12"/>
  <c r="CJ18" i="12"/>
  <c r="CR18" i="12"/>
  <c r="CZ18" i="12"/>
  <c r="DH18" i="12"/>
  <c r="DP18" i="12"/>
  <c r="DX18" i="12"/>
  <c r="EF18" i="12"/>
  <c r="EN18" i="12"/>
  <c r="EV18" i="12"/>
  <c r="L20" i="12"/>
  <c r="T20" i="12"/>
  <c r="AB20" i="12"/>
  <c r="AJ20" i="12"/>
  <c r="AR20" i="12"/>
  <c r="AZ20" i="12"/>
  <c r="BH20" i="12"/>
  <c r="BP20" i="12"/>
  <c r="BX20" i="12"/>
  <c r="CF20" i="12"/>
  <c r="CN20" i="12"/>
  <c r="CV20" i="12"/>
  <c r="DD20" i="12"/>
  <c r="DL20" i="12"/>
  <c r="DT20" i="12"/>
  <c r="EB20" i="12"/>
  <c r="EJ20" i="12"/>
  <c r="ER20" i="12"/>
  <c r="H23" i="12"/>
  <c r="P23" i="12"/>
  <c r="X23" i="12"/>
  <c r="AF23" i="12"/>
  <c r="AN23" i="12"/>
  <c r="AV23" i="12"/>
  <c r="BD23" i="12"/>
  <c r="BL23" i="12"/>
  <c r="BT23" i="12"/>
  <c r="CB23" i="12"/>
  <c r="CJ23" i="12"/>
  <c r="CR23" i="12"/>
  <c r="CZ23" i="12"/>
  <c r="DH23" i="12"/>
  <c r="DP23" i="12"/>
  <c r="DX23" i="12"/>
  <c r="EF23" i="12"/>
  <c r="EN23" i="12"/>
  <c r="EV23" i="12"/>
  <c r="L24" i="12"/>
  <c r="T24" i="12"/>
  <c r="AB24" i="12"/>
  <c r="AJ24" i="12"/>
  <c r="AR24" i="12"/>
  <c r="AZ24" i="12"/>
  <c r="BH24" i="12"/>
  <c r="BP24" i="12"/>
  <c r="BX24" i="12"/>
  <c r="FW20" i="12"/>
  <c r="FK13" i="12"/>
  <c r="FA20" i="12"/>
  <c r="FQ25" i="12"/>
  <c r="FB31" i="12"/>
  <c r="FB33" i="12"/>
  <c r="EX36" i="12"/>
  <c r="FQ37" i="12"/>
  <c r="FK39" i="12"/>
  <c r="FB41" i="12"/>
  <c r="FP45" i="12"/>
  <c r="FF47" i="12"/>
  <c r="FT48" i="12"/>
  <c r="FJ52" i="12"/>
  <c r="FA55" i="12"/>
  <c r="FN56" i="12"/>
  <c r="FE58" i="12"/>
  <c r="FS59" i="12"/>
  <c r="FE61" i="12"/>
  <c r="V5" i="12"/>
  <c r="BB5" i="12"/>
  <c r="CH5" i="12"/>
  <c r="CZ5" i="12"/>
  <c r="DR5" i="12"/>
  <c r="EK5" i="12"/>
  <c r="K7" i="12"/>
  <c r="AA7" i="12"/>
  <c r="AQ7" i="12"/>
  <c r="BG7" i="12"/>
  <c r="BW7" i="12"/>
  <c r="CM7" i="12"/>
  <c r="DC7" i="12"/>
  <c r="DS7" i="12"/>
  <c r="EI7" i="12"/>
  <c r="G13" i="12"/>
  <c r="W13" i="12"/>
  <c r="AM13" i="12"/>
  <c r="BC13" i="12"/>
  <c r="BS13" i="12"/>
  <c r="CI13" i="12"/>
  <c r="CY13" i="12"/>
  <c r="DO13" i="12"/>
  <c r="EE13" i="12"/>
  <c r="ES13" i="12"/>
  <c r="O14" i="12"/>
  <c r="Z14" i="12"/>
  <c r="AN14" i="12"/>
  <c r="AY14" i="12"/>
  <c r="BM14" i="12"/>
  <c r="CA14" i="12"/>
  <c r="CL14" i="12"/>
  <c r="CZ14" i="12"/>
  <c r="DK14" i="12"/>
  <c r="DY14" i="12"/>
  <c r="EM14" i="12"/>
  <c r="F16" i="12"/>
  <c r="T16" i="12"/>
  <c r="AE16" i="12"/>
  <c r="AS16" i="12"/>
  <c r="BG16" i="12"/>
  <c r="BR16" i="12"/>
  <c r="CF16" i="12"/>
  <c r="CQ16" i="12"/>
  <c r="DC16" i="12"/>
  <c r="DL16" i="12"/>
  <c r="DU16" i="12"/>
  <c r="ED16" i="12"/>
  <c r="EM16" i="12"/>
  <c r="EW16" i="12"/>
  <c r="N17" i="12"/>
  <c r="W17" i="12"/>
  <c r="AF17" i="12"/>
  <c r="AO17" i="12"/>
  <c r="AX17" i="12"/>
  <c r="BG17" i="12"/>
  <c r="BQ17" i="12"/>
  <c r="BZ17" i="12"/>
  <c r="CI17" i="12"/>
  <c r="CR17" i="12"/>
  <c r="DA17" i="12"/>
  <c r="DJ17" i="12"/>
  <c r="DS17" i="12"/>
  <c r="EC17" i="12"/>
  <c r="EL17" i="12"/>
  <c r="EU17" i="12"/>
  <c r="L18" i="12"/>
  <c r="T18" i="12"/>
  <c r="AB18" i="12"/>
  <c r="AJ18" i="12"/>
  <c r="AR18" i="12"/>
  <c r="AZ18" i="12"/>
  <c r="BH18" i="12"/>
  <c r="BP18" i="12"/>
  <c r="BX18" i="12"/>
  <c r="CF18" i="12"/>
  <c r="CN18" i="12"/>
  <c r="CV18" i="12"/>
  <c r="DD18" i="12"/>
  <c r="DL18" i="12"/>
  <c r="DT18" i="12"/>
  <c r="EB18" i="12"/>
  <c r="EJ18" i="12"/>
  <c r="ER18" i="12"/>
  <c r="H20" i="12"/>
  <c r="P20" i="12"/>
  <c r="X20" i="12"/>
  <c r="AF20" i="12"/>
  <c r="AN20" i="12"/>
  <c r="AV20" i="12"/>
  <c r="BD20" i="12"/>
  <c r="BL20" i="12"/>
  <c r="BT20" i="12"/>
  <c r="CB20" i="12"/>
  <c r="CJ20" i="12"/>
  <c r="CR20" i="12"/>
  <c r="CZ20" i="12"/>
  <c r="DH20" i="12"/>
  <c r="DP20" i="12"/>
  <c r="DX20" i="12"/>
  <c r="EF20" i="12"/>
  <c r="EN20" i="12"/>
  <c r="EV20" i="12"/>
  <c r="L23" i="12"/>
  <c r="T23" i="12"/>
  <c r="AB23" i="12"/>
  <c r="AJ23" i="12"/>
  <c r="AR23" i="12"/>
  <c r="AZ23" i="12"/>
  <c r="BH23" i="12"/>
  <c r="BP23" i="12"/>
  <c r="BX23" i="12"/>
  <c r="CF23" i="12"/>
  <c r="CN23" i="12"/>
  <c r="CV23" i="12"/>
  <c r="DD23" i="12"/>
  <c r="DL23" i="12"/>
  <c r="DT23" i="12"/>
  <c r="EB23" i="12"/>
  <c r="EJ23" i="12"/>
  <c r="ER23" i="12"/>
  <c r="H24" i="12"/>
  <c r="P24" i="12"/>
  <c r="X24" i="12"/>
  <c r="AF24" i="12"/>
  <c r="AN24" i="12"/>
  <c r="AV24" i="12"/>
  <c r="BD24" i="12"/>
  <c r="BL24" i="12"/>
  <c r="BT24" i="12"/>
  <c r="FZ60" i="12"/>
  <c r="EX25" i="12"/>
  <c r="FP32" i="12"/>
  <c r="FH37" i="12"/>
  <c r="FQ40" i="12"/>
  <c r="EX47" i="12"/>
  <c r="FB52" i="12"/>
  <c r="FF56" i="12"/>
  <c r="FK59" i="12"/>
  <c r="O5" i="12"/>
  <c r="CA5" i="12"/>
  <c r="DO5" i="12"/>
  <c r="H7" i="12"/>
  <c r="AN7" i="12"/>
  <c r="BT7" i="12"/>
  <c r="CZ7" i="12"/>
  <c r="EF7" i="12"/>
  <c r="T13" i="12"/>
  <c r="AZ13" i="12"/>
  <c r="CF13" i="12"/>
  <c r="DL13" i="12"/>
  <c r="EQ13" i="12"/>
  <c r="X14" i="12"/>
  <c r="AW14" i="12"/>
  <c r="BV14" i="12"/>
  <c r="CU14" i="12"/>
  <c r="DW14" i="12"/>
  <c r="EV14" i="12"/>
  <c r="AC16" i="12"/>
  <c r="BB16" i="12"/>
  <c r="CA16" i="12"/>
  <c r="DA16" i="12"/>
  <c r="DS16" i="12"/>
  <c r="EK16" i="12"/>
  <c r="K17" i="12"/>
  <c r="AD17" i="12"/>
  <c r="AV17" i="12"/>
  <c r="BN17" i="12"/>
  <c r="CG17" i="12"/>
  <c r="CY17" i="12"/>
  <c r="DQ17" i="12"/>
  <c r="EI17" i="12"/>
  <c r="J18" i="12"/>
  <c r="Z18" i="12"/>
  <c r="AP18" i="12"/>
  <c r="BF18" i="12"/>
  <c r="BV18" i="12"/>
  <c r="CL18" i="12"/>
  <c r="DB18" i="12"/>
  <c r="DR18" i="12"/>
  <c r="EH18" i="12"/>
  <c r="F20" i="12"/>
  <c r="V20" i="12"/>
  <c r="AL20" i="12"/>
  <c r="BB20" i="12"/>
  <c r="BR20" i="12"/>
  <c r="CH20" i="12"/>
  <c r="CX20" i="12"/>
  <c r="DN20" i="12"/>
  <c r="ED20" i="12"/>
  <c r="ET20" i="12"/>
  <c r="R23" i="12"/>
  <c r="AH23" i="12"/>
  <c r="AX23" i="12"/>
  <c r="BN23" i="12"/>
  <c r="CD23" i="12"/>
  <c r="CT23" i="12"/>
  <c r="DJ23" i="12"/>
  <c r="DZ23" i="12"/>
  <c r="EP23" i="12"/>
  <c r="N24" i="12"/>
  <c r="AD24" i="12"/>
  <c r="AT24" i="12"/>
  <c r="BJ24" i="12"/>
  <c r="BZ24" i="12"/>
  <c r="CI24" i="12"/>
  <c r="CR24" i="12"/>
  <c r="DA24" i="12"/>
  <c r="DK24" i="12"/>
  <c r="DT24" i="12"/>
  <c r="EC24" i="12"/>
  <c r="EL24" i="12"/>
  <c r="EU24" i="12"/>
  <c r="L25" i="12"/>
  <c r="U25" i="12"/>
  <c r="AE25" i="12"/>
  <c r="AN25" i="12"/>
  <c r="AW25" i="12"/>
  <c r="BF25" i="12"/>
  <c r="BO25" i="12"/>
  <c r="BX25" i="12"/>
  <c r="CG25" i="12"/>
  <c r="CQ25" i="12"/>
  <c r="CY25" i="12"/>
  <c r="DG25" i="12"/>
  <c r="DO25" i="12"/>
  <c r="DW25" i="12"/>
  <c r="EE25" i="12"/>
  <c r="EM25" i="12"/>
  <c r="EU25" i="12"/>
  <c r="K26" i="12"/>
  <c r="S26" i="12"/>
  <c r="AA26" i="12"/>
  <c r="AI26" i="12"/>
  <c r="AQ26" i="12"/>
  <c r="AY26" i="12"/>
  <c r="BG26" i="12"/>
  <c r="BO26" i="12"/>
  <c r="BW26" i="12"/>
  <c r="CE26" i="12"/>
  <c r="CM26" i="12"/>
  <c r="CU26" i="12"/>
  <c r="DC26" i="12"/>
  <c r="DK26" i="12"/>
  <c r="DS26" i="12"/>
  <c r="EA26" i="12"/>
  <c r="EI26" i="12"/>
  <c r="EQ26" i="12"/>
  <c r="G29" i="12"/>
  <c r="O29" i="12"/>
  <c r="W29" i="12"/>
  <c r="AE29" i="12"/>
  <c r="AM29" i="12"/>
  <c r="AU29" i="12"/>
  <c r="BC29" i="12"/>
  <c r="BK29" i="12"/>
  <c r="BS29" i="12"/>
  <c r="CA29" i="12"/>
  <c r="CI29" i="12"/>
  <c r="CQ29" i="12"/>
  <c r="CY29" i="12"/>
  <c r="DG29" i="12"/>
  <c r="DO29" i="12"/>
  <c r="DW29" i="12"/>
  <c r="EE29" i="12"/>
  <c r="EM29" i="12"/>
  <c r="EU29" i="12"/>
  <c r="K30" i="12"/>
  <c r="S30" i="12"/>
  <c r="AA30" i="12"/>
  <c r="AI30" i="12"/>
  <c r="AQ30" i="12"/>
  <c r="AY30" i="12"/>
  <c r="BG30" i="12"/>
  <c r="BO30" i="12"/>
  <c r="BW30" i="12"/>
  <c r="CE30" i="12"/>
  <c r="CM30" i="12"/>
  <c r="CU30" i="12"/>
  <c r="DC30" i="12"/>
  <c r="DK30" i="12"/>
  <c r="DS30" i="12"/>
  <c r="EA30" i="12"/>
  <c r="EI30" i="12"/>
  <c r="EQ30" i="12"/>
  <c r="G31" i="12"/>
  <c r="O31" i="12"/>
  <c r="W31" i="12"/>
  <c r="AE31" i="12"/>
  <c r="AM31" i="12"/>
  <c r="AU31" i="12"/>
  <c r="BC31" i="12"/>
  <c r="BK31" i="12"/>
  <c r="BS31" i="12"/>
  <c r="CA31" i="12"/>
  <c r="CI31" i="12"/>
  <c r="CQ31" i="12"/>
  <c r="CY31" i="12"/>
  <c r="DG31" i="12"/>
  <c r="DO31" i="12"/>
  <c r="DW31" i="12"/>
  <c r="EE31" i="12"/>
  <c r="EM31" i="12"/>
  <c r="EU31" i="12"/>
  <c r="K32" i="12"/>
  <c r="S32" i="12"/>
  <c r="AA32" i="12"/>
  <c r="AI32" i="12"/>
  <c r="AQ32" i="12"/>
  <c r="AY32" i="12"/>
  <c r="BG32" i="12"/>
  <c r="BO32" i="12"/>
  <c r="BW32" i="12"/>
  <c r="CE32" i="12"/>
  <c r="CM32" i="12"/>
  <c r="CU32" i="12"/>
  <c r="DC32" i="12"/>
  <c r="DK32" i="12"/>
  <c r="DS32" i="12"/>
  <c r="EA32" i="12"/>
  <c r="EI32" i="12"/>
  <c r="EQ32" i="12"/>
  <c r="G33" i="12"/>
  <c r="O33" i="12"/>
  <c r="W33" i="12"/>
  <c r="AE33" i="12"/>
  <c r="AM33" i="12"/>
  <c r="AU33" i="12"/>
  <c r="BC33" i="12"/>
  <c r="BK33" i="12"/>
  <c r="BS33" i="12"/>
  <c r="CA33" i="12"/>
  <c r="CI33" i="12"/>
  <c r="CQ33" i="12"/>
  <c r="CY33" i="12"/>
  <c r="DG33" i="12"/>
  <c r="DO33" i="12"/>
  <c r="DW33" i="12"/>
  <c r="EE33" i="12"/>
  <c r="EM33" i="12"/>
  <c r="EU33" i="12"/>
  <c r="K34" i="12"/>
  <c r="S34" i="12"/>
  <c r="AA34" i="12"/>
  <c r="AI34" i="12"/>
  <c r="AQ34" i="12"/>
  <c r="AY34" i="12"/>
  <c r="BG34" i="12"/>
  <c r="FY61" i="12"/>
  <c r="FA25" i="12"/>
  <c r="FQ32" i="12"/>
  <c r="FI37" i="12"/>
  <c r="FR40" i="12"/>
  <c r="EY47" i="12"/>
  <c r="FC52" i="12"/>
  <c r="FH56" i="12"/>
  <c r="FL59" i="12"/>
  <c r="P5" i="12"/>
  <c r="CB5" i="12"/>
  <c r="DP5" i="12"/>
  <c r="I7" i="12"/>
  <c r="AO7" i="12"/>
  <c r="BU7" i="12"/>
  <c r="DA7" i="12"/>
  <c r="EG7" i="12"/>
  <c r="U13" i="12"/>
  <c r="BA13" i="12"/>
  <c r="CG13" i="12"/>
  <c r="DM13" i="12"/>
  <c r="ER13" i="12"/>
  <c r="Y14" i="12"/>
  <c r="AX14" i="12"/>
  <c r="BW14" i="12"/>
  <c r="CY14" i="12"/>
  <c r="DX14" i="12"/>
  <c r="EW14" i="12"/>
  <c r="AD16" i="12"/>
  <c r="BC16" i="12"/>
  <c r="CE16" i="12"/>
  <c r="DB16" i="12"/>
  <c r="DT16" i="12"/>
  <c r="EL16" i="12"/>
  <c r="M17" i="12"/>
  <c r="AE17" i="12"/>
  <c r="AW17" i="12"/>
  <c r="BO17" i="12"/>
  <c r="CH17" i="12"/>
  <c r="CZ17" i="12"/>
  <c r="DR17" i="12"/>
  <c r="EK17" i="12"/>
  <c r="K18" i="12"/>
  <c r="AA18" i="12"/>
  <c r="AQ18" i="12"/>
  <c r="BG18" i="12"/>
  <c r="BW18" i="12"/>
  <c r="CM18" i="12"/>
  <c r="DC18" i="12"/>
  <c r="DS18" i="12"/>
  <c r="EI18" i="12"/>
  <c r="G20" i="12"/>
  <c r="W20" i="12"/>
  <c r="AM20" i="12"/>
  <c r="BC20" i="12"/>
  <c r="BS20" i="12"/>
  <c r="CI20" i="12"/>
  <c r="CY20" i="12"/>
  <c r="DO20" i="12"/>
  <c r="EE20" i="12"/>
  <c r="EU20" i="12"/>
  <c r="S23" i="12"/>
  <c r="AI23" i="12"/>
  <c r="AY23" i="12"/>
  <c r="BO23" i="12"/>
  <c r="CE23" i="12"/>
  <c r="CU23" i="12"/>
  <c r="DK23" i="12"/>
  <c r="EA23" i="12"/>
  <c r="EQ23" i="12"/>
  <c r="O24" i="12"/>
  <c r="AE24" i="12"/>
  <c r="AU24" i="12"/>
  <c r="BK24" i="12"/>
  <c r="CA24" i="12"/>
  <c r="CJ24" i="12"/>
  <c r="CS24" i="12"/>
  <c r="DC24" i="12"/>
  <c r="DL24" i="12"/>
  <c r="DU24" i="12"/>
  <c r="ED24" i="12"/>
  <c r="EM24" i="12"/>
  <c r="EV24" i="12"/>
  <c r="M25" i="12"/>
  <c r="W25" i="12"/>
  <c r="AF25" i="12"/>
  <c r="AO25" i="12"/>
  <c r="AX25" i="12"/>
  <c r="BG25" i="12"/>
  <c r="BP25" i="12"/>
  <c r="BY25" i="12"/>
  <c r="CI25" i="12"/>
  <c r="CR25" i="12"/>
  <c r="CZ25" i="12"/>
  <c r="DH25" i="12"/>
  <c r="DP25" i="12"/>
  <c r="DX25" i="12"/>
  <c r="EF25" i="12"/>
  <c r="EN25" i="12"/>
  <c r="EV25" i="12"/>
  <c r="L26" i="12"/>
  <c r="T26" i="12"/>
  <c r="AB26" i="12"/>
  <c r="AJ26" i="12"/>
  <c r="AR26" i="12"/>
  <c r="AZ26" i="12"/>
  <c r="BH26" i="12"/>
  <c r="BP26" i="12"/>
  <c r="BX26" i="12"/>
  <c r="CF26" i="12"/>
  <c r="CN26" i="12"/>
  <c r="CV26" i="12"/>
  <c r="DD26" i="12"/>
  <c r="DL26" i="12"/>
  <c r="DT26" i="12"/>
  <c r="EB26" i="12"/>
  <c r="EJ26" i="12"/>
  <c r="ER26" i="12"/>
  <c r="H29" i="12"/>
  <c r="P29" i="12"/>
  <c r="X29" i="12"/>
  <c r="AF29" i="12"/>
  <c r="AN29" i="12"/>
  <c r="AV29" i="12"/>
  <c r="BD29" i="12"/>
  <c r="BL29" i="12"/>
  <c r="BT29" i="12"/>
  <c r="CB29" i="12"/>
  <c r="CJ29" i="12"/>
  <c r="CR29" i="12"/>
  <c r="CZ29" i="12"/>
  <c r="DH29" i="12"/>
  <c r="DP29" i="12"/>
  <c r="DX29" i="12"/>
  <c r="EF29" i="12"/>
  <c r="EN29" i="12"/>
  <c r="EV29" i="12"/>
  <c r="L30" i="12"/>
  <c r="T30" i="12"/>
  <c r="AB30" i="12"/>
  <c r="AJ30" i="12"/>
  <c r="AR30" i="12"/>
  <c r="AZ30" i="12"/>
  <c r="BH30" i="12"/>
  <c r="BP30" i="12"/>
  <c r="BX30" i="12"/>
  <c r="CF30" i="12"/>
  <c r="CN30" i="12"/>
  <c r="CV30" i="12"/>
  <c r="DD30" i="12"/>
  <c r="DL30" i="12"/>
  <c r="DT30" i="12"/>
  <c r="EB30" i="12"/>
  <c r="EJ30" i="12"/>
  <c r="ER30" i="12"/>
  <c r="H31" i="12"/>
  <c r="P31" i="12"/>
  <c r="X31" i="12"/>
  <c r="AF31" i="12"/>
  <c r="AN31" i="12"/>
  <c r="AV31" i="12"/>
  <c r="BD31" i="12"/>
  <c r="BL31" i="12"/>
  <c r="BT31" i="12"/>
  <c r="CB31" i="12"/>
  <c r="CJ31" i="12"/>
  <c r="CR31" i="12"/>
  <c r="CZ31" i="12"/>
  <c r="DH31" i="12"/>
  <c r="DP31" i="12"/>
  <c r="FF16" i="12"/>
  <c r="FM26" i="12"/>
  <c r="FL33" i="12"/>
  <c r="FF38" i="12"/>
  <c r="FK41" i="12"/>
  <c r="FO47" i="12"/>
  <c r="FS52" i="12"/>
  <c r="FA57" i="12"/>
  <c r="FD60" i="12"/>
  <c r="AD5" i="12"/>
  <c r="CL5" i="12"/>
  <c r="DW5" i="12"/>
  <c r="O7" i="12"/>
  <c r="AU7" i="12"/>
  <c r="CA7" i="12"/>
  <c r="DG7" i="12"/>
  <c r="EM7" i="12"/>
  <c r="AA13" i="12"/>
  <c r="BG13" i="12"/>
  <c r="CM13" i="12"/>
  <c r="DS13" i="12"/>
  <c r="ET13" i="12"/>
  <c r="AA14" i="12"/>
  <c r="BC14" i="12"/>
  <c r="CB14" i="12"/>
  <c r="DA14" i="12"/>
  <c r="DZ14" i="12"/>
  <c r="G16" i="12"/>
  <c r="AI16" i="12"/>
  <c r="BH16" i="12"/>
  <c r="CG16" i="12"/>
  <c r="DD16" i="12"/>
  <c r="DV16" i="12"/>
  <c r="EO16" i="12"/>
  <c r="O17" i="12"/>
  <c r="AG17" i="12"/>
  <c r="AY17" i="12"/>
  <c r="BR17" i="12"/>
  <c r="CJ17" i="12"/>
  <c r="DB17" i="12"/>
  <c r="DU17" i="12"/>
  <c r="EM17" i="12"/>
  <c r="M18" i="12"/>
  <c r="AC18" i="12"/>
  <c r="AS18" i="12"/>
  <c r="BI18" i="12"/>
  <c r="BY18" i="12"/>
  <c r="CO18" i="12"/>
  <c r="DE18" i="12"/>
  <c r="DU18" i="12"/>
  <c r="EK18" i="12"/>
  <c r="I20" i="12"/>
  <c r="Y20" i="12"/>
  <c r="AO20" i="12"/>
  <c r="BE20" i="12"/>
  <c r="BU20" i="12"/>
  <c r="CK20" i="12"/>
  <c r="DA20" i="12"/>
  <c r="DQ20" i="12"/>
  <c r="EG20" i="12"/>
  <c r="EW20" i="12"/>
  <c r="U23" i="12"/>
  <c r="AK23" i="12"/>
  <c r="BA23" i="12"/>
  <c r="BQ23" i="12"/>
  <c r="CG23" i="12"/>
  <c r="CW23" i="12"/>
  <c r="DM23" i="12"/>
  <c r="EC23" i="12"/>
  <c r="ES23" i="12"/>
  <c r="Q24" i="12"/>
  <c r="AG24" i="12"/>
  <c r="AW24" i="12"/>
  <c r="BM24" i="12"/>
  <c r="CB24" i="12"/>
  <c r="CK24" i="12"/>
  <c r="CU24" i="12"/>
  <c r="DD24" i="12"/>
  <c r="DM24" i="12"/>
  <c r="DV24" i="12"/>
  <c r="EE24" i="12"/>
  <c r="EN24" i="12"/>
  <c r="EW24" i="12"/>
  <c r="O25" i="12"/>
  <c r="X25" i="12"/>
  <c r="AG25" i="12"/>
  <c r="AP25" i="12"/>
  <c r="AY25" i="12"/>
  <c r="BH25" i="12"/>
  <c r="BQ25" i="12"/>
  <c r="CA25" i="12"/>
  <c r="CJ25" i="12"/>
  <c r="CS25" i="12"/>
  <c r="DA25" i="12"/>
  <c r="DI25" i="12"/>
  <c r="DQ25" i="12"/>
  <c r="DY25" i="12"/>
  <c r="EG25" i="12"/>
  <c r="EO25" i="12"/>
  <c r="EW25" i="12"/>
  <c r="M26" i="12"/>
  <c r="U26" i="12"/>
  <c r="AC26" i="12"/>
  <c r="AK26" i="12"/>
  <c r="AS26" i="12"/>
  <c r="BA26" i="12"/>
  <c r="BI26" i="12"/>
  <c r="BQ26" i="12"/>
  <c r="BY26" i="12"/>
  <c r="CG26" i="12"/>
  <c r="CO26" i="12"/>
  <c r="CW26" i="12"/>
  <c r="DE26" i="12"/>
  <c r="DM26" i="12"/>
  <c r="DU26" i="12"/>
  <c r="EC26" i="12"/>
  <c r="EK26" i="12"/>
  <c r="ES26" i="12"/>
  <c r="I29" i="12"/>
  <c r="Q29" i="12"/>
  <c r="Y29" i="12"/>
  <c r="AG29" i="12"/>
  <c r="AO29" i="12"/>
  <c r="AW29" i="12"/>
  <c r="BE29" i="12"/>
  <c r="BM29" i="12"/>
  <c r="BU29" i="12"/>
  <c r="CC29" i="12"/>
  <c r="CK29" i="12"/>
  <c r="CS29" i="12"/>
  <c r="DA29" i="12"/>
  <c r="DI29" i="12"/>
  <c r="DQ29" i="12"/>
  <c r="DY29" i="12"/>
  <c r="EG29" i="12"/>
  <c r="EO29" i="12"/>
  <c r="EW29" i="12"/>
  <c r="M30" i="12"/>
  <c r="U30" i="12"/>
  <c r="AC30" i="12"/>
  <c r="AK30" i="12"/>
  <c r="AS30" i="12"/>
  <c r="BA30" i="12"/>
  <c r="BI30" i="12"/>
  <c r="BQ30" i="12"/>
  <c r="BY30" i="12"/>
  <c r="CG30" i="12"/>
  <c r="CO30" i="12"/>
  <c r="CW30" i="12"/>
  <c r="DE30" i="12"/>
  <c r="DM30" i="12"/>
  <c r="DU30" i="12"/>
  <c r="EC30" i="12"/>
  <c r="EK30" i="12"/>
  <c r="ES30" i="12"/>
  <c r="I31" i="12"/>
  <c r="Q31" i="12"/>
  <c r="Y31" i="12"/>
  <c r="AG31" i="12"/>
  <c r="AO31" i="12"/>
  <c r="AW31" i="12"/>
  <c r="BE31" i="12"/>
  <c r="BM31" i="12"/>
  <c r="BU31" i="12"/>
  <c r="CC31" i="12"/>
  <c r="CK31" i="12"/>
  <c r="CS31" i="12"/>
  <c r="DA31" i="12"/>
  <c r="DI31" i="12"/>
  <c r="DQ31" i="12"/>
  <c r="FV33" i="12"/>
  <c r="EY23" i="12"/>
  <c r="FP31" i="12"/>
  <c r="FH36" i="12"/>
  <c r="EX40" i="12"/>
  <c r="FB46" i="12"/>
  <c r="FF51" i="12"/>
  <c r="FJ55" i="12"/>
  <c r="FN58" i="12"/>
  <c r="FM61" i="12"/>
  <c r="BJ5" i="12"/>
  <c r="DE5" i="12"/>
  <c r="EO5" i="12"/>
  <c r="AE7" i="12"/>
  <c r="BK7" i="12"/>
  <c r="CQ7" i="12"/>
  <c r="DW7" i="12"/>
  <c r="K13" i="12"/>
  <c r="AQ13" i="12"/>
  <c r="BW13" i="12"/>
  <c r="DC13" i="12"/>
  <c r="EI13" i="12"/>
  <c r="P14" i="12"/>
  <c r="AO14" i="12"/>
  <c r="BN14" i="12"/>
  <c r="CM14" i="12"/>
  <c r="DO14" i="12"/>
  <c r="EN14" i="12"/>
  <c r="U16" i="12"/>
  <c r="AT16" i="12"/>
  <c r="BS16" i="12"/>
  <c r="CU16" i="12"/>
  <c r="DM16" i="12"/>
  <c r="EE16" i="12"/>
  <c r="F17" i="12"/>
  <c r="X17" i="12"/>
  <c r="AP17" i="12"/>
  <c r="BI17" i="12"/>
  <c r="CA17" i="12"/>
  <c r="CS17" i="12"/>
  <c r="DK17" i="12"/>
  <c r="ED17" i="12"/>
  <c r="EV17" i="12"/>
  <c r="U18" i="12"/>
  <c r="AK18" i="12"/>
  <c r="BA18" i="12"/>
  <c r="BQ18" i="12"/>
  <c r="CG18" i="12"/>
  <c r="CW18" i="12"/>
  <c r="DM18" i="12"/>
  <c r="EC18" i="12"/>
  <c r="ES18" i="12"/>
  <c r="Q20" i="12"/>
  <c r="AG20" i="12"/>
  <c r="AW20" i="12"/>
  <c r="BM20" i="12"/>
  <c r="CC20" i="12"/>
  <c r="CS20" i="12"/>
  <c r="DI20" i="12"/>
  <c r="DY20" i="12"/>
  <c r="EO20" i="12"/>
  <c r="M23" i="12"/>
  <c r="AC23" i="12"/>
  <c r="AS23" i="12"/>
  <c r="BI23" i="12"/>
  <c r="BY23" i="12"/>
  <c r="CO23" i="12"/>
  <c r="DE23" i="12"/>
  <c r="DU23" i="12"/>
  <c r="EK23" i="12"/>
  <c r="I24" i="12"/>
  <c r="Y24" i="12"/>
  <c r="AO24" i="12"/>
  <c r="BE24" i="12"/>
  <c r="BU24" i="12"/>
  <c r="CG24" i="12"/>
  <c r="CP24" i="12"/>
  <c r="CY24" i="12"/>
  <c r="DH24" i="12"/>
  <c r="DQ24" i="12"/>
  <c r="EA24" i="12"/>
  <c r="EJ24" i="12"/>
  <c r="ES24" i="12"/>
  <c r="J25" i="12"/>
  <c r="S25" i="12"/>
  <c r="AB25" i="12"/>
  <c r="AK25" i="12"/>
  <c r="AU25" i="12"/>
  <c r="BD25" i="12"/>
  <c r="BM25" i="12"/>
  <c r="BV25" i="12"/>
  <c r="CE25" i="12"/>
  <c r="CN25" i="12"/>
  <c r="CW25" i="12"/>
  <c r="DE25" i="12"/>
  <c r="DM25" i="12"/>
  <c r="DU25" i="12"/>
  <c r="EC25" i="12"/>
  <c r="EK25" i="12"/>
  <c r="ES25" i="12"/>
  <c r="I26" i="12"/>
  <c r="Q26" i="12"/>
  <c r="Y26" i="12"/>
  <c r="AG26" i="12"/>
  <c r="AO26" i="12"/>
  <c r="AW26" i="12"/>
  <c r="BE26" i="12"/>
  <c r="BM26" i="12"/>
  <c r="BU26" i="12"/>
  <c r="CC26" i="12"/>
  <c r="CK26" i="12"/>
  <c r="CS26" i="12"/>
  <c r="DA26" i="12"/>
  <c r="DI26" i="12"/>
  <c r="DQ26" i="12"/>
  <c r="DY26" i="12"/>
  <c r="EG26" i="12"/>
  <c r="EO26" i="12"/>
  <c r="EW26" i="12"/>
  <c r="M29" i="12"/>
  <c r="U29" i="12"/>
  <c r="AC29" i="12"/>
  <c r="AK29" i="12"/>
  <c r="AS29" i="12"/>
  <c r="BA29" i="12"/>
  <c r="BI29" i="12"/>
  <c r="BQ29" i="12"/>
  <c r="BY29" i="12"/>
  <c r="CG29" i="12"/>
  <c r="CO29" i="12"/>
  <c r="CW29" i="12"/>
  <c r="DE29" i="12"/>
  <c r="DM29" i="12"/>
  <c r="DU29" i="12"/>
  <c r="EC29" i="12"/>
  <c r="EK29" i="12"/>
  <c r="ES29" i="12"/>
  <c r="I30" i="12"/>
  <c r="Q30" i="12"/>
  <c r="Y30" i="12"/>
  <c r="AG30" i="12"/>
  <c r="AO30" i="12"/>
  <c r="AW30" i="12"/>
  <c r="BE30" i="12"/>
  <c r="BM30" i="12"/>
  <c r="BU30" i="12"/>
  <c r="CC30" i="12"/>
  <c r="FG18" i="12"/>
  <c r="FL34" i="12"/>
  <c r="FH45" i="12"/>
  <c r="FP54" i="12"/>
  <c r="EX61" i="12"/>
  <c r="CW5" i="12"/>
  <c r="X7" i="12"/>
  <c r="CJ7" i="12"/>
  <c r="EV7" i="12"/>
  <c r="BP13" i="12"/>
  <c r="EB13" i="12"/>
  <c r="AI14" i="12"/>
  <c r="CJ14" i="12"/>
  <c r="EH14" i="12"/>
  <c r="AQ16" i="12"/>
  <c r="CO16" i="12"/>
  <c r="EB16" i="12"/>
  <c r="U17" i="12"/>
  <c r="BE17" i="12"/>
  <c r="CP17" i="12"/>
  <c r="DZ17" i="12"/>
  <c r="R18" i="12"/>
  <c r="AX18" i="12"/>
  <c r="CD18" i="12"/>
  <c r="DJ18" i="12"/>
  <c r="EP18" i="12"/>
  <c r="AD20" i="12"/>
  <c r="BJ20" i="12"/>
  <c r="CP20" i="12"/>
  <c r="DV20" i="12"/>
  <c r="J23" i="12"/>
  <c r="AP23" i="12"/>
  <c r="BV23" i="12"/>
  <c r="DB23" i="12"/>
  <c r="EH23" i="12"/>
  <c r="V24" i="12"/>
  <c r="BB24" i="12"/>
  <c r="CE24" i="12"/>
  <c r="CW24" i="12"/>
  <c r="DO24" i="12"/>
  <c r="EG24" i="12"/>
  <c r="H25" i="12"/>
  <c r="Z25" i="12"/>
  <c r="AR25" i="12"/>
  <c r="BK25" i="12"/>
  <c r="CC25" i="12"/>
  <c r="CU25" i="12"/>
  <c r="DK25" i="12"/>
  <c r="EA25" i="12"/>
  <c r="EQ25" i="12"/>
  <c r="O26" i="12"/>
  <c r="AE26" i="12"/>
  <c r="AU26" i="12"/>
  <c r="BK26" i="12"/>
  <c r="CA26" i="12"/>
  <c r="CQ26" i="12"/>
  <c r="DG26" i="12"/>
  <c r="DW26" i="12"/>
  <c r="EM26" i="12"/>
  <c r="K29" i="12"/>
  <c r="AA29" i="12"/>
  <c r="AQ29" i="12"/>
  <c r="BG29" i="12"/>
  <c r="BW29" i="12"/>
  <c r="CM29" i="12"/>
  <c r="DC29" i="12"/>
  <c r="DS29" i="12"/>
  <c r="EI29" i="12"/>
  <c r="G30" i="12"/>
  <c r="W30" i="12"/>
  <c r="AM30" i="12"/>
  <c r="BC30" i="12"/>
  <c r="BS30" i="12"/>
  <c r="CI30" i="12"/>
  <c r="CT30" i="12"/>
  <c r="DH30" i="12"/>
  <c r="DV30" i="12"/>
  <c r="EG30" i="12"/>
  <c r="EU30" i="12"/>
  <c r="N31" i="12"/>
  <c r="AB31" i="12"/>
  <c r="AP31" i="12"/>
  <c r="BA31" i="12"/>
  <c r="BO31" i="12"/>
  <c r="BZ31" i="12"/>
  <c r="CN31" i="12"/>
  <c r="DB31" i="12"/>
  <c r="DM31" i="12"/>
  <c r="DY31" i="12"/>
  <c r="EH31" i="12"/>
  <c r="EQ31" i="12"/>
  <c r="H32" i="12"/>
  <c r="Q32" i="12"/>
  <c r="Z32" i="12"/>
  <c r="AJ32" i="12"/>
  <c r="AS32" i="12"/>
  <c r="BB32" i="12"/>
  <c r="BK32" i="12"/>
  <c r="BT32" i="12"/>
  <c r="CC32" i="12"/>
  <c r="CL32" i="12"/>
  <c r="CV32" i="12"/>
  <c r="DE32" i="12"/>
  <c r="DN32" i="12"/>
  <c r="DW32" i="12"/>
  <c r="EF32" i="12"/>
  <c r="EO32" i="12"/>
  <c r="F33" i="12"/>
  <c r="P33" i="12"/>
  <c r="Y33" i="12"/>
  <c r="AH33" i="12"/>
  <c r="AQ33" i="12"/>
  <c r="AZ33" i="12"/>
  <c r="BI33" i="12"/>
  <c r="BR33" i="12"/>
  <c r="CB33" i="12"/>
  <c r="CK33" i="12"/>
  <c r="CT33" i="12"/>
  <c r="DC33" i="12"/>
  <c r="DL33" i="12"/>
  <c r="DU33" i="12"/>
  <c r="ED33" i="12"/>
  <c r="EN33" i="12"/>
  <c r="EW33" i="12"/>
  <c r="N34" i="12"/>
  <c r="W34" i="12"/>
  <c r="AF34" i="12"/>
  <c r="AO34" i="12"/>
  <c r="AX34" i="12"/>
  <c r="BH34" i="12"/>
  <c r="BP34" i="12"/>
  <c r="BX34" i="12"/>
  <c r="CF34" i="12"/>
  <c r="CN34" i="12"/>
  <c r="CV34" i="12"/>
  <c r="DD34" i="12"/>
  <c r="DL34" i="12"/>
  <c r="DT34" i="12"/>
  <c r="EB34" i="12"/>
  <c r="EJ34" i="12"/>
  <c r="ER34" i="12"/>
  <c r="H36" i="12"/>
  <c r="P36" i="12"/>
  <c r="X36" i="12"/>
  <c r="AF36" i="12"/>
  <c r="AN36" i="12"/>
  <c r="AV36" i="12"/>
  <c r="BD36" i="12"/>
  <c r="BL36" i="12"/>
  <c r="BT36" i="12"/>
  <c r="CB36" i="12"/>
  <c r="CJ36" i="12"/>
  <c r="CR36" i="12"/>
  <c r="CZ36" i="12"/>
  <c r="DH36" i="12"/>
  <c r="DP36" i="12"/>
  <c r="DX36" i="12"/>
  <c r="EF36" i="12"/>
  <c r="EN36" i="12"/>
  <c r="EV36" i="12"/>
  <c r="L37" i="12"/>
  <c r="T37" i="12"/>
  <c r="AB37" i="12"/>
  <c r="AJ37" i="12"/>
  <c r="AR37" i="12"/>
  <c r="AZ37" i="12"/>
  <c r="BH37" i="12"/>
  <c r="BP37" i="12"/>
  <c r="BX37" i="12"/>
  <c r="CF37" i="12"/>
  <c r="CN37" i="12"/>
  <c r="CV37" i="12"/>
  <c r="DD37" i="12"/>
  <c r="DL37" i="12"/>
  <c r="DT37" i="12"/>
  <c r="EB37" i="12"/>
  <c r="EJ37" i="12"/>
  <c r="ER37" i="12"/>
  <c r="H38" i="12"/>
  <c r="P38" i="12"/>
  <c r="X38" i="12"/>
  <c r="AF38" i="12"/>
  <c r="AN38" i="12"/>
  <c r="AV38" i="12"/>
  <c r="BD38" i="12"/>
  <c r="BL38" i="12"/>
  <c r="BT38" i="12"/>
  <c r="CB38" i="12"/>
  <c r="CJ38" i="12"/>
  <c r="CR38" i="12"/>
  <c r="CZ38" i="12"/>
  <c r="DH38" i="12"/>
  <c r="DP38" i="12"/>
  <c r="DX38" i="12"/>
  <c r="EF38" i="12"/>
  <c r="EN38" i="12"/>
  <c r="EV38" i="12"/>
  <c r="L39" i="12"/>
  <c r="T39" i="12"/>
  <c r="AB39" i="12"/>
  <c r="AJ39" i="12"/>
  <c r="AR39" i="12"/>
  <c r="AZ39" i="12"/>
  <c r="BH39" i="12"/>
  <c r="BP39" i="12"/>
  <c r="BX39" i="12"/>
  <c r="CF39" i="12"/>
  <c r="CN39" i="12"/>
  <c r="CV39" i="12"/>
  <c r="DD39" i="12"/>
  <c r="DL39" i="12"/>
  <c r="DT39" i="12"/>
  <c r="EB39" i="12"/>
  <c r="EJ39" i="12"/>
  <c r="ER39" i="12"/>
  <c r="H40" i="12"/>
  <c r="P40" i="12"/>
  <c r="X40" i="12"/>
  <c r="AF40" i="12"/>
  <c r="AN40" i="12"/>
  <c r="AV40" i="12"/>
  <c r="BD40" i="12"/>
  <c r="BL40" i="12"/>
  <c r="BT40" i="12"/>
  <c r="CB40" i="12"/>
  <c r="FH18" i="12"/>
  <c r="FM34" i="12"/>
  <c r="FI45" i="12"/>
  <c r="FQ54" i="12"/>
  <c r="EY61" i="12"/>
  <c r="CX5" i="12"/>
  <c r="Y7" i="12"/>
  <c r="CK7" i="12"/>
  <c r="EW7" i="12"/>
  <c r="BQ13" i="12"/>
  <c r="EC13" i="12"/>
  <c r="AM14" i="12"/>
  <c r="CK14" i="12"/>
  <c r="EI14" i="12"/>
  <c r="AR16" i="12"/>
  <c r="CP16" i="12"/>
  <c r="EC16" i="12"/>
  <c r="V17" i="12"/>
  <c r="BF17" i="12"/>
  <c r="CQ17" i="12"/>
  <c r="EA17" i="12"/>
  <c r="S18" i="12"/>
  <c r="AY18" i="12"/>
  <c r="CE18" i="12"/>
  <c r="DK18" i="12"/>
  <c r="EQ18" i="12"/>
  <c r="AE20" i="12"/>
  <c r="BK20" i="12"/>
  <c r="CQ20" i="12"/>
  <c r="DW20" i="12"/>
  <c r="K23" i="12"/>
  <c r="AQ23" i="12"/>
  <c r="BW23" i="12"/>
  <c r="DC23" i="12"/>
  <c r="EI23" i="12"/>
  <c r="W24" i="12"/>
  <c r="BC24" i="12"/>
  <c r="CF24" i="12"/>
  <c r="CX24" i="12"/>
  <c r="DP24" i="12"/>
  <c r="EI24" i="12"/>
  <c r="I25" i="12"/>
  <c r="AA25" i="12"/>
  <c r="AS25" i="12"/>
  <c r="BL25" i="12"/>
  <c r="CD25" i="12"/>
  <c r="CV25" i="12"/>
  <c r="DL25" i="12"/>
  <c r="EB25" i="12"/>
  <c r="ER25" i="12"/>
  <c r="P26" i="12"/>
  <c r="AF26" i="12"/>
  <c r="AV26" i="12"/>
  <c r="BL26" i="12"/>
  <c r="CB26" i="12"/>
  <c r="CR26" i="12"/>
  <c r="DH26" i="12"/>
  <c r="DX26" i="12"/>
  <c r="EN26" i="12"/>
  <c r="L29" i="12"/>
  <c r="AB29" i="12"/>
  <c r="AR29" i="12"/>
  <c r="BH29" i="12"/>
  <c r="BX29" i="12"/>
  <c r="CN29" i="12"/>
  <c r="DD29" i="12"/>
  <c r="DT29" i="12"/>
  <c r="EJ29" i="12"/>
  <c r="H30" i="12"/>
  <c r="X30" i="12"/>
  <c r="AN30" i="12"/>
  <c r="BD30" i="12"/>
  <c r="BT30" i="12"/>
  <c r="CJ30" i="12"/>
  <c r="CX30" i="12"/>
  <c r="DI30" i="12"/>
  <c r="DW30" i="12"/>
  <c r="EH30" i="12"/>
  <c r="EV30" i="12"/>
  <c r="R31" i="12"/>
  <c r="AC31" i="12"/>
  <c r="AQ31" i="12"/>
  <c r="BB31" i="12"/>
  <c r="BP31" i="12"/>
  <c r="CD31" i="12"/>
  <c r="CO31" i="12"/>
  <c r="DC31" i="12"/>
  <c r="DN31" i="12"/>
  <c r="DZ31" i="12"/>
  <c r="EI31" i="12"/>
  <c r="ER31" i="12"/>
  <c r="I32" i="12"/>
  <c r="R32" i="12"/>
  <c r="AB32" i="12"/>
  <c r="AK32" i="12"/>
  <c r="AT32" i="12"/>
  <c r="BC32" i="12"/>
  <c r="BL32" i="12"/>
  <c r="BU32" i="12"/>
  <c r="CD32" i="12"/>
  <c r="CN32" i="12"/>
  <c r="CW32" i="12"/>
  <c r="DF32" i="12"/>
  <c r="DO32" i="12"/>
  <c r="DX32" i="12"/>
  <c r="EG32" i="12"/>
  <c r="EP32" i="12"/>
  <c r="H33" i="12"/>
  <c r="Q33" i="12"/>
  <c r="Z33" i="12"/>
  <c r="AI33" i="12"/>
  <c r="AR33" i="12"/>
  <c r="BA33" i="12"/>
  <c r="BJ33" i="12"/>
  <c r="BT33" i="12"/>
  <c r="CC33" i="12"/>
  <c r="CL33" i="12"/>
  <c r="CU33" i="12"/>
  <c r="DD33" i="12"/>
  <c r="DM33" i="12"/>
  <c r="DV33" i="12"/>
  <c r="EF33" i="12"/>
  <c r="EO33" i="12"/>
  <c r="F34" i="12"/>
  <c r="O34" i="12"/>
  <c r="X34" i="12"/>
  <c r="AG34" i="12"/>
  <c r="AP34" i="12"/>
  <c r="AZ34" i="12"/>
  <c r="BI34" i="12"/>
  <c r="BQ34" i="12"/>
  <c r="BY34" i="12"/>
  <c r="CG34" i="12"/>
  <c r="CO34" i="12"/>
  <c r="CW34" i="12"/>
  <c r="DE34" i="12"/>
  <c r="DM34" i="12"/>
  <c r="DU34" i="12"/>
  <c r="EC34" i="12"/>
  <c r="EK34" i="12"/>
  <c r="ES34" i="12"/>
  <c r="I36" i="12"/>
  <c r="Q36" i="12"/>
  <c r="Y36" i="12"/>
  <c r="AG36" i="12"/>
  <c r="AO36" i="12"/>
  <c r="AW36" i="12"/>
  <c r="BE36" i="12"/>
  <c r="BM36" i="12"/>
  <c r="BU36" i="12"/>
  <c r="CC36" i="12"/>
  <c r="CK36" i="12"/>
  <c r="CS36" i="12"/>
  <c r="DA36" i="12"/>
  <c r="DI36" i="12"/>
  <c r="DQ36" i="12"/>
  <c r="DY36" i="12"/>
  <c r="EG36" i="12"/>
  <c r="EO36" i="12"/>
  <c r="EW36" i="12"/>
  <c r="M37" i="12"/>
  <c r="U37" i="12"/>
  <c r="AC37" i="12"/>
  <c r="AK37" i="12"/>
  <c r="AS37" i="12"/>
  <c r="BA37" i="12"/>
  <c r="BI37" i="12"/>
  <c r="BQ37" i="12"/>
  <c r="BY37" i="12"/>
  <c r="CG37" i="12"/>
  <c r="FS24" i="12"/>
  <c r="FG37" i="12"/>
  <c r="FT46" i="12"/>
  <c r="FE56" i="12"/>
  <c r="N5" i="12"/>
  <c r="DN5" i="12"/>
  <c r="AM7" i="12"/>
  <c r="CY7" i="12"/>
  <c r="S13" i="12"/>
  <c r="CE13" i="12"/>
  <c r="EM13" i="12"/>
  <c r="AV14" i="12"/>
  <c r="CT14" i="12"/>
  <c r="EU14" i="12"/>
  <c r="BA16" i="12"/>
  <c r="CY16" i="12"/>
  <c r="EJ16" i="12"/>
  <c r="AC17" i="12"/>
  <c r="BM17" i="12"/>
  <c r="CX17" i="12"/>
  <c r="EH17" i="12"/>
  <c r="Y18" i="12"/>
  <c r="BE18" i="12"/>
  <c r="CK18" i="12"/>
  <c r="DQ18" i="12"/>
  <c r="EW18" i="12"/>
  <c r="AK20" i="12"/>
  <c r="BQ20" i="12"/>
  <c r="CW20" i="12"/>
  <c r="EC20" i="12"/>
  <c r="Q23" i="12"/>
  <c r="AW23" i="12"/>
  <c r="CC23" i="12"/>
  <c r="DI23" i="12"/>
  <c r="EO23" i="12"/>
  <c r="AC24" i="12"/>
  <c r="BI24" i="12"/>
  <c r="CH24" i="12"/>
  <c r="CZ24" i="12"/>
  <c r="DS24" i="12"/>
  <c r="EK24" i="12"/>
  <c r="K25" i="12"/>
  <c r="AC25" i="12"/>
  <c r="AV25" i="12"/>
  <c r="BN25" i="12"/>
  <c r="CF25" i="12"/>
  <c r="CX25" i="12"/>
  <c r="DN25" i="12"/>
  <c r="ED25" i="12"/>
  <c r="ET25" i="12"/>
  <c r="R26" i="12"/>
  <c r="AH26" i="12"/>
  <c r="AX26" i="12"/>
  <c r="BN26" i="12"/>
  <c r="CD26" i="12"/>
  <c r="CT26" i="12"/>
  <c r="DJ26" i="12"/>
  <c r="DZ26" i="12"/>
  <c r="EP26" i="12"/>
  <c r="N29" i="12"/>
  <c r="AD29" i="12"/>
  <c r="AT29" i="12"/>
  <c r="BJ29" i="12"/>
  <c r="BZ29" i="12"/>
  <c r="CP29" i="12"/>
  <c r="DF29" i="12"/>
  <c r="DV29" i="12"/>
  <c r="EL29" i="12"/>
  <c r="J30" i="12"/>
  <c r="Z30" i="12"/>
  <c r="AP30" i="12"/>
  <c r="BF30" i="12"/>
  <c r="BV30" i="12"/>
  <c r="CK30" i="12"/>
  <c r="CY30" i="12"/>
  <c r="DJ30" i="12"/>
  <c r="DX30" i="12"/>
  <c r="EL30" i="12"/>
  <c r="EW30" i="12"/>
  <c r="S31" i="12"/>
  <c r="AD31" i="12"/>
  <c r="AR31" i="12"/>
  <c r="BF31" i="12"/>
  <c r="BQ31" i="12"/>
  <c r="CE31" i="12"/>
  <c r="CP31" i="12"/>
  <c r="DD31" i="12"/>
  <c r="DR31" i="12"/>
  <c r="EA31" i="12"/>
  <c r="EJ31" i="12"/>
  <c r="ES31" i="12"/>
  <c r="J32" i="12"/>
  <c r="T32" i="12"/>
  <c r="AC32" i="12"/>
  <c r="AL32" i="12"/>
  <c r="AU32" i="12"/>
  <c r="BD32" i="12"/>
  <c r="BM32" i="12"/>
  <c r="BV32" i="12"/>
  <c r="CF32" i="12"/>
  <c r="CO32" i="12"/>
  <c r="CX32" i="12"/>
  <c r="DG32" i="12"/>
  <c r="DP32" i="12"/>
  <c r="DY32" i="12"/>
  <c r="EH32" i="12"/>
  <c r="ER32" i="12"/>
  <c r="I33" i="12"/>
  <c r="R33" i="12"/>
  <c r="AA33" i="12"/>
  <c r="AJ33" i="12"/>
  <c r="AS33" i="12"/>
  <c r="BB33" i="12"/>
  <c r="BL33" i="12"/>
  <c r="BU33" i="12"/>
  <c r="CD33" i="12"/>
  <c r="CM33" i="12"/>
  <c r="CV33" i="12"/>
  <c r="DE33" i="12"/>
  <c r="DN33" i="12"/>
  <c r="DX33" i="12"/>
  <c r="EG33" i="12"/>
  <c r="EP33" i="12"/>
  <c r="G34" i="12"/>
  <c r="P34" i="12"/>
  <c r="Y34" i="12"/>
  <c r="AH34" i="12"/>
  <c r="AR34" i="12"/>
  <c r="BA34" i="12"/>
  <c r="BJ34" i="12"/>
  <c r="BR34" i="12"/>
  <c r="BZ34" i="12"/>
  <c r="CH34" i="12"/>
  <c r="CP34" i="12"/>
  <c r="CX34" i="12"/>
  <c r="DF34" i="12"/>
  <c r="DN34" i="12"/>
  <c r="DV34" i="12"/>
  <c r="ED34" i="12"/>
  <c r="EL34" i="12"/>
  <c r="ET34" i="12"/>
  <c r="J36" i="12"/>
  <c r="R36" i="12"/>
  <c r="Z36" i="12"/>
  <c r="AH36" i="12"/>
  <c r="AP36" i="12"/>
  <c r="AX36" i="12"/>
  <c r="BF36" i="12"/>
  <c r="BN36" i="12"/>
  <c r="BV36" i="12"/>
  <c r="CD36" i="12"/>
  <c r="CL36" i="12"/>
  <c r="CT36" i="12"/>
  <c r="DB36" i="12"/>
  <c r="DJ36" i="12"/>
  <c r="DR36" i="12"/>
  <c r="DZ36" i="12"/>
  <c r="EH36" i="12"/>
  <c r="EP36" i="12"/>
  <c r="F37" i="12"/>
  <c r="N37" i="12"/>
  <c r="V37" i="12"/>
  <c r="AD37" i="12"/>
  <c r="AL37" i="12"/>
  <c r="AT37" i="12"/>
  <c r="BB37" i="12"/>
  <c r="BJ37" i="12"/>
  <c r="BR37" i="12"/>
  <c r="BZ37" i="12"/>
  <c r="CH37" i="12"/>
  <c r="GA59" i="12"/>
  <c r="FM32" i="12"/>
  <c r="FP40" i="12"/>
  <c r="FA52" i="12"/>
  <c r="FI59" i="12"/>
  <c r="BZ5" i="12"/>
  <c r="F7" i="12"/>
  <c r="BS7" i="12"/>
  <c r="EE7" i="12"/>
  <c r="AY13" i="12"/>
  <c r="DK13" i="12"/>
  <c r="W14" i="12"/>
  <c r="BU14" i="12"/>
  <c r="DS14" i="12"/>
  <c r="AB16" i="12"/>
  <c r="BZ16" i="12"/>
  <c r="DR16" i="12"/>
  <c r="J17" i="12"/>
  <c r="AU17" i="12"/>
  <c r="CE17" i="12"/>
  <c r="DP17" i="12"/>
  <c r="I18" i="12"/>
  <c r="AO18" i="12"/>
  <c r="BU18" i="12"/>
  <c r="DA18" i="12"/>
  <c r="EG18" i="12"/>
  <c r="U20" i="12"/>
  <c r="BA20" i="12"/>
  <c r="CG20" i="12"/>
  <c r="DM20" i="12"/>
  <c r="ES20" i="12"/>
  <c r="AG23" i="12"/>
  <c r="BM23" i="12"/>
  <c r="CS23" i="12"/>
  <c r="DY23" i="12"/>
  <c r="M24" i="12"/>
  <c r="AS24" i="12"/>
  <c r="BY24" i="12"/>
  <c r="CQ24" i="12"/>
  <c r="DI24" i="12"/>
  <c r="EB24" i="12"/>
  <c r="ET24" i="12"/>
  <c r="T25" i="12"/>
  <c r="AM25" i="12"/>
  <c r="BE25" i="12"/>
  <c r="BW25" i="12"/>
  <c r="CO25" i="12"/>
  <c r="DF25" i="12"/>
  <c r="DV25" i="12"/>
  <c r="EL25" i="12"/>
  <c r="J26" i="12"/>
  <c r="Z26" i="12"/>
  <c r="AP26" i="12"/>
  <c r="BF26" i="12"/>
  <c r="BV26" i="12"/>
  <c r="CL26" i="12"/>
  <c r="DB26" i="12"/>
  <c r="DR26" i="12"/>
  <c r="EH26" i="12"/>
  <c r="F29" i="12"/>
  <c r="V29" i="12"/>
  <c r="AL29" i="12"/>
  <c r="BB29" i="12"/>
  <c r="BR29" i="12"/>
  <c r="CH29" i="12"/>
  <c r="CX29" i="12"/>
  <c r="DN29" i="12"/>
  <c r="ED29" i="12"/>
  <c r="ET29" i="12"/>
  <c r="R30" i="12"/>
  <c r="AH30" i="12"/>
  <c r="AX30" i="12"/>
  <c r="BN30" i="12"/>
  <c r="CD30" i="12"/>
  <c r="CR30" i="12"/>
  <c r="DF30" i="12"/>
  <c r="DQ30" i="12"/>
  <c r="EE30" i="12"/>
  <c r="EP30" i="12"/>
  <c r="L31" i="12"/>
  <c r="Z31" i="12"/>
  <c r="AK31" i="12"/>
  <c r="AY31" i="12"/>
  <c r="BJ31" i="12"/>
  <c r="BX31" i="12"/>
  <c r="CL31" i="12"/>
  <c r="CW31" i="12"/>
  <c r="DK31" i="12"/>
  <c r="DV31" i="12"/>
  <c r="EF31" i="12"/>
  <c r="EO31" i="12"/>
  <c r="F32" i="12"/>
  <c r="O32" i="12"/>
  <c r="X32" i="12"/>
  <c r="AG32" i="12"/>
  <c r="AP32" i="12"/>
  <c r="AZ32" i="12"/>
  <c r="BI32" i="12"/>
  <c r="BR32" i="12"/>
  <c r="CA32" i="12"/>
  <c r="CJ32" i="12"/>
  <c r="CS32" i="12"/>
  <c r="DB32" i="12"/>
  <c r="DL32" i="12"/>
  <c r="DU32" i="12"/>
  <c r="ED32" i="12"/>
  <c r="EM32" i="12"/>
  <c r="EV32" i="12"/>
  <c r="M33" i="12"/>
  <c r="V33" i="12"/>
  <c r="AF33" i="12"/>
  <c r="AO33" i="12"/>
  <c r="AX33" i="12"/>
  <c r="BG33" i="12"/>
  <c r="BP33" i="12"/>
  <c r="BY33" i="12"/>
  <c r="CH33" i="12"/>
  <c r="CR33" i="12"/>
  <c r="DA33" i="12"/>
  <c r="DJ33" i="12"/>
  <c r="DS33" i="12"/>
  <c r="EB33" i="12"/>
  <c r="EK33" i="12"/>
  <c r="ET33" i="12"/>
  <c r="L34" i="12"/>
  <c r="U34" i="12"/>
  <c r="AD34" i="12"/>
  <c r="AM34" i="12"/>
  <c r="AV34" i="12"/>
  <c r="BE34" i="12"/>
  <c r="BN34" i="12"/>
  <c r="BV34" i="12"/>
  <c r="CD34" i="12"/>
  <c r="CL34" i="12"/>
  <c r="CT34" i="12"/>
  <c r="DB34" i="12"/>
  <c r="DJ34" i="12"/>
  <c r="DR34" i="12"/>
  <c r="DZ34" i="12"/>
  <c r="EH34" i="12"/>
  <c r="EP34" i="12"/>
  <c r="F36" i="12"/>
  <c r="N36" i="12"/>
  <c r="V36" i="12"/>
  <c r="AD36" i="12"/>
  <c r="AL36" i="12"/>
  <c r="AT36" i="12"/>
  <c r="BB36" i="12"/>
  <c r="BJ36" i="12"/>
  <c r="BR36" i="12"/>
  <c r="BZ36" i="12"/>
  <c r="CH36" i="12"/>
  <c r="CP36" i="12"/>
  <c r="CX36" i="12"/>
  <c r="DF36" i="12"/>
  <c r="DN36" i="12"/>
  <c r="DV36" i="12"/>
  <c r="ED36" i="12"/>
  <c r="EL36" i="12"/>
  <c r="ET36" i="12"/>
  <c r="J37" i="12"/>
  <c r="R37" i="12"/>
  <c r="Z37" i="12"/>
  <c r="AH37" i="12"/>
  <c r="AP37" i="12"/>
  <c r="AX37" i="12"/>
  <c r="BF37" i="12"/>
  <c r="BN37" i="12"/>
  <c r="BV37" i="12"/>
  <c r="CD37" i="12"/>
  <c r="FN30" i="12"/>
  <c r="FL48" i="12"/>
  <c r="AU5" i="12"/>
  <c r="BD7" i="12"/>
  <c r="AJ13" i="12"/>
  <c r="J14" i="12"/>
  <c r="DI14" i="12"/>
  <c r="BP16" i="12"/>
  <c r="ET16" i="12"/>
  <c r="BW17" i="12"/>
  <c r="ES17" i="12"/>
  <c r="BN18" i="12"/>
  <c r="DZ18" i="12"/>
  <c r="AT20" i="12"/>
  <c r="DF20" i="12"/>
  <c r="Z23" i="12"/>
  <c r="CL23" i="12"/>
  <c r="F24" i="12"/>
  <c r="BR24" i="12"/>
  <c r="DF24" i="12"/>
  <c r="EQ24" i="12"/>
  <c r="AI25" i="12"/>
  <c r="BT25" i="12"/>
  <c r="DC25" i="12"/>
  <c r="EI25" i="12"/>
  <c r="W26" i="12"/>
  <c r="BC26" i="12"/>
  <c r="CI26" i="12"/>
  <c r="DO26" i="12"/>
  <c r="EU26" i="12"/>
  <c r="AI29" i="12"/>
  <c r="BO29" i="12"/>
  <c r="CU29" i="12"/>
  <c r="EA29" i="12"/>
  <c r="O30" i="12"/>
  <c r="AU30" i="12"/>
  <c r="CA30" i="12"/>
  <c r="DA30" i="12"/>
  <c r="DZ30" i="12"/>
  <c r="J31" i="12"/>
  <c r="AI31" i="12"/>
  <c r="BH31" i="12"/>
  <c r="CG31" i="12"/>
  <c r="DF31" i="12"/>
  <c r="EC31" i="12"/>
  <c r="EV31" i="12"/>
  <c r="V32" i="12"/>
  <c r="AN32" i="12"/>
  <c r="BF32" i="12"/>
  <c r="BY32" i="12"/>
  <c r="CQ32" i="12"/>
  <c r="DI32" i="12"/>
  <c r="EB32" i="12"/>
  <c r="ET32" i="12"/>
  <c r="T33" i="12"/>
  <c r="AL33" i="12"/>
  <c r="BE33" i="12"/>
  <c r="BW33" i="12"/>
  <c r="CO33" i="12"/>
  <c r="DH33" i="12"/>
  <c r="DZ33" i="12"/>
  <c r="ER33" i="12"/>
  <c r="R34" i="12"/>
  <c r="AK34" i="12"/>
  <c r="BC34" i="12"/>
  <c r="BT34" i="12"/>
  <c r="CJ34" i="12"/>
  <c r="CZ34" i="12"/>
  <c r="DP34" i="12"/>
  <c r="EF34" i="12"/>
  <c r="EV34" i="12"/>
  <c r="T36" i="12"/>
  <c r="AJ36" i="12"/>
  <c r="AZ36" i="12"/>
  <c r="BP36" i="12"/>
  <c r="CF36" i="12"/>
  <c r="CV36" i="12"/>
  <c r="DL36" i="12"/>
  <c r="EB36" i="12"/>
  <c r="ER36" i="12"/>
  <c r="P37" i="12"/>
  <c r="AF37" i="12"/>
  <c r="AV37" i="12"/>
  <c r="BL37" i="12"/>
  <c r="CB37" i="12"/>
  <c r="CO37" i="12"/>
  <c r="CX37" i="12"/>
  <c r="DG37" i="12"/>
  <c r="DP37" i="12"/>
  <c r="DY37" i="12"/>
  <c r="EH37" i="12"/>
  <c r="EQ37" i="12"/>
  <c r="I38" i="12"/>
  <c r="R38" i="12"/>
  <c r="AA38" i="12"/>
  <c r="AJ38" i="12"/>
  <c r="AS38" i="12"/>
  <c r="BB38" i="12"/>
  <c r="BK38" i="12"/>
  <c r="BU38" i="12"/>
  <c r="CD38" i="12"/>
  <c r="CM38" i="12"/>
  <c r="CV38" i="12"/>
  <c r="DE38" i="12"/>
  <c r="DN38" i="12"/>
  <c r="DW38" i="12"/>
  <c r="EG38" i="12"/>
  <c r="EP38" i="12"/>
  <c r="G39" i="12"/>
  <c r="P39" i="12"/>
  <c r="Y39" i="12"/>
  <c r="AH39" i="12"/>
  <c r="AQ39" i="12"/>
  <c r="BA39" i="12"/>
  <c r="BJ39" i="12"/>
  <c r="BS39" i="12"/>
  <c r="CB39" i="12"/>
  <c r="CK39" i="12"/>
  <c r="CT39" i="12"/>
  <c r="DC39" i="12"/>
  <c r="DM39" i="12"/>
  <c r="DV39" i="12"/>
  <c r="EE39" i="12"/>
  <c r="EN39" i="12"/>
  <c r="EW39" i="12"/>
  <c r="N40" i="12"/>
  <c r="W40" i="12"/>
  <c r="AG40" i="12"/>
  <c r="AP40" i="12"/>
  <c r="AY40" i="12"/>
  <c r="BH40" i="12"/>
  <c r="BQ40" i="12"/>
  <c r="BZ40" i="12"/>
  <c r="CI40" i="12"/>
  <c r="CQ40" i="12"/>
  <c r="CY40" i="12"/>
  <c r="DG40" i="12"/>
  <c r="DO40" i="12"/>
  <c r="DW40" i="12"/>
  <c r="EE40" i="12"/>
  <c r="EM40" i="12"/>
  <c r="EU40" i="12"/>
  <c r="K41" i="12"/>
  <c r="S41" i="12"/>
  <c r="AA41" i="12"/>
  <c r="AI41" i="12"/>
  <c r="AQ41" i="12"/>
  <c r="AY41" i="12"/>
  <c r="BG41" i="12"/>
  <c r="BO41" i="12"/>
  <c r="BW41" i="12"/>
  <c r="CE41" i="12"/>
  <c r="CM41" i="12"/>
  <c r="CU41" i="12"/>
  <c r="DC41" i="12"/>
  <c r="DK41" i="12"/>
  <c r="DS41" i="12"/>
  <c r="EA41" i="12"/>
  <c r="EI41" i="12"/>
  <c r="EQ41" i="12"/>
  <c r="G45" i="12"/>
  <c r="O45" i="12"/>
  <c r="W45" i="12"/>
  <c r="AE45" i="12"/>
  <c r="AM45" i="12"/>
  <c r="AU45" i="12"/>
  <c r="BC45" i="12"/>
  <c r="BK45" i="12"/>
  <c r="BS45" i="12"/>
  <c r="CA45" i="12"/>
  <c r="CI45" i="12"/>
  <c r="CQ45" i="12"/>
  <c r="CY45" i="12"/>
  <c r="DG45" i="12"/>
  <c r="DO45" i="12"/>
  <c r="DW45" i="12"/>
  <c r="EE45" i="12"/>
  <c r="EM45" i="12"/>
  <c r="EU45" i="12"/>
  <c r="K46" i="12"/>
  <c r="S46" i="12"/>
  <c r="AA46" i="12"/>
  <c r="AI46" i="12"/>
  <c r="AQ46" i="12"/>
  <c r="AY46" i="12"/>
  <c r="BG46" i="12"/>
  <c r="BO46" i="12"/>
  <c r="BW46" i="12"/>
  <c r="CE46" i="12"/>
  <c r="CM46" i="12"/>
  <c r="CU46" i="12"/>
  <c r="DC46" i="12"/>
  <c r="DK46" i="12"/>
  <c r="DS46" i="12"/>
  <c r="EA46" i="12"/>
  <c r="EI46" i="12"/>
  <c r="FO30" i="12"/>
  <c r="FM48" i="12"/>
  <c r="AV5" i="12"/>
  <c r="BE7" i="12"/>
  <c r="AK13" i="12"/>
  <c r="K14" i="12"/>
  <c r="DJ14" i="12"/>
  <c r="BQ16" i="12"/>
  <c r="EU16" i="12"/>
  <c r="BY17" i="12"/>
  <c r="ET17" i="12"/>
  <c r="BO18" i="12"/>
  <c r="EA18" i="12"/>
  <c r="AU20" i="12"/>
  <c r="DG20" i="12"/>
  <c r="AA23" i="12"/>
  <c r="CM23" i="12"/>
  <c r="G24" i="12"/>
  <c r="BS24" i="12"/>
  <c r="DG24" i="12"/>
  <c r="ER24" i="12"/>
  <c r="AJ25" i="12"/>
  <c r="BU25" i="12"/>
  <c r="DD25" i="12"/>
  <c r="EJ25" i="12"/>
  <c r="X26" i="12"/>
  <c r="BD26" i="12"/>
  <c r="CJ26" i="12"/>
  <c r="DP26" i="12"/>
  <c r="EV26" i="12"/>
  <c r="AJ29" i="12"/>
  <c r="BP29" i="12"/>
  <c r="CV29" i="12"/>
  <c r="EB29" i="12"/>
  <c r="P30" i="12"/>
  <c r="AV30" i="12"/>
  <c r="CB30" i="12"/>
  <c r="DB30" i="12"/>
  <c r="ED30" i="12"/>
  <c r="K31" i="12"/>
  <c r="AJ31" i="12"/>
  <c r="BI31" i="12"/>
  <c r="CH31" i="12"/>
  <c r="DJ31" i="12"/>
  <c r="ED31" i="12"/>
  <c r="EW31" i="12"/>
  <c r="W32" i="12"/>
  <c r="AO32" i="12"/>
  <c r="BH32" i="12"/>
  <c r="BZ32" i="12"/>
  <c r="CR32" i="12"/>
  <c r="DJ32" i="12"/>
  <c r="EC32" i="12"/>
  <c r="EU32" i="12"/>
  <c r="U33" i="12"/>
  <c r="AN33" i="12"/>
  <c r="BF33" i="12"/>
  <c r="BX33" i="12"/>
  <c r="CP33" i="12"/>
  <c r="DI33" i="12"/>
  <c r="EA33" i="12"/>
  <c r="ES33" i="12"/>
  <c r="T34" i="12"/>
  <c r="AL34" i="12"/>
  <c r="BD34" i="12"/>
  <c r="BU34" i="12"/>
  <c r="CK34" i="12"/>
  <c r="DA34" i="12"/>
  <c r="DQ34" i="12"/>
  <c r="EG34" i="12"/>
  <c r="EW34" i="12"/>
  <c r="U36" i="12"/>
  <c r="AK36" i="12"/>
  <c r="BA36" i="12"/>
  <c r="BQ36" i="12"/>
  <c r="CG36" i="12"/>
  <c r="CW36" i="12"/>
  <c r="DM36" i="12"/>
  <c r="EC36" i="12"/>
  <c r="ES36" i="12"/>
  <c r="Q37" i="12"/>
  <c r="AG37" i="12"/>
  <c r="AW37" i="12"/>
  <c r="BM37" i="12"/>
  <c r="CC37" i="12"/>
  <c r="CP37" i="12"/>
  <c r="CY37" i="12"/>
  <c r="DH37" i="12"/>
  <c r="DQ37" i="12"/>
  <c r="DZ37" i="12"/>
  <c r="EI37" i="12"/>
  <c r="ES37" i="12"/>
  <c r="J38" i="12"/>
  <c r="S38" i="12"/>
  <c r="AB38" i="12"/>
  <c r="AK38" i="12"/>
  <c r="AT38" i="12"/>
  <c r="BC38" i="12"/>
  <c r="BM38" i="12"/>
  <c r="BV38" i="12"/>
  <c r="CE38" i="12"/>
  <c r="CN38" i="12"/>
  <c r="CW38" i="12"/>
  <c r="DF38" i="12"/>
  <c r="DO38" i="12"/>
  <c r="DY38" i="12"/>
  <c r="EH38" i="12"/>
  <c r="EQ38" i="12"/>
  <c r="H39" i="12"/>
  <c r="Q39" i="12"/>
  <c r="Z39" i="12"/>
  <c r="AI39" i="12"/>
  <c r="AS39" i="12"/>
  <c r="BB39" i="12"/>
  <c r="BK39" i="12"/>
  <c r="BT39" i="12"/>
  <c r="CC39" i="12"/>
  <c r="CL39" i="12"/>
  <c r="CU39" i="12"/>
  <c r="DE39" i="12"/>
  <c r="DN39" i="12"/>
  <c r="DW39" i="12"/>
  <c r="EF39" i="12"/>
  <c r="EO39" i="12"/>
  <c r="F40" i="12"/>
  <c r="O40" i="12"/>
  <c r="Y40" i="12"/>
  <c r="AH40" i="12"/>
  <c r="AQ40" i="12"/>
  <c r="AZ40" i="12"/>
  <c r="BI40" i="12"/>
  <c r="BR40" i="12"/>
  <c r="CA40" i="12"/>
  <c r="CJ40" i="12"/>
  <c r="CR40" i="12"/>
  <c r="CZ40" i="12"/>
  <c r="DH40" i="12"/>
  <c r="DP40" i="12"/>
  <c r="DX40" i="12"/>
  <c r="EF40" i="12"/>
  <c r="EN40" i="12"/>
  <c r="EV40" i="12"/>
  <c r="L41" i="12"/>
  <c r="T41" i="12"/>
  <c r="AB41" i="12"/>
  <c r="AJ41" i="12"/>
  <c r="AR41" i="12"/>
  <c r="AZ41" i="12"/>
  <c r="BH41" i="12"/>
  <c r="BP41" i="12"/>
  <c r="BX41" i="12"/>
  <c r="CF41" i="12"/>
  <c r="CN41" i="12"/>
  <c r="CV41" i="12"/>
  <c r="DD41" i="12"/>
  <c r="DL41" i="12"/>
  <c r="DT41" i="12"/>
  <c r="EB41" i="12"/>
  <c r="EJ41" i="12"/>
  <c r="ER41" i="12"/>
  <c r="H45" i="12"/>
  <c r="P45" i="12"/>
  <c r="X45" i="12"/>
  <c r="AF45" i="12"/>
  <c r="AN45" i="12"/>
  <c r="AV45" i="12"/>
  <c r="BD45" i="12"/>
  <c r="BL45" i="12"/>
  <c r="BT45" i="12"/>
  <c r="CB45" i="12"/>
  <c r="CJ45" i="12"/>
  <c r="CR45" i="12"/>
  <c r="CZ45" i="12"/>
  <c r="DH45" i="12"/>
  <c r="DP45" i="12"/>
  <c r="DX45" i="12"/>
  <c r="EF45" i="12"/>
  <c r="FK34" i="12"/>
  <c r="FO54" i="12"/>
  <c r="CV5" i="12"/>
  <c r="CI7" i="12"/>
  <c r="BO13" i="12"/>
  <c r="AH14" i="12"/>
  <c r="EG14" i="12"/>
  <c r="CN16" i="12"/>
  <c r="S17" i="12"/>
  <c r="CO17" i="12"/>
  <c r="Q18" i="12"/>
  <c r="CC18" i="12"/>
  <c r="EO18" i="12"/>
  <c r="BI20" i="12"/>
  <c r="DU20" i="12"/>
  <c r="AO23" i="12"/>
  <c r="DA23" i="12"/>
  <c r="U24" i="12"/>
  <c r="CC24" i="12"/>
  <c r="DN24" i="12"/>
  <c r="G25" i="12"/>
  <c r="AQ25" i="12"/>
  <c r="CB25" i="12"/>
  <c r="DJ25" i="12"/>
  <c r="EP25" i="12"/>
  <c r="AD26" i="12"/>
  <c r="BJ26" i="12"/>
  <c r="CP26" i="12"/>
  <c r="DV26" i="12"/>
  <c r="J29" i="12"/>
  <c r="AP29" i="12"/>
  <c r="BV29" i="12"/>
  <c r="DB29" i="12"/>
  <c r="EH29" i="12"/>
  <c r="V30" i="12"/>
  <c r="BB30" i="12"/>
  <c r="CH30" i="12"/>
  <c r="DG30" i="12"/>
  <c r="EF30" i="12"/>
  <c r="M31" i="12"/>
  <c r="AL31" i="12"/>
  <c r="BN31" i="12"/>
  <c r="CM31" i="12"/>
  <c r="DL31" i="12"/>
  <c r="EG31" i="12"/>
  <c r="G32" i="12"/>
  <c r="Y32" i="12"/>
  <c r="AR32" i="12"/>
  <c r="BJ32" i="12"/>
  <c r="CB32" i="12"/>
  <c r="CT32" i="12"/>
  <c r="DM32" i="12"/>
  <c r="EE32" i="12"/>
  <c r="EW32" i="12"/>
  <c r="X33" i="12"/>
  <c r="AP33" i="12"/>
  <c r="BH33" i="12"/>
  <c r="BZ33" i="12"/>
  <c r="CS33" i="12"/>
  <c r="DK33" i="12"/>
  <c r="EC33" i="12"/>
  <c r="EV33" i="12"/>
  <c r="V34" i="12"/>
  <c r="AN34" i="12"/>
  <c r="BF34" i="12"/>
  <c r="BW34" i="12"/>
  <c r="CM34" i="12"/>
  <c r="DC34" i="12"/>
  <c r="DS34" i="12"/>
  <c r="EI34" i="12"/>
  <c r="G36" i="12"/>
  <c r="W36" i="12"/>
  <c r="AM36" i="12"/>
  <c r="BC36" i="12"/>
  <c r="BS36" i="12"/>
  <c r="CI36" i="12"/>
  <c r="CY36" i="12"/>
  <c r="DO36" i="12"/>
  <c r="EE36" i="12"/>
  <c r="EU36" i="12"/>
  <c r="S37" i="12"/>
  <c r="AI37" i="12"/>
  <c r="AY37" i="12"/>
  <c r="BO37" i="12"/>
  <c r="CE37" i="12"/>
  <c r="CQ37" i="12"/>
  <c r="CZ37" i="12"/>
  <c r="DI37" i="12"/>
  <c r="DR37" i="12"/>
  <c r="EA37" i="12"/>
  <c r="EK37" i="12"/>
  <c r="ET37" i="12"/>
  <c r="K38" i="12"/>
  <c r="T38" i="12"/>
  <c r="AC38" i="12"/>
  <c r="AL38" i="12"/>
  <c r="AU38" i="12"/>
  <c r="BE38" i="12"/>
  <c r="BN38" i="12"/>
  <c r="BW38" i="12"/>
  <c r="CF38" i="12"/>
  <c r="CO38" i="12"/>
  <c r="CX38" i="12"/>
  <c r="DG38" i="12"/>
  <c r="DQ38" i="12"/>
  <c r="DZ38" i="12"/>
  <c r="EI38" i="12"/>
  <c r="ER38" i="12"/>
  <c r="I39" i="12"/>
  <c r="R39" i="12"/>
  <c r="AA39" i="12"/>
  <c r="AK39" i="12"/>
  <c r="AT39" i="12"/>
  <c r="BC39" i="12"/>
  <c r="BL39" i="12"/>
  <c r="BU39" i="12"/>
  <c r="CD39" i="12"/>
  <c r="CM39" i="12"/>
  <c r="CW39" i="12"/>
  <c r="DF39" i="12"/>
  <c r="DO39" i="12"/>
  <c r="DX39" i="12"/>
  <c r="EG39" i="12"/>
  <c r="EP39" i="12"/>
  <c r="G40" i="12"/>
  <c r="Q40" i="12"/>
  <c r="Z40" i="12"/>
  <c r="AI40" i="12"/>
  <c r="AR40" i="12"/>
  <c r="BA40" i="12"/>
  <c r="BJ40" i="12"/>
  <c r="BS40" i="12"/>
  <c r="CC40" i="12"/>
  <c r="CK40" i="12"/>
  <c r="CS40" i="12"/>
  <c r="DA40" i="12"/>
  <c r="DI40" i="12"/>
  <c r="DQ40" i="12"/>
  <c r="DY40" i="12"/>
  <c r="EG40" i="12"/>
  <c r="EO40" i="12"/>
  <c r="EW40" i="12"/>
  <c r="M41" i="12"/>
  <c r="U41" i="12"/>
  <c r="AC41" i="12"/>
  <c r="AK41" i="12"/>
  <c r="AS41" i="12"/>
  <c r="BA41" i="12"/>
  <c r="BI41" i="12"/>
  <c r="BQ41" i="12"/>
  <c r="BY41" i="12"/>
  <c r="CG41" i="12"/>
  <c r="CO41" i="12"/>
  <c r="CW41" i="12"/>
  <c r="DE41" i="12"/>
  <c r="DM41" i="12"/>
  <c r="DU41" i="12"/>
  <c r="EC41" i="12"/>
  <c r="EK41" i="12"/>
  <c r="ES41" i="12"/>
  <c r="I45" i="12"/>
  <c r="Q45" i="12"/>
  <c r="Y45" i="12"/>
  <c r="AG45" i="12"/>
  <c r="AO45" i="12"/>
  <c r="AW45" i="12"/>
  <c r="BE45" i="12"/>
  <c r="BM45" i="12"/>
  <c r="BU45" i="12"/>
  <c r="CC45" i="12"/>
  <c r="CK45" i="12"/>
  <c r="CS45" i="12"/>
  <c r="DA45" i="12"/>
  <c r="DI45" i="12"/>
  <c r="DQ45" i="12"/>
  <c r="DY45" i="12"/>
  <c r="EG45" i="12"/>
  <c r="FL30" i="12"/>
  <c r="FK48" i="12"/>
  <c r="AT5" i="12"/>
  <c r="BC7" i="12"/>
  <c r="AI13" i="12"/>
  <c r="I14" i="12"/>
  <c r="DH14" i="12"/>
  <c r="BO16" i="12"/>
  <c r="ES16" i="12"/>
  <c r="BV17" i="12"/>
  <c r="EQ17" i="12"/>
  <c r="BM18" i="12"/>
  <c r="DY18" i="12"/>
  <c r="AS20" i="12"/>
  <c r="DE20" i="12"/>
  <c r="Y23" i="12"/>
  <c r="CK23" i="12"/>
  <c r="EW23" i="12"/>
  <c r="BQ24" i="12"/>
  <c r="DE24" i="12"/>
  <c r="EO24" i="12"/>
  <c r="AH25" i="12"/>
  <c r="BS25" i="12"/>
  <c r="DB25" i="12"/>
  <c r="EH25" i="12"/>
  <c r="V26" i="12"/>
  <c r="BB26" i="12"/>
  <c r="CH26" i="12"/>
  <c r="DN26" i="12"/>
  <c r="ET26" i="12"/>
  <c r="AH29" i="12"/>
  <c r="BN29" i="12"/>
  <c r="CT29" i="12"/>
  <c r="DZ29" i="12"/>
  <c r="N30" i="12"/>
  <c r="AT30" i="12"/>
  <c r="BZ30" i="12"/>
  <c r="CZ30" i="12"/>
  <c r="DY30" i="12"/>
  <c r="F31" i="12"/>
  <c r="AH31" i="12"/>
  <c r="BG31" i="12"/>
  <c r="CF31" i="12"/>
  <c r="DE31" i="12"/>
  <c r="EB31" i="12"/>
  <c r="ET31" i="12"/>
  <c r="U32" i="12"/>
  <c r="AM32" i="12"/>
  <c r="BE32" i="12"/>
  <c r="BX32" i="12"/>
  <c r="CP32" i="12"/>
  <c r="DH32" i="12"/>
  <c r="DZ32" i="12"/>
  <c r="ES32" i="12"/>
  <c r="S33" i="12"/>
  <c r="AK33" i="12"/>
  <c r="BD33" i="12"/>
  <c r="BV33" i="12"/>
  <c r="CN33" i="12"/>
  <c r="DF33" i="12"/>
  <c r="DY33" i="12"/>
  <c r="EQ33" i="12"/>
  <c r="Q34" i="12"/>
  <c r="AJ34" i="12"/>
  <c r="BB34" i="12"/>
  <c r="BS34" i="12"/>
  <c r="CI34" i="12"/>
  <c r="CY34" i="12"/>
  <c r="DO34" i="12"/>
  <c r="EE34" i="12"/>
  <c r="EU34" i="12"/>
  <c r="S36" i="12"/>
  <c r="AI36" i="12"/>
  <c r="AY36" i="12"/>
  <c r="BO36" i="12"/>
  <c r="CE36" i="12"/>
  <c r="CU36" i="12"/>
  <c r="DK36" i="12"/>
  <c r="EA36" i="12"/>
  <c r="EQ36" i="12"/>
  <c r="O37" i="12"/>
  <c r="AE37" i="12"/>
  <c r="AU37" i="12"/>
  <c r="BK37" i="12"/>
  <c r="CA37" i="12"/>
  <c r="CM37" i="12"/>
  <c r="CW37" i="12"/>
  <c r="DF37" i="12"/>
  <c r="DO37" i="12"/>
  <c r="DX37" i="12"/>
  <c r="EG37" i="12"/>
  <c r="EP37" i="12"/>
  <c r="G38" i="12"/>
  <c r="Q38" i="12"/>
  <c r="Z38" i="12"/>
  <c r="AI38" i="12"/>
  <c r="AR38" i="12"/>
  <c r="BA38" i="12"/>
  <c r="BJ38" i="12"/>
  <c r="BS38" i="12"/>
  <c r="CC38" i="12"/>
  <c r="CL38" i="12"/>
  <c r="CU38" i="12"/>
  <c r="DD38" i="12"/>
  <c r="DM38" i="12"/>
  <c r="DV38" i="12"/>
  <c r="EE38" i="12"/>
  <c r="EO38" i="12"/>
  <c r="F39" i="12"/>
  <c r="O39" i="12"/>
  <c r="X39" i="12"/>
  <c r="AG39" i="12"/>
  <c r="AP39" i="12"/>
  <c r="AY39" i="12"/>
  <c r="BI39" i="12"/>
  <c r="BR39" i="12"/>
  <c r="CA39" i="12"/>
  <c r="CJ39" i="12"/>
  <c r="CS39" i="12"/>
  <c r="DB39" i="12"/>
  <c r="DK39" i="12"/>
  <c r="DU39" i="12"/>
  <c r="ED39" i="12"/>
  <c r="EM39" i="12"/>
  <c r="EV39" i="12"/>
  <c r="M40" i="12"/>
  <c r="V40" i="12"/>
  <c r="AE40" i="12"/>
  <c r="AO40" i="12"/>
  <c r="AX40" i="12"/>
  <c r="BG40" i="12"/>
  <c r="BP40" i="12"/>
  <c r="BY40" i="12"/>
  <c r="CH40" i="12"/>
  <c r="CP40" i="12"/>
  <c r="CX40" i="12"/>
  <c r="DF40" i="12"/>
  <c r="DN40" i="12"/>
  <c r="DV40" i="12"/>
  <c r="ED40" i="12"/>
  <c r="EL40" i="12"/>
  <c r="ET40" i="12"/>
  <c r="J41" i="12"/>
  <c r="R41" i="12"/>
  <c r="Z41" i="12"/>
  <c r="AH41" i="12"/>
  <c r="AP41" i="12"/>
  <c r="AX41" i="12"/>
  <c r="BF41" i="12"/>
  <c r="BN41" i="12"/>
  <c r="BV41" i="12"/>
  <c r="CD41" i="12"/>
  <c r="CL41" i="12"/>
  <c r="CT41" i="12"/>
  <c r="DB41" i="12"/>
  <c r="DJ41" i="12"/>
  <c r="DR41" i="12"/>
  <c r="DZ41" i="12"/>
  <c r="EH41" i="12"/>
  <c r="EP41" i="12"/>
  <c r="F45" i="12"/>
  <c r="N45" i="12"/>
  <c r="V45" i="12"/>
  <c r="AD45" i="12"/>
  <c r="AL45" i="12"/>
  <c r="AT45" i="12"/>
  <c r="BB45" i="12"/>
  <c r="BJ45" i="12"/>
  <c r="BR45" i="12"/>
  <c r="BZ45" i="12"/>
  <c r="E60" i="12"/>
  <c r="E51" i="12"/>
  <c r="E38" i="12"/>
  <c r="E29" i="12"/>
  <c r="E16" i="12"/>
  <c r="ES61" i="12"/>
  <c r="EK61" i="12"/>
  <c r="EC61" i="12"/>
  <c r="DU61" i="12"/>
  <c r="DM61" i="12"/>
  <c r="DE61" i="12"/>
  <c r="CW61" i="12"/>
  <c r="CO61" i="12"/>
  <c r="CG61" i="12"/>
  <c r="BY61" i="12"/>
  <c r="BQ61" i="12"/>
  <c r="BI61" i="12"/>
  <c r="BA61" i="12"/>
  <c r="AS61" i="12"/>
  <c r="AK61" i="12"/>
  <c r="AC61" i="12"/>
  <c r="U61" i="12"/>
  <c r="M61" i="12"/>
  <c r="EW60" i="12"/>
  <c r="EO60" i="12"/>
  <c r="EG60" i="12"/>
  <c r="DY60" i="12"/>
  <c r="DQ60" i="12"/>
  <c r="DI60" i="12"/>
  <c r="DA60" i="12"/>
  <c r="CS60" i="12"/>
  <c r="CK60" i="12"/>
  <c r="CC60" i="12"/>
  <c r="BU60" i="12"/>
  <c r="BM60" i="12"/>
  <c r="BE60" i="12"/>
  <c r="AW60" i="12"/>
  <c r="AO60" i="12"/>
  <c r="AG60" i="12"/>
  <c r="Y60" i="12"/>
  <c r="Q60" i="12"/>
  <c r="I60" i="12"/>
  <c r="ES59" i="12"/>
  <c r="EK59" i="12"/>
  <c r="EC59" i="12"/>
  <c r="DU59" i="12"/>
  <c r="DM59" i="12"/>
  <c r="DE59" i="12"/>
  <c r="CW59" i="12"/>
  <c r="CO59" i="12"/>
  <c r="CG59" i="12"/>
  <c r="BY59" i="12"/>
  <c r="BQ59" i="12"/>
  <c r="BI59" i="12"/>
  <c r="BA59" i="12"/>
  <c r="AS59" i="12"/>
  <c r="AK59" i="12"/>
  <c r="AC59" i="12"/>
  <c r="U59" i="12"/>
  <c r="M59" i="12"/>
  <c r="EW58" i="12"/>
  <c r="EO58" i="12"/>
  <c r="EG58" i="12"/>
  <c r="DY58" i="12"/>
  <c r="DQ58" i="12"/>
  <c r="DI58" i="12"/>
  <c r="DA58" i="12"/>
  <c r="CS58" i="12"/>
  <c r="CK58" i="12"/>
  <c r="CC58" i="12"/>
  <c r="BU58" i="12"/>
  <c r="BM58" i="12"/>
  <c r="BE58" i="12"/>
  <c r="AW58" i="12"/>
  <c r="AO58" i="12"/>
  <c r="AG58" i="12"/>
  <c r="Y58" i="12"/>
  <c r="Q58" i="12"/>
  <c r="I58" i="12"/>
  <c r="ES57" i="12"/>
  <c r="EK57" i="12"/>
  <c r="EC57" i="12"/>
  <c r="DU57" i="12"/>
  <c r="DM57" i="12"/>
  <c r="DE57" i="12"/>
  <c r="CW57" i="12"/>
  <c r="CO57" i="12"/>
  <c r="CG57" i="12"/>
  <c r="BY57" i="12"/>
  <c r="BQ57" i="12"/>
  <c r="BI57" i="12"/>
  <c r="BA57" i="12"/>
  <c r="AS57" i="12"/>
  <c r="AK57" i="12"/>
  <c r="AC57" i="12"/>
  <c r="U57" i="12"/>
  <c r="M57" i="12"/>
  <c r="EW56" i="12"/>
  <c r="EO56" i="12"/>
  <c r="EG56" i="12"/>
  <c r="DY56" i="12"/>
  <c r="DQ56" i="12"/>
  <c r="DI56" i="12"/>
  <c r="DA56" i="12"/>
  <c r="CS56" i="12"/>
  <c r="CK56" i="12"/>
  <c r="CC56" i="12"/>
  <c r="BU56" i="12"/>
  <c r="BM56" i="12"/>
  <c r="BE56" i="12"/>
  <c r="AW56" i="12"/>
  <c r="AO56" i="12"/>
  <c r="AG56" i="12"/>
  <c r="Y56" i="12"/>
  <c r="Q56" i="12"/>
  <c r="I56" i="12"/>
  <c r="ES55" i="12"/>
  <c r="EK55" i="12"/>
  <c r="EC55" i="12"/>
  <c r="DU55" i="12"/>
  <c r="DM55" i="12"/>
  <c r="DE55" i="12"/>
  <c r="CW55" i="12"/>
  <c r="CO55" i="12"/>
  <c r="CG55" i="12"/>
  <c r="BY55" i="12"/>
  <c r="BQ55" i="12"/>
  <c r="BI55" i="12"/>
  <c r="BA55" i="12"/>
  <c r="AS55" i="12"/>
  <c r="AK55" i="12"/>
  <c r="AC55" i="12"/>
  <c r="U55" i="12"/>
  <c r="M55" i="12"/>
  <c r="EW54" i="12"/>
  <c r="EO54" i="12"/>
  <c r="EG54" i="12"/>
  <c r="DY54" i="12"/>
  <c r="DQ54" i="12"/>
  <c r="DI54" i="12"/>
  <c r="DA54" i="12"/>
  <c r="CS54" i="12"/>
  <c r="CK54" i="12"/>
  <c r="CC54" i="12"/>
  <c r="BU54" i="12"/>
  <c r="BM54" i="12"/>
  <c r="BE54" i="12"/>
  <c r="AW54" i="12"/>
  <c r="AO54" i="12"/>
  <c r="AG54" i="12"/>
  <c r="Y54" i="12"/>
  <c r="Q54" i="12"/>
  <c r="I54" i="12"/>
  <c r="ES52" i="12"/>
  <c r="EK52" i="12"/>
  <c r="EC52" i="12"/>
  <c r="DU52" i="12"/>
  <c r="DM52" i="12"/>
  <c r="DE52" i="12"/>
  <c r="CW52" i="12"/>
  <c r="CO52" i="12"/>
  <c r="CG52" i="12"/>
  <c r="BY52" i="12"/>
  <c r="BQ52" i="12"/>
  <c r="BI52" i="12"/>
  <c r="BA52" i="12"/>
  <c r="AS52" i="12"/>
  <c r="AK52" i="12"/>
  <c r="AC52" i="12"/>
  <c r="U52" i="12"/>
  <c r="M52" i="12"/>
  <c r="EW51" i="12"/>
  <c r="EO51" i="12"/>
  <c r="EG51" i="12"/>
  <c r="DY51" i="12"/>
  <c r="DQ51" i="12"/>
  <c r="DI51" i="12"/>
  <c r="DA51" i="12"/>
  <c r="CS51" i="12"/>
  <c r="CK51" i="12"/>
  <c r="CC51" i="12"/>
  <c r="BU51" i="12"/>
  <c r="BM51" i="12"/>
  <c r="BE51" i="12"/>
  <c r="AW51" i="12"/>
  <c r="AO51" i="12"/>
  <c r="AG51" i="12"/>
  <c r="Y51" i="12"/>
  <c r="Q51" i="12"/>
  <c r="I51" i="12"/>
  <c r="ES48" i="12"/>
  <c r="EK48" i="12"/>
  <c r="EC48" i="12"/>
  <c r="DU48" i="12"/>
  <c r="DM48" i="12"/>
  <c r="DE48" i="12"/>
  <c r="CW48" i="12"/>
  <c r="CO48" i="12"/>
  <c r="CG48" i="12"/>
  <c r="BY48" i="12"/>
  <c r="BQ48" i="12"/>
  <c r="BI48" i="12"/>
  <c r="BA48" i="12"/>
  <c r="AS48" i="12"/>
  <c r="AK48" i="12"/>
  <c r="AC48" i="12"/>
  <c r="U48" i="12"/>
  <c r="M48" i="12"/>
  <c r="EW47" i="12"/>
  <c r="EO47" i="12"/>
  <c r="EG47" i="12"/>
  <c r="DY47" i="12"/>
  <c r="DQ47" i="12"/>
  <c r="DI47" i="12"/>
  <c r="DA47" i="12"/>
  <c r="CS47" i="12"/>
  <c r="CK47" i="12"/>
  <c r="CC47" i="12"/>
  <c r="BU47" i="12"/>
  <c r="BM47" i="12"/>
  <c r="BE47" i="12"/>
  <c r="AW47" i="12"/>
  <c r="AO47" i="12"/>
  <c r="AG47" i="12"/>
  <c r="Y47" i="12"/>
  <c r="Q47" i="12"/>
  <c r="I47" i="12"/>
  <c r="ES46" i="12"/>
  <c r="EK46" i="12"/>
  <c r="EB46" i="12"/>
  <c r="DR46" i="12"/>
  <c r="DI46" i="12"/>
  <c r="CZ46" i="12"/>
  <c r="CQ46" i="12"/>
  <c r="CH46" i="12"/>
  <c r="BY46" i="12"/>
  <c r="BP46" i="12"/>
  <c r="BF46" i="12"/>
  <c r="AW46" i="12"/>
  <c r="AN46" i="12"/>
  <c r="AE46" i="12"/>
  <c r="V46" i="12"/>
  <c r="M46" i="12"/>
  <c r="EV45" i="12"/>
  <c r="EL45" i="12"/>
  <c r="EA45" i="12"/>
  <c r="DM45" i="12"/>
  <c r="DB45" i="12"/>
  <c r="CN45" i="12"/>
  <c r="BY45" i="12"/>
  <c r="BI45" i="12"/>
  <c r="AS45" i="12"/>
  <c r="AC45" i="12"/>
  <c r="M45" i="12"/>
  <c r="EO41" i="12"/>
  <c r="DY41" i="12"/>
  <c r="DI41" i="12"/>
  <c r="CS41" i="12"/>
  <c r="CC41" i="12"/>
  <c r="BM41" i="12"/>
  <c r="AW41" i="12"/>
  <c r="AG41" i="12"/>
  <c r="Q41" i="12"/>
  <c r="ES40" i="12"/>
  <c r="EC40" i="12"/>
  <c r="DM40" i="12"/>
  <c r="CW40" i="12"/>
  <c r="CG40" i="12"/>
  <c r="BO40" i="12"/>
  <c r="AW40" i="12"/>
  <c r="AD40" i="12"/>
  <c r="L40" i="12"/>
  <c r="EL39" i="12"/>
  <c r="DS39" i="12"/>
  <c r="DA39" i="12"/>
  <c r="CI39" i="12"/>
  <c r="BQ39" i="12"/>
  <c r="AX39" i="12"/>
  <c r="AF39" i="12"/>
  <c r="N39" i="12"/>
  <c r="EM38" i="12"/>
  <c r="DU38" i="12"/>
  <c r="DC38" i="12"/>
  <c r="CK38" i="12"/>
  <c r="BR38" i="12"/>
  <c r="AZ38" i="12"/>
  <c r="AH38" i="12"/>
  <c r="O38" i="12"/>
  <c r="EO37" i="12"/>
  <c r="DW37" i="12"/>
  <c r="DE37" i="12"/>
  <c r="CL37" i="12"/>
  <c r="BG37" i="12"/>
  <c r="AA37" i="12"/>
  <c r="EM36" i="12"/>
  <c r="DG36" i="12"/>
  <c r="CA36" i="12"/>
  <c r="AU36" i="12"/>
  <c r="O36" i="12"/>
  <c r="EA34" i="12"/>
  <c r="CU34" i="12"/>
  <c r="BO34" i="12"/>
  <c r="AE34" i="12"/>
  <c r="EL33" i="12"/>
  <c r="DB33" i="12"/>
  <c r="BQ33" i="12"/>
  <c r="AG33" i="12"/>
  <c r="EN32" i="12"/>
  <c r="DD32" i="12"/>
  <c r="BS32" i="12"/>
  <c r="AH32" i="12"/>
  <c r="EP31" i="12"/>
  <c r="CX31" i="12"/>
  <c r="AZ31" i="12"/>
  <c r="ET30" i="12"/>
  <c r="CS30" i="12"/>
  <c r="AL30" i="12"/>
  <c r="DR29" i="12"/>
  <c r="BF29" i="12"/>
  <c r="EL26" i="12"/>
  <c r="BZ26" i="12"/>
  <c r="N26" i="12"/>
  <c r="CT25" i="12"/>
  <c r="Y25" i="12"/>
  <c r="CV24" i="12"/>
  <c r="EG23" i="12"/>
  <c r="I23" i="12"/>
  <c r="AC20" i="12"/>
  <c r="AW18" i="12"/>
  <c r="BD17" i="12"/>
  <c r="AM16" i="12"/>
  <c r="EA13" i="12"/>
  <c r="W7" i="12"/>
  <c r="FF45" i="12"/>
  <c r="E59" i="12"/>
  <c r="E48" i="12"/>
  <c r="E37" i="12"/>
  <c r="E26" i="12"/>
  <c r="E14" i="12"/>
  <c r="ER61" i="12"/>
  <c r="EJ61" i="12"/>
  <c r="EB61" i="12"/>
  <c r="DT61" i="12"/>
  <c r="DL61" i="12"/>
  <c r="DD61" i="12"/>
  <c r="CV61" i="12"/>
  <c r="CN61" i="12"/>
  <c r="CF61" i="12"/>
  <c r="BX61" i="12"/>
  <c r="BP61" i="12"/>
  <c r="BH61" i="12"/>
  <c r="AZ61" i="12"/>
  <c r="AR61" i="12"/>
  <c r="AJ61" i="12"/>
  <c r="AB61" i="12"/>
  <c r="T61" i="12"/>
  <c r="L61" i="12"/>
  <c r="EV60" i="12"/>
  <c r="EN60" i="12"/>
  <c r="EF60" i="12"/>
  <c r="DX60" i="12"/>
  <c r="DP60" i="12"/>
  <c r="DH60" i="12"/>
  <c r="CZ60" i="12"/>
  <c r="CR60" i="12"/>
  <c r="CJ60" i="12"/>
  <c r="CB60" i="12"/>
  <c r="BT60" i="12"/>
  <c r="BL60" i="12"/>
  <c r="BD60" i="12"/>
  <c r="AV60" i="12"/>
  <c r="AN60" i="12"/>
  <c r="AF60" i="12"/>
  <c r="X60" i="12"/>
  <c r="P60" i="12"/>
  <c r="H60" i="12"/>
  <c r="ER59" i="12"/>
  <c r="EJ59" i="12"/>
  <c r="EB59" i="12"/>
  <c r="DT59" i="12"/>
  <c r="DL59" i="12"/>
  <c r="DD59" i="12"/>
  <c r="CV59" i="12"/>
  <c r="CN59" i="12"/>
  <c r="CF59" i="12"/>
  <c r="BX59" i="12"/>
  <c r="BP59" i="12"/>
  <c r="BH59" i="12"/>
  <c r="AZ59" i="12"/>
  <c r="AR59" i="12"/>
  <c r="AJ59" i="12"/>
  <c r="AB59" i="12"/>
  <c r="T59" i="12"/>
  <c r="L59" i="12"/>
  <c r="EV58" i="12"/>
  <c r="EN58" i="12"/>
  <c r="EF58" i="12"/>
  <c r="DX58" i="12"/>
  <c r="DP58" i="12"/>
  <c r="DH58" i="12"/>
  <c r="CZ58" i="12"/>
  <c r="CR58" i="12"/>
  <c r="CJ58" i="12"/>
  <c r="CB58" i="12"/>
  <c r="BT58" i="12"/>
  <c r="BL58" i="12"/>
  <c r="BD58" i="12"/>
  <c r="AV58" i="12"/>
  <c r="AN58" i="12"/>
  <c r="AF58" i="12"/>
  <c r="X58" i="12"/>
  <c r="P58" i="12"/>
  <c r="H58" i="12"/>
  <c r="ER57" i="12"/>
  <c r="EJ57" i="12"/>
  <c r="EB57" i="12"/>
  <c r="DT57" i="12"/>
  <c r="DL57" i="12"/>
  <c r="DD57" i="12"/>
  <c r="CV57" i="12"/>
  <c r="CN57" i="12"/>
  <c r="CF57" i="12"/>
  <c r="BX57" i="12"/>
  <c r="BP57" i="12"/>
  <c r="BH57" i="12"/>
  <c r="AZ57" i="12"/>
  <c r="AR57" i="12"/>
  <c r="AJ57" i="12"/>
  <c r="AB57" i="12"/>
  <c r="T57" i="12"/>
  <c r="L57" i="12"/>
  <c r="EV56" i="12"/>
  <c r="EN56" i="12"/>
  <c r="EF56" i="12"/>
  <c r="DX56" i="12"/>
  <c r="DP56" i="12"/>
  <c r="DH56" i="12"/>
  <c r="CZ56" i="12"/>
  <c r="CR56" i="12"/>
  <c r="CJ56" i="12"/>
  <c r="CB56" i="12"/>
  <c r="BT56" i="12"/>
  <c r="BL56" i="12"/>
  <c r="BD56" i="12"/>
  <c r="AV56" i="12"/>
  <c r="AN56" i="12"/>
  <c r="AF56" i="12"/>
  <c r="X56" i="12"/>
  <c r="P56" i="12"/>
  <c r="H56" i="12"/>
  <c r="ER55" i="12"/>
  <c r="EJ55" i="12"/>
  <c r="EB55" i="12"/>
  <c r="DT55" i="12"/>
  <c r="DL55" i="12"/>
  <c r="DD55" i="12"/>
  <c r="CV55" i="12"/>
  <c r="CN55" i="12"/>
  <c r="CF55" i="12"/>
  <c r="BX55" i="12"/>
  <c r="BP55" i="12"/>
  <c r="BH55" i="12"/>
  <c r="AZ55" i="12"/>
  <c r="AR55" i="12"/>
  <c r="AJ55" i="12"/>
  <c r="AB55" i="12"/>
  <c r="T55" i="12"/>
  <c r="L55" i="12"/>
  <c r="EV54" i="12"/>
  <c r="EN54" i="12"/>
  <c r="EF54" i="12"/>
  <c r="DX54" i="12"/>
  <c r="DP54" i="12"/>
  <c r="DH54" i="12"/>
  <c r="CZ54" i="12"/>
  <c r="CR54" i="12"/>
  <c r="CJ54" i="12"/>
  <c r="CB54" i="12"/>
  <c r="BT54" i="12"/>
  <c r="BL54" i="12"/>
  <c r="BD54" i="12"/>
  <c r="AV54" i="12"/>
  <c r="AN54" i="12"/>
  <c r="AF54" i="12"/>
  <c r="X54" i="12"/>
  <c r="P54" i="12"/>
  <c r="H54" i="12"/>
  <c r="ER52" i="12"/>
  <c r="EJ52" i="12"/>
  <c r="EB52" i="12"/>
  <c r="DT52" i="12"/>
  <c r="DL52" i="12"/>
  <c r="DD52" i="12"/>
  <c r="CV52" i="12"/>
  <c r="CN52" i="12"/>
  <c r="CF52" i="12"/>
  <c r="BX52" i="12"/>
  <c r="BP52" i="12"/>
  <c r="BH52" i="12"/>
  <c r="AZ52" i="12"/>
  <c r="AR52" i="12"/>
  <c r="AJ52" i="12"/>
  <c r="AB52" i="12"/>
  <c r="T52" i="12"/>
  <c r="L52" i="12"/>
  <c r="EV51" i="12"/>
  <c r="EN51" i="12"/>
  <c r="EF51" i="12"/>
  <c r="DX51" i="12"/>
  <c r="DP51" i="12"/>
  <c r="DH51" i="12"/>
  <c r="CZ51" i="12"/>
  <c r="CR51" i="12"/>
  <c r="CJ51" i="12"/>
  <c r="CB51" i="12"/>
  <c r="BT51" i="12"/>
  <c r="BL51" i="12"/>
  <c r="BD51" i="12"/>
  <c r="AV51" i="12"/>
  <c r="AN51" i="12"/>
  <c r="AF51" i="12"/>
  <c r="X51" i="12"/>
  <c r="P51" i="12"/>
  <c r="H51" i="12"/>
  <c r="ER48" i="12"/>
  <c r="EJ48" i="12"/>
  <c r="EB48" i="12"/>
  <c r="DT48" i="12"/>
  <c r="DL48" i="12"/>
  <c r="DD48" i="12"/>
  <c r="CV48" i="12"/>
  <c r="CN48" i="12"/>
  <c r="CF48" i="12"/>
  <c r="BX48" i="12"/>
  <c r="BP48" i="12"/>
  <c r="BH48" i="12"/>
  <c r="AZ48" i="12"/>
  <c r="AR48" i="12"/>
  <c r="AJ48" i="12"/>
  <c r="AB48" i="12"/>
  <c r="T48" i="12"/>
  <c r="L48" i="12"/>
  <c r="EV47" i="12"/>
  <c r="EN47" i="12"/>
  <c r="EF47" i="12"/>
  <c r="DX47" i="12"/>
  <c r="DP47" i="12"/>
  <c r="DH47" i="12"/>
  <c r="CZ47" i="12"/>
  <c r="CR47" i="12"/>
  <c r="CJ47" i="12"/>
  <c r="CB47" i="12"/>
  <c r="BT47" i="12"/>
  <c r="BL47" i="12"/>
  <c r="BD47" i="12"/>
  <c r="AV47" i="12"/>
  <c r="AN47" i="12"/>
  <c r="AF47" i="12"/>
  <c r="X47" i="12"/>
  <c r="P47" i="12"/>
  <c r="H47" i="12"/>
  <c r="ER46" i="12"/>
  <c r="EJ46" i="12"/>
  <c r="DZ46" i="12"/>
  <c r="DQ46" i="12"/>
  <c r="DH46" i="12"/>
  <c r="CY46" i="12"/>
  <c r="CP46" i="12"/>
  <c r="CG46" i="12"/>
  <c r="BX46" i="12"/>
  <c r="BN46" i="12"/>
  <c r="BE46" i="12"/>
  <c r="AV46" i="12"/>
  <c r="AM46" i="12"/>
  <c r="AD46" i="12"/>
  <c r="U46" i="12"/>
  <c r="L46" i="12"/>
  <c r="ET45" i="12"/>
  <c r="EK45" i="12"/>
  <c r="DZ45" i="12"/>
  <c r="DL45" i="12"/>
  <c r="CX45" i="12"/>
  <c r="CM45" i="12"/>
  <c r="BX45" i="12"/>
  <c r="BH45" i="12"/>
  <c r="AR45" i="12"/>
  <c r="AB45" i="12"/>
  <c r="L45" i="12"/>
  <c r="EN41" i="12"/>
  <c r="DX41" i="12"/>
  <c r="DH41" i="12"/>
  <c r="CR41" i="12"/>
  <c r="CB41" i="12"/>
  <c r="BL41" i="12"/>
  <c r="AV41" i="12"/>
  <c r="AF41" i="12"/>
  <c r="P41" i="12"/>
  <c r="ER40" i="12"/>
  <c r="EB40" i="12"/>
  <c r="DL40" i="12"/>
  <c r="CV40" i="12"/>
  <c r="CF40" i="12"/>
  <c r="BN40" i="12"/>
  <c r="AU40" i="12"/>
  <c r="AC40" i="12"/>
  <c r="K40" i="12"/>
  <c r="EK39" i="12"/>
  <c r="DR39" i="12"/>
  <c r="CZ39" i="12"/>
  <c r="CH39" i="12"/>
  <c r="BO39" i="12"/>
  <c r="AW39" i="12"/>
  <c r="AE39" i="12"/>
  <c r="M39" i="12"/>
  <c r="EL38" i="12"/>
  <c r="DT38" i="12"/>
  <c r="DB38" i="12"/>
  <c r="CI38" i="12"/>
  <c r="BQ38" i="12"/>
  <c r="AY38" i="12"/>
  <c r="AG38" i="12"/>
  <c r="N38" i="12"/>
  <c r="EN37" i="12"/>
  <c r="DV37" i="12"/>
  <c r="DC37" i="12"/>
  <c r="CK37" i="12"/>
  <c r="BE37" i="12"/>
  <c r="Y37" i="12"/>
  <c r="EK36" i="12"/>
  <c r="DE36" i="12"/>
  <c r="BY36" i="12"/>
  <c r="AS36" i="12"/>
  <c r="M36" i="12"/>
  <c r="DY34" i="12"/>
  <c r="CS34" i="12"/>
  <c r="BM34" i="12"/>
  <c r="AC34" i="12"/>
  <c r="EJ33" i="12"/>
  <c r="CZ33" i="12"/>
  <c r="BO33" i="12"/>
  <c r="AD33" i="12"/>
  <c r="EL32" i="12"/>
  <c r="DA32" i="12"/>
  <c r="BQ32" i="12"/>
  <c r="AF32" i="12"/>
  <c r="EN31" i="12"/>
  <c r="CV31" i="12"/>
  <c r="AX31" i="12"/>
  <c r="EO30" i="12"/>
  <c r="CQ30" i="12"/>
  <c r="AF30" i="12"/>
  <c r="DL29" i="12"/>
  <c r="AZ29" i="12"/>
  <c r="EF26" i="12"/>
  <c r="BT26" i="12"/>
  <c r="H26" i="12"/>
  <c r="CM25" i="12"/>
  <c r="R25" i="12"/>
  <c r="CO24" i="12"/>
  <c r="DS23" i="12"/>
  <c r="EM20" i="12"/>
  <c r="O20" i="12"/>
  <c r="AI18" i="12"/>
  <c r="AN17" i="12"/>
  <c r="S16" i="12"/>
  <c r="CW13" i="12"/>
  <c r="EH5" i="12"/>
  <c r="FE39" i="12"/>
  <c r="E58" i="12"/>
  <c r="E47" i="12"/>
  <c r="E36" i="12"/>
  <c r="E25" i="12"/>
  <c r="E13" i="12"/>
  <c r="EQ61" i="12"/>
  <c r="EI61" i="12"/>
  <c r="EA61" i="12"/>
  <c r="DS61" i="12"/>
  <c r="DK61" i="12"/>
  <c r="DC61" i="12"/>
  <c r="CU61" i="12"/>
  <c r="CM61" i="12"/>
  <c r="CE61" i="12"/>
  <c r="BW61" i="12"/>
  <c r="BO61" i="12"/>
  <c r="BG61" i="12"/>
  <c r="AY61" i="12"/>
  <c r="AQ61" i="12"/>
  <c r="AI61" i="12"/>
  <c r="AA61" i="12"/>
  <c r="S61" i="12"/>
  <c r="K61" i="12"/>
  <c r="EU60" i="12"/>
  <c r="EM60" i="12"/>
  <c r="EE60" i="12"/>
  <c r="DW60" i="12"/>
  <c r="DO60" i="12"/>
  <c r="DG60" i="12"/>
  <c r="CY60" i="12"/>
  <c r="CQ60" i="12"/>
  <c r="CI60" i="12"/>
  <c r="CA60" i="12"/>
  <c r="BS60" i="12"/>
  <c r="BK60" i="12"/>
  <c r="BC60" i="12"/>
  <c r="AU60" i="12"/>
  <c r="AM60" i="12"/>
  <c r="AE60" i="12"/>
  <c r="W60" i="12"/>
  <c r="O60" i="12"/>
  <c r="G60" i="12"/>
  <c r="EQ59" i="12"/>
  <c r="EI59" i="12"/>
  <c r="EA59" i="12"/>
  <c r="DS59" i="12"/>
  <c r="DK59" i="12"/>
  <c r="DC59" i="12"/>
  <c r="CU59" i="12"/>
  <c r="CM59" i="12"/>
  <c r="CE59" i="12"/>
  <c r="BW59" i="12"/>
  <c r="BO59" i="12"/>
  <c r="BG59" i="12"/>
  <c r="AY59" i="12"/>
  <c r="AQ59" i="12"/>
  <c r="AI59" i="12"/>
  <c r="AA59" i="12"/>
  <c r="S59" i="12"/>
  <c r="K59" i="12"/>
  <c r="EU58" i="12"/>
  <c r="EM58" i="12"/>
  <c r="EE58" i="12"/>
  <c r="DW58" i="12"/>
  <c r="DO58" i="12"/>
  <c r="DG58" i="12"/>
  <c r="CY58" i="12"/>
  <c r="CQ58" i="12"/>
  <c r="CI58" i="12"/>
  <c r="CA58" i="12"/>
  <c r="BS58" i="12"/>
  <c r="BK58" i="12"/>
  <c r="BC58" i="12"/>
  <c r="AU58" i="12"/>
  <c r="AM58" i="12"/>
  <c r="AE58" i="12"/>
  <c r="W58" i="12"/>
  <c r="O58" i="12"/>
  <c r="G58" i="12"/>
  <c r="EQ57" i="12"/>
  <c r="EI57" i="12"/>
  <c r="EA57" i="12"/>
  <c r="DS57" i="12"/>
  <c r="DK57" i="12"/>
  <c r="DC57" i="12"/>
  <c r="CU57" i="12"/>
  <c r="CM57" i="12"/>
  <c r="CE57" i="12"/>
  <c r="BW57" i="12"/>
  <c r="BO57" i="12"/>
  <c r="BG57" i="12"/>
  <c r="AY57" i="12"/>
  <c r="AQ57" i="12"/>
  <c r="AI57" i="12"/>
  <c r="AA57" i="12"/>
  <c r="S57" i="12"/>
  <c r="K57" i="12"/>
  <c r="EU56" i="12"/>
  <c r="EM56" i="12"/>
  <c r="EE56" i="12"/>
  <c r="DW56" i="12"/>
  <c r="DO56" i="12"/>
  <c r="DG56" i="12"/>
  <c r="CY56" i="12"/>
  <c r="CQ56" i="12"/>
  <c r="CI56" i="12"/>
  <c r="CA56" i="12"/>
  <c r="BS56" i="12"/>
  <c r="BK56" i="12"/>
  <c r="BC56" i="12"/>
  <c r="AU56" i="12"/>
  <c r="AM56" i="12"/>
  <c r="AE56" i="12"/>
  <c r="W56" i="12"/>
  <c r="O56" i="12"/>
  <c r="G56" i="12"/>
  <c r="EQ55" i="12"/>
  <c r="EI55" i="12"/>
  <c r="EA55" i="12"/>
  <c r="DS55" i="12"/>
  <c r="DK55" i="12"/>
  <c r="DC55" i="12"/>
  <c r="CU55" i="12"/>
  <c r="CM55" i="12"/>
  <c r="CE55" i="12"/>
  <c r="BW55" i="12"/>
  <c r="BO55" i="12"/>
  <c r="BG55" i="12"/>
  <c r="AY55" i="12"/>
  <c r="AQ55" i="12"/>
  <c r="AI55" i="12"/>
  <c r="AA55" i="12"/>
  <c r="S55" i="12"/>
  <c r="K55" i="12"/>
  <c r="EU54" i="12"/>
  <c r="EM54" i="12"/>
  <c r="EE54" i="12"/>
  <c r="DW54" i="12"/>
  <c r="DO54" i="12"/>
  <c r="DG54" i="12"/>
  <c r="CY54" i="12"/>
  <c r="CQ54" i="12"/>
  <c r="CI54" i="12"/>
  <c r="CA54" i="12"/>
  <c r="BS54" i="12"/>
  <c r="BK54" i="12"/>
  <c r="BC54" i="12"/>
  <c r="AU54" i="12"/>
  <c r="AM54" i="12"/>
  <c r="AE54" i="12"/>
  <c r="W54" i="12"/>
  <c r="O54" i="12"/>
  <c r="G54" i="12"/>
  <c r="EQ52" i="12"/>
  <c r="EI52" i="12"/>
  <c r="EA52" i="12"/>
  <c r="DS52" i="12"/>
  <c r="DK52" i="12"/>
  <c r="DC52" i="12"/>
  <c r="CU52" i="12"/>
  <c r="CM52" i="12"/>
  <c r="CE52" i="12"/>
  <c r="BW52" i="12"/>
  <c r="BO52" i="12"/>
  <c r="BG52" i="12"/>
  <c r="AY52" i="12"/>
  <c r="AQ52" i="12"/>
  <c r="AI52" i="12"/>
  <c r="AA52" i="12"/>
  <c r="S52" i="12"/>
  <c r="K52" i="12"/>
  <c r="EU51" i="12"/>
  <c r="EM51" i="12"/>
  <c r="EE51" i="12"/>
  <c r="DW51" i="12"/>
  <c r="DO51" i="12"/>
  <c r="DG51" i="12"/>
  <c r="CY51" i="12"/>
  <c r="CQ51" i="12"/>
  <c r="CI51" i="12"/>
  <c r="CA51" i="12"/>
  <c r="BS51" i="12"/>
  <c r="BK51" i="12"/>
  <c r="BC51" i="12"/>
  <c r="AU51" i="12"/>
  <c r="AM51" i="12"/>
  <c r="AE51" i="12"/>
  <c r="W51" i="12"/>
  <c r="O51" i="12"/>
  <c r="G51" i="12"/>
  <c r="EQ48" i="12"/>
  <c r="EI48" i="12"/>
  <c r="EA48" i="12"/>
  <c r="DS48" i="12"/>
  <c r="DK48" i="12"/>
  <c r="DC48" i="12"/>
  <c r="CU48" i="12"/>
  <c r="CM48" i="12"/>
  <c r="CE48" i="12"/>
  <c r="BW48" i="12"/>
  <c r="BO48" i="12"/>
  <c r="BG48" i="12"/>
  <c r="AY48" i="12"/>
  <c r="AQ48" i="12"/>
  <c r="AI48" i="12"/>
  <c r="AA48" i="12"/>
  <c r="S48" i="12"/>
  <c r="K48" i="12"/>
  <c r="EU47" i="12"/>
  <c r="EM47" i="12"/>
  <c r="EE47" i="12"/>
  <c r="DW47" i="12"/>
  <c r="DO47" i="12"/>
  <c r="DG47" i="12"/>
  <c r="CY47" i="12"/>
  <c r="CQ47" i="12"/>
  <c r="CI47" i="12"/>
  <c r="CA47" i="12"/>
  <c r="BS47" i="12"/>
  <c r="BK47" i="12"/>
  <c r="BC47" i="12"/>
  <c r="AU47" i="12"/>
  <c r="AM47" i="12"/>
  <c r="AE47" i="12"/>
  <c r="W47" i="12"/>
  <c r="O47" i="12"/>
  <c r="G47" i="12"/>
  <c r="EQ46" i="12"/>
  <c r="EH46" i="12"/>
  <c r="DY46" i="12"/>
  <c r="DP46" i="12"/>
  <c r="DG46" i="12"/>
  <c r="CX46" i="12"/>
  <c r="CO46" i="12"/>
  <c r="CF46" i="12"/>
  <c r="BV46" i="12"/>
  <c r="BM46" i="12"/>
  <c r="BD46" i="12"/>
  <c r="AU46" i="12"/>
  <c r="AL46" i="12"/>
  <c r="AC46" i="12"/>
  <c r="T46" i="12"/>
  <c r="J46" i="12"/>
  <c r="ES45" i="12"/>
  <c r="EJ45" i="12"/>
  <c r="DV45" i="12"/>
  <c r="DK45" i="12"/>
  <c r="CW45" i="12"/>
  <c r="CL45" i="12"/>
  <c r="BW45" i="12"/>
  <c r="BG45" i="12"/>
  <c r="AQ45" i="12"/>
  <c r="AA45" i="12"/>
  <c r="K45" i="12"/>
  <c r="EM41" i="12"/>
  <c r="DW41" i="12"/>
  <c r="DG41" i="12"/>
  <c r="CQ41" i="12"/>
  <c r="CA41" i="12"/>
  <c r="BK41" i="12"/>
  <c r="AU41" i="12"/>
  <c r="AE41" i="12"/>
  <c r="O41" i="12"/>
  <c r="EQ40" i="12"/>
  <c r="EA40" i="12"/>
  <c r="DK40" i="12"/>
  <c r="CU40" i="12"/>
  <c r="CE40" i="12"/>
  <c r="BM40" i="12"/>
  <c r="AT40" i="12"/>
  <c r="AB40" i="12"/>
  <c r="J40" i="12"/>
  <c r="EI39" i="12"/>
  <c r="DQ39" i="12"/>
  <c r="CY39" i="12"/>
  <c r="CG39" i="12"/>
  <c r="BN39" i="12"/>
  <c r="AV39" i="12"/>
  <c r="AD39" i="12"/>
  <c r="K39" i="12"/>
  <c r="EK38" i="12"/>
  <c r="DS38" i="12"/>
  <c r="DA38" i="12"/>
  <c r="CH38" i="12"/>
  <c r="BP38" i="12"/>
  <c r="AX38" i="12"/>
  <c r="AE38" i="12"/>
  <c r="M38" i="12"/>
  <c r="EM37" i="12"/>
  <c r="DU37" i="12"/>
  <c r="DB37" i="12"/>
  <c r="CJ37" i="12"/>
  <c r="BD37" i="12"/>
  <c r="X37" i="12"/>
  <c r="EJ36" i="12"/>
  <c r="DD36" i="12"/>
  <c r="BX36" i="12"/>
  <c r="AR36" i="12"/>
  <c r="L36" i="12"/>
  <c r="DX34" i="12"/>
  <c r="CR34" i="12"/>
  <c r="BL34" i="12"/>
  <c r="AB34" i="12"/>
  <c r="EI33" i="12"/>
  <c r="CX33" i="12"/>
  <c r="BN33" i="12"/>
  <c r="AC33" i="12"/>
  <c r="EK32" i="12"/>
  <c r="CZ32" i="12"/>
  <c r="BP32" i="12"/>
  <c r="AE32" i="12"/>
  <c r="EL31" i="12"/>
  <c r="CU31" i="12"/>
  <c r="AT31" i="12"/>
  <c r="EN30" i="12"/>
  <c r="CP30" i="12"/>
  <c r="AE30" i="12"/>
  <c r="DK29" i="12"/>
  <c r="AY29" i="12"/>
  <c r="EE26" i="12"/>
  <c r="BS26" i="12"/>
  <c r="G26" i="12"/>
  <c r="CL25" i="12"/>
  <c r="Q25" i="12"/>
  <c r="CN24" i="12"/>
  <c r="DR23" i="12"/>
  <c r="EL20" i="12"/>
  <c r="N20" i="12"/>
  <c r="AH18" i="12"/>
  <c r="AM17" i="12"/>
  <c r="O16" i="12"/>
  <c r="CV13" i="12"/>
  <c r="EG5" i="12"/>
  <c r="FC39" i="12"/>
  <c r="GX38" i="10"/>
  <c r="GW36" i="10"/>
  <c r="GX71" i="10"/>
  <c r="GX62" i="10"/>
  <c r="GX31" i="10"/>
  <c r="GX14" i="10"/>
  <c r="GW12" i="10"/>
  <c r="GX55" i="10"/>
  <c r="GW28" i="10"/>
  <c r="GX47" i="10"/>
  <c r="GX46" i="10"/>
  <c r="GX30" i="10"/>
  <c r="GX63" i="10"/>
  <c r="GX54" i="10"/>
  <c r="GX70" i="10"/>
  <c r="GW52" i="10"/>
  <c r="GW44" i="10"/>
  <c r="GX43" i="10"/>
  <c r="GX35" i="10"/>
  <c r="GX67" i="10"/>
  <c r="GX51" i="10"/>
  <c r="GW60" i="10"/>
  <c r="GX59" i="10"/>
  <c r="GW68" i="10"/>
  <c r="GX10" i="10"/>
  <c r="GX17" i="10"/>
  <c r="GX24" i="10"/>
  <c r="GX28" i="10"/>
  <c r="GX32" i="10"/>
  <c r="GX36" i="10"/>
  <c r="GX40" i="10"/>
  <c r="GX44" i="10"/>
  <c r="GX48" i="10"/>
  <c r="GX52" i="10"/>
  <c r="GX56" i="10"/>
  <c r="GX60" i="10"/>
  <c r="GX64" i="10"/>
  <c r="GX68" i="10"/>
  <c r="GW20" i="10"/>
  <c r="GX15" i="10"/>
  <c r="GW7" i="10"/>
  <c r="GW11" i="10"/>
  <c r="GW18" i="10"/>
  <c r="GW25" i="10"/>
  <c r="GW29" i="10"/>
  <c r="GW33" i="10"/>
  <c r="GW37" i="10"/>
  <c r="GW41" i="10"/>
  <c r="GW45" i="10"/>
  <c r="GW49" i="10"/>
  <c r="GW53" i="10"/>
  <c r="GW57" i="10"/>
  <c r="GW61" i="10"/>
  <c r="GW65" i="10"/>
  <c r="GW69" i="10"/>
  <c r="GX7" i="10"/>
  <c r="GX11" i="10"/>
  <c r="GX18" i="10"/>
  <c r="GX25" i="10"/>
  <c r="GX29" i="10"/>
  <c r="GX33" i="10"/>
  <c r="GX37" i="10"/>
  <c r="GX41" i="10"/>
  <c r="GX45" i="10"/>
  <c r="GX49" i="10"/>
  <c r="GX53" i="10"/>
  <c r="GX57" i="10"/>
  <c r="GX61" i="10"/>
  <c r="GX65" i="10"/>
  <c r="GX69" i="10"/>
  <c r="GX16" i="10"/>
  <c r="GW8" i="10"/>
  <c r="GW13" i="10"/>
  <c r="GW21" i="10"/>
  <c r="GW26" i="10"/>
  <c r="GW30" i="10"/>
  <c r="GW34" i="10"/>
  <c r="GW38" i="10"/>
  <c r="GW42" i="10"/>
  <c r="GW46" i="10"/>
  <c r="GW50" i="10"/>
  <c r="GW54" i="10"/>
  <c r="GW58" i="10"/>
  <c r="GW62" i="10"/>
  <c r="GW66" i="10"/>
  <c r="GW70" i="10"/>
  <c r="GX13" i="10"/>
  <c r="GX26" i="10"/>
  <c r="GX34" i="10"/>
  <c r="GX42" i="10"/>
  <c r="GX50" i="10"/>
  <c r="GX58" i="10"/>
  <c r="GX66" i="10"/>
  <c r="GW9" i="10"/>
  <c r="GW14" i="10"/>
  <c r="GW23" i="10"/>
  <c r="GW27" i="10"/>
  <c r="GW31" i="10"/>
  <c r="GW35" i="10"/>
  <c r="GW39" i="10"/>
  <c r="GW43" i="10"/>
  <c r="GW47" i="10"/>
  <c r="GW51" i="10"/>
  <c r="GW55" i="10"/>
  <c r="GW59" i="10"/>
  <c r="GW63" i="10"/>
  <c r="GW67" i="10"/>
  <c r="GW71" i="10"/>
  <c r="GX22" i="10"/>
  <c r="GW10" i="10"/>
  <c r="GW24" i="10"/>
  <c r="GW32" i="10"/>
  <c r="GW40" i="10"/>
  <c r="GW48" i="10"/>
  <c r="GW56" i="10"/>
  <c r="GW64" i="10"/>
  <c r="AN69" i="12"/>
  <c r="BZ66" i="12"/>
  <c r="AE69" i="12"/>
  <c r="BJ66" i="12"/>
  <c r="V69" i="12"/>
  <c r="AT66" i="12"/>
  <c r="CJ68" i="12"/>
  <c r="DN64" i="12"/>
  <c r="AL68" i="12"/>
  <c r="CX64" i="12"/>
  <c r="E11" i="12"/>
  <c r="V68" i="12"/>
  <c r="CH64" i="12"/>
  <c r="F68" i="12"/>
  <c r="EH63" i="12"/>
  <c r="CH69" i="12"/>
  <c r="J67" i="12"/>
  <c r="CZ69" i="12"/>
  <c r="DB68" i="12"/>
  <c r="AP67" i="12"/>
  <c r="CD65" i="12"/>
  <c r="E50" i="12"/>
  <c r="CQ69" i="12"/>
  <c r="CS68" i="12"/>
  <c r="Z67" i="12"/>
  <c r="BN65" i="12"/>
  <c r="E42" i="12"/>
  <c r="M69" i="12"/>
  <c r="EH67" i="12"/>
  <c r="AD66" i="12"/>
  <c r="DR63" i="12"/>
  <c r="DJ69" i="12"/>
  <c r="DK68" i="12"/>
  <c r="BF67" i="12"/>
  <c r="CT65" i="12"/>
  <c r="E43" i="12"/>
  <c r="E35" i="12"/>
  <c r="DS69" i="12"/>
  <c r="AX69" i="12"/>
  <c r="DT68" i="12"/>
  <c r="AW68" i="12"/>
  <c r="BV67" i="12"/>
  <c r="CP66" i="12"/>
  <c r="DJ65" i="12"/>
  <c r="ED64" i="12"/>
  <c r="F64" i="12"/>
  <c r="CY63" i="12"/>
  <c r="AX65" i="12"/>
  <c r="BR64" i="12"/>
  <c r="GA6" i="12"/>
  <c r="FY8" i="12"/>
  <c r="FX9" i="12"/>
  <c r="FW10" i="12"/>
  <c r="FV11" i="12"/>
  <c r="FU12" i="12"/>
  <c r="GC12" i="12"/>
  <c r="FZ15" i="12"/>
  <c r="FV19" i="12"/>
  <c r="GB21" i="12"/>
  <c r="GA22" i="12"/>
  <c r="FV27" i="12"/>
  <c r="FU28" i="12"/>
  <c r="GC28" i="12"/>
  <c r="FV35" i="12"/>
  <c r="FW42" i="12"/>
  <c r="FV43" i="12"/>
  <c r="FU44" i="12"/>
  <c r="GC44" i="12"/>
  <c r="FX49" i="12"/>
  <c r="FW50" i="12"/>
  <c r="GB53" i="12"/>
  <c r="GA62" i="12"/>
  <c r="FZ63" i="12"/>
  <c r="FY64" i="12"/>
  <c r="FX65" i="12"/>
  <c r="FW66" i="12"/>
  <c r="FV67" i="12"/>
  <c r="FU68" i="12"/>
  <c r="GC68" i="12"/>
  <c r="GB69" i="12"/>
  <c r="FE6" i="12"/>
  <c r="FM6" i="12"/>
  <c r="EY8" i="12"/>
  <c r="FG8" i="12"/>
  <c r="FO8" i="12"/>
  <c r="EZ9" i="12"/>
  <c r="FH9" i="12"/>
  <c r="FP9" i="12"/>
  <c r="FA10" i="12"/>
  <c r="FI10" i="12"/>
  <c r="FQ10" i="12"/>
  <c r="FB11" i="12"/>
  <c r="FJ11" i="12"/>
  <c r="FR11" i="12"/>
  <c r="FC12" i="12"/>
  <c r="FK12" i="12"/>
  <c r="FS12" i="12"/>
  <c r="EX15" i="12"/>
  <c r="FF15" i="12"/>
  <c r="FN15" i="12"/>
  <c r="FB19" i="12"/>
  <c r="FJ19" i="12"/>
  <c r="FR19" i="12"/>
  <c r="FD21" i="12"/>
  <c r="FL21" i="12"/>
  <c r="FT21" i="12"/>
  <c r="FE22" i="12"/>
  <c r="FM22" i="12"/>
  <c r="FB27" i="12"/>
  <c r="FJ27" i="12"/>
  <c r="FR27" i="12"/>
  <c r="FC28" i="12"/>
  <c r="FK28" i="12"/>
  <c r="FS28" i="12"/>
  <c r="FB35" i="12"/>
  <c r="FJ35" i="12"/>
  <c r="FR35" i="12"/>
  <c r="FA42" i="12"/>
  <c r="FI42" i="12"/>
  <c r="FQ42" i="12"/>
  <c r="FB43" i="12"/>
  <c r="FJ43" i="12"/>
  <c r="FR43" i="12"/>
  <c r="FC44" i="12"/>
  <c r="FK44" i="12"/>
  <c r="FS44" i="12"/>
  <c r="EZ49" i="12"/>
  <c r="FH49" i="12"/>
  <c r="FP49" i="12"/>
  <c r="FA50" i="12"/>
  <c r="FI50" i="12"/>
  <c r="FQ50" i="12"/>
  <c r="FD53" i="12"/>
  <c r="FL53" i="12"/>
  <c r="GB6" i="12"/>
  <c r="FZ8" i="12"/>
  <c r="FY9" i="12"/>
  <c r="FX10" i="12"/>
  <c r="FW11" i="12"/>
  <c r="FV12" i="12"/>
  <c r="GA15" i="12"/>
  <c r="FW19" i="12"/>
  <c r="FU21" i="12"/>
  <c r="GC21" i="12"/>
  <c r="GB22" i="12"/>
  <c r="FW27" i="12"/>
  <c r="FV28" i="12"/>
  <c r="FW35" i="12"/>
  <c r="FX42" i="12"/>
  <c r="FW43" i="12"/>
  <c r="FV44" i="12"/>
  <c r="FY49" i="12"/>
  <c r="FX50" i="12"/>
  <c r="FU53" i="12"/>
  <c r="GC53" i="12"/>
  <c r="GB62" i="12"/>
  <c r="GA63" i="12"/>
  <c r="FZ64" i="12"/>
  <c r="FY65" i="12"/>
  <c r="FX66" i="12"/>
  <c r="FW67" i="12"/>
  <c r="FV68" i="12"/>
  <c r="FU69" i="12"/>
  <c r="GC69" i="12"/>
  <c r="EX6" i="12"/>
  <c r="FF6" i="12"/>
  <c r="FN6" i="12"/>
  <c r="EZ8" i="12"/>
  <c r="FH8" i="12"/>
  <c r="FP8" i="12"/>
  <c r="FA9" i="12"/>
  <c r="FI9" i="12"/>
  <c r="FQ9" i="12"/>
  <c r="FB10" i="12"/>
  <c r="FJ10" i="12"/>
  <c r="FR10" i="12"/>
  <c r="FC11" i="12"/>
  <c r="FK11" i="12"/>
  <c r="FS11" i="12"/>
  <c r="FD12" i="12"/>
  <c r="FL12" i="12"/>
  <c r="FT12" i="12"/>
  <c r="EY15" i="12"/>
  <c r="FG15" i="12"/>
  <c r="FO15" i="12"/>
  <c r="FC19" i="12"/>
  <c r="FK19" i="12"/>
  <c r="FS19" i="12"/>
  <c r="FE21" i="12"/>
  <c r="FM21" i="12"/>
  <c r="EX22" i="12"/>
  <c r="FF22" i="12"/>
  <c r="FN22" i="12"/>
  <c r="FC27" i="12"/>
  <c r="FK27" i="12"/>
  <c r="FS27" i="12"/>
  <c r="FD28" i="12"/>
  <c r="FL28" i="12"/>
  <c r="FT28" i="12"/>
  <c r="FC35" i="12"/>
  <c r="FK35" i="12"/>
  <c r="FS35" i="12"/>
  <c r="FB42" i="12"/>
  <c r="FJ42" i="12"/>
  <c r="FR42" i="12"/>
  <c r="FC43" i="12"/>
  <c r="FK43" i="12"/>
  <c r="FS43" i="12"/>
  <c r="FD44" i="12"/>
  <c r="FL44" i="12"/>
  <c r="FT44" i="12"/>
  <c r="FA49" i="12"/>
  <c r="FI49" i="12"/>
  <c r="FQ49" i="12"/>
  <c r="FB50" i="12"/>
  <c r="FJ50" i="12"/>
  <c r="FR50" i="12"/>
  <c r="FE53" i="12"/>
  <c r="FM53" i="12"/>
  <c r="FU6" i="12"/>
  <c r="GC6" i="12"/>
  <c r="GA8" i="12"/>
  <c r="FZ9" i="12"/>
  <c r="FY10" i="12"/>
  <c r="FX11" i="12"/>
  <c r="FW12" i="12"/>
  <c r="GB15" i="12"/>
  <c r="FX19" i="12"/>
  <c r="FV21" i="12"/>
  <c r="FU22" i="12"/>
  <c r="GC22" i="12"/>
  <c r="FX27" i="12"/>
  <c r="FW28" i="12"/>
  <c r="FX35" i="12"/>
  <c r="FY42" i="12"/>
  <c r="FX43" i="12"/>
  <c r="FW44" i="12"/>
  <c r="FZ49" i="12"/>
  <c r="FY50" i="12"/>
  <c r="FV53" i="12"/>
  <c r="FU62" i="12"/>
  <c r="GC62" i="12"/>
  <c r="GB63" i="12"/>
  <c r="GA64" i="12"/>
  <c r="FZ65" i="12"/>
  <c r="FY66" i="12"/>
  <c r="FX67" i="12"/>
  <c r="FW68" i="12"/>
  <c r="FV69" i="12"/>
  <c r="EY6" i="12"/>
  <c r="FG6" i="12"/>
  <c r="FO6" i="12"/>
  <c r="FA8" i="12"/>
  <c r="FI8" i="12"/>
  <c r="FQ8" i="12"/>
  <c r="FB9" i="12"/>
  <c r="FJ9" i="12"/>
  <c r="FR9" i="12"/>
  <c r="FC10" i="12"/>
  <c r="FK10" i="12"/>
  <c r="FS10" i="12"/>
  <c r="FD11" i="12"/>
  <c r="FL11" i="12"/>
  <c r="FT11" i="12"/>
  <c r="FE12" i="12"/>
  <c r="FM12" i="12"/>
  <c r="EZ15" i="12"/>
  <c r="FH15" i="12"/>
  <c r="FP15" i="12"/>
  <c r="FD19" i="12"/>
  <c r="FL19" i="12"/>
  <c r="FT19" i="12"/>
  <c r="EX21" i="12"/>
  <c r="FF21" i="12"/>
  <c r="FN21" i="12"/>
  <c r="EY22" i="12"/>
  <c r="FG22" i="12"/>
  <c r="FO22" i="12"/>
  <c r="FD27" i="12"/>
  <c r="FL27" i="12"/>
  <c r="FT27" i="12"/>
  <c r="FE28" i="12"/>
  <c r="FM28" i="12"/>
  <c r="FD35" i="12"/>
  <c r="FL35" i="12"/>
  <c r="FT35" i="12"/>
  <c r="FC42" i="12"/>
  <c r="FK42" i="12"/>
  <c r="FS42" i="12"/>
  <c r="FD43" i="12"/>
  <c r="FL43" i="12"/>
  <c r="FT43" i="12"/>
  <c r="FE44" i="12"/>
  <c r="FM44" i="12"/>
  <c r="FB49" i="12"/>
  <c r="FJ49" i="12"/>
  <c r="FR49" i="12"/>
  <c r="FC50" i="12"/>
  <c r="FK50" i="12"/>
  <c r="FS50" i="12"/>
  <c r="EX53" i="12"/>
  <c r="FF53" i="12"/>
  <c r="FN53" i="12"/>
  <c r="FV6" i="12"/>
  <c r="GB8" i="12"/>
  <c r="GA9" i="12"/>
  <c r="FZ10" i="12"/>
  <c r="FY11" i="12"/>
  <c r="FX12" i="12"/>
  <c r="FU15" i="12"/>
  <c r="GC15" i="12"/>
  <c r="FY19" i="12"/>
  <c r="FW21" i="12"/>
  <c r="FV22" i="12"/>
  <c r="FY27" i="12"/>
  <c r="FX28" i="12"/>
  <c r="FY35" i="12"/>
  <c r="FZ42" i="12"/>
  <c r="FY43" i="12"/>
  <c r="FX44" i="12"/>
  <c r="GA49" i="12"/>
  <c r="FZ50" i="12"/>
  <c r="FW53" i="12"/>
  <c r="FV62" i="12"/>
  <c r="FU63" i="12"/>
  <c r="GC63" i="12"/>
  <c r="GB64" i="12"/>
  <c r="GA65" i="12"/>
  <c r="FZ66" i="12"/>
  <c r="FY67" i="12"/>
  <c r="FX68" i="12"/>
  <c r="FW69" i="12"/>
  <c r="EZ6" i="12"/>
  <c r="FH6" i="12"/>
  <c r="FP6" i="12"/>
  <c r="FB8" i="12"/>
  <c r="FJ8" i="12"/>
  <c r="FR8" i="12"/>
  <c r="FC9" i="12"/>
  <c r="FK9" i="12"/>
  <c r="FS9" i="12"/>
  <c r="FD10" i="12"/>
  <c r="FL10" i="12"/>
  <c r="FT10" i="12"/>
  <c r="FE11" i="12"/>
  <c r="FM11" i="12"/>
  <c r="EX12" i="12"/>
  <c r="FF12" i="12"/>
  <c r="FN12" i="12"/>
  <c r="FA15" i="12"/>
  <c r="FI15" i="12"/>
  <c r="FQ15" i="12"/>
  <c r="FE19" i="12"/>
  <c r="FM19" i="12"/>
  <c r="EY21" i="12"/>
  <c r="FG21" i="12"/>
  <c r="FO21" i="12"/>
  <c r="EZ22" i="12"/>
  <c r="FH22" i="12"/>
  <c r="FP22" i="12"/>
  <c r="FE27" i="12"/>
  <c r="FM27" i="12"/>
  <c r="EX28" i="12"/>
  <c r="FF28" i="12"/>
  <c r="FN28" i="12"/>
  <c r="FE35" i="12"/>
  <c r="FM35" i="12"/>
  <c r="FD42" i="12"/>
  <c r="FL42" i="12"/>
  <c r="FT42" i="12"/>
  <c r="FE43" i="12"/>
  <c r="FM43" i="12"/>
  <c r="EX44" i="12"/>
  <c r="FF44" i="12"/>
  <c r="FN44" i="12"/>
  <c r="FC49" i="12"/>
  <c r="FK49" i="12"/>
  <c r="FS49" i="12"/>
  <c r="FD50" i="12"/>
  <c r="FL50" i="12"/>
  <c r="FT50" i="12"/>
  <c r="EY53" i="12"/>
  <c r="FG53" i="12"/>
  <c r="FO53" i="12"/>
  <c r="FY6" i="12"/>
  <c r="FW8" i="12"/>
  <c r="FV9" i="12"/>
  <c r="FU10" i="12"/>
  <c r="GC10" i="12"/>
  <c r="GB11" i="12"/>
  <c r="GA12" i="12"/>
  <c r="FX15" i="12"/>
  <c r="GB19" i="12"/>
  <c r="FZ21" i="12"/>
  <c r="FY22" i="12"/>
  <c r="GB27" i="12"/>
  <c r="GA28" i="12"/>
  <c r="GB35" i="12"/>
  <c r="FU42" i="12"/>
  <c r="GC42" i="12"/>
  <c r="GB43" i="12"/>
  <c r="GA44" i="12"/>
  <c r="FV49" i="12"/>
  <c r="FU50" i="12"/>
  <c r="GC50" i="12"/>
  <c r="FZ53" i="12"/>
  <c r="FY62" i="12"/>
  <c r="FX63" i="12"/>
  <c r="FW64" i="12"/>
  <c r="FV65" i="12"/>
  <c r="FU66" i="12"/>
  <c r="GC66" i="12"/>
  <c r="GB67" i="12"/>
  <c r="GA68" i="12"/>
  <c r="FZ69" i="12"/>
  <c r="FC6" i="12"/>
  <c r="FK6" i="12"/>
  <c r="FS6" i="12"/>
  <c r="FE8" i="12"/>
  <c r="FM8" i="12"/>
  <c r="EX9" i="12"/>
  <c r="FF9" i="12"/>
  <c r="FN9" i="12"/>
  <c r="EY10" i="12"/>
  <c r="FG10" i="12"/>
  <c r="FO10" i="12"/>
  <c r="EZ11" i="12"/>
  <c r="FH11" i="12"/>
  <c r="FP11" i="12"/>
  <c r="FA12" i="12"/>
  <c r="FI12" i="12"/>
  <c r="FQ12" i="12"/>
  <c r="FD15" i="12"/>
  <c r="FL15" i="12"/>
  <c r="FT15" i="12"/>
  <c r="EZ19" i="12"/>
  <c r="FH19" i="12"/>
  <c r="FP19" i="12"/>
  <c r="FB21" i="12"/>
  <c r="FJ21" i="12"/>
  <c r="FR21" i="12"/>
  <c r="FC22" i="12"/>
  <c r="FK22" i="12"/>
  <c r="FS22" i="12"/>
  <c r="FZ6" i="12"/>
  <c r="FX8" i="12"/>
  <c r="FW9" i="12"/>
  <c r="FV10" i="12"/>
  <c r="FU11" i="12"/>
  <c r="GC11" i="12"/>
  <c r="GB12" i="12"/>
  <c r="FY15" i="12"/>
  <c r="FU19" i="12"/>
  <c r="GC19" i="12"/>
  <c r="GA21" i="12"/>
  <c r="FZ22" i="12"/>
  <c r="FU27" i="12"/>
  <c r="GC27" i="12"/>
  <c r="GB28" i="12"/>
  <c r="FU35" i="12"/>
  <c r="GC35" i="12"/>
  <c r="FV42" i="12"/>
  <c r="FU43" i="12"/>
  <c r="GC43" i="12"/>
  <c r="GB44" i="12"/>
  <c r="FW49" i="12"/>
  <c r="FV50" i="12"/>
  <c r="GA53" i="12"/>
  <c r="FZ62" i="12"/>
  <c r="FY63" i="12"/>
  <c r="FX64" i="12"/>
  <c r="FW65" i="12"/>
  <c r="FV66" i="12"/>
  <c r="FU67" i="12"/>
  <c r="GC67" i="12"/>
  <c r="GB68" i="12"/>
  <c r="GA69" i="12"/>
  <c r="FD6" i="12"/>
  <c r="FL6" i="12"/>
  <c r="FT6" i="12"/>
  <c r="EX8" i="12"/>
  <c r="FF8" i="12"/>
  <c r="FN8" i="12"/>
  <c r="EY9" i="12"/>
  <c r="FG9" i="12"/>
  <c r="FO9" i="12"/>
  <c r="EZ10" i="12"/>
  <c r="FH10" i="12"/>
  <c r="FP10" i="12"/>
  <c r="FA11" i="12"/>
  <c r="FI11" i="12"/>
  <c r="FQ11" i="12"/>
  <c r="FB12" i="12"/>
  <c r="FJ12" i="12"/>
  <c r="FR12" i="12"/>
  <c r="FU9" i="12"/>
  <c r="FZ12" i="12"/>
  <c r="FZ19" i="12"/>
  <c r="GA43" i="12"/>
  <c r="GB49" i="12"/>
  <c r="FW62" i="12"/>
  <c r="GB65" i="12"/>
  <c r="FX69" i="12"/>
  <c r="FK8" i="12"/>
  <c r="FT9" i="12"/>
  <c r="FF11" i="12"/>
  <c r="FO12" i="12"/>
  <c r="FB15" i="12"/>
  <c r="FF19" i="12"/>
  <c r="FH21" i="12"/>
  <c r="FD22" i="12"/>
  <c r="FG27" i="12"/>
  <c r="EZ28" i="12"/>
  <c r="FP28" i="12"/>
  <c r="FA35" i="12"/>
  <c r="FQ35" i="12"/>
  <c r="FG42" i="12"/>
  <c r="EZ43" i="12"/>
  <c r="FP43" i="12"/>
  <c r="FI44" i="12"/>
  <c r="FL49" i="12"/>
  <c r="FE50" i="12"/>
  <c r="FB53" i="12"/>
  <c r="FR53" i="12"/>
  <c r="FC62" i="12"/>
  <c r="FK62" i="12"/>
  <c r="FS62" i="12"/>
  <c r="FD63" i="12"/>
  <c r="FL63" i="12"/>
  <c r="FT63" i="12"/>
  <c r="FE64" i="12"/>
  <c r="FM64" i="12"/>
  <c r="EX65" i="12"/>
  <c r="FF65" i="12"/>
  <c r="FN65" i="12"/>
  <c r="EY66" i="12"/>
  <c r="FG66" i="12"/>
  <c r="FO66" i="12"/>
  <c r="EZ67" i="12"/>
  <c r="FH67" i="12"/>
  <c r="FP67" i="12"/>
  <c r="FA68" i="12"/>
  <c r="FI68" i="12"/>
  <c r="FQ68" i="12"/>
  <c r="FB69" i="12"/>
  <c r="FJ69" i="12"/>
  <c r="FR69" i="12"/>
  <c r="G6" i="12"/>
  <c r="O6" i="12"/>
  <c r="W6" i="12"/>
  <c r="AE6" i="12"/>
  <c r="AM6" i="12"/>
  <c r="AU6" i="12"/>
  <c r="BC6" i="12"/>
  <c r="BK6" i="12"/>
  <c r="BS6" i="12"/>
  <c r="CA6" i="12"/>
  <c r="CI6" i="12"/>
  <c r="CQ6" i="12"/>
  <c r="CY6" i="12"/>
  <c r="DG6" i="12"/>
  <c r="DO6" i="12"/>
  <c r="DW6" i="12"/>
  <c r="EE6" i="12"/>
  <c r="EM6" i="12"/>
  <c r="EU6" i="12"/>
  <c r="GB9" i="12"/>
  <c r="GA19" i="12"/>
  <c r="FY44" i="12"/>
  <c r="GC49" i="12"/>
  <c r="FX62" i="12"/>
  <c r="GC65" i="12"/>
  <c r="FY69" i="12"/>
  <c r="FA6" i="12"/>
  <c r="FL8" i="12"/>
  <c r="EX10" i="12"/>
  <c r="FG11" i="12"/>
  <c r="FP12" i="12"/>
  <c r="FC15" i="12"/>
  <c r="FG19" i="12"/>
  <c r="FI21" i="12"/>
  <c r="FI22" i="12"/>
  <c r="FH27" i="12"/>
  <c r="FA28" i="12"/>
  <c r="FQ28" i="12"/>
  <c r="FF35" i="12"/>
  <c r="FH42" i="12"/>
  <c r="FA43" i="12"/>
  <c r="FQ43" i="12"/>
  <c r="FJ44" i="12"/>
  <c r="FM49" i="12"/>
  <c r="FF50" i="12"/>
  <c r="FC53" i="12"/>
  <c r="FS53" i="12"/>
  <c r="FD62" i="12"/>
  <c r="FL62" i="12"/>
  <c r="FT62" i="12"/>
  <c r="FE63" i="12"/>
  <c r="FM63" i="12"/>
  <c r="EX64" i="12"/>
  <c r="FF64" i="12"/>
  <c r="FN64" i="12"/>
  <c r="EY65" i="12"/>
  <c r="FG65" i="12"/>
  <c r="FO65" i="12"/>
  <c r="EZ66" i="12"/>
  <c r="FH66" i="12"/>
  <c r="FP66" i="12"/>
  <c r="FA67" i="12"/>
  <c r="FI67" i="12"/>
  <c r="FQ67" i="12"/>
  <c r="FB68" i="12"/>
  <c r="FJ68" i="12"/>
  <c r="FR68" i="12"/>
  <c r="FC69" i="12"/>
  <c r="FK69" i="12"/>
  <c r="FS69" i="12"/>
  <c r="H6" i="12"/>
  <c r="P6" i="12"/>
  <c r="X6" i="12"/>
  <c r="AF6" i="12"/>
  <c r="AN6" i="12"/>
  <c r="AV6" i="12"/>
  <c r="BD6" i="12"/>
  <c r="BL6" i="12"/>
  <c r="BT6" i="12"/>
  <c r="CB6" i="12"/>
  <c r="CJ6" i="12"/>
  <c r="CR6" i="12"/>
  <c r="CZ6" i="12"/>
  <c r="DH6" i="12"/>
  <c r="DP6" i="12"/>
  <c r="DX6" i="12"/>
  <c r="EF6" i="12"/>
  <c r="EN6" i="12"/>
  <c r="EV6" i="12"/>
  <c r="H8" i="12"/>
  <c r="P8" i="12"/>
  <c r="X8" i="12"/>
  <c r="AF8" i="12"/>
  <c r="AN8" i="12"/>
  <c r="AV8" i="12"/>
  <c r="BD8" i="12"/>
  <c r="BL8" i="12"/>
  <c r="BT8" i="12"/>
  <c r="CB8" i="12"/>
  <c r="CJ8" i="12"/>
  <c r="CR8" i="12"/>
  <c r="CZ8" i="12"/>
  <c r="DH8" i="12"/>
  <c r="DP8" i="12"/>
  <c r="DX8" i="12"/>
  <c r="EF8" i="12"/>
  <c r="EN8" i="12"/>
  <c r="EV8" i="12"/>
  <c r="L9" i="12"/>
  <c r="T9" i="12"/>
  <c r="AB9" i="12"/>
  <c r="AJ9" i="12"/>
  <c r="AR9" i="12"/>
  <c r="AZ9" i="12"/>
  <c r="BH9" i="12"/>
  <c r="BP9" i="12"/>
  <c r="BX9" i="12"/>
  <c r="FW6" i="12"/>
  <c r="GC9" i="12"/>
  <c r="FZ44" i="12"/>
  <c r="GA50" i="12"/>
  <c r="FV63" i="12"/>
  <c r="GA66" i="12"/>
  <c r="FB6" i="12"/>
  <c r="FS8" i="12"/>
  <c r="FE10" i="12"/>
  <c r="FN11" i="12"/>
  <c r="FE15" i="12"/>
  <c r="FI19" i="12"/>
  <c r="FK21" i="12"/>
  <c r="FJ22" i="12"/>
  <c r="FI27" i="12"/>
  <c r="FB28" i="12"/>
  <c r="FR28" i="12"/>
  <c r="FG35" i="12"/>
  <c r="FM42" i="12"/>
  <c r="FF43" i="12"/>
  <c r="EY44" i="12"/>
  <c r="FO44" i="12"/>
  <c r="EX49" i="12"/>
  <c r="FN49" i="12"/>
  <c r="FG50" i="12"/>
  <c r="FH53" i="12"/>
  <c r="FT53" i="12"/>
  <c r="FE62" i="12"/>
  <c r="FM62" i="12"/>
  <c r="EX63" i="12"/>
  <c r="FF63" i="12"/>
  <c r="FN63" i="12"/>
  <c r="EY64" i="12"/>
  <c r="FG64" i="12"/>
  <c r="FO64" i="12"/>
  <c r="EZ65" i="12"/>
  <c r="FH65" i="12"/>
  <c r="FP65" i="12"/>
  <c r="FA66" i="12"/>
  <c r="FI66" i="12"/>
  <c r="FQ66" i="12"/>
  <c r="FB67" i="12"/>
  <c r="FJ67" i="12"/>
  <c r="FR67" i="12"/>
  <c r="FC68" i="12"/>
  <c r="FK68" i="12"/>
  <c r="FS68" i="12"/>
  <c r="FD69" i="12"/>
  <c r="FL69" i="12"/>
  <c r="FT69" i="12"/>
  <c r="I6" i="12"/>
  <c r="Q6" i="12"/>
  <c r="Y6" i="12"/>
  <c r="AG6" i="12"/>
  <c r="AO6" i="12"/>
  <c r="AW6" i="12"/>
  <c r="BE6" i="12"/>
  <c r="BM6" i="12"/>
  <c r="BU6" i="12"/>
  <c r="CC6" i="12"/>
  <c r="CK6" i="12"/>
  <c r="CS6" i="12"/>
  <c r="DA6" i="12"/>
  <c r="DI6" i="12"/>
  <c r="DQ6" i="12"/>
  <c r="DY6" i="12"/>
  <c r="EG6" i="12"/>
  <c r="EO6" i="12"/>
  <c r="EW6" i="12"/>
  <c r="FX6" i="12"/>
  <c r="GA10" i="12"/>
  <c r="FV15" i="12"/>
  <c r="FX21" i="12"/>
  <c r="FZ27" i="12"/>
  <c r="GB50" i="12"/>
  <c r="FW63" i="12"/>
  <c r="GB66" i="12"/>
  <c r="FI6" i="12"/>
  <c r="FT8" i="12"/>
  <c r="FF10" i="12"/>
  <c r="FO11" i="12"/>
  <c r="FJ15" i="12"/>
  <c r="FN19" i="12"/>
  <c r="FP21" i="12"/>
  <c r="FL22" i="12"/>
  <c r="EX27" i="12"/>
  <c r="FN27" i="12"/>
  <c r="FG28" i="12"/>
  <c r="FH35" i="12"/>
  <c r="EX42" i="12"/>
  <c r="FN42" i="12"/>
  <c r="FG43" i="12"/>
  <c r="GB10" i="12"/>
  <c r="FW15" i="12"/>
  <c r="FY21" i="12"/>
  <c r="GA27" i="12"/>
  <c r="FU64" i="12"/>
  <c r="FZ67" i="12"/>
  <c r="FJ6" i="12"/>
  <c r="FD9" i="12"/>
  <c r="FM10" i="12"/>
  <c r="EY12" i="12"/>
  <c r="FK15" i="12"/>
  <c r="FO19" i="12"/>
  <c r="FQ21" i="12"/>
  <c r="FQ22" i="12"/>
  <c r="EY27" i="12"/>
  <c r="FO27" i="12"/>
  <c r="FH28" i="12"/>
  <c r="FI35" i="12"/>
  <c r="EY42" i="12"/>
  <c r="FO42" i="12"/>
  <c r="FH43" i="12"/>
  <c r="FA44" i="12"/>
  <c r="FQ44" i="12"/>
  <c r="FD49" i="12"/>
  <c r="FT49" i="12"/>
  <c r="FM50" i="12"/>
  <c r="FJ53" i="12"/>
  <c r="FU8" i="12"/>
  <c r="FZ11" i="12"/>
  <c r="FW22" i="12"/>
  <c r="FY28" i="12"/>
  <c r="FZ35" i="12"/>
  <c r="GA42" i="12"/>
  <c r="FV64" i="12"/>
  <c r="GA67" i="12"/>
  <c r="FQ6" i="12"/>
  <c r="FE9" i="12"/>
  <c r="FN10" i="12"/>
  <c r="EZ12" i="12"/>
  <c r="FM15" i="12"/>
  <c r="EX19" i="12"/>
  <c r="FQ19" i="12"/>
  <c r="EZ21" i="12"/>
  <c r="FS21" i="12"/>
  <c r="FR22" i="12"/>
  <c r="EZ27" i="12"/>
  <c r="FP27" i="12"/>
  <c r="FI28" i="12"/>
  <c r="FV8" i="12"/>
  <c r="GA11" i="12"/>
  <c r="FX22" i="12"/>
  <c r="FZ28" i="12"/>
  <c r="GA35" i="12"/>
  <c r="GB42" i="12"/>
  <c r="FX53" i="12"/>
  <c r="GC64" i="12"/>
  <c r="FY68" i="12"/>
  <c r="FR6" i="12"/>
  <c r="FC8" i="12"/>
  <c r="FL9" i="12"/>
  <c r="EX11" i="12"/>
  <c r="FG12" i="12"/>
  <c r="FR15" i="12"/>
  <c r="EY19" i="12"/>
  <c r="FA21" i="12"/>
  <c r="FA22" i="12"/>
  <c r="FT22" i="12"/>
  <c r="FA27" i="12"/>
  <c r="FQ27" i="12"/>
  <c r="FJ28" i="12"/>
  <c r="GC8" i="12"/>
  <c r="FY12" i="12"/>
  <c r="FZ43" i="12"/>
  <c r="FU49" i="12"/>
  <c r="FY53" i="12"/>
  <c r="FU65" i="12"/>
  <c r="FZ68" i="12"/>
  <c r="FD8" i="12"/>
  <c r="FM9" i="12"/>
  <c r="EY11" i="12"/>
  <c r="FH12" i="12"/>
  <c r="FS15" i="12"/>
  <c r="FA19" i="12"/>
  <c r="FC21" i="12"/>
  <c r="FB22" i="12"/>
  <c r="FF27" i="12"/>
  <c r="EY28" i="12"/>
  <c r="FO28" i="12"/>
  <c r="EZ35" i="12"/>
  <c r="FP35" i="12"/>
  <c r="FF42" i="12"/>
  <c r="EY43" i="12"/>
  <c r="FO43" i="12"/>
  <c r="FH44" i="12"/>
  <c r="FG49" i="12"/>
  <c r="EZ50" i="12"/>
  <c r="FP50" i="12"/>
  <c r="FA53" i="12"/>
  <c r="FQ53" i="12"/>
  <c r="FB62" i="12"/>
  <c r="FJ62" i="12"/>
  <c r="FR62" i="12"/>
  <c r="FC63" i="12"/>
  <c r="FK63" i="12"/>
  <c r="FS63" i="12"/>
  <c r="FD64" i="12"/>
  <c r="FL64" i="12"/>
  <c r="FT64" i="12"/>
  <c r="FE65" i="12"/>
  <c r="FM65" i="12"/>
  <c r="EX66" i="12"/>
  <c r="FF66" i="12"/>
  <c r="FN66" i="12"/>
  <c r="EY67" i="12"/>
  <c r="FG67" i="12"/>
  <c r="FO67" i="12"/>
  <c r="EZ68" i="12"/>
  <c r="FH68" i="12"/>
  <c r="FP68" i="12"/>
  <c r="FA69" i="12"/>
  <c r="FI69" i="12"/>
  <c r="FQ69" i="12"/>
  <c r="F6" i="12"/>
  <c r="N6" i="12"/>
  <c r="V6" i="12"/>
  <c r="AD6" i="12"/>
  <c r="AL6" i="12"/>
  <c r="AT6" i="12"/>
  <c r="BB6" i="12"/>
  <c r="BJ6" i="12"/>
  <c r="BR6" i="12"/>
  <c r="BZ6" i="12"/>
  <c r="CH6" i="12"/>
  <c r="CP6" i="12"/>
  <c r="CX6" i="12"/>
  <c r="DF6" i="12"/>
  <c r="DN6" i="12"/>
  <c r="DV6" i="12"/>
  <c r="ED6" i="12"/>
  <c r="EL6" i="12"/>
  <c r="ET6" i="12"/>
  <c r="F8" i="12"/>
  <c r="N8" i="12"/>
  <c r="V8" i="12"/>
  <c r="AD8" i="12"/>
  <c r="AL8" i="12"/>
  <c r="AT8" i="12"/>
  <c r="BB8" i="12"/>
  <c r="BJ8" i="12"/>
  <c r="BR8" i="12"/>
  <c r="BZ8" i="12"/>
  <c r="CH8" i="12"/>
  <c r="CP8" i="12"/>
  <c r="CX8" i="12"/>
  <c r="DF8" i="12"/>
  <c r="FO35" i="12"/>
  <c r="FN43" i="12"/>
  <c r="FH50" i="12"/>
  <c r="FA62" i="12"/>
  <c r="FQ62" i="12"/>
  <c r="FJ63" i="12"/>
  <c r="FC64" i="12"/>
  <c r="FS64" i="12"/>
  <c r="FL65" i="12"/>
  <c r="FE66" i="12"/>
  <c r="EX67" i="12"/>
  <c r="FN67" i="12"/>
  <c r="FG68" i="12"/>
  <c r="EZ69" i="12"/>
  <c r="FP69" i="12"/>
  <c r="M6" i="12"/>
  <c r="AC6" i="12"/>
  <c r="AS6" i="12"/>
  <c r="BI6" i="12"/>
  <c r="BY6" i="12"/>
  <c r="CO6" i="12"/>
  <c r="DE6" i="12"/>
  <c r="DU6" i="12"/>
  <c r="EK6" i="12"/>
  <c r="Q8" i="12"/>
  <c r="AA8" i="12"/>
  <c r="AK8" i="12"/>
  <c r="AW8" i="12"/>
  <c r="BG8" i="12"/>
  <c r="BQ8" i="12"/>
  <c r="CC8" i="12"/>
  <c r="CM8" i="12"/>
  <c r="CW8" i="12"/>
  <c r="DI8" i="12"/>
  <c r="DR8" i="12"/>
  <c r="EA8" i="12"/>
  <c r="EJ8" i="12"/>
  <c r="ES8" i="12"/>
  <c r="J9" i="12"/>
  <c r="S9" i="12"/>
  <c r="AC9" i="12"/>
  <c r="AL9" i="12"/>
  <c r="AU9" i="12"/>
  <c r="BD9" i="12"/>
  <c r="BM9" i="12"/>
  <c r="BV9" i="12"/>
  <c r="CE9" i="12"/>
  <c r="CM9" i="12"/>
  <c r="CU9" i="12"/>
  <c r="DC9" i="12"/>
  <c r="DK9" i="12"/>
  <c r="DS9" i="12"/>
  <c r="EA9" i="12"/>
  <c r="EI9" i="12"/>
  <c r="EQ9" i="12"/>
  <c r="G10" i="12"/>
  <c r="O10" i="12"/>
  <c r="W10" i="12"/>
  <c r="AE10" i="12"/>
  <c r="AM10" i="12"/>
  <c r="AU10" i="12"/>
  <c r="BC10" i="12"/>
  <c r="BK10" i="12"/>
  <c r="BS10" i="12"/>
  <c r="CA10" i="12"/>
  <c r="CI10" i="12"/>
  <c r="CQ10" i="12"/>
  <c r="CY10" i="12"/>
  <c r="DG10" i="12"/>
  <c r="DO10" i="12"/>
  <c r="DW10" i="12"/>
  <c r="EE10" i="12"/>
  <c r="EM10" i="12"/>
  <c r="EU10" i="12"/>
  <c r="K11" i="12"/>
  <c r="S11" i="12"/>
  <c r="AA11" i="12"/>
  <c r="AI11" i="12"/>
  <c r="AQ11" i="12"/>
  <c r="AY11" i="12"/>
  <c r="BG11" i="12"/>
  <c r="BO11" i="12"/>
  <c r="BW11" i="12"/>
  <c r="CE11" i="12"/>
  <c r="CM11" i="12"/>
  <c r="CU11" i="12"/>
  <c r="EZ44" i="12"/>
  <c r="FN50" i="12"/>
  <c r="EZ53" i="12"/>
  <c r="FF62" i="12"/>
  <c r="EY63" i="12"/>
  <c r="FO63" i="12"/>
  <c r="FH64" i="12"/>
  <c r="FA65" i="12"/>
  <c r="FQ65" i="12"/>
  <c r="FJ66" i="12"/>
  <c r="FC67" i="12"/>
  <c r="FS67" i="12"/>
  <c r="FL68" i="12"/>
  <c r="FE69" i="12"/>
  <c r="R6" i="12"/>
  <c r="AH6" i="12"/>
  <c r="AX6" i="12"/>
  <c r="BN6" i="12"/>
  <c r="CD6" i="12"/>
  <c r="CT6" i="12"/>
  <c r="DJ6" i="12"/>
  <c r="DZ6" i="12"/>
  <c r="EP6" i="12"/>
  <c r="G8" i="12"/>
  <c r="R8" i="12"/>
  <c r="AB8" i="12"/>
  <c r="AM8" i="12"/>
  <c r="AX8" i="12"/>
  <c r="BH8" i="12"/>
  <c r="BS8" i="12"/>
  <c r="CD8" i="12"/>
  <c r="CN8" i="12"/>
  <c r="CY8" i="12"/>
  <c r="DJ8" i="12"/>
  <c r="DS8" i="12"/>
  <c r="EB8" i="12"/>
  <c r="EK8" i="12"/>
  <c r="ET8" i="12"/>
  <c r="K9" i="12"/>
  <c r="U9" i="12"/>
  <c r="AD9" i="12"/>
  <c r="AM9" i="12"/>
  <c r="AV9" i="12"/>
  <c r="BE9" i="12"/>
  <c r="BN9" i="12"/>
  <c r="BW9" i="12"/>
  <c r="CF9" i="12"/>
  <c r="CN9" i="12"/>
  <c r="CV9" i="12"/>
  <c r="DD9" i="12"/>
  <c r="DL9" i="12"/>
  <c r="DT9" i="12"/>
  <c r="EB9" i="12"/>
  <c r="EJ9" i="12"/>
  <c r="ER9" i="12"/>
  <c r="H10" i="12"/>
  <c r="P10" i="12"/>
  <c r="X10" i="12"/>
  <c r="AF10" i="12"/>
  <c r="AN10" i="12"/>
  <c r="AV10" i="12"/>
  <c r="BD10" i="12"/>
  <c r="BL10" i="12"/>
  <c r="BT10" i="12"/>
  <c r="CB10" i="12"/>
  <c r="CJ10" i="12"/>
  <c r="CR10" i="12"/>
  <c r="CZ10" i="12"/>
  <c r="DH10" i="12"/>
  <c r="DP10" i="12"/>
  <c r="DX10" i="12"/>
  <c r="EF10" i="12"/>
  <c r="EN10" i="12"/>
  <c r="EV10" i="12"/>
  <c r="L11" i="12"/>
  <c r="T11" i="12"/>
  <c r="AB11" i="12"/>
  <c r="AJ11" i="12"/>
  <c r="AR11" i="12"/>
  <c r="AZ11" i="12"/>
  <c r="BH11" i="12"/>
  <c r="BP11" i="12"/>
  <c r="BX11" i="12"/>
  <c r="CF11" i="12"/>
  <c r="CN11" i="12"/>
  <c r="CV11" i="12"/>
  <c r="DD11" i="12"/>
  <c r="DL11" i="12"/>
  <c r="DT11" i="12"/>
  <c r="EB11" i="12"/>
  <c r="EJ11" i="12"/>
  <c r="ER11" i="12"/>
  <c r="H12" i="12"/>
  <c r="P12" i="12"/>
  <c r="X12" i="12"/>
  <c r="AF12" i="12"/>
  <c r="AN12" i="12"/>
  <c r="AV12" i="12"/>
  <c r="BD12" i="12"/>
  <c r="BL12" i="12"/>
  <c r="BT12" i="12"/>
  <c r="CB12" i="12"/>
  <c r="CJ12" i="12"/>
  <c r="CR12" i="12"/>
  <c r="CZ12" i="12"/>
  <c r="DH12" i="12"/>
  <c r="DP12" i="12"/>
  <c r="DX12" i="12"/>
  <c r="FB44" i="12"/>
  <c r="EY49" i="12"/>
  <c r="FO50" i="12"/>
  <c r="FI53" i="12"/>
  <c r="FG62" i="12"/>
  <c r="EZ63" i="12"/>
  <c r="FP63" i="12"/>
  <c r="FI64" i="12"/>
  <c r="FB65" i="12"/>
  <c r="FR65" i="12"/>
  <c r="FK66" i="12"/>
  <c r="FD67" i="12"/>
  <c r="FT67" i="12"/>
  <c r="FM68" i="12"/>
  <c r="FF69" i="12"/>
  <c r="S6" i="12"/>
  <c r="AI6" i="12"/>
  <c r="AY6" i="12"/>
  <c r="BO6" i="12"/>
  <c r="CE6" i="12"/>
  <c r="CU6" i="12"/>
  <c r="DK6" i="12"/>
  <c r="EA6" i="12"/>
  <c r="EZ42" i="12"/>
  <c r="FG44" i="12"/>
  <c r="FE49" i="12"/>
  <c r="FK53" i="12"/>
  <c r="FH62" i="12"/>
  <c r="FA63" i="12"/>
  <c r="FQ63" i="12"/>
  <c r="FJ64" i="12"/>
  <c r="FC65" i="12"/>
  <c r="FS65" i="12"/>
  <c r="FL66" i="12"/>
  <c r="FE67" i="12"/>
  <c r="EX68" i="12"/>
  <c r="FN68" i="12"/>
  <c r="FG69" i="12"/>
  <c r="T6" i="12"/>
  <c r="AJ6" i="12"/>
  <c r="AZ6" i="12"/>
  <c r="BP6" i="12"/>
  <c r="CF6" i="12"/>
  <c r="CV6" i="12"/>
  <c r="DL6" i="12"/>
  <c r="EB6" i="12"/>
  <c r="ER6" i="12"/>
  <c r="J8" i="12"/>
  <c r="T8" i="12"/>
  <c r="AE8" i="12"/>
  <c r="AP8" i="12"/>
  <c r="AZ8" i="12"/>
  <c r="BK8" i="12"/>
  <c r="BV8" i="12"/>
  <c r="CF8" i="12"/>
  <c r="CQ8" i="12"/>
  <c r="DB8" i="12"/>
  <c r="DL8" i="12"/>
  <c r="DU8" i="12"/>
  <c r="ED8" i="12"/>
  <c r="EM8" i="12"/>
  <c r="EW8" i="12"/>
  <c r="N9" i="12"/>
  <c r="W9" i="12"/>
  <c r="AF9" i="12"/>
  <c r="AO9" i="12"/>
  <c r="AX9" i="12"/>
  <c r="BG9" i="12"/>
  <c r="BQ9" i="12"/>
  <c r="BZ9" i="12"/>
  <c r="CH9" i="12"/>
  <c r="CP9" i="12"/>
  <c r="CX9" i="12"/>
  <c r="DF9" i="12"/>
  <c r="DN9" i="12"/>
  <c r="DV9" i="12"/>
  <c r="ED9" i="12"/>
  <c r="EL9" i="12"/>
  <c r="ET9" i="12"/>
  <c r="J10" i="12"/>
  <c r="R10" i="12"/>
  <c r="Z10" i="12"/>
  <c r="AH10" i="12"/>
  <c r="AP10" i="12"/>
  <c r="AX10" i="12"/>
  <c r="BF10" i="12"/>
  <c r="BN10" i="12"/>
  <c r="BV10" i="12"/>
  <c r="CD10" i="12"/>
  <c r="CL10" i="12"/>
  <c r="CT10" i="12"/>
  <c r="DB10" i="12"/>
  <c r="DJ10" i="12"/>
  <c r="DR10" i="12"/>
  <c r="DZ10" i="12"/>
  <c r="EH10" i="12"/>
  <c r="EP10" i="12"/>
  <c r="F11" i="12"/>
  <c r="N11" i="12"/>
  <c r="V11" i="12"/>
  <c r="AD11" i="12"/>
  <c r="AL11" i="12"/>
  <c r="AT11" i="12"/>
  <c r="BB11" i="12"/>
  <c r="BJ11" i="12"/>
  <c r="BR11" i="12"/>
  <c r="BZ11" i="12"/>
  <c r="CH11" i="12"/>
  <c r="FE42" i="12"/>
  <c r="FP44" i="12"/>
  <c r="FF49" i="12"/>
  <c r="FP53" i="12"/>
  <c r="FI62" i="12"/>
  <c r="FB63" i="12"/>
  <c r="FR63" i="12"/>
  <c r="FK64" i="12"/>
  <c r="FD65" i="12"/>
  <c r="FT65" i="12"/>
  <c r="FM66" i="12"/>
  <c r="FF67" i="12"/>
  <c r="EY68" i="12"/>
  <c r="FO68" i="12"/>
  <c r="FH69" i="12"/>
  <c r="U6" i="12"/>
  <c r="AK6" i="12"/>
  <c r="BA6" i="12"/>
  <c r="BQ6" i="12"/>
  <c r="CG6" i="12"/>
  <c r="CW6" i="12"/>
  <c r="DM6" i="12"/>
  <c r="EC6" i="12"/>
  <c r="ES6" i="12"/>
  <c r="K8" i="12"/>
  <c r="U8" i="12"/>
  <c r="AG8" i="12"/>
  <c r="EX35" i="12"/>
  <c r="FP42" i="12"/>
  <c r="FR44" i="12"/>
  <c r="FO49" i="12"/>
  <c r="EX62" i="12"/>
  <c r="FN62" i="12"/>
  <c r="EY35" i="12"/>
  <c r="EX43" i="12"/>
  <c r="EX50" i="12"/>
  <c r="EY62" i="12"/>
  <c r="FO62" i="12"/>
  <c r="FH63" i="12"/>
  <c r="FA64" i="12"/>
  <c r="FQ64" i="12"/>
  <c r="FJ65" i="12"/>
  <c r="FC66" i="12"/>
  <c r="FS66" i="12"/>
  <c r="FN35" i="12"/>
  <c r="FI43" i="12"/>
  <c r="EY50" i="12"/>
  <c r="EZ62" i="12"/>
  <c r="FP62" i="12"/>
  <c r="FI63" i="12"/>
  <c r="FB64" i="12"/>
  <c r="FR64" i="12"/>
  <c r="FK65" i="12"/>
  <c r="FD66" i="12"/>
  <c r="FT66" i="12"/>
  <c r="FM67" i="12"/>
  <c r="FF68" i="12"/>
  <c r="EY69" i="12"/>
  <c r="FO69" i="12"/>
  <c r="L6" i="12"/>
  <c r="AB6" i="12"/>
  <c r="AR6" i="12"/>
  <c r="BH6" i="12"/>
  <c r="BX6" i="12"/>
  <c r="CN6" i="12"/>
  <c r="DD6" i="12"/>
  <c r="DT6" i="12"/>
  <c r="EJ6" i="12"/>
  <c r="O8" i="12"/>
  <c r="Z8" i="12"/>
  <c r="AJ8" i="12"/>
  <c r="AU8" i="12"/>
  <c r="BF8" i="12"/>
  <c r="BP8" i="12"/>
  <c r="CA8" i="12"/>
  <c r="CL8" i="12"/>
  <c r="CV8" i="12"/>
  <c r="DG8" i="12"/>
  <c r="DQ8" i="12"/>
  <c r="DZ8" i="12"/>
  <c r="EI8" i="12"/>
  <c r="ER8" i="12"/>
  <c r="I9" i="12"/>
  <c r="R9" i="12"/>
  <c r="AA9" i="12"/>
  <c r="AK9" i="12"/>
  <c r="AT9" i="12"/>
  <c r="BC9" i="12"/>
  <c r="BL9" i="12"/>
  <c r="BU9" i="12"/>
  <c r="CD9" i="12"/>
  <c r="CL9" i="12"/>
  <c r="CT9" i="12"/>
  <c r="DB9" i="12"/>
  <c r="DJ9" i="12"/>
  <c r="DR9" i="12"/>
  <c r="DZ9" i="12"/>
  <c r="EH9" i="12"/>
  <c r="EP9" i="12"/>
  <c r="F10" i="12"/>
  <c r="N10" i="12"/>
  <c r="V10" i="12"/>
  <c r="AD10" i="12"/>
  <c r="AL10" i="12"/>
  <c r="AT10" i="12"/>
  <c r="BB10" i="12"/>
  <c r="BJ10" i="12"/>
  <c r="BR10" i="12"/>
  <c r="BZ10" i="12"/>
  <c r="CH10" i="12"/>
  <c r="CP10" i="12"/>
  <c r="CX10" i="12"/>
  <c r="DF10" i="12"/>
  <c r="DN10" i="12"/>
  <c r="DV10" i="12"/>
  <c r="ED10" i="12"/>
  <c r="EL10" i="12"/>
  <c r="ET10" i="12"/>
  <c r="J11" i="12"/>
  <c r="R11" i="12"/>
  <c r="Z11" i="12"/>
  <c r="AH11" i="12"/>
  <c r="AP11" i="12"/>
  <c r="FL67" i="12"/>
  <c r="AQ6" i="12"/>
  <c r="DC6" i="12"/>
  <c r="AC8" i="12"/>
  <c r="BA8" i="12"/>
  <c r="BW8" i="12"/>
  <c r="CS8" i="12"/>
  <c r="DM8" i="12"/>
  <c r="EE8" i="12"/>
  <c r="F9" i="12"/>
  <c r="X9" i="12"/>
  <c r="AP9" i="12"/>
  <c r="BI9" i="12"/>
  <c r="CA9" i="12"/>
  <c r="CQ9" i="12"/>
  <c r="DG9" i="12"/>
  <c r="DW9" i="12"/>
  <c r="EM9" i="12"/>
  <c r="K10" i="12"/>
  <c r="AA10" i="12"/>
  <c r="AQ10" i="12"/>
  <c r="BG10" i="12"/>
  <c r="BW10" i="12"/>
  <c r="CM10" i="12"/>
  <c r="DC10" i="12"/>
  <c r="DS10" i="12"/>
  <c r="EI10" i="12"/>
  <c r="G11" i="12"/>
  <c r="W11" i="12"/>
  <c r="AM11" i="12"/>
  <c r="BA11" i="12"/>
  <c r="BM11" i="12"/>
  <c r="CA11" i="12"/>
  <c r="CL11" i="12"/>
  <c r="CX11" i="12"/>
  <c r="DG11" i="12"/>
  <c r="DP11" i="12"/>
  <c r="DY11" i="12"/>
  <c r="EH11" i="12"/>
  <c r="EQ11" i="12"/>
  <c r="I12" i="12"/>
  <c r="R12" i="12"/>
  <c r="AA12" i="12"/>
  <c r="AJ12" i="12"/>
  <c r="AS12" i="12"/>
  <c r="BB12" i="12"/>
  <c r="BK12" i="12"/>
  <c r="BU12" i="12"/>
  <c r="CD12" i="12"/>
  <c r="CM12" i="12"/>
  <c r="CV12" i="12"/>
  <c r="DE12" i="12"/>
  <c r="DN12" i="12"/>
  <c r="DW12" i="12"/>
  <c r="EF12" i="12"/>
  <c r="EN12" i="12"/>
  <c r="EV12" i="12"/>
  <c r="L15" i="12"/>
  <c r="T15" i="12"/>
  <c r="AB15" i="12"/>
  <c r="AJ15" i="12"/>
  <c r="AR15" i="12"/>
  <c r="AZ15" i="12"/>
  <c r="BH15" i="12"/>
  <c r="BP15" i="12"/>
  <c r="BX15" i="12"/>
  <c r="CF15" i="12"/>
  <c r="CN15" i="12"/>
  <c r="CV15" i="12"/>
  <c r="DD15" i="12"/>
  <c r="DL15" i="12"/>
  <c r="DT15" i="12"/>
  <c r="EB15" i="12"/>
  <c r="EJ15" i="12"/>
  <c r="ER15" i="12"/>
  <c r="L19" i="12"/>
  <c r="T19" i="12"/>
  <c r="AB19" i="12"/>
  <c r="AJ19" i="12"/>
  <c r="AR19" i="12"/>
  <c r="AZ19" i="12"/>
  <c r="BH19" i="12"/>
  <c r="BP19" i="12"/>
  <c r="FG63" i="12"/>
  <c r="FD68" i="12"/>
  <c r="BF6" i="12"/>
  <c r="DR6" i="12"/>
  <c r="AH8" i="12"/>
  <c r="BC8" i="12"/>
  <c r="BX8" i="12"/>
  <c r="CT8" i="12"/>
  <c r="DN8" i="12"/>
  <c r="EG8" i="12"/>
  <c r="G9" i="12"/>
  <c r="Y9" i="12"/>
  <c r="AQ9" i="12"/>
  <c r="BJ9" i="12"/>
  <c r="CB9" i="12"/>
  <c r="CR9" i="12"/>
  <c r="DH9" i="12"/>
  <c r="DX9" i="12"/>
  <c r="EN9" i="12"/>
  <c r="L10" i="12"/>
  <c r="AB10" i="12"/>
  <c r="AR10" i="12"/>
  <c r="BH10" i="12"/>
  <c r="BX10" i="12"/>
  <c r="CN10" i="12"/>
  <c r="DD10" i="12"/>
  <c r="DT10" i="12"/>
  <c r="EJ10" i="12"/>
  <c r="H11" i="12"/>
  <c r="X11" i="12"/>
  <c r="AN11" i="12"/>
  <c r="BC11" i="12"/>
  <c r="BN11" i="12"/>
  <c r="CB11" i="12"/>
  <c r="CO11" i="12"/>
  <c r="CY11" i="12"/>
  <c r="DH11" i="12"/>
  <c r="DQ11" i="12"/>
  <c r="DZ11" i="12"/>
  <c r="EI11" i="12"/>
  <c r="ES11" i="12"/>
  <c r="J12" i="12"/>
  <c r="S12" i="12"/>
  <c r="AB12" i="12"/>
  <c r="AK12" i="12"/>
  <c r="AT12" i="12"/>
  <c r="BC12" i="12"/>
  <c r="BM12" i="12"/>
  <c r="BV12" i="12"/>
  <c r="CE12" i="12"/>
  <c r="CN12" i="12"/>
  <c r="CW12" i="12"/>
  <c r="DF12" i="12"/>
  <c r="DO12" i="12"/>
  <c r="DY12" i="12"/>
  <c r="EG12" i="12"/>
  <c r="EO12" i="12"/>
  <c r="EW12" i="12"/>
  <c r="M15" i="12"/>
  <c r="U15" i="12"/>
  <c r="AC15" i="12"/>
  <c r="AK15" i="12"/>
  <c r="AS15" i="12"/>
  <c r="BA15" i="12"/>
  <c r="BI15" i="12"/>
  <c r="BQ15" i="12"/>
  <c r="BY15" i="12"/>
  <c r="CG15" i="12"/>
  <c r="CO15" i="12"/>
  <c r="CW15" i="12"/>
  <c r="DE15" i="12"/>
  <c r="DM15" i="12"/>
  <c r="DU15" i="12"/>
  <c r="EC15" i="12"/>
  <c r="EK15" i="12"/>
  <c r="ES15" i="12"/>
  <c r="M19" i="12"/>
  <c r="U19" i="12"/>
  <c r="AC19" i="12"/>
  <c r="AK19" i="12"/>
  <c r="AS19" i="12"/>
  <c r="BA19" i="12"/>
  <c r="BI19" i="12"/>
  <c r="BQ19" i="12"/>
  <c r="EZ64" i="12"/>
  <c r="FE68" i="12"/>
  <c r="BG6" i="12"/>
  <c r="DS6" i="12"/>
  <c r="I8" i="12"/>
  <c r="AI8" i="12"/>
  <c r="BE8" i="12"/>
  <c r="BY8" i="12"/>
  <c r="CU8" i="12"/>
  <c r="DO8" i="12"/>
  <c r="EH8" i="12"/>
  <c r="H9" i="12"/>
  <c r="Z9" i="12"/>
  <c r="AS9" i="12"/>
  <c r="BK9" i="12"/>
  <c r="CC9" i="12"/>
  <c r="CS9" i="12"/>
  <c r="DI9" i="12"/>
  <c r="DY9" i="12"/>
  <c r="EO9" i="12"/>
  <c r="M10" i="12"/>
  <c r="AC10" i="12"/>
  <c r="AS10" i="12"/>
  <c r="BI10" i="12"/>
  <c r="BY10" i="12"/>
  <c r="CO10" i="12"/>
  <c r="DE10" i="12"/>
  <c r="DU10" i="12"/>
  <c r="EK10" i="12"/>
  <c r="I11" i="12"/>
  <c r="Y11" i="12"/>
  <c r="AO11" i="12"/>
  <c r="BD11" i="12"/>
  <c r="BQ11" i="12"/>
  <c r="CC11" i="12"/>
  <c r="CP11" i="12"/>
  <c r="CZ11" i="12"/>
  <c r="DI11" i="12"/>
  <c r="DR11" i="12"/>
  <c r="EA11" i="12"/>
  <c r="EK11" i="12"/>
  <c r="ET11" i="12"/>
  <c r="K12" i="12"/>
  <c r="T12" i="12"/>
  <c r="AC12" i="12"/>
  <c r="AL12" i="12"/>
  <c r="AU12" i="12"/>
  <c r="BE12" i="12"/>
  <c r="BN12" i="12"/>
  <c r="BW12" i="12"/>
  <c r="CF12" i="12"/>
  <c r="CO12" i="12"/>
  <c r="CX12" i="12"/>
  <c r="DG12" i="12"/>
  <c r="DQ12" i="12"/>
  <c r="DZ12" i="12"/>
  <c r="EH12" i="12"/>
  <c r="EP12" i="12"/>
  <c r="F15" i="12"/>
  <c r="N15" i="12"/>
  <c r="V15" i="12"/>
  <c r="AD15" i="12"/>
  <c r="AL15" i="12"/>
  <c r="AT15" i="12"/>
  <c r="BB15" i="12"/>
  <c r="BJ15" i="12"/>
  <c r="BR15" i="12"/>
  <c r="BZ15" i="12"/>
  <c r="CH15" i="12"/>
  <c r="CP15" i="12"/>
  <c r="CX15" i="12"/>
  <c r="DF15" i="12"/>
  <c r="DN15" i="12"/>
  <c r="DV15" i="12"/>
  <c r="ED15" i="12"/>
  <c r="EL15" i="12"/>
  <c r="ET15" i="12"/>
  <c r="F19" i="12"/>
  <c r="N19" i="12"/>
  <c r="V19" i="12"/>
  <c r="AD19" i="12"/>
  <c r="AL19" i="12"/>
  <c r="AT19" i="12"/>
  <c r="BB19" i="12"/>
  <c r="BJ19" i="12"/>
  <c r="FP64" i="12"/>
  <c r="FT68" i="12"/>
  <c r="J6" i="12"/>
  <c r="BV6" i="12"/>
  <c r="EH6" i="12"/>
  <c r="L8" i="12"/>
  <c r="AO8" i="12"/>
  <c r="BI8" i="12"/>
  <c r="CE8" i="12"/>
  <c r="DA8" i="12"/>
  <c r="DT8" i="12"/>
  <c r="EL8" i="12"/>
  <c r="M9" i="12"/>
  <c r="AE9" i="12"/>
  <c r="AW9" i="12"/>
  <c r="BO9" i="12"/>
  <c r="CG9" i="12"/>
  <c r="CW9" i="12"/>
  <c r="DM9" i="12"/>
  <c r="EC9" i="12"/>
  <c r="ES9" i="12"/>
  <c r="Q10" i="12"/>
  <c r="AG10" i="12"/>
  <c r="AW10" i="12"/>
  <c r="BM10" i="12"/>
  <c r="CC10" i="12"/>
  <c r="CS10" i="12"/>
  <c r="DI10" i="12"/>
  <c r="DY10" i="12"/>
  <c r="EO10" i="12"/>
  <c r="M11" i="12"/>
  <c r="AC11" i="12"/>
  <c r="AS11" i="12"/>
  <c r="BE11" i="12"/>
  <c r="BS11" i="12"/>
  <c r="CD11" i="12"/>
  <c r="CQ11" i="12"/>
  <c r="DA11" i="12"/>
  <c r="DJ11" i="12"/>
  <c r="DS11" i="12"/>
  <c r="EC11" i="12"/>
  <c r="EL11" i="12"/>
  <c r="EU11" i="12"/>
  <c r="FI65" i="12"/>
  <c r="EX69" i="12"/>
  <c r="K6" i="12"/>
  <c r="BW6" i="12"/>
  <c r="EI6" i="12"/>
  <c r="M8" i="12"/>
  <c r="AQ8" i="12"/>
  <c r="BM8" i="12"/>
  <c r="CG8" i="12"/>
  <c r="DC8" i="12"/>
  <c r="DV8" i="12"/>
  <c r="EO8" i="12"/>
  <c r="O9" i="12"/>
  <c r="AG9" i="12"/>
  <c r="AY9" i="12"/>
  <c r="BR9" i="12"/>
  <c r="CI9" i="12"/>
  <c r="CY9" i="12"/>
  <c r="DO9" i="12"/>
  <c r="EE9" i="12"/>
  <c r="EU9" i="12"/>
  <c r="S10" i="12"/>
  <c r="AI10" i="12"/>
  <c r="AY10" i="12"/>
  <c r="BO10" i="12"/>
  <c r="CE10" i="12"/>
  <c r="CU10" i="12"/>
  <c r="DK10" i="12"/>
  <c r="EA10" i="12"/>
  <c r="EQ10" i="12"/>
  <c r="O11" i="12"/>
  <c r="AE11" i="12"/>
  <c r="AU11" i="12"/>
  <c r="BF11" i="12"/>
  <c r="BT11" i="12"/>
  <c r="CG11" i="12"/>
  <c r="CR11" i="12"/>
  <c r="DB11" i="12"/>
  <c r="DK11" i="12"/>
  <c r="DU11" i="12"/>
  <c r="ED11" i="12"/>
  <c r="EM11" i="12"/>
  <c r="EV11" i="12"/>
  <c r="M12" i="12"/>
  <c r="V12" i="12"/>
  <c r="AE12" i="12"/>
  <c r="AO12" i="12"/>
  <c r="AX12" i="12"/>
  <c r="BG12" i="12"/>
  <c r="BP12" i="12"/>
  <c r="FB66" i="12"/>
  <c r="FM69" i="12"/>
  <c r="Z6" i="12"/>
  <c r="CL6" i="12"/>
  <c r="EQ6" i="12"/>
  <c r="S8" i="12"/>
  <c r="AR8" i="12"/>
  <c r="BN8" i="12"/>
  <c r="CI8" i="12"/>
  <c r="DD8" i="12"/>
  <c r="DW8" i="12"/>
  <c r="EP8" i="12"/>
  <c r="P9" i="12"/>
  <c r="AH9" i="12"/>
  <c r="BA9" i="12"/>
  <c r="BS9" i="12"/>
  <c r="CJ9" i="12"/>
  <c r="CZ9" i="12"/>
  <c r="DP9" i="12"/>
  <c r="EF9" i="12"/>
  <c r="EV9" i="12"/>
  <c r="T10" i="12"/>
  <c r="AJ10" i="12"/>
  <c r="AZ10" i="12"/>
  <c r="BP10" i="12"/>
  <c r="CF10" i="12"/>
  <c r="CV10" i="12"/>
  <c r="DL10" i="12"/>
  <c r="EB10" i="12"/>
  <c r="ER10" i="12"/>
  <c r="P11" i="12"/>
  <c r="AF11" i="12"/>
  <c r="AV11" i="12"/>
  <c r="BI11" i="12"/>
  <c r="BU11" i="12"/>
  <c r="CI11" i="12"/>
  <c r="CS11" i="12"/>
  <c r="DC11" i="12"/>
  <c r="DM11" i="12"/>
  <c r="DV11" i="12"/>
  <c r="EE11" i="12"/>
  <c r="EN11" i="12"/>
  <c r="EW11" i="12"/>
  <c r="N12" i="12"/>
  <c r="W12" i="12"/>
  <c r="AG12" i="12"/>
  <c r="AP12" i="12"/>
  <c r="FR66" i="12"/>
  <c r="FN69" i="12"/>
  <c r="AA6" i="12"/>
  <c r="CM6" i="12"/>
  <c r="W8" i="12"/>
  <c r="AS8" i="12"/>
  <c r="BO8" i="12"/>
  <c r="CK8" i="12"/>
  <c r="DE8" i="12"/>
  <c r="DY8" i="12"/>
  <c r="EQ8" i="12"/>
  <c r="Q9" i="12"/>
  <c r="AI9" i="12"/>
  <c r="BB9" i="12"/>
  <c r="BT9" i="12"/>
  <c r="CK9" i="12"/>
  <c r="DA9" i="12"/>
  <c r="DQ9" i="12"/>
  <c r="EG9" i="12"/>
  <c r="EW9" i="12"/>
  <c r="U10" i="12"/>
  <c r="AK10" i="12"/>
  <c r="BA10" i="12"/>
  <c r="BQ10" i="12"/>
  <c r="CG10" i="12"/>
  <c r="CW10" i="12"/>
  <c r="DM10" i="12"/>
  <c r="EC10" i="12"/>
  <c r="ES10" i="12"/>
  <c r="Q11" i="12"/>
  <c r="AG11" i="12"/>
  <c r="AW11" i="12"/>
  <c r="BK11" i="12"/>
  <c r="BV11" i="12"/>
  <c r="FK67" i="12"/>
  <c r="AP6" i="12"/>
  <c r="DB6" i="12"/>
  <c r="Y8" i="12"/>
  <c r="AY8" i="12"/>
  <c r="BU8" i="12"/>
  <c r="CO8" i="12"/>
  <c r="DK8" i="12"/>
  <c r="EC8" i="12"/>
  <c r="EU8" i="12"/>
  <c r="V9" i="12"/>
  <c r="AN9" i="12"/>
  <c r="BF9" i="12"/>
  <c r="BY9" i="12"/>
  <c r="CO9" i="12"/>
  <c r="DE9" i="12"/>
  <c r="DU9" i="12"/>
  <c r="EK9" i="12"/>
  <c r="I10" i="12"/>
  <c r="Y10" i="12"/>
  <c r="AO10" i="12"/>
  <c r="BE10" i="12"/>
  <c r="BU10" i="12"/>
  <c r="CK10" i="12"/>
  <c r="DA10" i="12"/>
  <c r="DQ10" i="12"/>
  <c r="EG10" i="12"/>
  <c r="EW10" i="12"/>
  <c r="U11" i="12"/>
  <c r="AK11" i="12"/>
  <c r="AX11" i="12"/>
  <c r="BL11" i="12"/>
  <c r="BY11" i="12"/>
  <c r="CK11" i="12"/>
  <c r="CW11" i="12"/>
  <c r="DF11" i="12"/>
  <c r="DO11" i="12"/>
  <c r="DX11" i="12"/>
  <c r="EG11" i="12"/>
  <c r="EP11" i="12"/>
  <c r="G12" i="12"/>
  <c r="Q12" i="12"/>
  <c r="Z12" i="12"/>
  <c r="AI12" i="12"/>
  <c r="AR12" i="12"/>
  <c r="BA12" i="12"/>
  <c r="BJ12" i="12"/>
  <c r="BS12" i="12"/>
  <c r="CC12" i="12"/>
  <c r="CL12" i="12"/>
  <c r="CU12" i="12"/>
  <c r="DD12" i="12"/>
  <c r="DM12" i="12"/>
  <c r="DV12" i="12"/>
  <c r="EE12" i="12"/>
  <c r="EM12" i="12"/>
  <c r="EU12" i="12"/>
  <c r="K15" i="12"/>
  <c r="S15" i="12"/>
  <c r="AA15" i="12"/>
  <c r="AI15" i="12"/>
  <c r="AQ15" i="12"/>
  <c r="AY15" i="12"/>
  <c r="BG15" i="12"/>
  <c r="BO15" i="12"/>
  <c r="BW15" i="12"/>
  <c r="CE15" i="12"/>
  <c r="CM15" i="12"/>
  <c r="CU15" i="12"/>
  <c r="DC15" i="12"/>
  <c r="DK15" i="12"/>
  <c r="DS15" i="12"/>
  <c r="EA15" i="12"/>
  <c r="EI15" i="12"/>
  <c r="EQ15" i="12"/>
  <c r="K19" i="12"/>
  <c r="S19" i="12"/>
  <c r="AA19" i="12"/>
  <c r="AI19" i="12"/>
  <c r="AQ19" i="12"/>
  <c r="AY19" i="12"/>
  <c r="BG19" i="12"/>
  <c r="BO19" i="12"/>
  <c r="F12" i="12"/>
  <c r="AQ12" i="12"/>
  <c r="BQ12" i="12"/>
  <c r="CI12" i="12"/>
  <c r="DB12" i="12"/>
  <c r="DT12" i="12"/>
  <c r="EK12" i="12"/>
  <c r="I15" i="12"/>
  <c r="Y15" i="12"/>
  <c r="AO15" i="12"/>
  <c r="BE15" i="12"/>
  <c r="BU15" i="12"/>
  <c r="CK15" i="12"/>
  <c r="DA15" i="12"/>
  <c r="DQ15" i="12"/>
  <c r="EG15" i="12"/>
  <c r="EW15" i="12"/>
  <c r="J19" i="12"/>
  <c r="Z19" i="12"/>
  <c r="AP19" i="12"/>
  <c r="BF19" i="12"/>
  <c r="BU19" i="12"/>
  <c r="CC19" i="12"/>
  <c r="CK19" i="12"/>
  <c r="CS19" i="12"/>
  <c r="DA19" i="12"/>
  <c r="DI19" i="12"/>
  <c r="DQ19" i="12"/>
  <c r="DY19" i="12"/>
  <c r="EG19" i="12"/>
  <c r="EO19" i="12"/>
  <c r="EW19" i="12"/>
  <c r="I21" i="12"/>
  <c r="Q21" i="12"/>
  <c r="Y21" i="12"/>
  <c r="AG21" i="12"/>
  <c r="AO21" i="12"/>
  <c r="AW21" i="12"/>
  <c r="BE21" i="12"/>
  <c r="BM21" i="12"/>
  <c r="BU21" i="12"/>
  <c r="CC21" i="12"/>
  <c r="CK21" i="12"/>
  <c r="CS21" i="12"/>
  <c r="DA21" i="12"/>
  <c r="DI21" i="12"/>
  <c r="DQ21" i="12"/>
  <c r="DY21" i="12"/>
  <c r="EG21" i="12"/>
  <c r="EO21" i="12"/>
  <c r="EW21" i="12"/>
  <c r="M22" i="12"/>
  <c r="U22" i="12"/>
  <c r="AC22" i="12"/>
  <c r="AK22" i="12"/>
  <c r="AS22" i="12"/>
  <c r="BA22" i="12"/>
  <c r="BI22" i="12"/>
  <c r="BQ22" i="12"/>
  <c r="BY22" i="12"/>
  <c r="CG22" i="12"/>
  <c r="CO22" i="12"/>
  <c r="CW22" i="12"/>
  <c r="DE22" i="12"/>
  <c r="DM22" i="12"/>
  <c r="DU22" i="12"/>
  <c r="EC22" i="12"/>
  <c r="EK22" i="12"/>
  <c r="ES22" i="12"/>
  <c r="I27" i="12"/>
  <c r="Q27" i="12"/>
  <c r="Y27" i="12"/>
  <c r="AG27" i="12"/>
  <c r="AO27" i="12"/>
  <c r="AW27" i="12"/>
  <c r="BE27" i="12"/>
  <c r="BM27" i="12"/>
  <c r="BU27" i="12"/>
  <c r="CC27" i="12"/>
  <c r="CK27" i="12"/>
  <c r="CS27" i="12"/>
  <c r="DA27" i="12"/>
  <c r="DI27" i="12"/>
  <c r="DQ27" i="12"/>
  <c r="DY27" i="12"/>
  <c r="EG27" i="12"/>
  <c r="EO27" i="12"/>
  <c r="EW27" i="12"/>
  <c r="M28" i="12"/>
  <c r="U28" i="12"/>
  <c r="AC28" i="12"/>
  <c r="AK28" i="12"/>
  <c r="AS28" i="12"/>
  <c r="BA28" i="12"/>
  <c r="BI28" i="12"/>
  <c r="BQ28" i="12"/>
  <c r="BY28" i="12"/>
  <c r="CG28" i="12"/>
  <c r="CO28" i="12"/>
  <c r="CW28" i="12"/>
  <c r="DE28" i="12"/>
  <c r="DM28" i="12"/>
  <c r="DU28" i="12"/>
  <c r="EC28" i="12"/>
  <c r="EK28" i="12"/>
  <c r="ES28" i="12"/>
  <c r="I35" i="12"/>
  <c r="Q35" i="12"/>
  <c r="Y35" i="12"/>
  <c r="AG35" i="12"/>
  <c r="AO35" i="12"/>
  <c r="AW35" i="12"/>
  <c r="BE35" i="12"/>
  <c r="BM35" i="12"/>
  <c r="BU35" i="12"/>
  <c r="CC35" i="12"/>
  <c r="CK35" i="12"/>
  <c r="CS35" i="12"/>
  <c r="DA35" i="12"/>
  <c r="DI35" i="12"/>
  <c r="DQ35" i="12"/>
  <c r="DY35" i="12"/>
  <c r="EG35" i="12"/>
  <c r="EO35" i="12"/>
  <c r="EW35" i="12"/>
  <c r="CJ11" i="12"/>
  <c r="L12" i="12"/>
  <c r="AW12" i="12"/>
  <c r="BR12" i="12"/>
  <c r="CK12" i="12"/>
  <c r="DC12" i="12"/>
  <c r="DU12" i="12"/>
  <c r="EL12" i="12"/>
  <c r="J15" i="12"/>
  <c r="Z15" i="12"/>
  <c r="AP15" i="12"/>
  <c r="BF15" i="12"/>
  <c r="BV15" i="12"/>
  <c r="CL15" i="12"/>
  <c r="DB15" i="12"/>
  <c r="DR15" i="12"/>
  <c r="EH15" i="12"/>
  <c r="O19" i="12"/>
  <c r="AE19" i="12"/>
  <c r="AU19" i="12"/>
  <c r="BK19" i="12"/>
  <c r="BV19" i="12"/>
  <c r="CD19" i="12"/>
  <c r="CL19" i="12"/>
  <c r="CT19" i="12"/>
  <c r="DB19" i="12"/>
  <c r="DJ19" i="12"/>
  <c r="DR19" i="12"/>
  <c r="DZ19" i="12"/>
  <c r="EH19" i="12"/>
  <c r="EP19" i="12"/>
  <c r="J21" i="12"/>
  <c r="R21" i="12"/>
  <c r="Z21" i="12"/>
  <c r="AH21" i="12"/>
  <c r="AP21" i="12"/>
  <c r="AX21" i="12"/>
  <c r="BF21" i="12"/>
  <c r="BN21" i="12"/>
  <c r="BV21" i="12"/>
  <c r="CD21" i="12"/>
  <c r="CL21" i="12"/>
  <c r="CT21" i="12"/>
  <c r="DB21" i="12"/>
  <c r="DJ21" i="12"/>
  <c r="DR21" i="12"/>
  <c r="DZ21" i="12"/>
  <c r="EH21" i="12"/>
  <c r="EP21" i="12"/>
  <c r="F22" i="12"/>
  <c r="N22" i="12"/>
  <c r="V22" i="12"/>
  <c r="AD22" i="12"/>
  <c r="AL22" i="12"/>
  <c r="AT22" i="12"/>
  <c r="BB22" i="12"/>
  <c r="BJ22" i="12"/>
  <c r="BR22" i="12"/>
  <c r="BZ22" i="12"/>
  <c r="CH22" i="12"/>
  <c r="CP22" i="12"/>
  <c r="CX22" i="12"/>
  <c r="DF22" i="12"/>
  <c r="DN22" i="12"/>
  <c r="DV22" i="12"/>
  <c r="ED22" i="12"/>
  <c r="EL22" i="12"/>
  <c r="ET22" i="12"/>
  <c r="J27" i="12"/>
  <c r="R27" i="12"/>
  <c r="Z27" i="12"/>
  <c r="AH27" i="12"/>
  <c r="AP27" i="12"/>
  <c r="AX27" i="12"/>
  <c r="BF27" i="12"/>
  <c r="BN27" i="12"/>
  <c r="BV27" i="12"/>
  <c r="CD27" i="12"/>
  <c r="CL27" i="12"/>
  <c r="CT27" i="12"/>
  <c r="DB27" i="12"/>
  <c r="DJ27" i="12"/>
  <c r="DR27" i="12"/>
  <c r="DZ27" i="12"/>
  <c r="EH27" i="12"/>
  <c r="EP27" i="12"/>
  <c r="F28" i="12"/>
  <c r="N28" i="12"/>
  <c r="V28" i="12"/>
  <c r="AD28" i="12"/>
  <c r="AL28" i="12"/>
  <c r="AT28" i="12"/>
  <c r="BB28" i="12"/>
  <c r="BJ28" i="12"/>
  <c r="BR28" i="12"/>
  <c r="BZ28" i="12"/>
  <c r="CH28" i="12"/>
  <c r="CP28" i="12"/>
  <c r="CX28" i="12"/>
  <c r="DF28" i="12"/>
  <c r="DN28" i="12"/>
  <c r="DV28" i="12"/>
  <c r="ED28" i="12"/>
  <c r="EL28" i="12"/>
  <c r="ET28" i="12"/>
  <c r="J35" i="12"/>
  <c r="R35" i="12"/>
  <c r="Z35" i="12"/>
  <c r="AH35" i="12"/>
  <c r="AP35" i="12"/>
  <c r="AX35" i="12"/>
  <c r="BF35" i="12"/>
  <c r="BN35" i="12"/>
  <c r="BV35" i="12"/>
  <c r="CD35" i="12"/>
  <c r="CL35" i="12"/>
  <c r="CT35" i="12"/>
  <c r="DB35" i="12"/>
  <c r="DJ35" i="12"/>
  <c r="DR35" i="12"/>
  <c r="DZ35" i="12"/>
  <c r="EH35" i="12"/>
  <c r="EP35" i="12"/>
  <c r="CT11" i="12"/>
  <c r="O12" i="12"/>
  <c r="AY12" i="12"/>
  <c r="BX12" i="12"/>
  <c r="CP12" i="12"/>
  <c r="DI12" i="12"/>
  <c r="EA12" i="12"/>
  <c r="EQ12" i="12"/>
  <c r="O15" i="12"/>
  <c r="AE15" i="12"/>
  <c r="AU15" i="12"/>
  <c r="BK15" i="12"/>
  <c r="CA15" i="12"/>
  <c r="CQ15" i="12"/>
  <c r="DG15" i="12"/>
  <c r="DW15" i="12"/>
  <c r="EM15" i="12"/>
  <c r="P19" i="12"/>
  <c r="AF19" i="12"/>
  <c r="AV19" i="12"/>
  <c r="BL19" i="12"/>
  <c r="BW19" i="12"/>
  <c r="CE19" i="12"/>
  <c r="CM19" i="12"/>
  <c r="CU19" i="12"/>
  <c r="DC19" i="12"/>
  <c r="DK19" i="12"/>
  <c r="DS19" i="12"/>
  <c r="EA19" i="12"/>
  <c r="EI19" i="12"/>
  <c r="EQ19" i="12"/>
  <c r="K21" i="12"/>
  <c r="S21" i="12"/>
  <c r="AA21" i="12"/>
  <c r="AI21" i="12"/>
  <c r="AQ21" i="12"/>
  <c r="AY21" i="12"/>
  <c r="BG21" i="12"/>
  <c r="BO21" i="12"/>
  <c r="BW21" i="12"/>
  <c r="CE21" i="12"/>
  <c r="CM21" i="12"/>
  <c r="CU21" i="12"/>
  <c r="DC21" i="12"/>
  <c r="DK21" i="12"/>
  <c r="DS21" i="12"/>
  <c r="EA21" i="12"/>
  <c r="EI21" i="12"/>
  <c r="EQ21" i="12"/>
  <c r="G22" i="12"/>
  <c r="O22" i="12"/>
  <c r="W22" i="12"/>
  <c r="AE22" i="12"/>
  <c r="AM22" i="12"/>
  <c r="AU22" i="12"/>
  <c r="BC22" i="12"/>
  <c r="BK22" i="12"/>
  <c r="BS22" i="12"/>
  <c r="CA22" i="12"/>
  <c r="CI22" i="12"/>
  <c r="CQ22" i="12"/>
  <c r="CY22" i="12"/>
  <c r="DG22" i="12"/>
  <c r="DO22" i="12"/>
  <c r="DW22" i="12"/>
  <c r="EE22" i="12"/>
  <c r="EM22" i="12"/>
  <c r="EU22" i="12"/>
  <c r="K27" i="12"/>
  <c r="S27" i="12"/>
  <c r="AA27" i="12"/>
  <c r="AI27" i="12"/>
  <c r="AQ27" i="12"/>
  <c r="AY27" i="12"/>
  <c r="BG27" i="12"/>
  <c r="BO27" i="12"/>
  <c r="BW27" i="12"/>
  <c r="CE27" i="12"/>
  <c r="CM27" i="12"/>
  <c r="CU27" i="12"/>
  <c r="DC27" i="12"/>
  <c r="DK27" i="12"/>
  <c r="DS27" i="12"/>
  <c r="EA27" i="12"/>
  <c r="EI27" i="12"/>
  <c r="EQ27" i="12"/>
  <c r="G28" i="12"/>
  <c r="O28" i="12"/>
  <c r="W28" i="12"/>
  <c r="AE28" i="12"/>
  <c r="AM28" i="12"/>
  <c r="AU28" i="12"/>
  <c r="BC28" i="12"/>
  <c r="BK28" i="12"/>
  <c r="BS28" i="12"/>
  <c r="CA28" i="12"/>
  <c r="CI28" i="12"/>
  <c r="CQ28" i="12"/>
  <c r="CY28" i="12"/>
  <c r="DG28" i="12"/>
  <c r="DO28" i="12"/>
  <c r="DW28" i="12"/>
  <c r="EE28" i="12"/>
  <c r="EM28" i="12"/>
  <c r="EU28" i="12"/>
  <c r="K35" i="12"/>
  <c r="S35" i="12"/>
  <c r="AA35" i="12"/>
  <c r="AI35" i="12"/>
  <c r="AQ35" i="12"/>
  <c r="AY35" i="12"/>
  <c r="BG35" i="12"/>
  <c r="BO35" i="12"/>
  <c r="BW35" i="12"/>
  <c r="CE35" i="12"/>
  <c r="CM35" i="12"/>
  <c r="CU35" i="12"/>
  <c r="DC35" i="12"/>
  <c r="DK35" i="12"/>
  <c r="DS35" i="12"/>
  <c r="EA35" i="12"/>
  <c r="EI35" i="12"/>
  <c r="EQ35" i="12"/>
  <c r="DE11" i="12"/>
  <c r="U12" i="12"/>
  <c r="AZ12" i="12"/>
  <c r="BY12" i="12"/>
  <c r="CQ12" i="12"/>
  <c r="DJ12" i="12"/>
  <c r="EB12" i="12"/>
  <c r="ER12" i="12"/>
  <c r="P15" i="12"/>
  <c r="AF15" i="12"/>
  <c r="AV15" i="12"/>
  <c r="BL15" i="12"/>
  <c r="CB15" i="12"/>
  <c r="CR15" i="12"/>
  <c r="DH15" i="12"/>
  <c r="DX15" i="12"/>
  <c r="EN15" i="12"/>
  <c r="Q19" i="12"/>
  <c r="AG19" i="12"/>
  <c r="AW19" i="12"/>
  <c r="BM19" i="12"/>
  <c r="BX19" i="12"/>
  <c r="CF19" i="12"/>
  <c r="CN19" i="12"/>
  <c r="CV19" i="12"/>
  <c r="DD19" i="12"/>
  <c r="DL19" i="12"/>
  <c r="DT19" i="12"/>
  <c r="EB19" i="12"/>
  <c r="EJ19" i="12"/>
  <c r="ER19" i="12"/>
  <c r="L21" i="12"/>
  <c r="T21" i="12"/>
  <c r="AB21" i="12"/>
  <c r="AJ21" i="12"/>
  <c r="AR21" i="12"/>
  <c r="AZ21" i="12"/>
  <c r="BH21" i="12"/>
  <c r="BP21" i="12"/>
  <c r="BX21" i="12"/>
  <c r="CF21" i="12"/>
  <c r="CN21" i="12"/>
  <c r="CV21" i="12"/>
  <c r="DD21" i="12"/>
  <c r="DL21" i="12"/>
  <c r="DT21" i="12"/>
  <c r="EB21" i="12"/>
  <c r="EJ21" i="12"/>
  <c r="ER21" i="12"/>
  <c r="H22" i="12"/>
  <c r="P22" i="12"/>
  <c r="X22" i="12"/>
  <c r="AF22" i="12"/>
  <c r="AN22" i="12"/>
  <c r="AV22" i="12"/>
  <c r="BD22" i="12"/>
  <c r="BL22" i="12"/>
  <c r="BT22" i="12"/>
  <c r="CB22" i="12"/>
  <c r="CJ22" i="12"/>
  <c r="CR22" i="12"/>
  <c r="CZ22" i="12"/>
  <c r="DH22" i="12"/>
  <c r="DP22" i="12"/>
  <c r="DX22" i="12"/>
  <c r="EF22" i="12"/>
  <c r="EN22" i="12"/>
  <c r="EV22" i="12"/>
  <c r="DN11" i="12"/>
  <c r="Y12" i="12"/>
  <c r="BF12" i="12"/>
  <c r="BZ12" i="12"/>
  <c r="CS12" i="12"/>
  <c r="DK12" i="12"/>
  <c r="EC12" i="12"/>
  <c r="ES12" i="12"/>
  <c r="Q15" i="12"/>
  <c r="AG15" i="12"/>
  <c r="AW15" i="12"/>
  <c r="BM15" i="12"/>
  <c r="CC15" i="12"/>
  <c r="CS15" i="12"/>
  <c r="DI15" i="12"/>
  <c r="DY15" i="12"/>
  <c r="EO15" i="12"/>
  <c r="R19" i="12"/>
  <c r="AH19" i="12"/>
  <c r="AX19" i="12"/>
  <c r="BN19" i="12"/>
  <c r="BY19" i="12"/>
  <c r="CG19" i="12"/>
  <c r="CO19" i="12"/>
  <c r="CW19" i="12"/>
  <c r="DE19" i="12"/>
  <c r="DM19" i="12"/>
  <c r="DU19" i="12"/>
  <c r="EC19" i="12"/>
  <c r="EK19" i="12"/>
  <c r="ES19" i="12"/>
  <c r="M21" i="12"/>
  <c r="U21" i="12"/>
  <c r="AC21" i="12"/>
  <c r="AK21" i="12"/>
  <c r="AS21" i="12"/>
  <c r="BA21" i="12"/>
  <c r="BI21" i="12"/>
  <c r="BQ21" i="12"/>
  <c r="BY21" i="12"/>
  <c r="CG21" i="12"/>
  <c r="CO21" i="12"/>
  <c r="CW21" i="12"/>
  <c r="DE21" i="12"/>
  <c r="DM21" i="12"/>
  <c r="DU21" i="12"/>
  <c r="EC21" i="12"/>
  <c r="EK21" i="12"/>
  <c r="ES21" i="12"/>
  <c r="I22" i="12"/>
  <c r="Q22" i="12"/>
  <c r="Y22" i="12"/>
  <c r="AG22" i="12"/>
  <c r="AO22" i="12"/>
  <c r="AW22" i="12"/>
  <c r="BE22" i="12"/>
  <c r="BM22" i="12"/>
  <c r="BU22" i="12"/>
  <c r="CC22" i="12"/>
  <c r="CK22" i="12"/>
  <c r="CS22" i="12"/>
  <c r="DA22" i="12"/>
  <c r="DI22" i="12"/>
  <c r="DQ22" i="12"/>
  <c r="DY22" i="12"/>
  <c r="EG22" i="12"/>
  <c r="EO22" i="12"/>
  <c r="EW22" i="12"/>
  <c r="M27" i="12"/>
  <c r="U27" i="12"/>
  <c r="AC27" i="12"/>
  <c r="AK27" i="12"/>
  <c r="AS27" i="12"/>
  <c r="BA27" i="12"/>
  <c r="BI27" i="12"/>
  <c r="BQ27" i="12"/>
  <c r="BY27" i="12"/>
  <c r="CG27" i="12"/>
  <c r="CO27" i="12"/>
  <c r="CW27" i="12"/>
  <c r="DE27" i="12"/>
  <c r="DM27" i="12"/>
  <c r="DU27" i="12"/>
  <c r="EC27" i="12"/>
  <c r="EK27" i="12"/>
  <c r="DW11" i="12"/>
  <c r="AD12" i="12"/>
  <c r="BH12" i="12"/>
  <c r="CA12" i="12"/>
  <c r="CT12" i="12"/>
  <c r="DL12" i="12"/>
  <c r="ED12" i="12"/>
  <c r="ET12" i="12"/>
  <c r="R15" i="12"/>
  <c r="AH15" i="12"/>
  <c r="AX15" i="12"/>
  <c r="BN15" i="12"/>
  <c r="CD15" i="12"/>
  <c r="CT15" i="12"/>
  <c r="DJ15" i="12"/>
  <c r="DZ15" i="12"/>
  <c r="EP15" i="12"/>
  <c r="G19" i="12"/>
  <c r="W19" i="12"/>
  <c r="AM19" i="12"/>
  <c r="BC19" i="12"/>
  <c r="BR19" i="12"/>
  <c r="BZ19" i="12"/>
  <c r="CH19" i="12"/>
  <c r="CP19" i="12"/>
  <c r="CX19" i="12"/>
  <c r="DF19" i="12"/>
  <c r="DN19" i="12"/>
  <c r="DV19" i="12"/>
  <c r="ED19" i="12"/>
  <c r="EL19" i="12"/>
  <c r="ET19" i="12"/>
  <c r="F21" i="12"/>
  <c r="N21" i="12"/>
  <c r="V21" i="12"/>
  <c r="AD21" i="12"/>
  <c r="AL21" i="12"/>
  <c r="AT21" i="12"/>
  <c r="BB21" i="12"/>
  <c r="BJ21" i="12"/>
  <c r="BR21" i="12"/>
  <c r="BZ21" i="12"/>
  <c r="CH21" i="12"/>
  <c r="CP21" i="12"/>
  <c r="CX21" i="12"/>
  <c r="DF21" i="12"/>
  <c r="DN21" i="12"/>
  <c r="DV21" i="12"/>
  <c r="ED21" i="12"/>
  <c r="EL21" i="12"/>
  <c r="ET21" i="12"/>
  <c r="J22" i="12"/>
  <c r="R22" i="12"/>
  <c r="Z22" i="12"/>
  <c r="AH22" i="12"/>
  <c r="AP22" i="12"/>
  <c r="AX22" i="12"/>
  <c r="BF22" i="12"/>
  <c r="BN22" i="12"/>
  <c r="BV22" i="12"/>
  <c r="CD22" i="12"/>
  <c r="CL22" i="12"/>
  <c r="CT22" i="12"/>
  <c r="DB22" i="12"/>
  <c r="DJ22" i="12"/>
  <c r="DR22" i="12"/>
  <c r="DZ22" i="12"/>
  <c r="EH22" i="12"/>
  <c r="EP22" i="12"/>
  <c r="F27" i="12"/>
  <c r="N27" i="12"/>
  <c r="V27" i="12"/>
  <c r="AD27" i="12"/>
  <c r="AL27" i="12"/>
  <c r="AT27" i="12"/>
  <c r="BB27" i="12"/>
  <c r="EF11" i="12"/>
  <c r="AH12" i="12"/>
  <c r="BI12" i="12"/>
  <c r="CG12" i="12"/>
  <c r="CY12" i="12"/>
  <c r="DR12" i="12"/>
  <c r="EI12" i="12"/>
  <c r="G15" i="12"/>
  <c r="W15" i="12"/>
  <c r="AM15" i="12"/>
  <c r="BC15" i="12"/>
  <c r="BS15" i="12"/>
  <c r="CI15" i="12"/>
  <c r="CY15" i="12"/>
  <c r="DO15" i="12"/>
  <c r="EE15" i="12"/>
  <c r="EU15" i="12"/>
  <c r="H19" i="12"/>
  <c r="X19" i="12"/>
  <c r="AN19" i="12"/>
  <c r="BD19" i="12"/>
  <c r="BS19" i="12"/>
  <c r="CA19" i="12"/>
  <c r="CI19" i="12"/>
  <c r="CQ19" i="12"/>
  <c r="CY19" i="12"/>
  <c r="DG19" i="12"/>
  <c r="DO19" i="12"/>
  <c r="DW19" i="12"/>
  <c r="EE19" i="12"/>
  <c r="EM19" i="12"/>
  <c r="EU19" i="12"/>
  <c r="G21" i="12"/>
  <c r="O21" i="12"/>
  <c r="W21" i="12"/>
  <c r="AE21" i="12"/>
  <c r="AM21" i="12"/>
  <c r="AU21" i="12"/>
  <c r="BC21" i="12"/>
  <c r="BK21" i="12"/>
  <c r="BS21" i="12"/>
  <c r="CA21" i="12"/>
  <c r="CI21" i="12"/>
  <c r="CQ21" i="12"/>
  <c r="CY21" i="12"/>
  <c r="DG21" i="12"/>
  <c r="DO21" i="12"/>
  <c r="DW21" i="12"/>
  <c r="EE21" i="12"/>
  <c r="EM21" i="12"/>
  <c r="EU21" i="12"/>
  <c r="K22" i="12"/>
  <c r="S22" i="12"/>
  <c r="AA22" i="12"/>
  <c r="AI22" i="12"/>
  <c r="AQ22" i="12"/>
  <c r="AY22" i="12"/>
  <c r="BG22" i="12"/>
  <c r="BO22" i="12"/>
  <c r="BW22" i="12"/>
  <c r="CE22" i="12"/>
  <c r="CM22" i="12"/>
  <c r="CU22" i="12"/>
  <c r="DC22" i="12"/>
  <c r="DK22" i="12"/>
  <c r="DS22" i="12"/>
  <c r="EA22" i="12"/>
  <c r="EI22" i="12"/>
  <c r="EQ22" i="12"/>
  <c r="EO11" i="12"/>
  <c r="AM12" i="12"/>
  <c r="BO12" i="12"/>
  <c r="CH12" i="12"/>
  <c r="DA12" i="12"/>
  <c r="DS12" i="12"/>
  <c r="EJ12" i="12"/>
  <c r="H15" i="12"/>
  <c r="X15" i="12"/>
  <c r="AN15" i="12"/>
  <c r="BD15" i="12"/>
  <c r="BT15" i="12"/>
  <c r="CJ15" i="12"/>
  <c r="CZ15" i="12"/>
  <c r="DP15" i="12"/>
  <c r="EF15" i="12"/>
  <c r="EV15" i="12"/>
  <c r="I19" i="12"/>
  <c r="Y19" i="12"/>
  <c r="AO19" i="12"/>
  <c r="BE19" i="12"/>
  <c r="BT19" i="12"/>
  <c r="CB19" i="12"/>
  <c r="CJ19" i="12"/>
  <c r="CR19" i="12"/>
  <c r="CZ19" i="12"/>
  <c r="DH19" i="12"/>
  <c r="DP19" i="12"/>
  <c r="DX19" i="12"/>
  <c r="EF19" i="12"/>
  <c r="EN19" i="12"/>
  <c r="EV19" i="12"/>
  <c r="H21" i="12"/>
  <c r="P21" i="12"/>
  <c r="X21" i="12"/>
  <c r="AF21" i="12"/>
  <c r="AN21" i="12"/>
  <c r="AV21" i="12"/>
  <c r="BD21" i="12"/>
  <c r="BL21" i="12"/>
  <c r="BT21" i="12"/>
  <c r="CB21" i="12"/>
  <c r="CJ21" i="12"/>
  <c r="CR21" i="12"/>
  <c r="CZ21" i="12"/>
  <c r="DH21" i="12"/>
  <c r="DP21" i="12"/>
  <c r="DX21" i="12"/>
  <c r="EF21" i="12"/>
  <c r="EN21" i="12"/>
  <c r="EV21" i="12"/>
  <c r="L22" i="12"/>
  <c r="T22" i="12"/>
  <c r="AB22" i="12"/>
  <c r="AJ22" i="12"/>
  <c r="AR22" i="12"/>
  <c r="AZ22" i="12"/>
  <c r="BH22" i="12"/>
  <c r="BP22" i="12"/>
  <c r="BX22" i="12"/>
  <c r="CF22" i="12"/>
  <c r="CN22" i="12"/>
  <c r="CV22" i="12"/>
  <c r="DD22" i="12"/>
  <c r="DL22" i="12"/>
  <c r="DT22" i="12"/>
  <c r="EB22" i="12"/>
  <c r="EJ22" i="12"/>
  <c r="ER22" i="12"/>
  <c r="H27" i="12"/>
  <c r="P27" i="12"/>
  <c r="X27" i="12"/>
  <c r="AF27" i="12"/>
  <c r="AN27" i="12"/>
  <c r="AV27" i="12"/>
  <c r="BD27" i="12"/>
  <c r="BL27" i="12"/>
  <c r="BT27" i="12"/>
  <c r="CB27" i="12"/>
  <c r="CJ27" i="12"/>
  <c r="CR27" i="12"/>
  <c r="CZ27" i="12"/>
  <c r="DH27" i="12"/>
  <c r="DP27" i="12"/>
  <c r="DX27" i="12"/>
  <c r="EF27" i="12"/>
  <c r="EN27" i="12"/>
  <c r="EV27" i="12"/>
  <c r="L28" i="12"/>
  <c r="T28" i="12"/>
  <c r="AB28" i="12"/>
  <c r="AJ28" i="12"/>
  <c r="AR28" i="12"/>
  <c r="AZ28" i="12"/>
  <c r="BH28" i="12"/>
  <c r="BP28" i="12"/>
  <c r="BX28" i="12"/>
  <c r="CF28" i="12"/>
  <c r="CN28" i="12"/>
  <c r="CV28" i="12"/>
  <c r="DD28" i="12"/>
  <c r="DL28" i="12"/>
  <c r="DT28" i="12"/>
  <c r="EB28" i="12"/>
  <c r="EJ28" i="12"/>
  <c r="ER28" i="12"/>
  <c r="AJ27" i="12"/>
  <c r="BK27" i="12"/>
  <c r="CH27" i="12"/>
  <c r="DD27" i="12"/>
  <c r="DW27" i="12"/>
  <c r="ES27" i="12"/>
  <c r="Q28" i="12"/>
  <c r="AG28" i="12"/>
  <c r="AW28" i="12"/>
  <c r="BM28" i="12"/>
  <c r="CC28" i="12"/>
  <c r="CS28" i="12"/>
  <c r="DI28" i="12"/>
  <c r="DY28" i="12"/>
  <c r="EO28" i="12"/>
  <c r="L35" i="12"/>
  <c r="W35" i="12"/>
  <c r="AK35" i="12"/>
  <c r="AV35" i="12"/>
  <c r="BJ35" i="12"/>
  <c r="BX35" i="12"/>
  <c r="CI35" i="12"/>
  <c r="CW35" i="12"/>
  <c r="DH35" i="12"/>
  <c r="DV35" i="12"/>
  <c r="EJ35" i="12"/>
  <c r="EU35" i="12"/>
  <c r="L42" i="12"/>
  <c r="T42" i="12"/>
  <c r="AB42" i="12"/>
  <c r="AJ42" i="12"/>
  <c r="AR42" i="12"/>
  <c r="AZ42" i="12"/>
  <c r="BH42" i="12"/>
  <c r="BP42" i="12"/>
  <c r="BX42" i="12"/>
  <c r="CF42" i="12"/>
  <c r="CN42" i="12"/>
  <c r="CV42" i="12"/>
  <c r="DD42" i="12"/>
  <c r="DL42" i="12"/>
  <c r="DT42" i="12"/>
  <c r="EB42" i="12"/>
  <c r="EJ42" i="12"/>
  <c r="ER42" i="12"/>
  <c r="H43" i="12"/>
  <c r="P43" i="12"/>
  <c r="X43" i="12"/>
  <c r="AF43" i="12"/>
  <c r="AN43" i="12"/>
  <c r="AV43" i="12"/>
  <c r="BD43" i="12"/>
  <c r="BL43" i="12"/>
  <c r="BT43" i="12"/>
  <c r="CB43" i="12"/>
  <c r="CJ43" i="12"/>
  <c r="CR43" i="12"/>
  <c r="CZ43" i="12"/>
  <c r="DH43" i="12"/>
  <c r="DP43" i="12"/>
  <c r="DX43" i="12"/>
  <c r="EF43" i="12"/>
  <c r="EN43" i="12"/>
  <c r="EV43" i="12"/>
  <c r="L44" i="12"/>
  <c r="T44" i="12"/>
  <c r="AB44" i="12"/>
  <c r="AJ44" i="12"/>
  <c r="AR44" i="12"/>
  <c r="AZ44" i="12"/>
  <c r="BH44" i="12"/>
  <c r="BP44" i="12"/>
  <c r="BX44" i="12"/>
  <c r="CF44" i="12"/>
  <c r="CN44" i="12"/>
  <c r="CV44" i="12"/>
  <c r="DD44" i="12"/>
  <c r="DL44" i="12"/>
  <c r="DT44" i="12"/>
  <c r="EB44" i="12"/>
  <c r="EJ44" i="12"/>
  <c r="ER44" i="12"/>
  <c r="H49" i="12"/>
  <c r="P49" i="12"/>
  <c r="X49" i="12"/>
  <c r="AF49" i="12"/>
  <c r="AN49" i="12"/>
  <c r="AV49" i="12"/>
  <c r="BD49" i="12"/>
  <c r="BL49" i="12"/>
  <c r="BT49" i="12"/>
  <c r="CB49" i="12"/>
  <c r="CJ49" i="12"/>
  <c r="CR49" i="12"/>
  <c r="CZ49" i="12"/>
  <c r="DH49" i="12"/>
  <c r="DP49" i="12"/>
  <c r="DX49" i="12"/>
  <c r="EF49" i="12"/>
  <c r="EN49" i="12"/>
  <c r="EV49" i="12"/>
  <c r="L50" i="12"/>
  <c r="T50" i="12"/>
  <c r="AB50" i="12"/>
  <c r="AJ50" i="12"/>
  <c r="AR50" i="12"/>
  <c r="AZ50" i="12"/>
  <c r="BH50" i="12"/>
  <c r="BP50" i="12"/>
  <c r="BX50" i="12"/>
  <c r="CF50" i="12"/>
  <c r="CN50" i="12"/>
  <c r="CV50" i="12"/>
  <c r="DD50" i="12"/>
  <c r="DL50" i="12"/>
  <c r="DT50" i="12"/>
  <c r="EB50" i="12"/>
  <c r="EJ50" i="12"/>
  <c r="ER50" i="12"/>
  <c r="H53" i="12"/>
  <c r="P53" i="12"/>
  <c r="X53" i="12"/>
  <c r="AF53" i="12"/>
  <c r="AN53" i="12"/>
  <c r="AV53" i="12"/>
  <c r="BD53" i="12"/>
  <c r="BL53" i="12"/>
  <c r="BT53" i="12"/>
  <c r="CB53" i="12"/>
  <c r="CJ53" i="12"/>
  <c r="CR53" i="12"/>
  <c r="CZ53" i="12"/>
  <c r="DH53" i="12"/>
  <c r="DP53" i="12"/>
  <c r="DX53" i="12"/>
  <c r="EF53" i="12"/>
  <c r="EN53" i="12"/>
  <c r="EV53" i="12"/>
  <c r="L62" i="12"/>
  <c r="T62" i="12"/>
  <c r="AB62" i="12"/>
  <c r="AJ62" i="12"/>
  <c r="AR62" i="12"/>
  <c r="AZ62" i="12"/>
  <c r="BH62" i="12"/>
  <c r="BP62" i="12"/>
  <c r="BX62" i="12"/>
  <c r="CF62" i="12"/>
  <c r="CN62" i="12"/>
  <c r="CV62" i="12"/>
  <c r="DD62" i="12"/>
  <c r="DL62" i="12"/>
  <c r="DT62" i="12"/>
  <c r="EB62" i="12"/>
  <c r="EJ62" i="12"/>
  <c r="ER62" i="12"/>
  <c r="H63" i="12"/>
  <c r="P63" i="12"/>
  <c r="X63" i="12"/>
  <c r="AF63" i="12"/>
  <c r="AN63" i="12"/>
  <c r="AV63" i="12"/>
  <c r="BD63" i="12"/>
  <c r="BL63" i="12"/>
  <c r="BT63" i="12"/>
  <c r="CB63" i="12"/>
  <c r="CJ63" i="12"/>
  <c r="CR63" i="12"/>
  <c r="CZ63" i="12"/>
  <c r="DH63" i="12"/>
  <c r="G27" i="12"/>
  <c r="AM27" i="12"/>
  <c r="BP27" i="12"/>
  <c r="CI27" i="12"/>
  <c r="DF27" i="12"/>
  <c r="EB27" i="12"/>
  <c r="ET27" i="12"/>
  <c r="R28" i="12"/>
  <c r="AH28" i="12"/>
  <c r="AX28" i="12"/>
  <c r="BN28" i="12"/>
  <c r="CD28" i="12"/>
  <c r="CT28" i="12"/>
  <c r="DJ28" i="12"/>
  <c r="DZ28" i="12"/>
  <c r="EP28" i="12"/>
  <c r="M35" i="12"/>
  <c r="X35" i="12"/>
  <c r="AL35" i="12"/>
  <c r="AZ35" i="12"/>
  <c r="BK35" i="12"/>
  <c r="BY35" i="12"/>
  <c r="CJ35" i="12"/>
  <c r="CX35" i="12"/>
  <c r="DL35" i="12"/>
  <c r="DW35" i="12"/>
  <c r="EK35" i="12"/>
  <c r="EV35" i="12"/>
  <c r="M42" i="12"/>
  <c r="U42" i="12"/>
  <c r="AC42" i="12"/>
  <c r="AK42" i="12"/>
  <c r="AS42" i="12"/>
  <c r="BA42" i="12"/>
  <c r="BI42" i="12"/>
  <c r="BQ42" i="12"/>
  <c r="BY42" i="12"/>
  <c r="CG42" i="12"/>
  <c r="CO42" i="12"/>
  <c r="CW42" i="12"/>
  <c r="DE42" i="12"/>
  <c r="DM42" i="12"/>
  <c r="DU42" i="12"/>
  <c r="EC42" i="12"/>
  <c r="EK42" i="12"/>
  <c r="ES42" i="12"/>
  <c r="I43" i="12"/>
  <c r="Q43" i="12"/>
  <c r="Y43" i="12"/>
  <c r="AG43" i="12"/>
  <c r="AO43" i="12"/>
  <c r="AW43" i="12"/>
  <c r="BE43" i="12"/>
  <c r="BM43" i="12"/>
  <c r="BU43" i="12"/>
  <c r="CC43" i="12"/>
  <c r="CK43" i="12"/>
  <c r="CS43" i="12"/>
  <c r="DA43" i="12"/>
  <c r="DI43" i="12"/>
  <c r="DQ43" i="12"/>
  <c r="DY43" i="12"/>
  <c r="EG43" i="12"/>
  <c r="EO43" i="12"/>
  <c r="EW43" i="12"/>
  <c r="M44" i="12"/>
  <c r="U44" i="12"/>
  <c r="AC44" i="12"/>
  <c r="AK44" i="12"/>
  <c r="AS44" i="12"/>
  <c r="BA44" i="12"/>
  <c r="BI44" i="12"/>
  <c r="BQ44" i="12"/>
  <c r="BY44" i="12"/>
  <c r="CG44" i="12"/>
  <c r="CO44" i="12"/>
  <c r="CW44" i="12"/>
  <c r="DE44" i="12"/>
  <c r="DM44" i="12"/>
  <c r="DU44" i="12"/>
  <c r="EC44" i="12"/>
  <c r="EK44" i="12"/>
  <c r="ES44" i="12"/>
  <c r="I49" i="12"/>
  <c r="Q49" i="12"/>
  <c r="Y49" i="12"/>
  <c r="AG49" i="12"/>
  <c r="AO49" i="12"/>
  <c r="AW49" i="12"/>
  <c r="BE49" i="12"/>
  <c r="BM49" i="12"/>
  <c r="BU49" i="12"/>
  <c r="CC49" i="12"/>
  <c r="CK49" i="12"/>
  <c r="CS49" i="12"/>
  <c r="DA49" i="12"/>
  <c r="DI49" i="12"/>
  <c r="DQ49" i="12"/>
  <c r="DY49" i="12"/>
  <c r="EG49" i="12"/>
  <c r="EO49" i="12"/>
  <c r="EW49" i="12"/>
  <c r="M50" i="12"/>
  <c r="U50" i="12"/>
  <c r="AC50" i="12"/>
  <c r="AK50" i="12"/>
  <c r="AS50" i="12"/>
  <c r="BA50" i="12"/>
  <c r="BI50" i="12"/>
  <c r="BQ50" i="12"/>
  <c r="BY50" i="12"/>
  <c r="CG50" i="12"/>
  <c r="CO50" i="12"/>
  <c r="CW50" i="12"/>
  <c r="DE50" i="12"/>
  <c r="DM50" i="12"/>
  <c r="DU50" i="12"/>
  <c r="EC50" i="12"/>
  <c r="EK50" i="12"/>
  <c r="ES50" i="12"/>
  <c r="I53" i="12"/>
  <c r="Q53" i="12"/>
  <c r="Y53" i="12"/>
  <c r="AG53" i="12"/>
  <c r="AO53" i="12"/>
  <c r="AW53" i="12"/>
  <c r="BE53" i="12"/>
  <c r="BM53" i="12"/>
  <c r="BU53" i="12"/>
  <c r="CC53" i="12"/>
  <c r="CK53" i="12"/>
  <c r="CS53" i="12"/>
  <c r="DA53" i="12"/>
  <c r="DI53" i="12"/>
  <c r="DQ53" i="12"/>
  <c r="DY53" i="12"/>
  <c r="EG53" i="12"/>
  <c r="EO53" i="12"/>
  <c r="EW53" i="12"/>
  <c r="M62" i="12"/>
  <c r="U62" i="12"/>
  <c r="AC62" i="12"/>
  <c r="AK62" i="12"/>
  <c r="AS62" i="12"/>
  <c r="BA62" i="12"/>
  <c r="BI62" i="12"/>
  <c r="BQ62" i="12"/>
  <c r="BY62" i="12"/>
  <c r="CG62" i="12"/>
  <c r="CO62" i="12"/>
  <c r="CW62" i="12"/>
  <c r="DE62" i="12"/>
  <c r="DM62" i="12"/>
  <c r="DU62" i="12"/>
  <c r="EC62" i="12"/>
  <c r="EK62" i="12"/>
  <c r="ES62" i="12"/>
  <c r="I63" i="12"/>
  <c r="Q63" i="12"/>
  <c r="Y63" i="12"/>
  <c r="AG63" i="12"/>
  <c r="AO63" i="12"/>
  <c r="AW63" i="12"/>
  <c r="BE63" i="12"/>
  <c r="BM63" i="12"/>
  <c r="BU63" i="12"/>
  <c r="CC63" i="12"/>
  <c r="CK63" i="12"/>
  <c r="CS63" i="12"/>
  <c r="DA63" i="12"/>
  <c r="L27" i="12"/>
  <c r="AR27" i="12"/>
  <c r="BR27" i="12"/>
  <c r="CN27" i="12"/>
  <c r="DG27" i="12"/>
  <c r="ED27" i="12"/>
  <c r="EU27" i="12"/>
  <c r="S28" i="12"/>
  <c r="AI28" i="12"/>
  <c r="AY28" i="12"/>
  <c r="BO28" i="12"/>
  <c r="CE28" i="12"/>
  <c r="CU28" i="12"/>
  <c r="DK28" i="12"/>
  <c r="EA28" i="12"/>
  <c r="EQ28" i="12"/>
  <c r="N35" i="12"/>
  <c r="AB35" i="12"/>
  <c r="AM35" i="12"/>
  <c r="BA35" i="12"/>
  <c r="BL35" i="12"/>
  <c r="BZ35" i="12"/>
  <c r="CN35" i="12"/>
  <c r="CY35" i="12"/>
  <c r="DM35" i="12"/>
  <c r="DX35" i="12"/>
  <c r="EL35" i="12"/>
  <c r="F42" i="12"/>
  <c r="N42" i="12"/>
  <c r="V42" i="12"/>
  <c r="AD42" i="12"/>
  <c r="AL42" i="12"/>
  <c r="AT42" i="12"/>
  <c r="BB42" i="12"/>
  <c r="BJ42" i="12"/>
  <c r="BR42" i="12"/>
  <c r="BZ42" i="12"/>
  <c r="CH42" i="12"/>
  <c r="CP42" i="12"/>
  <c r="CX42" i="12"/>
  <c r="DF42" i="12"/>
  <c r="DN42" i="12"/>
  <c r="DV42" i="12"/>
  <c r="ED42" i="12"/>
  <c r="EL42" i="12"/>
  <c r="ET42" i="12"/>
  <c r="J43" i="12"/>
  <c r="R43" i="12"/>
  <c r="Z43" i="12"/>
  <c r="AH43" i="12"/>
  <c r="AP43" i="12"/>
  <c r="AX43" i="12"/>
  <c r="BF43" i="12"/>
  <c r="BN43" i="12"/>
  <c r="BV43" i="12"/>
  <c r="CD43" i="12"/>
  <c r="CL43" i="12"/>
  <c r="CT43" i="12"/>
  <c r="DB43" i="12"/>
  <c r="DJ43" i="12"/>
  <c r="DR43" i="12"/>
  <c r="DZ43" i="12"/>
  <c r="EH43" i="12"/>
  <c r="EP43" i="12"/>
  <c r="F44" i="12"/>
  <c r="N44" i="12"/>
  <c r="V44" i="12"/>
  <c r="AD44" i="12"/>
  <c r="AL44" i="12"/>
  <c r="AT44" i="12"/>
  <c r="BB44" i="12"/>
  <c r="BJ44" i="12"/>
  <c r="BR44" i="12"/>
  <c r="BZ44" i="12"/>
  <c r="CH44" i="12"/>
  <c r="CP44" i="12"/>
  <c r="CX44" i="12"/>
  <c r="DF44" i="12"/>
  <c r="DN44" i="12"/>
  <c r="DV44" i="12"/>
  <c r="ED44" i="12"/>
  <c r="EL44" i="12"/>
  <c r="ET44" i="12"/>
  <c r="J49" i="12"/>
  <c r="R49" i="12"/>
  <c r="Z49" i="12"/>
  <c r="AH49" i="12"/>
  <c r="AP49" i="12"/>
  <c r="AX49" i="12"/>
  <c r="BF49" i="12"/>
  <c r="BN49" i="12"/>
  <c r="BV49" i="12"/>
  <c r="CD49" i="12"/>
  <c r="CL49" i="12"/>
  <c r="CT49" i="12"/>
  <c r="DB49" i="12"/>
  <c r="DJ49" i="12"/>
  <c r="DR49" i="12"/>
  <c r="DZ49" i="12"/>
  <c r="EH49" i="12"/>
  <c r="EP49" i="12"/>
  <c r="F50" i="12"/>
  <c r="N50" i="12"/>
  <c r="V50" i="12"/>
  <c r="AD50" i="12"/>
  <c r="AL50" i="12"/>
  <c r="AT50" i="12"/>
  <c r="BB50" i="12"/>
  <c r="BJ50" i="12"/>
  <c r="BR50" i="12"/>
  <c r="BZ50" i="12"/>
  <c r="CH50" i="12"/>
  <c r="CP50" i="12"/>
  <c r="CX50" i="12"/>
  <c r="DF50" i="12"/>
  <c r="DN50" i="12"/>
  <c r="DV50" i="12"/>
  <c r="ED50" i="12"/>
  <c r="EL50" i="12"/>
  <c r="ET50" i="12"/>
  <c r="J53" i="12"/>
  <c r="R53" i="12"/>
  <c r="Z53" i="12"/>
  <c r="AH53" i="12"/>
  <c r="AP53" i="12"/>
  <c r="AX53" i="12"/>
  <c r="BF53" i="12"/>
  <c r="BN53" i="12"/>
  <c r="BV53" i="12"/>
  <c r="CD53" i="12"/>
  <c r="CL53" i="12"/>
  <c r="CT53" i="12"/>
  <c r="DB53" i="12"/>
  <c r="DJ53" i="12"/>
  <c r="DR53" i="12"/>
  <c r="DZ53" i="12"/>
  <c r="EH53" i="12"/>
  <c r="EP53" i="12"/>
  <c r="O27" i="12"/>
  <c r="AU27" i="12"/>
  <c r="BS27" i="12"/>
  <c r="CP27" i="12"/>
  <c r="DL27" i="12"/>
  <c r="EE27" i="12"/>
  <c r="H28" i="12"/>
  <c r="X28" i="12"/>
  <c r="AN28" i="12"/>
  <c r="BD28" i="12"/>
  <c r="BT28" i="12"/>
  <c r="CJ28" i="12"/>
  <c r="CZ28" i="12"/>
  <c r="DP28" i="12"/>
  <c r="EF28" i="12"/>
  <c r="EV28" i="12"/>
  <c r="O35" i="12"/>
  <c r="AC35" i="12"/>
  <c r="AN35" i="12"/>
  <c r="BB35" i="12"/>
  <c r="BP35" i="12"/>
  <c r="CA35" i="12"/>
  <c r="CO35" i="12"/>
  <c r="CZ35" i="12"/>
  <c r="DN35" i="12"/>
  <c r="EB35" i="12"/>
  <c r="EM35" i="12"/>
  <c r="G42" i="12"/>
  <c r="O42" i="12"/>
  <c r="W42" i="12"/>
  <c r="AE42" i="12"/>
  <c r="AM42" i="12"/>
  <c r="AU42" i="12"/>
  <c r="BC42" i="12"/>
  <c r="BK42" i="12"/>
  <c r="BS42" i="12"/>
  <c r="CA42" i="12"/>
  <c r="CI42" i="12"/>
  <c r="CQ42" i="12"/>
  <c r="CY42" i="12"/>
  <c r="DG42" i="12"/>
  <c r="DO42" i="12"/>
  <c r="DW42" i="12"/>
  <c r="EE42" i="12"/>
  <c r="EM42" i="12"/>
  <c r="EU42" i="12"/>
  <c r="K43" i="12"/>
  <c r="S43" i="12"/>
  <c r="AA43" i="12"/>
  <c r="AI43" i="12"/>
  <c r="AQ43" i="12"/>
  <c r="AY43" i="12"/>
  <c r="BG43" i="12"/>
  <c r="BO43" i="12"/>
  <c r="BW43" i="12"/>
  <c r="CE43" i="12"/>
  <c r="CM43" i="12"/>
  <c r="CU43" i="12"/>
  <c r="DC43" i="12"/>
  <c r="DK43" i="12"/>
  <c r="DS43" i="12"/>
  <c r="EA43" i="12"/>
  <c r="EI43" i="12"/>
  <c r="EQ43" i="12"/>
  <c r="G44" i="12"/>
  <c r="O44" i="12"/>
  <c r="W44" i="12"/>
  <c r="AE44" i="12"/>
  <c r="AM44" i="12"/>
  <c r="AU44" i="12"/>
  <c r="BC44" i="12"/>
  <c r="BK44" i="12"/>
  <c r="BS44" i="12"/>
  <c r="CA44" i="12"/>
  <c r="CI44" i="12"/>
  <c r="CQ44" i="12"/>
  <c r="CY44" i="12"/>
  <c r="DG44" i="12"/>
  <c r="DO44" i="12"/>
  <c r="DW44" i="12"/>
  <c r="EE44" i="12"/>
  <c r="EM44" i="12"/>
  <c r="EU44" i="12"/>
  <c r="T27" i="12"/>
  <c r="AZ27" i="12"/>
  <c r="BX27" i="12"/>
  <c r="CQ27" i="12"/>
  <c r="DN27" i="12"/>
  <c r="EJ27" i="12"/>
  <c r="I28" i="12"/>
  <c r="Y28" i="12"/>
  <c r="AO28" i="12"/>
  <c r="BE28" i="12"/>
  <c r="BU28" i="12"/>
  <c r="CK28" i="12"/>
  <c r="DA28" i="12"/>
  <c r="DQ28" i="12"/>
  <c r="EG28" i="12"/>
  <c r="EW28" i="12"/>
  <c r="P35" i="12"/>
  <c r="AD35" i="12"/>
  <c r="AR35" i="12"/>
  <c r="BC35" i="12"/>
  <c r="BQ35" i="12"/>
  <c r="CB35" i="12"/>
  <c r="CP35" i="12"/>
  <c r="DD35" i="12"/>
  <c r="DO35" i="12"/>
  <c r="EC35" i="12"/>
  <c r="EN35" i="12"/>
  <c r="H42" i="12"/>
  <c r="P42" i="12"/>
  <c r="X42" i="12"/>
  <c r="AF42" i="12"/>
  <c r="AN42" i="12"/>
  <c r="AV42" i="12"/>
  <c r="BD42" i="12"/>
  <c r="BL42" i="12"/>
  <c r="BT42" i="12"/>
  <c r="CB42" i="12"/>
  <c r="CJ42" i="12"/>
  <c r="CR42" i="12"/>
  <c r="CZ42" i="12"/>
  <c r="DH42" i="12"/>
  <c r="DP42" i="12"/>
  <c r="DX42" i="12"/>
  <c r="EF42" i="12"/>
  <c r="EN42" i="12"/>
  <c r="EV42" i="12"/>
  <c r="L43" i="12"/>
  <c r="T43" i="12"/>
  <c r="AB43" i="12"/>
  <c r="AJ43" i="12"/>
  <c r="AR43" i="12"/>
  <c r="AZ43" i="12"/>
  <c r="BH43" i="12"/>
  <c r="BP43" i="12"/>
  <c r="BX43" i="12"/>
  <c r="CF43" i="12"/>
  <c r="CN43" i="12"/>
  <c r="CV43" i="12"/>
  <c r="DD43" i="12"/>
  <c r="DL43" i="12"/>
  <c r="DT43" i="12"/>
  <c r="EB43" i="12"/>
  <c r="EJ43" i="12"/>
  <c r="ER43" i="12"/>
  <c r="H44" i="12"/>
  <c r="P44" i="12"/>
  <c r="X44" i="12"/>
  <c r="AF44" i="12"/>
  <c r="AN44" i="12"/>
  <c r="AV44" i="12"/>
  <c r="BD44" i="12"/>
  <c r="BL44" i="12"/>
  <c r="BT44" i="12"/>
  <c r="CB44" i="12"/>
  <c r="CJ44" i="12"/>
  <c r="CR44" i="12"/>
  <c r="CZ44" i="12"/>
  <c r="DH44" i="12"/>
  <c r="DP44" i="12"/>
  <c r="DX44" i="12"/>
  <c r="EF44" i="12"/>
  <c r="EN44" i="12"/>
  <c r="EV44" i="12"/>
  <c r="L49" i="12"/>
  <c r="T49" i="12"/>
  <c r="AB49" i="12"/>
  <c r="AJ49" i="12"/>
  <c r="W27" i="12"/>
  <c r="BC27" i="12"/>
  <c r="BZ27" i="12"/>
  <c r="CV27" i="12"/>
  <c r="DO27" i="12"/>
  <c r="EL27" i="12"/>
  <c r="J28" i="12"/>
  <c r="Z28" i="12"/>
  <c r="AP28" i="12"/>
  <c r="BF28" i="12"/>
  <c r="BV28" i="12"/>
  <c r="CL28" i="12"/>
  <c r="DB28" i="12"/>
  <c r="DR28" i="12"/>
  <c r="EH28" i="12"/>
  <c r="F35" i="12"/>
  <c r="T35" i="12"/>
  <c r="AE35" i="12"/>
  <c r="AS35" i="12"/>
  <c r="BD35" i="12"/>
  <c r="BR35" i="12"/>
  <c r="CF35" i="12"/>
  <c r="CQ35" i="12"/>
  <c r="DE35" i="12"/>
  <c r="DP35" i="12"/>
  <c r="ED35" i="12"/>
  <c r="ER35" i="12"/>
  <c r="I42" i="12"/>
  <c r="Q42" i="12"/>
  <c r="Y42" i="12"/>
  <c r="AG42" i="12"/>
  <c r="AO42" i="12"/>
  <c r="AW42" i="12"/>
  <c r="BE42" i="12"/>
  <c r="BM42" i="12"/>
  <c r="BU42" i="12"/>
  <c r="CC42" i="12"/>
  <c r="CK42" i="12"/>
  <c r="CS42" i="12"/>
  <c r="DA42" i="12"/>
  <c r="DI42" i="12"/>
  <c r="DQ42" i="12"/>
  <c r="DY42" i="12"/>
  <c r="EG42" i="12"/>
  <c r="EO42" i="12"/>
  <c r="EW42" i="12"/>
  <c r="M43" i="12"/>
  <c r="U43" i="12"/>
  <c r="AC43" i="12"/>
  <c r="AK43" i="12"/>
  <c r="AS43" i="12"/>
  <c r="BA43" i="12"/>
  <c r="BI43" i="12"/>
  <c r="BQ43" i="12"/>
  <c r="BY43" i="12"/>
  <c r="CG43" i="12"/>
  <c r="CO43" i="12"/>
  <c r="CW43" i="12"/>
  <c r="DE43" i="12"/>
  <c r="DM43" i="12"/>
  <c r="DU43" i="12"/>
  <c r="EC43" i="12"/>
  <c r="EK43" i="12"/>
  <c r="ES43" i="12"/>
  <c r="I44" i="12"/>
  <c r="Q44" i="12"/>
  <c r="Y44" i="12"/>
  <c r="AG44" i="12"/>
  <c r="AO44" i="12"/>
  <c r="AW44" i="12"/>
  <c r="BE44" i="12"/>
  <c r="BM44" i="12"/>
  <c r="BU44" i="12"/>
  <c r="CC44" i="12"/>
  <c r="CK44" i="12"/>
  <c r="CS44" i="12"/>
  <c r="DA44" i="12"/>
  <c r="DI44" i="12"/>
  <c r="DQ44" i="12"/>
  <c r="DY44" i="12"/>
  <c r="EG44" i="12"/>
  <c r="EO44" i="12"/>
  <c r="EW44" i="12"/>
  <c r="AB27" i="12"/>
  <c r="BH27" i="12"/>
  <c r="CA27" i="12"/>
  <c r="CX27" i="12"/>
  <c r="DT27" i="12"/>
  <c r="EM27" i="12"/>
  <c r="K28" i="12"/>
  <c r="AA28" i="12"/>
  <c r="AQ28" i="12"/>
  <c r="BG28" i="12"/>
  <c r="BW28" i="12"/>
  <c r="CM28" i="12"/>
  <c r="DC28" i="12"/>
  <c r="DS28" i="12"/>
  <c r="EI28" i="12"/>
  <c r="G35" i="12"/>
  <c r="U35" i="12"/>
  <c r="AF35" i="12"/>
  <c r="AT35" i="12"/>
  <c r="BH35" i="12"/>
  <c r="BS35" i="12"/>
  <c r="CG35" i="12"/>
  <c r="CR35" i="12"/>
  <c r="DF35" i="12"/>
  <c r="DT35" i="12"/>
  <c r="EE35" i="12"/>
  <c r="ES35" i="12"/>
  <c r="J42" i="12"/>
  <c r="R42" i="12"/>
  <c r="Z42" i="12"/>
  <c r="AH42" i="12"/>
  <c r="AP42" i="12"/>
  <c r="AX42" i="12"/>
  <c r="BF42" i="12"/>
  <c r="BN42" i="12"/>
  <c r="BV42" i="12"/>
  <c r="CD42" i="12"/>
  <c r="CL42" i="12"/>
  <c r="CT42" i="12"/>
  <c r="DB42" i="12"/>
  <c r="DJ42" i="12"/>
  <c r="DR42" i="12"/>
  <c r="DZ42" i="12"/>
  <c r="EH42" i="12"/>
  <c r="EP42" i="12"/>
  <c r="F43" i="12"/>
  <c r="N43" i="12"/>
  <c r="V43" i="12"/>
  <c r="AD43" i="12"/>
  <c r="AL43" i="12"/>
  <c r="AT43" i="12"/>
  <c r="BB43" i="12"/>
  <c r="BJ43" i="12"/>
  <c r="BR43" i="12"/>
  <c r="BZ43" i="12"/>
  <c r="CH43" i="12"/>
  <c r="CP43" i="12"/>
  <c r="CX43" i="12"/>
  <c r="DF43" i="12"/>
  <c r="DN43" i="12"/>
  <c r="DV43" i="12"/>
  <c r="ED43" i="12"/>
  <c r="EL43" i="12"/>
  <c r="ET43" i="12"/>
  <c r="J44" i="12"/>
  <c r="R44" i="12"/>
  <c r="Z44" i="12"/>
  <c r="AH44" i="12"/>
  <c r="AP44" i="12"/>
  <c r="AX44" i="12"/>
  <c r="BF44" i="12"/>
  <c r="BN44" i="12"/>
  <c r="BV44" i="12"/>
  <c r="CD44" i="12"/>
  <c r="CL44" i="12"/>
  <c r="CT44" i="12"/>
  <c r="DB44" i="12"/>
  <c r="DJ44" i="12"/>
  <c r="DR44" i="12"/>
  <c r="DZ44" i="12"/>
  <c r="EH44" i="12"/>
  <c r="EP44" i="12"/>
  <c r="AE27" i="12"/>
  <c r="BJ27" i="12"/>
  <c r="CF27" i="12"/>
  <c r="CY27" i="12"/>
  <c r="DV27" i="12"/>
  <c r="ER27" i="12"/>
  <c r="P28" i="12"/>
  <c r="AF28" i="12"/>
  <c r="AV28" i="12"/>
  <c r="BL28" i="12"/>
  <c r="CB28" i="12"/>
  <c r="CR28" i="12"/>
  <c r="DH28" i="12"/>
  <c r="DX28" i="12"/>
  <c r="EN28" i="12"/>
  <c r="H35" i="12"/>
  <c r="V35" i="12"/>
  <c r="AJ35" i="12"/>
  <c r="AU35" i="12"/>
  <c r="BI35" i="12"/>
  <c r="BT35" i="12"/>
  <c r="CH35" i="12"/>
  <c r="CV35" i="12"/>
  <c r="DG35" i="12"/>
  <c r="DU35" i="12"/>
  <c r="EF35" i="12"/>
  <c r="ET35" i="12"/>
  <c r="K42" i="12"/>
  <c r="S42" i="12"/>
  <c r="AA42" i="12"/>
  <c r="AI42" i="12"/>
  <c r="AQ42" i="12"/>
  <c r="AY42" i="12"/>
  <c r="BG42" i="12"/>
  <c r="BO42" i="12"/>
  <c r="BW42" i="12"/>
  <c r="CE42" i="12"/>
  <c r="CM42" i="12"/>
  <c r="CU42" i="12"/>
  <c r="DC42" i="12"/>
  <c r="DK42" i="12"/>
  <c r="DS42" i="12"/>
  <c r="EA42" i="12"/>
  <c r="EI42" i="12"/>
  <c r="EQ42" i="12"/>
  <c r="G43" i="12"/>
  <c r="O43" i="12"/>
  <c r="W43" i="12"/>
  <c r="AE43" i="12"/>
  <c r="AM43" i="12"/>
  <c r="AU43" i="12"/>
  <c r="BC43" i="12"/>
  <c r="BK43" i="12"/>
  <c r="BS43" i="12"/>
  <c r="CA43" i="12"/>
  <c r="CI43" i="12"/>
  <c r="CQ43" i="12"/>
  <c r="CY43" i="12"/>
  <c r="DG43" i="12"/>
  <c r="DO43" i="12"/>
  <c r="DW43" i="12"/>
  <c r="EE43" i="12"/>
  <c r="EM43" i="12"/>
  <c r="EU43" i="12"/>
  <c r="K44" i="12"/>
  <c r="S44" i="12"/>
  <c r="AA44" i="12"/>
  <c r="AI44" i="12"/>
  <c r="AQ44" i="12"/>
  <c r="AY44" i="12"/>
  <c r="BG44" i="12"/>
  <c r="BO44" i="12"/>
  <c r="BW44" i="12"/>
  <c r="CE44" i="12"/>
  <c r="CM44" i="12"/>
  <c r="CU44" i="12"/>
  <c r="DC44" i="12"/>
  <c r="DK44" i="12"/>
  <c r="DS44" i="12"/>
  <c r="EA44" i="12"/>
  <c r="EI44" i="12"/>
  <c r="EQ44" i="12"/>
  <c r="G49" i="12"/>
  <c r="O49" i="12"/>
  <c r="W49" i="12"/>
  <c r="AE49" i="12"/>
  <c r="AM49" i="12"/>
  <c r="AU49" i="12"/>
  <c r="BC49" i="12"/>
  <c r="BK49" i="12"/>
  <c r="BS49" i="12"/>
  <c r="CA49" i="12"/>
  <c r="CI49" i="12"/>
  <c r="CQ49" i="12"/>
  <c r="CY49" i="12"/>
  <c r="DG49" i="12"/>
  <c r="DO49" i="12"/>
  <c r="DW49" i="12"/>
  <c r="EE49" i="12"/>
  <c r="EM49" i="12"/>
  <c r="EU49" i="12"/>
  <c r="K50" i="12"/>
  <c r="S50" i="12"/>
  <c r="AA50" i="12"/>
  <c r="AI50" i="12"/>
  <c r="AQ50" i="12"/>
  <c r="AY50" i="12"/>
  <c r="BG50" i="12"/>
  <c r="BO50" i="12"/>
  <c r="BW50" i="12"/>
  <c r="CE50" i="12"/>
  <c r="CM50" i="12"/>
  <c r="CU50" i="12"/>
  <c r="DC50" i="12"/>
  <c r="DK50" i="12"/>
  <c r="DS50" i="12"/>
  <c r="EA50" i="12"/>
  <c r="EI50" i="12"/>
  <c r="EQ50" i="12"/>
  <c r="G53" i="12"/>
  <c r="O53" i="12"/>
  <c r="W53" i="12"/>
  <c r="AE53" i="12"/>
  <c r="AM53" i="12"/>
  <c r="AU53" i="12"/>
  <c r="BC53" i="12"/>
  <c r="BK53" i="12"/>
  <c r="BS53" i="12"/>
  <c r="CA53" i="12"/>
  <c r="CI53" i="12"/>
  <c r="CQ53" i="12"/>
  <c r="CY53" i="12"/>
  <c r="DG53" i="12"/>
  <c r="DO53" i="12"/>
  <c r="DW53" i="12"/>
  <c r="EE53" i="12"/>
  <c r="EM53" i="12"/>
  <c r="EU53" i="12"/>
  <c r="AA49" i="12"/>
  <c r="AS49" i="12"/>
  <c r="BI49" i="12"/>
  <c r="BY49" i="12"/>
  <c r="CO49" i="12"/>
  <c r="DE49" i="12"/>
  <c r="DU49" i="12"/>
  <c r="EK49" i="12"/>
  <c r="I50" i="12"/>
  <c r="Y50" i="12"/>
  <c r="AO50" i="12"/>
  <c r="BE50" i="12"/>
  <c r="BU50" i="12"/>
  <c r="CK50" i="12"/>
  <c r="DA50" i="12"/>
  <c r="DQ50" i="12"/>
  <c r="EG50" i="12"/>
  <c r="EW50" i="12"/>
  <c r="U53" i="12"/>
  <c r="AK53" i="12"/>
  <c r="BA53" i="12"/>
  <c r="BQ53" i="12"/>
  <c r="CG53" i="12"/>
  <c r="CW53" i="12"/>
  <c r="DM53" i="12"/>
  <c r="EC53" i="12"/>
  <c r="ES53" i="12"/>
  <c r="N62" i="12"/>
  <c r="X62" i="12"/>
  <c r="AH62" i="12"/>
  <c r="AT62" i="12"/>
  <c r="BD62" i="12"/>
  <c r="BN62" i="12"/>
  <c r="BZ62" i="12"/>
  <c r="CJ62" i="12"/>
  <c r="CT62" i="12"/>
  <c r="DF62" i="12"/>
  <c r="DP62" i="12"/>
  <c r="DZ62" i="12"/>
  <c r="EL62" i="12"/>
  <c r="EV62" i="12"/>
  <c r="N63" i="12"/>
  <c r="Z63" i="12"/>
  <c r="AJ63" i="12"/>
  <c r="AT63" i="12"/>
  <c r="BF63" i="12"/>
  <c r="BP63" i="12"/>
  <c r="BZ63" i="12"/>
  <c r="CL63" i="12"/>
  <c r="CV63" i="12"/>
  <c r="DF63" i="12"/>
  <c r="DO63" i="12"/>
  <c r="DW63" i="12"/>
  <c r="EE63" i="12"/>
  <c r="EM63" i="12"/>
  <c r="EU63" i="12"/>
  <c r="K64" i="12"/>
  <c r="S64" i="12"/>
  <c r="AA64" i="12"/>
  <c r="AI64" i="12"/>
  <c r="AQ64" i="12"/>
  <c r="AY64" i="12"/>
  <c r="BG64" i="12"/>
  <c r="BO64" i="12"/>
  <c r="BW64" i="12"/>
  <c r="CE64" i="12"/>
  <c r="CM64" i="12"/>
  <c r="CU64" i="12"/>
  <c r="DC64" i="12"/>
  <c r="DK64" i="12"/>
  <c r="DS64" i="12"/>
  <c r="EA64" i="12"/>
  <c r="EI64" i="12"/>
  <c r="EQ64" i="12"/>
  <c r="G65" i="12"/>
  <c r="O65" i="12"/>
  <c r="W65" i="12"/>
  <c r="AE65" i="12"/>
  <c r="AM65" i="12"/>
  <c r="AU65" i="12"/>
  <c r="BC65" i="12"/>
  <c r="BK65" i="12"/>
  <c r="BS65" i="12"/>
  <c r="CA65" i="12"/>
  <c r="CI65" i="12"/>
  <c r="CQ65" i="12"/>
  <c r="CY65" i="12"/>
  <c r="DG65" i="12"/>
  <c r="DO65" i="12"/>
  <c r="DW65" i="12"/>
  <c r="EE65" i="12"/>
  <c r="EM65" i="12"/>
  <c r="EU65" i="12"/>
  <c r="K66" i="12"/>
  <c r="S66" i="12"/>
  <c r="AA66" i="12"/>
  <c r="AI66" i="12"/>
  <c r="AQ66" i="12"/>
  <c r="AY66" i="12"/>
  <c r="BG66" i="12"/>
  <c r="BO66" i="12"/>
  <c r="BW66" i="12"/>
  <c r="CE66" i="12"/>
  <c r="CM66" i="12"/>
  <c r="CU66" i="12"/>
  <c r="DC66" i="12"/>
  <c r="DK66" i="12"/>
  <c r="DS66" i="12"/>
  <c r="EA66" i="12"/>
  <c r="EI66" i="12"/>
  <c r="EQ66" i="12"/>
  <c r="G67" i="12"/>
  <c r="O67" i="12"/>
  <c r="W67" i="12"/>
  <c r="AE67" i="12"/>
  <c r="AM67" i="12"/>
  <c r="AU67" i="12"/>
  <c r="BC67" i="12"/>
  <c r="BK67" i="12"/>
  <c r="BS67" i="12"/>
  <c r="CA67" i="12"/>
  <c r="CI67" i="12"/>
  <c r="CQ67" i="12"/>
  <c r="CY67" i="12"/>
  <c r="DG67" i="12"/>
  <c r="DO67" i="12"/>
  <c r="DW67" i="12"/>
  <c r="EE67" i="12"/>
  <c r="EM67" i="12"/>
  <c r="EU67" i="12"/>
  <c r="K68" i="12"/>
  <c r="S68" i="12"/>
  <c r="AA68" i="12"/>
  <c r="AI68" i="12"/>
  <c r="AQ68" i="12"/>
  <c r="AY68" i="12"/>
  <c r="F49" i="12"/>
  <c r="AC49" i="12"/>
  <c r="AT49" i="12"/>
  <c r="BJ49" i="12"/>
  <c r="BZ49" i="12"/>
  <c r="CP49" i="12"/>
  <c r="DF49" i="12"/>
  <c r="DV49" i="12"/>
  <c r="EL49" i="12"/>
  <c r="J50" i="12"/>
  <c r="Z50" i="12"/>
  <c r="AP50" i="12"/>
  <c r="BF50" i="12"/>
  <c r="BV50" i="12"/>
  <c r="CL50" i="12"/>
  <c r="DB50" i="12"/>
  <c r="DR50" i="12"/>
  <c r="EH50" i="12"/>
  <c r="F53" i="12"/>
  <c r="V53" i="12"/>
  <c r="AL53" i="12"/>
  <c r="BB53" i="12"/>
  <c r="BR53" i="12"/>
  <c r="CH53" i="12"/>
  <c r="CX53" i="12"/>
  <c r="DN53" i="12"/>
  <c r="ED53" i="12"/>
  <c r="ET53" i="12"/>
  <c r="O62" i="12"/>
  <c r="Y62" i="12"/>
  <c r="AI62" i="12"/>
  <c r="AU62" i="12"/>
  <c r="BE62" i="12"/>
  <c r="BO62" i="12"/>
  <c r="CA62" i="12"/>
  <c r="CK62" i="12"/>
  <c r="CU62" i="12"/>
  <c r="DG62" i="12"/>
  <c r="DQ62" i="12"/>
  <c r="EA62" i="12"/>
  <c r="EM62" i="12"/>
  <c r="EW62" i="12"/>
  <c r="O63" i="12"/>
  <c r="AA63" i="12"/>
  <c r="AK63" i="12"/>
  <c r="AU63" i="12"/>
  <c r="BG63" i="12"/>
  <c r="BQ63" i="12"/>
  <c r="CA63" i="12"/>
  <c r="CM63" i="12"/>
  <c r="CW63" i="12"/>
  <c r="DG63" i="12"/>
  <c r="DP63" i="12"/>
  <c r="DX63" i="12"/>
  <c r="EF63" i="12"/>
  <c r="EN63" i="12"/>
  <c r="EV63" i="12"/>
  <c r="L64" i="12"/>
  <c r="T64" i="12"/>
  <c r="AB64" i="12"/>
  <c r="AJ64" i="12"/>
  <c r="AR64" i="12"/>
  <c r="AZ64" i="12"/>
  <c r="BH64" i="12"/>
  <c r="BP64" i="12"/>
  <c r="BX64" i="12"/>
  <c r="CF64" i="12"/>
  <c r="CN64" i="12"/>
  <c r="CV64" i="12"/>
  <c r="DD64" i="12"/>
  <c r="DL64" i="12"/>
  <c r="DT64" i="12"/>
  <c r="EB64" i="12"/>
  <c r="EJ64" i="12"/>
  <c r="ER64" i="12"/>
  <c r="H65" i="12"/>
  <c r="P65" i="12"/>
  <c r="X65" i="12"/>
  <c r="AF65" i="12"/>
  <c r="AN65" i="12"/>
  <c r="AV65" i="12"/>
  <c r="BD65" i="12"/>
  <c r="BL65" i="12"/>
  <c r="BT65" i="12"/>
  <c r="CB65" i="12"/>
  <c r="CJ65" i="12"/>
  <c r="CR65" i="12"/>
  <c r="CZ65" i="12"/>
  <c r="DH65" i="12"/>
  <c r="DP65" i="12"/>
  <c r="DX65" i="12"/>
  <c r="EF65" i="12"/>
  <c r="EN65" i="12"/>
  <c r="EV65" i="12"/>
  <c r="L66" i="12"/>
  <c r="T66" i="12"/>
  <c r="AB66" i="12"/>
  <c r="AJ66" i="12"/>
  <c r="AR66" i="12"/>
  <c r="AZ66" i="12"/>
  <c r="BH66" i="12"/>
  <c r="BP66" i="12"/>
  <c r="BX66" i="12"/>
  <c r="CF66" i="12"/>
  <c r="CN66" i="12"/>
  <c r="CV66" i="12"/>
  <c r="DD66" i="12"/>
  <c r="DL66" i="12"/>
  <c r="DT66" i="12"/>
  <c r="EB66" i="12"/>
  <c r="EJ66" i="12"/>
  <c r="ER66" i="12"/>
  <c r="H67" i="12"/>
  <c r="P67" i="12"/>
  <c r="X67" i="12"/>
  <c r="AF67" i="12"/>
  <c r="AN67" i="12"/>
  <c r="AV67" i="12"/>
  <c r="BD67" i="12"/>
  <c r="BL67" i="12"/>
  <c r="BT67" i="12"/>
  <c r="CB67" i="12"/>
  <c r="CJ67" i="12"/>
  <c r="CR67" i="12"/>
  <c r="CZ67" i="12"/>
  <c r="DH67" i="12"/>
  <c r="DP67" i="12"/>
  <c r="DX67" i="12"/>
  <c r="EF67" i="12"/>
  <c r="EN67" i="12"/>
  <c r="EV67" i="12"/>
  <c r="L68" i="12"/>
  <c r="T68" i="12"/>
  <c r="AB68" i="12"/>
  <c r="AJ68" i="12"/>
  <c r="AR68" i="12"/>
  <c r="AZ68" i="12"/>
  <c r="K49" i="12"/>
  <c r="AD49" i="12"/>
  <c r="AY49" i="12"/>
  <c r="BO49" i="12"/>
  <c r="CE49" i="12"/>
  <c r="CU49" i="12"/>
  <c r="DK49" i="12"/>
  <c r="EA49" i="12"/>
  <c r="EQ49" i="12"/>
  <c r="O50" i="12"/>
  <c r="AE50" i="12"/>
  <c r="AU50" i="12"/>
  <c r="BK50" i="12"/>
  <c r="CA50" i="12"/>
  <c r="CQ50" i="12"/>
  <c r="DG50" i="12"/>
  <c r="DW50" i="12"/>
  <c r="EM50" i="12"/>
  <c r="K53" i="12"/>
  <c r="AA53" i="12"/>
  <c r="AQ53" i="12"/>
  <c r="BG53" i="12"/>
  <c r="BW53" i="12"/>
  <c r="CM53" i="12"/>
  <c r="DC53" i="12"/>
  <c r="DS53" i="12"/>
  <c r="EI53" i="12"/>
  <c r="F62" i="12"/>
  <c r="P62" i="12"/>
  <c r="Z62" i="12"/>
  <c r="AL62" i="12"/>
  <c r="AV62" i="12"/>
  <c r="BF62" i="12"/>
  <c r="BR62" i="12"/>
  <c r="CB62" i="12"/>
  <c r="CL62" i="12"/>
  <c r="CX62" i="12"/>
  <c r="DH62" i="12"/>
  <c r="DR62" i="12"/>
  <c r="ED62" i="12"/>
  <c r="EN62" i="12"/>
  <c r="F63" i="12"/>
  <c r="R63" i="12"/>
  <c r="AB63" i="12"/>
  <c r="AL63" i="12"/>
  <c r="AX63" i="12"/>
  <c r="BH63" i="12"/>
  <c r="BR63" i="12"/>
  <c r="CD63" i="12"/>
  <c r="CN63" i="12"/>
  <c r="CX63" i="12"/>
  <c r="DI63" i="12"/>
  <c r="DQ63" i="12"/>
  <c r="DY63" i="12"/>
  <c r="EG63" i="12"/>
  <c r="EO63" i="12"/>
  <c r="EW63" i="12"/>
  <c r="M64" i="12"/>
  <c r="U64" i="12"/>
  <c r="AC64" i="12"/>
  <c r="AK64" i="12"/>
  <c r="AS64" i="12"/>
  <c r="BA64" i="12"/>
  <c r="BI64" i="12"/>
  <c r="BQ64" i="12"/>
  <c r="BY64" i="12"/>
  <c r="CG64" i="12"/>
  <c r="CO64" i="12"/>
  <c r="CW64" i="12"/>
  <c r="DE64" i="12"/>
  <c r="DM64" i="12"/>
  <c r="DU64" i="12"/>
  <c r="EC64" i="12"/>
  <c r="EK64" i="12"/>
  <c r="ES64" i="12"/>
  <c r="I65" i="12"/>
  <c r="Q65" i="12"/>
  <c r="Y65" i="12"/>
  <c r="AG65" i="12"/>
  <c r="AO65" i="12"/>
  <c r="AW65" i="12"/>
  <c r="BE65" i="12"/>
  <c r="BM65" i="12"/>
  <c r="BU65" i="12"/>
  <c r="CC65" i="12"/>
  <c r="CK65" i="12"/>
  <c r="CS65" i="12"/>
  <c r="DA65" i="12"/>
  <c r="DI65" i="12"/>
  <c r="DQ65" i="12"/>
  <c r="DY65" i="12"/>
  <c r="EG65" i="12"/>
  <c r="EO65" i="12"/>
  <c r="EW65" i="12"/>
  <c r="M66" i="12"/>
  <c r="U66" i="12"/>
  <c r="AC66" i="12"/>
  <c r="AK66" i="12"/>
  <c r="AS66" i="12"/>
  <c r="BA66" i="12"/>
  <c r="BI66" i="12"/>
  <c r="BQ66" i="12"/>
  <c r="BY66" i="12"/>
  <c r="CG66" i="12"/>
  <c r="CO66" i="12"/>
  <c r="CW66" i="12"/>
  <c r="DE66" i="12"/>
  <c r="DM66" i="12"/>
  <c r="DU66" i="12"/>
  <c r="EC66" i="12"/>
  <c r="EK66" i="12"/>
  <c r="ES66" i="12"/>
  <c r="I67" i="12"/>
  <c r="Q67" i="12"/>
  <c r="Y67" i="12"/>
  <c r="AG67" i="12"/>
  <c r="AO67" i="12"/>
  <c r="AW67" i="12"/>
  <c r="BE67" i="12"/>
  <c r="BM67" i="12"/>
  <c r="BU67" i="12"/>
  <c r="CC67" i="12"/>
  <c r="CK67" i="12"/>
  <c r="CS67" i="12"/>
  <c r="DA67" i="12"/>
  <c r="DI67" i="12"/>
  <c r="DQ67" i="12"/>
  <c r="DY67" i="12"/>
  <c r="EG67" i="12"/>
  <c r="EO67" i="12"/>
  <c r="EW67" i="12"/>
  <c r="M68" i="12"/>
  <c r="U68" i="12"/>
  <c r="AC68" i="12"/>
  <c r="AK68" i="12"/>
  <c r="AS68" i="12"/>
  <c r="BA68" i="12"/>
  <c r="BI68" i="12"/>
  <c r="BQ68" i="12"/>
  <c r="BY68" i="12"/>
  <c r="CG68" i="12"/>
  <c r="CO68" i="12"/>
  <c r="CW68" i="12"/>
  <c r="DE68" i="12"/>
  <c r="DM68" i="12"/>
  <c r="DU68" i="12"/>
  <c r="EC68" i="12"/>
  <c r="EK68" i="12"/>
  <c r="ES68" i="12"/>
  <c r="I69" i="12"/>
  <c r="Q69" i="12"/>
  <c r="Y69" i="12"/>
  <c r="AG69" i="12"/>
  <c r="AO69" i="12"/>
  <c r="AW69" i="12"/>
  <c r="BE69" i="12"/>
  <c r="BM69" i="12"/>
  <c r="BU69" i="12"/>
  <c r="CC69" i="12"/>
  <c r="CK69" i="12"/>
  <c r="CS69" i="12"/>
  <c r="DA69" i="12"/>
  <c r="DI69" i="12"/>
  <c r="DQ69" i="12"/>
  <c r="DY69" i="12"/>
  <c r="EG69" i="12"/>
  <c r="EO69" i="12"/>
  <c r="EW69" i="12"/>
  <c r="E21" i="12"/>
  <c r="E53" i="12"/>
  <c r="M49" i="12"/>
  <c r="AI49" i="12"/>
  <c r="AZ49" i="12"/>
  <c r="BP49" i="12"/>
  <c r="CF49" i="12"/>
  <c r="CV49" i="12"/>
  <c r="DL49" i="12"/>
  <c r="EB49" i="12"/>
  <c r="ER49" i="12"/>
  <c r="P50" i="12"/>
  <c r="AF50" i="12"/>
  <c r="AV50" i="12"/>
  <c r="BL50" i="12"/>
  <c r="CB50" i="12"/>
  <c r="CR50" i="12"/>
  <c r="DH50" i="12"/>
  <c r="DX50" i="12"/>
  <c r="EN50" i="12"/>
  <c r="L53" i="12"/>
  <c r="AB53" i="12"/>
  <c r="AR53" i="12"/>
  <c r="BH53" i="12"/>
  <c r="BX53" i="12"/>
  <c r="CN53" i="12"/>
  <c r="DD53" i="12"/>
  <c r="DT53" i="12"/>
  <c r="EJ53" i="12"/>
  <c r="N49" i="12"/>
  <c r="AK49" i="12"/>
  <c r="BA49" i="12"/>
  <c r="BQ49" i="12"/>
  <c r="CG49" i="12"/>
  <c r="CW49" i="12"/>
  <c r="DM49" i="12"/>
  <c r="EC49" i="12"/>
  <c r="ES49" i="12"/>
  <c r="Q50" i="12"/>
  <c r="AG50" i="12"/>
  <c r="AW50" i="12"/>
  <c r="BM50" i="12"/>
  <c r="CC50" i="12"/>
  <c r="CS50" i="12"/>
  <c r="DI50" i="12"/>
  <c r="DY50" i="12"/>
  <c r="EO50" i="12"/>
  <c r="M53" i="12"/>
  <c r="AC53" i="12"/>
  <c r="AS53" i="12"/>
  <c r="BI53" i="12"/>
  <c r="BY53" i="12"/>
  <c r="CO53" i="12"/>
  <c r="DE53" i="12"/>
  <c r="DU53" i="12"/>
  <c r="EK53" i="12"/>
  <c r="S49" i="12"/>
  <c r="AL49" i="12"/>
  <c r="BB49" i="12"/>
  <c r="BR49" i="12"/>
  <c r="CH49" i="12"/>
  <c r="CX49" i="12"/>
  <c r="DN49" i="12"/>
  <c r="ED49" i="12"/>
  <c r="ET49" i="12"/>
  <c r="R50" i="12"/>
  <c r="AH50" i="12"/>
  <c r="AX50" i="12"/>
  <c r="BN50" i="12"/>
  <c r="CD50" i="12"/>
  <c r="CT50" i="12"/>
  <c r="DJ50" i="12"/>
  <c r="DZ50" i="12"/>
  <c r="EP50" i="12"/>
  <c r="N53" i="12"/>
  <c r="AD53" i="12"/>
  <c r="AT53" i="12"/>
  <c r="BJ53" i="12"/>
  <c r="BZ53" i="12"/>
  <c r="CP53" i="12"/>
  <c r="DF53" i="12"/>
  <c r="DV53" i="12"/>
  <c r="EL53" i="12"/>
  <c r="U49" i="12"/>
  <c r="AQ49" i="12"/>
  <c r="BG49" i="12"/>
  <c r="BW49" i="12"/>
  <c r="CM49" i="12"/>
  <c r="DC49" i="12"/>
  <c r="DS49" i="12"/>
  <c r="EI49" i="12"/>
  <c r="G50" i="12"/>
  <c r="W50" i="12"/>
  <c r="AM50" i="12"/>
  <c r="BC50" i="12"/>
  <c r="BS50" i="12"/>
  <c r="CI50" i="12"/>
  <c r="CY50" i="12"/>
  <c r="DO50" i="12"/>
  <c r="EE50" i="12"/>
  <c r="EU50" i="12"/>
  <c r="V49" i="12"/>
  <c r="AR49" i="12"/>
  <c r="BH49" i="12"/>
  <c r="BX49" i="12"/>
  <c r="CN49" i="12"/>
  <c r="DD49" i="12"/>
  <c r="DT49" i="12"/>
  <c r="EJ49" i="12"/>
  <c r="H50" i="12"/>
  <c r="X50" i="12"/>
  <c r="AN50" i="12"/>
  <c r="BD50" i="12"/>
  <c r="BT50" i="12"/>
  <c r="CJ50" i="12"/>
  <c r="CZ50" i="12"/>
  <c r="DP50" i="12"/>
  <c r="EF50" i="12"/>
  <c r="EV50" i="12"/>
  <c r="T53" i="12"/>
  <c r="AJ53" i="12"/>
  <c r="AZ53" i="12"/>
  <c r="BP53" i="12"/>
  <c r="CF53" i="12"/>
  <c r="CV53" i="12"/>
  <c r="DL53" i="12"/>
  <c r="EB53" i="12"/>
  <c r="ER53" i="12"/>
  <c r="K62" i="12"/>
  <c r="W62" i="12"/>
  <c r="AG62" i="12"/>
  <c r="AQ62" i="12"/>
  <c r="BC62" i="12"/>
  <c r="BM62" i="12"/>
  <c r="BW62" i="12"/>
  <c r="CI62" i="12"/>
  <c r="CS62" i="12"/>
  <c r="DC62" i="12"/>
  <c r="DO62" i="12"/>
  <c r="DY62" i="12"/>
  <c r="EI62" i="12"/>
  <c r="EU62" i="12"/>
  <c r="M63" i="12"/>
  <c r="W63" i="12"/>
  <c r="AI63" i="12"/>
  <c r="AS63" i="12"/>
  <c r="BC63" i="12"/>
  <c r="BO63" i="12"/>
  <c r="BY63" i="12"/>
  <c r="CI63" i="12"/>
  <c r="CU63" i="12"/>
  <c r="DE63" i="12"/>
  <c r="DN63" i="12"/>
  <c r="DV63" i="12"/>
  <c r="ED63" i="12"/>
  <c r="EL63" i="12"/>
  <c r="ET63" i="12"/>
  <c r="J64" i="12"/>
  <c r="R64" i="12"/>
  <c r="Z64" i="12"/>
  <c r="AH64" i="12"/>
  <c r="AP64" i="12"/>
  <c r="AX64" i="12"/>
  <c r="BF64" i="12"/>
  <c r="BN64" i="12"/>
  <c r="BV64" i="12"/>
  <c r="CD64" i="12"/>
  <c r="CL64" i="12"/>
  <c r="CT64" i="12"/>
  <c r="DB64" i="12"/>
  <c r="DJ64" i="12"/>
  <c r="DR64" i="12"/>
  <c r="DZ64" i="12"/>
  <c r="EH64" i="12"/>
  <c r="EP64" i="12"/>
  <c r="F65" i="12"/>
  <c r="N65" i="12"/>
  <c r="V65" i="12"/>
  <c r="AD65" i="12"/>
  <c r="AL65" i="12"/>
  <c r="AT65" i="12"/>
  <c r="BB65" i="12"/>
  <c r="BJ65" i="12"/>
  <c r="BR65" i="12"/>
  <c r="BZ65" i="12"/>
  <c r="CH65" i="12"/>
  <c r="CP65" i="12"/>
  <c r="CX65" i="12"/>
  <c r="DF65" i="12"/>
  <c r="DN65" i="12"/>
  <c r="DV65" i="12"/>
  <c r="ED65" i="12"/>
  <c r="EL65" i="12"/>
  <c r="ET65" i="12"/>
  <c r="J66" i="12"/>
  <c r="R66" i="12"/>
  <c r="Z66" i="12"/>
  <c r="AH66" i="12"/>
  <c r="AP66" i="12"/>
  <c r="AX66" i="12"/>
  <c r="BF66" i="12"/>
  <c r="BN66" i="12"/>
  <c r="BV66" i="12"/>
  <c r="CD66" i="12"/>
  <c r="CL66" i="12"/>
  <c r="CT66" i="12"/>
  <c r="DB66" i="12"/>
  <c r="DJ66" i="12"/>
  <c r="DR66" i="12"/>
  <c r="DZ66" i="12"/>
  <c r="EH66" i="12"/>
  <c r="EP66" i="12"/>
  <c r="F67" i="12"/>
  <c r="N67" i="12"/>
  <c r="V67" i="12"/>
  <c r="AD67" i="12"/>
  <c r="AL67" i="12"/>
  <c r="AT67" i="12"/>
  <c r="BB67" i="12"/>
  <c r="BJ67" i="12"/>
  <c r="BR67" i="12"/>
  <c r="BZ67" i="12"/>
  <c r="CH67" i="12"/>
  <c r="CP67" i="12"/>
  <c r="CX67" i="12"/>
  <c r="DF67" i="12"/>
  <c r="DN67" i="12"/>
  <c r="DV67" i="12"/>
  <c r="ED67" i="12"/>
  <c r="EL67" i="12"/>
  <c r="ET67" i="12"/>
  <c r="J68" i="12"/>
  <c r="R68" i="12"/>
  <c r="Z68" i="12"/>
  <c r="AH68" i="12"/>
  <c r="EA53" i="12"/>
  <c r="S62" i="12"/>
  <c r="AO62" i="12"/>
  <c r="BK62" i="12"/>
  <c r="CE62" i="12"/>
  <c r="DA62" i="12"/>
  <c r="DW62" i="12"/>
  <c r="EQ62" i="12"/>
  <c r="U63" i="12"/>
  <c r="AQ63" i="12"/>
  <c r="BK63" i="12"/>
  <c r="CG63" i="12"/>
  <c r="DC63" i="12"/>
  <c r="DT63" i="12"/>
  <c r="EJ63" i="12"/>
  <c r="H64" i="12"/>
  <c r="X64" i="12"/>
  <c r="AN64" i="12"/>
  <c r="BD64" i="12"/>
  <c r="BT64" i="12"/>
  <c r="CJ64" i="12"/>
  <c r="CZ64" i="12"/>
  <c r="DP64" i="12"/>
  <c r="EF64" i="12"/>
  <c r="EV64" i="12"/>
  <c r="T65" i="12"/>
  <c r="AJ65" i="12"/>
  <c r="AZ65" i="12"/>
  <c r="BP65" i="12"/>
  <c r="CF65" i="12"/>
  <c r="CV65" i="12"/>
  <c r="DL65" i="12"/>
  <c r="EB65" i="12"/>
  <c r="ER65" i="12"/>
  <c r="P66" i="12"/>
  <c r="AF66" i="12"/>
  <c r="AV66" i="12"/>
  <c r="BL66" i="12"/>
  <c r="CB66" i="12"/>
  <c r="CR66" i="12"/>
  <c r="DH66" i="12"/>
  <c r="DX66" i="12"/>
  <c r="EN66" i="12"/>
  <c r="L67" i="12"/>
  <c r="AB67" i="12"/>
  <c r="AR67" i="12"/>
  <c r="BH67" i="12"/>
  <c r="BX67" i="12"/>
  <c r="CN67" i="12"/>
  <c r="DD67" i="12"/>
  <c r="DT67" i="12"/>
  <c r="EJ67" i="12"/>
  <c r="H68" i="12"/>
  <c r="X68" i="12"/>
  <c r="AN68" i="12"/>
  <c r="BB68" i="12"/>
  <c r="BK68" i="12"/>
  <c r="BT68" i="12"/>
  <c r="CC68" i="12"/>
  <c r="CL68" i="12"/>
  <c r="CU68" i="12"/>
  <c r="DD68" i="12"/>
  <c r="DN68" i="12"/>
  <c r="DW68" i="12"/>
  <c r="EF68" i="12"/>
  <c r="EO68" i="12"/>
  <c r="F69" i="12"/>
  <c r="O69" i="12"/>
  <c r="X69" i="12"/>
  <c r="AH69" i="12"/>
  <c r="AQ69" i="12"/>
  <c r="AZ69" i="12"/>
  <c r="BI69" i="12"/>
  <c r="BR69" i="12"/>
  <c r="CA69" i="12"/>
  <c r="CJ69" i="12"/>
  <c r="CT69" i="12"/>
  <c r="DC69" i="12"/>
  <c r="DL69" i="12"/>
  <c r="DU69" i="12"/>
  <c r="ED69" i="12"/>
  <c r="EM69" i="12"/>
  <c r="EV69" i="12"/>
  <c r="E22" i="12"/>
  <c r="E63" i="12"/>
  <c r="BG65" i="12"/>
  <c r="CN69" i="12"/>
  <c r="EQ69" i="12"/>
  <c r="S53" i="12"/>
  <c r="EQ53" i="12"/>
  <c r="V62" i="12"/>
  <c r="AP62" i="12"/>
  <c r="BL62" i="12"/>
  <c r="CH62" i="12"/>
  <c r="DB62" i="12"/>
  <c r="DX62" i="12"/>
  <c r="ET62" i="12"/>
  <c r="V63" i="12"/>
  <c r="AR63" i="12"/>
  <c r="BN63" i="12"/>
  <c r="CH63" i="12"/>
  <c r="DD63" i="12"/>
  <c r="DU63" i="12"/>
  <c r="EK63" i="12"/>
  <c r="I64" i="12"/>
  <c r="Y64" i="12"/>
  <c r="AO64" i="12"/>
  <c r="BE64" i="12"/>
  <c r="BU64" i="12"/>
  <c r="CK64" i="12"/>
  <c r="DA64" i="12"/>
  <c r="DQ64" i="12"/>
  <c r="EG64" i="12"/>
  <c r="EW64" i="12"/>
  <c r="U65" i="12"/>
  <c r="AK65" i="12"/>
  <c r="BA65" i="12"/>
  <c r="BQ65" i="12"/>
  <c r="CG65" i="12"/>
  <c r="CW65" i="12"/>
  <c r="DM65" i="12"/>
  <c r="EC65" i="12"/>
  <c r="ES65" i="12"/>
  <c r="Q66" i="12"/>
  <c r="AG66" i="12"/>
  <c r="AW66" i="12"/>
  <c r="BM66" i="12"/>
  <c r="CC66" i="12"/>
  <c r="CS66" i="12"/>
  <c r="DI66" i="12"/>
  <c r="DY66" i="12"/>
  <c r="EO66" i="12"/>
  <c r="M67" i="12"/>
  <c r="AC67" i="12"/>
  <c r="AS67" i="12"/>
  <c r="BI67" i="12"/>
  <c r="BY67" i="12"/>
  <c r="CO67" i="12"/>
  <c r="DE67" i="12"/>
  <c r="DU67" i="12"/>
  <c r="EK67" i="12"/>
  <c r="I68" i="12"/>
  <c r="Y68" i="12"/>
  <c r="AO68" i="12"/>
  <c r="BC68" i="12"/>
  <c r="BL68" i="12"/>
  <c r="BU68" i="12"/>
  <c r="CD68" i="12"/>
  <c r="CM68" i="12"/>
  <c r="CV68" i="12"/>
  <c r="DF68" i="12"/>
  <c r="DO68" i="12"/>
  <c r="DX68" i="12"/>
  <c r="EG68" i="12"/>
  <c r="EP68" i="12"/>
  <c r="G69" i="12"/>
  <c r="P69" i="12"/>
  <c r="Z69" i="12"/>
  <c r="AI69" i="12"/>
  <c r="AR69" i="12"/>
  <c r="BA69" i="12"/>
  <c r="BJ69" i="12"/>
  <c r="BS69" i="12"/>
  <c r="CB69" i="12"/>
  <c r="CL69" i="12"/>
  <c r="CU69" i="12"/>
  <c r="DD69" i="12"/>
  <c r="DM69" i="12"/>
  <c r="DV69" i="12"/>
  <c r="EE69" i="12"/>
  <c r="EN69" i="12"/>
  <c r="E6" i="12"/>
  <c r="E64" i="12"/>
  <c r="BW65" i="12"/>
  <c r="BV69" i="12"/>
  <c r="DO69" i="12"/>
  <c r="E8" i="12"/>
  <c r="E49" i="12"/>
  <c r="AI53" i="12"/>
  <c r="G62" i="12"/>
  <c r="AA62" i="12"/>
  <c r="AW62" i="12"/>
  <c r="BS62" i="12"/>
  <c r="CM62" i="12"/>
  <c r="DI62" i="12"/>
  <c r="EE62" i="12"/>
  <c r="G63" i="12"/>
  <c r="AC63" i="12"/>
  <c r="AY63" i="12"/>
  <c r="BS63" i="12"/>
  <c r="CO63" i="12"/>
  <c r="DJ63" i="12"/>
  <c r="DZ63" i="12"/>
  <c r="EP63" i="12"/>
  <c r="N64" i="12"/>
  <c r="AD64" i="12"/>
  <c r="AT64" i="12"/>
  <c r="BJ64" i="12"/>
  <c r="BZ64" i="12"/>
  <c r="CP64" i="12"/>
  <c r="DF64" i="12"/>
  <c r="DV64" i="12"/>
  <c r="EL64" i="12"/>
  <c r="J65" i="12"/>
  <c r="Z65" i="12"/>
  <c r="AP65" i="12"/>
  <c r="BF65" i="12"/>
  <c r="BV65" i="12"/>
  <c r="CL65" i="12"/>
  <c r="DB65" i="12"/>
  <c r="DR65" i="12"/>
  <c r="EH65" i="12"/>
  <c r="F66" i="12"/>
  <c r="V66" i="12"/>
  <c r="AL66" i="12"/>
  <c r="BB66" i="12"/>
  <c r="BR66" i="12"/>
  <c r="CH66" i="12"/>
  <c r="CX66" i="12"/>
  <c r="DN66" i="12"/>
  <c r="ED66" i="12"/>
  <c r="ET66" i="12"/>
  <c r="R67" i="12"/>
  <c r="AH67" i="12"/>
  <c r="AX67" i="12"/>
  <c r="BN67" i="12"/>
  <c r="CD67" i="12"/>
  <c r="CT67" i="12"/>
  <c r="DJ67" i="12"/>
  <c r="DZ67" i="12"/>
  <c r="EP67" i="12"/>
  <c r="N68" i="12"/>
  <c r="AD68" i="12"/>
  <c r="AP68" i="12"/>
  <c r="BD68" i="12"/>
  <c r="BM68" i="12"/>
  <c r="BV68" i="12"/>
  <c r="CE68" i="12"/>
  <c r="CN68" i="12"/>
  <c r="CX68" i="12"/>
  <c r="DG68" i="12"/>
  <c r="DP68" i="12"/>
  <c r="DY68" i="12"/>
  <c r="EH68" i="12"/>
  <c r="EQ68" i="12"/>
  <c r="H69" i="12"/>
  <c r="R69" i="12"/>
  <c r="AA69" i="12"/>
  <c r="AJ69" i="12"/>
  <c r="AS69" i="12"/>
  <c r="BB69" i="12"/>
  <c r="BK69" i="12"/>
  <c r="BT69" i="12"/>
  <c r="CD69" i="12"/>
  <c r="CM69" i="12"/>
  <c r="CV69" i="12"/>
  <c r="DE69" i="12"/>
  <c r="DN69" i="12"/>
  <c r="DW69" i="12"/>
  <c r="EF69" i="12"/>
  <c r="EP69" i="12"/>
  <c r="E15" i="12"/>
  <c r="E65" i="12"/>
  <c r="CM65" i="12"/>
  <c r="AB69" i="12"/>
  <c r="AT69" i="12"/>
  <c r="BL69" i="12"/>
  <c r="CW69" i="12"/>
  <c r="DX69" i="12"/>
  <c r="AY53" i="12"/>
  <c r="H62" i="12"/>
  <c r="AD62" i="12"/>
  <c r="AX62" i="12"/>
  <c r="BT62" i="12"/>
  <c r="CP62" i="12"/>
  <c r="DJ62" i="12"/>
  <c r="EF62" i="12"/>
  <c r="J63" i="12"/>
  <c r="AD63" i="12"/>
  <c r="AZ63" i="12"/>
  <c r="BV63" i="12"/>
  <c r="CP63" i="12"/>
  <c r="DK63" i="12"/>
  <c r="EA63" i="12"/>
  <c r="EQ63" i="12"/>
  <c r="O64" i="12"/>
  <c r="AE64" i="12"/>
  <c r="AU64" i="12"/>
  <c r="BK64" i="12"/>
  <c r="CA64" i="12"/>
  <c r="CQ64" i="12"/>
  <c r="DG64" i="12"/>
  <c r="DW64" i="12"/>
  <c r="EM64" i="12"/>
  <c r="K65" i="12"/>
  <c r="AA65" i="12"/>
  <c r="AQ65" i="12"/>
  <c r="DS65" i="12"/>
  <c r="EI65" i="12"/>
  <c r="G66" i="12"/>
  <c r="W66" i="12"/>
  <c r="AM66" i="12"/>
  <c r="BC66" i="12"/>
  <c r="BS66" i="12"/>
  <c r="CI66" i="12"/>
  <c r="CY66" i="12"/>
  <c r="DO66" i="12"/>
  <c r="EE66" i="12"/>
  <c r="EU66" i="12"/>
  <c r="S67" i="12"/>
  <c r="AI67" i="12"/>
  <c r="AY67" i="12"/>
  <c r="BO67" i="12"/>
  <c r="CE67" i="12"/>
  <c r="CU67" i="12"/>
  <c r="DK67" i="12"/>
  <c r="EA67" i="12"/>
  <c r="EQ67" i="12"/>
  <c r="O68" i="12"/>
  <c r="AE68" i="12"/>
  <c r="AT68" i="12"/>
  <c r="BE68" i="12"/>
  <c r="BN68" i="12"/>
  <c r="BW68" i="12"/>
  <c r="CF68" i="12"/>
  <c r="CP68" i="12"/>
  <c r="CY68" i="12"/>
  <c r="DH68" i="12"/>
  <c r="DQ68" i="12"/>
  <c r="DZ68" i="12"/>
  <c r="EI68" i="12"/>
  <c r="ER68" i="12"/>
  <c r="J69" i="12"/>
  <c r="S69" i="12"/>
  <c r="AK69" i="12"/>
  <c r="BC69" i="12"/>
  <c r="DF69" i="12"/>
  <c r="BO53" i="12"/>
  <c r="I62" i="12"/>
  <c r="AE62" i="12"/>
  <c r="AY62" i="12"/>
  <c r="BU62" i="12"/>
  <c r="CQ62" i="12"/>
  <c r="DK62" i="12"/>
  <c r="EG62" i="12"/>
  <c r="K63" i="12"/>
  <c r="AE63" i="12"/>
  <c r="BA63" i="12"/>
  <c r="BW63" i="12"/>
  <c r="CQ63" i="12"/>
  <c r="DL63" i="12"/>
  <c r="EB63" i="12"/>
  <c r="ER63" i="12"/>
  <c r="P64" i="12"/>
  <c r="AF64" i="12"/>
  <c r="AV64" i="12"/>
  <c r="BL64" i="12"/>
  <c r="CB64" i="12"/>
  <c r="CR64" i="12"/>
  <c r="DH64" i="12"/>
  <c r="DX64" i="12"/>
  <c r="EN64" i="12"/>
  <c r="L65" i="12"/>
  <c r="AB65" i="12"/>
  <c r="AR65" i="12"/>
  <c r="BH65" i="12"/>
  <c r="BX65" i="12"/>
  <c r="CN65" i="12"/>
  <c r="DD65" i="12"/>
  <c r="DT65" i="12"/>
  <c r="EJ65" i="12"/>
  <c r="H66" i="12"/>
  <c r="X66" i="12"/>
  <c r="AN66" i="12"/>
  <c r="BD66" i="12"/>
  <c r="BT66" i="12"/>
  <c r="CJ66" i="12"/>
  <c r="CZ66" i="12"/>
  <c r="DP66" i="12"/>
  <c r="EF66" i="12"/>
  <c r="EV66" i="12"/>
  <c r="T67" i="12"/>
  <c r="AJ67" i="12"/>
  <c r="AZ67" i="12"/>
  <c r="BP67" i="12"/>
  <c r="CF67" i="12"/>
  <c r="CV67" i="12"/>
  <c r="DL67" i="12"/>
  <c r="EB67" i="12"/>
  <c r="ER67" i="12"/>
  <c r="P68" i="12"/>
  <c r="AF68" i="12"/>
  <c r="AU68" i="12"/>
  <c r="BF68" i="12"/>
  <c r="BO68" i="12"/>
  <c r="BX68" i="12"/>
  <c r="CH68" i="12"/>
  <c r="CQ68" i="12"/>
  <c r="CZ68" i="12"/>
  <c r="DI68" i="12"/>
  <c r="DR68" i="12"/>
  <c r="EA68" i="12"/>
  <c r="EJ68" i="12"/>
  <c r="ET68" i="12"/>
  <c r="K69" i="12"/>
  <c r="T69" i="12"/>
  <c r="AC69" i="12"/>
  <c r="AL69" i="12"/>
  <c r="AU69" i="12"/>
  <c r="BD69" i="12"/>
  <c r="BN69" i="12"/>
  <c r="BW69" i="12"/>
  <c r="CF69" i="12"/>
  <c r="CO69" i="12"/>
  <c r="CX69" i="12"/>
  <c r="DG69" i="12"/>
  <c r="DP69" i="12"/>
  <c r="DZ69" i="12"/>
  <c r="EI69" i="12"/>
  <c r="ER69" i="12"/>
  <c r="E9" i="12"/>
  <c r="CE53" i="12"/>
  <c r="J62" i="12"/>
  <c r="AF62" i="12"/>
  <c r="BB62" i="12"/>
  <c r="BV62" i="12"/>
  <c r="CR62" i="12"/>
  <c r="DN62" i="12"/>
  <c r="EH62" i="12"/>
  <c r="L63" i="12"/>
  <c r="AH63" i="12"/>
  <c r="BB63" i="12"/>
  <c r="BX63" i="12"/>
  <c r="CT63" i="12"/>
  <c r="DM63" i="12"/>
  <c r="EC63" i="12"/>
  <c r="ES63" i="12"/>
  <c r="Q64" i="12"/>
  <c r="AG64" i="12"/>
  <c r="AW64" i="12"/>
  <c r="BM64" i="12"/>
  <c r="CC64" i="12"/>
  <c r="CS64" i="12"/>
  <c r="DI64" i="12"/>
  <c r="DY64" i="12"/>
  <c r="EO64" i="12"/>
  <c r="M65" i="12"/>
  <c r="AC65" i="12"/>
  <c r="AS65" i="12"/>
  <c r="BI65" i="12"/>
  <c r="BY65" i="12"/>
  <c r="CO65" i="12"/>
  <c r="DE65" i="12"/>
  <c r="DU65" i="12"/>
  <c r="EK65" i="12"/>
  <c r="I66" i="12"/>
  <c r="Y66" i="12"/>
  <c r="AO66" i="12"/>
  <c r="BE66" i="12"/>
  <c r="BU66" i="12"/>
  <c r="CK66" i="12"/>
  <c r="DA66" i="12"/>
  <c r="DQ66" i="12"/>
  <c r="EG66" i="12"/>
  <c r="EW66" i="12"/>
  <c r="U67" i="12"/>
  <c r="AK67" i="12"/>
  <c r="BA67" i="12"/>
  <c r="BQ67" i="12"/>
  <c r="CG67" i="12"/>
  <c r="CW67" i="12"/>
  <c r="DM67" i="12"/>
  <c r="EC67" i="12"/>
  <c r="ES67" i="12"/>
  <c r="Q68" i="12"/>
  <c r="AG68" i="12"/>
  <c r="AV68" i="12"/>
  <c r="BG68" i="12"/>
  <c r="BP68" i="12"/>
  <c r="BZ68" i="12"/>
  <c r="CI68" i="12"/>
  <c r="CR68" i="12"/>
  <c r="DA68" i="12"/>
  <c r="DJ68" i="12"/>
  <c r="DS68" i="12"/>
  <c r="EB68" i="12"/>
  <c r="EL68" i="12"/>
  <c r="EU68" i="12"/>
  <c r="L69" i="12"/>
  <c r="U69" i="12"/>
  <c r="AD69" i="12"/>
  <c r="AM69" i="12"/>
  <c r="AV69" i="12"/>
  <c r="BF69" i="12"/>
  <c r="BO69" i="12"/>
  <c r="BX69" i="12"/>
  <c r="CG69" i="12"/>
  <c r="CP69" i="12"/>
  <c r="CY69" i="12"/>
  <c r="DH69" i="12"/>
  <c r="DR69" i="12"/>
  <c r="EA69" i="12"/>
  <c r="EJ69" i="12"/>
  <c r="ES69" i="12"/>
  <c r="E10" i="12"/>
  <c r="E27" i="12"/>
  <c r="CU53" i="12"/>
  <c r="Q62" i="12"/>
  <c r="AM62" i="12"/>
  <c r="BG62" i="12"/>
  <c r="CC62" i="12"/>
  <c r="CY62" i="12"/>
  <c r="DS62" i="12"/>
  <c r="EO62" i="12"/>
  <c r="S63" i="12"/>
  <c r="DK53" i="12"/>
  <c r="R62" i="12"/>
  <c r="AN62" i="12"/>
  <c r="BJ62" i="12"/>
  <c r="CD62" i="12"/>
  <c r="CZ62" i="12"/>
  <c r="DV62" i="12"/>
  <c r="EP62" i="12"/>
  <c r="T63" i="12"/>
  <c r="AP63" i="12"/>
  <c r="BJ63" i="12"/>
  <c r="CF63" i="12"/>
  <c r="DB63" i="12"/>
  <c r="DS63" i="12"/>
  <c r="EI63" i="12"/>
  <c r="G64" i="12"/>
  <c r="W64" i="12"/>
  <c r="AM64" i="12"/>
  <c r="BC64" i="12"/>
  <c r="BS64" i="12"/>
  <c r="CI64" i="12"/>
  <c r="CY64" i="12"/>
  <c r="DO64" i="12"/>
  <c r="EE64" i="12"/>
  <c r="EU64" i="12"/>
  <c r="S65" i="12"/>
  <c r="AI65" i="12"/>
  <c r="AY65" i="12"/>
  <c r="BO65" i="12"/>
  <c r="CE65" i="12"/>
  <c r="CU65" i="12"/>
  <c r="DK65" i="12"/>
  <c r="EA65" i="12"/>
  <c r="EQ65" i="12"/>
  <c r="O66" i="12"/>
  <c r="AE66" i="12"/>
  <c r="AU66" i="12"/>
  <c r="BK66" i="12"/>
  <c r="CA66" i="12"/>
  <c r="CQ66" i="12"/>
  <c r="DG66" i="12"/>
  <c r="DW66" i="12"/>
  <c r="EM66" i="12"/>
  <c r="K67" i="12"/>
  <c r="AA67" i="12"/>
  <c r="AQ67" i="12"/>
  <c r="BG67" i="12"/>
  <c r="BW67" i="12"/>
  <c r="CM67" i="12"/>
  <c r="DC67" i="12"/>
  <c r="DS67" i="12"/>
  <c r="EI67" i="12"/>
  <c r="G68" i="12"/>
  <c r="W68" i="12"/>
  <c r="AM68" i="12"/>
  <c r="AX68" i="12"/>
  <c r="BJ68" i="12"/>
  <c r="BS68" i="12"/>
  <c r="CB68" i="12"/>
  <c r="CK68" i="12"/>
  <c r="CT68" i="12"/>
  <c r="DC68" i="12"/>
  <c r="DL68" i="12"/>
  <c r="DV68" i="12"/>
  <c r="EE68" i="12"/>
  <c r="EN68" i="12"/>
  <c r="EW68" i="12"/>
  <c r="N69" i="12"/>
  <c r="W69" i="12"/>
  <c r="AF69" i="12"/>
  <c r="AP69" i="12"/>
  <c r="AY69" i="12"/>
  <c r="BH69" i="12"/>
  <c r="BQ69" i="12"/>
  <c r="BZ69" i="12"/>
  <c r="CI69" i="12"/>
  <c r="CR69" i="12"/>
  <c r="DB69" i="12"/>
  <c r="DK69" i="12"/>
  <c r="DT69" i="12"/>
  <c r="EC69" i="12"/>
  <c r="EL69" i="12"/>
  <c r="EU69" i="12"/>
  <c r="E12" i="12"/>
  <c r="E62" i="12"/>
  <c r="DC65" i="12"/>
  <c r="CE69" i="12"/>
  <c r="EH69" i="12"/>
  <c r="E66" i="12"/>
  <c r="E69" i="12"/>
  <c r="E19" i="12"/>
  <c r="ET69" i="12"/>
  <c r="BY69" i="12"/>
  <c r="EV68" i="12"/>
  <c r="CA68" i="12"/>
  <c r="DR67" i="12"/>
  <c r="EL66" i="12"/>
  <c r="N66" i="12"/>
  <c r="AH65" i="12"/>
  <c r="BB64" i="12"/>
  <c r="BI63" i="12"/>
  <c r="E68" i="12"/>
  <c r="EK69" i="12"/>
  <c r="BP69" i="12"/>
  <c r="EM68" i="12"/>
  <c r="BR68" i="12"/>
  <c r="DB67" i="12"/>
  <c r="DV66" i="12"/>
  <c r="EP65" i="12"/>
  <c r="R65" i="12"/>
  <c r="AL64" i="12"/>
  <c r="AM63" i="12"/>
  <c r="E67" i="12"/>
  <c r="E44" i="12"/>
  <c r="E28" i="12"/>
  <c r="EB69" i="12"/>
  <c r="BG69" i="12"/>
  <c r="ED68" i="12"/>
  <c r="BH68" i="12"/>
  <c r="CL67" i="12"/>
  <c r="DF66" i="12"/>
  <c r="DZ65" i="12"/>
  <c r="ET64" i="12"/>
  <c r="V64" i="12"/>
  <c r="GW16" i="10"/>
  <c r="GW19" i="10"/>
  <c r="GX19" i="10"/>
  <c r="GX20" i="10"/>
  <c r="GW15" i="10"/>
  <c r="GW22" i="10"/>
  <c r="GX12" i="10"/>
  <c r="CG49" i="9"/>
  <c r="DM62" i="9"/>
  <c r="GF70" i="9"/>
  <c r="CZ67" i="9"/>
  <c r="GW71" i="9"/>
  <c r="GA70" i="9"/>
  <c r="FE69" i="9"/>
  <c r="EI68" i="9"/>
  <c r="CO67" i="9"/>
  <c r="GK65" i="9"/>
  <c r="HC63" i="9"/>
  <c r="GI61" i="9"/>
  <c r="FO59" i="9"/>
  <c r="CV55" i="9"/>
  <c r="GX70" i="9"/>
  <c r="EF69" i="9"/>
  <c r="DV68" i="9"/>
  <c r="EV67" i="9"/>
  <c r="GH66" i="9"/>
  <c r="DZ66" i="9"/>
  <c r="CD66" i="9"/>
  <c r="EZ65" i="9"/>
  <c r="CO65" i="9"/>
  <c r="EP64" i="9"/>
  <c r="CR64" i="9"/>
  <c r="FM63" i="9"/>
  <c r="DW63" i="9"/>
  <c r="DD63" i="9"/>
  <c r="CH63" i="9"/>
  <c r="GR62" i="9"/>
  <c r="FV62" i="9"/>
  <c r="FC62" i="9"/>
  <c r="EH62" i="9"/>
  <c r="HB61" i="9"/>
  <c r="GH61" i="9"/>
  <c r="FL61" i="9"/>
  <c r="ES61" i="9"/>
  <c r="DX61" i="9"/>
  <c r="DC61" i="9"/>
  <c r="CJ61" i="9"/>
  <c r="GR60" i="9"/>
  <c r="FX60" i="9"/>
  <c r="FB60" i="9"/>
  <c r="EI60" i="9"/>
  <c r="DN60" i="9"/>
  <c r="CS60" i="9"/>
  <c r="HD59" i="9"/>
  <c r="GH59" i="9"/>
  <c r="FN59" i="9"/>
  <c r="EN59" i="9"/>
  <c r="DM59" i="9"/>
  <c r="CD59" i="9"/>
  <c r="FN58" i="9"/>
  <c r="DR58" i="9"/>
  <c r="GZ57" i="9"/>
  <c r="FD57" i="9"/>
  <c r="DH57" i="9"/>
  <c r="GP56" i="9"/>
  <c r="ET56" i="9"/>
  <c r="CX56" i="9"/>
  <c r="GF55" i="9"/>
  <c r="EJ55" i="9"/>
  <c r="CN55" i="9"/>
  <c r="FV54" i="9"/>
  <c r="DZ54" i="9"/>
  <c r="CD54" i="9"/>
  <c r="EU53" i="9"/>
  <c r="GQ52" i="9"/>
  <c r="DB52" i="9"/>
  <c r="EN51" i="9"/>
  <c r="FZ50" i="9"/>
  <c r="GK71" i="9"/>
  <c r="GM70" i="9"/>
  <c r="GO69" i="9"/>
  <c r="GQ68" i="9"/>
  <c r="HE67" i="9"/>
  <c r="DA67" i="9"/>
  <c r="EA66" i="9"/>
  <c r="EL65" i="9"/>
  <c r="EQ64" i="9"/>
  <c r="GS62" i="9"/>
  <c r="ET61" i="9"/>
  <c r="CT60" i="9"/>
  <c r="DP57" i="9"/>
  <c r="CL54" i="9"/>
  <c r="DD71" i="9"/>
  <c r="FB70" i="9"/>
  <c r="FP69" i="9"/>
  <c r="GD68" i="9"/>
  <c r="CX68" i="9"/>
  <c r="GF67" i="9"/>
  <c r="CN67" i="9"/>
  <c r="FJ66" i="9"/>
  <c r="EL66" i="9"/>
  <c r="DB66" i="9"/>
  <c r="GV65" i="9"/>
  <c r="FL65" i="9"/>
  <c r="DS65" i="9"/>
  <c r="HA64" i="9"/>
  <c r="FE64" i="9"/>
  <c r="EA64" i="9"/>
  <c r="HB63" i="9"/>
  <c r="ER63" i="9"/>
  <c r="CT62" i="9"/>
  <c r="BE8" i="9"/>
  <c r="CB7" i="9"/>
  <c r="CN7" i="9"/>
  <c r="CZ7" i="9"/>
  <c r="DL7" i="9"/>
  <c r="DX7" i="9"/>
  <c r="EJ7" i="9"/>
  <c r="EV7" i="9"/>
  <c r="FH7" i="9"/>
  <c r="FT7" i="9"/>
  <c r="GF7" i="9"/>
  <c r="GR7" i="9"/>
  <c r="HD7" i="9"/>
  <c r="CL8" i="9"/>
  <c r="CX8" i="9"/>
  <c r="DJ8" i="9"/>
  <c r="DV8" i="9"/>
  <c r="EH8" i="9"/>
  <c r="ET8" i="9"/>
  <c r="FF8" i="9"/>
  <c r="FR8" i="9"/>
  <c r="GD8" i="9"/>
  <c r="GP8" i="9"/>
  <c r="HB8" i="9"/>
  <c r="CJ9" i="9"/>
  <c r="CV9" i="9"/>
  <c r="DH9" i="9"/>
  <c r="DT9" i="9"/>
  <c r="EF9" i="9"/>
  <c r="ER9" i="9"/>
  <c r="FD9" i="9"/>
  <c r="FP9" i="9"/>
  <c r="GB9" i="9"/>
  <c r="GN9" i="9"/>
  <c r="GZ9" i="9"/>
  <c r="CH10" i="9"/>
  <c r="CT10" i="9"/>
  <c r="DF10" i="9"/>
  <c r="DR10" i="9"/>
  <c r="ED10" i="9"/>
  <c r="EP10" i="9"/>
  <c r="FB10" i="9"/>
  <c r="FN10" i="9"/>
  <c r="FZ10" i="9"/>
  <c r="GL10" i="9"/>
  <c r="GX10" i="9"/>
  <c r="CF11" i="9"/>
  <c r="CR11" i="9"/>
  <c r="DD11" i="9"/>
  <c r="DP11" i="9"/>
  <c r="EB11" i="9"/>
  <c r="EN11" i="9"/>
  <c r="EZ11" i="9"/>
  <c r="FL11" i="9"/>
  <c r="FX11" i="9"/>
  <c r="GJ11" i="9"/>
  <c r="GV11" i="9"/>
  <c r="CD12" i="9"/>
  <c r="CP12" i="9"/>
  <c r="DB12" i="9"/>
  <c r="DN12" i="9"/>
  <c r="DZ12" i="9"/>
  <c r="EL12" i="9"/>
  <c r="EX12" i="9"/>
  <c r="FJ12" i="9"/>
  <c r="FV12" i="9"/>
  <c r="GH12" i="9"/>
  <c r="GT12" i="9"/>
  <c r="CB13" i="9"/>
  <c r="CN13" i="9"/>
  <c r="CZ13" i="9"/>
  <c r="DL13" i="9"/>
  <c r="DX13" i="9"/>
  <c r="EJ13" i="9"/>
  <c r="EV13" i="9"/>
  <c r="FH13" i="9"/>
  <c r="FT13" i="9"/>
  <c r="GF13" i="9"/>
  <c r="CC7" i="9"/>
  <c r="CO7" i="9"/>
  <c r="DA7" i="9"/>
  <c r="DM7" i="9"/>
  <c r="DY7" i="9"/>
  <c r="EK7" i="9"/>
  <c r="EW7" i="9"/>
  <c r="FI7" i="9"/>
  <c r="FU7" i="9"/>
  <c r="GG7" i="9"/>
  <c r="GS7" i="9"/>
  <c r="HE7" i="9"/>
  <c r="CM8" i="9"/>
  <c r="CY8" i="9"/>
  <c r="DK8" i="9"/>
  <c r="DW8" i="9"/>
  <c r="EI8" i="9"/>
  <c r="EU8" i="9"/>
  <c r="FG8" i="9"/>
  <c r="FS8" i="9"/>
  <c r="GE8" i="9"/>
  <c r="GQ8" i="9"/>
  <c r="HC8" i="9"/>
  <c r="CK9" i="9"/>
  <c r="CW9" i="9"/>
  <c r="DI9" i="9"/>
  <c r="DU9" i="9"/>
  <c r="EG9" i="9"/>
  <c r="ES9" i="9"/>
  <c r="FE9" i="9"/>
  <c r="FQ9" i="9"/>
  <c r="GC9" i="9"/>
  <c r="GO9" i="9"/>
  <c r="HA9" i="9"/>
  <c r="CI10" i="9"/>
  <c r="CU10" i="9"/>
  <c r="DG10" i="9"/>
  <c r="DS10" i="9"/>
  <c r="EE10" i="9"/>
  <c r="EQ10" i="9"/>
  <c r="FC10" i="9"/>
  <c r="FO10" i="9"/>
  <c r="GA10" i="9"/>
  <c r="GM10" i="9"/>
  <c r="GY10" i="9"/>
  <c r="CG11" i="9"/>
  <c r="CS11" i="9"/>
  <c r="DE11" i="9"/>
  <c r="DQ11" i="9"/>
  <c r="EC11" i="9"/>
  <c r="EO11" i="9"/>
  <c r="FA11" i="9"/>
  <c r="FM11" i="9"/>
  <c r="FY11" i="9"/>
  <c r="GK11" i="9"/>
  <c r="GW11" i="9"/>
  <c r="CE12" i="9"/>
  <c r="CQ12" i="9"/>
  <c r="DC12" i="9"/>
  <c r="DO12" i="9"/>
  <c r="EA12" i="9"/>
  <c r="EM12" i="9"/>
  <c r="EY12" i="9"/>
  <c r="FK12" i="9"/>
  <c r="FW12" i="9"/>
  <c r="GI12" i="9"/>
  <c r="GU12" i="9"/>
  <c r="CC13" i="9"/>
  <c r="CO13" i="9"/>
  <c r="DA13" i="9"/>
  <c r="DM13" i="9"/>
  <c r="DY13" i="9"/>
  <c r="EK13" i="9"/>
  <c r="EW13" i="9"/>
  <c r="FI13" i="9"/>
  <c r="FU13" i="9"/>
  <c r="GG13" i="9"/>
  <c r="GS13" i="9"/>
  <c r="HE13" i="9"/>
  <c r="CM14" i="9"/>
  <c r="CY14" i="9"/>
  <c r="DK14" i="9"/>
  <c r="DW14" i="9"/>
  <c r="EI14" i="9"/>
  <c r="EU14" i="9"/>
  <c r="CD7" i="9"/>
  <c r="CP7" i="9"/>
  <c r="DB7" i="9"/>
  <c r="DN7" i="9"/>
  <c r="DZ7" i="9"/>
  <c r="EL7" i="9"/>
  <c r="EX7" i="9"/>
  <c r="FJ7" i="9"/>
  <c r="FV7" i="9"/>
  <c r="GH7" i="9"/>
  <c r="GT7" i="9"/>
  <c r="CB8" i="9"/>
  <c r="CN8" i="9"/>
  <c r="CZ8" i="9"/>
  <c r="DL8" i="9"/>
  <c r="DX8" i="9"/>
  <c r="EJ8" i="9"/>
  <c r="EV8" i="9"/>
  <c r="FH8" i="9"/>
  <c r="FT8" i="9"/>
  <c r="GF8" i="9"/>
  <c r="GR8" i="9"/>
  <c r="HD8" i="9"/>
  <c r="CL9" i="9"/>
  <c r="CX9" i="9"/>
  <c r="DJ9" i="9"/>
  <c r="DV9" i="9"/>
  <c r="EH9" i="9"/>
  <c r="ET9" i="9"/>
  <c r="FF9" i="9"/>
  <c r="FR9" i="9"/>
  <c r="GD9" i="9"/>
  <c r="GP9" i="9"/>
  <c r="HB9" i="9"/>
  <c r="CJ10" i="9"/>
  <c r="CV10" i="9"/>
  <c r="DH10" i="9"/>
  <c r="DT10" i="9"/>
  <c r="EF10" i="9"/>
  <c r="ER10" i="9"/>
  <c r="FD10" i="9"/>
  <c r="FP10" i="9"/>
  <c r="GB10" i="9"/>
  <c r="GN10" i="9"/>
  <c r="GZ10" i="9"/>
  <c r="CH11" i="9"/>
  <c r="CT11" i="9"/>
  <c r="DF11" i="9"/>
  <c r="DR11" i="9"/>
  <c r="ED11" i="9"/>
  <c r="EP11" i="9"/>
  <c r="FB11" i="9"/>
  <c r="FN11" i="9"/>
  <c r="FZ11" i="9"/>
  <c r="GL11" i="9"/>
  <c r="GX11" i="9"/>
  <c r="CF12" i="9"/>
  <c r="CE7" i="9"/>
  <c r="CQ7" i="9"/>
  <c r="DC7" i="9"/>
  <c r="DO7" i="9"/>
  <c r="EA7" i="9"/>
  <c r="EM7" i="9"/>
  <c r="EY7" i="9"/>
  <c r="FK7" i="9"/>
  <c r="FW7" i="9"/>
  <c r="GI7" i="9"/>
  <c r="GU7" i="9"/>
  <c r="CC8" i="9"/>
  <c r="CO8" i="9"/>
  <c r="DA8" i="9"/>
  <c r="DM8" i="9"/>
  <c r="DY8" i="9"/>
  <c r="EK8" i="9"/>
  <c r="EW8" i="9"/>
  <c r="FI8" i="9"/>
  <c r="FU8" i="9"/>
  <c r="GG8" i="9"/>
  <c r="GS8" i="9"/>
  <c r="HE8" i="9"/>
  <c r="CM9" i="9"/>
  <c r="CY9" i="9"/>
  <c r="DK9" i="9"/>
  <c r="DW9" i="9"/>
  <c r="EI9" i="9"/>
  <c r="EU9" i="9"/>
  <c r="FG9" i="9"/>
  <c r="FS9" i="9"/>
  <c r="GE9" i="9"/>
  <c r="GQ9" i="9"/>
  <c r="HC9" i="9"/>
  <c r="CK10" i="9"/>
  <c r="CW10" i="9"/>
  <c r="DI10" i="9"/>
  <c r="DU10" i="9"/>
  <c r="EG10" i="9"/>
  <c r="ES10" i="9"/>
  <c r="FE10" i="9"/>
  <c r="FQ10" i="9"/>
  <c r="GC10" i="9"/>
  <c r="GO10" i="9"/>
  <c r="HA10" i="9"/>
  <c r="CI11" i="9"/>
  <c r="CU11" i="9"/>
  <c r="DG11" i="9"/>
  <c r="DS11" i="9"/>
  <c r="EE11" i="9"/>
  <c r="EQ11" i="9"/>
  <c r="FC11" i="9"/>
  <c r="FO11" i="9"/>
  <c r="GA11" i="9"/>
  <c r="GM11" i="9"/>
  <c r="GY11" i="9"/>
  <c r="CG12" i="9"/>
  <c r="CS12" i="9"/>
  <c r="DE12" i="9"/>
  <c r="DQ12" i="9"/>
  <c r="EC12" i="9"/>
  <c r="EO12" i="9"/>
  <c r="FA12" i="9"/>
  <c r="FM12" i="9"/>
  <c r="FY12" i="9"/>
  <c r="GK12" i="9"/>
  <c r="GW12" i="9"/>
  <c r="CE13" i="9"/>
  <c r="CQ13" i="9"/>
  <c r="DC13" i="9"/>
  <c r="DO13" i="9"/>
  <c r="EA13" i="9"/>
  <c r="CF7" i="9"/>
  <c r="CR7" i="9"/>
  <c r="DD7" i="9"/>
  <c r="DP7" i="9"/>
  <c r="EB7" i="9"/>
  <c r="EN7" i="9"/>
  <c r="EZ7" i="9"/>
  <c r="FL7" i="9"/>
  <c r="FX7" i="9"/>
  <c r="GJ7" i="9"/>
  <c r="GV7" i="9"/>
  <c r="CD8" i="9"/>
  <c r="CP8" i="9"/>
  <c r="DB8" i="9"/>
  <c r="DN8" i="9"/>
  <c r="DZ8" i="9"/>
  <c r="EL8" i="9"/>
  <c r="EX8" i="9"/>
  <c r="FJ8" i="9"/>
  <c r="FV8" i="9"/>
  <c r="GH8" i="9"/>
  <c r="GT8" i="9"/>
  <c r="CB9" i="9"/>
  <c r="CN9" i="9"/>
  <c r="CZ9" i="9"/>
  <c r="DL9" i="9"/>
  <c r="DX9" i="9"/>
  <c r="EJ9" i="9"/>
  <c r="EV9" i="9"/>
  <c r="FH9" i="9"/>
  <c r="FT9" i="9"/>
  <c r="GF9" i="9"/>
  <c r="GR9" i="9"/>
  <c r="HD9" i="9"/>
  <c r="CL10" i="9"/>
  <c r="CX10" i="9"/>
  <c r="DJ10" i="9"/>
  <c r="DV10" i="9"/>
  <c r="EH10" i="9"/>
  <c r="ET10" i="9"/>
  <c r="FF10" i="9"/>
  <c r="FR10" i="9"/>
  <c r="GD10" i="9"/>
  <c r="GP10" i="9"/>
  <c r="HB10" i="9"/>
  <c r="CJ11" i="9"/>
  <c r="CV11" i="9"/>
  <c r="DH11" i="9"/>
  <c r="DT11" i="9"/>
  <c r="EF11" i="9"/>
  <c r="ER11" i="9"/>
  <c r="FD11" i="9"/>
  <c r="FP11" i="9"/>
  <c r="GB11" i="9"/>
  <c r="GN11" i="9"/>
  <c r="GZ11" i="9"/>
  <c r="CH12" i="9"/>
  <c r="CT12" i="9"/>
  <c r="DF12" i="9"/>
  <c r="DR12" i="9"/>
  <c r="ED12" i="9"/>
  <c r="EP12" i="9"/>
  <c r="FB12" i="9"/>
  <c r="FN12" i="9"/>
  <c r="FZ12" i="9"/>
  <c r="GL12" i="9"/>
  <c r="GX12" i="9"/>
  <c r="CF13" i="9"/>
  <c r="CR13" i="9"/>
  <c r="CG7" i="9"/>
  <c r="CS7" i="9"/>
  <c r="DE7" i="9"/>
  <c r="DQ7" i="9"/>
  <c r="EC7" i="9"/>
  <c r="EO7" i="9"/>
  <c r="FA7" i="9"/>
  <c r="FM7" i="9"/>
  <c r="FY7" i="9"/>
  <c r="GK7" i="9"/>
  <c r="GW7" i="9"/>
  <c r="CE8" i="9"/>
  <c r="CQ8" i="9"/>
  <c r="DC8" i="9"/>
  <c r="DO8" i="9"/>
  <c r="EA8" i="9"/>
  <c r="EM8" i="9"/>
  <c r="EY8" i="9"/>
  <c r="FK8" i="9"/>
  <c r="FW8" i="9"/>
  <c r="GI8" i="9"/>
  <c r="GU8" i="9"/>
  <c r="CC9" i="9"/>
  <c r="CO9" i="9"/>
  <c r="DA9" i="9"/>
  <c r="DM9" i="9"/>
  <c r="DY9" i="9"/>
  <c r="EK9" i="9"/>
  <c r="EW9" i="9"/>
  <c r="FI9" i="9"/>
  <c r="FU9" i="9"/>
  <c r="GG9" i="9"/>
  <c r="GS9" i="9"/>
  <c r="HE9" i="9"/>
  <c r="CM10" i="9"/>
  <c r="CY10" i="9"/>
  <c r="DK10" i="9"/>
  <c r="DW10" i="9"/>
  <c r="EI10" i="9"/>
  <c r="EU10" i="9"/>
  <c r="FG10" i="9"/>
  <c r="FS10" i="9"/>
  <c r="GE10" i="9"/>
  <c r="GQ10" i="9"/>
  <c r="HC10" i="9"/>
  <c r="CK11" i="9"/>
  <c r="CW11" i="9"/>
  <c r="DI11" i="9"/>
  <c r="DU11" i="9"/>
  <c r="EG11" i="9"/>
  <c r="ES11" i="9"/>
  <c r="FE11" i="9"/>
  <c r="FQ11" i="9"/>
  <c r="GC11" i="9"/>
  <c r="GO11" i="9"/>
  <c r="HA11" i="9"/>
  <c r="CI12" i="9"/>
  <c r="CU12" i="9"/>
  <c r="DG12" i="9"/>
  <c r="DS12" i="9"/>
  <c r="EE12" i="9"/>
  <c r="EQ12" i="9"/>
  <c r="FC12" i="9"/>
  <c r="FO12" i="9"/>
  <c r="GA12" i="9"/>
  <c r="GM12" i="9"/>
  <c r="GY12" i="9"/>
  <c r="CG13" i="9"/>
  <c r="CS13" i="9"/>
  <c r="DE13" i="9"/>
  <c r="DQ13" i="9"/>
  <c r="EC13" i="9"/>
  <c r="EO13" i="9"/>
  <c r="FA13" i="9"/>
  <c r="FM13" i="9"/>
  <c r="FY13" i="9"/>
  <c r="GK13" i="9"/>
  <c r="GW13" i="9"/>
  <c r="CE14" i="9"/>
  <c r="CQ14" i="9"/>
  <c r="DC14" i="9"/>
  <c r="DO14" i="9"/>
  <c r="EA14" i="9"/>
  <c r="CH7" i="9"/>
  <c r="CT7" i="9"/>
  <c r="DF7" i="9"/>
  <c r="DR7" i="9"/>
  <c r="ED7" i="9"/>
  <c r="EP7" i="9"/>
  <c r="FB7" i="9"/>
  <c r="FN7" i="9"/>
  <c r="FZ7" i="9"/>
  <c r="GL7" i="9"/>
  <c r="GX7" i="9"/>
  <c r="CF8" i="9"/>
  <c r="CR8" i="9"/>
  <c r="DD8" i="9"/>
  <c r="DP8" i="9"/>
  <c r="EB8" i="9"/>
  <c r="EN8" i="9"/>
  <c r="EZ8" i="9"/>
  <c r="FL8" i="9"/>
  <c r="FX8" i="9"/>
  <c r="GJ8" i="9"/>
  <c r="GV8" i="9"/>
  <c r="CD9" i="9"/>
  <c r="CP9" i="9"/>
  <c r="DB9" i="9"/>
  <c r="DN9" i="9"/>
  <c r="DZ9" i="9"/>
  <c r="EL9" i="9"/>
  <c r="EX9" i="9"/>
  <c r="FJ9" i="9"/>
  <c r="FV9" i="9"/>
  <c r="GH9" i="9"/>
  <c r="GT9" i="9"/>
  <c r="CB10" i="9"/>
  <c r="CN10" i="9"/>
  <c r="CZ10" i="9"/>
  <c r="DL10" i="9"/>
  <c r="DX10" i="9"/>
  <c r="EJ10" i="9"/>
  <c r="EV10" i="9"/>
  <c r="FH10" i="9"/>
  <c r="FT10" i="9"/>
  <c r="GF10" i="9"/>
  <c r="GR10" i="9"/>
  <c r="HD10" i="9"/>
  <c r="CL11" i="9"/>
  <c r="CX11" i="9"/>
  <c r="DJ11" i="9"/>
  <c r="DV11" i="9"/>
  <c r="EH11" i="9"/>
  <c r="ET11" i="9"/>
  <c r="FF11" i="9"/>
  <c r="FR11" i="9"/>
  <c r="GD11" i="9"/>
  <c r="GP11" i="9"/>
  <c r="HB11" i="9"/>
  <c r="CJ12" i="9"/>
  <c r="CV12" i="9"/>
  <c r="DH12" i="9"/>
  <c r="DT12" i="9"/>
  <c r="EF12" i="9"/>
  <c r="ER12" i="9"/>
  <c r="FD12" i="9"/>
  <c r="FP12" i="9"/>
  <c r="GB12" i="9"/>
  <c r="GN12" i="9"/>
  <c r="GZ12" i="9"/>
  <c r="CH13" i="9"/>
  <c r="CT13" i="9"/>
  <c r="DF13" i="9"/>
  <c r="DR13" i="9"/>
  <c r="CI7" i="9"/>
  <c r="CU7" i="9"/>
  <c r="DG7" i="9"/>
  <c r="DS7" i="9"/>
  <c r="EE7" i="9"/>
  <c r="EQ7" i="9"/>
  <c r="FC7" i="9"/>
  <c r="FO7" i="9"/>
  <c r="GA7" i="9"/>
  <c r="GM7" i="9"/>
  <c r="GY7" i="9"/>
  <c r="CG8" i="9"/>
  <c r="CS8" i="9"/>
  <c r="DE8" i="9"/>
  <c r="DQ8" i="9"/>
  <c r="EC8" i="9"/>
  <c r="EO8" i="9"/>
  <c r="FA8" i="9"/>
  <c r="FM8" i="9"/>
  <c r="FY8" i="9"/>
  <c r="GK8" i="9"/>
  <c r="GW8" i="9"/>
  <c r="CE9" i="9"/>
  <c r="CQ9" i="9"/>
  <c r="DC9" i="9"/>
  <c r="DO9" i="9"/>
  <c r="EA9" i="9"/>
  <c r="EM9" i="9"/>
  <c r="EY9" i="9"/>
  <c r="FK9" i="9"/>
  <c r="FW9" i="9"/>
  <c r="GI9" i="9"/>
  <c r="GU9" i="9"/>
  <c r="CC10" i="9"/>
  <c r="CO10" i="9"/>
  <c r="DA10" i="9"/>
  <c r="DM10" i="9"/>
  <c r="DY10" i="9"/>
  <c r="EK10" i="9"/>
  <c r="EW10" i="9"/>
  <c r="FI10" i="9"/>
  <c r="FU10" i="9"/>
  <c r="GG10" i="9"/>
  <c r="GS10" i="9"/>
  <c r="HE10" i="9"/>
  <c r="CM11" i="9"/>
  <c r="CY11" i="9"/>
  <c r="DK11" i="9"/>
  <c r="DW11" i="9"/>
  <c r="EI11" i="9"/>
  <c r="EU11" i="9"/>
  <c r="FG11" i="9"/>
  <c r="FS11" i="9"/>
  <c r="GE11" i="9"/>
  <c r="GQ11" i="9"/>
  <c r="HC11" i="9"/>
  <c r="CK12" i="9"/>
  <c r="CW12" i="9"/>
  <c r="DI12" i="9"/>
  <c r="DU12" i="9"/>
  <c r="EG12" i="9"/>
  <c r="ES12" i="9"/>
  <c r="FE12" i="9"/>
  <c r="FQ12" i="9"/>
  <c r="GC12" i="9"/>
  <c r="GO12" i="9"/>
  <c r="HA12" i="9"/>
  <c r="CI13" i="9"/>
  <c r="CU13" i="9"/>
  <c r="DG13" i="9"/>
  <c r="DS13" i="9"/>
  <c r="EE13" i="9"/>
  <c r="EQ13" i="9"/>
  <c r="FC13" i="9"/>
  <c r="FO13" i="9"/>
  <c r="GA13" i="9"/>
  <c r="GM13" i="9"/>
  <c r="GY13" i="9"/>
  <c r="CG14" i="9"/>
  <c r="CS14" i="9"/>
  <c r="DE14" i="9"/>
  <c r="DQ14" i="9"/>
  <c r="EC14" i="9"/>
  <c r="EO14" i="9"/>
  <c r="FA14" i="9"/>
  <c r="CJ7" i="9"/>
  <c r="CV7" i="9"/>
  <c r="DH7" i="9"/>
  <c r="DT7" i="9"/>
  <c r="EF7" i="9"/>
  <c r="ER7" i="9"/>
  <c r="FD7" i="9"/>
  <c r="FP7" i="9"/>
  <c r="GB7" i="9"/>
  <c r="GN7" i="9"/>
  <c r="GZ7" i="9"/>
  <c r="CH8" i="9"/>
  <c r="CT8" i="9"/>
  <c r="DF8" i="9"/>
  <c r="DR8" i="9"/>
  <c r="ED8" i="9"/>
  <c r="EP8" i="9"/>
  <c r="FB8" i="9"/>
  <c r="FN8" i="9"/>
  <c r="FZ8" i="9"/>
  <c r="GL8" i="9"/>
  <c r="GX8" i="9"/>
  <c r="CF9" i="9"/>
  <c r="CR9" i="9"/>
  <c r="DD9" i="9"/>
  <c r="DP9" i="9"/>
  <c r="EB9" i="9"/>
  <c r="EN9" i="9"/>
  <c r="EZ9" i="9"/>
  <c r="FL9" i="9"/>
  <c r="FX9" i="9"/>
  <c r="GJ9" i="9"/>
  <c r="GV9" i="9"/>
  <c r="CD10" i="9"/>
  <c r="CP10" i="9"/>
  <c r="DB10" i="9"/>
  <c r="DN10" i="9"/>
  <c r="DZ10" i="9"/>
  <c r="EL10" i="9"/>
  <c r="EX10" i="9"/>
  <c r="FJ10" i="9"/>
  <c r="FV10" i="9"/>
  <c r="GH10" i="9"/>
  <c r="GT10" i="9"/>
  <c r="CB11" i="9"/>
  <c r="CN11" i="9"/>
  <c r="CZ11" i="9"/>
  <c r="DL11" i="9"/>
  <c r="DX11" i="9"/>
  <c r="EJ11" i="9"/>
  <c r="EV11" i="9"/>
  <c r="FH11" i="9"/>
  <c r="FT11" i="9"/>
  <c r="GF11" i="9"/>
  <c r="GR11" i="9"/>
  <c r="HD11" i="9"/>
  <c r="CL12" i="9"/>
  <c r="CK7" i="9"/>
  <c r="CW7" i="9"/>
  <c r="DI7" i="9"/>
  <c r="DU7" i="9"/>
  <c r="EG7" i="9"/>
  <c r="ES7" i="9"/>
  <c r="FE7" i="9"/>
  <c r="FQ7" i="9"/>
  <c r="GC7" i="9"/>
  <c r="GO7" i="9"/>
  <c r="HA7" i="9"/>
  <c r="CI8" i="9"/>
  <c r="CU8" i="9"/>
  <c r="DG8" i="9"/>
  <c r="DS8" i="9"/>
  <c r="EE8" i="9"/>
  <c r="EQ8" i="9"/>
  <c r="FC8" i="9"/>
  <c r="FO8" i="9"/>
  <c r="GA8" i="9"/>
  <c r="GM8" i="9"/>
  <c r="GY8" i="9"/>
  <c r="CG9" i="9"/>
  <c r="CS9" i="9"/>
  <c r="DE9" i="9"/>
  <c r="DQ9" i="9"/>
  <c r="EC9" i="9"/>
  <c r="EO9" i="9"/>
  <c r="FA9" i="9"/>
  <c r="FM9" i="9"/>
  <c r="FY9" i="9"/>
  <c r="GK9" i="9"/>
  <c r="GW9" i="9"/>
  <c r="CE10" i="9"/>
  <c r="CQ10" i="9"/>
  <c r="DC10" i="9"/>
  <c r="DO10" i="9"/>
  <c r="EA10" i="9"/>
  <c r="EM10" i="9"/>
  <c r="EY10" i="9"/>
  <c r="FK10" i="9"/>
  <c r="FW10" i="9"/>
  <c r="GI10" i="9"/>
  <c r="GU10" i="9"/>
  <c r="CC11" i="9"/>
  <c r="CO11" i="9"/>
  <c r="DA11" i="9"/>
  <c r="DM11" i="9"/>
  <c r="DY11" i="9"/>
  <c r="EK11" i="9"/>
  <c r="EW11" i="9"/>
  <c r="FI11" i="9"/>
  <c r="FU11" i="9"/>
  <c r="GG11" i="9"/>
  <c r="GS11" i="9"/>
  <c r="HE11" i="9"/>
  <c r="CM12" i="9"/>
  <c r="CY12" i="9"/>
  <c r="DK12" i="9"/>
  <c r="DW12" i="9"/>
  <c r="EI12" i="9"/>
  <c r="EU12" i="9"/>
  <c r="FG12" i="9"/>
  <c r="FS12" i="9"/>
  <c r="GE12" i="9"/>
  <c r="GQ12" i="9"/>
  <c r="HC12" i="9"/>
  <c r="CK13" i="9"/>
  <c r="CW13" i="9"/>
  <c r="DI13" i="9"/>
  <c r="DU13" i="9"/>
  <c r="EG13" i="9"/>
  <c r="ES13" i="9"/>
  <c r="FE13" i="9"/>
  <c r="FQ13" i="9"/>
  <c r="GC13" i="9"/>
  <c r="GO13" i="9"/>
  <c r="HA13" i="9"/>
  <c r="CI14" i="9"/>
  <c r="CU14" i="9"/>
  <c r="DG14" i="9"/>
  <c r="DS14" i="9"/>
  <c r="EE14" i="9"/>
  <c r="EQ14" i="9"/>
  <c r="FC14" i="9"/>
  <c r="CL7" i="9"/>
  <c r="CX7" i="9"/>
  <c r="DJ7" i="9"/>
  <c r="DV7" i="9"/>
  <c r="EH7" i="9"/>
  <c r="ET7" i="9"/>
  <c r="FF7" i="9"/>
  <c r="FR7" i="9"/>
  <c r="GD7" i="9"/>
  <c r="GP7" i="9"/>
  <c r="HB7" i="9"/>
  <c r="CJ8" i="9"/>
  <c r="CV8" i="9"/>
  <c r="DH8" i="9"/>
  <c r="DT8" i="9"/>
  <c r="EF8" i="9"/>
  <c r="ER8" i="9"/>
  <c r="FD8" i="9"/>
  <c r="FP8" i="9"/>
  <c r="GB8" i="9"/>
  <c r="GN8" i="9"/>
  <c r="GZ8" i="9"/>
  <c r="CH9" i="9"/>
  <c r="CT9" i="9"/>
  <c r="DF9" i="9"/>
  <c r="DR9" i="9"/>
  <c r="ED9" i="9"/>
  <c r="EP9" i="9"/>
  <c r="FB9" i="9"/>
  <c r="FN9" i="9"/>
  <c r="FZ9" i="9"/>
  <c r="GL9" i="9"/>
  <c r="GX9" i="9"/>
  <c r="CF10" i="9"/>
  <c r="CR10" i="9"/>
  <c r="DD10" i="9"/>
  <c r="DP10" i="9"/>
  <c r="EB10" i="9"/>
  <c r="EN10" i="9"/>
  <c r="EZ10" i="9"/>
  <c r="FL10" i="9"/>
  <c r="FX10" i="9"/>
  <c r="GJ10" i="9"/>
  <c r="GV10" i="9"/>
  <c r="CD11" i="9"/>
  <c r="CP11" i="9"/>
  <c r="DB11" i="9"/>
  <c r="DN11" i="9"/>
  <c r="DZ11" i="9"/>
  <c r="EL11" i="9"/>
  <c r="EX11" i="9"/>
  <c r="FJ11" i="9"/>
  <c r="FV11" i="9"/>
  <c r="GH11" i="9"/>
  <c r="GT11" i="9"/>
  <c r="CB12" i="9"/>
  <c r="CN12" i="9"/>
  <c r="CZ12" i="9"/>
  <c r="DL12" i="9"/>
  <c r="DX12" i="9"/>
  <c r="EJ12" i="9"/>
  <c r="EV12" i="9"/>
  <c r="FH12" i="9"/>
  <c r="FT12" i="9"/>
  <c r="GF12" i="9"/>
  <c r="GR12" i="9"/>
  <c r="HD12" i="9"/>
  <c r="CL13" i="9"/>
  <c r="CX13" i="9"/>
  <c r="DJ13" i="9"/>
  <c r="DV13" i="9"/>
  <c r="EH13" i="9"/>
  <c r="ET13" i="9"/>
  <c r="FF13" i="9"/>
  <c r="FR13" i="9"/>
  <c r="GD13" i="9"/>
  <c r="GP13" i="9"/>
  <c r="HB13" i="9"/>
  <c r="CJ14" i="9"/>
  <c r="CV14" i="9"/>
  <c r="DH14" i="9"/>
  <c r="DT14" i="9"/>
  <c r="EF14" i="9"/>
  <c r="CM7" i="9"/>
  <c r="CW8" i="9"/>
  <c r="DG9" i="9"/>
  <c r="DQ10" i="9"/>
  <c r="EA11" i="9"/>
  <c r="DD12" i="9"/>
  <c r="EZ12" i="9"/>
  <c r="GV12" i="9"/>
  <c r="DK13" i="9"/>
  <c r="EN13" i="9"/>
  <c r="FL13" i="9"/>
  <c r="GJ13" i="9"/>
  <c r="CY7" i="9"/>
  <c r="DI8" i="9"/>
  <c r="DS9" i="9"/>
  <c r="EC10" i="9"/>
  <c r="EM11" i="9"/>
  <c r="DJ12" i="9"/>
  <c r="FF12" i="9"/>
  <c r="HB12" i="9"/>
  <c r="DN13" i="9"/>
  <c r="EP13" i="9"/>
  <c r="FN13" i="9"/>
  <c r="GL13" i="9"/>
  <c r="CC14" i="9"/>
  <c r="CX14" i="9"/>
  <c r="DR14" i="9"/>
  <c r="EL14" i="9"/>
  <c r="FB14" i="9"/>
  <c r="FO14" i="9"/>
  <c r="GA14" i="9"/>
  <c r="GM14" i="9"/>
  <c r="GY14" i="9"/>
  <c r="CG15" i="9"/>
  <c r="CS15" i="9"/>
  <c r="DE15" i="9"/>
  <c r="DQ15" i="9"/>
  <c r="EC15" i="9"/>
  <c r="EO15" i="9"/>
  <c r="FA15" i="9"/>
  <c r="FM15" i="9"/>
  <c r="FY15" i="9"/>
  <c r="GK15" i="9"/>
  <c r="GW15" i="9"/>
  <c r="CE16" i="9"/>
  <c r="CQ16" i="9"/>
  <c r="DC16" i="9"/>
  <c r="DO16" i="9"/>
  <c r="EA16" i="9"/>
  <c r="EM16" i="9"/>
  <c r="EY16" i="9"/>
  <c r="FK16" i="9"/>
  <c r="FW16" i="9"/>
  <c r="GI16" i="9"/>
  <c r="GU16" i="9"/>
  <c r="CC17" i="9"/>
  <c r="CO17" i="9"/>
  <c r="DA17" i="9"/>
  <c r="DM17" i="9"/>
  <c r="DY17" i="9"/>
  <c r="EK17" i="9"/>
  <c r="EW17" i="9"/>
  <c r="FI17" i="9"/>
  <c r="FU17" i="9"/>
  <c r="GG17" i="9"/>
  <c r="GS17" i="9"/>
  <c r="HE17" i="9"/>
  <c r="CM18" i="9"/>
  <c r="CY18" i="9"/>
  <c r="DK18" i="9"/>
  <c r="DW18" i="9"/>
  <c r="EI18" i="9"/>
  <c r="EU18" i="9"/>
  <c r="FG18" i="9"/>
  <c r="FS18" i="9"/>
  <c r="GE18" i="9"/>
  <c r="GQ18" i="9"/>
  <c r="HC18" i="9"/>
  <c r="DK7" i="9"/>
  <c r="DU8" i="9"/>
  <c r="EE9" i="9"/>
  <c r="EO10" i="9"/>
  <c r="EY11" i="9"/>
  <c r="DM12" i="9"/>
  <c r="FI12" i="9"/>
  <c r="HE12" i="9"/>
  <c r="DP13" i="9"/>
  <c r="ER13" i="9"/>
  <c r="FP13" i="9"/>
  <c r="GN13" i="9"/>
  <c r="CD14" i="9"/>
  <c r="CZ14" i="9"/>
  <c r="DU14" i="9"/>
  <c r="EM14" i="9"/>
  <c r="FD14" i="9"/>
  <c r="FP14" i="9"/>
  <c r="GB14" i="9"/>
  <c r="GN14" i="9"/>
  <c r="GZ14" i="9"/>
  <c r="CH15" i="9"/>
  <c r="CT15" i="9"/>
  <c r="DF15" i="9"/>
  <c r="DR15" i="9"/>
  <c r="ED15" i="9"/>
  <c r="EP15" i="9"/>
  <c r="FB15" i="9"/>
  <c r="FN15" i="9"/>
  <c r="FZ15" i="9"/>
  <c r="GL15" i="9"/>
  <c r="GX15" i="9"/>
  <c r="CF16" i="9"/>
  <c r="CR16" i="9"/>
  <c r="DD16" i="9"/>
  <c r="DP16" i="9"/>
  <c r="EB16" i="9"/>
  <c r="EN16" i="9"/>
  <c r="EZ16" i="9"/>
  <c r="FL16" i="9"/>
  <c r="FX16" i="9"/>
  <c r="GJ16" i="9"/>
  <c r="GV16" i="9"/>
  <c r="CD17" i="9"/>
  <c r="CP17" i="9"/>
  <c r="DB17" i="9"/>
  <c r="DN17" i="9"/>
  <c r="DZ17" i="9"/>
  <c r="DW7" i="9"/>
  <c r="EG8" i="9"/>
  <c r="EQ9" i="9"/>
  <c r="FA10" i="9"/>
  <c r="FK11" i="9"/>
  <c r="DP12" i="9"/>
  <c r="FL12" i="9"/>
  <c r="CD13" i="9"/>
  <c r="DT13" i="9"/>
  <c r="EU13" i="9"/>
  <c r="FS13" i="9"/>
  <c r="GQ13" i="9"/>
  <c r="CF14" i="9"/>
  <c r="DA14" i="9"/>
  <c r="DV14" i="9"/>
  <c r="EN14" i="9"/>
  <c r="FE14" i="9"/>
  <c r="FQ14" i="9"/>
  <c r="GC14" i="9"/>
  <c r="GO14" i="9"/>
  <c r="HA14" i="9"/>
  <c r="CI15" i="9"/>
  <c r="CU15" i="9"/>
  <c r="DG15" i="9"/>
  <c r="DS15" i="9"/>
  <c r="EE15" i="9"/>
  <c r="EQ15" i="9"/>
  <c r="FC15" i="9"/>
  <c r="FO15" i="9"/>
  <c r="GA15" i="9"/>
  <c r="GM15" i="9"/>
  <c r="GY15" i="9"/>
  <c r="CG16" i="9"/>
  <c r="CS16" i="9"/>
  <c r="DE16" i="9"/>
  <c r="DQ16" i="9"/>
  <c r="EC16" i="9"/>
  <c r="EO16" i="9"/>
  <c r="FA16" i="9"/>
  <c r="FM16" i="9"/>
  <c r="FY16" i="9"/>
  <c r="GK16" i="9"/>
  <c r="GW16" i="9"/>
  <c r="CE17" i="9"/>
  <c r="CQ17" i="9"/>
  <c r="DC17" i="9"/>
  <c r="DO17" i="9"/>
  <c r="EA17" i="9"/>
  <c r="EM17" i="9"/>
  <c r="EY17" i="9"/>
  <c r="FK17" i="9"/>
  <c r="FW17" i="9"/>
  <c r="GI17" i="9"/>
  <c r="GU17" i="9"/>
  <c r="CC18" i="9"/>
  <c r="CO18" i="9"/>
  <c r="DA18" i="9"/>
  <c r="DM18" i="9"/>
  <c r="DY18" i="9"/>
  <c r="EK18" i="9"/>
  <c r="EW18" i="9"/>
  <c r="FI18" i="9"/>
  <c r="FU18" i="9"/>
  <c r="GG18" i="9"/>
  <c r="GS18" i="9"/>
  <c r="HE18" i="9"/>
  <c r="EI7" i="9"/>
  <c r="ES8" i="9"/>
  <c r="FC9" i="9"/>
  <c r="FM10" i="9"/>
  <c r="FW11" i="9"/>
  <c r="DV12" i="9"/>
  <c r="FR12" i="9"/>
  <c r="CJ13" i="9"/>
  <c r="DW13" i="9"/>
  <c r="EX13" i="9"/>
  <c r="FV13" i="9"/>
  <c r="GR13" i="9"/>
  <c r="CH14" i="9"/>
  <c r="DB14" i="9"/>
  <c r="DX14" i="9"/>
  <c r="EP14" i="9"/>
  <c r="FF14" i="9"/>
  <c r="FR14" i="9"/>
  <c r="GD14" i="9"/>
  <c r="GP14" i="9"/>
  <c r="HB14" i="9"/>
  <c r="CJ15" i="9"/>
  <c r="CV15" i="9"/>
  <c r="DH15" i="9"/>
  <c r="DT15" i="9"/>
  <c r="EF15" i="9"/>
  <c r="ER15" i="9"/>
  <c r="FD15" i="9"/>
  <c r="FP15" i="9"/>
  <c r="GB15" i="9"/>
  <c r="GN15" i="9"/>
  <c r="GZ15" i="9"/>
  <c r="CH16" i="9"/>
  <c r="CT16" i="9"/>
  <c r="DF16" i="9"/>
  <c r="DR16" i="9"/>
  <c r="ED16" i="9"/>
  <c r="EP16" i="9"/>
  <c r="FB16" i="9"/>
  <c r="FN16" i="9"/>
  <c r="FZ16" i="9"/>
  <c r="GL16" i="9"/>
  <c r="GX16" i="9"/>
  <c r="CF17" i="9"/>
  <c r="CR17" i="9"/>
  <c r="DD17" i="9"/>
  <c r="DP17" i="9"/>
  <c r="EB17" i="9"/>
  <c r="EU7" i="9"/>
  <c r="FE8" i="9"/>
  <c r="FO9" i="9"/>
  <c r="FY10" i="9"/>
  <c r="GI11" i="9"/>
  <c r="DY12" i="9"/>
  <c r="FU12" i="9"/>
  <c r="CM13" i="9"/>
  <c r="DZ13" i="9"/>
  <c r="EY13" i="9"/>
  <c r="FW13" i="9"/>
  <c r="GT13" i="9"/>
  <c r="CK14" i="9"/>
  <c r="DD14" i="9"/>
  <c r="DY14" i="9"/>
  <c r="ER14" i="9"/>
  <c r="FG14" i="9"/>
  <c r="FS14" i="9"/>
  <c r="GE14" i="9"/>
  <c r="GQ14" i="9"/>
  <c r="HC14" i="9"/>
  <c r="CK15" i="9"/>
  <c r="CW15" i="9"/>
  <c r="DI15" i="9"/>
  <c r="DU15" i="9"/>
  <c r="EG15" i="9"/>
  <c r="ES15" i="9"/>
  <c r="FE15" i="9"/>
  <c r="FQ15" i="9"/>
  <c r="GC15" i="9"/>
  <c r="GO15" i="9"/>
  <c r="HA15" i="9"/>
  <c r="CI16" i="9"/>
  <c r="CU16" i="9"/>
  <c r="DG16" i="9"/>
  <c r="DS16" i="9"/>
  <c r="EE16" i="9"/>
  <c r="EQ16" i="9"/>
  <c r="FC16" i="9"/>
  <c r="FO16" i="9"/>
  <c r="GA16" i="9"/>
  <c r="GM16" i="9"/>
  <c r="GY16" i="9"/>
  <c r="CG17" i="9"/>
  <c r="CS17" i="9"/>
  <c r="DE17" i="9"/>
  <c r="DQ17" i="9"/>
  <c r="EC17" i="9"/>
  <c r="EO17" i="9"/>
  <c r="FA17" i="9"/>
  <c r="FM17" i="9"/>
  <c r="FY17" i="9"/>
  <c r="GK17" i="9"/>
  <c r="GW17" i="9"/>
  <c r="CE18" i="9"/>
  <c r="CQ18" i="9"/>
  <c r="DC18" i="9"/>
  <c r="DO18" i="9"/>
  <c r="EA18" i="9"/>
  <c r="EM18" i="9"/>
  <c r="EY18" i="9"/>
  <c r="FK18" i="9"/>
  <c r="FW18" i="9"/>
  <c r="GI18" i="9"/>
  <c r="GU18" i="9"/>
  <c r="CC19" i="9"/>
  <c r="CO19" i="9"/>
  <c r="DA19" i="9"/>
  <c r="DM19" i="9"/>
  <c r="DY19" i="9"/>
  <c r="EK19" i="9"/>
  <c r="EW19" i="9"/>
  <c r="FI19" i="9"/>
  <c r="FU19" i="9"/>
  <c r="GG19" i="9"/>
  <c r="GS19" i="9"/>
  <c r="HE19" i="9"/>
  <c r="CM20" i="9"/>
  <c r="CY20" i="9"/>
  <c r="DK20" i="9"/>
  <c r="DW20" i="9"/>
  <c r="EI20" i="9"/>
  <c r="EU20" i="9"/>
  <c r="FG20" i="9"/>
  <c r="FS20" i="9"/>
  <c r="FS7" i="9"/>
  <c r="GC8" i="9"/>
  <c r="GM9" i="9"/>
  <c r="GW10" i="9"/>
  <c r="CC12" i="9"/>
  <c r="EH12" i="9"/>
  <c r="GD12" i="9"/>
  <c r="CV13" i="9"/>
  <c r="ED13" i="9"/>
  <c r="FB13" i="9"/>
  <c r="FZ13" i="9"/>
  <c r="GV13" i="9"/>
  <c r="CN14" i="9"/>
  <c r="DI14" i="9"/>
  <c r="EB14" i="9"/>
  <c r="ET14" i="9"/>
  <c r="FI14" i="9"/>
  <c r="FU14" i="9"/>
  <c r="GG14" i="9"/>
  <c r="GS14" i="9"/>
  <c r="HE14" i="9"/>
  <c r="CM15" i="9"/>
  <c r="CY15" i="9"/>
  <c r="DK15" i="9"/>
  <c r="DW15" i="9"/>
  <c r="EI15" i="9"/>
  <c r="EU15" i="9"/>
  <c r="FG15" i="9"/>
  <c r="FS15" i="9"/>
  <c r="GE15" i="9"/>
  <c r="GQ15" i="9"/>
  <c r="HC15" i="9"/>
  <c r="CK16" i="9"/>
  <c r="CW16" i="9"/>
  <c r="DI16" i="9"/>
  <c r="DU16" i="9"/>
  <c r="EG16" i="9"/>
  <c r="ES16" i="9"/>
  <c r="FE16" i="9"/>
  <c r="FQ16" i="9"/>
  <c r="GC16" i="9"/>
  <c r="GO16" i="9"/>
  <c r="HA16" i="9"/>
  <c r="CI17" i="9"/>
  <c r="CU17" i="9"/>
  <c r="DG17" i="9"/>
  <c r="DS17" i="9"/>
  <c r="EE17" i="9"/>
  <c r="EQ17" i="9"/>
  <c r="FC17" i="9"/>
  <c r="FO17" i="9"/>
  <c r="GA17" i="9"/>
  <c r="GM17" i="9"/>
  <c r="GY17" i="9"/>
  <c r="CG18" i="9"/>
  <c r="CS18" i="9"/>
  <c r="DE18" i="9"/>
  <c r="DQ18" i="9"/>
  <c r="EC18" i="9"/>
  <c r="EO18" i="9"/>
  <c r="FA18" i="9"/>
  <c r="FM18" i="9"/>
  <c r="FY18" i="9"/>
  <c r="GK18" i="9"/>
  <c r="GW18" i="9"/>
  <c r="CE19" i="9"/>
  <c r="CQ19" i="9"/>
  <c r="DC19" i="9"/>
  <c r="DO19" i="9"/>
  <c r="EA19" i="9"/>
  <c r="EM19" i="9"/>
  <c r="EY19" i="9"/>
  <c r="FK19" i="9"/>
  <c r="FW19" i="9"/>
  <c r="GI19" i="9"/>
  <c r="GU19" i="9"/>
  <c r="CC20" i="9"/>
  <c r="CO20" i="9"/>
  <c r="DA20" i="9"/>
  <c r="DM20" i="9"/>
  <c r="DY20" i="9"/>
  <c r="EK20" i="9"/>
  <c r="EW20" i="9"/>
  <c r="FI20" i="9"/>
  <c r="FU20" i="9"/>
  <c r="GE7" i="9"/>
  <c r="GO8" i="9"/>
  <c r="GY9" i="9"/>
  <c r="CE11" i="9"/>
  <c r="CO12" i="9"/>
  <c r="EK12" i="9"/>
  <c r="GG12" i="9"/>
  <c r="CY13" i="9"/>
  <c r="EF13" i="9"/>
  <c r="FD13" i="9"/>
  <c r="GB13" i="9"/>
  <c r="GX13" i="9"/>
  <c r="CO14" i="9"/>
  <c r="DJ14" i="9"/>
  <c r="ED14" i="9"/>
  <c r="EV14" i="9"/>
  <c r="FJ14" i="9"/>
  <c r="FV14" i="9"/>
  <c r="GH14" i="9"/>
  <c r="GT14" i="9"/>
  <c r="CB15" i="9"/>
  <c r="CN15" i="9"/>
  <c r="CZ15" i="9"/>
  <c r="DL15" i="9"/>
  <c r="DX15" i="9"/>
  <c r="EJ15" i="9"/>
  <c r="EV15" i="9"/>
  <c r="FH15" i="9"/>
  <c r="FT15" i="9"/>
  <c r="GF15" i="9"/>
  <c r="GR15" i="9"/>
  <c r="HD15" i="9"/>
  <c r="CL16" i="9"/>
  <c r="CX16" i="9"/>
  <c r="DJ16" i="9"/>
  <c r="DV16" i="9"/>
  <c r="EH16" i="9"/>
  <c r="ET16" i="9"/>
  <c r="FF16" i="9"/>
  <c r="FR16" i="9"/>
  <c r="GD16" i="9"/>
  <c r="GP16" i="9"/>
  <c r="HB16" i="9"/>
  <c r="CJ17" i="9"/>
  <c r="CV17" i="9"/>
  <c r="DH17" i="9"/>
  <c r="DT17" i="9"/>
  <c r="EF17" i="9"/>
  <c r="ER17" i="9"/>
  <c r="FD17" i="9"/>
  <c r="FP17" i="9"/>
  <c r="GB17" i="9"/>
  <c r="GN17" i="9"/>
  <c r="GZ17" i="9"/>
  <c r="CH18" i="9"/>
  <c r="CT18" i="9"/>
  <c r="DF18" i="9"/>
  <c r="DR18" i="9"/>
  <c r="ED18" i="9"/>
  <c r="EP18" i="9"/>
  <c r="FB18" i="9"/>
  <c r="FN18" i="9"/>
  <c r="FZ18" i="9"/>
  <c r="GL18" i="9"/>
  <c r="GQ7" i="9"/>
  <c r="HA8" i="9"/>
  <c r="CG10" i="9"/>
  <c r="CQ11" i="9"/>
  <c r="CR12" i="9"/>
  <c r="EN12" i="9"/>
  <c r="GJ12" i="9"/>
  <c r="DB13" i="9"/>
  <c r="EI13" i="9"/>
  <c r="FG13" i="9"/>
  <c r="GE13" i="9"/>
  <c r="GZ13" i="9"/>
  <c r="CP14" i="9"/>
  <c r="DL14" i="9"/>
  <c r="EG14" i="9"/>
  <c r="EW14" i="9"/>
  <c r="FK14" i="9"/>
  <c r="FW14" i="9"/>
  <c r="GI14" i="9"/>
  <c r="GU14" i="9"/>
  <c r="CC15" i="9"/>
  <c r="CO15" i="9"/>
  <c r="DA15" i="9"/>
  <c r="DM15" i="9"/>
  <c r="DY15" i="9"/>
  <c r="EK15" i="9"/>
  <c r="EW15" i="9"/>
  <c r="FI15" i="9"/>
  <c r="FU15" i="9"/>
  <c r="GG15" i="9"/>
  <c r="GS15" i="9"/>
  <c r="HE15" i="9"/>
  <c r="CM16" i="9"/>
  <c r="CY16" i="9"/>
  <c r="DK16" i="9"/>
  <c r="DW16" i="9"/>
  <c r="EI16" i="9"/>
  <c r="EU16" i="9"/>
  <c r="FG16" i="9"/>
  <c r="FS16" i="9"/>
  <c r="GE16" i="9"/>
  <c r="GQ16" i="9"/>
  <c r="HC16" i="9"/>
  <c r="CK17" i="9"/>
  <c r="CW17" i="9"/>
  <c r="DI17" i="9"/>
  <c r="DU17" i="9"/>
  <c r="EG17" i="9"/>
  <c r="ES17" i="9"/>
  <c r="FE17" i="9"/>
  <c r="FQ17" i="9"/>
  <c r="GC17" i="9"/>
  <c r="GO17" i="9"/>
  <c r="HA17" i="9"/>
  <c r="CI18" i="9"/>
  <c r="CU18" i="9"/>
  <c r="DG18" i="9"/>
  <c r="DS18" i="9"/>
  <c r="EE18" i="9"/>
  <c r="EQ18" i="9"/>
  <c r="FC18" i="9"/>
  <c r="FO18" i="9"/>
  <c r="GA18" i="9"/>
  <c r="GM18" i="9"/>
  <c r="GY18" i="9"/>
  <c r="CG19" i="9"/>
  <c r="CS19" i="9"/>
  <c r="DE19" i="9"/>
  <c r="DQ19" i="9"/>
  <c r="EC19" i="9"/>
  <c r="EO19" i="9"/>
  <c r="FA19" i="9"/>
  <c r="FM19" i="9"/>
  <c r="FY19" i="9"/>
  <c r="GK19" i="9"/>
  <c r="GW19" i="9"/>
  <c r="CE20" i="9"/>
  <c r="CQ20" i="9"/>
  <c r="DC20" i="9"/>
  <c r="DO20" i="9"/>
  <c r="EA20" i="9"/>
  <c r="EM20" i="9"/>
  <c r="EY20" i="9"/>
  <c r="FK20" i="9"/>
  <c r="FW20" i="9"/>
  <c r="HC7" i="9"/>
  <c r="CI9" i="9"/>
  <c r="CS10" i="9"/>
  <c r="DC11" i="9"/>
  <c r="CX12" i="9"/>
  <c r="ET12" i="9"/>
  <c r="GP12" i="9"/>
  <c r="DD13" i="9"/>
  <c r="EL13" i="9"/>
  <c r="FJ13" i="9"/>
  <c r="GH13" i="9"/>
  <c r="HC13" i="9"/>
  <c r="CR14" i="9"/>
  <c r="DM14" i="9"/>
  <c r="EH14" i="9"/>
  <c r="EX14" i="9"/>
  <c r="FL14" i="9"/>
  <c r="FX14" i="9"/>
  <c r="GJ14" i="9"/>
  <c r="GV14" i="9"/>
  <c r="CD15" i="9"/>
  <c r="CP15" i="9"/>
  <c r="DB15" i="9"/>
  <c r="DN15" i="9"/>
  <c r="DZ15" i="9"/>
  <c r="EL15" i="9"/>
  <c r="EX15" i="9"/>
  <c r="FJ15" i="9"/>
  <c r="FV15" i="9"/>
  <c r="GH15" i="9"/>
  <c r="GT15" i="9"/>
  <c r="CB16" i="9"/>
  <c r="CN16" i="9"/>
  <c r="CZ16" i="9"/>
  <c r="DL16" i="9"/>
  <c r="DX16" i="9"/>
  <c r="EJ16" i="9"/>
  <c r="EV16" i="9"/>
  <c r="FH16" i="9"/>
  <c r="FG7" i="9"/>
  <c r="FX12" i="9"/>
  <c r="CB14" i="9"/>
  <c r="EZ14" i="9"/>
  <c r="GX14" i="9"/>
  <c r="DP15" i="9"/>
  <c r="FL15" i="9"/>
  <c r="CD16" i="9"/>
  <c r="DZ16" i="9"/>
  <c r="FU16" i="9"/>
  <c r="HE16" i="9"/>
  <c r="DK17" i="9"/>
  <c r="EP17" i="9"/>
  <c r="FN17" i="9"/>
  <c r="GL17" i="9"/>
  <c r="CF18" i="9"/>
  <c r="DD18" i="9"/>
  <c r="EB18" i="9"/>
  <c r="EZ18" i="9"/>
  <c r="FX18" i="9"/>
  <c r="GV18" i="9"/>
  <c r="CK19" i="9"/>
  <c r="CZ19" i="9"/>
  <c r="DR19" i="9"/>
  <c r="EG19" i="9"/>
  <c r="EV19" i="9"/>
  <c r="FN19" i="9"/>
  <c r="GC19" i="9"/>
  <c r="GR19" i="9"/>
  <c r="CF20" i="9"/>
  <c r="CU20" i="9"/>
  <c r="DJ20" i="9"/>
  <c r="EB20" i="9"/>
  <c r="EQ20" i="9"/>
  <c r="FF20" i="9"/>
  <c r="FX20" i="9"/>
  <c r="GJ20" i="9"/>
  <c r="GV20" i="9"/>
  <c r="CD21" i="9"/>
  <c r="CP21" i="9"/>
  <c r="DB21" i="9"/>
  <c r="DN21" i="9"/>
  <c r="DZ21" i="9"/>
  <c r="EL21" i="9"/>
  <c r="EX21" i="9"/>
  <c r="FJ21" i="9"/>
  <c r="FV21" i="9"/>
  <c r="GH21" i="9"/>
  <c r="GT21" i="9"/>
  <c r="CB22" i="9"/>
  <c r="CN22" i="9"/>
  <c r="CZ22" i="9"/>
  <c r="DL22" i="9"/>
  <c r="DX22" i="9"/>
  <c r="EJ22" i="9"/>
  <c r="EV22" i="9"/>
  <c r="FH22" i="9"/>
  <c r="FT22" i="9"/>
  <c r="GF22" i="9"/>
  <c r="GR22" i="9"/>
  <c r="HD22" i="9"/>
  <c r="CL23" i="9"/>
  <c r="CX23" i="9"/>
  <c r="DJ23" i="9"/>
  <c r="DV23" i="9"/>
  <c r="EH23" i="9"/>
  <c r="ET23" i="9"/>
  <c r="FF23" i="9"/>
  <c r="FR23" i="9"/>
  <c r="GD23" i="9"/>
  <c r="GP23" i="9"/>
  <c r="HB23" i="9"/>
  <c r="CJ24" i="9"/>
  <c r="CV24" i="9"/>
  <c r="DH24" i="9"/>
  <c r="DT24" i="9"/>
  <c r="EF24" i="9"/>
  <c r="ER24" i="9"/>
  <c r="FD24" i="9"/>
  <c r="FP24" i="9"/>
  <c r="GB24" i="9"/>
  <c r="GN24" i="9"/>
  <c r="GZ24" i="9"/>
  <c r="CH25" i="9"/>
  <c r="CT25" i="9"/>
  <c r="CK8" i="9"/>
  <c r="GS12" i="9"/>
  <c r="CL14" i="9"/>
  <c r="FH14" i="9"/>
  <c r="HD14" i="9"/>
  <c r="DV15" i="9"/>
  <c r="FR15" i="9"/>
  <c r="CJ16" i="9"/>
  <c r="EF16" i="9"/>
  <c r="FV16" i="9"/>
  <c r="CB17" i="9"/>
  <c r="DL17" i="9"/>
  <c r="ET17" i="9"/>
  <c r="FR17" i="9"/>
  <c r="GP17" i="9"/>
  <c r="CJ18" i="9"/>
  <c r="DH18" i="9"/>
  <c r="EF18" i="9"/>
  <c r="FD18" i="9"/>
  <c r="GB18" i="9"/>
  <c r="GX18" i="9"/>
  <c r="CL19" i="9"/>
  <c r="DB19" i="9"/>
  <c r="DS19" i="9"/>
  <c r="EH19" i="9"/>
  <c r="EX19" i="9"/>
  <c r="FO19" i="9"/>
  <c r="GD19" i="9"/>
  <c r="GT19" i="9"/>
  <c r="CG20" i="9"/>
  <c r="CV20" i="9"/>
  <c r="DL20" i="9"/>
  <c r="EC20" i="9"/>
  <c r="ER20" i="9"/>
  <c r="FH20" i="9"/>
  <c r="FY20" i="9"/>
  <c r="GK20" i="9"/>
  <c r="GW20" i="9"/>
  <c r="CE21" i="9"/>
  <c r="CQ21" i="9"/>
  <c r="DC21" i="9"/>
  <c r="DO21" i="9"/>
  <c r="EA21" i="9"/>
  <c r="EM21" i="9"/>
  <c r="EY21" i="9"/>
  <c r="FK21" i="9"/>
  <c r="FW21" i="9"/>
  <c r="GI21" i="9"/>
  <c r="GU21" i="9"/>
  <c r="CC22" i="9"/>
  <c r="CO22" i="9"/>
  <c r="DA22" i="9"/>
  <c r="DM22" i="9"/>
  <c r="DY22" i="9"/>
  <c r="EK22" i="9"/>
  <c r="EW22" i="9"/>
  <c r="FI22" i="9"/>
  <c r="FU22" i="9"/>
  <c r="GG22" i="9"/>
  <c r="GS22" i="9"/>
  <c r="HE22" i="9"/>
  <c r="CM23" i="9"/>
  <c r="CY23" i="9"/>
  <c r="DK23" i="9"/>
  <c r="DW23" i="9"/>
  <c r="EI23" i="9"/>
  <c r="EU23" i="9"/>
  <c r="FG23" i="9"/>
  <c r="FS23" i="9"/>
  <c r="GE23" i="9"/>
  <c r="GQ23" i="9"/>
  <c r="HC23" i="9"/>
  <c r="CK24" i="9"/>
  <c r="CW24" i="9"/>
  <c r="FQ8" i="9"/>
  <c r="CP13" i="9"/>
  <c r="CT14" i="9"/>
  <c r="FM14" i="9"/>
  <c r="CE15" i="9"/>
  <c r="EA15" i="9"/>
  <c r="FW15" i="9"/>
  <c r="CO16" i="9"/>
  <c r="EK16" i="9"/>
  <c r="GB16" i="9"/>
  <c r="CH17" i="9"/>
  <c r="DR17" i="9"/>
  <c r="EU17" i="9"/>
  <c r="FS17" i="9"/>
  <c r="GQ17" i="9"/>
  <c r="CK18" i="9"/>
  <c r="DI18" i="9"/>
  <c r="EG18" i="9"/>
  <c r="FE18" i="9"/>
  <c r="GC18" i="9"/>
  <c r="GZ18" i="9"/>
  <c r="CM19" i="9"/>
  <c r="DD19" i="9"/>
  <c r="DT19" i="9"/>
  <c r="EI19" i="9"/>
  <c r="EZ19" i="9"/>
  <c r="FP19" i="9"/>
  <c r="GE19" i="9"/>
  <c r="GV19" i="9"/>
  <c r="CH20" i="9"/>
  <c r="CW20" i="9"/>
  <c r="DN20" i="9"/>
  <c r="ED20" i="9"/>
  <c r="ES20" i="9"/>
  <c r="FJ20" i="9"/>
  <c r="FZ20" i="9"/>
  <c r="GL20" i="9"/>
  <c r="GX20" i="9"/>
  <c r="CF21" i="9"/>
  <c r="CR21" i="9"/>
  <c r="DD21" i="9"/>
  <c r="DP21" i="9"/>
  <c r="EB21" i="9"/>
  <c r="EN21" i="9"/>
  <c r="EZ21" i="9"/>
  <c r="FL21" i="9"/>
  <c r="FX21" i="9"/>
  <c r="GJ21" i="9"/>
  <c r="GV21" i="9"/>
  <c r="CD22" i="9"/>
  <c r="CP22" i="9"/>
  <c r="DB22" i="9"/>
  <c r="DN22" i="9"/>
  <c r="DZ22" i="9"/>
  <c r="EL22" i="9"/>
  <c r="EX22" i="9"/>
  <c r="FJ22" i="9"/>
  <c r="FV22" i="9"/>
  <c r="GH22" i="9"/>
  <c r="GT22" i="9"/>
  <c r="CB23" i="9"/>
  <c r="CN23" i="9"/>
  <c r="CZ23" i="9"/>
  <c r="DL23" i="9"/>
  <c r="DX23" i="9"/>
  <c r="EJ23" i="9"/>
  <c r="EV23" i="9"/>
  <c r="FH23" i="9"/>
  <c r="FT23" i="9"/>
  <c r="GF23" i="9"/>
  <c r="GR23" i="9"/>
  <c r="HD23" i="9"/>
  <c r="CL24" i="9"/>
  <c r="CX24" i="9"/>
  <c r="DJ24" i="9"/>
  <c r="DV24" i="9"/>
  <c r="EH24" i="9"/>
  <c r="ET24" i="9"/>
  <c r="FF24" i="9"/>
  <c r="FR24" i="9"/>
  <c r="GD24" i="9"/>
  <c r="GP24" i="9"/>
  <c r="HB24" i="9"/>
  <c r="CU9" i="9"/>
  <c r="DH13" i="9"/>
  <c r="CW14" i="9"/>
  <c r="FN14" i="9"/>
  <c r="CF15" i="9"/>
  <c r="EB15" i="9"/>
  <c r="FX15" i="9"/>
  <c r="CP16" i="9"/>
  <c r="EL16" i="9"/>
  <c r="GF16" i="9"/>
  <c r="CL17" i="9"/>
  <c r="DV17" i="9"/>
  <c r="EV17" i="9"/>
  <c r="FT17" i="9"/>
  <c r="GR17" i="9"/>
  <c r="CL18" i="9"/>
  <c r="DJ18" i="9"/>
  <c r="EH18" i="9"/>
  <c r="FF18" i="9"/>
  <c r="GD18" i="9"/>
  <c r="HA18" i="9"/>
  <c r="CN19" i="9"/>
  <c r="DF19" i="9"/>
  <c r="DU19" i="9"/>
  <c r="EJ19" i="9"/>
  <c r="FB19" i="9"/>
  <c r="FQ19" i="9"/>
  <c r="GF19" i="9"/>
  <c r="GX19" i="9"/>
  <c r="CI20" i="9"/>
  <c r="CX20" i="9"/>
  <c r="DP20" i="9"/>
  <c r="EE20" i="9"/>
  <c r="ET20" i="9"/>
  <c r="FL20" i="9"/>
  <c r="GA20" i="9"/>
  <c r="GM20" i="9"/>
  <c r="GY20" i="9"/>
  <c r="CG21" i="9"/>
  <c r="CS21" i="9"/>
  <c r="DE21" i="9"/>
  <c r="DQ21" i="9"/>
  <c r="EC21" i="9"/>
  <c r="EO21" i="9"/>
  <c r="FA21" i="9"/>
  <c r="FM21" i="9"/>
  <c r="FY21" i="9"/>
  <c r="GK21" i="9"/>
  <c r="GW21" i="9"/>
  <c r="CE22" i="9"/>
  <c r="CQ22" i="9"/>
  <c r="DC22" i="9"/>
  <c r="DO22" i="9"/>
  <c r="EA22" i="9"/>
  <c r="EM22" i="9"/>
  <c r="EY22" i="9"/>
  <c r="FK22" i="9"/>
  <c r="FW22" i="9"/>
  <c r="GI22" i="9"/>
  <c r="GU22" i="9"/>
  <c r="CC23" i="9"/>
  <c r="CO23" i="9"/>
  <c r="DA23" i="9"/>
  <c r="DM23" i="9"/>
  <c r="DY23" i="9"/>
  <c r="EK23" i="9"/>
  <c r="EW23" i="9"/>
  <c r="FI23" i="9"/>
  <c r="FU23" i="9"/>
  <c r="GG23" i="9"/>
  <c r="GS23" i="9"/>
  <c r="HE23" i="9"/>
  <c r="CM24" i="9"/>
  <c r="CY24" i="9"/>
  <c r="DK24" i="9"/>
  <c r="GA9" i="9"/>
  <c r="EB13" i="9"/>
  <c r="DF14" i="9"/>
  <c r="FT14" i="9"/>
  <c r="CL15" i="9"/>
  <c r="EH15" i="9"/>
  <c r="GD15" i="9"/>
  <c r="CV16" i="9"/>
  <c r="ER16" i="9"/>
  <c r="GG16" i="9"/>
  <c r="CM17" i="9"/>
  <c r="DW17" i="9"/>
  <c r="EX17" i="9"/>
  <c r="FV17" i="9"/>
  <c r="GT17" i="9"/>
  <c r="CN18" i="9"/>
  <c r="DL18" i="9"/>
  <c r="EJ18" i="9"/>
  <c r="FH18" i="9"/>
  <c r="GF18" i="9"/>
  <c r="HB18" i="9"/>
  <c r="CP19" i="9"/>
  <c r="DG19" i="9"/>
  <c r="DV19" i="9"/>
  <c r="EL19" i="9"/>
  <c r="FC19" i="9"/>
  <c r="FR19" i="9"/>
  <c r="GH19" i="9"/>
  <c r="GY19" i="9"/>
  <c r="CJ20" i="9"/>
  <c r="CZ20" i="9"/>
  <c r="DQ20" i="9"/>
  <c r="EF20" i="9"/>
  <c r="EV20" i="9"/>
  <c r="FM20" i="9"/>
  <c r="GB20" i="9"/>
  <c r="GN20" i="9"/>
  <c r="GZ20" i="9"/>
  <c r="CH21" i="9"/>
  <c r="CT21" i="9"/>
  <c r="DF21" i="9"/>
  <c r="DR21" i="9"/>
  <c r="ED21" i="9"/>
  <c r="EP21" i="9"/>
  <c r="FB21" i="9"/>
  <c r="FN21" i="9"/>
  <c r="FZ21" i="9"/>
  <c r="GL21" i="9"/>
  <c r="GX21" i="9"/>
  <c r="CF22" i="9"/>
  <c r="CR22" i="9"/>
  <c r="DD22" i="9"/>
  <c r="DP22" i="9"/>
  <c r="EB22" i="9"/>
  <c r="EN22" i="9"/>
  <c r="EZ22" i="9"/>
  <c r="FL22" i="9"/>
  <c r="FX22" i="9"/>
  <c r="GJ22" i="9"/>
  <c r="GV22" i="9"/>
  <c r="CD23" i="9"/>
  <c r="CP23" i="9"/>
  <c r="DB23" i="9"/>
  <c r="DN23" i="9"/>
  <c r="DZ23" i="9"/>
  <c r="EL23" i="9"/>
  <c r="EX23" i="9"/>
  <c r="FJ23" i="9"/>
  <c r="FV23" i="9"/>
  <c r="GH23" i="9"/>
  <c r="GT23" i="9"/>
  <c r="CB24" i="9"/>
  <c r="CN24" i="9"/>
  <c r="CZ24" i="9"/>
  <c r="DL24" i="9"/>
  <c r="DX24" i="9"/>
  <c r="EJ24" i="9"/>
  <c r="EV24" i="9"/>
  <c r="FH24" i="9"/>
  <c r="FT24" i="9"/>
  <c r="GF24" i="9"/>
  <c r="GR24" i="9"/>
  <c r="DE10" i="9"/>
  <c r="EM13" i="9"/>
  <c r="DN14" i="9"/>
  <c r="FY14" i="9"/>
  <c r="CQ15" i="9"/>
  <c r="EM15" i="9"/>
  <c r="GI15" i="9"/>
  <c r="DA16" i="9"/>
  <c r="EW16" i="9"/>
  <c r="GH16" i="9"/>
  <c r="CN17" i="9"/>
  <c r="DX17" i="9"/>
  <c r="EZ17" i="9"/>
  <c r="FX17" i="9"/>
  <c r="GV17" i="9"/>
  <c r="CP18" i="9"/>
  <c r="DN18" i="9"/>
  <c r="EL18" i="9"/>
  <c r="FJ18" i="9"/>
  <c r="GH18" i="9"/>
  <c r="HD18" i="9"/>
  <c r="CR19" i="9"/>
  <c r="DH19" i="9"/>
  <c r="DW19" i="9"/>
  <c r="EN19" i="9"/>
  <c r="FD19" i="9"/>
  <c r="FS19" i="9"/>
  <c r="GJ19" i="9"/>
  <c r="GZ19" i="9"/>
  <c r="CK20" i="9"/>
  <c r="DB20" i="9"/>
  <c r="DR20" i="9"/>
  <c r="EG20" i="9"/>
  <c r="EX20" i="9"/>
  <c r="FN20" i="9"/>
  <c r="GC20" i="9"/>
  <c r="GO20" i="9"/>
  <c r="HA20" i="9"/>
  <c r="CI21" i="9"/>
  <c r="CU21" i="9"/>
  <c r="DG21" i="9"/>
  <c r="DS21" i="9"/>
  <c r="EE21" i="9"/>
  <c r="EQ21" i="9"/>
  <c r="FC21" i="9"/>
  <c r="FO21" i="9"/>
  <c r="GA21" i="9"/>
  <c r="GM21" i="9"/>
  <c r="GY21" i="9"/>
  <c r="CG22" i="9"/>
  <c r="CS22" i="9"/>
  <c r="DE22" i="9"/>
  <c r="DQ22" i="9"/>
  <c r="EC22" i="9"/>
  <c r="EO22" i="9"/>
  <c r="FA22" i="9"/>
  <c r="FM22" i="9"/>
  <c r="FY22" i="9"/>
  <c r="GK22" i="9"/>
  <c r="GW22" i="9"/>
  <c r="CE23" i="9"/>
  <c r="CQ23" i="9"/>
  <c r="DC23" i="9"/>
  <c r="DO23" i="9"/>
  <c r="EA23" i="9"/>
  <c r="EM23" i="9"/>
  <c r="EY23" i="9"/>
  <c r="FK23" i="9"/>
  <c r="FW23" i="9"/>
  <c r="GI23" i="9"/>
  <c r="GU23" i="9"/>
  <c r="CC24" i="9"/>
  <c r="CO24" i="9"/>
  <c r="DA24" i="9"/>
  <c r="DM24" i="9"/>
  <c r="DY24" i="9"/>
  <c r="EK24" i="9"/>
  <c r="EW24" i="9"/>
  <c r="FI24" i="9"/>
  <c r="FU24" i="9"/>
  <c r="GG24" i="9"/>
  <c r="GS24" i="9"/>
  <c r="HE24" i="9"/>
  <c r="CM25" i="9"/>
  <c r="CY25" i="9"/>
  <c r="DK25" i="9"/>
  <c r="DW25" i="9"/>
  <c r="EI25" i="9"/>
  <c r="EU25" i="9"/>
  <c r="FG25" i="9"/>
  <c r="FS25" i="9"/>
  <c r="GE25" i="9"/>
  <c r="GQ25" i="9"/>
  <c r="HC25" i="9"/>
  <c r="CK26" i="9"/>
  <c r="CW26" i="9"/>
  <c r="DI26" i="9"/>
  <c r="DU26" i="9"/>
  <c r="EG26" i="9"/>
  <c r="ES26" i="9"/>
  <c r="FE26" i="9"/>
  <c r="FQ26" i="9"/>
  <c r="GC26" i="9"/>
  <c r="GK10" i="9"/>
  <c r="EZ13" i="9"/>
  <c r="DP14" i="9"/>
  <c r="FZ14" i="9"/>
  <c r="CR15" i="9"/>
  <c r="EN15" i="9"/>
  <c r="GJ15" i="9"/>
  <c r="DB16" i="9"/>
  <c r="EX16" i="9"/>
  <c r="GN16" i="9"/>
  <c r="CT17" i="9"/>
  <c r="ED17" i="9"/>
  <c r="FB17" i="9"/>
  <c r="FZ17" i="9"/>
  <c r="GX17" i="9"/>
  <c r="CR18" i="9"/>
  <c r="DP18" i="9"/>
  <c r="EN18" i="9"/>
  <c r="FL18" i="9"/>
  <c r="GJ18" i="9"/>
  <c r="CB19" i="9"/>
  <c r="CT19" i="9"/>
  <c r="DI19" i="9"/>
  <c r="DX19" i="9"/>
  <c r="EP19" i="9"/>
  <c r="FE19" i="9"/>
  <c r="FT19" i="9"/>
  <c r="GL19" i="9"/>
  <c r="HA19" i="9"/>
  <c r="CL20" i="9"/>
  <c r="DD20" i="9"/>
  <c r="DS20" i="9"/>
  <c r="EH20" i="9"/>
  <c r="EZ20" i="9"/>
  <c r="FO20" i="9"/>
  <c r="GD20" i="9"/>
  <c r="GP20" i="9"/>
  <c r="HB20" i="9"/>
  <c r="CJ21" i="9"/>
  <c r="CV21" i="9"/>
  <c r="DH21" i="9"/>
  <c r="DT21" i="9"/>
  <c r="EF21" i="9"/>
  <c r="ER21" i="9"/>
  <c r="FD21" i="9"/>
  <c r="FP21" i="9"/>
  <c r="GB21" i="9"/>
  <c r="GN21" i="9"/>
  <c r="GZ21" i="9"/>
  <c r="CH22" i="9"/>
  <c r="CT22" i="9"/>
  <c r="DF22" i="9"/>
  <c r="DR22" i="9"/>
  <c r="ED22" i="9"/>
  <c r="EP22" i="9"/>
  <c r="FB22" i="9"/>
  <c r="FN22" i="9"/>
  <c r="FZ22" i="9"/>
  <c r="GL22" i="9"/>
  <c r="GX22" i="9"/>
  <c r="CF23" i="9"/>
  <c r="CR23" i="9"/>
  <c r="DD23" i="9"/>
  <c r="DP23" i="9"/>
  <c r="EB23" i="9"/>
  <c r="EN23" i="9"/>
  <c r="EZ23" i="9"/>
  <c r="FL23" i="9"/>
  <c r="FX23" i="9"/>
  <c r="GJ23" i="9"/>
  <c r="GV23" i="9"/>
  <c r="CD24" i="9"/>
  <c r="CP24" i="9"/>
  <c r="DO11" i="9"/>
  <c r="FK13" i="9"/>
  <c r="DZ14" i="9"/>
  <c r="GF14" i="9"/>
  <c r="CX15" i="9"/>
  <c r="ET15" i="9"/>
  <c r="GP15" i="9"/>
  <c r="DH16" i="9"/>
  <c r="FD16" i="9"/>
  <c r="GR16" i="9"/>
  <c r="CX17" i="9"/>
  <c r="EH17" i="9"/>
  <c r="FF17" i="9"/>
  <c r="GD17" i="9"/>
  <c r="HB17" i="9"/>
  <c r="CV18" i="9"/>
  <c r="DT18" i="9"/>
  <c r="ER18" i="9"/>
  <c r="FP18" i="9"/>
  <c r="GN18" i="9"/>
  <c r="CD19" i="9"/>
  <c r="CU19" i="9"/>
  <c r="DJ19" i="9"/>
  <c r="DZ19" i="9"/>
  <c r="EQ19" i="9"/>
  <c r="FF19" i="9"/>
  <c r="FV19" i="9"/>
  <c r="GM19" i="9"/>
  <c r="HB19" i="9"/>
  <c r="CN20" i="9"/>
  <c r="DE20" i="9"/>
  <c r="DT20" i="9"/>
  <c r="EJ20" i="9"/>
  <c r="FA20" i="9"/>
  <c r="FP20" i="9"/>
  <c r="GE20" i="9"/>
  <c r="GQ20" i="9"/>
  <c r="HC20" i="9"/>
  <c r="CK21" i="9"/>
  <c r="CW21" i="9"/>
  <c r="DI21" i="9"/>
  <c r="DU21" i="9"/>
  <c r="EG21" i="9"/>
  <c r="ES21" i="9"/>
  <c r="FE21" i="9"/>
  <c r="FQ21" i="9"/>
  <c r="GC21" i="9"/>
  <c r="GO21" i="9"/>
  <c r="HA21" i="9"/>
  <c r="CI22" i="9"/>
  <c r="CU22" i="9"/>
  <c r="DG22" i="9"/>
  <c r="DS22" i="9"/>
  <c r="EE22" i="9"/>
  <c r="EQ22" i="9"/>
  <c r="FC22" i="9"/>
  <c r="FO22" i="9"/>
  <c r="GA22" i="9"/>
  <c r="GM22" i="9"/>
  <c r="GY22" i="9"/>
  <c r="CG23" i="9"/>
  <c r="CS23" i="9"/>
  <c r="DE23" i="9"/>
  <c r="DQ23" i="9"/>
  <c r="EC23" i="9"/>
  <c r="EO23" i="9"/>
  <c r="FA23" i="9"/>
  <c r="FM23" i="9"/>
  <c r="FY23" i="9"/>
  <c r="GK23" i="9"/>
  <c r="GW23" i="9"/>
  <c r="CE24" i="9"/>
  <c r="CQ24" i="9"/>
  <c r="DC24" i="9"/>
  <c r="DO24" i="9"/>
  <c r="EA24" i="9"/>
  <c r="EM24" i="9"/>
  <c r="EY24" i="9"/>
  <c r="FK24" i="9"/>
  <c r="FW24" i="9"/>
  <c r="GI24" i="9"/>
  <c r="GU24" i="9"/>
  <c r="CC25" i="9"/>
  <c r="CO25" i="9"/>
  <c r="DA25" i="9"/>
  <c r="DM25" i="9"/>
  <c r="DY25" i="9"/>
  <c r="EK25" i="9"/>
  <c r="EW25" i="9"/>
  <c r="FI25" i="9"/>
  <c r="FU25" i="9"/>
  <c r="GG25" i="9"/>
  <c r="GS25" i="9"/>
  <c r="HE25" i="9"/>
  <c r="CM26" i="9"/>
  <c r="CY26" i="9"/>
  <c r="DK26" i="9"/>
  <c r="DW26" i="9"/>
  <c r="GU11" i="9"/>
  <c r="FX13" i="9"/>
  <c r="EJ14" i="9"/>
  <c r="GK14" i="9"/>
  <c r="DC15" i="9"/>
  <c r="EY15" i="9"/>
  <c r="GU15" i="9"/>
  <c r="DM16" i="9"/>
  <c r="FI16" i="9"/>
  <c r="GS16" i="9"/>
  <c r="CY17" i="9"/>
  <c r="EI17" i="9"/>
  <c r="FG17" i="9"/>
  <c r="GE17" i="9"/>
  <c r="HC17" i="9"/>
  <c r="CW18" i="9"/>
  <c r="DU18" i="9"/>
  <c r="ES18" i="9"/>
  <c r="FQ18" i="9"/>
  <c r="GO18" i="9"/>
  <c r="CF19" i="9"/>
  <c r="CV19" i="9"/>
  <c r="DK19" i="9"/>
  <c r="EB19" i="9"/>
  <c r="ER19" i="9"/>
  <c r="FG19" i="9"/>
  <c r="FX19" i="9"/>
  <c r="GN19" i="9"/>
  <c r="HC19" i="9"/>
  <c r="CP20" i="9"/>
  <c r="DF20" i="9"/>
  <c r="DU20" i="9"/>
  <c r="EL20" i="9"/>
  <c r="FB20" i="9"/>
  <c r="FQ20" i="9"/>
  <c r="GF20" i="9"/>
  <c r="GR20" i="9"/>
  <c r="HD20" i="9"/>
  <c r="CL21" i="9"/>
  <c r="CX21" i="9"/>
  <c r="DJ21" i="9"/>
  <c r="DV21" i="9"/>
  <c r="EH21" i="9"/>
  <c r="ET21" i="9"/>
  <c r="FF21" i="9"/>
  <c r="FR21" i="9"/>
  <c r="GD21" i="9"/>
  <c r="GP21" i="9"/>
  <c r="HB21" i="9"/>
  <c r="CJ22" i="9"/>
  <c r="CV22" i="9"/>
  <c r="DH22" i="9"/>
  <c r="DT22" i="9"/>
  <c r="EF22" i="9"/>
  <c r="ER22" i="9"/>
  <c r="FD22" i="9"/>
  <c r="FP22" i="9"/>
  <c r="GB22" i="9"/>
  <c r="GN22" i="9"/>
  <c r="GZ22" i="9"/>
  <c r="CH23" i="9"/>
  <c r="CT23" i="9"/>
  <c r="DF23" i="9"/>
  <c r="DR23" i="9"/>
  <c r="ED23" i="9"/>
  <c r="EP23" i="9"/>
  <c r="FB23" i="9"/>
  <c r="FN23" i="9"/>
  <c r="FZ23" i="9"/>
  <c r="GL23" i="9"/>
  <c r="GX23" i="9"/>
  <c r="CF24" i="9"/>
  <c r="CR24" i="9"/>
  <c r="DD24" i="9"/>
  <c r="DP24" i="9"/>
  <c r="EB24" i="9"/>
  <c r="EN24" i="9"/>
  <c r="EZ24" i="9"/>
  <c r="FL24" i="9"/>
  <c r="FX24" i="9"/>
  <c r="GJ24" i="9"/>
  <c r="GV24" i="9"/>
  <c r="CD25" i="9"/>
  <c r="CP25" i="9"/>
  <c r="DB25" i="9"/>
  <c r="DA12" i="9"/>
  <c r="GI13" i="9"/>
  <c r="EK14" i="9"/>
  <c r="GL14" i="9"/>
  <c r="DD15" i="9"/>
  <c r="EZ15" i="9"/>
  <c r="GV15" i="9"/>
  <c r="DN16" i="9"/>
  <c r="FJ16" i="9"/>
  <c r="GT16" i="9"/>
  <c r="CZ17" i="9"/>
  <c r="EJ17" i="9"/>
  <c r="FH17" i="9"/>
  <c r="GF17" i="9"/>
  <c r="HD17" i="9"/>
  <c r="CX18" i="9"/>
  <c r="DV18" i="9"/>
  <c r="ET18" i="9"/>
  <c r="FR18" i="9"/>
  <c r="GP18" i="9"/>
  <c r="CH19" i="9"/>
  <c r="CW19" i="9"/>
  <c r="DL19" i="9"/>
  <c r="ED19" i="9"/>
  <c r="ES19" i="9"/>
  <c r="FH19" i="9"/>
  <c r="FZ19" i="9"/>
  <c r="GO19" i="9"/>
  <c r="HD19" i="9"/>
  <c r="CR20" i="9"/>
  <c r="DG20" i="9"/>
  <c r="DV20" i="9"/>
  <c r="EN20" i="9"/>
  <c r="FC20" i="9"/>
  <c r="FR20" i="9"/>
  <c r="GG20" i="9"/>
  <c r="GS20" i="9"/>
  <c r="HE20" i="9"/>
  <c r="CM21" i="9"/>
  <c r="CY21" i="9"/>
  <c r="DK21" i="9"/>
  <c r="DW21" i="9"/>
  <c r="EI21" i="9"/>
  <c r="EU21" i="9"/>
  <c r="FG21" i="9"/>
  <c r="FS21" i="9"/>
  <c r="GE21" i="9"/>
  <c r="GQ21" i="9"/>
  <c r="HC21" i="9"/>
  <c r="CK22" i="9"/>
  <c r="CW22" i="9"/>
  <c r="DI22" i="9"/>
  <c r="DU22" i="9"/>
  <c r="EG22" i="9"/>
  <c r="ES22" i="9"/>
  <c r="FE22" i="9"/>
  <c r="FQ22" i="9"/>
  <c r="GC22" i="9"/>
  <c r="GO22" i="9"/>
  <c r="HA22" i="9"/>
  <c r="CI23" i="9"/>
  <c r="CU23" i="9"/>
  <c r="DG23" i="9"/>
  <c r="DS23" i="9"/>
  <c r="EE23" i="9"/>
  <c r="EQ23" i="9"/>
  <c r="FC23" i="9"/>
  <c r="FO23" i="9"/>
  <c r="GA23" i="9"/>
  <c r="GM23" i="9"/>
  <c r="GY23" i="9"/>
  <c r="CG24" i="9"/>
  <c r="CS24" i="9"/>
  <c r="DE24" i="9"/>
  <c r="DQ24" i="9"/>
  <c r="EC24" i="9"/>
  <c r="EO24" i="9"/>
  <c r="FA24" i="9"/>
  <c r="FM24" i="9"/>
  <c r="FY24" i="9"/>
  <c r="GK24" i="9"/>
  <c r="GW24" i="9"/>
  <c r="CE25" i="9"/>
  <c r="CQ25" i="9"/>
  <c r="DC25" i="9"/>
  <c r="DO25" i="9"/>
  <c r="EA25" i="9"/>
  <c r="EM25" i="9"/>
  <c r="EY25" i="9"/>
  <c r="FK25" i="9"/>
  <c r="FW25" i="9"/>
  <c r="GI25" i="9"/>
  <c r="GU25" i="9"/>
  <c r="CC26" i="9"/>
  <c r="CO26" i="9"/>
  <c r="DA26" i="9"/>
  <c r="DM26" i="9"/>
  <c r="DY26" i="9"/>
  <c r="EB12" i="9"/>
  <c r="GU13" i="9"/>
  <c r="ES14" i="9"/>
  <c r="GR14" i="9"/>
  <c r="DJ15" i="9"/>
  <c r="FF15" i="9"/>
  <c r="HB15" i="9"/>
  <c r="DT16" i="9"/>
  <c r="FP16" i="9"/>
  <c r="GZ16" i="9"/>
  <c r="DF17" i="9"/>
  <c r="EL17" i="9"/>
  <c r="FJ17" i="9"/>
  <c r="GH17" i="9"/>
  <c r="CB18" i="9"/>
  <c r="CZ18" i="9"/>
  <c r="DX18" i="9"/>
  <c r="EV18" i="9"/>
  <c r="FT18" i="9"/>
  <c r="GR18" i="9"/>
  <c r="CI19" i="9"/>
  <c r="CX19" i="9"/>
  <c r="DN19" i="9"/>
  <c r="EE19" i="9"/>
  <c r="ET19" i="9"/>
  <c r="FJ19" i="9"/>
  <c r="GA19" i="9"/>
  <c r="GP19" i="9"/>
  <c r="CB20" i="9"/>
  <c r="CS20" i="9"/>
  <c r="DH20" i="9"/>
  <c r="DX20" i="9"/>
  <c r="EO20" i="9"/>
  <c r="FD20" i="9"/>
  <c r="FT20" i="9"/>
  <c r="GH20" i="9"/>
  <c r="GT20" i="9"/>
  <c r="CB21" i="9"/>
  <c r="CN21" i="9"/>
  <c r="CZ21" i="9"/>
  <c r="DL21" i="9"/>
  <c r="DX21" i="9"/>
  <c r="EJ21" i="9"/>
  <c r="EV21" i="9"/>
  <c r="FH21" i="9"/>
  <c r="FT21" i="9"/>
  <c r="GF21" i="9"/>
  <c r="GR21" i="9"/>
  <c r="HD21" i="9"/>
  <c r="CL22" i="9"/>
  <c r="CX22" i="9"/>
  <c r="DJ22" i="9"/>
  <c r="DV22" i="9"/>
  <c r="EH22" i="9"/>
  <c r="ET22" i="9"/>
  <c r="FF22" i="9"/>
  <c r="FR22" i="9"/>
  <c r="GD22" i="9"/>
  <c r="GP22" i="9"/>
  <c r="HB22" i="9"/>
  <c r="CJ23" i="9"/>
  <c r="CV23" i="9"/>
  <c r="DH23" i="9"/>
  <c r="DT23" i="9"/>
  <c r="EF23" i="9"/>
  <c r="ER23" i="9"/>
  <c r="EW12" i="9"/>
  <c r="FL17" i="9"/>
  <c r="EU19" i="9"/>
  <c r="GU20" i="9"/>
  <c r="HE21" i="9"/>
  <c r="CK23" i="9"/>
  <c r="GN23" i="9"/>
  <c r="DN24" i="9"/>
  <c r="EQ24" i="9"/>
  <c r="FS24" i="9"/>
  <c r="GX24" i="9"/>
  <c r="CN25" i="9"/>
  <c r="DH25" i="9"/>
  <c r="DX25" i="9"/>
  <c r="EO25" i="9"/>
  <c r="FD25" i="9"/>
  <c r="FT25" i="9"/>
  <c r="GK25" i="9"/>
  <c r="GZ25" i="9"/>
  <c r="CL26" i="9"/>
  <c r="DC26" i="9"/>
  <c r="DR26" i="9"/>
  <c r="EH26" i="9"/>
  <c r="EU26" i="9"/>
  <c r="FH26" i="9"/>
  <c r="FU26" i="9"/>
  <c r="GH26" i="9"/>
  <c r="GT26" i="9"/>
  <c r="CB27" i="9"/>
  <c r="CN27" i="9"/>
  <c r="CZ27" i="9"/>
  <c r="DL27" i="9"/>
  <c r="DX27" i="9"/>
  <c r="EJ27" i="9"/>
  <c r="EV27" i="9"/>
  <c r="FH27" i="9"/>
  <c r="FT27" i="9"/>
  <c r="GF27" i="9"/>
  <c r="GR27" i="9"/>
  <c r="HD27" i="9"/>
  <c r="CL28" i="9"/>
  <c r="CX28" i="9"/>
  <c r="DJ28" i="9"/>
  <c r="DV28" i="9"/>
  <c r="EH28" i="9"/>
  <c r="ET28" i="9"/>
  <c r="FF28" i="9"/>
  <c r="FR28" i="9"/>
  <c r="GD28" i="9"/>
  <c r="GP28" i="9"/>
  <c r="HB28" i="9"/>
  <c r="CJ29" i="9"/>
  <c r="CV29" i="9"/>
  <c r="DH29" i="9"/>
  <c r="DT29" i="9"/>
  <c r="EF29" i="9"/>
  <c r="ER29" i="9"/>
  <c r="FD29" i="9"/>
  <c r="FP29" i="9"/>
  <c r="GB29" i="9"/>
  <c r="GN29" i="9"/>
  <c r="GZ29" i="9"/>
  <c r="CH30" i="9"/>
  <c r="HD13" i="9"/>
  <c r="GJ17" i="9"/>
  <c r="FL19" i="9"/>
  <c r="CC21" i="9"/>
  <c r="CM22" i="9"/>
  <c r="CW23" i="9"/>
  <c r="GO23" i="9"/>
  <c r="DR24" i="9"/>
  <c r="ES24" i="9"/>
  <c r="FV24" i="9"/>
  <c r="GY24" i="9"/>
  <c r="CR25" i="9"/>
  <c r="DI25" i="9"/>
  <c r="DZ25" i="9"/>
  <c r="EP25" i="9"/>
  <c r="FE25" i="9"/>
  <c r="FV25" i="9"/>
  <c r="GL25" i="9"/>
  <c r="HA25" i="9"/>
  <c r="CN26" i="9"/>
  <c r="DD26" i="9"/>
  <c r="DS26" i="9"/>
  <c r="EI26" i="9"/>
  <c r="EV26" i="9"/>
  <c r="FI26" i="9"/>
  <c r="FV26" i="9"/>
  <c r="GI26" i="9"/>
  <c r="GU26" i="9"/>
  <c r="CC27" i="9"/>
  <c r="CO27" i="9"/>
  <c r="DA27" i="9"/>
  <c r="DM27" i="9"/>
  <c r="DY27" i="9"/>
  <c r="EK27" i="9"/>
  <c r="EW27" i="9"/>
  <c r="FI27" i="9"/>
  <c r="FU27" i="9"/>
  <c r="GG27" i="9"/>
  <c r="GS27" i="9"/>
  <c r="HE27" i="9"/>
  <c r="CM28" i="9"/>
  <c r="CY28" i="9"/>
  <c r="DK28" i="9"/>
  <c r="DW28" i="9"/>
  <c r="EI28" i="9"/>
  <c r="EU28" i="9"/>
  <c r="FG28" i="9"/>
  <c r="FS28" i="9"/>
  <c r="GE28" i="9"/>
  <c r="GQ28" i="9"/>
  <c r="EY14" i="9"/>
  <c r="CD18" i="9"/>
  <c r="GB19" i="9"/>
  <c r="CO21" i="9"/>
  <c r="CY22" i="9"/>
  <c r="DI23" i="9"/>
  <c r="GZ23" i="9"/>
  <c r="DS24" i="9"/>
  <c r="EU24" i="9"/>
  <c r="FZ24" i="9"/>
  <c r="HA24" i="9"/>
  <c r="CS25" i="9"/>
  <c r="DJ25" i="9"/>
  <c r="EB25" i="9"/>
  <c r="EQ25" i="9"/>
  <c r="FF25" i="9"/>
  <c r="FX25" i="9"/>
  <c r="GM25" i="9"/>
  <c r="HB25" i="9"/>
  <c r="CP26" i="9"/>
  <c r="DE26" i="9"/>
  <c r="DT26" i="9"/>
  <c r="EJ26" i="9"/>
  <c r="EW26" i="9"/>
  <c r="FJ26" i="9"/>
  <c r="FW26" i="9"/>
  <c r="GJ26" i="9"/>
  <c r="GV26" i="9"/>
  <c r="CD27" i="9"/>
  <c r="CP27" i="9"/>
  <c r="DB27" i="9"/>
  <c r="DN27" i="9"/>
  <c r="DZ27" i="9"/>
  <c r="EL27" i="9"/>
  <c r="EX27" i="9"/>
  <c r="FJ27" i="9"/>
  <c r="FV27" i="9"/>
  <c r="GH27" i="9"/>
  <c r="GT27" i="9"/>
  <c r="CB28" i="9"/>
  <c r="CN28" i="9"/>
  <c r="CZ28" i="9"/>
  <c r="DL28" i="9"/>
  <c r="DX28" i="9"/>
  <c r="EJ28" i="9"/>
  <c r="EV28" i="9"/>
  <c r="FH28" i="9"/>
  <c r="GW14" i="9"/>
  <c r="DB18" i="9"/>
  <c r="GQ19" i="9"/>
  <c r="DA21" i="9"/>
  <c r="DK22" i="9"/>
  <c r="DU23" i="9"/>
  <c r="HA23" i="9"/>
  <c r="DU24" i="9"/>
  <c r="EX24" i="9"/>
  <c r="GA24" i="9"/>
  <c r="HC24" i="9"/>
  <c r="CU25" i="9"/>
  <c r="DL25" i="9"/>
  <c r="EC25" i="9"/>
  <c r="ER25" i="9"/>
  <c r="FH25" i="9"/>
  <c r="FY25" i="9"/>
  <c r="GN25" i="9"/>
  <c r="HD25" i="9"/>
  <c r="CQ26" i="9"/>
  <c r="DF26" i="9"/>
  <c r="DV26" i="9"/>
  <c r="EK26" i="9"/>
  <c r="EX26" i="9"/>
  <c r="FK26" i="9"/>
  <c r="FX26" i="9"/>
  <c r="GK26" i="9"/>
  <c r="GW26" i="9"/>
  <c r="CE27" i="9"/>
  <c r="CQ27" i="9"/>
  <c r="DC27" i="9"/>
  <c r="DO27" i="9"/>
  <c r="EA27" i="9"/>
  <c r="EM27" i="9"/>
  <c r="EY27" i="9"/>
  <c r="FK27" i="9"/>
  <c r="FW27" i="9"/>
  <c r="GI27" i="9"/>
  <c r="GU27" i="9"/>
  <c r="CC28" i="9"/>
  <c r="CO28" i="9"/>
  <c r="DA28" i="9"/>
  <c r="DM28" i="9"/>
  <c r="DY28" i="9"/>
  <c r="EK28" i="9"/>
  <c r="EW28" i="9"/>
  <c r="FI28" i="9"/>
  <c r="FU28" i="9"/>
  <c r="GG28" i="9"/>
  <c r="GS28" i="9"/>
  <c r="HE28" i="9"/>
  <c r="CM29" i="9"/>
  <c r="CY29" i="9"/>
  <c r="DK29" i="9"/>
  <c r="DW29" i="9"/>
  <c r="EI29" i="9"/>
  <c r="EU29" i="9"/>
  <c r="FG29" i="9"/>
  <c r="FS29" i="9"/>
  <c r="GE29" i="9"/>
  <c r="GQ29" i="9"/>
  <c r="HC29" i="9"/>
  <c r="CK30" i="9"/>
  <c r="CW30" i="9"/>
  <c r="DO15" i="9"/>
  <c r="DZ18" i="9"/>
  <c r="CD20" i="9"/>
  <c r="DM21" i="9"/>
  <c r="DW22" i="9"/>
  <c r="EG23" i="9"/>
  <c r="CH24" i="9"/>
  <c r="DW24" i="9"/>
  <c r="FB24" i="9"/>
  <c r="GC24" i="9"/>
  <c r="HD24" i="9"/>
  <c r="CV25" i="9"/>
  <c r="DN25" i="9"/>
  <c r="ED25" i="9"/>
  <c r="ES25" i="9"/>
  <c r="FJ25" i="9"/>
  <c r="FZ25" i="9"/>
  <c r="GO25" i="9"/>
  <c r="CB26" i="9"/>
  <c r="CR26" i="9"/>
  <c r="DG26" i="9"/>
  <c r="DX26" i="9"/>
  <c r="EL26" i="9"/>
  <c r="EY26" i="9"/>
  <c r="FL26" i="9"/>
  <c r="FY26" i="9"/>
  <c r="GL26" i="9"/>
  <c r="GX26" i="9"/>
  <c r="CF27" i="9"/>
  <c r="CR27" i="9"/>
  <c r="DD27" i="9"/>
  <c r="DP27" i="9"/>
  <c r="EB27" i="9"/>
  <c r="EN27" i="9"/>
  <c r="EZ27" i="9"/>
  <c r="FL27" i="9"/>
  <c r="FX27" i="9"/>
  <c r="GJ27" i="9"/>
  <c r="GV27" i="9"/>
  <c r="CD28" i="9"/>
  <c r="CP28" i="9"/>
  <c r="DB28" i="9"/>
  <c r="DN28" i="9"/>
  <c r="DZ28" i="9"/>
  <c r="EL28" i="9"/>
  <c r="EX28" i="9"/>
  <c r="FJ28" i="9"/>
  <c r="FK15" i="9"/>
  <c r="EX18" i="9"/>
  <c r="CT20" i="9"/>
  <c r="DY21" i="9"/>
  <c r="EI22" i="9"/>
  <c r="ES23" i="9"/>
  <c r="CI24" i="9"/>
  <c r="DZ24" i="9"/>
  <c r="FC24" i="9"/>
  <c r="GE24" i="9"/>
  <c r="CB25" i="9"/>
  <c r="CW25" i="9"/>
  <c r="DP25" i="9"/>
  <c r="EE25" i="9"/>
  <c r="ET25" i="9"/>
  <c r="FL25" i="9"/>
  <c r="GA25" i="9"/>
  <c r="GP25" i="9"/>
  <c r="CD26" i="9"/>
  <c r="CS26" i="9"/>
  <c r="DH26" i="9"/>
  <c r="DZ26" i="9"/>
  <c r="EM26" i="9"/>
  <c r="EZ26" i="9"/>
  <c r="FM26" i="9"/>
  <c r="FZ26" i="9"/>
  <c r="GM26" i="9"/>
  <c r="GY26" i="9"/>
  <c r="CG27" i="9"/>
  <c r="CS27" i="9"/>
  <c r="DE27" i="9"/>
  <c r="DQ27" i="9"/>
  <c r="EC27" i="9"/>
  <c r="EO27" i="9"/>
  <c r="FA27" i="9"/>
  <c r="FM27" i="9"/>
  <c r="FY27" i="9"/>
  <c r="GK27" i="9"/>
  <c r="GW27" i="9"/>
  <c r="CE28" i="9"/>
  <c r="CQ28" i="9"/>
  <c r="DC28" i="9"/>
  <c r="DO28" i="9"/>
  <c r="EA28" i="9"/>
  <c r="EM28" i="9"/>
  <c r="EY28" i="9"/>
  <c r="FK28" i="9"/>
  <c r="FW28" i="9"/>
  <c r="GI28" i="9"/>
  <c r="GU28" i="9"/>
  <c r="CC29" i="9"/>
  <c r="CO29" i="9"/>
  <c r="DA29" i="9"/>
  <c r="DM29" i="9"/>
  <c r="DY29" i="9"/>
  <c r="EK29" i="9"/>
  <c r="EW29" i="9"/>
  <c r="FI29" i="9"/>
  <c r="FU29" i="9"/>
  <c r="GG29" i="9"/>
  <c r="GS29" i="9"/>
  <c r="HE29" i="9"/>
  <c r="CM30" i="9"/>
  <c r="CY30" i="9"/>
  <c r="DK30" i="9"/>
  <c r="DW30" i="9"/>
  <c r="EI30" i="9"/>
  <c r="EU30" i="9"/>
  <c r="FG30" i="9"/>
  <c r="FS30" i="9"/>
  <c r="GE30" i="9"/>
  <c r="GQ30" i="9"/>
  <c r="HC30" i="9"/>
  <c r="CK31" i="9"/>
  <c r="CW31" i="9"/>
  <c r="DI31" i="9"/>
  <c r="DU31" i="9"/>
  <c r="EG31" i="9"/>
  <c r="ES31" i="9"/>
  <c r="FE31" i="9"/>
  <c r="FQ31" i="9"/>
  <c r="GC31" i="9"/>
  <c r="GO31" i="9"/>
  <c r="HA31" i="9"/>
  <c r="CI32" i="9"/>
  <c r="CU32" i="9"/>
  <c r="DG32" i="9"/>
  <c r="DS32" i="9"/>
  <c r="CC16" i="9"/>
  <c r="FV18" i="9"/>
  <c r="DI20" i="9"/>
  <c r="EK21" i="9"/>
  <c r="EU22" i="9"/>
  <c r="FD23" i="9"/>
  <c r="CT24" i="9"/>
  <c r="ED24" i="9"/>
  <c r="FE24" i="9"/>
  <c r="GH24" i="9"/>
  <c r="CF25" i="9"/>
  <c r="CX25" i="9"/>
  <c r="DQ25" i="9"/>
  <c r="EF25" i="9"/>
  <c r="EV25" i="9"/>
  <c r="FM25" i="9"/>
  <c r="GB25" i="9"/>
  <c r="GR25" i="9"/>
  <c r="CE26" i="9"/>
  <c r="CT26" i="9"/>
  <c r="DJ26" i="9"/>
  <c r="EA26" i="9"/>
  <c r="EN26" i="9"/>
  <c r="FA26" i="9"/>
  <c r="FN26" i="9"/>
  <c r="GA26" i="9"/>
  <c r="GN26" i="9"/>
  <c r="GZ26" i="9"/>
  <c r="CH27" i="9"/>
  <c r="CT27" i="9"/>
  <c r="DF27" i="9"/>
  <c r="DR27" i="9"/>
  <c r="ED27" i="9"/>
  <c r="EP27" i="9"/>
  <c r="FB27" i="9"/>
  <c r="FN27" i="9"/>
  <c r="FZ27" i="9"/>
  <c r="GL27" i="9"/>
  <c r="GX27" i="9"/>
  <c r="CF28" i="9"/>
  <c r="CR28" i="9"/>
  <c r="DD28" i="9"/>
  <c r="DP28" i="9"/>
  <c r="EB28" i="9"/>
  <c r="EN28" i="9"/>
  <c r="EZ28" i="9"/>
  <c r="FL28" i="9"/>
  <c r="FX28" i="9"/>
  <c r="GJ28" i="9"/>
  <c r="GV28" i="9"/>
  <c r="CD29" i="9"/>
  <c r="CP29" i="9"/>
  <c r="DB29" i="9"/>
  <c r="DN29" i="9"/>
  <c r="DZ29" i="9"/>
  <c r="EL29" i="9"/>
  <c r="EX29" i="9"/>
  <c r="FJ29" i="9"/>
  <c r="FV29" i="9"/>
  <c r="GH29" i="9"/>
  <c r="GT29" i="9"/>
  <c r="DY16" i="9"/>
  <c r="GT18" i="9"/>
  <c r="DZ20" i="9"/>
  <c r="EW21" i="9"/>
  <c r="FG22" i="9"/>
  <c r="FE23" i="9"/>
  <c r="CU24" i="9"/>
  <c r="EE24" i="9"/>
  <c r="FG24" i="9"/>
  <c r="GL24" i="9"/>
  <c r="CG25" i="9"/>
  <c r="CZ25" i="9"/>
  <c r="DR25" i="9"/>
  <c r="EG25" i="9"/>
  <c r="EX25" i="9"/>
  <c r="FN25" i="9"/>
  <c r="GC25" i="9"/>
  <c r="GT25" i="9"/>
  <c r="CF26" i="9"/>
  <c r="CU26" i="9"/>
  <c r="DL26" i="9"/>
  <c r="EB26" i="9"/>
  <c r="EO26" i="9"/>
  <c r="FB26" i="9"/>
  <c r="FO26" i="9"/>
  <c r="GB26" i="9"/>
  <c r="GO26" i="9"/>
  <c r="HA26" i="9"/>
  <c r="CI27" i="9"/>
  <c r="CU27" i="9"/>
  <c r="DG27" i="9"/>
  <c r="DS27" i="9"/>
  <c r="EE27" i="9"/>
  <c r="EQ27" i="9"/>
  <c r="FC27" i="9"/>
  <c r="FO27" i="9"/>
  <c r="GA27" i="9"/>
  <c r="GM27" i="9"/>
  <c r="GY27" i="9"/>
  <c r="CG28" i="9"/>
  <c r="CS28" i="9"/>
  <c r="DE28" i="9"/>
  <c r="DQ28" i="9"/>
  <c r="EC28" i="9"/>
  <c r="EO28" i="9"/>
  <c r="FA28" i="9"/>
  <c r="FM28" i="9"/>
  <c r="FY28" i="9"/>
  <c r="GK28" i="9"/>
  <c r="FT16" i="9"/>
  <c r="CJ19" i="9"/>
  <c r="EP20" i="9"/>
  <c r="FI21" i="9"/>
  <c r="FS22" i="9"/>
  <c r="FP23" i="9"/>
  <c r="DB24" i="9"/>
  <c r="EG24" i="9"/>
  <c r="FJ24" i="9"/>
  <c r="GM24" i="9"/>
  <c r="CI25" i="9"/>
  <c r="DD25" i="9"/>
  <c r="DS25" i="9"/>
  <c r="EH25" i="9"/>
  <c r="EZ25" i="9"/>
  <c r="FO25" i="9"/>
  <c r="GD25" i="9"/>
  <c r="GV25" i="9"/>
  <c r="CG26" i="9"/>
  <c r="CV26" i="9"/>
  <c r="DN26" i="9"/>
  <c r="EC26" i="9"/>
  <c r="EP26" i="9"/>
  <c r="FC26" i="9"/>
  <c r="FP26" i="9"/>
  <c r="GD26" i="9"/>
  <c r="GP26" i="9"/>
  <c r="HB26" i="9"/>
  <c r="CJ27" i="9"/>
  <c r="CV27" i="9"/>
  <c r="DH27" i="9"/>
  <c r="DT27" i="9"/>
  <c r="EF27" i="9"/>
  <c r="ER27" i="9"/>
  <c r="FD27" i="9"/>
  <c r="FP27" i="9"/>
  <c r="GB27" i="9"/>
  <c r="GN27" i="9"/>
  <c r="GZ27" i="9"/>
  <c r="CH28" i="9"/>
  <c r="CT28" i="9"/>
  <c r="DF28" i="9"/>
  <c r="DR28" i="9"/>
  <c r="ED28" i="9"/>
  <c r="EP28" i="9"/>
  <c r="FB28" i="9"/>
  <c r="FN28" i="9"/>
  <c r="FZ28" i="9"/>
  <c r="GL28" i="9"/>
  <c r="GX28" i="9"/>
  <c r="CF29" i="9"/>
  <c r="CR29" i="9"/>
  <c r="DD29" i="9"/>
  <c r="DP29" i="9"/>
  <c r="EB29" i="9"/>
  <c r="EN29" i="9"/>
  <c r="EZ29" i="9"/>
  <c r="FL29" i="9"/>
  <c r="FX29" i="9"/>
  <c r="GJ29" i="9"/>
  <c r="GV29" i="9"/>
  <c r="CD30" i="9"/>
  <c r="CP30" i="9"/>
  <c r="DB30" i="9"/>
  <c r="DN30" i="9"/>
  <c r="DZ30" i="9"/>
  <c r="EL30" i="9"/>
  <c r="EX30" i="9"/>
  <c r="FJ30" i="9"/>
  <c r="FV30" i="9"/>
  <c r="GH30" i="9"/>
  <c r="GT30" i="9"/>
  <c r="CB31" i="9"/>
  <c r="CN31" i="9"/>
  <c r="CZ31" i="9"/>
  <c r="DL31" i="9"/>
  <c r="DX31" i="9"/>
  <c r="EJ31" i="9"/>
  <c r="EV31" i="9"/>
  <c r="FH31" i="9"/>
  <c r="FT31" i="9"/>
  <c r="GF31" i="9"/>
  <c r="GR31" i="9"/>
  <c r="HD31" i="9"/>
  <c r="CL32" i="9"/>
  <c r="CX32" i="9"/>
  <c r="DJ32" i="9"/>
  <c r="DV32" i="9"/>
  <c r="HD16" i="9"/>
  <c r="CY19" i="9"/>
  <c r="FE20" i="9"/>
  <c r="FU21" i="9"/>
  <c r="GE22" i="9"/>
  <c r="FQ23" i="9"/>
  <c r="DF24" i="9"/>
  <c r="EI24" i="9"/>
  <c r="FN24" i="9"/>
  <c r="GO24" i="9"/>
  <c r="CJ25" i="9"/>
  <c r="DE25" i="9"/>
  <c r="DT25" i="9"/>
  <c r="EJ25" i="9"/>
  <c r="FA25" i="9"/>
  <c r="FP25" i="9"/>
  <c r="GF25" i="9"/>
  <c r="GW25" i="9"/>
  <c r="CH26" i="9"/>
  <c r="CX26" i="9"/>
  <c r="DO26" i="9"/>
  <c r="ED26" i="9"/>
  <c r="EQ26" i="9"/>
  <c r="FD26" i="9"/>
  <c r="FR26" i="9"/>
  <c r="GE26" i="9"/>
  <c r="GQ26" i="9"/>
  <c r="HC26" i="9"/>
  <c r="CK27" i="9"/>
  <c r="CW27" i="9"/>
  <c r="DI27" i="9"/>
  <c r="DU27" i="9"/>
  <c r="EG27" i="9"/>
  <c r="ES27" i="9"/>
  <c r="FE27" i="9"/>
  <c r="FQ27" i="9"/>
  <c r="GC27" i="9"/>
  <c r="GO27" i="9"/>
  <c r="HA27" i="9"/>
  <c r="CI28" i="9"/>
  <c r="CU28" i="9"/>
  <c r="DG28" i="9"/>
  <c r="DS28" i="9"/>
  <c r="EE28" i="9"/>
  <c r="EQ28" i="9"/>
  <c r="FC28" i="9"/>
  <c r="FO28" i="9"/>
  <c r="GA28" i="9"/>
  <c r="GM28" i="9"/>
  <c r="GY28" i="9"/>
  <c r="CG29" i="9"/>
  <c r="CS29" i="9"/>
  <c r="DE29" i="9"/>
  <c r="DQ29" i="9"/>
  <c r="EC29" i="9"/>
  <c r="EO29" i="9"/>
  <c r="FA29" i="9"/>
  <c r="FM29" i="9"/>
  <c r="FY29" i="9"/>
  <c r="GK29" i="9"/>
  <c r="GW29" i="9"/>
  <c r="CE30" i="9"/>
  <c r="CQ30" i="9"/>
  <c r="DC30" i="9"/>
  <c r="DO30" i="9"/>
  <c r="EA30" i="9"/>
  <c r="DJ17" i="9"/>
  <c r="DP19" i="9"/>
  <c r="FV20" i="9"/>
  <c r="GG21" i="9"/>
  <c r="GQ22" i="9"/>
  <c r="GB23" i="9"/>
  <c r="DG24" i="9"/>
  <c r="EL24" i="9"/>
  <c r="FO24" i="9"/>
  <c r="GQ24" i="9"/>
  <c r="CK25" i="9"/>
  <c r="DF25" i="9"/>
  <c r="DU25" i="9"/>
  <c r="EL25" i="9"/>
  <c r="FB25" i="9"/>
  <c r="FQ25" i="9"/>
  <c r="GH25" i="9"/>
  <c r="GX25" i="9"/>
  <c r="CI26" i="9"/>
  <c r="CZ26" i="9"/>
  <c r="DP26" i="9"/>
  <c r="EE26" i="9"/>
  <c r="ER26" i="9"/>
  <c r="FF26" i="9"/>
  <c r="FS26" i="9"/>
  <c r="GF26" i="9"/>
  <c r="GR26" i="9"/>
  <c r="HD26" i="9"/>
  <c r="CL27" i="9"/>
  <c r="CX27" i="9"/>
  <c r="DJ27" i="9"/>
  <c r="DV27" i="9"/>
  <c r="EH27" i="9"/>
  <c r="ET27" i="9"/>
  <c r="FF27" i="9"/>
  <c r="FR27" i="9"/>
  <c r="GD27" i="9"/>
  <c r="GP27" i="9"/>
  <c r="HB27" i="9"/>
  <c r="CJ28" i="9"/>
  <c r="CV28" i="9"/>
  <c r="DH28" i="9"/>
  <c r="DT28" i="9"/>
  <c r="EF28" i="9"/>
  <c r="ER28" i="9"/>
  <c r="FD28" i="9"/>
  <c r="FP28" i="9"/>
  <c r="GB28" i="9"/>
  <c r="GN28" i="9"/>
  <c r="GZ28" i="9"/>
  <c r="CH29" i="9"/>
  <c r="CT29" i="9"/>
  <c r="DF29" i="9"/>
  <c r="DR29" i="9"/>
  <c r="ED29" i="9"/>
  <c r="EP29" i="9"/>
  <c r="FB29" i="9"/>
  <c r="FN29" i="9"/>
  <c r="FZ29" i="9"/>
  <c r="GL29" i="9"/>
  <c r="GX29" i="9"/>
  <c r="CF30" i="9"/>
  <c r="CR30" i="9"/>
  <c r="DD30" i="9"/>
  <c r="DP30" i="9"/>
  <c r="EB30" i="9"/>
  <c r="EN30" i="9"/>
  <c r="EZ30" i="9"/>
  <c r="FL30" i="9"/>
  <c r="FX30" i="9"/>
  <c r="GJ30" i="9"/>
  <c r="GV30" i="9"/>
  <c r="CD31" i="9"/>
  <c r="CP31" i="9"/>
  <c r="DB31" i="9"/>
  <c r="DN31" i="9"/>
  <c r="DZ31" i="9"/>
  <c r="EL31" i="9"/>
  <c r="EX31" i="9"/>
  <c r="FJ31" i="9"/>
  <c r="FV31" i="9"/>
  <c r="GH31" i="9"/>
  <c r="GT31" i="9"/>
  <c r="CB32" i="9"/>
  <c r="CN32" i="9"/>
  <c r="EN17" i="9"/>
  <c r="DV25" i="9"/>
  <c r="FT26" i="9"/>
  <c r="GE27" i="9"/>
  <c r="FV28" i="9"/>
  <c r="CE29" i="9"/>
  <c r="DI29" i="9"/>
  <c r="EJ29" i="9"/>
  <c r="FO29" i="9"/>
  <c r="GP29" i="9"/>
  <c r="CL30" i="9"/>
  <c r="DG30" i="9"/>
  <c r="DX30" i="9"/>
  <c r="EP30" i="9"/>
  <c r="FE30" i="9"/>
  <c r="FU30" i="9"/>
  <c r="GL30" i="9"/>
  <c r="HA30" i="9"/>
  <c r="CM31" i="9"/>
  <c r="DD31" i="9"/>
  <c r="DS31" i="9"/>
  <c r="EI31" i="9"/>
  <c r="EZ31" i="9"/>
  <c r="FO31" i="9"/>
  <c r="GE31" i="9"/>
  <c r="GV31" i="9"/>
  <c r="CG32" i="9"/>
  <c r="CW32" i="9"/>
  <c r="DL32" i="9"/>
  <c r="DZ32" i="9"/>
  <c r="EL32" i="9"/>
  <c r="EX32" i="9"/>
  <c r="FJ32" i="9"/>
  <c r="FV32" i="9"/>
  <c r="GH32" i="9"/>
  <c r="GT32" i="9"/>
  <c r="CB33" i="9"/>
  <c r="CN33" i="9"/>
  <c r="CZ33" i="9"/>
  <c r="DL33" i="9"/>
  <c r="DX33" i="9"/>
  <c r="EJ33" i="9"/>
  <c r="EV33" i="9"/>
  <c r="EF19" i="9"/>
  <c r="EN25" i="9"/>
  <c r="GG26" i="9"/>
  <c r="GQ27" i="9"/>
  <c r="GC28" i="9"/>
  <c r="CI29" i="9"/>
  <c r="DJ29" i="9"/>
  <c r="EM29" i="9"/>
  <c r="FQ29" i="9"/>
  <c r="GR29" i="9"/>
  <c r="CN30" i="9"/>
  <c r="DH30" i="9"/>
  <c r="DY30" i="9"/>
  <c r="EQ30" i="9"/>
  <c r="FF30" i="9"/>
  <c r="FW30" i="9"/>
  <c r="GM30" i="9"/>
  <c r="HB30" i="9"/>
  <c r="CO31" i="9"/>
  <c r="DE31" i="9"/>
  <c r="DT31" i="9"/>
  <c r="EK31" i="9"/>
  <c r="FA31" i="9"/>
  <c r="FP31" i="9"/>
  <c r="GG31" i="9"/>
  <c r="GW31" i="9"/>
  <c r="CH32" i="9"/>
  <c r="CY32" i="9"/>
  <c r="DM32" i="9"/>
  <c r="EA32" i="9"/>
  <c r="EM32" i="9"/>
  <c r="EY32" i="9"/>
  <c r="FK32" i="9"/>
  <c r="FW32" i="9"/>
  <c r="GI32" i="9"/>
  <c r="GU32" i="9"/>
  <c r="CC33" i="9"/>
  <c r="CO33" i="9"/>
  <c r="DA33" i="9"/>
  <c r="DM33" i="9"/>
  <c r="DY33" i="9"/>
  <c r="EK33" i="9"/>
  <c r="EW33" i="9"/>
  <c r="FI33" i="9"/>
  <c r="FU33" i="9"/>
  <c r="GG33" i="9"/>
  <c r="GS33" i="9"/>
  <c r="HE33" i="9"/>
  <c r="GI20" i="9"/>
  <c r="FC25" i="9"/>
  <c r="GS26" i="9"/>
  <c r="HC27" i="9"/>
  <c r="GF28" i="9"/>
  <c r="CK29" i="9"/>
  <c r="DL29" i="9"/>
  <c r="EQ29" i="9"/>
  <c r="FR29" i="9"/>
  <c r="GU29" i="9"/>
  <c r="CO30" i="9"/>
  <c r="DI30" i="9"/>
  <c r="EC30" i="9"/>
  <c r="ER30" i="9"/>
  <c r="FH30" i="9"/>
  <c r="FY30" i="9"/>
  <c r="GN30" i="9"/>
  <c r="HD30" i="9"/>
  <c r="CQ31" i="9"/>
  <c r="DF31" i="9"/>
  <c r="DV31" i="9"/>
  <c r="EM31" i="9"/>
  <c r="FB31" i="9"/>
  <c r="FR31" i="9"/>
  <c r="GI31" i="9"/>
  <c r="GX31" i="9"/>
  <c r="CJ32" i="9"/>
  <c r="CZ32" i="9"/>
  <c r="DN32" i="9"/>
  <c r="EB32" i="9"/>
  <c r="EN32" i="9"/>
  <c r="EZ32" i="9"/>
  <c r="FL32" i="9"/>
  <c r="FX32" i="9"/>
  <c r="GJ32" i="9"/>
  <c r="GV32" i="9"/>
  <c r="CD33" i="9"/>
  <c r="CP33" i="9"/>
  <c r="DB33" i="9"/>
  <c r="DN33" i="9"/>
  <c r="DZ33" i="9"/>
  <c r="EL33" i="9"/>
  <c r="EX33" i="9"/>
  <c r="FJ33" i="9"/>
  <c r="FV33" i="9"/>
  <c r="GH33" i="9"/>
  <c r="GT33" i="9"/>
  <c r="GS21" i="9"/>
  <c r="FR25" i="9"/>
  <c r="HE26" i="9"/>
  <c r="CK28" i="9"/>
  <c r="GH28" i="9"/>
  <c r="CL29" i="9"/>
  <c r="DO29" i="9"/>
  <c r="ES29" i="9"/>
  <c r="FT29" i="9"/>
  <c r="GY29" i="9"/>
  <c r="CS30" i="9"/>
  <c r="DJ30" i="9"/>
  <c r="ED30" i="9"/>
  <c r="ES30" i="9"/>
  <c r="FI30" i="9"/>
  <c r="FZ30" i="9"/>
  <c r="GO30" i="9"/>
  <c r="HE30" i="9"/>
  <c r="CR31" i="9"/>
  <c r="DG31" i="9"/>
  <c r="DW31" i="9"/>
  <c r="EN31" i="9"/>
  <c r="FC31" i="9"/>
  <c r="FS31" i="9"/>
  <c r="GJ31" i="9"/>
  <c r="GY31" i="9"/>
  <c r="CK32" i="9"/>
  <c r="DA32" i="9"/>
  <c r="DO32" i="9"/>
  <c r="EC32" i="9"/>
  <c r="EO32" i="9"/>
  <c r="FA32" i="9"/>
  <c r="FM32" i="9"/>
  <c r="FY32" i="9"/>
  <c r="GK32" i="9"/>
  <c r="GW32" i="9"/>
  <c r="CE33" i="9"/>
  <c r="CQ33" i="9"/>
  <c r="DC33" i="9"/>
  <c r="DO33" i="9"/>
  <c r="EA33" i="9"/>
  <c r="EM33" i="9"/>
  <c r="EY33" i="9"/>
  <c r="FK33" i="9"/>
  <c r="FW33" i="9"/>
  <c r="GI33" i="9"/>
  <c r="GU33" i="9"/>
  <c r="CC34" i="9"/>
  <c r="CO34" i="9"/>
  <c r="DA34" i="9"/>
  <c r="DM34" i="9"/>
  <c r="DY34" i="9"/>
  <c r="EK34" i="9"/>
  <c r="EW34" i="9"/>
  <c r="FI34" i="9"/>
  <c r="FU34" i="9"/>
  <c r="GG34" i="9"/>
  <c r="GS34" i="9"/>
  <c r="HE34" i="9"/>
  <c r="CM35" i="9"/>
  <c r="CY35" i="9"/>
  <c r="DK35" i="9"/>
  <c r="DW35" i="9"/>
  <c r="EI35" i="9"/>
  <c r="EU35" i="9"/>
  <c r="FG35" i="9"/>
  <c r="FS35" i="9"/>
  <c r="GE35" i="9"/>
  <c r="GQ35" i="9"/>
  <c r="HC35" i="9"/>
  <c r="CK36" i="9"/>
  <c r="CW36" i="9"/>
  <c r="DI36" i="9"/>
  <c r="DU36" i="9"/>
  <c r="EG36" i="9"/>
  <c r="ES36" i="9"/>
  <c r="FE36" i="9"/>
  <c r="FQ36" i="9"/>
  <c r="GC36" i="9"/>
  <c r="GO36" i="9"/>
  <c r="HA36" i="9"/>
  <c r="CI37" i="9"/>
  <c r="CU37" i="9"/>
  <c r="DG37" i="9"/>
  <c r="DS37" i="9"/>
  <c r="HC22" i="9"/>
  <c r="GJ25" i="9"/>
  <c r="CM27" i="9"/>
  <c r="CW28" i="9"/>
  <c r="GO28" i="9"/>
  <c r="CN29" i="9"/>
  <c r="DS29" i="9"/>
  <c r="ET29" i="9"/>
  <c r="FW29" i="9"/>
  <c r="HA29" i="9"/>
  <c r="CT30" i="9"/>
  <c r="DL30" i="9"/>
  <c r="EE30" i="9"/>
  <c r="ET30" i="9"/>
  <c r="FK30" i="9"/>
  <c r="GA30" i="9"/>
  <c r="GP30" i="9"/>
  <c r="CC31" i="9"/>
  <c r="CS31" i="9"/>
  <c r="DH31" i="9"/>
  <c r="DY31" i="9"/>
  <c r="EO31" i="9"/>
  <c r="FD31" i="9"/>
  <c r="FU31" i="9"/>
  <c r="GK31" i="9"/>
  <c r="GZ31" i="9"/>
  <c r="CM32" i="9"/>
  <c r="DB32" i="9"/>
  <c r="DP32" i="9"/>
  <c r="ED32" i="9"/>
  <c r="EP32" i="9"/>
  <c r="FB32" i="9"/>
  <c r="FN32" i="9"/>
  <c r="FZ32" i="9"/>
  <c r="GL32" i="9"/>
  <c r="GX32" i="9"/>
  <c r="CF33" i="9"/>
  <c r="CR33" i="9"/>
  <c r="DD33" i="9"/>
  <c r="DP33" i="9"/>
  <c r="EB33" i="9"/>
  <c r="EN33" i="9"/>
  <c r="EZ33" i="9"/>
  <c r="FL33" i="9"/>
  <c r="FX33" i="9"/>
  <c r="GJ33" i="9"/>
  <c r="GC23" i="9"/>
  <c r="GY25" i="9"/>
  <c r="CY27" i="9"/>
  <c r="DI28" i="9"/>
  <c r="GR28" i="9"/>
  <c r="CQ29" i="9"/>
  <c r="DU29" i="9"/>
  <c r="EV29" i="9"/>
  <c r="GA29" i="9"/>
  <c r="HB29" i="9"/>
  <c r="CU30" i="9"/>
  <c r="DM30" i="9"/>
  <c r="EF30" i="9"/>
  <c r="EV30" i="9"/>
  <c r="FM30" i="9"/>
  <c r="GB30" i="9"/>
  <c r="GR30" i="9"/>
  <c r="CE31" i="9"/>
  <c r="CT31" i="9"/>
  <c r="DJ31" i="9"/>
  <c r="EA31" i="9"/>
  <c r="EP31" i="9"/>
  <c r="FF31" i="9"/>
  <c r="FW31" i="9"/>
  <c r="GL31" i="9"/>
  <c r="HB31" i="9"/>
  <c r="CO32" i="9"/>
  <c r="DC32" i="9"/>
  <c r="DQ32" i="9"/>
  <c r="EE32" i="9"/>
  <c r="EQ32" i="9"/>
  <c r="FC32" i="9"/>
  <c r="FO32" i="9"/>
  <c r="GA32" i="9"/>
  <c r="GM32" i="9"/>
  <c r="GY32" i="9"/>
  <c r="CG33" i="9"/>
  <c r="CS33" i="9"/>
  <c r="DE33" i="9"/>
  <c r="DQ33" i="9"/>
  <c r="EC33" i="9"/>
  <c r="EO33" i="9"/>
  <c r="FA33" i="9"/>
  <c r="FM33" i="9"/>
  <c r="FY33" i="9"/>
  <c r="GK33" i="9"/>
  <c r="GW33" i="9"/>
  <c r="CE34" i="9"/>
  <c r="CQ34" i="9"/>
  <c r="DC34" i="9"/>
  <c r="DO34" i="9"/>
  <c r="EA34" i="9"/>
  <c r="EM34" i="9"/>
  <c r="EY34" i="9"/>
  <c r="FK34" i="9"/>
  <c r="FW34" i="9"/>
  <c r="GI34" i="9"/>
  <c r="GU34" i="9"/>
  <c r="CC35" i="9"/>
  <c r="CO35" i="9"/>
  <c r="DA35" i="9"/>
  <c r="DM35" i="9"/>
  <c r="DY35" i="9"/>
  <c r="EK35" i="9"/>
  <c r="EW35" i="9"/>
  <c r="FI35" i="9"/>
  <c r="FU35" i="9"/>
  <c r="GG35" i="9"/>
  <c r="GS35" i="9"/>
  <c r="HE35" i="9"/>
  <c r="CM36" i="9"/>
  <c r="CY36" i="9"/>
  <c r="DK36" i="9"/>
  <c r="DW36" i="9"/>
  <c r="EI36" i="9"/>
  <c r="EU36" i="9"/>
  <c r="FG36" i="9"/>
  <c r="FS36" i="9"/>
  <c r="GE36" i="9"/>
  <c r="GQ36" i="9"/>
  <c r="HC36" i="9"/>
  <c r="CK37" i="9"/>
  <c r="CW37" i="9"/>
  <c r="DI37" i="9"/>
  <c r="DU37" i="9"/>
  <c r="EG37" i="9"/>
  <c r="ES37" i="9"/>
  <c r="FE37" i="9"/>
  <c r="FQ37" i="9"/>
  <c r="DI24" i="9"/>
  <c r="CJ26" i="9"/>
  <c r="DK27" i="9"/>
  <c r="DU28" i="9"/>
  <c r="GT28" i="9"/>
  <c r="CU29" i="9"/>
  <c r="DV29" i="9"/>
  <c r="EY29" i="9"/>
  <c r="GC29" i="9"/>
  <c r="HD29" i="9"/>
  <c r="CV30" i="9"/>
  <c r="DQ30" i="9"/>
  <c r="EG30" i="9"/>
  <c r="EW30" i="9"/>
  <c r="FN30" i="9"/>
  <c r="GC30" i="9"/>
  <c r="GS30" i="9"/>
  <c r="CF31" i="9"/>
  <c r="CU31" i="9"/>
  <c r="DK31" i="9"/>
  <c r="EB31" i="9"/>
  <c r="EQ31" i="9"/>
  <c r="FG31" i="9"/>
  <c r="FX31" i="9"/>
  <c r="GM31" i="9"/>
  <c r="HC31" i="9"/>
  <c r="CP32" i="9"/>
  <c r="DD32" i="9"/>
  <c r="DR32" i="9"/>
  <c r="EF32" i="9"/>
  <c r="ER32" i="9"/>
  <c r="FD32" i="9"/>
  <c r="FP32" i="9"/>
  <c r="GB32" i="9"/>
  <c r="GN32" i="9"/>
  <c r="GZ32" i="9"/>
  <c r="CH33" i="9"/>
  <c r="CT33" i="9"/>
  <c r="DF33" i="9"/>
  <c r="DR33" i="9"/>
  <c r="ED33" i="9"/>
  <c r="EP33" i="9"/>
  <c r="EP24" i="9"/>
  <c r="DB26" i="9"/>
  <c r="DW27" i="9"/>
  <c r="EG28" i="9"/>
  <c r="GW28" i="9"/>
  <c r="CW29" i="9"/>
  <c r="DX29" i="9"/>
  <c r="FC29" i="9"/>
  <c r="GD29" i="9"/>
  <c r="CB30" i="9"/>
  <c r="CX30" i="9"/>
  <c r="DR30" i="9"/>
  <c r="EH30" i="9"/>
  <c r="EY30" i="9"/>
  <c r="FO30" i="9"/>
  <c r="GD30" i="9"/>
  <c r="GU30" i="9"/>
  <c r="CG31" i="9"/>
  <c r="CV31" i="9"/>
  <c r="DM31" i="9"/>
  <c r="EC31" i="9"/>
  <c r="ER31" i="9"/>
  <c r="FI31" i="9"/>
  <c r="FY31" i="9"/>
  <c r="GN31" i="9"/>
  <c r="HE31" i="9"/>
  <c r="CQ32" i="9"/>
  <c r="DE32" i="9"/>
  <c r="DT32" i="9"/>
  <c r="EG32" i="9"/>
  <c r="ES32" i="9"/>
  <c r="FE32" i="9"/>
  <c r="FQ32" i="9"/>
  <c r="GC32" i="9"/>
  <c r="GO32" i="9"/>
  <c r="HA32" i="9"/>
  <c r="CI33" i="9"/>
  <c r="CU33" i="9"/>
  <c r="DG33" i="9"/>
  <c r="DS33" i="9"/>
  <c r="EE33" i="9"/>
  <c r="EQ33" i="9"/>
  <c r="FC33" i="9"/>
  <c r="FO33" i="9"/>
  <c r="GA33" i="9"/>
  <c r="GM33" i="9"/>
  <c r="GY33" i="9"/>
  <c r="CG34" i="9"/>
  <c r="CS34" i="9"/>
  <c r="DE34" i="9"/>
  <c r="DQ34" i="9"/>
  <c r="EC34" i="9"/>
  <c r="EO34" i="9"/>
  <c r="FA34" i="9"/>
  <c r="FM34" i="9"/>
  <c r="FY34" i="9"/>
  <c r="GK34" i="9"/>
  <c r="GW34" i="9"/>
  <c r="CE35" i="9"/>
  <c r="CQ35" i="9"/>
  <c r="DC35" i="9"/>
  <c r="DO35" i="9"/>
  <c r="EA35" i="9"/>
  <c r="EM35" i="9"/>
  <c r="EY35" i="9"/>
  <c r="FK35" i="9"/>
  <c r="FW35" i="9"/>
  <c r="GI35" i="9"/>
  <c r="GU35" i="9"/>
  <c r="CC36" i="9"/>
  <c r="CO36" i="9"/>
  <c r="DA36" i="9"/>
  <c r="DM36" i="9"/>
  <c r="DY36" i="9"/>
  <c r="EK36" i="9"/>
  <c r="EW36" i="9"/>
  <c r="FI36" i="9"/>
  <c r="FU36" i="9"/>
  <c r="GG36" i="9"/>
  <c r="GS36" i="9"/>
  <c r="HE36" i="9"/>
  <c r="FQ24" i="9"/>
  <c r="DQ26" i="9"/>
  <c r="EI27" i="9"/>
  <c r="ES28" i="9"/>
  <c r="HA28" i="9"/>
  <c r="CX29" i="9"/>
  <c r="EA29" i="9"/>
  <c r="FE29" i="9"/>
  <c r="GF29" i="9"/>
  <c r="CC30" i="9"/>
  <c r="CZ30" i="9"/>
  <c r="DS30" i="9"/>
  <c r="EJ30" i="9"/>
  <c r="FA30" i="9"/>
  <c r="FP30" i="9"/>
  <c r="GF30" i="9"/>
  <c r="GW30" i="9"/>
  <c r="CH31" i="9"/>
  <c r="CX31" i="9"/>
  <c r="DO31" i="9"/>
  <c r="ED31" i="9"/>
  <c r="ET31" i="9"/>
  <c r="FK31" i="9"/>
  <c r="FZ31" i="9"/>
  <c r="GP31" i="9"/>
  <c r="CC32" i="9"/>
  <c r="CR32" i="9"/>
  <c r="DF32" i="9"/>
  <c r="DU32" i="9"/>
  <c r="EH32" i="9"/>
  <c r="ET32" i="9"/>
  <c r="FF32" i="9"/>
  <c r="FR32" i="9"/>
  <c r="GD32" i="9"/>
  <c r="GP32" i="9"/>
  <c r="HB32" i="9"/>
  <c r="CJ33" i="9"/>
  <c r="CV33" i="9"/>
  <c r="DH33" i="9"/>
  <c r="DT33" i="9"/>
  <c r="EF33" i="9"/>
  <c r="ER33" i="9"/>
  <c r="FD33" i="9"/>
  <c r="FP33" i="9"/>
  <c r="GB33" i="9"/>
  <c r="GN33" i="9"/>
  <c r="GZ33" i="9"/>
  <c r="CH34" i="9"/>
  <c r="GT24" i="9"/>
  <c r="EF26" i="9"/>
  <c r="EU27" i="9"/>
  <c r="FE28" i="9"/>
  <c r="HC28" i="9"/>
  <c r="CZ29" i="9"/>
  <c r="EE29" i="9"/>
  <c r="FF29" i="9"/>
  <c r="GI29" i="9"/>
  <c r="CG30" i="9"/>
  <c r="DA30" i="9"/>
  <c r="DT30" i="9"/>
  <c r="EK30" i="9"/>
  <c r="FB30" i="9"/>
  <c r="FQ30" i="9"/>
  <c r="GG30" i="9"/>
  <c r="GX30" i="9"/>
  <c r="CI31" i="9"/>
  <c r="CY31" i="9"/>
  <c r="DP31" i="9"/>
  <c r="EE31" i="9"/>
  <c r="EU31" i="9"/>
  <c r="FL31" i="9"/>
  <c r="GA31" i="9"/>
  <c r="GQ31" i="9"/>
  <c r="CD32" i="9"/>
  <c r="CS32" i="9"/>
  <c r="DH32" i="9"/>
  <c r="DW32" i="9"/>
  <c r="EI32" i="9"/>
  <c r="EU32" i="9"/>
  <c r="FG32" i="9"/>
  <c r="FS32" i="9"/>
  <c r="GE32" i="9"/>
  <c r="GQ32" i="9"/>
  <c r="HC32" i="9"/>
  <c r="CK33" i="9"/>
  <c r="CW33" i="9"/>
  <c r="DI33" i="9"/>
  <c r="DU33" i="9"/>
  <c r="EG33" i="9"/>
  <c r="ES33" i="9"/>
  <c r="FE33" i="9"/>
  <c r="FQ33" i="9"/>
  <c r="GC33" i="9"/>
  <c r="GO33" i="9"/>
  <c r="HA33" i="9"/>
  <c r="CI34" i="9"/>
  <c r="CU34" i="9"/>
  <c r="DG34" i="9"/>
  <c r="DS34" i="9"/>
  <c r="EE34" i="9"/>
  <c r="EQ34" i="9"/>
  <c r="FC34" i="9"/>
  <c r="FO34" i="9"/>
  <c r="GA34" i="9"/>
  <c r="GM34" i="9"/>
  <c r="GY34" i="9"/>
  <c r="CG35" i="9"/>
  <c r="CS35" i="9"/>
  <c r="DE35" i="9"/>
  <c r="DQ35" i="9"/>
  <c r="EC35" i="9"/>
  <c r="EO35" i="9"/>
  <c r="FA35" i="9"/>
  <c r="FM35" i="9"/>
  <c r="FY35" i="9"/>
  <c r="GK35" i="9"/>
  <c r="GW35" i="9"/>
  <c r="CE36" i="9"/>
  <c r="CQ36" i="9"/>
  <c r="DC36" i="9"/>
  <c r="DO36" i="9"/>
  <c r="EA36" i="9"/>
  <c r="CL25" i="9"/>
  <c r="ET26" i="9"/>
  <c r="FG27" i="9"/>
  <c r="FQ28" i="9"/>
  <c r="HD28" i="9"/>
  <c r="DC29" i="9"/>
  <c r="EG29" i="9"/>
  <c r="FH29" i="9"/>
  <c r="GM29" i="9"/>
  <c r="CI30" i="9"/>
  <c r="DE30" i="9"/>
  <c r="DU30" i="9"/>
  <c r="EM30" i="9"/>
  <c r="FC30" i="9"/>
  <c r="FR30" i="9"/>
  <c r="GI30" i="9"/>
  <c r="GY30" i="9"/>
  <c r="CJ31" i="9"/>
  <c r="DA31" i="9"/>
  <c r="DQ31" i="9"/>
  <c r="EF31" i="9"/>
  <c r="EW31" i="9"/>
  <c r="FM31" i="9"/>
  <c r="GB31" i="9"/>
  <c r="GS31" i="9"/>
  <c r="CE32" i="9"/>
  <c r="CT32" i="9"/>
  <c r="DI32" i="9"/>
  <c r="DX32" i="9"/>
  <c r="EJ32" i="9"/>
  <c r="EV32" i="9"/>
  <c r="FH32" i="9"/>
  <c r="FT32" i="9"/>
  <c r="GF32" i="9"/>
  <c r="GR32" i="9"/>
  <c r="HD32" i="9"/>
  <c r="CL33" i="9"/>
  <c r="CX33" i="9"/>
  <c r="DJ33" i="9"/>
  <c r="DV33" i="9"/>
  <c r="EH33" i="9"/>
  <c r="ET33" i="9"/>
  <c r="FF33" i="9"/>
  <c r="FR33" i="9"/>
  <c r="GD33" i="9"/>
  <c r="GP33" i="9"/>
  <c r="HB33" i="9"/>
  <c r="CJ34" i="9"/>
  <c r="CV34" i="9"/>
  <c r="DH34" i="9"/>
  <c r="DT34" i="9"/>
  <c r="EF34" i="9"/>
  <c r="ER34" i="9"/>
  <c r="FD34" i="9"/>
  <c r="FP34" i="9"/>
  <c r="GB34" i="9"/>
  <c r="GN34" i="9"/>
  <c r="GZ34" i="9"/>
  <c r="CH35" i="9"/>
  <c r="CT35" i="9"/>
  <c r="DF35" i="9"/>
  <c r="DR35" i="9"/>
  <c r="ED35" i="9"/>
  <c r="EP35" i="9"/>
  <c r="FB35" i="9"/>
  <c r="FN35" i="9"/>
  <c r="FZ35" i="9"/>
  <c r="GL35" i="9"/>
  <c r="GX35" i="9"/>
  <c r="CF36" i="9"/>
  <c r="CR36" i="9"/>
  <c r="DD36" i="9"/>
  <c r="DP36" i="9"/>
  <c r="EB36" i="9"/>
  <c r="EN36" i="9"/>
  <c r="EZ36" i="9"/>
  <c r="FL36" i="9"/>
  <c r="FX36" i="9"/>
  <c r="GJ36" i="9"/>
  <c r="GV36" i="9"/>
  <c r="DG25" i="9"/>
  <c r="EO30" i="9"/>
  <c r="GU31" i="9"/>
  <c r="CM33" i="9"/>
  <c r="FZ33" i="9"/>
  <c r="CF34" i="9"/>
  <c r="DB34" i="9"/>
  <c r="DW34" i="9"/>
  <c r="ES34" i="9"/>
  <c r="FL34" i="9"/>
  <c r="GF34" i="9"/>
  <c r="HB34" i="9"/>
  <c r="CR35" i="9"/>
  <c r="DL35" i="9"/>
  <c r="EG35" i="9"/>
  <c r="FC35" i="9"/>
  <c r="FV35" i="9"/>
  <c r="GP35" i="9"/>
  <c r="CH36" i="9"/>
  <c r="DB36" i="9"/>
  <c r="DV36" i="9"/>
  <c r="EP36" i="9"/>
  <c r="FH36" i="9"/>
  <c r="FZ36" i="9"/>
  <c r="GR36" i="9"/>
  <c r="CE37" i="9"/>
  <c r="CS37" i="9"/>
  <c r="DH37" i="9"/>
  <c r="DW37" i="9"/>
  <c r="EJ37" i="9"/>
  <c r="EW37" i="9"/>
  <c r="FJ37" i="9"/>
  <c r="FW37" i="9"/>
  <c r="GI37" i="9"/>
  <c r="GU37" i="9"/>
  <c r="CC38" i="9"/>
  <c r="CO38" i="9"/>
  <c r="DA38" i="9"/>
  <c r="DM38" i="9"/>
  <c r="DY38" i="9"/>
  <c r="EK38" i="9"/>
  <c r="EW38" i="9"/>
  <c r="FI38" i="9"/>
  <c r="FU38" i="9"/>
  <c r="GG38" i="9"/>
  <c r="GS38" i="9"/>
  <c r="HE38" i="9"/>
  <c r="CM39" i="9"/>
  <c r="CY39" i="9"/>
  <c r="DK39" i="9"/>
  <c r="DW39" i="9"/>
  <c r="EI39" i="9"/>
  <c r="EU39" i="9"/>
  <c r="FG39" i="9"/>
  <c r="FS39" i="9"/>
  <c r="GE39" i="9"/>
  <c r="GQ39" i="9"/>
  <c r="HC39" i="9"/>
  <c r="CK40" i="9"/>
  <c r="CW40" i="9"/>
  <c r="DI40" i="9"/>
  <c r="DU40" i="9"/>
  <c r="EG40" i="9"/>
  <c r="ES40" i="9"/>
  <c r="FG26" i="9"/>
  <c r="FD30" i="9"/>
  <c r="CF32" i="9"/>
  <c r="CY33" i="9"/>
  <c r="GE33" i="9"/>
  <c r="CK34" i="9"/>
  <c r="DD34" i="9"/>
  <c r="DX34" i="9"/>
  <c r="ET34" i="9"/>
  <c r="FN34" i="9"/>
  <c r="GH34" i="9"/>
  <c r="HC34" i="9"/>
  <c r="CU35" i="9"/>
  <c r="DN35" i="9"/>
  <c r="EH35" i="9"/>
  <c r="FD35" i="9"/>
  <c r="FX35" i="9"/>
  <c r="GR35" i="9"/>
  <c r="CI36" i="9"/>
  <c r="DE36" i="9"/>
  <c r="DX36" i="9"/>
  <c r="EQ36" i="9"/>
  <c r="FJ36" i="9"/>
  <c r="GA36" i="9"/>
  <c r="GT36" i="9"/>
  <c r="CF37" i="9"/>
  <c r="CT37" i="9"/>
  <c r="DJ37" i="9"/>
  <c r="DX37" i="9"/>
  <c r="EK37" i="9"/>
  <c r="EX37" i="9"/>
  <c r="FK37" i="9"/>
  <c r="FX37" i="9"/>
  <c r="GJ37" i="9"/>
  <c r="GV37" i="9"/>
  <c r="CD38" i="9"/>
  <c r="CP38" i="9"/>
  <c r="DB38" i="9"/>
  <c r="DN38" i="9"/>
  <c r="DZ38" i="9"/>
  <c r="EL38" i="9"/>
  <c r="EX38" i="9"/>
  <c r="FJ38" i="9"/>
  <c r="FV38" i="9"/>
  <c r="GH38" i="9"/>
  <c r="GT38" i="9"/>
  <c r="CB39" i="9"/>
  <c r="CN39" i="9"/>
  <c r="CZ39" i="9"/>
  <c r="DL39" i="9"/>
  <c r="DX39" i="9"/>
  <c r="EJ39" i="9"/>
  <c r="EV39" i="9"/>
  <c r="FH39" i="9"/>
  <c r="FT39" i="9"/>
  <c r="GF39" i="9"/>
  <c r="GR39" i="9"/>
  <c r="HD39" i="9"/>
  <c r="CL40" i="9"/>
  <c r="CX40" i="9"/>
  <c r="DJ40" i="9"/>
  <c r="DV40" i="9"/>
  <c r="EH40" i="9"/>
  <c r="ET40" i="9"/>
  <c r="FF40" i="9"/>
  <c r="FR40" i="9"/>
  <c r="GD40" i="9"/>
  <c r="GP40" i="9"/>
  <c r="HB40" i="9"/>
  <c r="CJ41" i="9"/>
  <c r="CV41" i="9"/>
  <c r="DH41" i="9"/>
  <c r="DT41" i="9"/>
  <c r="EF41" i="9"/>
  <c r="ER41" i="9"/>
  <c r="FD41" i="9"/>
  <c r="FP41" i="9"/>
  <c r="GB41" i="9"/>
  <c r="GN41" i="9"/>
  <c r="GZ41" i="9"/>
  <c r="CH42" i="9"/>
  <c r="CT42" i="9"/>
  <c r="DF42" i="9"/>
  <c r="DR42" i="9"/>
  <c r="ED42" i="9"/>
  <c r="EP42" i="9"/>
  <c r="FB42" i="9"/>
  <c r="FN42" i="9"/>
  <c r="FZ42" i="9"/>
  <c r="GL42" i="9"/>
  <c r="FS27" i="9"/>
  <c r="FT30" i="9"/>
  <c r="CV32" i="9"/>
  <c r="DK33" i="9"/>
  <c r="GF33" i="9"/>
  <c r="CL34" i="9"/>
  <c r="DF34" i="9"/>
  <c r="DZ34" i="9"/>
  <c r="EU34" i="9"/>
  <c r="FQ34" i="9"/>
  <c r="GJ34" i="9"/>
  <c r="HD34" i="9"/>
  <c r="CV35" i="9"/>
  <c r="DP35" i="9"/>
  <c r="EJ35" i="9"/>
  <c r="FE35" i="9"/>
  <c r="GA35" i="9"/>
  <c r="GT35" i="9"/>
  <c r="CJ36" i="9"/>
  <c r="DF36" i="9"/>
  <c r="DZ36" i="9"/>
  <c r="ER36" i="9"/>
  <c r="FK36" i="9"/>
  <c r="GB36" i="9"/>
  <c r="GU36" i="9"/>
  <c r="CG37" i="9"/>
  <c r="CV37" i="9"/>
  <c r="DK37" i="9"/>
  <c r="DY37" i="9"/>
  <c r="EL37" i="9"/>
  <c r="EY37" i="9"/>
  <c r="FL37" i="9"/>
  <c r="FY37" i="9"/>
  <c r="GK37" i="9"/>
  <c r="GW37" i="9"/>
  <c r="CE38" i="9"/>
  <c r="CQ38" i="9"/>
  <c r="DC38" i="9"/>
  <c r="DO38" i="9"/>
  <c r="EA38" i="9"/>
  <c r="EM38" i="9"/>
  <c r="EY38" i="9"/>
  <c r="FK38" i="9"/>
  <c r="FW38" i="9"/>
  <c r="GI38" i="9"/>
  <c r="GU38" i="9"/>
  <c r="CC39" i="9"/>
  <c r="CO39" i="9"/>
  <c r="DA39" i="9"/>
  <c r="DM39" i="9"/>
  <c r="DY39" i="9"/>
  <c r="EK39" i="9"/>
  <c r="EW39" i="9"/>
  <c r="FI39" i="9"/>
  <c r="FU39" i="9"/>
  <c r="GG39" i="9"/>
  <c r="GS39" i="9"/>
  <c r="HE39" i="9"/>
  <c r="CM40" i="9"/>
  <c r="CY40" i="9"/>
  <c r="DK40" i="9"/>
  <c r="DW40" i="9"/>
  <c r="EI40" i="9"/>
  <c r="EU40" i="9"/>
  <c r="FG40" i="9"/>
  <c r="FS40" i="9"/>
  <c r="GE40" i="9"/>
  <c r="GQ40" i="9"/>
  <c r="HC40" i="9"/>
  <c r="CK41" i="9"/>
  <c r="CW41" i="9"/>
  <c r="DI41" i="9"/>
  <c r="DU41" i="9"/>
  <c r="EG41" i="9"/>
  <c r="ES41" i="9"/>
  <c r="FE41" i="9"/>
  <c r="FQ41" i="9"/>
  <c r="GC41" i="9"/>
  <c r="GO41" i="9"/>
  <c r="HA41" i="9"/>
  <c r="CI42" i="9"/>
  <c r="CU42" i="9"/>
  <c r="DG42" i="9"/>
  <c r="DS42" i="9"/>
  <c r="EE42" i="9"/>
  <c r="FT28" i="9"/>
  <c r="GK30" i="9"/>
  <c r="DK32" i="9"/>
  <c r="DW33" i="9"/>
  <c r="GL33" i="9"/>
  <c r="CM34" i="9"/>
  <c r="DI34" i="9"/>
  <c r="EB34" i="9"/>
  <c r="EV34" i="9"/>
  <c r="FR34" i="9"/>
  <c r="GL34" i="9"/>
  <c r="CB35" i="9"/>
  <c r="CW35" i="9"/>
  <c r="DS35" i="9"/>
  <c r="EL35" i="9"/>
  <c r="FF35" i="9"/>
  <c r="GB35" i="9"/>
  <c r="GV35" i="9"/>
  <c r="CL36" i="9"/>
  <c r="DG36" i="9"/>
  <c r="EC36" i="9"/>
  <c r="ET36" i="9"/>
  <c r="FM36" i="9"/>
  <c r="GD36" i="9"/>
  <c r="GW36" i="9"/>
  <c r="CH37" i="9"/>
  <c r="CX37" i="9"/>
  <c r="DL37" i="9"/>
  <c r="DZ37" i="9"/>
  <c r="EM37" i="9"/>
  <c r="EZ37" i="9"/>
  <c r="FM37" i="9"/>
  <c r="FZ37" i="9"/>
  <c r="GL37" i="9"/>
  <c r="GX37" i="9"/>
  <c r="CF38" i="9"/>
  <c r="CR38" i="9"/>
  <c r="DD38" i="9"/>
  <c r="DP38" i="9"/>
  <c r="EB38" i="9"/>
  <c r="EN38" i="9"/>
  <c r="EZ38" i="9"/>
  <c r="FL38" i="9"/>
  <c r="FX38" i="9"/>
  <c r="GJ38" i="9"/>
  <c r="GV38" i="9"/>
  <c r="CD39" i="9"/>
  <c r="CP39" i="9"/>
  <c r="DB39" i="9"/>
  <c r="DN39" i="9"/>
  <c r="DZ39" i="9"/>
  <c r="EL39" i="9"/>
  <c r="EX39" i="9"/>
  <c r="FJ39" i="9"/>
  <c r="FV39" i="9"/>
  <c r="GH39" i="9"/>
  <c r="GT39" i="9"/>
  <c r="CB40" i="9"/>
  <c r="CN40" i="9"/>
  <c r="CZ40" i="9"/>
  <c r="DL40" i="9"/>
  <c r="DX40" i="9"/>
  <c r="EJ40" i="9"/>
  <c r="EV40" i="9"/>
  <c r="FH40" i="9"/>
  <c r="FT40" i="9"/>
  <c r="GF40" i="9"/>
  <c r="GR40" i="9"/>
  <c r="HD40" i="9"/>
  <c r="CL41" i="9"/>
  <c r="CX41" i="9"/>
  <c r="DJ41" i="9"/>
  <c r="DV41" i="9"/>
  <c r="EH41" i="9"/>
  <c r="ET41" i="9"/>
  <c r="FF41" i="9"/>
  <c r="FR41" i="9"/>
  <c r="GD41" i="9"/>
  <c r="GP41" i="9"/>
  <c r="HB41" i="9"/>
  <c r="CJ42" i="9"/>
  <c r="CV42" i="9"/>
  <c r="DH42" i="9"/>
  <c r="DT42" i="9"/>
  <c r="EF42" i="9"/>
  <c r="ER42" i="9"/>
  <c r="FD42" i="9"/>
  <c r="FP42" i="9"/>
  <c r="GB42" i="9"/>
  <c r="GN42" i="9"/>
  <c r="GZ42" i="9"/>
  <c r="CH43" i="9"/>
  <c r="CT43" i="9"/>
  <c r="DF43" i="9"/>
  <c r="DR43" i="9"/>
  <c r="ED43" i="9"/>
  <c r="EP43" i="9"/>
  <c r="FB43" i="9"/>
  <c r="FN43" i="9"/>
  <c r="FZ43" i="9"/>
  <c r="GL43" i="9"/>
  <c r="GX43" i="9"/>
  <c r="CB29" i="9"/>
  <c r="GZ30" i="9"/>
  <c r="DY32" i="9"/>
  <c r="EI33" i="9"/>
  <c r="GQ33" i="9"/>
  <c r="CN34" i="9"/>
  <c r="DJ34" i="9"/>
  <c r="ED34" i="9"/>
  <c r="EX34" i="9"/>
  <c r="FS34" i="9"/>
  <c r="GO34" i="9"/>
  <c r="CD35" i="9"/>
  <c r="CX35" i="9"/>
  <c r="DT35" i="9"/>
  <c r="EN35" i="9"/>
  <c r="FH35" i="9"/>
  <c r="GC35" i="9"/>
  <c r="GY35" i="9"/>
  <c r="CN36" i="9"/>
  <c r="DH36" i="9"/>
  <c r="ED36" i="9"/>
  <c r="EV36" i="9"/>
  <c r="FN36" i="9"/>
  <c r="GF36" i="9"/>
  <c r="GX36" i="9"/>
  <c r="CJ37" i="9"/>
  <c r="CY37" i="9"/>
  <c r="DM37" i="9"/>
  <c r="EA37" i="9"/>
  <c r="EN37" i="9"/>
  <c r="FA37" i="9"/>
  <c r="FN37" i="9"/>
  <c r="GA37" i="9"/>
  <c r="GM37" i="9"/>
  <c r="GY37" i="9"/>
  <c r="CG38" i="9"/>
  <c r="CS38" i="9"/>
  <c r="DE38" i="9"/>
  <c r="DQ38" i="9"/>
  <c r="EC38" i="9"/>
  <c r="EO38" i="9"/>
  <c r="FA38" i="9"/>
  <c r="FM38" i="9"/>
  <c r="FY38" i="9"/>
  <c r="GK38" i="9"/>
  <c r="GW38" i="9"/>
  <c r="CE39" i="9"/>
  <c r="CQ39" i="9"/>
  <c r="DC39" i="9"/>
  <c r="DO39" i="9"/>
  <c r="EA39" i="9"/>
  <c r="EM39" i="9"/>
  <c r="EY39" i="9"/>
  <c r="FK39" i="9"/>
  <c r="FW39" i="9"/>
  <c r="GI39" i="9"/>
  <c r="GU39" i="9"/>
  <c r="CC40" i="9"/>
  <c r="CO40" i="9"/>
  <c r="DA40" i="9"/>
  <c r="DM40" i="9"/>
  <c r="DY40" i="9"/>
  <c r="EK40" i="9"/>
  <c r="EW40" i="9"/>
  <c r="FI40" i="9"/>
  <c r="FU40" i="9"/>
  <c r="GG40" i="9"/>
  <c r="GS40" i="9"/>
  <c r="HE40" i="9"/>
  <c r="CM41" i="9"/>
  <c r="CY41" i="9"/>
  <c r="DK41" i="9"/>
  <c r="DW41" i="9"/>
  <c r="EI41" i="9"/>
  <c r="EU41" i="9"/>
  <c r="FG41" i="9"/>
  <c r="FS41" i="9"/>
  <c r="GE41" i="9"/>
  <c r="GQ41" i="9"/>
  <c r="HC41" i="9"/>
  <c r="CK42" i="9"/>
  <c r="CW42" i="9"/>
  <c r="DI42" i="9"/>
  <c r="DU42" i="9"/>
  <c r="EG42" i="9"/>
  <c r="DG29" i="9"/>
  <c r="CL31" i="9"/>
  <c r="EK32" i="9"/>
  <c r="EU33" i="9"/>
  <c r="GR33" i="9"/>
  <c r="CP34" i="9"/>
  <c r="DK34" i="9"/>
  <c r="EG34" i="9"/>
  <c r="EZ34" i="9"/>
  <c r="FT34" i="9"/>
  <c r="GP34" i="9"/>
  <c r="CF35" i="9"/>
  <c r="CZ35" i="9"/>
  <c r="DU35" i="9"/>
  <c r="EQ35" i="9"/>
  <c r="FJ35" i="9"/>
  <c r="GD35" i="9"/>
  <c r="GZ35" i="9"/>
  <c r="CP36" i="9"/>
  <c r="DJ36" i="9"/>
  <c r="EE36" i="9"/>
  <c r="EX36" i="9"/>
  <c r="FO36" i="9"/>
  <c r="GH36" i="9"/>
  <c r="GY36" i="9"/>
  <c r="CL37" i="9"/>
  <c r="CZ37" i="9"/>
  <c r="DN37" i="9"/>
  <c r="EB37" i="9"/>
  <c r="EO37" i="9"/>
  <c r="FB37" i="9"/>
  <c r="FO37" i="9"/>
  <c r="GB37" i="9"/>
  <c r="GN37" i="9"/>
  <c r="GZ37" i="9"/>
  <c r="CH38" i="9"/>
  <c r="CT38" i="9"/>
  <c r="DF38" i="9"/>
  <c r="DR38" i="9"/>
  <c r="ED38" i="9"/>
  <c r="EP38" i="9"/>
  <c r="FB38" i="9"/>
  <c r="FN38" i="9"/>
  <c r="FZ38" i="9"/>
  <c r="GL38" i="9"/>
  <c r="GX38" i="9"/>
  <c r="CF39" i="9"/>
  <c r="CR39" i="9"/>
  <c r="DD39" i="9"/>
  <c r="DP39" i="9"/>
  <c r="EB39" i="9"/>
  <c r="EN39" i="9"/>
  <c r="EZ39" i="9"/>
  <c r="FL39" i="9"/>
  <c r="FX39" i="9"/>
  <c r="GJ39" i="9"/>
  <c r="GV39" i="9"/>
  <c r="CD40" i="9"/>
  <c r="CP40" i="9"/>
  <c r="DB40" i="9"/>
  <c r="DN40" i="9"/>
  <c r="DZ40" i="9"/>
  <c r="EL40" i="9"/>
  <c r="EX40" i="9"/>
  <c r="FJ40" i="9"/>
  <c r="FV40" i="9"/>
  <c r="GH40" i="9"/>
  <c r="GT40" i="9"/>
  <c r="CB41" i="9"/>
  <c r="CN41" i="9"/>
  <c r="CZ41" i="9"/>
  <c r="DL41" i="9"/>
  <c r="DX41" i="9"/>
  <c r="EJ41" i="9"/>
  <c r="EV41" i="9"/>
  <c r="FH41" i="9"/>
  <c r="FT41" i="9"/>
  <c r="GF41" i="9"/>
  <c r="GR41" i="9"/>
  <c r="HD41" i="9"/>
  <c r="CL42" i="9"/>
  <c r="CX42" i="9"/>
  <c r="DJ42" i="9"/>
  <c r="DV42" i="9"/>
  <c r="EH42" i="9"/>
  <c r="ET42" i="9"/>
  <c r="FF42" i="9"/>
  <c r="FR42" i="9"/>
  <c r="GD42" i="9"/>
  <c r="GP42" i="9"/>
  <c r="HB42" i="9"/>
  <c r="CJ43" i="9"/>
  <c r="CV43" i="9"/>
  <c r="DH43" i="9"/>
  <c r="DT43" i="9"/>
  <c r="EF43" i="9"/>
  <c r="ER43" i="9"/>
  <c r="FD43" i="9"/>
  <c r="FP43" i="9"/>
  <c r="GB43" i="9"/>
  <c r="GN43" i="9"/>
  <c r="GZ43" i="9"/>
  <c r="CH44" i="9"/>
  <c r="CT44" i="9"/>
  <c r="DF44" i="9"/>
  <c r="DR44" i="9"/>
  <c r="ED44" i="9"/>
  <c r="EP44" i="9"/>
  <c r="FB44" i="9"/>
  <c r="FN44" i="9"/>
  <c r="FZ44" i="9"/>
  <c r="GL44" i="9"/>
  <c r="GX44" i="9"/>
  <c r="CF45" i="9"/>
  <c r="CR45" i="9"/>
  <c r="DD45" i="9"/>
  <c r="DP45" i="9"/>
  <c r="EB45" i="9"/>
  <c r="EN45" i="9"/>
  <c r="EZ45" i="9"/>
  <c r="FL45" i="9"/>
  <c r="FX45" i="9"/>
  <c r="GJ45" i="9"/>
  <c r="GV45" i="9"/>
  <c r="CD46" i="9"/>
  <c r="CP46" i="9"/>
  <c r="DB46" i="9"/>
  <c r="DN46" i="9"/>
  <c r="EH29" i="9"/>
  <c r="DC31" i="9"/>
  <c r="EW32" i="9"/>
  <c r="FB33" i="9"/>
  <c r="GV33" i="9"/>
  <c r="CR34" i="9"/>
  <c r="DL34" i="9"/>
  <c r="EH34" i="9"/>
  <c r="FB34" i="9"/>
  <c r="FV34" i="9"/>
  <c r="GQ34" i="9"/>
  <c r="CI35" i="9"/>
  <c r="DB35" i="9"/>
  <c r="DV35" i="9"/>
  <c r="ER35" i="9"/>
  <c r="FL35" i="9"/>
  <c r="GF35" i="9"/>
  <c r="HA35" i="9"/>
  <c r="CS36" i="9"/>
  <c r="DL36" i="9"/>
  <c r="EF36" i="9"/>
  <c r="EY36" i="9"/>
  <c r="FP36" i="9"/>
  <c r="GI36" i="9"/>
  <c r="GZ36" i="9"/>
  <c r="CM37" i="9"/>
  <c r="DA37" i="9"/>
  <c r="DO37" i="9"/>
  <c r="EC37" i="9"/>
  <c r="EP37" i="9"/>
  <c r="FC37" i="9"/>
  <c r="FP37" i="9"/>
  <c r="GC37" i="9"/>
  <c r="GO37" i="9"/>
  <c r="HA37" i="9"/>
  <c r="CI38" i="9"/>
  <c r="CU38" i="9"/>
  <c r="DG38" i="9"/>
  <c r="DS38" i="9"/>
  <c r="EE38" i="9"/>
  <c r="EQ38" i="9"/>
  <c r="FC38" i="9"/>
  <c r="FO38" i="9"/>
  <c r="GA38" i="9"/>
  <c r="GM38" i="9"/>
  <c r="GY38" i="9"/>
  <c r="CG39" i="9"/>
  <c r="CS39" i="9"/>
  <c r="DE39" i="9"/>
  <c r="DQ39" i="9"/>
  <c r="EC39" i="9"/>
  <c r="EO39" i="9"/>
  <c r="FA39" i="9"/>
  <c r="FM39" i="9"/>
  <c r="FY39" i="9"/>
  <c r="GK39" i="9"/>
  <c r="GW39" i="9"/>
  <c r="CE40" i="9"/>
  <c r="CQ40" i="9"/>
  <c r="DC40" i="9"/>
  <c r="DO40" i="9"/>
  <c r="EA40" i="9"/>
  <c r="FK29" i="9"/>
  <c r="DR31" i="9"/>
  <c r="FI32" i="9"/>
  <c r="FG33" i="9"/>
  <c r="GX33" i="9"/>
  <c r="CT34" i="9"/>
  <c r="DN34" i="9"/>
  <c r="EI34" i="9"/>
  <c r="FE34" i="9"/>
  <c r="FX34" i="9"/>
  <c r="GR34" i="9"/>
  <c r="CJ35" i="9"/>
  <c r="DD35" i="9"/>
  <c r="DX35" i="9"/>
  <c r="ES35" i="9"/>
  <c r="FO35" i="9"/>
  <c r="GH35" i="9"/>
  <c r="HB35" i="9"/>
  <c r="CT36" i="9"/>
  <c r="DN36" i="9"/>
  <c r="EH36" i="9"/>
  <c r="FA36" i="9"/>
  <c r="FR36" i="9"/>
  <c r="GK36" i="9"/>
  <c r="HB36" i="9"/>
  <c r="CN37" i="9"/>
  <c r="DB37" i="9"/>
  <c r="DP37" i="9"/>
  <c r="ED37" i="9"/>
  <c r="EQ37" i="9"/>
  <c r="FD37" i="9"/>
  <c r="FR37" i="9"/>
  <c r="GD37" i="9"/>
  <c r="GP37" i="9"/>
  <c r="HB37" i="9"/>
  <c r="CJ38" i="9"/>
  <c r="CV38" i="9"/>
  <c r="DH38" i="9"/>
  <c r="DT38" i="9"/>
  <c r="EF38" i="9"/>
  <c r="ER38" i="9"/>
  <c r="FD38" i="9"/>
  <c r="FP38" i="9"/>
  <c r="GB38" i="9"/>
  <c r="GN38" i="9"/>
  <c r="GZ38" i="9"/>
  <c r="CH39" i="9"/>
  <c r="CT39" i="9"/>
  <c r="DF39" i="9"/>
  <c r="DR39" i="9"/>
  <c r="ED39" i="9"/>
  <c r="EP39" i="9"/>
  <c r="FB39" i="9"/>
  <c r="FN39" i="9"/>
  <c r="FZ39" i="9"/>
  <c r="GL39" i="9"/>
  <c r="GX39" i="9"/>
  <c r="CF40" i="9"/>
  <c r="CR40" i="9"/>
  <c r="DD40" i="9"/>
  <c r="DP40" i="9"/>
  <c r="EB40" i="9"/>
  <c r="EN40" i="9"/>
  <c r="EZ40" i="9"/>
  <c r="FL40" i="9"/>
  <c r="FX40" i="9"/>
  <c r="GJ40" i="9"/>
  <c r="GV40" i="9"/>
  <c r="CD41" i="9"/>
  <c r="CP41" i="9"/>
  <c r="DB41" i="9"/>
  <c r="DN41" i="9"/>
  <c r="DZ41" i="9"/>
  <c r="EL41" i="9"/>
  <c r="EX41" i="9"/>
  <c r="FJ41" i="9"/>
  <c r="FV41" i="9"/>
  <c r="GH41" i="9"/>
  <c r="GT41" i="9"/>
  <c r="CB42" i="9"/>
  <c r="CN42" i="9"/>
  <c r="CZ42" i="9"/>
  <c r="DL42" i="9"/>
  <c r="GO29" i="9"/>
  <c r="EH31" i="9"/>
  <c r="FU32" i="9"/>
  <c r="FH33" i="9"/>
  <c r="HC33" i="9"/>
  <c r="CW34" i="9"/>
  <c r="DP34" i="9"/>
  <c r="EJ34" i="9"/>
  <c r="FF34" i="9"/>
  <c r="FZ34" i="9"/>
  <c r="GT34" i="9"/>
  <c r="CK35" i="9"/>
  <c r="DG35" i="9"/>
  <c r="DZ35" i="9"/>
  <c r="ET35" i="9"/>
  <c r="FP35" i="9"/>
  <c r="GJ35" i="9"/>
  <c r="HD35" i="9"/>
  <c r="CU36" i="9"/>
  <c r="DQ36" i="9"/>
  <c r="EJ36" i="9"/>
  <c r="FB36" i="9"/>
  <c r="FT36" i="9"/>
  <c r="GL36" i="9"/>
  <c r="HD36" i="9"/>
  <c r="CO37" i="9"/>
  <c r="DC37" i="9"/>
  <c r="DQ37" i="9"/>
  <c r="EE37" i="9"/>
  <c r="ER37" i="9"/>
  <c r="FF37" i="9"/>
  <c r="FS37" i="9"/>
  <c r="GE37" i="9"/>
  <c r="GQ37" i="9"/>
  <c r="HC37" i="9"/>
  <c r="CK38" i="9"/>
  <c r="CW38" i="9"/>
  <c r="DI38" i="9"/>
  <c r="DU38" i="9"/>
  <c r="EG38" i="9"/>
  <c r="ES38" i="9"/>
  <c r="FE38" i="9"/>
  <c r="FQ38" i="9"/>
  <c r="GC38" i="9"/>
  <c r="GO38" i="9"/>
  <c r="HA38" i="9"/>
  <c r="CI39" i="9"/>
  <c r="CU39" i="9"/>
  <c r="DG39" i="9"/>
  <c r="DS39" i="9"/>
  <c r="EE39" i="9"/>
  <c r="EQ39" i="9"/>
  <c r="FC39" i="9"/>
  <c r="FO39" i="9"/>
  <c r="GA39" i="9"/>
  <c r="GM39" i="9"/>
  <c r="GY39" i="9"/>
  <c r="CG40" i="9"/>
  <c r="CS40" i="9"/>
  <c r="DE40" i="9"/>
  <c r="DQ40" i="9"/>
  <c r="EC40" i="9"/>
  <c r="EO40" i="9"/>
  <c r="FA40" i="9"/>
  <c r="FM40" i="9"/>
  <c r="FY40" i="9"/>
  <c r="GK40" i="9"/>
  <c r="GW40" i="9"/>
  <c r="CE41" i="9"/>
  <c r="CQ41" i="9"/>
  <c r="DC41" i="9"/>
  <c r="DO41" i="9"/>
  <c r="EA41" i="9"/>
  <c r="EM41" i="9"/>
  <c r="EY41" i="9"/>
  <c r="FK41" i="9"/>
  <c r="FW41" i="9"/>
  <c r="GI41" i="9"/>
  <c r="GU41" i="9"/>
  <c r="CC42" i="9"/>
  <c r="CO42" i="9"/>
  <c r="DA42" i="9"/>
  <c r="DM42" i="9"/>
  <c r="DY42" i="9"/>
  <c r="EK42" i="9"/>
  <c r="EW42" i="9"/>
  <c r="FI42" i="9"/>
  <c r="FU42" i="9"/>
  <c r="GG42" i="9"/>
  <c r="GS42" i="9"/>
  <c r="HE42" i="9"/>
  <c r="CM43" i="9"/>
  <c r="CY43" i="9"/>
  <c r="DK43" i="9"/>
  <c r="DW43" i="9"/>
  <c r="EI43" i="9"/>
  <c r="EU43" i="9"/>
  <c r="FG43" i="9"/>
  <c r="FS43" i="9"/>
  <c r="GE43" i="9"/>
  <c r="GQ43" i="9"/>
  <c r="HC43" i="9"/>
  <c r="CK44" i="9"/>
  <c r="CW44" i="9"/>
  <c r="DI44" i="9"/>
  <c r="DU44" i="9"/>
  <c r="EG44" i="9"/>
  <c r="ES44" i="9"/>
  <c r="FE44" i="9"/>
  <c r="FQ44" i="9"/>
  <c r="GC44" i="9"/>
  <c r="GO44" i="9"/>
  <c r="HA44" i="9"/>
  <c r="CI45" i="9"/>
  <c r="CU45" i="9"/>
  <c r="DG45" i="9"/>
  <c r="DS45" i="9"/>
  <c r="EE45" i="9"/>
  <c r="EQ45" i="9"/>
  <c r="FC45" i="9"/>
  <c r="FO45" i="9"/>
  <c r="GA45" i="9"/>
  <c r="GM45" i="9"/>
  <c r="GY45" i="9"/>
  <c r="CG46" i="9"/>
  <c r="CS46" i="9"/>
  <c r="DE46" i="9"/>
  <c r="CJ30" i="9"/>
  <c r="EY31" i="9"/>
  <c r="GG32" i="9"/>
  <c r="FN33" i="9"/>
  <c r="HD33" i="9"/>
  <c r="CX34" i="9"/>
  <c r="DR34" i="9"/>
  <c r="EL34" i="9"/>
  <c r="FG34" i="9"/>
  <c r="GC34" i="9"/>
  <c r="GV34" i="9"/>
  <c r="CL35" i="9"/>
  <c r="DH35" i="9"/>
  <c r="EB35" i="9"/>
  <c r="EV35" i="9"/>
  <c r="FQ35" i="9"/>
  <c r="GM35" i="9"/>
  <c r="CB36" i="9"/>
  <c r="CV36" i="9"/>
  <c r="DR36" i="9"/>
  <c r="EL36" i="9"/>
  <c r="FC36" i="9"/>
  <c r="FV36" i="9"/>
  <c r="GM36" i="9"/>
  <c r="CB37" i="9"/>
  <c r="CP37" i="9"/>
  <c r="DD37" i="9"/>
  <c r="DR37" i="9"/>
  <c r="EF37" i="9"/>
  <c r="ET37" i="9"/>
  <c r="FG37" i="9"/>
  <c r="FT37" i="9"/>
  <c r="GF37" i="9"/>
  <c r="GR37" i="9"/>
  <c r="HD37" i="9"/>
  <c r="CL38" i="9"/>
  <c r="CX38" i="9"/>
  <c r="DJ38" i="9"/>
  <c r="DV38" i="9"/>
  <c r="EH38" i="9"/>
  <c r="ET38" i="9"/>
  <c r="FF38" i="9"/>
  <c r="FR38" i="9"/>
  <c r="GD38" i="9"/>
  <c r="GP38" i="9"/>
  <c r="HB38" i="9"/>
  <c r="CJ39" i="9"/>
  <c r="CV39" i="9"/>
  <c r="DH39" i="9"/>
  <c r="DT39" i="9"/>
  <c r="EF39" i="9"/>
  <c r="ER39" i="9"/>
  <c r="FD39" i="9"/>
  <c r="FP39" i="9"/>
  <c r="GB39" i="9"/>
  <c r="GN39" i="9"/>
  <c r="GZ39" i="9"/>
  <c r="CH40" i="9"/>
  <c r="CT40" i="9"/>
  <c r="DF40" i="9"/>
  <c r="DR40" i="9"/>
  <c r="ED40" i="9"/>
  <c r="EP40" i="9"/>
  <c r="FB40" i="9"/>
  <c r="FN40" i="9"/>
  <c r="FZ40" i="9"/>
  <c r="GL40" i="9"/>
  <c r="GX40" i="9"/>
  <c r="CF41" i="9"/>
  <c r="CR41" i="9"/>
  <c r="DD41" i="9"/>
  <c r="DP41" i="9"/>
  <c r="EB41" i="9"/>
  <c r="EN41" i="9"/>
  <c r="EZ41" i="9"/>
  <c r="FL41" i="9"/>
  <c r="FX41" i="9"/>
  <c r="GJ41" i="9"/>
  <c r="GV41" i="9"/>
  <c r="CD42" i="9"/>
  <c r="CP42" i="9"/>
  <c r="DB42" i="9"/>
  <c r="DN42" i="9"/>
  <c r="DZ42" i="9"/>
  <c r="EL42" i="9"/>
  <c r="EX42" i="9"/>
  <c r="FJ42" i="9"/>
  <c r="FV42" i="9"/>
  <c r="GH42" i="9"/>
  <c r="GT42" i="9"/>
  <c r="CB43" i="9"/>
  <c r="CN43" i="9"/>
  <c r="CZ43" i="9"/>
  <c r="DL43" i="9"/>
  <c r="DX43" i="9"/>
  <c r="EJ43" i="9"/>
  <c r="EV43" i="9"/>
  <c r="FH43" i="9"/>
  <c r="FT43" i="9"/>
  <c r="DF30" i="9"/>
  <c r="FN31" i="9"/>
  <c r="GS32" i="9"/>
  <c r="FS33" i="9"/>
  <c r="CB34" i="9"/>
  <c r="CY34" i="9"/>
  <c r="DU34" i="9"/>
  <c r="EN34" i="9"/>
  <c r="FH34" i="9"/>
  <c r="GD34" i="9"/>
  <c r="GX34" i="9"/>
  <c r="CN35" i="9"/>
  <c r="DI35" i="9"/>
  <c r="EE35" i="9"/>
  <c r="EX35" i="9"/>
  <c r="FR35" i="9"/>
  <c r="GN35" i="9"/>
  <c r="CD36" i="9"/>
  <c r="CX36" i="9"/>
  <c r="DS36" i="9"/>
  <c r="EM36" i="9"/>
  <c r="FD36" i="9"/>
  <c r="FW36" i="9"/>
  <c r="GN36" i="9"/>
  <c r="CC37" i="9"/>
  <c r="CQ37" i="9"/>
  <c r="DE37" i="9"/>
  <c r="DT37" i="9"/>
  <c r="EH37" i="9"/>
  <c r="EU37" i="9"/>
  <c r="FH37" i="9"/>
  <c r="FU37" i="9"/>
  <c r="GG37" i="9"/>
  <c r="GS37" i="9"/>
  <c r="HE37" i="9"/>
  <c r="CM38" i="9"/>
  <c r="CY38" i="9"/>
  <c r="DK38" i="9"/>
  <c r="DW38" i="9"/>
  <c r="EI38" i="9"/>
  <c r="EU38" i="9"/>
  <c r="FG38" i="9"/>
  <c r="FS38" i="9"/>
  <c r="GE38" i="9"/>
  <c r="GQ38" i="9"/>
  <c r="HC38" i="9"/>
  <c r="CK39" i="9"/>
  <c r="CW39" i="9"/>
  <c r="DI39" i="9"/>
  <c r="DU39" i="9"/>
  <c r="EG39" i="9"/>
  <c r="ES39" i="9"/>
  <c r="FE39" i="9"/>
  <c r="FQ39" i="9"/>
  <c r="GC39" i="9"/>
  <c r="GO39" i="9"/>
  <c r="HA39" i="9"/>
  <c r="CI40" i="9"/>
  <c r="CU40" i="9"/>
  <c r="DG40" i="9"/>
  <c r="DS40" i="9"/>
  <c r="EE40" i="9"/>
  <c r="EQ40" i="9"/>
  <c r="FC40" i="9"/>
  <c r="FO40" i="9"/>
  <c r="GA40" i="9"/>
  <c r="GM40" i="9"/>
  <c r="GY40" i="9"/>
  <c r="CG41" i="9"/>
  <c r="CS41" i="9"/>
  <c r="DE41" i="9"/>
  <c r="DQ41" i="9"/>
  <c r="EC41" i="9"/>
  <c r="EO41" i="9"/>
  <c r="FA41" i="9"/>
  <c r="FM41" i="9"/>
  <c r="FY41" i="9"/>
  <c r="GK41" i="9"/>
  <c r="GW41" i="9"/>
  <c r="CE42" i="9"/>
  <c r="CQ42" i="9"/>
  <c r="DC42" i="9"/>
  <c r="DO42" i="9"/>
  <c r="EA42" i="9"/>
  <c r="EM42" i="9"/>
  <c r="EY42" i="9"/>
  <c r="FK42" i="9"/>
  <c r="FW42" i="9"/>
  <c r="GI42" i="9"/>
  <c r="GU42" i="9"/>
  <c r="CC43" i="9"/>
  <c r="CO43" i="9"/>
  <c r="DA43" i="9"/>
  <c r="DM43" i="9"/>
  <c r="DY43" i="9"/>
  <c r="EK43" i="9"/>
  <c r="EW43" i="9"/>
  <c r="FI43" i="9"/>
  <c r="FU43" i="9"/>
  <c r="GG43" i="9"/>
  <c r="GS43" i="9"/>
  <c r="HE43" i="9"/>
  <c r="CM44" i="9"/>
  <c r="CY44" i="9"/>
  <c r="DK44" i="9"/>
  <c r="DW44" i="9"/>
  <c r="EI44" i="9"/>
  <c r="EU44" i="9"/>
  <c r="FG44" i="9"/>
  <c r="FS44" i="9"/>
  <c r="GE44" i="9"/>
  <c r="GQ44" i="9"/>
  <c r="HC44" i="9"/>
  <c r="CK45" i="9"/>
  <c r="CW45" i="9"/>
  <c r="DI45" i="9"/>
  <c r="DU45" i="9"/>
  <c r="EG45" i="9"/>
  <c r="ES45" i="9"/>
  <c r="FE45" i="9"/>
  <c r="FQ45" i="9"/>
  <c r="GC45" i="9"/>
  <c r="DV30" i="9"/>
  <c r="DJ35" i="9"/>
  <c r="CD37" i="9"/>
  <c r="CZ38" i="9"/>
  <c r="DJ39" i="9"/>
  <c r="DT40" i="9"/>
  <c r="GC40" i="9"/>
  <c r="CU41" i="9"/>
  <c r="EQ41" i="9"/>
  <c r="GM41" i="9"/>
  <c r="DE42" i="9"/>
  <c r="EQ42" i="9"/>
  <c r="FO42" i="9"/>
  <c r="GM42" i="9"/>
  <c r="CE43" i="9"/>
  <c r="CX43" i="9"/>
  <c r="DS43" i="9"/>
  <c r="EN43" i="9"/>
  <c r="FJ43" i="9"/>
  <c r="GC43" i="9"/>
  <c r="GU43" i="9"/>
  <c r="CG44" i="9"/>
  <c r="CX44" i="9"/>
  <c r="DN44" i="9"/>
  <c r="EC44" i="9"/>
  <c r="ET44" i="9"/>
  <c r="FJ44" i="9"/>
  <c r="FY44" i="9"/>
  <c r="GP44" i="9"/>
  <c r="CB45" i="9"/>
  <c r="CQ45" i="9"/>
  <c r="DH45" i="9"/>
  <c r="DX45" i="9"/>
  <c r="EM45" i="9"/>
  <c r="FD45" i="9"/>
  <c r="FT45" i="9"/>
  <c r="GI45" i="9"/>
  <c r="GX45" i="9"/>
  <c r="CI46" i="9"/>
  <c r="CW46" i="9"/>
  <c r="DK46" i="9"/>
  <c r="DX46" i="9"/>
  <c r="EJ46" i="9"/>
  <c r="EV46" i="9"/>
  <c r="FH46" i="9"/>
  <c r="FT46" i="9"/>
  <c r="GF46" i="9"/>
  <c r="GR46" i="9"/>
  <c r="HD46" i="9"/>
  <c r="CL47" i="9"/>
  <c r="CX47" i="9"/>
  <c r="DJ47" i="9"/>
  <c r="DV47" i="9"/>
  <c r="EH47" i="9"/>
  <c r="ET47" i="9"/>
  <c r="FF47" i="9"/>
  <c r="FR47" i="9"/>
  <c r="GD47" i="9"/>
  <c r="GP47" i="9"/>
  <c r="HB47" i="9"/>
  <c r="CJ48" i="9"/>
  <c r="CV48" i="9"/>
  <c r="DH48" i="9"/>
  <c r="DT48" i="9"/>
  <c r="EF48" i="9"/>
  <c r="ER48" i="9"/>
  <c r="FD48" i="9"/>
  <c r="FP48" i="9"/>
  <c r="GB48" i="9"/>
  <c r="GN48" i="9"/>
  <c r="GZ48" i="9"/>
  <c r="CH49" i="9"/>
  <c r="CT49" i="9"/>
  <c r="DF49" i="9"/>
  <c r="DR49" i="9"/>
  <c r="ED49" i="9"/>
  <c r="EP49" i="9"/>
  <c r="FB49" i="9"/>
  <c r="FN49" i="9"/>
  <c r="FZ49" i="9"/>
  <c r="GL49" i="9"/>
  <c r="GX49" i="9"/>
  <c r="CF50" i="9"/>
  <c r="CR50" i="9"/>
  <c r="DD50" i="9"/>
  <c r="DP50" i="9"/>
  <c r="EB50" i="9"/>
  <c r="GD31" i="9"/>
  <c r="EF35" i="9"/>
  <c r="CR37" i="9"/>
  <c r="DL38" i="9"/>
  <c r="DV39" i="9"/>
  <c r="EF40" i="9"/>
  <c r="GI40" i="9"/>
  <c r="DA41" i="9"/>
  <c r="EW41" i="9"/>
  <c r="GS41" i="9"/>
  <c r="DK42" i="9"/>
  <c r="ES42" i="9"/>
  <c r="FQ42" i="9"/>
  <c r="GO42" i="9"/>
  <c r="CF43" i="9"/>
  <c r="DB43" i="9"/>
  <c r="DU43" i="9"/>
  <c r="EO43" i="9"/>
  <c r="FK43" i="9"/>
  <c r="GD43" i="9"/>
  <c r="GV43" i="9"/>
  <c r="CI44" i="9"/>
  <c r="CZ44" i="9"/>
  <c r="DO44" i="9"/>
  <c r="EE44" i="9"/>
  <c r="EV44" i="9"/>
  <c r="FK44" i="9"/>
  <c r="GA44" i="9"/>
  <c r="GR44" i="9"/>
  <c r="CC45" i="9"/>
  <c r="CS45" i="9"/>
  <c r="DJ45" i="9"/>
  <c r="DY45" i="9"/>
  <c r="EO45" i="9"/>
  <c r="FF45" i="9"/>
  <c r="FU45" i="9"/>
  <c r="GK45" i="9"/>
  <c r="GZ45" i="9"/>
  <c r="CJ46" i="9"/>
  <c r="CX46" i="9"/>
  <c r="DL46" i="9"/>
  <c r="DY46" i="9"/>
  <c r="EK46" i="9"/>
  <c r="EW46" i="9"/>
  <c r="FI46" i="9"/>
  <c r="FU46" i="9"/>
  <c r="GG46" i="9"/>
  <c r="GS46" i="9"/>
  <c r="HE46" i="9"/>
  <c r="CM47" i="9"/>
  <c r="CY47" i="9"/>
  <c r="DK47" i="9"/>
  <c r="DW47" i="9"/>
  <c r="EI47" i="9"/>
  <c r="EU47" i="9"/>
  <c r="FG47" i="9"/>
  <c r="FS47" i="9"/>
  <c r="GE47" i="9"/>
  <c r="GQ47" i="9"/>
  <c r="HC47" i="9"/>
  <c r="CK48" i="9"/>
  <c r="CW48" i="9"/>
  <c r="DI48" i="9"/>
  <c r="DU48" i="9"/>
  <c r="EG48" i="9"/>
  <c r="ES48" i="9"/>
  <c r="FE48" i="9"/>
  <c r="FQ48" i="9"/>
  <c r="GC48" i="9"/>
  <c r="GO48" i="9"/>
  <c r="HA48" i="9"/>
  <c r="CI49" i="9"/>
  <c r="CU49" i="9"/>
  <c r="DG49" i="9"/>
  <c r="DS49" i="9"/>
  <c r="EE49" i="9"/>
  <c r="EQ49" i="9"/>
  <c r="FC49" i="9"/>
  <c r="FO49" i="9"/>
  <c r="GA49" i="9"/>
  <c r="GM49" i="9"/>
  <c r="GY49" i="9"/>
  <c r="HE32" i="9"/>
  <c r="EZ35" i="9"/>
  <c r="DF37" i="9"/>
  <c r="DX38" i="9"/>
  <c r="EH39" i="9"/>
  <c r="EM40" i="9"/>
  <c r="GN40" i="9"/>
  <c r="DF41" i="9"/>
  <c r="FB41" i="9"/>
  <c r="GX41" i="9"/>
  <c r="DP42" i="9"/>
  <c r="EU42" i="9"/>
  <c r="FS42" i="9"/>
  <c r="GQ42" i="9"/>
  <c r="CG43" i="9"/>
  <c r="DC43" i="9"/>
  <c r="DV43" i="9"/>
  <c r="EQ43" i="9"/>
  <c r="FL43" i="9"/>
  <c r="GF43" i="9"/>
  <c r="GW43" i="9"/>
  <c r="CJ44" i="9"/>
  <c r="DA44" i="9"/>
  <c r="DP44" i="9"/>
  <c r="EF44" i="9"/>
  <c r="EW44" i="9"/>
  <c r="FL44" i="9"/>
  <c r="GB44" i="9"/>
  <c r="GS44" i="9"/>
  <c r="CD45" i="9"/>
  <c r="CT45" i="9"/>
  <c r="DK45" i="9"/>
  <c r="DZ45" i="9"/>
  <c r="EP45" i="9"/>
  <c r="FG45" i="9"/>
  <c r="FV45" i="9"/>
  <c r="GL45" i="9"/>
  <c r="HA45" i="9"/>
  <c r="CK46" i="9"/>
  <c r="CY46" i="9"/>
  <c r="DM46" i="9"/>
  <c r="DZ46" i="9"/>
  <c r="EL46" i="9"/>
  <c r="EX46" i="9"/>
  <c r="FJ46" i="9"/>
  <c r="FV46" i="9"/>
  <c r="GH46" i="9"/>
  <c r="GT46" i="9"/>
  <c r="CB47" i="9"/>
  <c r="CN47" i="9"/>
  <c r="CZ47" i="9"/>
  <c r="DL47" i="9"/>
  <c r="DX47" i="9"/>
  <c r="EJ47" i="9"/>
  <c r="EV47" i="9"/>
  <c r="FH47" i="9"/>
  <c r="FT47" i="9"/>
  <c r="GF47" i="9"/>
  <c r="GR47" i="9"/>
  <c r="HD47" i="9"/>
  <c r="CL48" i="9"/>
  <c r="CX48" i="9"/>
  <c r="DJ48" i="9"/>
  <c r="DV48" i="9"/>
  <c r="EH48" i="9"/>
  <c r="ET48" i="9"/>
  <c r="FF48" i="9"/>
  <c r="FR48" i="9"/>
  <c r="GD48" i="9"/>
  <c r="GP48" i="9"/>
  <c r="HB48" i="9"/>
  <c r="CJ49" i="9"/>
  <c r="CV49" i="9"/>
  <c r="DH49" i="9"/>
  <c r="DT49" i="9"/>
  <c r="EF49" i="9"/>
  <c r="ER49" i="9"/>
  <c r="FD49" i="9"/>
  <c r="FP49" i="9"/>
  <c r="GB49" i="9"/>
  <c r="GN49" i="9"/>
  <c r="GZ49" i="9"/>
  <c r="CH50" i="9"/>
  <c r="CT50" i="9"/>
  <c r="DF50" i="9"/>
  <c r="FT33" i="9"/>
  <c r="FT35" i="9"/>
  <c r="DV37" i="9"/>
  <c r="EJ38" i="9"/>
  <c r="ET39" i="9"/>
  <c r="ER40" i="9"/>
  <c r="GO40" i="9"/>
  <c r="DG41" i="9"/>
  <c r="FC41" i="9"/>
  <c r="GY41" i="9"/>
  <c r="DQ42" i="9"/>
  <c r="EV42" i="9"/>
  <c r="FT42" i="9"/>
  <c r="GR42" i="9"/>
  <c r="CI43" i="9"/>
  <c r="DD43" i="9"/>
  <c r="DZ43" i="9"/>
  <c r="ES43" i="9"/>
  <c r="FM43" i="9"/>
  <c r="GH43" i="9"/>
  <c r="GY43" i="9"/>
  <c r="CL44" i="9"/>
  <c r="DB44" i="9"/>
  <c r="DQ44" i="9"/>
  <c r="EH44" i="9"/>
  <c r="EX44" i="9"/>
  <c r="FM44" i="9"/>
  <c r="GD44" i="9"/>
  <c r="GT44" i="9"/>
  <c r="CE45" i="9"/>
  <c r="CV45" i="9"/>
  <c r="DL45" i="9"/>
  <c r="EA45" i="9"/>
  <c r="ER45" i="9"/>
  <c r="FH45" i="9"/>
  <c r="FW45" i="9"/>
  <c r="GN45" i="9"/>
  <c r="HB45" i="9"/>
  <c r="CL46" i="9"/>
  <c r="CZ46" i="9"/>
  <c r="DO46" i="9"/>
  <c r="EA46" i="9"/>
  <c r="EM46" i="9"/>
  <c r="EY46" i="9"/>
  <c r="FK46" i="9"/>
  <c r="FW46" i="9"/>
  <c r="GI46" i="9"/>
  <c r="GU46" i="9"/>
  <c r="CC47" i="9"/>
  <c r="CO47" i="9"/>
  <c r="DA47" i="9"/>
  <c r="DM47" i="9"/>
  <c r="DY47" i="9"/>
  <c r="EK47" i="9"/>
  <c r="EW47" i="9"/>
  <c r="FI47" i="9"/>
  <c r="FU47" i="9"/>
  <c r="GG47" i="9"/>
  <c r="GS47" i="9"/>
  <c r="HE47" i="9"/>
  <c r="CM48" i="9"/>
  <c r="CY48" i="9"/>
  <c r="DK48" i="9"/>
  <c r="DW48" i="9"/>
  <c r="EI48" i="9"/>
  <c r="EU48" i="9"/>
  <c r="FG48" i="9"/>
  <c r="FS48" i="9"/>
  <c r="GE48" i="9"/>
  <c r="GQ48" i="9"/>
  <c r="HC48" i="9"/>
  <c r="CK49" i="9"/>
  <c r="CW49" i="9"/>
  <c r="DI49" i="9"/>
  <c r="DU49" i="9"/>
  <c r="EG49" i="9"/>
  <c r="ES49" i="9"/>
  <c r="FE49" i="9"/>
  <c r="FQ49" i="9"/>
  <c r="GC49" i="9"/>
  <c r="GO49" i="9"/>
  <c r="HA49" i="9"/>
  <c r="CI50" i="9"/>
  <c r="CU50" i="9"/>
  <c r="DG50" i="9"/>
  <c r="DS50" i="9"/>
  <c r="EE50" i="9"/>
  <c r="EQ50" i="9"/>
  <c r="FC50" i="9"/>
  <c r="CD34" i="9"/>
  <c r="GO35" i="9"/>
  <c r="EI37" i="9"/>
  <c r="EV38" i="9"/>
  <c r="FF39" i="9"/>
  <c r="EY40" i="9"/>
  <c r="GU40" i="9"/>
  <c r="DM41" i="9"/>
  <c r="FI41" i="9"/>
  <c r="HE41" i="9"/>
  <c r="DW42" i="9"/>
  <c r="EZ42" i="9"/>
  <c r="FX42" i="9"/>
  <c r="GV42" i="9"/>
  <c r="CK43" i="9"/>
  <c r="DE43" i="9"/>
  <c r="EA43" i="9"/>
  <c r="ET43" i="9"/>
  <c r="FO43" i="9"/>
  <c r="GI43" i="9"/>
  <c r="HA43" i="9"/>
  <c r="CN44" i="9"/>
  <c r="DC44" i="9"/>
  <c r="DS44" i="9"/>
  <c r="EJ44" i="9"/>
  <c r="EY44" i="9"/>
  <c r="FO44" i="9"/>
  <c r="GF44" i="9"/>
  <c r="GU44" i="9"/>
  <c r="CG45" i="9"/>
  <c r="CX45" i="9"/>
  <c r="DM45" i="9"/>
  <c r="EC45" i="9"/>
  <c r="ET45" i="9"/>
  <c r="FI45" i="9"/>
  <c r="FY45" i="9"/>
  <c r="GO45" i="9"/>
  <c r="HC45" i="9"/>
  <c r="CM46" i="9"/>
  <c r="DA46" i="9"/>
  <c r="DP46" i="9"/>
  <c r="EB46" i="9"/>
  <c r="EN46" i="9"/>
  <c r="EZ46" i="9"/>
  <c r="FL46" i="9"/>
  <c r="FX46" i="9"/>
  <c r="GJ46" i="9"/>
  <c r="GV46" i="9"/>
  <c r="CD47" i="9"/>
  <c r="CP47" i="9"/>
  <c r="DB47" i="9"/>
  <c r="DN47" i="9"/>
  <c r="DZ47" i="9"/>
  <c r="EL47" i="9"/>
  <c r="EX47" i="9"/>
  <c r="FJ47" i="9"/>
  <c r="FV47" i="9"/>
  <c r="GH47" i="9"/>
  <c r="GT47" i="9"/>
  <c r="CB48" i="9"/>
  <c r="CN48" i="9"/>
  <c r="CZ48" i="9"/>
  <c r="DL48" i="9"/>
  <c r="DX48" i="9"/>
  <c r="EJ48" i="9"/>
  <c r="EV48" i="9"/>
  <c r="FH48" i="9"/>
  <c r="FT48" i="9"/>
  <c r="GF48" i="9"/>
  <c r="GR48" i="9"/>
  <c r="HD48" i="9"/>
  <c r="CL49" i="9"/>
  <c r="CZ34" i="9"/>
  <c r="CG36" i="9"/>
  <c r="EV37" i="9"/>
  <c r="FH38" i="9"/>
  <c r="FR39" i="9"/>
  <c r="FD40" i="9"/>
  <c r="GZ40" i="9"/>
  <c r="DR41" i="9"/>
  <c r="FN41" i="9"/>
  <c r="CF42" i="9"/>
  <c r="DX42" i="9"/>
  <c r="FA42" i="9"/>
  <c r="FY42" i="9"/>
  <c r="GW42" i="9"/>
  <c r="CL43" i="9"/>
  <c r="DG43" i="9"/>
  <c r="EB43" i="9"/>
  <c r="EX43" i="9"/>
  <c r="FQ43" i="9"/>
  <c r="GJ43" i="9"/>
  <c r="HB43" i="9"/>
  <c r="CO44" i="9"/>
  <c r="DD44" i="9"/>
  <c r="DT44" i="9"/>
  <c r="EK44" i="9"/>
  <c r="EZ44" i="9"/>
  <c r="FP44" i="9"/>
  <c r="GG44" i="9"/>
  <c r="GV44" i="9"/>
  <c r="CH45" i="9"/>
  <c r="CY45" i="9"/>
  <c r="DN45" i="9"/>
  <c r="ED45" i="9"/>
  <c r="EU45" i="9"/>
  <c r="FJ45" i="9"/>
  <c r="FZ45" i="9"/>
  <c r="GP45" i="9"/>
  <c r="HD45" i="9"/>
  <c r="CN46" i="9"/>
  <c r="DC46" i="9"/>
  <c r="DQ46" i="9"/>
  <c r="EC46" i="9"/>
  <c r="EO46" i="9"/>
  <c r="FA46" i="9"/>
  <c r="FM46" i="9"/>
  <c r="FY46" i="9"/>
  <c r="GK46" i="9"/>
  <c r="GW46" i="9"/>
  <c r="CE47" i="9"/>
  <c r="CQ47" i="9"/>
  <c r="DC47" i="9"/>
  <c r="DO47" i="9"/>
  <c r="EA47" i="9"/>
  <c r="EM47" i="9"/>
  <c r="EY47" i="9"/>
  <c r="FK47" i="9"/>
  <c r="FW47" i="9"/>
  <c r="GI47" i="9"/>
  <c r="GU47" i="9"/>
  <c r="CC48" i="9"/>
  <c r="CO48" i="9"/>
  <c r="DA48" i="9"/>
  <c r="DM48" i="9"/>
  <c r="DY48" i="9"/>
  <c r="EK48" i="9"/>
  <c r="EW48" i="9"/>
  <c r="FI48" i="9"/>
  <c r="FU48" i="9"/>
  <c r="GG48" i="9"/>
  <c r="GS48" i="9"/>
  <c r="HE48" i="9"/>
  <c r="CM49" i="9"/>
  <c r="CY49" i="9"/>
  <c r="DK49" i="9"/>
  <c r="DW49" i="9"/>
  <c r="EI49" i="9"/>
  <c r="EU49" i="9"/>
  <c r="FG49" i="9"/>
  <c r="FS49" i="9"/>
  <c r="GE49" i="9"/>
  <c r="GQ49" i="9"/>
  <c r="HC49" i="9"/>
  <c r="CK50" i="9"/>
  <c r="CW50" i="9"/>
  <c r="DI50" i="9"/>
  <c r="DU50" i="9"/>
  <c r="EG50" i="9"/>
  <c r="ES50" i="9"/>
  <c r="FE50" i="9"/>
  <c r="FQ50" i="9"/>
  <c r="GC50" i="9"/>
  <c r="GO50" i="9"/>
  <c r="HA50" i="9"/>
  <c r="CI51" i="9"/>
  <c r="CU51" i="9"/>
  <c r="DG51" i="9"/>
  <c r="DS51" i="9"/>
  <c r="EE51" i="9"/>
  <c r="EQ51" i="9"/>
  <c r="FC51" i="9"/>
  <c r="FO51" i="9"/>
  <c r="GA51" i="9"/>
  <c r="GM51" i="9"/>
  <c r="GY51" i="9"/>
  <c r="CG52" i="9"/>
  <c r="CS52" i="9"/>
  <c r="DE52" i="9"/>
  <c r="DQ52" i="9"/>
  <c r="EC52" i="9"/>
  <c r="EO52" i="9"/>
  <c r="FA52" i="9"/>
  <c r="FM52" i="9"/>
  <c r="FY52" i="9"/>
  <c r="GK52" i="9"/>
  <c r="GW52" i="9"/>
  <c r="CE53" i="9"/>
  <c r="CQ53" i="9"/>
  <c r="DC53" i="9"/>
  <c r="DO53" i="9"/>
  <c r="EA53" i="9"/>
  <c r="EM53" i="9"/>
  <c r="EY53" i="9"/>
  <c r="DV34" i="9"/>
  <c r="CZ36" i="9"/>
  <c r="FI37" i="9"/>
  <c r="FT38" i="9"/>
  <c r="GD39" i="9"/>
  <c r="FE40" i="9"/>
  <c r="HA40" i="9"/>
  <c r="DS41" i="9"/>
  <c r="FO41" i="9"/>
  <c r="CG42" i="9"/>
  <c r="EB42" i="9"/>
  <c r="FC42" i="9"/>
  <c r="GA42" i="9"/>
  <c r="GX42" i="9"/>
  <c r="CP43" i="9"/>
  <c r="DI43" i="9"/>
  <c r="EC43" i="9"/>
  <c r="EY43" i="9"/>
  <c r="FR43" i="9"/>
  <c r="GK43" i="9"/>
  <c r="HD43" i="9"/>
  <c r="CP44" i="9"/>
  <c r="DE44" i="9"/>
  <c r="DV44" i="9"/>
  <c r="EL44" i="9"/>
  <c r="FA44" i="9"/>
  <c r="FR44" i="9"/>
  <c r="GH44" i="9"/>
  <c r="GW44" i="9"/>
  <c r="CJ45" i="9"/>
  <c r="CZ45" i="9"/>
  <c r="DO45" i="9"/>
  <c r="EF45" i="9"/>
  <c r="EV45" i="9"/>
  <c r="FK45" i="9"/>
  <c r="GB45" i="9"/>
  <c r="GQ45" i="9"/>
  <c r="HE45" i="9"/>
  <c r="CO46" i="9"/>
  <c r="DD46" i="9"/>
  <c r="DR46" i="9"/>
  <c r="ED46" i="9"/>
  <c r="EP46" i="9"/>
  <c r="FB46" i="9"/>
  <c r="FN46" i="9"/>
  <c r="FZ46" i="9"/>
  <c r="GL46" i="9"/>
  <c r="GX46" i="9"/>
  <c r="CF47" i="9"/>
  <c r="CR47" i="9"/>
  <c r="DD47" i="9"/>
  <c r="DP47" i="9"/>
  <c r="EB47" i="9"/>
  <c r="EN47" i="9"/>
  <c r="EZ47" i="9"/>
  <c r="FL47" i="9"/>
  <c r="FX47" i="9"/>
  <c r="GJ47" i="9"/>
  <c r="GV47" i="9"/>
  <c r="CD48" i="9"/>
  <c r="CP48" i="9"/>
  <c r="DB48" i="9"/>
  <c r="DN48" i="9"/>
  <c r="DZ48" i="9"/>
  <c r="EL48" i="9"/>
  <c r="EX48" i="9"/>
  <c r="FJ48" i="9"/>
  <c r="FV48" i="9"/>
  <c r="GH48" i="9"/>
  <c r="GT48" i="9"/>
  <c r="CB49" i="9"/>
  <c r="CN49" i="9"/>
  <c r="CZ49" i="9"/>
  <c r="DL49" i="9"/>
  <c r="DX49" i="9"/>
  <c r="EJ49" i="9"/>
  <c r="EV49" i="9"/>
  <c r="FH49" i="9"/>
  <c r="FT49" i="9"/>
  <c r="GF49" i="9"/>
  <c r="GR49" i="9"/>
  <c r="HD49" i="9"/>
  <c r="CL50" i="9"/>
  <c r="CX50" i="9"/>
  <c r="DJ50" i="9"/>
  <c r="EP34" i="9"/>
  <c r="DT36" i="9"/>
  <c r="FV37" i="9"/>
  <c r="GF38" i="9"/>
  <c r="GP39" i="9"/>
  <c r="FK40" i="9"/>
  <c r="CC41" i="9"/>
  <c r="DY41" i="9"/>
  <c r="FU41" i="9"/>
  <c r="CM42" i="9"/>
  <c r="EC42" i="9"/>
  <c r="FE42" i="9"/>
  <c r="GC42" i="9"/>
  <c r="GY42" i="9"/>
  <c r="CQ43" i="9"/>
  <c r="DJ43" i="9"/>
  <c r="EE43" i="9"/>
  <c r="EZ43" i="9"/>
  <c r="FV43" i="9"/>
  <c r="GM43" i="9"/>
  <c r="CB44" i="9"/>
  <c r="CQ44" i="9"/>
  <c r="DG44" i="9"/>
  <c r="DX44" i="9"/>
  <c r="EM44" i="9"/>
  <c r="FC44" i="9"/>
  <c r="FT44" i="9"/>
  <c r="GI44" i="9"/>
  <c r="GY44" i="9"/>
  <c r="CL45" i="9"/>
  <c r="DA45" i="9"/>
  <c r="DQ45" i="9"/>
  <c r="EH45" i="9"/>
  <c r="EW45" i="9"/>
  <c r="FM45" i="9"/>
  <c r="GD45" i="9"/>
  <c r="GR45" i="9"/>
  <c r="CB46" i="9"/>
  <c r="CQ46" i="9"/>
  <c r="DF46" i="9"/>
  <c r="DS46" i="9"/>
  <c r="EE46" i="9"/>
  <c r="EQ46" i="9"/>
  <c r="FC46" i="9"/>
  <c r="FO46" i="9"/>
  <c r="GA46" i="9"/>
  <c r="GM46" i="9"/>
  <c r="GY46" i="9"/>
  <c r="CG47" i="9"/>
  <c r="CS47" i="9"/>
  <c r="DE47" i="9"/>
  <c r="DQ47" i="9"/>
  <c r="EC47" i="9"/>
  <c r="EO47" i="9"/>
  <c r="FA47" i="9"/>
  <c r="FM47" i="9"/>
  <c r="FY47" i="9"/>
  <c r="GK47" i="9"/>
  <c r="GW47" i="9"/>
  <c r="CE48" i="9"/>
  <c r="CQ48" i="9"/>
  <c r="DC48" i="9"/>
  <c r="DO48" i="9"/>
  <c r="EA48" i="9"/>
  <c r="EM48" i="9"/>
  <c r="EY48" i="9"/>
  <c r="FK48" i="9"/>
  <c r="FW48" i="9"/>
  <c r="GI48" i="9"/>
  <c r="GU48" i="9"/>
  <c r="CC49" i="9"/>
  <c r="CO49" i="9"/>
  <c r="DA49" i="9"/>
  <c r="DM49" i="9"/>
  <c r="DY49" i="9"/>
  <c r="EK49" i="9"/>
  <c r="EW49" i="9"/>
  <c r="FI49" i="9"/>
  <c r="FU49" i="9"/>
  <c r="GG49" i="9"/>
  <c r="GS49" i="9"/>
  <c r="HE49" i="9"/>
  <c r="CM50" i="9"/>
  <c r="CY50" i="9"/>
  <c r="DK50" i="9"/>
  <c r="DW50" i="9"/>
  <c r="EI50" i="9"/>
  <c r="EU50" i="9"/>
  <c r="FG50" i="9"/>
  <c r="FS50" i="9"/>
  <c r="GE50" i="9"/>
  <c r="GQ50" i="9"/>
  <c r="HC50" i="9"/>
  <c r="CK51" i="9"/>
  <c r="CW51" i="9"/>
  <c r="DI51" i="9"/>
  <c r="DU51" i="9"/>
  <c r="EG51" i="9"/>
  <c r="ES51" i="9"/>
  <c r="FE51" i="9"/>
  <c r="FQ51" i="9"/>
  <c r="GC51" i="9"/>
  <c r="GO51" i="9"/>
  <c r="HA51" i="9"/>
  <c r="CI52" i="9"/>
  <c r="CU52" i="9"/>
  <c r="DG52" i="9"/>
  <c r="DS52" i="9"/>
  <c r="EE52" i="9"/>
  <c r="EQ52" i="9"/>
  <c r="FC52" i="9"/>
  <c r="FO52" i="9"/>
  <c r="GA52" i="9"/>
  <c r="GM52" i="9"/>
  <c r="GY52" i="9"/>
  <c r="CG53" i="9"/>
  <c r="CS53" i="9"/>
  <c r="DE53" i="9"/>
  <c r="DQ53" i="9"/>
  <c r="EC53" i="9"/>
  <c r="EO53" i="9"/>
  <c r="FJ34" i="9"/>
  <c r="EO36" i="9"/>
  <c r="GH37" i="9"/>
  <c r="GR38" i="9"/>
  <c r="HB39" i="9"/>
  <c r="FP40" i="9"/>
  <c r="CH41" i="9"/>
  <c r="ED41" i="9"/>
  <c r="FZ41" i="9"/>
  <c r="CR42" i="9"/>
  <c r="EI42" i="9"/>
  <c r="FG42" i="9"/>
  <c r="GE42" i="9"/>
  <c r="HA42" i="9"/>
  <c r="CR43" i="9"/>
  <c r="DN43" i="9"/>
  <c r="EG43" i="9"/>
  <c r="FA43" i="9"/>
  <c r="FW43" i="9"/>
  <c r="GO43" i="9"/>
  <c r="CC44" i="9"/>
  <c r="CR44" i="9"/>
  <c r="DH44" i="9"/>
  <c r="DY44" i="9"/>
  <c r="EN44" i="9"/>
  <c r="FD44" i="9"/>
  <c r="FU44" i="9"/>
  <c r="GJ44" i="9"/>
  <c r="GZ44" i="9"/>
  <c r="CM45" i="9"/>
  <c r="DB45" i="9"/>
  <c r="DR45" i="9"/>
  <c r="EI45" i="9"/>
  <c r="EX45" i="9"/>
  <c r="FN45" i="9"/>
  <c r="GE45" i="9"/>
  <c r="GS45" i="9"/>
  <c r="CC46" i="9"/>
  <c r="CR46" i="9"/>
  <c r="DG46" i="9"/>
  <c r="DT46" i="9"/>
  <c r="EF46" i="9"/>
  <c r="ER46" i="9"/>
  <c r="FD46" i="9"/>
  <c r="FP46" i="9"/>
  <c r="GB46" i="9"/>
  <c r="GN46" i="9"/>
  <c r="GZ46" i="9"/>
  <c r="CH47" i="9"/>
  <c r="CT47" i="9"/>
  <c r="DF47" i="9"/>
  <c r="DR47" i="9"/>
  <c r="ED47" i="9"/>
  <c r="EP47" i="9"/>
  <c r="FB47" i="9"/>
  <c r="FN47" i="9"/>
  <c r="FZ47" i="9"/>
  <c r="GL47" i="9"/>
  <c r="GX47" i="9"/>
  <c r="CF48" i="9"/>
  <c r="CR48" i="9"/>
  <c r="DD48" i="9"/>
  <c r="DP48" i="9"/>
  <c r="EB48" i="9"/>
  <c r="EN48" i="9"/>
  <c r="EZ48" i="9"/>
  <c r="FL48" i="9"/>
  <c r="FX48" i="9"/>
  <c r="GJ48" i="9"/>
  <c r="GV48" i="9"/>
  <c r="CD49" i="9"/>
  <c r="CP49" i="9"/>
  <c r="DB49" i="9"/>
  <c r="DN49" i="9"/>
  <c r="DZ49" i="9"/>
  <c r="EL49" i="9"/>
  <c r="EX49" i="9"/>
  <c r="FJ49" i="9"/>
  <c r="FV49" i="9"/>
  <c r="GH49" i="9"/>
  <c r="GT49" i="9"/>
  <c r="CB50" i="9"/>
  <c r="GE34" i="9"/>
  <c r="FF36" i="9"/>
  <c r="GT37" i="9"/>
  <c r="HD38" i="9"/>
  <c r="CJ40" i="9"/>
  <c r="FQ40" i="9"/>
  <c r="CI41" i="9"/>
  <c r="EE41" i="9"/>
  <c r="GA41" i="9"/>
  <c r="CS42" i="9"/>
  <c r="EJ42" i="9"/>
  <c r="FH42" i="9"/>
  <c r="GF42" i="9"/>
  <c r="HC42" i="9"/>
  <c r="CS43" i="9"/>
  <c r="DO43" i="9"/>
  <c r="EH43" i="9"/>
  <c r="FC43" i="9"/>
  <c r="FX43" i="9"/>
  <c r="GP43" i="9"/>
  <c r="CD44" i="9"/>
  <c r="CS44" i="9"/>
  <c r="DJ44" i="9"/>
  <c r="DZ44" i="9"/>
  <c r="EO44" i="9"/>
  <c r="FF44" i="9"/>
  <c r="FV44" i="9"/>
  <c r="GK44" i="9"/>
  <c r="HB44" i="9"/>
  <c r="CN45" i="9"/>
  <c r="DC45" i="9"/>
  <c r="DT45" i="9"/>
  <c r="EJ45" i="9"/>
  <c r="EY45" i="9"/>
  <c r="FP45" i="9"/>
  <c r="GF45" i="9"/>
  <c r="GT45" i="9"/>
  <c r="CE46" i="9"/>
  <c r="CT46" i="9"/>
  <c r="DH46" i="9"/>
  <c r="DU46" i="9"/>
  <c r="EG46" i="9"/>
  <c r="ES46" i="9"/>
  <c r="FE46" i="9"/>
  <c r="FQ46" i="9"/>
  <c r="GC46" i="9"/>
  <c r="GO46" i="9"/>
  <c r="HA46" i="9"/>
  <c r="CI47" i="9"/>
  <c r="CU47" i="9"/>
  <c r="DG47" i="9"/>
  <c r="DS47" i="9"/>
  <c r="EE47" i="9"/>
  <c r="EQ47" i="9"/>
  <c r="FC47" i="9"/>
  <c r="FO47" i="9"/>
  <c r="GA47" i="9"/>
  <c r="GM47" i="9"/>
  <c r="GY47" i="9"/>
  <c r="CG48" i="9"/>
  <c r="CS48" i="9"/>
  <c r="DE48" i="9"/>
  <c r="DQ48" i="9"/>
  <c r="EC48" i="9"/>
  <c r="EO48" i="9"/>
  <c r="FA48" i="9"/>
  <c r="FM48" i="9"/>
  <c r="FY48" i="9"/>
  <c r="GK48" i="9"/>
  <c r="GW48" i="9"/>
  <c r="CE49" i="9"/>
  <c r="CQ49" i="9"/>
  <c r="DC49" i="9"/>
  <c r="DO49" i="9"/>
  <c r="EA49" i="9"/>
  <c r="EM49" i="9"/>
  <c r="EY49" i="9"/>
  <c r="FK49" i="9"/>
  <c r="FW49" i="9"/>
  <c r="GI49" i="9"/>
  <c r="GU49" i="9"/>
  <c r="CC50" i="9"/>
  <c r="CO50" i="9"/>
  <c r="DA50" i="9"/>
  <c r="DM50" i="9"/>
  <c r="DY50" i="9"/>
  <c r="EK50" i="9"/>
  <c r="EW50" i="9"/>
  <c r="HA34" i="9"/>
  <c r="FY36" i="9"/>
  <c r="CB38" i="9"/>
  <c r="CL39" i="9"/>
  <c r="CV40" i="9"/>
  <c r="FW40" i="9"/>
  <c r="CO41" i="9"/>
  <c r="EK41" i="9"/>
  <c r="GG41" i="9"/>
  <c r="CY42" i="9"/>
  <c r="EN42" i="9"/>
  <c r="FL42" i="9"/>
  <c r="GJ42" i="9"/>
  <c r="HD42" i="9"/>
  <c r="CU43" i="9"/>
  <c r="DP43" i="9"/>
  <c r="EL43" i="9"/>
  <c r="FE43" i="9"/>
  <c r="FY43" i="9"/>
  <c r="GR43" i="9"/>
  <c r="CE44" i="9"/>
  <c r="CU44" i="9"/>
  <c r="DL44" i="9"/>
  <c r="EA44" i="9"/>
  <c r="EQ44" i="9"/>
  <c r="FH44" i="9"/>
  <c r="FW44" i="9"/>
  <c r="GM44" i="9"/>
  <c r="HD44" i="9"/>
  <c r="CO45" i="9"/>
  <c r="DE45" i="9"/>
  <c r="DV45" i="9"/>
  <c r="EK45" i="9"/>
  <c r="FA45" i="9"/>
  <c r="FR45" i="9"/>
  <c r="GG45" i="9"/>
  <c r="GU45" i="9"/>
  <c r="CF46" i="9"/>
  <c r="CU46" i="9"/>
  <c r="DI46" i="9"/>
  <c r="DV46" i="9"/>
  <c r="EH46" i="9"/>
  <c r="ET46" i="9"/>
  <c r="FF46" i="9"/>
  <c r="FR46" i="9"/>
  <c r="GD46" i="9"/>
  <c r="GP46" i="9"/>
  <c r="HB46" i="9"/>
  <c r="CJ47" i="9"/>
  <c r="CV47" i="9"/>
  <c r="DH47" i="9"/>
  <c r="DT47" i="9"/>
  <c r="EF47" i="9"/>
  <c r="ER47" i="9"/>
  <c r="FD47" i="9"/>
  <c r="FP47" i="9"/>
  <c r="GB47" i="9"/>
  <c r="GN47" i="9"/>
  <c r="GZ47" i="9"/>
  <c r="CH48" i="9"/>
  <c r="CT48" i="9"/>
  <c r="DF48" i="9"/>
  <c r="DR48" i="9"/>
  <c r="ED48" i="9"/>
  <c r="EP48" i="9"/>
  <c r="FB48" i="9"/>
  <c r="FN48" i="9"/>
  <c r="FZ48" i="9"/>
  <c r="GL48" i="9"/>
  <c r="GX48" i="9"/>
  <c r="CF49" i="9"/>
  <c r="CR49" i="9"/>
  <c r="DD49" i="9"/>
  <c r="DP49" i="9"/>
  <c r="EB49" i="9"/>
  <c r="EN49" i="9"/>
  <c r="EZ49" i="9"/>
  <c r="FL49" i="9"/>
  <c r="FX49" i="9"/>
  <c r="GJ49" i="9"/>
  <c r="GV49" i="9"/>
  <c r="CD50" i="9"/>
  <c r="CP50" i="9"/>
  <c r="DB50" i="9"/>
  <c r="DN50" i="9"/>
  <c r="DZ50" i="9"/>
  <c r="EL50" i="9"/>
  <c r="EX50" i="9"/>
  <c r="FJ50" i="9"/>
  <c r="FV50" i="9"/>
  <c r="GH50" i="9"/>
  <c r="GT50" i="9"/>
  <c r="CB51" i="9"/>
  <c r="CN51" i="9"/>
  <c r="CZ51" i="9"/>
  <c r="DL51" i="9"/>
  <c r="DX51" i="9"/>
  <c r="EJ51" i="9"/>
  <c r="EV51" i="9"/>
  <c r="FH51" i="9"/>
  <c r="FT51" i="9"/>
  <c r="GF51" i="9"/>
  <c r="GR51" i="9"/>
  <c r="HD51" i="9"/>
  <c r="CL52" i="9"/>
  <c r="CX52" i="9"/>
  <c r="DJ52" i="9"/>
  <c r="DV52" i="9"/>
  <c r="EH52" i="9"/>
  <c r="ET52" i="9"/>
  <c r="FF52" i="9"/>
  <c r="CP35" i="9"/>
  <c r="GK42" i="9"/>
  <c r="ER44" i="9"/>
  <c r="GW45" i="9"/>
  <c r="CK47" i="9"/>
  <c r="CU48" i="9"/>
  <c r="CX49" i="9"/>
  <c r="FR49" i="9"/>
  <c r="CS50" i="9"/>
  <c r="DX50" i="9"/>
  <c r="ET50" i="9"/>
  <c r="FM50" i="9"/>
  <c r="GB50" i="9"/>
  <c r="GS50" i="9"/>
  <c r="CE51" i="9"/>
  <c r="CT51" i="9"/>
  <c r="DK51" i="9"/>
  <c r="EA51" i="9"/>
  <c r="EP51" i="9"/>
  <c r="FG51" i="9"/>
  <c r="FW51" i="9"/>
  <c r="GL51" i="9"/>
  <c r="HC51" i="9"/>
  <c r="CO52" i="9"/>
  <c r="DD52" i="9"/>
  <c r="DU52" i="9"/>
  <c r="EK52" i="9"/>
  <c r="EZ52" i="9"/>
  <c r="FQ52" i="9"/>
  <c r="GE52" i="9"/>
  <c r="GS52" i="9"/>
  <c r="CC53" i="9"/>
  <c r="CR53" i="9"/>
  <c r="DG53" i="9"/>
  <c r="DU53" i="9"/>
  <c r="EI53" i="9"/>
  <c r="EW53" i="9"/>
  <c r="FJ53" i="9"/>
  <c r="FV53" i="9"/>
  <c r="GH53" i="9"/>
  <c r="GT53" i="9"/>
  <c r="CB54" i="9"/>
  <c r="CN54" i="9"/>
  <c r="CZ54" i="9"/>
  <c r="DL54" i="9"/>
  <c r="DX54" i="9"/>
  <c r="EJ54" i="9"/>
  <c r="EV54" i="9"/>
  <c r="FH54" i="9"/>
  <c r="FT54" i="9"/>
  <c r="GF54" i="9"/>
  <c r="GR54" i="9"/>
  <c r="HD54" i="9"/>
  <c r="CL55" i="9"/>
  <c r="CX55" i="9"/>
  <c r="DJ55" i="9"/>
  <c r="DV55" i="9"/>
  <c r="EH55" i="9"/>
  <c r="ET55" i="9"/>
  <c r="FF55" i="9"/>
  <c r="FR55" i="9"/>
  <c r="GD55" i="9"/>
  <c r="GP55" i="9"/>
  <c r="HB55" i="9"/>
  <c r="CJ56" i="9"/>
  <c r="CV56" i="9"/>
  <c r="DH56" i="9"/>
  <c r="DT56" i="9"/>
  <c r="EF56" i="9"/>
  <c r="ER56" i="9"/>
  <c r="FD56" i="9"/>
  <c r="FP56" i="9"/>
  <c r="GB56" i="9"/>
  <c r="GN56" i="9"/>
  <c r="GZ56" i="9"/>
  <c r="CH57" i="9"/>
  <c r="CT57" i="9"/>
  <c r="DF57" i="9"/>
  <c r="DR57" i="9"/>
  <c r="ED57" i="9"/>
  <c r="EP57" i="9"/>
  <c r="FB57" i="9"/>
  <c r="FN57" i="9"/>
  <c r="FZ57" i="9"/>
  <c r="GL57" i="9"/>
  <c r="GX57" i="9"/>
  <c r="CF58" i="9"/>
  <c r="CR58" i="9"/>
  <c r="DD58" i="9"/>
  <c r="DP58" i="9"/>
  <c r="EB58" i="9"/>
  <c r="EN58" i="9"/>
  <c r="EZ58" i="9"/>
  <c r="FL58" i="9"/>
  <c r="FX58" i="9"/>
  <c r="GJ58" i="9"/>
  <c r="GV58" i="9"/>
  <c r="GP36" i="9"/>
  <c r="CD43" i="9"/>
  <c r="FI44" i="9"/>
  <c r="CH46" i="9"/>
  <c r="CW47" i="9"/>
  <c r="DG48" i="9"/>
  <c r="DE49" i="9"/>
  <c r="FY49" i="9"/>
  <c r="CV50" i="9"/>
  <c r="EA50" i="9"/>
  <c r="EV50" i="9"/>
  <c r="FN50" i="9"/>
  <c r="GD50" i="9"/>
  <c r="GU50" i="9"/>
  <c r="CF51" i="9"/>
  <c r="CV51" i="9"/>
  <c r="DM51" i="9"/>
  <c r="EB51" i="9"/>
  <c r="ER51" i="9"/>
  <c r="FI51" i="9"/>
  <c r="FX51" i="9"/>
  <c r="GN51" i="9"/>
  <c r="HE51" i="9"/>
  <c r="CP52" i="9"/>
  <c r="DF52" i="9"/>
  <c r="DW52" i="9"/>
  <c r="EL52" i="9"/>
  <c r="FB52" i="9"/>
  <c r="FR52" i="9"/>
  <c r="GF52" i="9"/>
  <c r="GT52" i="9"/>
  <c r="CD53" i="9"/>
  <c r="CT53" i="9"/>
  <c r="DH53" i="9"/>
  <c r="DV53" i="9"/>
  <c r="EJ53" i="9"/>
  <c r="EX53" i="9"/>
  <c r="FK53" i="9"/>
  <c r="FW53" i="9"/>
  <c r="GI53" i="9"/>
  <c r="GU53" i="9"/>
  <c r="CC54" i="9"/>
  <c r="CO54" i="9"/>
  <c r="DA54" i="9"/>
  <c r="DM54" i="9"/>
  <c r="DY54" i="9"/>
  <c r="EK54" i="9"/>
  <c r="EW54" i="9"/>
  <c r="FI54" i="9"/>
  <c r="FU54" i="9"/>
  <c r="GG54" i="9"/>
  <c r="GS54" i="9"/>
  <c r="HE54" i="9"/>
  <c r="CM55" i="9"/>
  <c r="CY55" i="9"/>
  <c r="DK55" i="9"/>
  <c r="DW55" i="9"/>
  <c r="EI55" i="9"/>
  <c r="EU55" i="9"/>
  <c r="FG55" i="9"/>
  <c r="FS55" i="9"/>
  <c r="GE55" i="9"/>
  <c r="GQ55" i="9"/>
  <c r="HC55" i="9"/>
  <c r="CK56" i="9"/>
  <c r="CW56" i="9"/>
  <c r="DI56" i="9"/>
  <c r="DU56" i="9"/>
  <c r="EG56" i="9"/>
  <c r="ES56" i="9"/>
  <c r="FE56" i="9"/>
  <c r="FQ56" i="9"/>
  <c r="GC56" i="9"/>
  <c r="GO56" i="9"/>
  <c r="HA56" i="9"/>
  <c r="CI57" i="9"/>
  <c r="CU57" i="9"/>
  <c r="DG57" i="9"/>
  <c r="DS57" i="9"/>
  <c r="EE57" i="9"/>
  <c r="EQ57" i="9"/>
  <c r="FC57" i="9"/>
  <c r="FO57" i="9"/>
  <c r="GA57" i="9"/>
  <c r="GM57" i="9"/>
  <c r="GY57" i="9"/>
  <c r="CG58" i="9"/>
  <c r="CS58" i="9"/>
  <c r="DE58" i="9"/>
  <c r="DQ58" i="9"/>
  <c r="EC58" i="9"/>
  <c r="EO58" i="9"/>
  <c r="FA58" i="9"/>
  <c r="FM58" i="9"/>
  <c r="FY58" i="9"/>
  <c r="GK58" i="9"/>
  <c r="GW58" i="9"/>
  <c r="CE59" i="9"/>
  <c r="CQ59" i="9"/>
  <c r="DC59" i="9"/>
  <c r="DO59" i="9"/>
  <c r="EA59" i="9"/>
  <c r="EM59" i="9"/>
  <c r="EY59" i="9"/>
  <c r="FK59" i="9"/>
  <c r="FW59" i="9"/>
  <c r="GI59" i="9"/>
  <c r="GU59" i="9"/>
  <c r="CC60" i="9"/>
  <c r="CO60" i="9"/>
  <c r="DA60" i="9"/>
  <c r="DM60" i="9"/>
  <c r="DY60" i="9"/>
  <c r="EK60" i="9"/>
  <c r="EW60" i="9"/>
  <c r="FI60" i="9"/>
  <c r="FU60" i="9"/>
  <c r="GG60" i="9"/>
  <c r="GS60" i="9"/>
  <c r="HE60" i="9"/>
  <c r="CM61" i="9"/>
  <c r="CY61" i="9"/>
  <c r="DK61" i="9"/>
  <c r="DW61" i="9"/>
  <c r="EI61" i="9"/>
  <c r="EU61" i="9"/>
  <c r="FG61" i="9"/>
  <c r="FS61" i="9"/>
  <c r="GE61" i="9"/>
  <c r="GQ61" i="9"/>
  <c r="HC61" i="9"/>
  <c r="CK62" i="9"/>
  <c r="CW62" i="9"/>
  <c r="DI62" i="9"/>
  <c r="DU62" i="9"/>
  <c r="EG62" i="9"/>
  <c r="ES62" i="9"/>
  <c r="FE62" i="9"/>
  <c r="FQ62" i="9"/>
  <c r="GC62" i="9"/>
  <c r="GO62" i="9"/>
  <c r="HA62" i="9"/>
  <c r="CI63" i="9"/>
  <c r="CU63" i="9"/>
  <c r="DG63" i="9"/>
  <c r="DS63" i="9"/>
  <c r="EE63" i="9"/>
  <c r="EQ63" i="9"/>
  <c r="FC63" i="9"/>
  <c r="FO63" i="9"/>
  <c r="GA63" i="9"/>
  <c r="GM63" i="9"/>
  <c r="GY63" i="9"/>
  <c r="CG64" i="9"/>
  <c r="CS64" i="9"/>
  <c r="CN38" i="9"/>
  <c r="CW43" i="9"/>
  <c r="FX44" i="9"/>
  <c r="CV46" i="9"/>
  <c r="DI47" i="9"/>
  <c r="DS48" i="9"/>
  <c r="DJ49" i="9"/>
  <c r="GD49" i="9"/>
  <c r="CZ50" i="9"/>
  <c r="EC50" i="9"/>
  <c r="EY50" i="9"/>
  <c r="FO50" i="9"/>
  <c r="GF50" i="9"/>
  <c r="GV50" i="9"/>
  <c r="CG51" i="9"/>
  <c r="CX51" i="9"/>
  <c r="DN51" i="9"/>
  <c r="EC51" i="9"/>
  <c r="ET51" i="9"/>
  <c r="FJ51" i="9"/>
  <c r="FY51" i="9"/>
  <c r="GP51" i="9"/>
  <c r="CB52" i="9"/>
  <c r="CQ52" i="9"/>
  <c r="DH52" i="9"/>
  <c r="DX52" i="9"/>
  <c r="EM52" i="9"/>
  <c r="FD52" i="9"/>
  <c r="FS52" i="9"/>
  <c r="GG52" i="9"/>
  <c r="GU52" i="9"/>
  <c r="CF53" i="9"/>
  <c r="CU53" i="9"/>
  <c r="DI53" i="9"/>
  <c r="DW53" i="9"/>
  <c r="EK53" i="9"/>
  <c r="EZ53" i="9"/>
  <c r="FL53" i="9"/>
  <c r="FX53" i="9"/>
  <c r="GJ53" i="9"/>
  <c r="GV53" i="9"/>
  <c r="CX39" i="9"/>
  <c r="DQ43" i="9"/>
  <c r="GN44" i="9"/>
  <c r="DJ46" i="9"/>
  <c r="DU47" i="9"/>
  <c r="EE48" i="9"/>
  <c r="DQ49" i="9"/>
  <c r="GK49" i="9"/>
  <c r="DC50" i="9"/>
  <c r="ED50" i="9"/>
  <c r="EZ50" i="9"/>
  <c r="FP50" i="9"/>
  <c r="GG50" i="9"/>
  <c r="GW50" i="9"/>
  <c r="CH51" i="9"/>
  <c r="CY51" i="9"/>
  <c r="DO51" i="9"/>
  <c r="ED51" i="9"/>
  <c r="EU51" i="9"/>
  <c r="FK51" i="9"/>
  <c r="FZ51" i="9"/>
  <c r="GQ51" i="9"/>
  <c r="CC52" i="9"/>
  <c r="CR52" i="9"/>
  <c r="DI52" i="9"/>
  <c r="DY52" i="9"/>
  <c r="EN52" i="9"/>
  <c r="FE52" i="9"/>
  <c r="FT52" i="9"/>
  <c r="GH52" i="9"/>
  <c r="GV52" i="9"/>
  <c r="CH53" i="9"/>
  <c r="CV53" i="9"/>
  <c r="DJ53" i="9"/>
  <c r="DX53" i="9"/>
  <c r="EL53" i="9"/>
  <c r="FA53" i="9"/>
  <c r="FM53" i="9"/>
  <c r="FY53" i="9"/>
  <c r="GK53" i="9"/>
  <c r="GW53" i="9"/>
  <c r="CE54" i="9"/>
  <c r="CQ54" i="9"/>
  <c r="DC54" i="9"/>
  <c r="DO54" i="9"/>
  <c r="EA54" i="9"/>
  <c r="EM54" i="9"/>
  <c r="EY54" i="9"/>
  <c r="FK54" i="9"/>
  <c r="FW54" i="9"/>
  <c r="GI54" i="9"/>
  <c r="GU54" i="9"/>
  <c r="CC55" i="9"/>
  <c r="CO55" i="9"/>
  <c r="DA55" i="9"/>
  <c r="DM55" i="9"/>
  <c r="DY55" i="9"/>
  <c r="EK55" i="9"/>
  <c r="EW55" i="9"/>
  <c r="FI55" i="9"/>
  <c r="FU55" i="9"/>
  <c r="GG55" i="9"/>
  <c r="GS55" i="9"/>
  <c r="HE55" i="9"/>
  <c r="CM56" i="9"/>
  <c r="CY56" i="9"/>
  <c r="DK56" i="9"/>
  <c r="DW56" i="9"/>
  <c r="EI56" i="9"/>
  <c r="EU56" i="9"/>
  <c r="FG56" i="9"/>
  <c r="FS56" i="9"/>
  <c r="GE56" i="9"/>
  <c r="GQ56" i="9"/>
  <c r="HC56" i="9"/>
  <c r="CK57" i="9"/>
  <c r="CW57" i="9"/>
  <c r="DI57" i="9"/>
  <c r="DU57" i="9"/>
  <c r="EG57" i="9"/>
  <c r="ES57" i="9"/>
  <c r="FE57" i="9"/>
  <c r="FQ57" i="9"/>
  <c r="GC57" i="9"/>
  <c r="GO57" i="9"/>
  <c r="HA57" i="9"/>
  <c r="CI58" i="9"/>
  <c r="CU58" i="9"/>
  <c r="DG58" i="9"/>
  <c r="DS58" i="9"/>
  <c r="EE58" i="9"/>
  <c r="EQ58" i="9"/>
  <c r="FC58" i="9"/>
  <c r="FO58" i="9"/>
  <c r="GA58" i="9"/>
  <c r="GM58" i="9"/>
  <c r="GY58" i="9"/>
  <c r="CG59" i="9"/>
  <c r="CS59" i="9"/>
  <c r="DE59" i="9"/>
  <c r="DQ59" i="9"/>
  <c r="EC59" i="9"/>
  <c r="EO59" i="9"/>
  <c r="FA59" i="9"/>
  <c r="FM59" i="9"/>
  <c r="FY59" i="9"/>
  <c r="GK59" i="9"/>
  <c r="GW59" i="9"/>
  <c r="CE60" i="9"/>
  <c r="CQ60" i="9"/>
  <c r="DC60" i="9"/>
  <c r="DO60" i="9"/>
  <c r="EA60" i="9"/>
  <c r="EM60" i="9"/>
  <c r="EY60" i="9"/>
  <c r="FK60" i="9"/>
  <c r="FW60" i="9"/>
  <c r="GI60" i="9"/>
  <c r="GU60" i="9"/>
  <c r="CC61" i="9"/>
  <c r="CO61" i="9"/>
  <c r="DA61" i="9"/>
  <c r="DM61" i="9"/>
  <c r="DY61" i="9"/>
  <c r="EK61" i="9"/>
  <c r="EW61" i="9"/>
  <c r="FI61" i="9"/>
  <c r="FU61" i="9"/>
  <c r="GG61" i="9"/>
  <c r="GS61" i="9"/>
  <c r="HE61" i="9"/>
  <c r="CM62" i="9"/>
  <c r="CY62" i="9"/>
  <c r="DK62" i="9"/>
  <c r="DW62" i="9"/>
  <c r="EI62" i="9"/>
  <c r="EU62" i="9"/>
  <c r="FG62" i="9"/>
  <c r="FS62" i="9"/>
  <c r="GE62" i="9"/>
  <c r="GQ62" i="9"/>
  <c r="HC62" i="9"/>
  <c r="CK63" i="9"/>
  <c r="CW63" i="9"/>
  <c r="DI63" i="9"/>
  <c r="DU63" i="9"/>
  <c r="EG63" i="9"/>
  <c r="ES63" i="9"/>
  <c r="FE63" i="9"/>
  <c r="FQ63" i="9"/>
  <c r="GC63" i="9"/>
  <c r="GO63" i="9"/>
  <c r="HA63" i="9"/>
  <c r="CI64" i="9"/>
  <c r="CU64" i="9"/>
  <c r="DH40" i="9"/>
  <c r="EM43" i="9"/>
  <c r="HE44" i="9"/>
  <c r="DW46" i="9"/>
  <c r="EG47" i="9"/>
  <c r="EQ48" i="9"/>
  <c r="DV49" i="9"/>
  <c r="GP49" i="9"/>
  <c r="DE50" i="9"/>
  <c r="EF50" i="9"/>
  <c r="FA50" i="9"/>
  <c r="FR50" i="9"/>
  <c r="GI50" i="9"/>
  <c r="GX50" i="9"/>
  <c r="CJ51" i="9"/>
  <c r="DA51" i="9"/>
  <c r="DP51" i="9"/>
  <c r="EF51" i="9"/>
  <c r="EW51" i="9"/>
  <c r="FL51" i="9"/>
  <c r="GB51" i="9"/>
  <c r="GS51" i="9"/>
  <c r="CD52" i="9"/>
  <c r="CT52" i="9"/>
  <c r="DK52" i="9"/>
  <c r="DZ52" i="9"/>
  <c r="EP52" i="9"/>
  <c r="FG52" i="9"/>
  <c r="FU52" i="9"/>
  <c r="GI52" i="9"/>
  <c r="GX52" i="9"/>
  <c r="CI53" i="9"/>
  <c r="CW53" i="9"/>
  <c r="DK53" i="9"/>
  <c r="DY53" i="9"/>
  <c r="EN53" i="9"/>
  <c r="FB53" i="9"/>
  <c r="FN53" i="9"/>
  <c r="FZ53" i="9"/>
  <c r="GL53" i="9"/>
  <c r="GX53" i="9"/>
  <c r="CF54" i="9"/>
  <c r="CR54" i="9"/>
  <c r="DD54" i="9"/>
  <c r="DP54" i="9"/>
  <c r="EB54" i="9"/>
  <c r="EN54" i="9"/>
  <c r="EZ54" i="9"/>
  <c r="FL54" i="9"/>
  <c r="FX54" i="9"/>
  <c r="GJ54" i="9"/>
  <c r="GV54" i="9"/>
  <c r="CD55" i="9"/>
  <c r="CP55" i="9"/>
  <c r="DB55" i="9"/>
  <c r="DN55" i="9"/>
  <c r="DZ55" i="9"/>
  <c r="EL55" i="9"/>
  <c r="EX55" i="9"/>
  <c r="FJ55" i="9"/>
  <c r="FV55" i="9"/>
  <c r="GH55" i="9"/>
  <c r="GT55" i="9"/>
  <c r="CB56" i="9"/>
  <c r="CN56" i="9"/>
  <c r="CZ56" i="9"/>
  <c r="DL56" i="9"/>
  <c r="DX56" i="9"/>
  <c r="EJ56" i="9"/>
  <c r="EV56" i="9"/>
  <c r="FH56" i="9"/>
  <c r="FT56" i="9"/>
  <c r="GF56" i="9"/>
  <c r="GR56" i="9"/>
  <c r="HD56" i="9"/>
  <c r="CL57" i="9"/>
  <c r="CX57" i="9"/>
  <c r="DJ57" i="9"/>
  <c r="DV57" i="9"/>
  <c r="EH57" i="9"/>
  <c r="ET57" i="9"/>
  <c r="FF57" i="9"/>
  <c r="FR57" i="9"/>
  <c r="GD57" i="9"/>
  <c r="GP57" i="9"/>
  <c r="HB57" i="9"/>
  <c r="CJ58" i="9"/>
  <c r="CV58" i="9"/>
  <c r="DH58" i="9"/>
  <c r="DT58" i="9"/>
  <c r="EF58" i="9"/>
  <c r="ER58" i="9"/>
  <c r="FD58" i="9"/>
  <c r="FP58" i="9"/>
  <c r="GB58" i="9"/>
  <c r="GN58" i="9"/>
  <c r="GZ58" i="9"/>
  <c r="CH59" i="9"/>
  <c r="CT59" i="9"/>
  <c r="DF59" i="9"/>
  <c r="DR59" i="9"/>
  <c r="ED59" i="9"/>
  <c r="EP59" i="9"/>
  <c r="FB59" i="9"/>
  <c r="GB40" i="9"/>
  <c r="FF43" i="9"/>
  <c r="CP45" i="9"/>
  <c r="EI46" i="9"/>
  <c r="ES47" i="9"/>
  <c r="FC48" i="9"/>
  <c r="EC49" i="9"/>
  <c r="GW49" i="9"/>
  <c r="DH50" i="9"/>
  <c r="EH50" i="9"/>
  <c r="FB50" i="9"/>
  <c r="FT50" i="9"/>
  <c r="GJ50" i="9"/>
  <c r="GY50" i="9"/>
  <c r="CL51" i="9"/>
  <c r="DB51" i="9"/>
  <c r="DQ51" i="9"/>
  <c r="EH51" i="9"/>
  <c r="EX51" i="9"/>
  <c r="FM51" i="9"/>
  <c r="GD51" i="9"/>
  <c r="GT51" i="9"/>
  <c r="CE52" i="9"/>
  <c r="CV52" i="9"/>
  <c r="DL52" i="9"/>
  <c r="EA52" i="9"/>
  <c r="ER52" i="9"/>
  <c r="FH52" i="9"/>
  <c r="FV52" i="9"/>
  <c r="GJ52" i="9"/>
  <c r="GZ52" i="9"/>
  <c r="CJ53" i="9"/>
  <c r="CX53" i="9"/>
  <c r="DL53" i="9"/>
  <c r="DZ53" i="9"/>
  <c r="EP53" i="9"/>
  <c r="FC53" i="9"/>
  <c r="FO53" i="9"/>
  <c r="GA53" i="9"/>
  <c r="GM53" i="9"/>
  <c r="GY53" i="9"/>
  <c r="CG54" i="9"/>
  <c r="CS54" i="9"/>
  <c r="DE54" i="9"/>
  <c r="DQ54" i="9"/>
  <c r="EC54" i="9"/>
  <c r="EO54" i="9"/>
  <c r="FA54" i="9"/>
  <c r="FM54" i="9"/>
  <c r="FY54" i="9"/>
  <c r="GK54" i="9"/>
  <c r="GW54" i="9"/>
  <c r="CE55" i="9"/>
  <c r="CQ55" i="9"/>
  <c r="DC55" i="9"/>
  <c r="DO55" i="9"/>
  <c r="EA55" i="9"/>
  <c r="EM55" i="9"/>
  <c r="EY55" i="9"/>
  <c r="FK55" i="9"/>
  <c r="FW55" i="9"/>
  <c r="GI55" i="9"/>
  <c r="GU55" i="9"/>
  <c r="CC56" i="9"/>
  <c r="CO56" i="9"/>
  <c r="DA56" i="9"/>
  <c r="DM56" i="9"/>
  <c r="DY56" i="9"/>
  <c r="EK56" i="9"/>
  <c r="EW56" i="9"/>
  <c r="FI56" i="9"/>
  <c r="FU56" i="9"/>
  <c r="GG56" i="9"/>
  <c r="GS56" i="9"/>
  <c r="HE56" i="9"/>
  <c r="CM57" i="9"/>
  <c r="CY57" i="9"/>
  <c r="DK57" i="9"/>
  <c r="DW57" i="9"/>
  <c r="EI57" i="9"/>
  <c r="EU57" i="9"/>
  <c r="FG57" i="9"/>
  <c r="FS57" i="9"/>
  <c r="GE57" i="9"/>
  <c r="GQ57" i="9"/>
  <c r="HC57" i="9"/>
  <c r="CK58" i="9"/>
  <c r="CW58" i="9"/>
  <c r="DI58" i="9"/>
  <c r="DU58" i="9"/>
  <c r="EG58" i="9"/>
  <c r="ES58" i="9"/>
  <c r="FE58" i="9"/>
  <c r="FQ58" i="9"/>
  <c r="GC58" i="9"/>
  <c r="GO58" i="9"/>
  <c r="HA58" i="9"/>
  <c r="CI59" i="9"/>
  <c r="CU59" i="9"/>
  <c r="CT41" i="9"/>
  <c r="GA43" i="9"/>
  <c r="DF45" i="9"/>
  <c r="EU46" i="9"/>
  <c r="FE47" i="9"/>
  <c r="FO48" i="9"/>
  <c r="EH49" i="9"/>
  <c r="HB49" i="9"/>
  <c r="DL50" i="9"/>
  <c r="EJ50" i="9"/>
  <c r="FD50" i="9"/>
  <c r="FU50" i="9"/>
  <c r="GK50" i="9"/>
  <c r="GZ50" i="9"/>
  <c r="CM51" i="9"/>
  <c r="DC51" i="9"/>
  <c r="DR51" i="9"/>
  <c r="EI51" i="9"/>
  <c r="EY51" i="9"/>
  <c r="FN51" i="9"/>
  <c r="GE51" i="9"/>
  <c r="GU51" i="9"/>
  <c r="CF52" i="9"/>
  <c r="CW52" i="9"/>
  <c r="DM52" i="9"/>
  <c r="EB52" i="9"/>
  <c r="ES52" i="9"/>
  <c r="FI52" i="9"/>
  <c r="FW52" i="9"/>
  <c r="GL52" i="9"/>
  <c r="HA52" i="9"/>
  <c r="CK53" i="9"/>
  <c r="CY53" i="9"/>
  <c r="DM53" i="9"/>
  <c r="EB53" i="9"/>
  <c r="EQ53" i="9"/>
  <c r="FD53" i="9"/>
  <c r="FP53" i="9"/>
  <c r="GB53" i="9"/>
  <c r="GN53" i="9"/>
  <c r="GZ53" i="9"/>
  <c r="CH54" i="9"/>
  <c r="CT54" i="9"/>
  <c r="DF54" i="9"/>
  <c r="DR54" i="9"/>
  <c r="ED54" i="9"/>
  <c r="EP54" i="9"/>
  <c r="FB54" i="9"/>
  <c r="FN54" i="9"/>
  <c r="FZ54" i="9"/>
  <c r="GL54" i="9"/>
  <c r="GX54" i="9"/>
  <c r="CF55" i="9"/>
  <c r="CR55" i="9"/>
  <c r="DD55" i="9"/>
  <c r="DP55" i="9"/>
  <c r="EB55" i="9"/>
  <c r="EN55" i="9"/>
  <c r="EZ55" i="9"/>
  <c r="FL55" i="9"/>
  <c r="FX55" i="9"/>
  <c r="GJ55" i="9"/>
  <c r="GV55" i="9"/>
  <c r="CD56" i="9"/>
  <c r="CP56" i="9"/>
  <c r="DB56" i="9"/>
  <c r="DN56" i="9"/>
  <c r="DZ56" i="9"/>
  <c r="EL56" i="9"/>
  <c r="EX56" i="9"/>
  <c r="FJ56" i="9"/>
  <c r="FV56" i="9"/>
  <c r="GH56" i="9"/>
  <c r="GT56" i="9"/>
  <c r="CB57" i="9"/>
  <c r="CN57" i="9"/>
  <c r="CZ57" i="9"/>
  <c r="DL57" i="9"/>
  <c r="DX57" i="9"/>
  <c r="EJ57" i="9"/>
  <c r="EV57" i="9"/>
  <c r="FH57" i="9"/>
  <c r="FT57" i="9"/>
  <c r="GF57" i="9"/>
  <c r="GR57" i="9"/>
  <c r="HD57" i="9"/>
  <c r="CL58" i="9"/>
  <c r="CX58" i="9"/>
  <c r="DJ58" i="9"/>
  <c r="DV58" i="9"/>
  <c r="EH58" i="9"/>
  <c r="ET58" i="9"/>
  <c r="FF58" i="9"/>
  <c r="FR58" i="9"/>
  <c r="GD58" i="9"/>
  <c r="GP58" i="9"/>
  <c r="HB58" i="9"/>
  <c r="CJ59" i="9"/>
  <c r="CV59" i="9"/>
  <c r="DH59" i="9"/>
  <c r="DT59" i="9"/>
  <c r="EF59" i="9"/>
  <c r="ER59" i="9"/>
  <c r="EP41" i="9"/>
  <c r="GT43" i="9"/>
  <c r="DW45" i="9"/>
  <c r="FG46" i="9"/>
  <c r="FQ47" i="9"/>
  <c r="GA48" i="9"/>
  <c r="EO49" i="9"/>
  <c r="CE50" i="9"/>
  <c r="DO50" i="9"/>
  <c r="EM50" i="9"/>
  <c r="FF50" i="9"/>
  <c r="FW50" i="9"/>
  <c r="GL50" i="9"/>
  <c r="HB50" i="9"/>
  <c r="CO51" i="9"/>
  <c r="DD51" i="9"/>
  <c r="DT51" i="9"/>
  <c r="EK51" i="9"/>
  <c r="EZ51" i="9"/>
  <c r="FP51" i="9"/>
  <c r="GG51" i="9"/>
  <c r="GV51" i="9"/>
  <c r="CH52" i="9"/>
  <c r="CY52" i="9"/>
  <c r="DN52" i="9"/>
  <c r="ED52" i="9"/>
  <c r="EU52" i="9"/>
  <c r="FJ52" i="9"/>
  <c r="FX52" i="9"/>
  <c r="GN52" i="9"/>
  <c r="HB52" i="9"/>
  <c r="CL53" i="9"/>
  <c r="CZ53" i="9"/>
  <c r="DN53" i="9"/>
  <c r="ED53" i="9"/>
  <c r="ER53" i="9"/>
  <c r="FE53" i="9"/>
  <c r="FQ53" i="9"/>
  <c r="GC53" i="9"/>
  <c r="GO53" i="9"/>
  <c r="HA53" i="9"/>
  <c r="CI54" i="9"/>
  <c r="CU54" i="9"/>
  <c r="DG54" i="9"/>
  <c r="DS54" i="9"/>
  <c r="EE54" i="9"/>
  <c r="EQ54" i="9"/>
  <c r="FC54" i="9"/>
  <c r="FO54" i="9"/>
  <c r="GA54" i="9"/>
  <c r="GM54" i="9"/>
  <c r="GY54" i="9"/>
  <c r="CG55" i="9"/>
  <c r="CS55" i="9"/>
  <c r="DE55" i="9"/>
  <c r="DQ55" i="9"/>
  <c r="EC55" i="9"/>
  <c r="EO55" i="9"/>
  <c r="FA55" i="9"/>
  <c r="FM55" i="9"/>
  <c r="FY55" i="9"/>
  <c r="GK55" i="9"/>
  <c r="GW55" i="9"/>
  <c r="CE56" i="9"/>
  <c r="CQ56" i="9"/>
  <c r="DC56" i="9"/>
  <c r="DO56" i="9"/>
  <c r="EA56" i="9"/>
  <c r="EM56" i="9"/>
  <c r="EY56" i="9"/>
  <c r="FK56" i="9"/>
  <c r="FW56" i="9"/>
  <c r="GI56" i="9"/>
  <c r="GU56" i="9"/>
  <c r="CC57" i="9"/>
  <c r="CO57" i="9"/>
  <c r="DA57" i="9"/>
  <c r="DM57" i="9"/>
  <c r="DY57" i="9"/>
  <c r="EK57" i="9"/>
  <c r="EW57" i="9"/>
  <c r="FI57" i="9"/>
  <c r="FU57" i="9"/>
  <c r="GG57" i="9"/>
  <c r="GS57" i="9"/>
  <c r="HE57" i="9"/>
  <c r="CM58" i="9"/>
  <c r="CY58" i="9"/>
  <c r="DK58" i="9"/>
  <c r="DW58" i="9"/>
  <c r="EI58" i="9"/>
  <c r="EU58" i="9"/>
  <c r="FG58" i="9"/>
  <c r="FS58" i="9"/>
  <c r="GE58" i="9"/>
  <c r="GQ58" i="9"/>
  <c r="HC58" i="9"/>
  <c r="CK59" i="9"/>
  <c r="CW59" i="9"/>
  <c r="DI59" i="9"/>
  <c r="DU59" i="9"/>
  <c r="EG59" i="9"/>
  <c r="ES59" i="9"/>
  <c r="FE59" i="9"/>
  <c r="FQ59" i="9"/>
  <c r="GC59" i="9"/>
  <c r="GO59" i="9"/>
  <c r="HA59" i="9"/>
  <c r="CI60" i="9"/>
  <c r="CU60" i="9"/>
  <c r="DG60" i="9"/>
  <c r="DS60" i="9"/>
  <c r="EE60" i="9"/>
  <c r="EQ60" i="9"/>
  <c r="FC60" i="9"/>
  <c r="FO60" i="9"/>
  <c r="GA60" i="9"/>
  <c r="GM60" i="9"/>
  <c r="GY60" i="9"/>
  <c r="CG61" i="9"/>
  <c r="CS61" i="9"/>
  <c r="DE61" i="9"/>
  <c r="DQ61" i="9"/>
  <c r="EC61" i="9"/>
  <c r="EO61" i="9"/>
  <c r="FA61" i="9"/>
  <c r="FM61" i="9"/>
  <c r="FY61" i="9"/>
  <c r="GK61" i="9"/>
  <c r="GW61" i="9"/>
  <c r="CE62" i="9"/>
  <c r="CQ62" i="9"/>
  <c r="DC62" i="9"/>
  <c r="DO62" i="9"/>
  <c r="EA62" i="9"/>
  <c r="EM62" i="9"/>
  <c r="EY62" i="9"/>
  <c r="FK62" i="9"/>
  <c r="FW62" i="9"/>
  <c r="GI62" i="9"/>
  <c r="GU62" i="9"/>
  <c r="CC63" i="9"/>
  <c r="CO63" i="9"/>
  <c r="DA63" i="9"/>
  <c r="DM63" i="9"/>
  <c r="DY63" i="9"/>
  <c r="EK63" i="9"/>
  <c r="EW63" i="9"/>
  <c r="FI63" i="9"/>
  <c r="FU63" i="9"/>
  <c r="GG63" i="9"/>
  <c r="GS63" i="9"/>
  <c r="HE63" i="9"/>
  <c r="CM64" i="9"/>
  <c r="CY64" i="9"/>
  <c r="DK64" i="9"/>
  <c r="DW64" i="9"/>
  <c r="EI64" i="9"/>
  <c r="EU64" i="9"/>
  <c r="FG64" i="9"/>
  <c r="FS64" i="9"/>
  <c r="GE64" i="9"/>
  <c r="GQ64" i="9"/>
  <c r="HC64" i="9"/>
  <c r="CK65" i="9"/>
  <c r="CW65" i="9"/>
  <c r="DI65" i="9"/>
  <c r="DU65" i="9"/>
  <c r="EG65" i="9"/>
  <c r="ES65" i="9"/>
  <c r="GL41" i="9"/>
  <c r="CF44" i="9"/>
  <c r="EL45" i="9"/>
  <c r="FS46" i="9"/>
  <c r="GC47" i="9"/>
  <c r="GM48" i="9"/>
  <c r="ET49" i="9"/>
  <c r="CG50" i="9"/>
  <c r="DQ50" i="9"/>
  <c r="EN50" i="9"/>
  <c r="FH50" i="9"/>
  <c r="FX50" i="9"/>
  <c r="GM50" i="9"/>
  <c r="HD50" i="9"/>
  <c r="CP51" i="9"/>
  <c r="DE51" i="9"/>
  <c r="DV51" i="9"/>
  <c r="EL51" i="9"/>
  <c r="FA51" i="9"/>
  <c r="FR51" i="9"/>
  <c r="GH51" i="9"/>
  <c r="GW51" i="9"/>
  <c r="CJ52" i="9"/>
  <c r="CZ52" i="9"/>
  <c r="DO52" i="9"/>
  <c r="EF52" i="9"/>
  <c r="EV52" i="9"/>
  <c r="FK52" i="9"/>
  <c r="FZ52" i="9"/>
  <c r="GO52" i="9"/>
  <c r="HC52" i="9"/>
  <c r="CM53" i="9"/>
  <c r="DA53" i="9"/>
  <c r="DP53" i="9"/>
  <c r="EE53" i="9"/>
  <c r="ES53" i="9"/>
  <c r="FF53" i="9"/>
  <c r="FR53" i="9"/>
  <c r="GD53" i="9"/>
  <c r="GP53" i="9"/>
  <c r="HB53" i="9"/>
  <c r="CJ54" i="9"/>
  <c r="CV54" i="9"/>
  <c r="DH54" i="9"/>
  <c r="DT54" i="9"/>
  <c r="EF54" i="9"/>
  <c r="ER54" i="9"/>
  <c r="FD54" i="9"/>
  <c r="FP54" i="9"/>
  <c r="GB54" i="9"/>
  <c r="GN54" i="9"/>
  <c r="GZ54" i="9"/>
  <c r="CH55" i="9"/>
  <c r="CT55" i="9"/>
  <c r="DF55" i="9"/>
  <c r="DR55" i="9"/>
  <c r="ED55" i="9"/>
  <c r="EP55" i="9"/>
  <c r="FB55" i="9"/>
  <c r="FN55" i="9"/>
  <c r="FZ55" i="9"/>
  <c r="GL55" i="9"/>
  <c r="GX55" i="9"/>
  <c r="CF56" i="9"/>
  <c r="CR56" i="9"/>
  <c r="DD56" i="9"/>
  <c r="DP56" i="9"/>
  <c r="EB56" i="9"/>
  <c r="EN56" i="9"/>
  <c r="EZ56" i="9"/>
  <c r="FL56" i="9"/>
  <c r="FX56" i="9"/>
  <c r="GJ56" i="9"/>
  <c r="GV56" i="9"/>
  <c r="CD57" i="9"/>
  <c r="CP57" i="9"/>
  <c r="DB57" i="9"/>
  <c r="DN57" i="9"/>
  <c r="DZ57" i="9"/>
  <c r="EL57" i="9"/>
  <c r="EX57" i="9"/>
  <c r="FJ57" i="9"/>
  <c r="FV57" i="9"/>
  <c r="GH57" i="9"/>
  <c r="GT57" i="9"/>
  <c r="CB58" i="9"/>
  <c r="CN58" i="9"/>
  <c r="CZ58" i="9"/>
  <c r="DL58" i="9"/>
  <c r="DX58" i="9"/>
  <c r="EJ58" i="9"/>
  <c r="EV58" i="9"/>
  <c r="FH58" i="9"/>
  <c r="FT58" i="9"/>
  <c r="GF58" i="9"/>
  <c r="GR58" i="9"/>
  <c r="HD58" i="9"/>
  <c r="CL59" i="9"/>
  <c r="CX59" i="9"/>
  <c r="DJ59" i="9"/>
  <c r="DV59" i="9"/>
  <c r="EH59" i="9"/>
  <c r="ET59" i="9"/>
  <c r="FF59" i="9"/>
  <c r="FR59" i="9"/>
  <c r="GD59" i="9"/>
  <c r="GP59" i="9"/>
  <c r="HB59" i="9"/>
  <c r="CJ60" i="9"/>
  <c r="CV60" i="9"/>
  <c r="DH60" i="9"/>
  <c r="DT60" i="9"/>
  <c r="EF60" i="9"/>
  <c r="ER60" i="9"/>
  <c r="FD60" i="9"/>
  <c r="FP60" i="9"/>
  <c r="GB60" i="9"/>
  <c r="GN60" i="9"/>
  <c r="GZ60" i="9"/>
  <c r="CH61" i="9"/>
  <c r="CT61" i="9"/>
  <c r="DF61" i="9"/>
  <c r="DR61" i="9"/>
  <c r="ED61" i="9"/>
  <c r="EP61" i="9"/>
  <c r="FB61" i="9"/>
  <c r="FN61" i="9"/>
  <c r="FZ61" i="9"/>
  <c r="GL61" i="9"/>
  <c r="GX61" i="9"/>
  <c r="CF62" i="9"/>
  <c r="CR62" i="9"/>
  <c r="DD62" i="9"/>
  <c r="DP62" i="9"/>
  <c r="EB62" i="9"/>
  <c r="EN62" i="9"/>
  <c r="EZ62" i="9"/>
  <c r="FL62" i="9"/>
  <c r="FX62" i="9"/>
  <c r="GJ62" i="9"/>
  <c r="GV62" i="9"/>
  <c r="CD63" i="9"/>
  <c r="CP63" i="9"/>
  <c r="DB63" i="9"/>
  <c r="DN63" i="9"/>
  <c r="DZ63" i="9"/>
  <c r="EL63" i="9"/>
  <c r="EX63" i="9"/>
  <c r="FJ63" i="9"/>
  <c r="FV63" i="9"/>
  <c r="GH63" i="9"/>
  <c r="GT63" i="9"/>
  <c r="CB64" i="9"/>
  <c r="CN64" i="9"/>
  <c r="CZ64" i="9"/>
  <c r="DL64" i="9"/>
  <c r="DX64" i="9"/>
  <c r="EJ64" i="9"/>
  <c r="EV64" i="9"/>
  <c r="FH64" i="9"/>
  <c r="FT64" i="9"/>
  <c r="GF64" i="9"/>
  <c r="GR64" i="9"/>
  <c r="HD64" i="9"/>
  <c r="CL65" i="9"/>
  <c r="CX65" i="9"/>
  <c r="DJ65" i="9"/>
  <c r="DV65" i="9"/>
  <c r="EH65" i="9"/>
  <c r="ET65" i="9"/>
  <c r="DD42" i="9"/>
  <c r="CV44" i="9"/>
  <c r="FB45" i="9"/>
  <c r="GE46" i="9"/>
  <c r="GO47" i="9"/>
  <c r="GY48" i="9"/>
  <c r="FA49" i="9"/>
  <c r="CJ50" i="9"/>
  <c r="DR50" i="9"/>
  <c r="EO50" i="9"/>
  <c r="FI50" i="9"/>
  <c r="FY50" i="9"/>
  <c r="GN50" i="9"/>
  <c r="HE50" i="9"/>
  <c r="CQ51" i="9"/>
  <c r="DF51" i="9"/>
  <c r="DW51" i="9"/>
  <c r="EM51" i="9"/>
  <c r="FB51" i="9"/>
  <c r="FS51" i="9"/>
  <c r="GI51" i="9"/>
  <c r="GX51" i="9"/>
  <c r="CK52" i="9"/>
  <c r="DA52" i="9"/>
  <c r="DP52" i="9"/>
  <c r="EG52" i="9"/>
  <c r="EW52" i="9"/>
  <c r="FL52" i="9"/>
  <c r="GB52" i="9"/>
  <c r="GP52" i="9"/>
  <c r="HD52" i="9"/>
  <c r="CN53" i="9"/>
  <c r="DB53" i="9"/>
  <c r="DR53" i="9"/>
  <c r="EF53" i="9"/>
  <c r="ET53" i="9"/>
  <c r="FG53" i="9"/>
  <c r="FS53" i="9"/>
  <c r="GE53" i="9"/>
  <c r="GQ53" i="9"/>
  <c r="HC53" i="9"/>
  <c r="CK54" i="9"/>
  <c r="CW54" i="9"/>
  <c r="DI54" i="9"/>
  <c r="DU54" i="9"/>
  <c r="EG54" i="9"/>
  <c r="ES54" i="9"/>
  <c r="FE54" i="9"/>
  <c r="FQ54" i="9"/>
  <c r="GC54" i="9"/>
  <c r="GO54" i="9"/>
  <c r="HA54" i="9"/>
  <c r="CI55" i="9"/>
  <c r="CU55" i="9"/>
  <c r="DG55" i="9"/>
  <c r="DS55" i="9"/>
  <c r="EE55" i="9"/>
  <c r="EQ55" i="9"/>
  <c r="FC55" i="9"/>
  <c r="FO55" i="9"/>
  <c r="GA55" i="9"/>
  <c r="GM55" i="9"/>
  <c r="GY55" i="9"/>
  <c r="CG56" i="9"/>
  <c r="CS56" i="9"/>
  <c r="DE56" i="9"/>
  <c r="DQ56" i="9"/>
  <c r="EC56" i="9"/>
  <c r="EO56" i="9"/>
  <c r="FA56" i="9"/>
  <c r="FM56" i="9"/>
  <c r="FY56" i="9"/>
  <c r="GK56" i="9"/>
  <c r="GW56" i="9"/>
  <c r="CE57" i="9"/>
  <c r="CQ57" i="9"/>
  <c r="DC57" i="9"/>
  <c r="DO57" i="9"/>
  <c r="EA57" i="9"/>
  <c r="EM57" i="9"/>
  <c r="EY57" i="9"/>
  <c r="FK57" i="9"/>
  <c r="FW57" i="9"/>
  <c r="GI57" i="9"/>
  <c r="GU57" i="9"/>
  <c r="CC58" i="9"/>
  <c r="CO58" i="9"/>
  <c r="DA58" i="9"/>
  <c r="DM58" i="9"/>
  <c r="DY58" i="9"/>
  <c r="EK58" i="9"/>
  <c r="EW58" i="9"/>
  <c r="FI58" i="9"/>
  <c r="FU58" i="9"/>
  <c r="GG58" i="9"/>
  <c r="GS58" i="9"/>
  <c r="HE58" i="9"/>
  <c r="CM59" i="9"/>
  <c r="CY59" i="9"/>
  <c r="DK59" i="9"/>
  <c r="DW59" i="9"/>
  <c r="EI59" i="9"/>
  <c r="EU59" i="9"/>
  <c r="FG59" i="9"/>
  <c r="FS59" i="9"/>
  <c r="GE59" i="9"/>
  <c r="GQ59" i="9"/>
  <c r="HC59" i="9"/>
  <c r="CK60" i="9"/>
  <c r="CW60" i="9"/>
  <c r="DI60" i="9"/>
  <c r="DU60" i="9"/>
  <c r="EG60" i="9"/>
  <c r="ES60" i="9"/>
  <c r="FE60" i="9"/>
  <c r="FQ60" i="9"/>
  <c r="GC60" i="9"/>
  <c r="GO60" i="9"/>
  <c r="HA60" i="9"/>
  <c r="CI61" i="9"/>
  <c r="CU61" i="9"/>
  <c r="DG61" i="9"/>
  <c r="DS61" i="9"/>
  <c r="EE61" i="9"/>
  <c r="EQ61" i="9"/>
  <c r="FC61" i="9"/>
  <c r="FO61" i="9"/>
  <c r="GA61" i="9"/>
  <c r="GM61" i="9"/>
  <c r="GY61" i="9"/>
  <c r="CG62" i="9"/>
  <c r="CS62" i="9"/>
  <c r="DE62" i="9"/>
  <c r="DQ62" i="9"/>
  <c r="EC62" i="9"/>
  <c r="EO62" i="9"/>
  <c r="FA62" i="9"/>
  <c r="FM62" i="9"/>
  <c r="FY62" i="9"/>
  <c r="GK62" i="9"/>
  <c r="GW62" i="9"/>
  <c r="CE63" i="9"/>
  <c r="CQ63" i="9"/>
  <c r="DC63" i="9"/>
  <c r="DO63" i="9"/>
  <c r="EA63" i="9"/>
  <c r="EM63" i="9"/>
  <c r="EY63" i="9"/>
  <c r="FK63" i="9"/>
  <c r="FW63" i="9"/>
  <c r="GI63" i="9"/>
  <c r="GU63" i="9"/>
  <c r="CC64" i="9"/>
  <c r="CO64" i="9"/>
  <c r="DA64" i="9"/>
  <c r="DM64" i="9"/>
  <c r="DY64" i="9"/>
  <c r="EK64" i="9"/>
  <c r="EW64" i="9"/>
  <c r="FI64" i="9"/>
  <c r="FU64" i="9"/>
  <c r="GG64" i="9"/>
  <c r="GS64" i="9"/>
  <c r="HE64" i="9"/>
  <c r="CM65" i="9"/>
  <c r="CY65" i="9"/>
  <c r="DK65" i="9"/>
  <c r="DW65" i="9"/>
  <c r="EI65" i="9"/>
  <c r="EU65" i="9"/>
  <c r="BY71" i="9"/>
  <c r="GU71" i="9"/>
  <c r="GI71" i="9"/>
  <c r="FW71" i="9"/>
  <c r="FK71" i="9"/>
  <c r="EY71" i="9"/>
  <c r="EM71" i="9"/>
  <c r="EA71" i="9"/>
  <c r="DO71" i="9"/>
  <c r="DC71" i="9"/>
  <c r="CQ71" i="9"/>
  <c r="CE71" i="9"/>
  <c r="GW70" i="9"/>
  <c r="GK70" i="9"/>
  <c r="FY70" i="9"/>
  <c r="FM70" i="9"/>
  <c r="FA70" i="9"/>
  <c r="EO70" i="9"/>
  <c r="EC70" i="9"/>
  <c r="DQ70" i="9"/>
  <c r="DE70" i="9"/>
  <c r="CS70" i="9"/>
  <c r="CG70" i="9"/>
  <c r="GY69" i="9"/>
  <c r="GM69" i="9"/>
  <c r="GA69" i="9"/>
  <c r="FO69" i="9"/>
  <c r="FC69" i="9"/>
  <c r="EQ69" i="9"/>
  <c r="EE69" i="9"/>
  <c r="DS69" i="9"/>
  <c r="DG69" i="9"/>
  <c r="CU69" i="9"/>
  <c r="CI69" i="9"/>
  <c r="HA68" i="9"/>
  <c r="GO68" i="9"/>
  <c r="GC68" i="9"/>
  <c r="FQ68" i="9"/>
  <c r="FE68" i="9"/>
  <c r="ES68" i="9"/>
  <c r="EG68" i="9"/>
  <c r="DU68" i="9"/>
  <c r="DI68" i="9"/>
  <c r="CW68" i="9"/>
  <c r="CK68" i="9"/>
  <c r="HC67" i="9"/>
  <c r="GQ67" i="9"/>
  <c r="GE67" i="9"/>
  <c r="FS67" i="9"/>
  <c r="FG67" i="9"/>
  <c r="EU67" i="9"/>
  <c r="EI67" i="9"/>
  <c r="DW67" i="9"/>
  <c r="DK67" i="9"/>
  <c r="CY67" i="9"/>
  <c r="CM67" i="9"/>
  <c r="HE66" i="9"/>
  <c r="GS66" i="9"/>
  <c r="GG66" i="9"/>
  <c r="FU66" i="9"/>
  <c r="FI66" i="9"/>
  <c r="EW66" i="9"/>
  <c r="EK66" i="9"/>
  <c r="DY66" i="9"/>
  <c r="DM66" i="9"/>
  <c r="DA66" i="9"/>
  <c r="CO66" i="9"/>
  <c r="CC66" i="9"/>
  <c r="GU65" i="9"/>
  <c r="GI65" i="9"/>
  <c r="FW65" i="9"/>
  <c r="FK65" i="9"/>
  <c r="EY65" i="9"/>
  <c r="EJ65" i="9"/>
  <c r="DR65" i="9"/>
  <c r="DC65" i="9"/>
  <c r="CN65" i="9"/>
  <c r="GZ64" i="9"/>
  <c r="GK64" i="9"/>
  <c r="FV64" i="9"/>
  <c r="FD64" i="9"/>
  <c r="EO64" i="9"/>
  <c r="DZ64" i="9"/>
  <c r="DH64" i="9"/>
  <c r="CQ64" i="9"/>
  <c r="GZ63" i="9"/>
  <c r="GE63" i="9"/>
  <c r="FL63" i="9"/>
  <c r="EP63" i="9"/>
  <c r="DV63" i="9"/>
  <c r="CZ63" i="9"/>
  <c r="CG63" i="9"/>
  <c r="GP62" i="9"/>
  <c r="FU62" i="9"/>
  <c r="FB62" i="9"/>
  <c r="EF62" i="9"/>
  <c r="DL62" i="9"/>
  <c r="CP62" i="9"/>
  <c r="HA61" i="9"/>
  <c r="GF61" i="9"/>
  <c r="FK61" i="9"/>
  <c r="ER61" i="9"/>
  <c r="DV61" i="9"/>
  <c r="DB61" i="9"/>
  <c r="CF61" i="9"/>
  <c r="GQ60" i="9"/>
  <c r="FV60" i="9"/>
  <c r="FA60" i="9"/>
  <c r="EH60" i="9"/>
  <c r="DL60" i="9"/>
  <c r="CR60" i="9"/>
  <c r="GZ59" i="9"/>
  <c r="GG59" i="9"/>
  <c r="FL59" i="9"/>
  <c r="EL59" i="9"/>
  <c r="DL59" i="9"/>
  <c r="CC59" i="9"/>
  <c r="FK58" i="9"/>
  <c r="DO58" i="9"/>
  <c r="GW57" i="9"/>
  <c r="FA57" i="9"/>
  <c r="DE57" i="9"/>
  <c r="GM56" i="9"/>
  <c r="EQ56" i="9"/>
  <c r="CU56" i="9"/>
  <c r="GC55" i="9"/>
  <c r="EG55" i="9"/>
  <c r="CK55" i="9"/>
  <c r="FS54" i="9"/>
  <c r="DW54" i="9"/>
  <c r="HE53" i="9"/>
  <c r="EH53" i="9"/>
  <c r="GD52" i="9"/>
  <c r="CN52" i="9"/>
  <c r="DZ51" i="9"/>
  <c r="FL50" i="9"/>
  <c r="CI48" i="9"/>
  <c r="DQ71" i="9"/>
  <c r="DS70" i="9"/>
  <c r="EG69" i="9"/>
  <c r="FS68" i="9"/>
  <c r="GG67" i="9"/>
  <c r="CC67" i="9"/>
  <c r="CQ66" i="9"/>
  <c r="HB64" i="9"/>
  <c r="FN63" i="9"/>
  <c r="FD62" i="9"/>
  <c r="DD61" i="9"/>
  <c r="GJ59" i="9"/>
  <c r="GX56" i="9"/>
  <c r="GA50" i="9"/>
  <c r="GV71" i="9"/>
  <c r="CF71" i="9"/>
  <c r="CH70" i="9"/>
  <c r="FD69" i="9"/>
  <c r="HB68" i="9"/>
  <c r="DJ68" i="9"/>
  <c r="FT67" i="9"/>
  <c r="CB67" i="9"/>
  <c r="EX66" i="9"/>
  <c r="DN66" i="9"/>
  <c r="CP66" i="9"/>
  <c r="GJ65" i="9"/>
  <c r="DD65" i="9"/>
  <c r="FW64" i="9"/>
  <c r="DI64" i="9"/>
  <c r="GF63" i="9"/>
  <c r="BS65" i="9"/>
  <c r="GT71" i="9"/>
  <c r="GH71" i="9"/>
  <c r="FV71" i="9"/>
  <c r="FJ71" i="9"/>
  <c r="EX71" i="9"/>
  <c r="EL71" i="9"/>
  <c r="DZ71" i="9"/>
  <c r="DN71" i="9"/>
  <c r="DB71" i="9"/>
  <c r="CP71" i="9"/>
  <c r="CD71" i="9"/>
  <c r="GV70" i="9"/>
  <c r="GJ70" i="9"/>
  <c r="FX70" i="9"/>
  <c r="FL70" i="9"/>
  <c r="EZ70" i="9"/>
  <c r="EN70" i="9"/>
  <c r="EB70" i="9"/>
  <c r="DP70" i="9"/>
  <c r="DD70" i="9"/>
  <c r="CR70" i="9"/>
  <c r="CF70" i="9"/>
  <c r="GX69" i="9"/>
  <c r="GL69" i="9"/>
  <c r="FZ69" i="9"/>
  <c r="FN69" i="9"/>
  <c r="FB69" i="9"/>
  <c r="EP69" i="9"/>
  <c r="ED69" i="9"/>
  <c r="DR69" i="9"/>
  <c r="DF69" i="9"/>
  <c r="CT69" i="9"/>
  <c r="CH69" i="9"/>
  <c r="GZ68" i="9"/>
  <c r="GN68" i="9"/>
  <c r="GB68" i="9"/>
  <c r="FP68" i="9"/>
  <c r="FD68" i="9"/>
  <c r="ER68" i="9"/>
  <c r="EF68" i="9"/>
  <c r="DT68" i="9"/>
  <c r="DH68" i="9"/>
  <c r="CV68" i="9"/>
  <c r="CJ68" i="9"/>
  <c r="HB67" i="9"/>
  <c r="GP67" i="9"/>
  <c r="GD67" i="9"/>
  <c r="FR67" i="9"/>
  <c r="FF67" i="9"/>
  <c r="ET67" i="9"/>
  <c r="EH67" i="9"/>
  <c r="DV67" i="9"/>
  <c r="DJ67" i="9"/>
  <c r="CX67" i="9"/>
  <c r="CL67" i="9"/>
  <c r="HD66" i="9"/>
  <c r="GR66" i="9"/>
  <c r="GF66" i="9"/>
  <c r="FT66" i="9"/>
  <c r="FH66" i="9"/>
  <c r="EV66" i="9"/>
  <c r="EJ66" i="9"/>
  <c r="DX66" i="9"/>
  <c r="DL66" i="9"/>
  <c r="CZ66" i="9"/>
  <c r="CN66" i="9"/>
  <c r="CB66" i="9"/>
  <c r="GT65" i="9"/>
  <c r="GH65" i="9"/>
  <c r="FV65" i="9"/>
  <c r="FJ65" i="9"/>
  <c r="EX65" i="9"/>
  <c r="EF65" i="9"/>
  <c r="DQ65" i="9"/>
  <c r="DB65" i="9"/>
  <c r="CJ65" i="9"/>
  <c r="GY64" i="9"/>
  <c r="GJ64" i="9"/>
  <c r="FR64" i="9"/>
  <c r="FC64" i="9"/>
  <c r="EN64" i="9"/>
  <c r="DV64" i="9"/>
  <c r="DG64" i="9"/>
  <c r="CP64" i="9"/>
  <c r="GX63" i="9"/>
  <c r="GD63" i="9"/>
  <c r="FH63" i="9"/>
  <c r="EO63" i="9"/>
  <c r="DT63" i="9"/>
  <c r="CY63" i="9"/>
  <c r="CF63" i="9"/>
  <c r="GN62" i="9"/>
  <c r="FT62" i="9"/>
  <c r="EX62" i="9"/>
  <c r="EE62" i="9"/>
  <c r="DJ62" i="9"/>
  <c r="CO62" i="9"/>
  <c r="GZ61" i="9"/>
  <c r="GD61" i="9"/>
  <c r="FJ61" i="9"/>
  <c r="EN61" i="9"/>
  <c r="DU61" i="9"/>
  <c r="CZ61" i="9"/>
  <c r="CE61" i="9"/>
  <c r="GP60" i="9"/>
  <c r="FT60" i="9"/>
  <c r="EZ60" i="9"/>
  <c r="ED60" i="9"/>
  <c r="DK60" i="9"/>
  <c r="CP60" i="9"/>
  <c r="GY59" i="9"/>
  <c r="GF59" i="9"/>
  <c r="FJ59" i="9"/>
  <c r="EK59" i="9"/>
  <c r="DG59" i="9"/>
  <c r="CB59" i="9"/>
  <c r="FJ58" i="9"/>
  <c r="DN58" i="9"/>
  <c r="GV57" i="9"/>
  <c r="EZ57" i="9"/>
  <c r="DD57" i="9"/>
  <c r="GL56" i="9"/>
  <c r="EP56" i="9"/>
  <c r="CT56" i="9"/>
  <c r="GB55" i="9"/>
  <c r="EF55" i="9"/>
  <c r="CJ55" i="9"/>
  <c r="FR54" i="9"/>
  <c r="DV54" i="9"/>
  <c r="HD53" i="9"/>
  <c r="EG53" i="9"/>
  <c r="GC52" i="9"/>
  <c r="CM52" i="9"/>
  <c r="DY51" i="9"/>
  <c r="FK50" i="9"/>
  <c r="HA47" i="9"/>
  <c r="EO71" i="9"/>
  <c r="FO70" i="9"/>
  <c r="GC69" i="9"/>
  <c r="GE68" i="9"/>
  <c r="FU67" i="9"/>
  <c r="FK66" i="9"/>
  <c r="FA65" i="9"/>
  <c r="CT64" i="9"/>
  <c r="DN62" i="9"/>
  <c r="EJ60" i="9"/>
  <c r="DZ58" i="9"/>
  <c r="ER55" i="9"/>
  <c r="EZ71" i="9"/>
  <c r="GL70" i="9"/>
  <c r="GZ69" i="9"/>
  <c r="DT69" i="9"/>
  <c r="FF68" i="9"/>
  <c r="GR67" i="9"/>
  <c r="FX65" i="9"/>
  <c r="BJ68" i="9"/>
  <c r="HE71" i="9"/>
  <c r="GS71" i="9"/>
  <c r="GG71" i="9"/>
  <c r="FU71" i="9"/>
  <c r="FI71" i="9"/>
  <c r="EW71" i="9"/>
  <c r="EK71" i="9"/>
  <c r="DY71" i="9"/>
  <c r="DM71" i="9"/>
  <c r="DA71" i="9"/>
  <c r="CO71" i="9"/>
  <c r="CC71" i="9"/>
  <c r="GU70" i="9"/>
  <c r="GI70" i="9"/>
  <c r="FW70" i="9"/>
  <c r="FK70" i="9"/>
  <c r="EY70" i="9"/>
  <c r="EM70" i="9"/>
  <c r="EA70" i="9"/>
  <c r="DO70" i="9"/>
  <c r="DC70" i="9"/>
  <c r="CQ70" i="9"/>
  <c r="CE70" i="9"/>
  <c r="GW69" i="9"/>
  <c r="GK69" i="9"/>
  <c r="FY69" i="9"/>
  <c r="FM69" i="9"/>
  <c r="FA69" i="9"/>
  <c r="EO69" i="9"/>
  <c r="EC69" i="9"/>
  <c r="DQ69" i="9"/>
  <c r="DE69" i="9"/>
  <c r="CS69" i="9"/>
  <c r="CG69" i="9"/>
  <c r="GY68" i="9"/>
  <c r="GM68" i="9"/>
  <c r="GA68" i="9"/>
  <c r="FO68" i="9"/>
  <c r="FC68" i="9"/>
  <c r="EQ68" i="9"/>
  <c r="EE68" i="9"/>
  <c r="DS68" i="9"/>
  <c r="DG68" i="9"/>
  <c r="CU68" i="9"/>
  <c r="CI68" i="9"/>
  <c r="HA67" i="9"/>
  <c r="GO67" i="9"/>
  <c r="GC67" i="9"/>
  <c r="FQ67" i="9"/>
  <c r="FE67" i="9"/>
  <c r="ES67" i="9"/>
  <c r="EG67" i="9"/>
  <c r="DU67" i="9"/>
  <c r="DI67" i="9"/>
  <c r="CW67" i="9"/>
  <c r="CK67" i="9"/>
  <c r="HC66" i="9"/>
  <c r="GQ66" i="9"/>
  <c r="GE66" i="9"/>
  <c r="FS66" i="9"/>
  <c r="FG66" i="9"/>
  <c r="EU66" i="9"/>
  <c r="EI66" i="9"/>
  <c r="DW66" i="9"/>
  <c r="DK66" i="9"/>
  <c r="CY66" i="9"/>
  <c r="CM66" i="9"/>
  <c r="HE65" i="9"/>
  <c r="GS65" i="9"/>
  <c r="GG65" i="9"/>
  <c r="FU65" i="9"/>
  <c r="FI65" i="9"/>
  <c r="EW65" i="9"/>
  <c r="EE65" i="9"/>
  <c r="DP65" i="9"/>
  <c r="DA65" i="9"/>
  <c r="CI65" i="9"/>
  <c r="GX64" i="9"/>
  <c r="GI64" i="9"/>
  <c r="FQ64" i="9"/>
  <c r="FB64" i="9"/>
  <c r="EM64" i="9"/>
  <c r="DU64" i="9"/>
  <c r="DF64" i="9"/>
  <c r="CL64" i="9"/>
  <c r="GW63" i="9"/>
  <c r="GB63" i="9"/>
  <c r="FG63" i="9"/>
  <c r="EN63" i="9"/>
  <c r="DR63" i="9"/>
  <c r="CX63" i="9"/>
  <c r="CB63" i="9"/>
  <c r="GM62" i="9"/>
  <c r="FR62" i="9"/>
  <c r="EW62" i="9"/>
  <c r="ED62" i="9"/>
  <c r="DH62" i="9"/>
  <c r="CN62" i="9"/>
  <c r="GV61" i="9"/>
  <c r="GC61" i="9"/>
  <c r="FH61" i="9"/>
  <c r="EM61" i="9"/>
  <c r="DT61" i="9"/>
  <c r="CX61" i="9"/>
  <c r="CD61" i="9"/>
  <c r="GL60" i="9"/>
  <c r="FS60" i="9"/>
  <c r="EX60" i="9"/>
  <c r="EC60" i="9"/>
  <c r="DJ60" i="9"/>
  <c r="CN60" i="9"/>
  <c r="GX59" i="9"/>
  <c r="GB59" i="9"/>
  <c r="FI59" i="9"/>
  <c r="EJ59" i="9"/>
  <c r="DD59" i="9"/>
  <c r="GX58" i="9"/>
  <c r="FB58" i="9"/>
  <c r="DF58" i="9"/>
  <c r="GN57" i="9"/>
  <c r="ER57" i="9"/>
  <c r="CV57" i="9"/>
  <c r="GD56" i="9"/>
  <c r="EH56" i="9"/>
  <c r="CL56" i="9"/>
  <c r="FT55" i="9"/>
  <c r="DX55" i="9"/>
  <c r="CB55" i="9"/>
  <c r="FJ54" i="9"/>
  <c r="DN54" i="9"/>
  <c r="GS53" i="9"/>
  <c r="DT53" i="9"/>
  <c r="FP52" i="9"/>
  <c r="HB51" i="9"/>
  <c r="DJ51" i="9"/>
  <c r="ER50" i="9"/>
  <c r="HC46" i="9"/>
  <c r="DE71" i="9"/>
  <c r="DG70" i="9"/>
  <c r="DI69" i="9"/>
  <c r="DW68" i="9"/>
  <c r="EK67" i="9"/>
  <c r="EM66" i="9"/>
  <c r="DT65" i="9"/>
  <c r="DJ64" i="9"/>
  <c r="EJ62" i="9"/>
  <c r="GT60" i="9"/>
  <c r="EQ59" i="9"/>
  <c r="FB56" i="9"/>
  <c r="EO51" i="9"/>
  <c r="FX71" i="9"/>
  <c r="EP70" i="9"/>
  <c r="DH69" i="9"/>
  <c r="EH68" i="9"/>
  <c r="EJ67" i="9"/>
  <c r="EK65" i="9"/>
  <c r="HD71" i="9"/>
  <c r="GF71" i="9"/>
  <c r="FT71" i="9"/>
  <c r="FH71" i="9"/>
  <c r="EV71" i="9"/>
  <c r="EJ71" i="9"/>
  <c r="DX71" i="9"/>
  <c r="DL71" i="9"/>
  <c r="CZ71" i="9"/>
  <c r="CN71" i="9"/>
  <c r="CB71" i="9"/>
  <c r="GT70" i="9"/>
  <c r="GH70" i="9"/>
  <c r="FV70" i="9"/>
  <c r="FJ70" i="9"/>
  <c r="EX70" i="9"/>
  <c r="EL70" i="9"/>
  <c r="DZ70" i="9"/>
  <c r="DN70" i="9"/>
  <c r="DB70" i="9"/>
  <c r="CP70" i="9"/>
  <c r="CD70" i="9"/>
  <c r="GV69" i="9"/>
  <c r="GJ69" i="9"/>
  <c r="FX69" i="9"/>
  <c r="FL69" i="9"/>
  <c r="EZ69" i="9"/>
  <c r="EN69" i="9"/>
  <c r="EB69" i="9"/>
  <c r="DP69" i="9"/>
  <c r="DD69" i="9"/>
  <c r="CR69" i="9"/>
  <c r="CF69" i="9"/>
  <c r="GX68" i="9"/>
  <c r="GL68" i="9"/>
  <c r="FZ68" i="9"/>
  <c r="FN68" i="9"/>
  <c r="FB68" i="9"/>
  <c r="EP68" i="9"/>
  <c r="ED68" i="9"/>
  <c r="DR68" i="9"/>
  <c r="DF68" i="9"/>
  <c r="CT68" i="9"/>
  <c r="CH68" i="9"/>
  <c r="GZ67" i="9"/>
  <c r="GN67" i="9"/>
  <c r="GB67" i="9"/>
  <c r="FP67" i="9"/>
  <c r="FD67" i="9"/>
  <c r="ER67" i="9"/>
  <c r="EF67" i="9"/>
  <c r="DT67" i="9"/>
  <c r="DH67" i="9"/>
  <c r="CV67" i="9"/>
  <c r="CJ67" i="9"/>
  <c r="HB66" i="9"/>
  <c r="GP66" i="9"/>
  <c r="GD66" i="9"/>
  <c r="FR66" i="9"/>
  <c r="FF66" i="9"/>
  <c r="ET66" i="9"/>
  <c r="EH66" i="9"/>
  <c r="DV66" i="9"/>
  <c r="DJ66" i="9"/>
  <c r="CX66" i="9"/>
  <c r="CL66" i="9"/>
  <c r="HD65" i="9"/>
  <c r="GR65" i="9"/>
  <c r="GF65" i="9"/>
  <c r="FT65" i="9"/>
  <c r="FH65" i="9"/>
  <c r="EV65" i="9"/>
  <c r="ED65" i="9"/>
  <c r="DO65" i="9"/>
  <c r="CZ65" i="9"/>
  <c r="CH65" i="9"/>
  <c r="GW64" i="9"/>
  <c r="GH64" i="9"/>
  <c r="FP64" i="9"/>
  <c r="FA64" i="9"/>
  <c r="EL64" i="9"/>
  <c r="DT64" i="9"/>
  <c r="DE64" i="9"/>
  <c r="CK64" i="9"/>
  <c r="GV63" i="9"/>
  <c r="FZ63" i="9"/>
  <c r="FF63" i="9"/>
  <c r="EJ63" i="9"/>
  <c r="DQ63" i="9"/>
  <c r="CV63" i="9"/>
  <c r="HE62" i="9"/>
  <c r="GL62" i="9"/>
  <c r="FP62" i="9"/>
  <c r="EV62" i="9"/>
  <c r="DZ62" i="9"/>
  <c r="DG62" i="9"/>
  <c r="CL62" i="9"/>
  <c r="GU61" i="9"/>
  <c r="GB61" i="9"/>
  <c r="FF61" i="9"/>
  <c r="EL61" i="9"/>
  <c r="DP61" i="9"/>
  <c r="CW61" i="9"/>
  <c r="CB61" i="9"/>
  <c r="GK60" i="9"/>
  <c r="FR60" i="9"/>
  <c r="EV60" i="9"/>
  <c r="EB60" i="9"/>
  <c r="DF60" i="9"/>
  <c r="CM60" i="9"/>
  <c r="GV59" i="9"/>
  <c r="GA59" i="9"/>
  <c r="FH59" i="9"/>
  <c r="EE59" i="9"/>
  <c r="DB59" i="9"/>
  <c r="GU58" i="9"/>
  <c r="EY58" i="9"/>
  <c r="DC58" i="9"/>
  <c r="GK57" i="9"/>
  <c r="EO57" i="9"/>
  <c r="CS57" i="9"/>
  <c r="GA56" i="9"/>
  <c r="EE56" i="9"/>
  <c r="CI56" i="9"/>
  <c r="FQ55" i="9"/>
  <c r="DU55" i="9"/>
  <c r="HC54" i="9"/>
  <c r="FG54" i="9"/>
  <c r="DK54" i="9"/>
  <c r="GR53" i="9"/>
  <c r="DS53" i="9"/>
  <c r="FN52" i="9"/>
  <c r="GZ51" i="9"/>
  <c r="DH51" i="9"/>
  <c r="EP50" i="9"/>
  <c r="GQ46" i="9"/>
  <c r="CG71" i="9"/>
  <c r="CI70" i="9"/>
  <c r="CK69" i="9"/>
  <c r="GS67" i="9"/>
  <c r="GI66" i="9"/>
  <c r="GW65" i="9"/>
  <c r="FX64" i="9"/>
  <c r="CJ63" i="9"/>
  <c r="CK61" i="9"/>
  <c r="FV58" i="9"/>
  <c r="EV53" i="9"/>
  <c r="EB71" i="9"/>
  <c r="FN70" i="9"/>
  <c r="GN69" i="9"/>
  <c r="GP68" i="9"/>
  <c r="CL68" i="9"/>
  <c r="FH67" i="9"/>
  <c r="FV66" i="9"/>
  <c r="GL64" i="9"/>
  <c r="GR71" i="9"/>
  <c r="HC71" i="9"/>
  <c r="GQ71" i="9"/>
  <c r="GE71" i="9"/>
  <c r="FS71" i="9"/>
  <c r="FG71" i="9"/>
  <c r="EU71" i="9"/>
  <c r="EI71" i="9"/>
  <c r="DW71" i="9"/>
  <c r="DK71" i="9"/>
  <c r="CY71" i="9"/>
  <c r="CM71" i="9"/>
  <c r="HE70" i="9"/>
  <c r="GS70" i="9"/>
  <c r="GG70" i="9"/>
  <c r="FU70" i="9"/>
  <c r="FI70" i="9"/>
  <c r="EW70" i="9"/>
  <c r="EK70" i="9"/>
  <c r="DY70" i="9"/>
  <c r="DM70" i="9"/>
  <c r="DA70" i="9"/>
  <c r="CO70" i="9"/>
  <c r="CC70" i="9"/>
  <c r="GU69" i="9"/>
  <c r="GI69" i="9"/>
  <c r="FW69" i="9"/>
  <c r="FK69" i="9"/>
  <c r="EY69" i="9"/>
  <c r="EM69" i="9"/>
  <c r="EA69" i="9"/>
  <c r="DO69" i="9"/>
  <c r="DC69" i="9"/>
  <c r="CQ69" i="9"/>
  <c r="CE69" i="9"/>
  <c r="GW68" i="9"/>
  <c r="GK68" i="9"/>
  <c r="FY68" i="9"/>
  <c r="FM68" i="9"/>
  <c r="FA68" i="9"/>
  <c r="EO68" i="9"/>
  <c r="EC68" i="9"/>
  <c r="DQ68" i="9"/>
  <c r="DE68" i="9"/>
  <c r="CS68" i="9"/>
  <c r="CG68" i="9"/>
  <c r="GY67" i="9"/>
  <c r="GM67" i="9"/>
  <c r="GA67" i="9"/>
  <c r="FO67" i="9"/>
  <c r="FC67" i="9"/>
  <c r="EQ67" i="9"/>
  <c r="EE67" i="9"/>
  <c r="DS67" i="9"/>
  <c r="DG67" i="9"/>
  <c r="CU67" i="9"/>
  <c r="CI67" i="9"/>
  <c r="HA66" i="9"/>
  <c r="GO66" i="9"/>
  <c r="GC66" i="9"/>
  <c r="FQ66" i="9"/>
  <c r="FE66" i="9"/>
  <c r="ES66" i="9"/>
  <c r="EG66" i="9"/>
  <c r="DU66" i="9"/>
  <c r="DI66" i="9"/>
  <c r="CW66" i="9"/>
  <c r="CK66" i="9"/>
  <c r="HC65" i="9"/>
  <c r="GQ65" i="9"/>
  <c r="GE65" i="9"/>
  <c r="FS65" i="9"/>
  <c r="FG65" i="9"/>
  <c r="ER65" i="9"/>
  <c r="EC65" i="9"/>
  <c r="DN65" i="9"/>
  <c r="CV65" i="9"/>
  <c r="CG65" i="9"/>
  <c r="GV64" i="9"/>
  <c r="GD64" i="9"/>
  <c r="FO64" i="9"/>
  <c r="EZ64" i="9"/>
  <c r="EH64" i="9"/>
  <c r="DS64" i="9"/>
  <c r="DD64" i="9"/>
  <c r="CJ64" i="9"/>
  <c r="GR63" i="9"/>
  <c r="FY63" i="9"/>
  <c r="FD63" i="9"/>
  <c r="EI63" i="9"/>
  <c r="DP63" i="9"/>
  <c r="CT63" i="9"/>
  <c r="HD62" i="9"/>
  <c r="GH62" i="9"/>
  <c r="FO62" i="9"/>
  <c r="ET62" i="9"/>
  <c r="DY62" i="9"/>
  <c r="DF62" i="9"/>
  <c r="CJ62" i="9"/>
  <c r="GT61" i="9"/>
  <c r="FX61" i="9"/>
  <c r="FE61" i="9"/>
  <c r="EJ61" i="9"/>
  <c r="DO61" i="9"/>
  <c r="CV61" i="9"/>
  <c r="HD60" i="9"/>
  <c r="GJ60" i="9"/>
  <c r="FN60" i="9"/>
  <c r="EU60" i="9"/>
  <c r="DZ60" i="9"/>
  <c r="DE60" i="9"/>
  <c r="CL60" i="9"/>
  <c r="GT59" i="9"/>
  <c r="FZ59" i="9"/>
  <c r="FD59" i="9"/>
  <c r="EB59" i="9"/>
  <c r="DA59" i="9"/>
  <c r="GT58" i="9"/>
  <c r="EX58" i="9"/>
  <c r="DB58" i="9"/>
  <c r="GJ57" i="9"/>
  <c r="EN57" i="9"/>
  <c r="CR57" i="9"/>
  <c r="FZ56" i="9"/>
  <c r="ED56" i="9"/>
  <c r="CH56" i="9"/>
  <c r="FP55" i="9"/>
  <c r="DT55" i="9"/>
  <c r="HB54" i="9"/>
  <c r="FF54" i="9"/>
  <c r="DJ54" i="9"/>
  <c r="GG53" i="9"/>
  <c r="DF53" i="9"/>
  <c r="EY52" i="9"/>
  <c r="GK51" i="9"/>
  <c r="CS51" i="9"/>
  <c r="DV50" i="9"/>
  <c r="GH45" i="9"/>
  <c r="FM71" i="9"/>
  <c r="EQ70" i="9"/>
  <c r="DU69" i="9"/>
  <c r="CY68" i="9"/>
  <c r="GU66" i="9"/>
  <c r="FM65" i="9"/>
  <c r="DX63" i="9"/>
  <c r="GD54" i="9"/>
  <c r="CT70" i="9"/>
  <c r="HD67" i="9"/>
  <c r="GP71" i="9"/>
  <c r="EH71" i="9"/>
  <c r="DJ71" i="9"/>
  <c r="GR70" i="9"/>
  <c r="EV70" i="9"/>
  <c r="DX70" i="9"/>
  <c r="CN70" i="9"/>
  <c r="GT69" i="9"/>
  <c r="FV69" i="9"/>
  <c r="FJ69" i="9"/>
  <c r="EX69" i="9"/>
  <c r="DZ69" i="9"/>
  <c r="DN69" i="9"/>
  <c r="DB69" i="9"/>
  <c r="CP69" i="9"/>
  <c r="CD69" i="9"/>
  <c r="GV68" i="9"/>
  <c r="GJ68" i="9"/>
  <c r="FX68" i="9"/>
  <c r="FL68" i="9"/>
  <c r="EZ68" i="9"/>
  <c r="EN68" i="9"/>
  <c r="EB68" i="9"/>
  <c r="DP68" i="9"/>
  <c r="DD68" i="9"/>
  <c r="CR68" i="9"/>
  <c r="CF68" i="9"/>
  <c r="GX67" i="9"/>
  <c r="GL67" i="9"/>
  <c r="FZ67" i="9"/>
  <c r="FN67" i="9"/>
  <c r="FB67" i="9"/>
  <c r="EP67" i="9"/>
  <c r="ED67" i="9"/>
  <c r="DR67" i="9"/>
  <c r="DF67" i="9"/>
  <c r="CT67" i="9"/>
  <c r="CH67" i="9"/>
  <c r="GZ66" i="9"/>
  <c r="GN66" i="9"/>
  <c r="GB66" i="9"/>
  <c r="FP66" i="9"/>
  <c r="FD66" i="9"/>
  <c r="ER66" i="9"/>
  <c r="EF66" i="9"/>
  <c r="DT66" i="9"/>
  <c r="DH66" i="9"/>
  <c r="CV66" i="9"/>
  <c r="CJ66" i="9"/>
  <c r="HB65" i="9"/>
  <c r="GP65" i="9"/>
  <c r="GD65" i="9"/>
  <c r="FR65" i="9"/>
  <c r="FF65" i="9"/>
  <c r="EQ65" i="9"/>
  <c r="EB65" i="9"/>
  <c r="DM65" i="9"/>
  <c r="CU65" i="9"/>
  <c r="CF65" i="9"/>
  <c r="GU64" i="9"/>
  <c r="GC64" i="9"/>
  <c r="FN64" i="9"/>
  <c r="EY64" i="9"/>
  <c r="EG64" i="9"/>
  <c r="DR64" i="9"/>
  <c r="DC64" i="9"/>
  <c r="CH64" i="9"/>
  <c r="GQ63" i="9"/>
  <c r="FX63" i="9"/>
  <c r="FB63" i="9"/>
  <c r="EH63" i="9"/>
  <c r="DL63" i="9"/>
  <c r="CS63" i="9"/>
  <c r="HB62" i="9"/>
  <c r="GG62" i="9"/>
  <c r="FN62" i="9"/>
  <c r="ER62" i="9"/>
  <c r="DX62" i="9"/>
  <c r="DB62" i="9"/>
  <c r="CI62" i="9"/>
  <c r="GR61" i="9"/>
  <c r="FW61" i="9"/>
  <c r="FD61" i="9"/>
  <c r="EH61" i="9"/>
  <c r="DN61" i="9"/>
  <c r="CR61" i="9"/>
  <c r="HC60" i="9"/>
  <c r="GH60" i="9"/>
  <c r="FM60" i="9"/>
  <c r="ET60" i="9"/>
  <c r="DX60" i="9"/>
  <c r="DD60" i="9"/>
  <c r="CH60" i="9"/>
  <c r="GS59" i="9"/>
  <c r="FX59" i="9"/>
  <c r="FC59" i="9"/>
  <c r="DZ59" i="9"/>
  <c r="CZ59" i="9"/>
  <c r="GL58" i="9"/>
  <c r="EP58" i="9"/>
  <c r="CT58" i="9"/>
  <c r="GB57" i="9"/>
  <c r="EF57" i="9"/>
  <c r="CJ57" i="9"/>
  <c r="FR56" i="9"/>
  <c r="DV56" i="9"/>
  <c r="HD55" i="9"/>
  <c r="FH55" i="9"/>
  <c r="DL55" i="9"/>
  <c r="GT54" i="9"/>
  <c r="EX54" i="9"/>
  <c r="DB54" i="9"/>
  <c r="GF53" i="9"/>
  <c r="DD53" i="9"/>
  <c r="EX52" i="9"/>
  <c r="GJ51" i="9"/>
  <c r="CR51" i="9"/>
  <c r="DT50" i="9"/>
  <c r="FS45" i="9"/>
  <c r="FY71" i="9"/>
  <c r="GY70" i="9"/>
  <c r="HA69" i="9"/>
  <c r="HC68" i="9"/>
  <c r="CM68" i="9"/>
  <c r="DM67" i="9"/>
  <c r="DO66" i="9"/>
  <c r="DE65" i="9"/>
  <c r="EB64" i="9"/>
  <c r="FZ62" i="9"/>
  <c r="DZ61" i="9"/>
  <c r="HE59" i="9"/>
  <c r="FL57" i="9"/>
  <c r="EH54" i="9"/>
  <c r="DP71" i="9"/>
  <c r="FZ70" i="9"/>
  <c r="GB69" i="9"/>
  <c r="ET68" i="9"/>
  <c r="GT66" i="9"/>
  <c r="HB71" i="9"/>
  <c r="FR71" i="9"/>
  <c r="FF71" i="9"/>
  <c r="DV71" i="9"/>
  <c r="CL71" i="9"/>
  <c r="HD70" i="9"/>
  <c r="FH70" i="9"/>
  <c r="EJ70" i="9"/>
  <c r="DL70" i="9"/>
  <c r="CZ70" i="9"/>
  <c r="CB70" i="9"/>
  <c r="GH69" i="9"/>
  <c r="EL69" i="9"/>
  <c r="HA71" i="9"/>
  <c r="GO71" i="9"/>
  <c r="GC71" i="9"/>
  <c r="FQ71" i="9"/>
  <c r="FE71" i="9"/>
  <c r="ES71" i="9"/>
  <c r="EG71" i="9"/>
  <c r="DU71" i="9"/>
  <c r="DI71" i="9"/>
  <c r="CW71" i="9"/>
  <c r="CK71" i="9"/>
  <c r="HC70" i="9"/>
  <c r="GQ70" i="9"/>
  <c r="GE70" i="9"/>
  <c r="FS70" i="9"/>
  <c r="FG70" i="9"/>
  <c r="EU70" i="9"/>
  <c r="EI70" i="9"/>
  <c r="DW70" i="9"/>
  <c r="DK70" i="9"/>
  <c r="CY70" i="9"/>
  <c r="CM70" i="9"/>
  <c r="HE69" i="9"/>
  <c r="GS69" i="9"/>
  <c r="GG69" i="9"/>
  <c r="FU69" i="9"/>
  <c r="FI69" i="9"/>
  <c r="EW69" i="9"/>
  <c r="EK69" i="9"/>
  <c r="DY69" i="9"/>
  <c r="DM69" i="9"/>
  <c r="DA69" i="9"/>
  <c r="CO69" i="9"/>
  <c r="CC69" i="9"/>
  <c r="GU68" i="9"/>
  <c r="GI68" i="9"/>
  <c r="FW68" i="9"/>
  <c r="FK68" i="9"/>
  <c r="EY68" i="9"/>
  <c r="EM68" i="9"/>
  <c r="EA68" i="9"/>
  <c r="DO68" i="9"/>
  <c r="DC68" i="9"/>
  <c r="CQ68" i="9"/>
  <c r="CE68" i="9"/>
  <c r="GW67" i="9"/>
  <c r="GK67" i="9"/>
  <c r="FY67" i="9"/>
  <c r="FM67" i="9"/>
  <c r="FA67" i="9"/>
  <c r="EO67" i="9"/>
  <c r="EC67" i="9"/>
  <c r="DQ67" i="9"/>
  <c r="DE67" i="9"/>
  <c r="CS67" i="9"/>
  <c r="CG67" i="9"/>
  <c r="GY66" i="9"/>
  <c r="GM66" i="9"/>
  <c r="GA66" i="9"/>
  <c r="FO66" i="9"/>
  <c r="FC66" i="9"/>
  <c r="EQ66" i="9"/>
  <c r="EE66" i="9"/>
  <c r="DS66" i="9"/>
  <c r="DG66" i="9"/>
  <c r="CU66" i="9"/>
  <c r="CI66" i="9"/>
  <c r="HA65" i="9"/>
  <c r="GO65" i="9"/>
  <c r="GC65" i="9"/>
  <c r="FQ65" i="9"/>
  <c r="FE65" i="9"/>
  <c r="EP65" i="9"/>
  <c r="EA65" i="9"/>
  <c r="DL65" i="9"/>
  <c r="CT65" i="9"/>
  <c r="CE65" i="9"/>
  <c r="GT64" i="9"/>
  <c r="GB64" i="9"/>
  <c r="FM64" i="9"/>
  <c r="EX64" i="9"/>
  <c r="EF64" i="9"/>
  <c r="DQ64" i="9"/>
  <c r="DB64" i="9"/>
  <c r="CF64" i="9"/>
  <c r="GP63" i="9"/>
  <c r="FT63" i="9"/>
  <c r="FA63" i="9"/>
  <c r="EF63" i="9"/>
  <c r="DK63" i="9"/>
  <c r="CR63" i="9"/>
  <c r="GZ62" i="9"/>
  <c r="GF62" i="9"/>
  <c r="FJ62" i="9"/>
  <c r="EQ62" i="9"/>
  <c r="DV62" i="9"/>
  <c r="DA62" i="9"/>
  <c r="CH62" i="9"/>
  <c r="GP61" i="9"/>
  <c r="FV61" i="9"/>
  <c r="EZ61" i="9"/>
  <c r="EG61" i="9"/>
  <c r="DL61" i="9"/>
  <c r="CQ61" i="9"/>
  <c r="HB60" i="9"/>
  <c r="GF60" i="9"/>
  <c r="FL60" i="9"/>
  <c r="EP60" i="9"/>
  <c r="DW60" i="9"/>
  <c r="DB60" i="9"/>
  <c r="CG60" i="9"/>
  <c r="GR59" i="9"/>
  <c r="FV59" i="9"/>
  <c r="EZ59" i="9"/>
  <c r="DY59" i="9"/>
  <c r="CR59" i="9"/>
  <c r="GI58" i="9"/>
  <c r="EM58" i="9"/>
  <c r="CQ58" i="9"/>
  <c r="FY57" i="9"/>
  <c r="EC57" i="9"/>
  <c r="CG57" i="9"/>
  <c r="FO56" i="9"/>
  <c r="DS56" i="9"/>
  <c r="HA55" i="9"/>
  <c r="FE55" i="9"/>
  <c r="DI55" i="9"/>
  <c r="GQ54" i="9"/>
  <c r="EU54" i="9"/>
  <c r="CY54" i="9"/>
  <c r="FU53" i="9"/>
  <c r="CP53" i="9"/>
  <c r="EJ52" i="9"/>
  <c r="FV51" i="9"/>
  <c r="CD51" i="9"/>
  <c r="CQ50" i="9"/>
  <c r="EB44" i="9"/>
  <c r="FA71" i="9"/>
  <c r="FC70" i="9"/>
  <c r="FQ69" i="9"/>
  <c r="FG68" i="9"/>
  <c r="FI67" i="9"/>
  <c r="FW66" i="9"/>
  <c r="CE66" i="9"/>
  <c r="GM64" i="9"/>
  <c r="ET63" i="9"/>
  <c r="HD61" i="9"/>
  <c r="FF60" i="9"/>
  <c r="CD58" i="9"/>
  <c r="CS49" i="9"/>
  <c r="GJ71" i="9"/>
  <c r="CR71" i="9"/>
  <c r="DF70" i="9"/>
  <c r="ER69" i="9"/>
  <c r="FR68" i="9"/>
  <c r="DL67" i="9"/>
  <c r="GD71" i="9"/>
  <c r="ET71" i="9"/>
  <c r="CX71" i="9"/>
  <c r="FT70" i="9"/>
  <c r="GZ71" i="9"/>
  <c r="GN71" i="9"/>
  <c r="GB71" i="9"/>
  <c r="FP71" i="9"/>
  <c r="FD71" i="9"/>
  <c r="ER71" i="9"/>
  <c r="EF71" i="9"/>
  <c r="DT71" i="9"/>
  <c r="DH71" i="9"/>
  <c r="CV71" i="9"/>
  <c r="CJ71" i="9"/>
  <c r="HB70" i="9"/>
  <c r="GP70" i="9"/>
  <c r="GD70" i="9"/>
  <c r="FR70" i="9"/>
  <c r="FF70" i="9"/>
  <c r="ET70" i="9"/>
  <c r="EH70" i="9"/>
  <c r="DV70" i="9"/>
  <c r="DJ70" i="9"/>
  <c r="CX70" i="9"/>
  <c r="CL70" i="9"/>
  <c r="HD69" i="9"/>
  <c r="GR69" i="9"/>
  <c r="GF69" i="9"/>
  <c r="FT69" i="9"/>
  <c r="FH69" i="9"/>
  <c r="EV69" i="9"/>
  <c r="EJ69" i="9"/>
  <c r="DX69" i="9"/>
  <c r="DL69" i="9"/>
  <c r="CZ69" i="9"/>
  <c r="CN69" i="9"/>
  <c r="CB69" i="9"/>
  <c r="GT68" i="9"/>
  <c r="GH68" i="9"/>
  <c r="FV68" i="9"/>
  <c r="FJ68" i="9"/>
  <c r="EX68" i="9"/>
  <c r="EL68" i="9"/>
  <c r="DZ68" i="9"/>
  <c r="DN68" i="9"/>
  <c r="DB68" i="9"/>
  <c r="CP68" i="9"/>
  <c r="CD68" i="9"/>
  <c r="GV67" i="9"/>
  <c r="GJ67" i="9"/>
  <c r="FX67" i="9"/>
  <c r="FL67" i="9"/>
  <c r="EZ67" i="9"/>
  <c r="EN67" i="9"/>
  <c r="EB67" i="9"/>
  <c r="DP67" i="9"/>
  <c r="DD67" i="9"/>
  <c r="CR67" i="9"/>
  <c r="CF67" i="9"/>
  <c r="GX66" i="9"/>
  <c r="GL66" i="9"/>
  <c r="FZ66" i="9"/>
  <c r="FN66" i="9"/>
  <c r="FB66" i="9"/>
  <c r="EP66" i="9"/>
  <c r="ED66" i="9"/>
  <c r="DR66" i="9"/>
  <c r="DF66" i="9"/>
  <c r="CT66" i="9"/>
  <c r="CH66" i="9"/>
  <c r="GZ65" i="9"/>
  <c r="GN65" i="9"/>
  <c r="GB65" i="9"/>
  <c r="FP65" i="9"/>
  <c r="FD65" i="9"/>
  <c r="EO65" i="9"/>
  <c r="DZ65" i="9"/>
  <c r="DH65" i="9"/>
  <c r="CS65" i="9"/>
  <c r="CD65" i="9"/>
  <c r="GP64" i="9"/>
  <c r="GA64" i="9"/>
  <c r="FL64" i="9"/>
  <c r="ET64" i="9"/>
  <c r="EE64" i="9"/>
  <c r="DP64" i="9"/>
  <c r="CX64" i="9"/>
  <c r="CE64" i="9"/>
  <c r="GN63" i="9"/>
  <c r="FS63" i="9"/>
  <c r="EZ63" i="9"/>
  <c r="ED63" i="9"/>
  <c r="DJ63" i="9"/>
  <c r="CN63" i="9"/>
  <c r="GY62" i="9"/>
  <c r="GD62" i="9"/>
  <c r="FI62" i="9"/>
  <c r="EP62" i="9"/>
  <c r="DT62" i="9"/>
  <c r="CZ62" i="9"/>
  <c r="CD62" i="9"/>
  <c r="GO61" i="9"/>
  <c r="FT61" i="9"/>
  <c r="EY61" i="9"/>
  <c r="EF61" i="9"/>
  <c r="DJ61" i="9"/>
  <c r="CP61" i="9"/>
  <c r="GX60" i="9"/>
  <c r="GE60" i="9"/>
  <c r="FJ60" i="9"/>
  <c r="EO60" i="9"/>
  <c r="DV60" i="9"/>
  <c r="CZ60" i="9"/>
  <c r="CF60" i="9"/>
  <c r="GN59" i="9"/>
  <c r="FU59" i="9"/>
  <c r="EX59" i="9"/>
  <c r="DX59" i="9"/>
  <c r="CP59" i="9"/>
  <c r="GH58" i="9"/>
  <c r="EL58" i="9"/>
  <c r="CP58" i="9"/>
  <c r="FX57" i="9"/>
  <c r="EB57" i="9"/>
  <c r="CF57" i="9"/>
  <c r="FN56" i="9"/>
  <c r="DR56" i="9"/>
  <c r="GZ55" i="9"/>
  <c r="FD55" i="9"/>
  <c r="DH55" i="9"/>
  <c r="GP54" i="9"/>
  <c r="ET54" i="9"/>
  <c r="CX54" i="9"/>
  <c r="FT53" i="9"/>
  <c r="CO53" i="9"/>
  <c r="EI52" i="9"/>
  <c r="FU51" i="9"/>
  <c r="CC51" i="9"/>
  <c r="CN50" i="9"/>
  <c r="DM44" i="9"/>
  <c r="EC71" i="9"/>
  <c r="EE70" i="9"/>
  <c r="ES69" i="9"/>
  <c r="EU68" i="9"/>
  <c r="EW67" i="9"/>
  <c r="EY66" i="9"/>
  <c r="FY65" i="9"/>
  <c r="FF64" i="9"/>
  <c r="DE63" i="9"/>
  <c r="FP61" i="9"/>
  <c r="DP60" i="9"/>
  <c r="CF59" i="9"/>
  <c r="GN55" i="9"/>
  <c r="GR52" i="9"/>
  <c r="EN71" i="9"/>
  <c r="DR70" i="9"/>
  <c r="CV69" i="9"/>
  <c r="DX67" i="9"/>
  <c r="GY71" i="9"/>
  <c r="GM71" i="9"/>
  <c r="GA71" i="9"/>
  <c r="FO71" i="9"/>
  <c r="FC71" i="9"/>
  <c r="EQ71" i="9"/>
  <c r="EE71" i="9"/>
  <c r="DS71" i="9"/>
  <c r="DG71" i="9"/>
  <c r="CU71" i="9"/>
  <c r="CI71" i="9"/>
  <c r="HA70" i="9"/>
  <c r="GO70" i="9"/>
  <c r="GC70" i="9"/>
  <c r="FQ70" i="9"/>
  <c r="FE70" i="9"/>
  <c r="ES70" i="9"/>
  <c r="EG70" i="9"/>
  <c r="DU70" i="9"/>
  <c r="DI70" i="9"/>
  <c r="CW70" i="9"/>
  <c r="CK70" i="9"/>
  <c r="HC69" i="9"/>
  <c r="GQ69" i="9"/>
  <c r="GE69" i="9"/>
  <c r="FS69" i="9"/>
  <c r="FG69" i="9"/>
  <c r="EU69" i="9"/>
  <c r="EI69" i="9"/>
  <c r="DW69" i="9"/>
  <c r="DK69" i="9"/>
  <c r="CY69" i="9"/>
  <c r="CM69" i="9"/>
  <c r="HE68" i="9"/>
  <c r="GS68" i="9"/>
  <c r="GG68" i="9"/>
  <c r="FU68" i="9"/>
  <c r="FI68" i="9"/>
  <c r="EW68" i="9"/>
  <c r="EK68" i="9"/>
  <c r="DY68" i="9"/>
  <c r="DM68" i="9"/>
  <c r="DA68" i="9"/>
  <c r="CO68" i="9"/>
  <c r="CC68" i="9"/>
  <c r="GU67" i="9"/>
  <c r="GI67" i="9"/>
  <c r="FW67" i="9"/>
  <c r="FK67" i="9"/>
  <c r="EY67" i="9"/>
  <c r="EM67" i="9"/>
  <c r="EA67" i="9"/>
  <c r="DO67" i="9"/>
  <c r="DC67" i="9"/>
  <c r="CQ67" i="9"/>
  <c r="CE67" i="9"/>
  <c r="GW66" i="9"/>
  <c r="GK66" i="9"/>
  <c r="FY66" i="9"/>
  <c r="FM66" i="9"/>
  <c r="FA66" i="9"/>
  <c r="EO66" i="9"/>
  <c r="EC66" i="9"/>
  <c r="DQ66" i="9"/>
  <c r="DE66" i="9"/>
  <c r="CS66" i="9"/>
  <c r="CG66" i="9"/>
  <c r="GY65" i="9"/>
  <c r="GM65" i="9"/>
  <c r="GA65" i="9"/>
  <c r="FO65" i="9"/>
  <c r="FC65" i="9"/>
  <c r="EN65" i="9"/>
  <c r="DY65" i="9"/>
  <c r="DG65" i="9"/>
  <c r="CR65" i="9"/>
  <c r="CC65" i="9"/>
  <c r="GO64" i="9"/>
  <c r="FZ64" i="9"/>
  <c r="FK64" i="9"/>
  <c r="ES64" i="9"/>
  <c r="ED64" i="9"/>
  <c r="DO64" i="9"/>
  <c r="CW64" i="9"/>
  <c r="CD64" i="9"/>
  <c r="GL63" i="9"/>
  <c r="FR63" i="9"/>
  <c r="EV63" i="9"/>
  <c r="EC63" i="9"/>
  <c r="DH63" i="9"/>
  <c r="CM63" i="9"/>
  <c r="GX62" i="9"/>
  <c r="GB62" i="9"/>
  <c r="FH62" i="9"/>
  <c r="EL62" i="9"/>
  <c r="DS62" i="9"/>
  <c r="CX62" i="9"/>
  <c r="CC62" i="9"/>
  <c r="GN61" i="9"/>
  <c r="FR61" i="9"/>
  <c r="EX61" i="9"/>
  <c r="EB61" i="9"/>
  <c r="DI61" i="9"/>
  <c r="CN61" i="9"/>
  <c r="GW60" i="9"/>
  <c r="GD60" i="9"/>
  <c r="FH60" i="9"/>
  <c r="EN60" i="9"/>
  <c r="DR60" i="9"/>
  <c r="CY60" i="9"/>
  <c r="CD60" i="9"/>
  <c r="GM59" i="9"/>
  <c r="FT59" i="9"/>
  <c r="EW59" i="9"/>
  <c r="DS59" i="9"/>
  <c r="CO59" i="9"/>
  <c r="FZ58" i="9"/>
  <c r="ED58" i="9"/>
  <c r="CH58" i="9"/>
  <c r="FP57" i="9"/>
  <c r="DT57" i="9"/>
  <c r="HB56" i="9"/>
  <c r="FF56" i="9"/>
  <c r="DJ56" i="9"/>
  <c r="GR55" i="9"/>
  <c r="EV55" i="9"/>
  <c r="CZ55" i="9"/>
  <c r="GH54" i="9"/>
  <c r="EL54" i="9"/>
  <c r="CP54" i="9"/>
  <c r="FI53" i="9"/>
  <c r="CB53" i="9"/>
  <c r="DT52" i="9"/>
  <c r="FF51" i="9"/>
  <c r="GR50" i="9"/>
  <c r="FM49" i="9"/>
  <c r="FM42" i="9"/>
  <c r="CS71" i="9"/>
  <c r="CU70" i="9"/>
  <c r="CW69" i="9"/>
  <c r="DK68" i="9"/>
  <c r="DY67" i="9"/>
  <c r="DC66" i="9"/>
  <c r="CP65" i="9"/>
  <c r="GJ63" i="9"/>
  <c r="CU62" i="9"/>
  <c r="FY60" i="9"/>
  <c r="DN59" i="9"/>
  <c r="DF56" i="9"/>
  <c r="DC52" i="9"/>
  <c r="FL71" i="9"/>
  <c r="ED70" i="9"/>
  <c r="CJ69" i="9"/>
  <c r="GX71" i="9"/>
  <c r="GL71" i="9"/>
  <c r="FZ71" i="9"/>
  <c r="FN71" i="9"/>
  <c r="FB71" i="9"/>
  <c r="EP71" i="9"/>
  <c r="ED71" i="9"/>
  <c r="DR71" i="9"/>
  <c r="DF71" i="9"/>
  <c r="CT71" i="9"/>
  <c r="CH71" i="9"/>
  <c r="GZ70" i="9"/>
  <c r="GN70" i="9"/>
  <c r="GB70" i="9"/>
  <c r="FP70" i="9"/>
  <c r="FD70" i="9"/>
  <c r="ER70" i="9"/>
  <c r="EF70" i="9"/>
  <c r="DT70" i="9"/>
  <c r="DH70" i="9"/>
  <c r="CV70" i="9"/>
  <c r="CJ70" i="9"/>
  <c r="HB69" i="9"/>
  <c r="GP69" i="9"/>
  <c r="GD69" i="9"/>
  <c r="FR69" i="9"/>
  <c r="FF69" i="9"/>
  <c r="ET69" i="9"/>
  <c r="EH69" i="9"/>
  <c r="DV69" i="9"/>
  <c r="DJ69" i="9"/>
  <c r="CX69" i="9"/>
  <c r="CL69" i="9"/>
  <c r="HD68" i="9"/>
  <c r="GR68" i="9"/>
  <c r="GF68" i="9"/>
  <c r="FT68" i="9"/>
  <c r="FH68" i="9"/>
  <c r="EV68" i="9"/>
  <c r="EJ68" i="9"/>
  <c r="DX68" i="9"/>
  <c r="DL68" i="9"/>
  <c r="CZ68" i="9"/>
  <c r="CN68" i="9"/>
  <c r="CB68" i="9"/>
  <c r="GT67" i="9"/>
  <c r="GH67" i="9"/>
  <c r="FV67" i="9"/>
  <c r="FJ67" i="9"/>
  <c r="EX67" i="9"/>
  <c r="EL67" i="9"/>
  <c r="DZ67" i="9"/>
  <c r="DN67" i="9"/>
  <c r="DB67" i="9"/>
  <c r="CP67" i="9"/>
  <c r="CD67" i="9"/>
  <c r="GV66" i="9"/>
  <c r="GJ66" i="9"/>
  <c r="FX66" i="9"/>
  <c r="FL66" i="9"/>
  <c r="EZ66" i="9"/>
  <c r="EN66" i="9"/>
  <c r="EB66" i="9"/>
  <c r="DP66" i="9"/>
  <c r="DD66" i="9"/>
  <c r="CR66" i="9"/>
  <c r="CF66" i="9"/>
  <c r="GX65" i="9"/>
  <c r="GL65" i="9"/>
  <c r="FZ65" i="9"/>
  <c r="FN65" i="9"/>
  <c r="FB65" i="9"/>
  <c r="EM65" i="9"/>
  <c r="DX65" i="9"/>
  <c r="DF65" i="9"/>
  <c r="CQ65" i="9"/>
  <c r="CB65" i="9"/>
  <c r="GN64" i="9"/>
  <c r="FY64" i="9"/>
  <c r="FJ64" i="9"/>
  <c r="ER64" i="9"/>
  <c r="EC64" i="9"/>
  <c r="DN64" i="9"/>
  <c r="CV64" i="9"/>
  <c r="HD63" i="9"/>
  <c r="GK63" i="9"/>
  <c r="FP63" i="9"/>
  <c r="EU63" i="9"/>
  <c r="EB63" i="9"/>
  <c r="DF63" i="9"/>
  <c r="CL63" i="9"/>
  <c r="GT62" i="9"/>
  <c r="GA62" i="9"/>
  <c r="FF62" i="9"/>
  <c r="EK62" i="9"/>
  <c r="DR62" i="9"/>
  <c r="CV62" i="9"/>
  <c r="CB62" i="9"/>
  <c r="GJ61" i="9"/>
  <c r="FQ61" i="9"/>
  <c r="EV61" i="9"/>
  <c r="EA61" i="9"/>
  <c r="DH61" i="9"/>
  <c r="CL61" i="9"/>
  <c r="GV60" i="9"/>
  <c r="FZ60" i="9"/>
  <c r="FG60" i="9"/>
  <c r="EL60" i="9"/>
  <c r="DQ60" i="9"/>
  <c r="CX60" i="9"/>
  <c r="CB60" i="9"/>
  <c r="GL59" i="9"/>
  <c r="FP59" i="9"/>
  <c r="EV59" i="9"/>
  <c r="DP59" i="9"/>
  <c r="CN59" i="9"/>
  <c r="FW58" i="9"/>
  <c r="EA58" i="9"/>
  <c r="CE58" i="9"/>
  <c r="FM57" i="9"/>
  <c r="DQ57" i="9"/>
  <c r="GY56" i="9"/>
  <c r="FC56" i="9"/>
  <c r="DG56" i="9"/>
  <c r="GO55" i="9"/>
  <c r="ES55" i="9"/>
  <c r="CW55" i="9"/>
  <c r="GE54" i="9"/>
  <c r="EI54" i="9"/>
  <c r="CM54" i="9"/>
  <c r="FH53" i="9"/>
  <c r="HE52" i="9"/>
  <c r="DR52" i="9"/>
  <c r="FD51" i="9"/>
  <c r="GP50" i="9"/>
  <c r="FF49" i="9"/>
  <c r="EO42" i="9"/>
  <c r="BM71" i="9"/>
  <c r="BL70" i="9"/>
  <c r="BY64" i="9"/>
  <c r="BE68" i="9"/>
  <c r="BH71" i="9"/>
  <c r="BL60" i="9"/>
  <c r="BE65" i="9"/>
  <c r="BI69" i="9"/>
  <c r="BU12" i="9"/>
  <c r="BK47" i="9"/>
  <c r="BP51" i="9"/>
  <c r="BS54" i="9"/>
  <c r="BK58" i="9"/>
  <c r="BZ61" i="9"/>
  <c r="BT67" i="9"/>
  <c r="BX71" i="9"/>
  <c r="BK38" i="9"/>
  <c r="BG53" i="9"/>
  <c r="BX58" i="9"/>
  <c r="BX63" i="9"/>
  <c r="BQ68" i="9"/>
  <c r="BS67" i="9"/>
  <c r="BL46" i="9"/>
  <c r="BG54" i="9"/>
  <c r="BY60" i="9"/>
  <c r="BR65" i="9"/>
  <c r="BV69" i="9"/>
  <c r="BP19" i="9"/>
  <c r="BH49" i="9"/>
  <c r="BS53" i="9"/>
  <c r="BW57" i="9"/>
  <c r="BE63" i="9"/>
  <c r="BM64" i="9"/>
  <c r="CA66" i="9"/>
  <c r="BG70" i="9"/>
  <c r="BQ65" i="9"/>
  <c r="BU69" i="9"/>
  <c r="CA42" i="9"/>
  <c r="BY50" i="9"/>
  <c r="BH55" i="9"/>
  <c r="BM60" i="9"/>
  <c r="BG66" i="9"/>
  <c r="BK70" i="9"/>
  <c r="BE32" i="9"/>
  <c r="BP46" i="9"/>
  <c r="BQ51" i="9"/>
  <c r="BT54" i="9"/>
  <c r="BJ56" i="9"/>
  <c r="BY59" i="9"/>
  <c r="BQ63" i="9"/>
  <c r="BJ61" i="9"/>
  <c r="BN65" i="9"/>
  <c r="BP67" i="9"/>
  <c r="BS70" i="9"/>
  <c r="BO63" i="9"/>
  <c r="BT68" i="9"/>
  <c r="BO44" i="9"/>
  <c r="BE52" i="9"/>
  <c r="BT55" i="9"/>
  <c r="BX59" i="9"/>
  <c r="CA62" i="9"/>
  <c r="BI68" i="9"/>
  <c r="BQ44" i="9"/>
  <c r="BR52" i="9"/>
  <c r="BL58" i="9"/>
  <c r="BW62" i="9"/>
  <c r="BF69" i="9"/>
  <c r="BH68" i="9"/>
  <c r="BW71" i="9"/>
  <c r="BJ25" i="9"/>
  <c r="BZ49" i="9"/>
  <c r="BR53" i="9"/>
  <c r="BV57" i="9"/>
  <c r="BO62" i="9"/>
  <c r="BH67" i="9"/>
  <c r="BW70" i="9"/>
  <c r="BJ13" i="9"/>
  <c r="CA49" i="9"/>
  <c r="BI55" i="9"/>
  <c r="BM59" i="9"/>
  <c r="BL63" i="9"/>
  <c r="BZ65" i="9"/>
  <c r="BO66" i="9"/>
  <c r="BR69" i="9"/>
  <c r="BT71" i="9"/>
  <c r="BY61" i="9"/>
  <c r="BR66" i="9"/>
  <c r="BV70" i="9"/>
  <c r="CA18" i="9"/>
  <c r="BI48" i="9"/>
  <c r="BQ52" i="9"/>
  <c r="BU56" i="9"/>
  <c r="BL59" i="9"/>
  <c r="BN61" i="9"/>
  <c r="BF65" i="9"/>
  <c r="BJ69" i="9"/>
  <c r="BR45" i="9"/>
  <c r="BZ60" i="9"/>
  <c r="BR57" i="9"/>
  <c r="BP64" i="9"/>
  <c r="BV37" i="9"/>
  <c r="BJ57" i="9"/>
  <c r="BE64" i="9"/>
  <c r="BK48" i="9"/>
  <c r="BV56" i="9"/>
  <c r="CA61" i="9"/>
  <c r="BF54" i="9"/>
  <c r="BG55" i="9"/>
  <c r="BH56" i="9"/>
  <c r="BI57" i="9"/>
  <c r="BJ58" i="9"/>
  <c r="BK59" i="9"/>
  <c r="BX60" i="9"/>
  <c r="BN62" i="9"/>
  <c r="BF66" i="9"/>
  <c r="BK71" i="9"/>
  <c r="BP31" i="9"/>
  <c r="BG49" i="9"/>
  <c r="BF53" i="9"/>
  <c r="BW58" i="9"/>
  <c r="BP63" i="9"/>
  <c r="BU68" i="9"/>
  <c r="BH43" i="9"/>
  <c r="BR54" i="9"/>
  <c r="BS55" i="9"/>
  <c r="BT56" i="9"/>
  <c r="BU57" i="9"/>
  <c r="BV58" i="9"/>
  <c r="BW59" i="9"/>
  <c r="BM61" i="9"/>
  <c r="BZ62" i="9"/>
  <c r="CA63" i="9"/>
  <c r="BG67" i="9"/>
  <c r="BJ70" i="9"/>
  <c r="BP45" i="9"/>
  <c r="BQ64" i="9"/>
  <c r="BL71" i="9"/>
  <c r="BV25" i="9"/>
  <c r="BL47" i="9"/>
  <c r="BF52" i="9"/>
  <c r="BH54" i="9"/>
  <c r="BU55" i="9"/>
  <c r="BN60" i="9"/>
  <c r="BI56" i="9"/>
  <c r="BS66" i="9"/>
  <c r="BZ50" i="9"/>
  <c r="BK57" i="9"/>
  <c r="BP62" i="9"/>
  <c r="BF64" i="9"/>
  <c r="BU67" i="9"/>
  <c r="BG65" i="9"/>
  <c r="BX70" i="9"/>
  <c r="BW69" i="9"/>
  <c r="BK69" i="9"/>
  <c r="BI67" i="9"/>
  <c r="BR64" i="9"/>
  <c r="BO61" i="9"/>
  <c r="BV68" i="9"/>
  <c r="BT66" i="9"/>
  <c r="BH66" i="9"/>
  <c r="BQ53" i="9"/>
  <c r="BP52" i="9"/>
  <c r="BO51" i="9"/>
  <c r="BY49" i="9"/>
  <c r="BZ48" i="9"/>
  <c r="BJ47" i="9"/>
  <c r="BO45" i="9"/>
  <c r="BT42" i="9"/>
  <c r="CA30" i="9"/>
  <c r="BU24" i="9"/>
  <c r="BI12" i="9"/>
  <c r="BV71" i="9"/>
  <c r="BJ71" i="9"/>
  <c r="BU70" i="9"/>
  <c r="BI70" i="9"/>
  <c r="BT69" i="9"/>
  <c r="BH69" i="9"/>
  <c r="BS68" i="9"/>
  <c r="BG68" i="9"/>
  <c r="BR67" i="9"/>
  <c r="BF67" i="9"/>
  <c r="BQ66" i="9"/>
  <c r="BE66" i="9"/>
  <c r="BP65" i="9"/>
  <c r="CA64" i="9"/>
  <c r="BO64" i="9"/>
  <c r="BZ63" i="9"/>
  <c r="BN63" i="9"/>
  <c r="BY62" i="9"/>
  <c r="BM62" i="9"/>
  <c r="BX61" i="9"/>
  <c r="BL61" i="9"/>
  <c r="BW60" i="9"/>
  <c r="BK60" i="9"/>
  <c r="BV59" i="9"/>
  <c r="BJ59" i="9"/>
  <c r="BU58" i="9"/>
  <c r="BI58" i="9"/>
  <c r="BT57" i="9"/>
  <c r="BH57" i="9"/>
  <c r="BS56" i="9"/>
  <c r="BG56" i="9"/>
  <c r="BR55" i="9"/>
  <c r="BF55" i="9"/>
  <c r="BQ54" i="9"/>
  <c r="BE54" i="9"/>
  <c r="BP53" i="9"/>
  <c r="CA52" i="9"/>
  <c r="BO52" i="9"/>
  <c r="BZ51" i="9"/>
  <c r="BN51" i="9"/>
  <c r="BU50" i="9"/>
  <c r="BX49" i="9"/>
  <c r="BY48" i="9"/>
  <c r="BF48" i="9"/>
  <c r="BH47" i="9"/>
  <c r="BJ46" i="9"/>
  <c r="BK45" i="9"/>
  <c r="BJ44" i="9"/>
  <c r="BS42" i="9"/>
  <c r="BU36" i="9"/>
  <c r="BO30" i="9"/>
  <c r="BI24" i="9"/>
  <c r="BZ17" i="9"/>
  <c r="BT11" i="9"/>
  <c r="BE53" i="9"/>
  <c r="CA51" i="9"/>
  <c r="BW50" i="9"/>
  <c r="BG48" i="9"/>
  <c r="BK46" i="9"/>
  <c r="BN44" i="9"/>
  <c r="BJ37" i="9"/>
  <c r="BO18" i="9"/>
  <c r="BU71" i="9"/>
  <c r="BI71" i="9"/>
  <c r="BT70" i="9"/>
  <c r="BH70" i="9"/>
  <c r="BS69" i="9"/>
  <c r="BG69" i="9"/>
  <c r="BR68" i="9"/>
  <c r="BF68" i="9"/>
  <c r="BQ67" i="9"/>
  <c r="BE67" i="9"/>
  <c r="BP66" i="9"/>
  <c r="CA65" i="9"/>
  <c r="BO65" i="9"/>
  <c r="BZ64" i="9"/>
  <c r="BN64" i="9"/>
  <c r="BY63" i="9"/>
  <c r="BM63" i="9"/>
  <c r="BX62" i="9"/>
  <c r="BL62" i="9"/>
  <c r="BW61" i="9"/>
  <c r="BK61" i="9"/>
  <c r="BV60" i="9"/>
  <c r="BJ60" i="9"/>
  <c r="BU59" i="9"/>
  <c r="BI59" i="9"/>
  <c r="BT58" i="9"/>
  <c r="BH58" i="9"/>
  <c r="BS57" i="9"/>
  <c r="BG57" i="9"/>
  <c r="BR56" i="9"/>
  <c r="BF56" i="9"/>
  <c r="BQ55" i="9"/>
  <c r="BE55" i="9"/>
  <c r="BP54" i="9"/>
  <c r="CA53" i="9"/>
  <c r="BO53" i="9"/>
  <c r="BZ52" i="9"/>
  <c r="BN52" i="9"/>
  <c r="BY51" i="9"/>
  <c r="BM51" i="9"/>
  <c r="BT50" i="9"/>
  <c r="BV49" i="9"/>
  <c r="BX48" i="9"/>
  <c r="BY47" i="9"/>
  <c r="BF47" i="9"/>
  <c r="BI46" i="9"/>
  <c r="BJ45" i="9"/>
  <c r="BI44" i="9"/>
  <c r="BO42" i="9"/>
  <c r="BI36" i="9"/>
  <c r="BZ29" i="9"/>
  <c r="BT23" i="9"/>
  <c r="BN17" i="9"/>
  <c r="BH11" i="9"/>
  <c r="BF57" i="9"/>
  <c r="BQ56" i="9"/>
  <c r="BE56" i="9"/>
  <c r="BP55" i="9"/>
  <c r="CA54" i="9"/>
  <c r="BO54" i="9"/>
  <c r="BZ53" i="9"/>
  <c r="BN53" i="9"/>
  <c r="BY52" i="9"/>
  <c r="BM52" i="9"/>
  <c r="BX51" i="9"/>
  <c r="BL51" i="9"/>
  <c r="BP50" i="9"/>
  <c r="BT49" i="9"/>
  <c r="BW48" i="9"/>
  <c r="BX47" i="9"/>
  <c r="BE47" i="9"/>
  <c r="BG46" i="9"/>
  <c r="BI45" i="9"/>
  <c r="BH44" i="9"/>
  <c r="BZ41" i="9"/>
  <c r="BT35" i="9"/>
  <c r="BN29" i="9"/>
  <c r="BH23" i="9"/>
  <c r="BY16" i="9"/>
  <c r="BS10" i="9"/>
  <c r="BK62" i="9"/>
  <c r="BV61" i="9"/>
  <c r="BU60" i="9"/>
  <c r="BI60" i="9"/>
  <c r="BT59" i="9"/>
  <c r="BH59" i="9"/>
  <c r="BS58" i="9"/>
  <c r="BG58" i="9"/>
  <c r="BS71" i="9"/>
  <c r="BG71" i="9"/>
  <c r="BR70" i="9"/>
  <c r="BF70" i="9"/>
  <c r="BQ69" i="9"/>
  <c r="BE69" i="9"/>
  <c r="BP68" i="9"/>
  <c r="CA67" i="9"/>
  <c r="BO67" i="9"/>
  <c r="BZ66" i="9"/>
  <c r="BN66" i="9"/>
  <c r="BY65" i="9"/>
  <c r="BM65" i="9"/>
  <c r="BX64" i="9"/>
  <c r="BL64" i="9"/>
  <c r="BW63" i="9"/>
  <c r="BK63" i="9"/>
  <c r="BV62" i="9"/>
  <c r="BJ62" i="9"/>
  <c r="BU61" i="9"/>
  <c r="BI61" i="9"/>
  <c r="BT60" i="9"/>
  <c r="BH60" i="9"/>
  <c r="BS59" i="9"/>
  <c r="BG59" i="9"/>
  <c r="BR58" i="9"/>
  <c r="BF58" i="9"/>
  <c r="BQ57" i="9"/>
  <c r="BE57" i="9"/>
  <c r="BP56" i="9"/>
  <c r="CA55" i="9"/>
  <c r="BO55" i="9"/>
  <c r="BZ54" i="9"/>
  <c r="BN54" i="9"/>
  <c r="BY53" i="9"/>
  <c r="BM53" i="9"/>
  <c r="BX52" i="9"/>
  <c r="BL52" i="9"/>
  <c r="BW51" i="9"/>
  <c r="BK51" i="9"/>
  <c r="BO50" i="9"/>
  <c r="BS49" i="9"/>
  <c r="BU48" i="9"/>
  <c r="BW47" i="9"/>
  <c r="BX46" i="9"/>
  <c r="BE46" i="9"/>
  <c r="BF45" i="9"/>
  <c r="BE44" i="9"/>
  <c r="BN41" i="9"/>
  <c r="BH35" i="9"/>
  <c r="BY28" i="9"/>
  <c r="BS22" i="9"/>
  <c r="BM16" i="9"/>
  <c r="BG10" i="9"/>
  <c r="BQ70" i="9"/>
  <c r="CA68" i="9"/>
  <c r="BZ67" i="9"/>
  <c r="BY66" i="9"/>
  <c r="BX65" i="9"/>
  <c r="BL65" i="9"/>
  <c r="BW64" i="9"/>
  <c r="BK64" i="9"/>
  <c r="BV63" i="9"/>
  <c r="BJ63" i="9"/>
  <c r="BU62" i="9"/>
  <c r="BI62" i="9"/>
  <c r="BT61" i="9"/>
  <c r="BH61" i="9"/>
  <c r="BS60" i="9"/>
  <c r="BG60" i="9"/>
  <c r="BR59" i="9"/>
  <c r="BF59" i="9"/>
  <c r="BQ58" i="9"/>
  <c r="BE58" i="9"/>
  <c r="BP57" i="9"/>
  <c r="CA56" i="9"/>
  <c r="BO56" i="9"/>
  <c r="BZ55" i="9"/>
  <c r="BN55" i="9"/>
  <c r="BY54" i="9"/>
  <c r="BM54" i="9"/>
  <c r="BX53" i="9"/>
  <c r="BL53" i="9"/>
  <c r="BW52" i="9"/>
  <c r="BK52" i="9"/>
  <c r="BV51" i="9"/>
  <c r="BJ51" i="9"/>
  <c r="BN50" i="9"/>
  <c r="BO49" i="9"/>
  <c r="BS48" i="9"/>
  <c r="BV47" i="9"/>
  <c r="BW46" i="9"/>
  <c r="CA45" i="9"/>
  <c r="CA44" i="9"/>
  <c r="BY43" i="9"/>
  <c r="BY40" i="9"/>
  <c r="BS34" i="9"/>
  <c r="BM28" i="9"/>
  <c r="BG22" i="9"/>
  <c r="BX15" i="9"/>
  <c r="BR9" i="9"/>
  <c r="BR71" i="9"/>
  <c r="BE70" i="9"/>
  <c r="BO68" i="9"/>
  <c r="BM66" i="9"/>
  <c r="BQ71" i="9"/>
  <c r="BE71" i="9"/>
  <c r="BP70" i="9"/>
  <c r="CA69" i="9"/>
  <c r="BO69" i="9"/>
  <c r="BZ68" i="9"/>
  <c r="BN68" i="9"/>
  <c r="BY67" i="9"/>
  <c r="BM67" i="9"/>
  <c r="BX66" i="9"/>
  <c r="BL66" i="9"/>
  <c r="BW65" i="9"/>
  <c r="BK65" i="9"/>
  <c r="BV64" i="9"/>
  <c r="BJ64" i="9"/>
  <c r="BU63" i="9"/>
  <c r="BI63" i="9"/>
  <c r="BT62" i="9"/>
  <c r="BH62" i="9"/>
  <c r="BS61" i="9"/>
  <c r="BG61" i="9"/>
  <c r="BR60" i="9"/>
  <c r="BF60" i="9"/>
  <c r="BQ59" i="9"/>
  <c r="BE59" i="9"/>
  <c r="BP58" i="9"/>
  <c r="CA57" i="9"/>
  <c r="BO57" i="9"/>
  <c r="BZ56" i="9"/>
  <c r="BN56" i="9"/>
  <c r="BY55" i="9"/>
  <c r="BM55" i="9"/>
  <c r="BX54" i="9"/>
  <c r="BL54" i="9"/>
  <c r="BW53" i="9"/>
  <c r="BK53" i="9"/>
  <c r="BV52" i="9"/>
  <c r="BJ52" i="9"/>
  <c r="BU51" i="9"/>
  <c r="BI51" i="9"/>
  <c r="BM50" i="9"/>
  <c r="BN49" i="9"/>
  <c r="BR48" i="9"/>
  <c r="BT47" i="9"/>
  <c r="BV46" i="9"/>
  <c r="BW45" i="9"/>
  <c r="BZ44" i="9"/>
  <c r="BU43" i="9"/>
  <c r="BM40" i="9"/>
  <c r="BG34" i="9"/>
  <c r="BX27" i="9"/>
  <c r="BR21" i="9"/>
  <c r="BL15" i="9"/>
  <c r="BF9" i="9"/>
  <c r="BF71" i="9"/>
  <c r="BP69" i="9"/>
  <c r="BN67" i="9"/>
  <c r="BP71" i="9"/>
  <c r="CA70" i="9"/>
  <c r="BO70" i="9"/>
  <c r="BZ69" i="9"/>
  <c r="BN69" i="9"/>
  <c r="BY68" i="9"/>
  <c r="BM68" i="9"/>
  <c r="BX67" i="9"/>
  <c r="BL67" i="9"/>
  <c r="BW66" i="9"/>
  <c r="BK66" i="9"/>
  <c r="BV65" i="9"/>
  <c r="BJ65" i="9"/>
  <c r="BU64" i="9"/>
  <c r="BI64" i="9"/>
  <c r="BT63" i="9"/>
  <c r="BH63" i="9"/>
  <c r="BS62" i="9"/>
  <c r="BG62" i="9"/>
  <c r="BR61" i="9"/>
  <c r="BF61" i="9"/>
  <c r="BQ60" i="9"/>
  <c r="BE60" i="9"/>
  <c r="BP59" i="9"/>
  <c r="CA58" i="9"/>
  <c r="BO58" i="9"/>
  <c r="BZ57" i="9"/>
  <c r="BN57" i="9"/>
  <c r="BY56" i="9"/>
  <c r="BM56" i="9"/>
  <c r="BX55" i="9"/>
  <c r="BL55" i="9"/>
  <c r="BW54" i="9"/>
  <c r="BK54" i="9"/>
  <c r="BV53" i="9"/>
  <c r="BJ53" i="9"/>
  <c r="BU52" i="9"/>
  <c r="BI52" i="9"/>
  <c r="BT51" i="9"/>
  <c r="BG51" i="9"/>
  <c r="BK50" i="9"/>
  <c r="BM49" i="9"/>
  <c r="BN48" i="9"/>
  <c r="BR47" i="9"/>
  <c r="BU46" i="9"/>
  <c r="BV45" i="9"/>
  <c r="BV44" i="9"/>
  <c r="BT43" i="9"/>
  <c r="BX39" i="9"/>
  <c r="BR33" i="9"/>
  <c r="BL27" i="9"/>
  <c r="BF21" i="9"/>
  <c r="BW14" i="9"/>
  <c r="BQ8" i="9"/>
  <c r="BO71" i="9"/>
  <c r="BN70" i="9"/>
  <c r="BM69" i="9"/>
  <c r="BX68" i="9"/>
  <c r="BW67" i="9"/>
  <c r="BK67" i="9"/>
  <c r="BV66" i="9"/>
  <c r="BJ66" i="9"/>
  <c r="BU65" i="9"/>
  <c r="BI65" i="9"/>
  <c r="BT64" i="9"/>
  <c r="BH64" i="9"/>
  <c r="BS63" i="9"/>
  <c r="BG63" i="9"/>
  <c r="BR62" i="9"/>
  <c r="BF62" i="9"/>
  <c r="BQ61" i="9"/>
  <c r="BE61" i="9"/>
  <c r="BP60" i="9"/>
  <c r="CA59" i="9"/>
  <c r="BO59" i="9"/>
  <c r="BZ58" i="9"/>
  <c r="BN58" i="9"/>
  <c r="BY57" i="9"/>
  <c r="BM57" i="9"/>
  <c r="BX56" i="9"/>
  <c r="BL56" i="9"/>
  <c r="BW55" i="9"/>
  <c r="BK55" i="9"/>
  <c r="BV54" i="9"/>
  <c r="BJ54" i="9"/>
  <c r="BU53" i="9"/>
  <c r="BI53" i="9"/>
  <c r="BT52" i="9"/>
  <c r="BH52" i="9"/>
  <c r="BS51" i="9"/>
  <c r="BE51" i="9"/>
  <c r="BI50" i="9"/>
  <c r="BL49" i="9"/>
  <c r="BM48" i="9"/>
  <c r="BQ47" i="9"/>
  <c r="BS46" i="9"/>
  <c r="BU45" i="9"/>
  <c r="BU44" i="9"/>
  <c r="BP43" i="9"/>
  <c r="BL39" i="9"/>
  <c r="BF33" i="9"/>
  <c r="BW26" i="9"/>
  <c r="BQ20" i="9"/>
  <c r="BK14" i="9"/>
  <c r="BE7" i="9"/>
  <c r="BQ7" i="9"/>
  <c r="BF8" i="9"/>
  <c r="BR8" i="9"/>
  <c r="BG9" i="9"/>
  <c r="BS9" i="9"/>
  <c r="BH10" i="9"/>
  <c r="BT10" i="9"/>
  <c r="BI11" i="9"/>
  <c r="BU11" i="9"/>
  <c r="BJ12" i="9"/>
  <c r="BV12" i="9"/>
  <c r="BK13" i="9"/>
  <c r="BW13" i="9"/>
  <c r="BL14" i="9"/>
  <c r="BX14" i="9"/>
  <c r="BM15" i="9"/>
  <c r="BY15" i="9"/>
  <c r="BN16" i="9"/>
  <c r="BZ16" i="9"/>
  <c r="BO17" i="9"/>
  <c r="CA17" i="9"/>
  <c r="BP18" i="9"/>
  <c r="BE19" i="9"/>
  <c r="BQ19" i="9"/>
  <c r="BF20" i="9"/>
  <c r="BR20" i="9"/>
  <c r="BG21" i="9"/>
  <c r="BS21" i="9"/>
  <c r="BH22" i="9"/>
  <c r="BT22" i="9"/>
  <c r="BI23" i="9"/>
  <c r="BU23" i="9"/>
  <c r="BJ24" i="9"/>
  <c r="BV24" i="9"/>
  <c r="BK25" i="9"/>
  <c r="BW25" i="9"/>
  <c r="BL26" i="9"/>
  <c r="BX26" i="9"/>
  <c r="BM27" i="9"/>
  <c r="BY27" i="9"/>
  <c r="BN28" i="9"/>
  <c r="BZ28" i="9"/>
  <c r="BO29" i="9"/>
  <c r="CA29" i="9"/>
  <c r="BP30" i="9"/>
  <c r="BE31" i="9"/>
  <c r="BQ31" i="9"/>
  <c r="BF32" i="9"/>
  <c r="BR32" i="9"/>
  <c r="BG33" i="9"/>
  <c r="BS33" i="9"/>
  <c r="BH34" i="9"/>
  <c r="BT34" i="9"/>
  <c r="BI35" i="9"/>
  <c r="BU35" i="9"/>
  <c r="BJ36" i="9"/>
  <c r="BV36" i="9"/>
  <c r="BK37" i="9"/>
  <c r="BW37" i="9"/>
  <c r="BL38" i="9"/>
  <c r="BX38" i="9"/>
  <c r="BM39" i="9"/>
  <c r="BY39" i="9"/>
  <c r="BN40" i="9"/>
  <c r="BZ40" i="9"/>
  <c r="BO41" i="9"/>
  <c r="CA41" i="9"/>
  <c r="BP42" i="9"/>
  <c r="BE43" i="9"/>
  <c r="BQ43" i="9"/>
  <c r="BF44" i="9"/>
  <c r="BR44" i="9"/>
  <c r="BG45" i="9"/>
  <c r="BS45" i="9"/>
  <c r="BH46" i="9"/>
  <c r="BT46" i="9"/>
  <c r="BI47" i="9"/>
  <c r="BU47" i="9"/>
  <c r="BJ48" i="9"/>
  <c r="BV48" i="9"/>
  <c r="BK49" i="9"/>
  <c r="BW49" i="9"/>
  <c r="BL50" i="9"/>
  <c r="BX50" i="9"/>
  <c r="BF7" i="9"/>
  <c r="BR7" i="9"/>
  <c r="BG8" i="9"/>
  <c r="BS8" i="9"/>
  <c r="BH9" i="9"/>
  <c r="BT9" i="9"/>
  <c r="BI10" i="9"/>
  <c r="BU10" i="9"/>
  <c r="BJ11" i="9"/>
  <c r="BV11" i="9"/>
  <c r="BK12" i="9"/>
  <c r="BW12" i="9"/>
  <c r="BL13" i="9"/>
  <c r="BX13" i="9"/>
  <c r="BM14" i="9"/>
  <c r="BY14" i="9"/>
  <c r="BN15" i="9"/>
  <c r="BZ15" i="9"/>
  <c r="BO16" i="9"/>
  <c r="CA16" i="9"/>
  <c r="BP17" i="9"/>
  <c r="BE18" i="9"/>
  <c r="BQ18" i="9"/>
  <c r="BF19" i="9"/>
  <c r="BR19" i="9"/>
  <c r="BG20" i="9"/>
  <c r="BS20" i="9"/>
  <c r="BH21" i="9"/>
  <c r="BT21" i="9"/>
  <c r="BI22" i="9"/>
  <c r="BU22" i="9"/>
  <c r="BJ23" i="9"/>
  <c r="BV23" i="9"/>
  <c r="BK24" i="9"/>
  <c r="BW24" i="9"/>
  <c r="BL25" i="9"/>
  <c r="BX25" i="9"/>
  <c r="BM26" i="9"/>
  <c r="BY26" i="9"/>
  <c r="BN27" i="9"/>
  <c r="BZ27" i="9"/>
  <c r="BO28" i="9"/>
  <c r="CA28" i="9"/>
  <c r="BP29" i="9"/>
  <c r="BE30" i="9"/>
  <c r="BQ30" i="9"/>
  <c r="BF31" i="9"/>
  <c r="BR31" i="9"/>
  <c r="BG32" i="9"/>
  <c r="BS32" i="9"/>
  <c r="BH33" i="9"/>
  <c r="BT33" i="9"/>
  <c r="BI34" i="9"/>
  <c r="BU34" i="9"/>
  <c r="BJ35" i="9"/>
  <c r="BV35" i="9"/>
  <c r="BK36" i="9"/>
  <c r="BW36" i="9"/>
  <c r="BL37" i="9"/>
  <c r="BX37" i="9"/>
  <c r="BM38" i="9"/>
  <c r="BY38" i="9"/>
  <c r="BN39" i="9"/>
  <c r="BZ39" i="9"/>
  <c r="BO40" i="9"/>
  <c r="CA40" i="9"/>
  <c r="BP41" i="9"/>
  <c r="BE42" i="9"/>
  <c r="BQ42" i="9"/>
  <c r="BF43" i="9"/>
  <c r="BR43" i="9"/>
  <c r="BG44" i="9"/>
  <c r="BS44" i="9"/>
  <c r="BH45" i="9"/>
  <c r="BG7" i="9"/>
  <c r="BS7" i="9"/>
  <c r="BH8" i="9"/>
  <c r="BT8" i="9"/>
  <c r="BI9" i="9"/>
  <c r="BU9" i="9"/>
  <c r="BJ10" i="9"/>
  <c r="BV10" i="9"/>
  <c r="BK11" i="9"/>
  <c r="BW11" i="9"/>
  <c r="BL12" i="9"/>
  <c r="BX12" i="9"/>
  <c r="BM13" i="9"/>
  <c r="BY13" i="9"/>
  <c r="BN14" i="9"/>
  <c r="BZ14" i="9"/>
  <c r="BO15" i="9"/>
  <c r="CA15" i="9"/>
  <c r="BP16" i="9"/>
  <c r="BE17" i="9"/>
  <c r="BQ17" i="9"/>
  <c r="BF18" i="9"/>
  <c r="BR18" i="9"/>
  <c r="BG19" i="9"/>
  <c r="BS19" i="9"/>
  <c r="BH20" i="9"/>
  <c r="BT20" i="9"/>
  <c r="BI21" i="9"/>
  <c r="BU21" i="9"/>
  <c r="BJ22" i="9"/>
  <c r="BV22" i="9"/>
  <c r="BK23" i="9"/>
  <c r="BW23" i="9"/>
  <c r="BL24" i="9"/>
  <c r="BX24" i="9"/>
  <c r="BM25" i="9"/>
  <c r="BY25" i="9"/>
  <c r="BN26" i="9"/>
  <c r="BZ26" i="9"/>
  <c r="BO27" i="9"/>
  <c r="CA27" i="9"/>
  <c r="BP28" i="9"/>
  <c r="BE29" i="9"/>
  <c r="BQ29" i="9"/>
  <c r="BF30" i="9"/>
  <c r="BR30" i="9"/>
  <c r="BG31" i="9"/>
  <c r="BS31" i="9"/>
  <c r="BH32" i="9"/>
  <c r="BT32" i="9"/>
  <c r="BI33" i="9"/>
  <c r="BU33" i="9"/>
  <c r="BJ34" i="9"/>
  <c r="BV34" i="9"/>
  <c r="BK35" i="9"/>
  <c r="BW35" i="9"/>
  <c r="BL36" i="9"/>
  <c r="BX36" i="9"/>
  <c r="BM37" i="9"/>
  <c r="BY37" i="9"/>
  <c r="BN38" i="9"/>
  <c r="BZ38" i="9"/>
  <c r="BO39" i="9"/>
  <c r="CA39" i="9"/>
  <c r="BP40" i="9"/>
  <c r="BE41" i="9"/>
  <c r="BQ41" i="9"/>
  <c r="BF42" i="9"/>
  <c r="BR42" i="9"/>
  <c r="BG43" i="9"/>
  <c r="BS43" i="9"/>
  <c r="BH7" i="9"/>
  <c r="BT7" i="9"/>
  <c r="BI8" i="9"/>
  <c r="BU8" i="9"/>
  <c r="BJ9" i="9"/>
  <c r="BV9" i="9"/>
  <c r="BK10" i="9"/>
  <c r="BW10" i="9"/>
  <c r="BL11" i="9"/>
  <c r="BX11" i="9"/>
  <c r="BM12" i="9"/>
  <c r="BY12" i="9"/>
  <c r="BN13" i="9"/>
  <c r="BZ13" i="9"/>
  <c r="BO14" i="9"/>
  <c r="CA14" i="9"/>
  <c r="BP15" i="9"/>
  <c r="BE16" i="9"/>
  <c r="BQ16" i="9"/>
  <c r="BF17" i="9"/>
  <c r="BR17" i="9"/>
  <c r="BG18" i="9"/>
  <c r="BS18" i="9"/>
  <c r="BH19" i="9"/>
  <c r="BT19" i="9"/>
  <c r="BI20" i="9"/>
  <c r="BU20" i="9"/>
  <c r="BJ21" i="9"/>
  <c r="BV21" i="9"/>
  <c r="BK22" i="9"/>
  <c r="BW22" i="9"/>
  <c r="BL23" i="9"/>
  <c r="BX23" i="9"/>
  <c r="BM24" i="9"/>
  <c r="BY24" i="9"/>
  <c r="BN25" i="9"/>
  <c r="BZ25" i="9"/>
  <c r="BO26" i="9"/>
  <c r="CA26" i="9"/>
  <c r="BP27" i="9"/>
  <c r="BE28" i="9"/>
  <c r="BQ28" i="9"/>
  <c r="BF29" i="9"/>
  <c r="BR29" i="9"/>
  <c r="BG30" i="9"/>
  <c r="BS30" i="9"/>
  <c r="BH31" i="9"/>
  <c r="BT31" i="9"/>
  <c r="BI32" i="9"/>
  <c r="BU32" i="9"/>
  <c r="BJ33" i="9"/>
  <c r="BV33" i="9"/>
  <c r="BK34" i="9"/>
  <c r="BW34" i="9"/>
  <c r="BL35" i="9"/>
  <c r="BX35" i="9"/>
  <c r="BM36" i="9"/>
  <c r="BY36" i="9"/>
  <c r="BN37" i="9"/>
  <c r="BZ37" i="9"/>
  <c r="BO38" i="9"/>
  <c r="CA38" i="9"/>
  <c r="BP39" i="9"/>
  <c r="BE40" i="9"/>
  <c r="BQ40" i="9"/>
  <c r="BF41" i="9"/>
  <c r="BR41" i="9"/>
  <c r="BG42" i="9"/>
  <c r="BI7" i="9"/>
  <c r="BU7" i="9"/>
  <c r="BJ8" i="9"/>
  <c r="BV8" i="9"/>
  <c r="BK9" i="9"/>
  <c r="BW9" i="9"/>
  <c r="BL10" i="9"/>
  <c r="BX10" i="9"/>
  <c r="BM11" i="9"/>
  <c r="BY11" i="9"/>
  <c r="BN12" i="9"/>
  <c r="BZ12" i="9"/>
  <c r="BO13" i="9"/>
  <c r="CA13" i="9"/>
  <c r="BP14" i="9"/>
  <c r="BE15" i="9"/>
  <c r="BQ15" i="9"/>
  <c r="BF16" i="9"/>
  <c r="BR16" i="9"/>
  <c r="BG17" i="9"/>
  <c r="BS17" i="9"/>
  <c r="BH18" i="9"/>
  <c r="BT18" i="9"/>
  <c r="BI19" i="9"/>
  <c r="BU19" i="9"/>
  <c r="BJ20" i="9"/>
  <c r="BV20" i="9"/>
  <c r="BK21" i="9"/>
  <c r="BW21" i="9"/>
  <c r="BL22" i="9"/>
  <c r="BX22" i="9"/>
  <c r="BM23" i="9"/>
  <c r="BY23" i="9"/>
  <c r="BN24" i="9"/>
  <c r="BZ24" i="9"/>
  <c r="BO25" i="9"/>
  <c r="CA25" i="9"/>
  <c r="BP26" i="9"/>
  <c r="BE27" i="9"/>
  <c r="BQ27" i="9"/>
  <c r="BF28" i="9"/>
  <c r="BR28" i="9"/>
  <c r="BG29" i="9"/>
  <c r="BS29" i="9"/>
  <c r="BH30" i="9"/>
  <c r="BT30" i="9"/>
  <c r="BI31" i="9"/>
  <c r="BU31" i="9"/>
  <c r="BJ32" i="9"/>
  <c r="BV32" i="9"/>
  <c r="BK33" i="9"/>
  <c r="BW33" i="9"/>
  <c r="BL34" i="9"/>
  <c r="BX34" i="9"/>
  <c r="BM35" i="9"/>
  <c r="BY35" i="9"/>
  <c r="BN36" i="9"/>
  <c r="BZ36" i="9"/>
  <c r="BO37" i="9"/>
  <c r="CA37" i="9"/>
  <c r="BP38" i="9"/>
  <c r="BE39" i="9"/>
  <c r="BQ39" i="9"/>
  <c r="BF40" i="9"/>
  <c r="BR40" i="9"/>
  <c r="BG41" i="9"/>
  <c r="BS41" i="9"/>
  <c r="BH42" i="9"/>
  <c r="BJ7" i="9"/>
  <c r="BV7" i="9"/>
  <c r="BK8" i="9"/>
  <c r="BW8" i="9"/>
  <c r="BL9" i="9"/>
  <c r="BX9" i="9"/>
  <c r="BM10" i="9"/>
  <c r="BY10" i="9"/>
  <c r="BN11" i="9"/>
  <c r="BZ11" i="9"/>
  <c r="BO12" i="9"/>
  <c r="CA12" i="9"/>
  <c r="BP13" i="9"/>
  <c r="BE14" i="9"/>
  <c r="BQ14" i="9"/>
  <c r="BF15" i="9"/>
  <c r="BR15" i="9"/>
  <c r="BG16" i="9"/>
  <c r="BS16" i="9"/>
  <c r="BH17" i="9"/>
  <c r="BT17" i="9"/>
  <c r="BI18" i="9"/>
  <c r="BU18" i="9"/>
  <c r="BJ19" i="9"/>
  <c r="BV19" i="9"/>
  <c r="BK20" i="9"/>
  <c r="BW20" i="9"/>
  <c r="BL21" i="9"/>
  <c r="BX21" i="9"/>
  <c r="BM22" i="9"/>
  <c r="BY22" i="9"/>
  <c r="BN23" i="9"/>
  <c r="BZ23" i="9"/>
  <c r="BO24" i="9"/>
  <c r="CA24" i="9"/>
  <c r="BP25" i="9"/>
  <c r="BE26" i="9"/>
  <c r="BQ26" i="9"/>
  <c r="BF27" i="9"/>
  <c r="BR27" i="9"/>
  <c r="BG28" i="9"/>
  <c r="BS28" i="9"/>
  <c r="BH29" i="9"/>
  <c r="BT29" i="9"/>
  <c r="BI30" i="9"/>
  <c r="BU30" i="9"/>
  <c r="BJ31" i="9"/>
  <c r="BV31" i="9"/>
  <c r="BK32" i="9"/>
  <c r="BW32" i="9"/>
  <c r="BL33" i="9"/>
  <c r="BX33" i="9"/>
  <c r="BM34" i="9"/>
  <c r="BY34" i="9"/>
  <c r="BN35" i="9"/>
  <c r="BZ35" i="9"/>
  <c r="BO36" i="9"/>
  <c r="CA36" i="9"/>
  <c r="BP37" i="9"/>
  <c r="BE38" i="9"/>
  <c r="BQ38" i="9"/>
  <c r="BF39" i="9"/>
  <c r="BR39" i="9"/>
  <c r="BG40" i="9"/>
  <c r="BS40" i="9"/>
  <c r="BH41" i="9"/>
  <c r="BT41" i="9"/>
  <c r="BI42" i="9"/>
  <c r="BU42" i="9"/>
  <c r="BJ43" i="9"/>
  <c r="BV43" i="9"/>
  <c r="BK44" i="9"/>
  <c r="BW44" i="9"/>
  <c r="BL45" i="9"/>
  <c r="BX45" i="9"/>
  <c r="BM46" i="9"/>
  <c r="BY46" i="9"/>
  <c r="BN47" i="9"/>
  <c r="BZ47" i="9"/>
  <c r="BO48" i="9"/>
  <c r="CA48" i="9"/>
  <c r="BP49" i="9"/>
  <c r="BE50" i="9"/>
  <c r="BQ50" i="9"/>
  <c r="BF51" i="9"/>
  <c r="BK7" i="9"/>
  <c r="BW7" i="9"/>
  <c r="BL8" i="9"/>
  <c r="BX8" i="9"/>
  <c r="BM9" i="9"/>
  <c r="BY9" i="9"/>
  <c r="BN10" i="9"/>
  <c r="BZ10" i="9"/>
  <c r="BO11" i="9"/>
  <c r="CA11" i="9"/>
  <c r="BP12" i="9"/>
  <c r="BE13" i="9"/>
  <c r="BQ13" i="9"/>
  <c r="BF14" i="9"/>
  <c r="BR14" i="9"/>
  <c r="BG15" i="9"/>
  <c r="BS15" i="9"/>
  <c r="BH16" i="9"/>
  <c r="BT16" i="9"/>
  <c r="BI17" i="9"/>
  <c r="BU17" i="9"/>
  <c r="BJ18" i="9"/>
  <c r="BV18" i="9"/>
  <c r="BK19" i="9"/>
  <c r="BW19" i="9"/>
  <c r="BL20" i="9"/>
  <c r="BX20" i="9"/>
  <c r="BM21" i="9"/>
  <c r="BY21" i="9"/>
  <c r="BN22" i="9"/>
  <c r="BZ22" i="9"/>
  <c r="BO23" i="9"/>
  <c r="CA23" i="9"/>
  <c r="BP24" i="9"/>
  <c r="BE25" i="9"/>
  <c r="BQ25" i="9"/>
  <c r="BF26" i="9"/>
  <c r="BR26" i="9"/>
  <c r="BG27" i="9"/>
  <c r="BS27" i="9"/>
  <c r="BH28" i="9"/>
  <c r="BT28" i="9"/>
  <c r="BI29" i="9"/>
  <c r="BU29" i="9"/>
  <c r="BJ30" i="9"/>
  <c r="BV30" i="9"/>
  <c r="BK31" i="9"/>
  <c r="BW31" i="9"/>
  <c r="BL32" i="9"/>
  <c r="BX32" i="9"/>
  <c r="BM33" i="9"/>
  <c r="BY33" i="9"/>
  <c r="BN34" i="9"/>
  <c r="BZ34" i="9"/>
  <c r="BO35" i="9"/>
  <c r="CA35" i="9"/>
  <c r="BP36" i="9"/>
  <c r="BE37" i="9"/>
  <c r="BQ37" i="9"/>
  <c r="BF38" i="9"/>
  <c r="BR38" i="9"/>
  <c r="BG39" i="9"/>
  <c r="BS39" i="9"/>
  <c r="BH40" i="9"/>
  <c r="BT40" i="9"/>
  <c r="BI41" i="9"/>
  <c r="BU41" i="9"/>
  <c r="BJ42" i="9"/>
  <c r="BV42" i="9"/>
  <c r="BK43" i="9"/>
  <c r="BW43" i="9"/>
  <c r="BL44" i="9"/>
  <c r="BX44" i="9"/>
  <c r="BM45" i="9"/>
  <c r="BY45" i="9"/>
  <c r="BN46" i="9"/>
  <c r="BZ46" i="9"/>
  <c r="BO47" i="9"/>
  <c r="CA47" i="9"/>
  <c r="BP48" i="9"/>
  <c r="BE49" i="9"/>
  <c r="BQ49" i="9"/>
  <c r="BF50" i="9"/>
  <c r="BR50" i="9"/>
  <c r="BL7" i="9"/>
  <c r="BX7" i="9"/>
  <c r="BM8" i="9"/>
  <c r="BY8" i="9"/>
  <c r="BN9" i="9"/>
  <c r="BZ9" i="9"/>
  <c r="BO10" i="9"/>
  <c r="CA10" i="9"/>
  <c r="BP11" i="9"/>
  <c r="BE12" i="9"/>
  <c r="BQ12" i="9"/>
  <c r="BF13" i="9"/>
  <c r="BR13" i="9"/>
  <c r="BG14" i="9"/>
  <c r="BS14" i="9"/>
  <c r="BH15" i="9"/>
  <c r="BT15" i="9"/>
  <c r="BI16" i="9"/>
  <c r="BU16" i="9"/>
  <c r="BJ17" i="9"/>
  <c r="BV17" i="9"/>
  <c r="BK18" i="9"/>
  <c r="BW18" i="9"/>
  <c r="BL19" i="9"/>
  <c r="BX19" i="9"/>
  <c r="BM20" i="9"/>
  <c r="BY20" i="9"/>
  <c r="BN21" i="9"/>
  <c r="BZ21" i="9"/>
  <c r="BO22" i="9"/>
  <c r="CA22" i="9"/>
  <c r="BP23" i="9"/>
  <c r="BE24" i="9"/>
  <c r="BQ24" i="9"/>
  <c r="BF25" i="9"/>
  <c r="BR25" i="9"/>
  <c r="BG26" i="9"/>
  <c r="BS26" i="9"/>
  <c r="BH27" i="9"/>
  <c r="BT27" i="9"/>
  <c r="BI28" i="9"/>
  <c r="BU28" i="9"/>
  <c r="BJ29" i="9"/>
  <c r="BV29" i="9"/>
  <c r="BK30" i="9"/>
  <c r="BW30" i="9"/>
  <c r="BL31" i="9"/>
  <c r="BX31" i="9"/>
  <c r="BM32" i="9"/>
  <c r="BY32" i="9"/>
  <c r="BN33" i="9"/>
  <c r="BZ33" i="9"/>
  <c r="BO34" i="9"/>
  <c r="CA34" i="9"/>
  <c r="BP35" i="9"/>
  <c r="BE36" i="9"/>
  <c r="BQ36" i="9"/>
  <c r="BF37" i="9"/>
  <c r="BR37" i="9"/>
  <c r="BG38" i="9"/>
  <c r="BS38" i="9"/>
  <c r="BH39" i="9"/>
  <c r="BT39" i="9"/>
  <c r="BI40" i="9"/>
  <c r="BU40" i="9"/>
  <c r="BJ41" i="9"/>
  <c r="BV41" i="9"/>
  <c r="BK42" i="9"/>
  <c r="BW42" i="9"/>
  <c r="BL43" i="9"/>
  <c r="BX43" i="9"/>
  <c r="BM44" i="9"/>
  <c r="BY44" i="9"/>
  <c r="BN45" i="9"/>
  <c r="BZ45" i="9"/>
  <c r="BO46" i="9"/>
  <c r="CA46" i="9"/>
  <c r="BP47" i="9"/>
  <c r="BE48" i="9"/>
  <c r="BQ48" i="9"/>
  <c r="BF49" i="9"/>
  <c r="BR49" i="9"/>
  <c r="BG50" i="9"/>
  <c r="BS50" i="9"/>
  <c r="BH51" i="9"/>
  <c r="BM7" i="9"/>
  <c r="BY7" i="9"/>
  <c r="BN8" i="9"/>
  <c r="BZ8" i="9"/>
  <c r="BO9" i="9"/>
  <c r="CA9" i="9"/>
  <c r="BP10" i="9"/>
  <c r="BE11" i="9"/>
  <c r="BQ11" i="9"/>
  <c r="BF12" i="9"/>
  <c r="BR12" i="9"/>
  <c r="BG13" i="9"/>
  <c r="BS13" i="9"/>
  <c r="BH14" i="9"/>
  <c r="BT14" i="9"/>
  <c r="BI15" i="9"/>
  <c r="BU15" i="9"/>
  <c r="BJ16" i="9"/>
  <c r="BV16" i="9"/>
  <c r="BK17" i="9"/>
  <c r="BW17" i="9"/>
  <c r="BL18" i="9"/>
  <c r="BX18" i="9"/>
  <c r="BM19" i="9"/>
  <c r="BY19" i="9"/>
  <c r="BN20" i="9"/>
  <c r="BZ20" i="9"/>
  <c r="BO21" i="9"/>
  <c r="CA21" i="9"/>
  <c r="BP22" i="9"/>
  <c r="BE23" i="9"/>
  <c r="BQ23" i="9"/>
  <c r="BF24" i="9"/>
  <c r="BR24" i="9"/>
  <c r="BG25" i="9"/>
  <c r="BS25" i="9"/>
  <c r="BH26" i="9"/>
  <c r="BT26" i="9"/>
  <c r="BI27" i="9"/>
  <c r="BU27" i="9"/>
  <c r="BJ28" i="9"/>
  <c r="BV28" i="9"/>
  <c r="BK29" i="9"/>
  <c r="BW29" i="9"/>
  <c r="BL30" i="9"/>
  <c r="BX30" i="9"/>
  <c r="BM31" i="9"/>
  <c r="BY31" i="9"/>
  <c r="BN32" i="9"/>
  <c r="BZ32" i="9"/>
  <c r="BO33" i="9"/>
  <c r="CA33" i="9"/>
  <c r="BP34" i="9"/>
  <c r="BE35" i="9"/>
  <c r="BQ35" i="9"/>
  <c r="BF36" i="9"/>
  <c r="BR36" i="9"/>
  <c r="BG37" i="9"/>
  <c r="BS37" i="9"/>
  <c r="BH38" i="9"/>
  <c r="BT38" i="9"/>
  <c r="BI39" i="9"/>
  <c r="BU39" i="9"/>
  <c r="BJ40" i="9"/>
  <c r="BV40" i="9"/>
  <c r="BK41" i="9"/>
  <c r="BW41" i="9"/>
  <c r="BL42" i="9"/>
  <c r="BX42" i="9"/>
  <c r="BM43" i="9"/>
  <c r="BN7" i="9"/>
  <c r="BZ7" i="9"/>
  <c r="BO8" i="9"/>
  <c r="CA8" i="9"/>
  <c r="BP9" i="9"/>
  <c r="BE10" i="9"/>
  <c r="BQ10" i="9"/>
  <c r="BF11" i="9"/>
  <c r="BR11" i="9"/>
  <c r="BG12" i="9"/>
  <c r="BS12" i="9"/>
  <c r="BH13" i="9"/>
  <c r="BT13" i="9"/>
  <c r="BI14" i="9"/>
  <c r="BU14" i="9"/>
  <c r="BJ15" i="9"/>
  <c r="BV15" i="9"/>
  <c r="BK16" i="9"/>
  <c r="BW16" i="9"/>
  <c r="BL17" i="9"/>
  <c r="BX17" i="9"/>
  <c r="BM18" i="9"/>
  <c r="BY18" i="9"/>
  <c r="BN19" i="9"/>
  <c r="BZ19" i="9"/>
  <c r="BO20" i="9"/>
  <c r="CA20" i="9"/>
  <c r="BP21" i="9"/>
  <c r="BE22" i="9"/>
  <c r="BQ22" i="9"/>
  <c r="BF23" i="9"/>
  <c r="BR23" i="9"/>
  <c r="BG24" i="9"/>
  <c r="BS24" i="9"/>
  <c r="BH25" i="9"/>
  <c r="BT25" i="9"/>
  <c r="BI26" i="9"/>
  <c r="BU26" i="9"/>
  <c r="BJ27" i="9"/>
  <c r="BV27" i="9"/>
  <c r="BK28" i="9"/>
  <c r="BW28" i="9"/>
  <c r="BL29" i="9"/>
  <c r="BX29" i="9"/>
  <c r="BM30" i="9"/>
  <c r="BY30" i="9"/>
  <c r="BN31" i="9"/>
  <c r="BZ31" i="9"/>
  <c r="BO32" i="9"/>
  <c r="CA32" i="9"/>
  <c r="BP33" i="9"/>
  <c r="BE34" i="9"/>
  <c r="BQ34" i="9"/>
  <c r="BF35" i="9"/>
  <c r="BR35" i="9"/>
  <c r="BG36" i="9"/>
  <c r="BS36" i="9"/>
  <c r="BH37" i="9"/>
  <c r="BT37" i="9"/>
  <c r="BI38" i="9"/>
  <c r="BU38" i="9"/>
  <c r="BJ39" i="9"/>
  <c r="BV39" i="9"/>
  <c r="BK40" i="9"/>
  <c r="BW40" i="9"/>
  <c r="BL41" i="9"/>
  <c r="BX41" i="9"/>
  <c r="BM42" i="9"/>
  <c r="BY42" i="9"/>
  <c r="BN43" i="9"/>
  <c r="BZ43" i="9"/>
  <c r="BO7" i="9"/>
  <c r="CA7" i="9"/>
  <c r="BP8" i="9"/>
  <c r="BE9" i="9"/>
  <c r="BQ9" i="9"/>
  <c r="BF10" i="9"/>
  <c r="BR10" i="9"/>
  <c r="BG11" i="9"/>
  <c r="BS11" i="9"/>
  <c r="BH12" i="9"/>
  <c r="BT12" i="9"/>
  <c r="BI13" i="9"/>
  <c r="BU13" i="9"/>
  <c r="BJ14" i="9"/>
  <c r="BV14" i="9"/>
  <c r="BK15" i="9"/>
  <c r="BW15" i="9"/>
  <c r="BL16" i="9"/>
  <c r="BX16" i="9"/>
  <c r="BM17" i="9"/>
  <c r="BY17" i="9"/>
  <c r="BN18" i="9"/>
  <c r="BZ18" i="9"/>
  <c r="BO19" i="9"/>
  <c r="CA19" i="9"/>
  <c r="BP20" i="9"/>
  <c r="BE21" i="9"/>
  <c r="BQ21" i="9"/>
  <c r="BF22" i="9"/>
  <c r="BR22" i="9"/>
  <c r="BG23" i="9"/>
  <c r="BS23" i="9"/>
  <c r="BH24" i="9"/>
  <c r="BT24" i="9"/>
  <c r="BI25" i="9"/>
  <c r="BU25" i="9"/>
  <c r="BJ26" i="9"/>
  <c r="BV26" i="9"/>
  <c r="BK27" i="9"/>
  <c r="BW27" i="9"/>
  <c r="BL28" i="9"/>
  <c r="BX28" i="9"/>
  <c r="BM29" i="9"/>
  <c r="BY29" i="9"/>
  <c r="BN30" i="9"/>
  <c r="BZ30" i="9"/>
  <c r="BO31" i="9"/>
  <c r="CA31" i="9"/>
  <c r="BP32" i="9"/>
  <c r="BE33" i="9"/>
  <c r="BQ33" i="9"/>
  <c r="BF34" i="9"/>
  <c r="BR34" i="9"/>
  <c r="BG35" i="9"/>
  <c r="BS35" i="9"/>
  <c r="BH36" i="9"/>
  <c r="BT36" i="9"/>
  <c r="BI37" i="9"/>
  <c r="BU37" i="9"/>
  <c r="BJ38" i="9"/>
  <c r="BV38" i="9"/>
  <c r="BK39" i="9"/>
  <c r="BW39" i="9"/>
  <c r="BL40" i="9"/>
  <c r="BX40" i="9"/>
  <c r="BM41" i="9"/>
  <c r="BY41" i="9"/>
  <c r="BN42" i="9"/>
  <c r="BZ42" i="9"/>
  <c r="BO43" i="9"/>
  <c r="CA43" i="9"/>
  <c r="BP44" i="9"/>
  <c r="BE45" i="9"/>
  <c r="BQ45" i="9"/>
  <c r="BF46" i="9"/>
  <c r="BR46" i="9"/>
  <c r="BG47" i="9"/>
  <c r="BS47" i="9"/>
  <c r="BH48" i="9"/>
  <c r="BT48" i="9"/>
  <c r="BI49" i="9"/>
  <c r="BU49" i="9"/>
  <c r="BJ50" i="9"/>
  <c r="BV50" i="9"/>
  <c r="CA71" i="9"/>
  <c r="BZ70" i="9"/>
  <c r="BY69" i="9"/>
  <c r="BL68" i="9"/>
  <c r="BZ71" i="9"/>
  <c r="BN71" i="9"/>
  <c r="BY70" i="9"/>
  <c r="BM70" i="9"/>
  <c r="BX69" i="9"/>
  <c r="BL69" i="9"/>
  <c r="BW68" i="9"/>
  <c r="BK68" i="9"/>
  <c r="BV67" i="9"/>
  <c r="BJ67" i="9"/>
  <c r="BU66" i="9"/>
  <c r="BI66" i="9"/>
  <c r="BT65" i="9"/>
  <c r="BH65" i="9"/>
  <c r="BS64" i="9"/>
  <c r="BG64" i="9"/>
  <c r="BR63" i="9"/>
  <c r="BF63" i="9"/>
  <c r="BQ62" i="9"/>
  <c r="BE62" i="9"/>
  <c r="BP61" i="9"/>
  <c r="CA60" i="9"/>
  <c r="BO60" i="9"/>
  <c r="BZ59" i="9"/>
  <c r="BN59" i="9"/>
  <c r="BY58" i="9"/>
  <c r="BM58" i="9"/>
  <c r="BX57" i="9"/>
  <c r="BL57" i="9"/>
  <c r="BW56" i="9"/>
  <c r="BK56" i="9"/>
  <c r="BV55" i="9"/>
  <c r="BJ55" i="9"/>
  <c r="BU54" i="9"/>
  <c r="BI54" i="9"/>
  <c r="BT53" i="9"/>
  <c r="BH53" i="9"/>
  <c r="BS52" i="9"/>
  <c r="BG52" i="9"/>
  <c r="BR51" i="9"/>
  <c r="CA50" i="9"/>
  <c r="BH50" i="9"/>
  <c r="BJ49" i="9"/>
  <c r="BL48" i="9"/>
  <c r="BM47" i="9"/>
  <c r="BQ46" i="9"/>
  <c r="BT45" i="9"/>
  <c r="BT44" i="9"/>
  <c r="BI43" i="9"/>
  <c r="BW38" i="9"/>
  <c r="BQ32" i="9"/>
  <c r="BK26" i="9"/>
  <c r="BE20" i="9"/>
  <c r="BV13" i="9"/>
  <c r="BP7" i="9"/>
  <c r="F7" i="9"/>
  <c r="R7" i="9"/>
  <c r="AD7" i="9"/>
  <c r="AP7" i="9"/>
  <c r="BB7" i="9"/>
  <c r="O8" i="9"/>
  <c r="AA8" i="9"/>
  <c r="AM8" i="9"/>
  <c r="AY8" i="9"/>
  <c r="L9" i="9"/>
  <c r="X9" i="9"/>
  <c r="AJ9" i="9"/>
  <c r="AV9" i="9"/>
  <c r="I10" i="9"/>
  <c r="U10" i="9"/>
  <c r="AG10" i="9"/>
  <c r="AS10" i="9"/>
  <c r="F11" i="9"/>
  <c r="R11" i="9"/>
  <c r="AD11" i="9"/>
  <c r="AP11" i="9"/>
  <c r="BB11" i="9"/>
  <c r="O12" i="9"/>
  <c r="AA12" i="9"/>
  <c r="AM12" i="9"/>
  <c r="AY12" i="9"/>
  <c r="L13" i="9"/>
  <c r="X13" i="9"/>
  <c r="AJ13" i="9"/>
  <c r="AV13" i="9"/>
  <c r="I14" i="9"/>
  <c r="U14" i="9"/>
  <c r="AG14" i="9"/>
  <c r="AS14" i="9"/>
  <c r="F15" i="9"/>
  <c r="R15" i="9"/>
  <c r="AD15" i="9"/>
  <c r="AP15" i="9"/>
  <c r="BB15" i="9"/>
  <c r="O16" i="9"/>
  <c r="AA16" i="9"/>
  <c r="AM16" i="9"/>
  <c r="AY16" i="9"/>
  <c r="L17" i="9"/>
  <c r="X17" i="9"/>
  <c r="AJ17" i="9"/>
  <c r="AV17" i="9"/>
  <c r="I18" i="9"/>
  <c r="U18" i="9"/>
  <c r="AG18" i="9"/>
  <c r="AS18" i="9"/>
  <c r="F19" i="9"/>
  <c r="R19" i="9"/>
  <c r="AD19" i="9"/>
  <c r="AP19" i="9"/>
  <c r="BB19" i="9"/>
  <c r="O20" i="9"/>
  <c r="AA20" i="9"/>
  <c r="AM20" i="9"/>
  <c r="AY20" i="9"/>
  <c r="L21" i="9"/>
  <c r="X21" i="9"/>
  <c r="AJ21" i="9"/>
  <c r="AV21" i="9"/>
  <c r="I22" i="9"/>
  <c r="G7" i="9"/>
  <c r="S7" i="9"/>
  <c r="AE7" i="9"/>
  <c r="AQ7" i="9"/>
  <c r="BC7" i="9"/>
  <c r="P8" i="9"/>
  <c r="AB8" i="9"/>
  <c r="AN8" i="9"/>
  <c r="AZ8" i="9"/>
  <c r="M9" i="9"/>
  <c r="Y9" i="9"/>
  <c r="AK9" i="9"/>
  <c r="AW9" i="9"/>
  <c r="J10" i="9"/>
  <c r="V10" i="9"/>
  <c r="AH10" i="9"/>
  <c r="AT10" i="9"/>
  <c r="G11" i="9"/>
  <c r="S11" i="9"/>
  <c r="AE11" i="9"/>
  <c r="AQ11" i="9"/>
  <c r="BC11" i="9"/>
  <c r="P12" i="9"/>
  <c r="AB12" i="9"/>
  <c r="AN12" i="9"/>
  <c r="AZ12" i="9"/>
  <c r="M13" i="9"/>
  <c r="Y13" i="9"/>
  <c r="AK13" i="9"/>
  <c r="AW13" i="9"/>
  <c r="J14" i="9"/>
  <c r="V14" i="9"/>
  <c r="AH14" i="9"/>
  <c r="AT14" i="9"/>
  <c r="G15" i="9"/>
  <c r="S15" i="9"/>
  <c r="AE15" i="9"/>
  <c r="AQ15" i="9"/>
  <c r="BC15" i="9"/>
  <c r="P16" i="9"/>
  <c r="AB16" i="9"/>
  <c r="AN16" i="9"/>
  <c r="AZ16" i="9"/>
  <c r="M17" i="9"/>
  <c r="Y17" i="9"/>
  <c r="AK17" i="9"/>
  <c r="AW17" i="9"/>
  <c r="H7" i="9"/>
  <c r="T7" i="9"/>
  <c r="AF7" i="9"/>
  <c r="AR7" i="9"/>
  <c r="BD7" i="9"/>
  <c r="Q8" i="9"/>
  <c r="AC8" i="9"/>
  <c r="AO8" i="9"/>
  <c r="BA8" i="9"/>
  <c r="N9" i="9"/>
  <c r="Z9" i="9"/>
  <c r="AL9" i="9"/>
  <c r="AX9" i="9"/>
  <c r="K10" i="9"/>
  <c r="W10" i="9"/>
  <c r="AI10" i="9"/>
  <c r="AU10" i="9"/>
  <c r="H11" i="9"/>
  <c r="T11" i="9"/>
  <c r="AF11" i="9"/>
  <c r="AR11" i="9"/>
  <c r="BD11" i="9"/>
  <c r="Q12" i="9"/>
  <c r="AC12" i="9"/>
  <c r="AO12" i="9"/>
  <c r="BA12" i="9"/>
  <c r="N13" i="9"/>
  <c r="Z13" i="9"/>
  <c r="AL13" i="9"/>
  <c r="AX13" i="9"/>
  <c r="K14" i="9"/>
  <c r="W14" i="9"/>
  <c r="AI14" i="9"/>
  <c r="AU14" i="9"/>
  <c r="H15" i="9"/>
  <c r="T15" i="9"/>
  <c r="AF15" i="9"/>
  <c r="AR15" i="9"/>
  <c r="BD15" i="9"/>
  <c r="Q16" i="9"/>
  <c r="AC16" i="9"/>
  <c r="AO16" i="9"/>
  <c r="BA16" i="9"/>
  <c r="N17" i="9"/>
  <c r="Z17" i="9"/>
  <c r="AL17" i="9"/>
  <c r="AX17" i="9"/>
  <c r="I7" i="9"/>
  <c r="U7" i="9"/>
  <c r="AG7" i="9"/>
  <c r="AS7" i="9"/>
  <c r="F8" i="9"/>
  <c r="R8" i="9"/>
  <c r="AD8" i="9"/>
  <c r="AP8" i="9"/>
  <c r="BB8" i="9"/>
  <c r="O9" i="9"/>
  <c r="AA9" i="9"/>
  <c r="AM9" i="9"/>
  <c r="AY9" i="9"/>
  <c r="L10" i="9"/>
  <c r="X10" i="9"/>
  <c r="AJ10" i="9"/>
  <c r="AV10" i="9"/>
  <c r="I11" i="9"/>
  <c r="U11" i="9"/>
  <c r="AG11" i="9"/>
  <c r="AS11" i="9"/>
  <c r="F12" i="9"/>
  <c r="R12" i="9"/>
  <c r="AD12" i="9"/>
  <c r="AP12" i="9"/>
  <c r="BB12" i="9"/>
  <c r="O13" i="9"/>
  <c r="AA13" i="9"/>
  <c r="AM13" i="9"/>
  <c r="AY13" i="9"/>
  <c r="L14" i="9"/>
  <c r="X14" i="9"/>
  <c r="AJ14" i="9"/>
  <c r="AV14" i="9"/>
  <c r="I15" i="9"/>
  <c r="U15" i="9"/>
  <c r="AG15" i="9"/>
  <c r="AS15" i="9"/>
  <c r="F16" i="9"/>
  <c r="R16" i="9"/>
  <c r="AD16" i="9"/>
  <c r="AP16" i="9"/>
  <c r="BB16" i="9"/>
  <c r="O17" i="9"/>
  <c r="AA17" i="9"/>
  <c r="AM17" i="9"/>
  <c r="J7" i="9"/>
  <c r="V7" i="9"/>
  <c r="AH7" i="9"/>
  <c r="AT7" i="9"/>
  <c r="G8" i="9"/>
  <c r="S8" i="9"/>
  <c r="AE8" i="9"/>
  <c r="AQ8" i="9"/>
  <c r="BC8" i="9"/>
  <c r="P9" i="9"/>
  <c r="AB9" i="9"/>
  <c r="AN9" i="9"/>
  <c r="AZ9" i="9"/>
  <c r="M10" i="9"/>
  <c r="Y10" i="9"/>
  <c r="AK10" i="9"/>
  <c r="AW10" i="9"/>
  <c r="J11" i="9"/>
  <c r="V11" i="9"/>
  <c r="AH11" i="9"/>
  <c r="AT11" i="9"/>
  <c r="G12" i="9"/>
  <c r="S12" i="9"/>
  <c r="AE12" i="9"/>
  <c r="AQ12" i="9"/>
  <c r="BC12" i="9"/>
  <c r="P13" i="9"/>
  <c r="AB13" i="9"/>
  <c r="AN13" i="9"/>
  <c r="AZ13" i="9"/>
  <c r="M14" i="9"/>
  <c r="Y14" i="9"/>
  <c r="AK14" i="9"/>
  <c r="AW14" i="9"/>
  <c r="J15" i="9"/>
  <c r="V15" i="9"/>
  <c r="AH15" i="9"/>
  <c r="AT15" i="9"/>
  <c r="G16" i="9"/>
  <c r="S16" i="9"/>
  <c r="AE16" i="9"/>
  <c r="AQ16" i="9"/>
  <c r="BC16" i="9"/>
  <c r="P17" i="9"/>
  <c r="AB17" i="9"/>
  <c r="AN17" i="9"/>
  <c r="AZ17" i="9"/>
  <c r="M18" i="9"/>
  <c r="Y18" i="9"/>
  <c r="AK18" i="9"/>
  <c r="AW18" i="9"/>
  <c r="J19" i="9"/>
  <c r="V19" i="9"/>
  <c r="AH19" i="9"/>
  <c r="AT19" i="9"/>
  <c r="G20" i="9"/>
  <c r="S20" i="9"/>
  <c r="AE20" i="9"/>
  <c r="AQ20" i="9"/>
  <c r="BC20" i="9"/>
  <c r="P21" i="9"/>
  <c r="AB21" i="9"/>
  <c r="AN21" i="9"/>
  <c r="AZ21" i="9"/>
  <c r="M22" i="9"/>
  <c r="Y22" i="9"/>
  <c r="AK22" i="9"/>
  <c r="AW22" i="9"/>
  <c r="J23" i="9"/>
  <c r="V23" i="9"/>
  <c r="AH23" i="9"/>
  <c r="AT23" i="9"/>
  <c r="G24" i="9"/>
  <c r="S24" i="9"/>
  <c r="AE24" i="9"/>
  <c r="AQ24" i="9"/>
  <c r="BC24" i="9"/>
  <c r="P25" i="9"/>
  <c r="AB25" i="9"/>
  <c r="AN25" i="9"/>
  <c r="AZ25" i="9"/>
  <c r="M26" i="9"/>
  <c r="Y26" i="9"/>
  <c r="AK26" i="9"/>
  <c r="AW26" i="9"/>
  <c r="K7" i="9"/>
  <c r="W7" i="9"/>
  <c r="AI7" i="9"/>
  <c r="AU7" i="9"/>
  <c r="H8" i="9"/>
  <c r="T8" i="9"/>
  <c r="AF8" i="9"/>
  <c r="AR8" i="9"/>
  <c r="BD8" i="9"/>
  <c r="Q9" i="9"/>
  <c r="AC9" i="9"/>
  <c r="AO9" i="9"/>
  <c r="BA9" i="9"/>
  <c r="N10" i="9"/>
  <c r="Z10" i="9"/>
  <c r="AL10" i="9"/>
  <c r="AX10" i="9"/>
  <c r="K11" i="9"/>
  <c r="W11" i="9"/>
  <c r="AI11" i="9"/>
  <c r="AU11" i="9"/>
  <c r="H12" i="9"/>
  <c r="T12" i="9"/>
  <c r="AF12" i="9"/>
  <c r="AR12" i="9"/>
  <c r="BD12" i="9"/>
  <c r="Q13" i="9"/>
  <c r="AC13" i="9"/>
  <c r="AO13" i="9"/>
  <c r="BA13" i="9"/>
  <c r="N14" i="9"/>
  <c r="Z14" i="9"/>
  <c r="AL14" i="9"/>
  <c r="AX14" i="9"/>
  <c r="K15" i="9"/>
  <c r="W15" i="9"/>
  <c r="AI15" i="9"/>
  <c r="AU15" i="9"/>
  <c r="H16" i="9"/>
  <c r="T16" i="9"/>
  <c r="AF16" i="9"/>
  <c r="AR16" i="9"/>
  <c r="BD16" i="9"/>
  <c r="Q17" i="9"/>
  <c r="AC17" i="9"/>
  <c r="AO17" i="9"/>
  <c r="L7" i="9"/>
  <c r="X7" i="9"/>
  <c r="AJ7" i="9"/>
  <c r="AV7" i="9"/>
  <c r="I8" i="9"/>
  <c r="U8" i="9"/>
  <c r="AG8" i="9"/>
  <c r="AS8" i="9"/>
  <c r="F9" i="9"/>
  <c r="R9" i="9"/>
  <c r="AD9" i="9"/>
  <c r="AP9" i="9"/>
  <c r="BB9" i="9"/>
  <c r="O10" i="9"/>
  <c r="AA10" i="9"/>
  <c r="AM10" i="9"/>
  <c r="AY10" i="9"/>
  <c r="L11" i="9"/>
  <c r="X11" i="9"/>
  <c r="AJ11" i="9"/>
  <c r="AV11" i="9"/>
  <c r="I12" i="9"/>
  <c r="U12" i="9"/>
  <c r="AG12" i="9"/>
  <c r="AS12" i="9"/>
  <c r="F13" i="9"/>
  <c r="R13" i="9"/>
  <c r="AD13" i="9"/>
  <c r="AP13" i="9"/>
  <c r="BB13" i="9"/>
  <c r="O14" i="9"/>
  <c r="AA14" i="9"/>
  <c r="AM14" i="9"/>
  <c r="AY14" i="9"/>
  <c r="L15" i="9"/>
  <c r="X15" i="9"/>
  <c r="AJ15" i="9"/>
  <c r="AV15" i="9"/>
  <c r="I16" i="9"/>
  <c r="U16" i="9"/>
  <c r="AG16" i="9"/>
  <c r="AS16" i="9"/>
  <c r="F17" i="9"/>
  <c r="R17" i="9"/>
  <c r="AD17" i="9"/>
  <c r="AP17" i="9"/>
  <c r="BB17" i="9"/>
  <c r="O18" i="9"/>
  <c r="AA18" i="9"/>
  <c r="AM18" i="9"/>
  <c r="AY18" i="9"/>
  <c r="L19" i="9"/>
  <c r="X19" i="9"/>
  <c r="AJ19" i="9"/>
  <c r="AV19" i="9"/>
  <c r="I20" i="9"/>
  <c r="U20" i="9"/>
  <c r="AG20" i="9"/>
  <c r="AS20" i="9"/>
  <c r="F21" i="9"/>
  <c r="R21" i="9"/>
  <c r="AD21" i="9"/>
  <c r="M7" i="9"/>
  <c r="Y7" i="9"/>
  <c r="AK7" i="9"/>
  <c r="AW7" i="9"/>
  <c r="J8" i="9"/>
  <c r="V8" i="9"/>
  <c r="AH8" i="9"/>
  <c r="AT8" i="9"/>
  <c r="G9" i="9"/>
  <c r="S9" i="9"/>
  <c r="AE9" i="9"/>
  <c r="AQ9" i="9"/>
  <c r="BC9" i="9"/>
  <c r="P10" i="9"/>
  <c r="AB10" i="9"/>
  <c r="AN10" i="9"/>
  <c r="AZ10" i="9"/>
  <c r="M11" i="9"/>
  <c r="Y11" i="9"/>
  <c r="AK11" i="9"/>
  <c r="AW11" i="9"/>
  <c r="J12" i="9"/>
  <c r="V12" i="9"/>
  <c r="AH12" i="9"/>
  <c r="AT12" i="9"/>
  <c r="G13" i="9"/>
  <c r="S13" i="9"/>
  <c r="AE13" i="9"/>
  <c r="AQ13" i="9"/>
  <c r="BC13" i="9"/>
  <c r="P14" i="9"/>
  <c r="AB14" i="9"/>
  <c r="AN14" i="9"/>
  <c r="AZ14" i="9"/>
  <c r="M15" i="9"/>
  <c r="Y15" i="9"/>
  <c r="AK15" i="9"/>
  <c r="AW15" i="9"/>
  <c r="J16" i="9"/>
  <c r="V16" i="9"/>
  <c r="AH16" i="9"/>
  <c r="AT16" i="9"/>
  <c r="G17" i="9"/>
  <c r="S17" i="9"/>
  <c r="AE17" i="9"/>
  <c r="AQ17" i="9"/>
  <c r="N7" i="9"/>
  <c r="Z7" i="9"/>
  <c r="AL7" i="9"/>
  <c r="AX7" i="9"/>
  <c r="K8" i="9"/>
  <c r="W8" i="9"/>
  <c r="AI8" i="9"/>
  <c r="AU8" i="9"/>
  <c r="H9" i="9"/>
  <c r="T9" i="9"/>
  <c r="AF9" i="9"/>
  <c r="AR9" i="9"/>
  <c r="BD9" i="9"/>
  <c r="Q10" i="9"/>
  <c r="AC10" i="9"/>
  <c r="AO10" i="9"/>
  <c r="BA10" i="9"/>
  <c r="N11" i="9"/>
  <c r="Z11" i="9"/>
  <c r="AL11" i="9"/>
  <c r="AX11" i="9"/>
  <c r="K12" i="9"/>
  <c r="W12" i="9"/>
  <c r="AI12" i="9"/>
  <c r="AU12" i="9"/>
  <c r="H13" i="9"/>
  <c r="T13" i="9"/>
  <c r="AF13" i="9"/>
  <c r="AR13" i="9"/>
  <c r="BD13" i="9"/>
  <c r="Q14" i="9"/>
  <c r="AC14" i="9"/>
  <c r="AO14" i="9"/>
  <c r="BA14" i="9"/>
  <c r="N15" i="9"/>
  <c r="Z15" i="9"/>
  <c r="AL15" i="9"/>
  <c r="AX15" i="9"/>
  <c r="K16" i="9"/>
  <c r="W16" i="9"/>
  <c r="AI16" i="9"/>
  <c r="AU16" i="9"/>
  <c r="H17" i="9"/>
  <c r="T17" i="9"/>
  <c r="AF17" i="9"/>
  <c r="AR17" i="9"/>
  <c r="BD17" i="9"/>
  <c r="O7" i="9"/>
  <c r="AA7" i="9"/>
  <c r="AM7" i="9"/>
  <c r="AY7" i="9"/>
  <c r="L8" i="9"/>
  <c r="X8" i="9"/>
  <c r="AJ8" i="9"/>
  <c r="AV8" i="9"/>
  <c r="I9" i="9"/>
  <c r="U9" i="9"/>
  <c r="AG9" i="9"/>
  <c r="AS9" i="9"/>
  <c r="F10" i="9"/>
  <c r="R10" i="9"/>
  <c r="AD10" i="9"/>
  <c r="AP10" i="9"/>
  <c r="BB10" i="9"/>
  <c r="O11" i="9"/>
  <c r="AA11" i="9"/>
  <c r="AM11" i="9"/>
  <c r="AY11" i="9"/>
  <c r="L12" i="9"/>
  <c r="X12" i="9"/>
  <c r="AJ12" i="9"/>
  <c r="AV12" i="9"/>
  <c r="I13" i="9"/>
  <c r="U13" i="9"/>
  <c r="AG13" i="9"/>
  <c r="AS13" i="9"/>
  <c r="F14" i="9"/>
  <c r="R14" i="9"/>
  <c r="AD14" i="9"/>
  <c r="AP14" i="9"/>
  <c r="BB14" i="9"/>
  <c r="O15" i="9"/>
  <c r="AA15" i="9"/>
  <c r="AM15" i="9"/>
  <c r="AY15" i="9"/>
  <c r="L16" i="9"/>
  <c r="X16" i="9"/>
  <c r="AJ16" i="9"/>
  <c r="AV16" i="9"/>
  <c r="I17" i="9"/>
  <c r="U17" i="9"/>
  <c r="AG17" i="9"/>
  <c r="AS17" i="9"/>
  <c r="F18" i="9"/>
  <c r="R18" i="9"/>
  <c r="AD18" i="9"/>
  <c r="AP18" i="9"/>
  <c r="BB18" i="9"/>
  <c r="O19" i="9"/>
  <c r="AA19" i="9"/>
  <c r="AM19" i="9"/>
  <c r="AY19" i="9"/>
  <c r="L20" i="9"/>
  <c r="X20" i="9"/>
  <c r="AJ20" i="9"/>
  <c r="AV20" i="9"/>
  <c r="I21" i="9"/>
  <c r="U21" i="9"/>
  <c r="AG21" i="9"/>
  <c r="AS21" i="9"/>
  <c r="F22" i="9"/>
  <c r="R22" i="9"/>
  <c r="AD22" i="9"/>
  <c r="AP22" i="9"/>
  <c r="BB22" i="9"/>
  <c r="O23" i="9"/>
  <c r="AA23" i="9"/>
  <c r="AM23" i="9"/>
  <c r="AY23" i="9"/>
  <c r="L24" i="9"/>
  <c r="X24" i="9"/>
  <c r="AJ24" i="9"/>
  <c r="AV24" i="9"/>
  <c r="I25" i="9"/>
  <c r="U25" i="9"/>
  <c r="AG25" i="9"/>
  <c r="AS25" i="9"/>
  <c r="F26" i="9"/>
  <c r="R26" i="9"/>
  <c r="AD26" i="9"/>
  <c r="AP26" i="9"/>
  <c r="BB26" i="9"/>
  <c r="P7" i="9"/>
  <c r="AB7" i="9"/>
  <c r="AN7" i="9"/>
  <c r="AZ7" i="9"/>
  <c r="M8" i="9"/>
  <c r="Y8" i="9"/>
  <c r="AK8" i="9"/>
  <c r="AW8" i="9"/>
  <c r="J9" i="9"/>
  <c r="V9" i="9"/>
  <c r="AH9" i="9"/>
  <c r="AT9" i="9"/>
  <c r="G10" i="9"/>
  <c r="S10" i="9"/>
  <c r="AE10" i="9"/>
  <c r="AQ10" i="9"/>
  <c r="BC10" i="9"/>
  <c r="P11" i="9"/>
  <c r="AB11" i="9"/>
  <c r="AN11" i="9"/>
  <c r="AZ11" i="9"/>
  <c r="M12" i="9"/>
  <c r="Y12" i="9"/>
  <c r="AK12" i="9"/>
  <c r="AW12" i="9"/>
  <c r="J13" i="9"/>
  <c r="V13" i="9"/>
  <c r="AH13" i="9"/>
  <c r="AT13" i="9"/>
  <c r="G14" i="9"/>
  <c r="S14" i="9"/>
  <c r="AE14" i="9"/>
  <c r="AQ14" i="9"/>
  <c r="BC14" i="9"/>
  <c r="P15" i="9"/>
  <c r="AB15" i="9"/>
  <c r="AN15" i="9"/>
  <c r="AZ15" i="9"/>
  <c r="M16" i="9"/>
  <c r="Y16" i="9"/>
  <c r="AK16" i="9"/>
  <c r="AW16" i="9"/>
  <c r="J17" i="9"/>
  <c r="V17" i="9"/>
  <c r="AH17" i="9"/>
  <c r="AT17" i="9"/>
  <c r="G18" i="9"/>
  <c r="S18" i="9"/>
  <c r="AE18" i="9"/>
  <c r="AQ18" i="9"/>
  <c r="BC18" i="9"/>
  <c r="P19" i="9"/>
  <c r="AB19" i="9"/>
  <c r="AN19" i="9"/>
  <c r="AZ19" i="9"/>
  <c r="M20" i="9"/>
  <c r="Y20" i="9"/>
  <c r="AK20" i="9"/>
  <c r="AW20" i="9"/>
  <c r="J21" i="9"/>
  <c r="V21" i="9"/>
  <c r="AH21" i="9"/>
  <c r="AT21" i="9"/>
  <c r="G22" i="9"/>
  <c r="S22" i="9"/>
  <c r="AE22" i="9"/>
  <c r="AQ22" i="9"/>
  <c r="BC22" i="9"/>
  <c r="P23" i="9"/>
  <c r="AB23" i="9"/>
  <c r="AN23" i="9"/>
  <c r="AZ23" i="9"/>
  <c r="M24" i="9"/>
  <c r="Y24" i="9"/>
  <c r="AK24" i="9"/>
  <c r="AW24" i="9"/>
  <c r="J25" i="9"/>
  <c r="V25" i="9"/>
  <c r="AH25" i="9"/>
  <c r="AT25" i="9"/>
  <c r="G26" i="9"/>
  <c r="S26" i="9"/>
  <c r="AE26" i="9"/>
  <c r="AQ26" i="9"/>
  <c r="BC26" i="9"/>
  <c r="Q7" i="9"/>
  <c r="H10" i="9"/>
  <c r="AX12" i="9"/>
  <c r="AO15" i="9"/>
  <c r="BC17" i="9"/>
  <c r="Z18" i="9"/>
  <c r="AU18" i="9"/>
  <c r="Q19" i="9"/>
  <c r="AK19" i="9"/>
  <c r="F20" i="9"/>
  <c r="AB20" i="9"/>
  <c r="AU20" i="9"/>
  <c r="Q21" i="9"/>
  <c r="AL21" i="9"/>
  <c r="BC21" i="9"/>
  <c r="V22" i="9"/>
  <c r="AL22" i="9"/>
  <c r="BA22" i="9"/>
  <c r="S23" i="9"/>
  <c r="AI23" i="9"/>
  <c r="AX23" i="9"/>
  <c r="P24" i="9"/>
  <c r="AF24" i="9"/>
  <c r="AU24" i="9"/>
  <c r="M25" i="9"/>
  <c r="AC25" i="9"/>
  <c r="AR25" i="9"/>
  <c r="AC7" i="9"/>
  <c r="T10" i="9"/>
  <c r="K13" i="9"/>
  <c r="BA15" i="9"/>
  <c r="H18" i="9"/>
  <c r="AB18" i="9"/>
  <c r="AV18" i="9"/>
  <c r="S19" i="9"/>
  <c r="AL19" i="9"/>
  <c r="H20" i="9"/>
  <c r="AC20" i="9"/>
  <c r="AX20" i="9"/>
  <c r="S21" i="9"/>
  <c r="AM21" i="9"/>
  <c r="BD21" i="9"/>
  <c r="W22" i="9"/>
  <c r="AM22" i="9"/>
  <c r="BD22" i="9"/>
  <c r="T23" i="9"/>
  <c r="AJ23" i="9"/>
  <c r="BA23" i="9"/>
  <c r="Q24" i="9"/>
  <c r="AG24" i="9"/>
  <c r="AX24" i="9"/>
  <c r="N25" i="9"/>
  <c r="AD25" i="9"/>
  <c r="AU25" i="9"/>
  <c r="K26" i="9"/>
  <c r="AA26" i="9"/>
  <c r="AR26" i="9"/>
  <c r="H27" i="9"/>
  <c r="T27" i="9"/>
  <c r="AF27" i="9"/>
  <c r="AR27" i="9"/>
  <c r="BD27" i="9"/>
  <c r="Q28" i="9"/>
  <c r="AC28" i="9"/>
  <c r="AO28" i="9"/>
  <c r="BA28" i="9"/>
  <c r="N29" i="9"/>
  <c r="Z29" i="9"/>
  <c r="AL29" i="9"/>
  <c r="AX29" i="9"/>
  <c r="K30" i="9"/>
  <c r="W30" i="9"/>
  <c r="AI30" i="9"/>
  <c r="AU30" i="9"/>
  <c r="H31" i="9"/>
  <c r="T31" i="9"/>
  <c r="AF31" i="9"/>
  <c r="AR31" i="9"/>
  <c r="BD31" i="9"/>
  <c r="Q32" i="9"/>
  <c r="AC32" i="9"/>
  <c r="AO32" i="9"/>
  <c r="BA32" i="9"/>
  <c r="N33" i="9"/>
  <c r="Z33" i="9"/>
  <c r="AL33" i="9"/>
  <c r="AX33" i="9"/>
  <c r="K34" i="9"/>
  <c r="W34" i="9"/>
  <c r="AI34" i="9"/>
  <c r="AU34" i="9"/>
  <c r="H35" i="9"/>
  <c r="T35" i="9"/>
  <c r="AF35" i="9"/>
  <c r="AR35" i="9"/>
  <c r="BD35" i="9"/>
  <c r="Q36" i="9"/>
  <c r="AC36" i="9"/>
  <c r="AO36" i="9"/>
  <c r="BA36" i="9"/>
  <c r="N37" i="9"/>
  <c r="Z37" i="9"/>
  <c r="AL37" i="9"/>
  <c r="AX37" i="9"/>
  <c r="K38" i="9"/>
  <c r="W38" i="9"/>
  <c r="AI38" i="9"/>
  <c r="AU38" i="9"/>
  <c r="H39" i="9"/>
  <c r="T39" i="9"/>
  <c r="AF39" i="9"/>
  <c r="AR39" i="9"/>
  <c r="AO7" i="9"/>
  <c r="AF10" i="9"/>
  <c r="W13" i="9"/>
  <c r="N16" i="9"/>
  <c r="J18" i="9"/>
  <c r="AC18" i="9"/>
  <c r="AX18" i="9"/>
  <c r="T19" i="9"/>
  <c r="AO19" i="9"/>
  <c r="J20" i="9"/>
  <c r="AD20" i="9"/>
  <c r="AZ20" i="9"/>
  <c r="T21" i="9"/>
  <c r="AO21" i="9"/>
  <c r="H22" i="9"/>
  <c r="X22" i="9"/>
  <c r="AN22" i="9"/>
  <c r="F23" i="9"/>
  <c r="U23" i="9"/>
  <c r="AK23" i="9"/>
  <c r="BB23" i="9"/>
  <c r="R24" i="9"/>
  <c r="AH24" i="9"/>
  <c r="AY24" i="9"/>
  <c r="O25" i="9"/>
  <c r="AE25" i="9"/>
  <c r="AV25" i="9"/>
  <c r="L26" i="9"/>
  <c r="AB26" i="9"/>
  <c r="AS26" i="9"/>
  <c r="I27" i="9"/>
  <c r="U27" i="9"/>
  <c r="AG27" i="9"/>
  <c r="AS27" i="9"/>
  <c r="F28" i="9"/>
  <c r="R28" i="9"/>
  <c r="AD28" i="9"/>
  <c r="AP28" i="9"/>
  <c r="BB28" i="9"/>
  <c r="BA7" i="9"/>
  <c r="AR10" i="9"/>
  <c r="AI13" i="9"/>
  <c r="Z16" i="9"/>
  <c r="K18" i="9"/>
  <c r="AF18" i="9"/>
  <c r="AZ18" i="9"/>
  <c r="U19" i="9"/>
  <c r="AQ19" i="9"/>
  <c r="K20" i="9"/>
  <c r="AF20" i="9"/>
  <c r="BA20" i="9"/>
  <c r="W21" i="9"/>
  <c r="AP21" i="9"/>
  <c r="J22" i="9"/>
  <c r="Z22" i="9"/>
  <c r="AO22" i="9"/>
  <c r="G23" i="9"/>
  <c r="W23" i="9"/>
  <c r="AL23" i="9"/>
  <c r="BC23" i="9"/>
  <c r="T24" i="9"/>
  <c r="AI24" i="9"/>
  <c r="AZ24" i="9"/>
  <c r="Q25" i="9"/>
  <c r="AF25" i="9"/>
  <c r="AW25" i="9"/>
  <c r="N26" i="9"/>
  <c r="AC26" i="9"/>
  <c r="AT26" i="9"/>
  <c r="J27" i="9"/>
  <c r="V27" i="9"/>
  <c r="AH27" i="9"/>
  <c r="AT27" i="9"/>
  <c r="G28" i="9"/>
  <c r="S28" i="9"/>
  <c r="AE28" i="9"/>
  <c r="AQ28" i="9"/>
  <c r="BC28" i="9"/>
  <c r="N8" i="9"/>
  <c r="BD10" i="9"/>
  <c r="AU13" i="9"/>
  <c r="AL16" i="9"/>
  <c r="L18" i="9"/>
  <c r="AH18" i="9"/>
  <c r="BA18" i="9"/>
  <c r="W19" i="9"/>
  <c r="AR19" i="9"/>
  <c r="N20" i="9"/>
  <c r="AH20" i="9"/>
  <c r="BB20" i="9"/>
  <c r="Y21" i="9"/>
  <c r="AQ21" i="9"/>
  <c r="K22" i="9"/>
  <c r="AA22" i="9"/>
  <c r="AR22" i="9"/>
  <c r="H23" i="9"/>
  <c r="X23" i="9"/>
  <c r="AO23" i="9"/>
  <c r="BD23" i="9"/>
  <c r="U24" i="9"/>
  <c r="AL24" i="9"/>
  <c r="BA24" i="9"/>
  <c r="R25" i="9"/>
  <c r="AI25" i="9"/>
  <c r="AX25" i="9"/>
  <c r="O26" i="9"/>
  <c r="AF26" i="9"/>
  <c r="AU26" i="9"/>
  <c r="K27" i="9"/>
  <c r="W27" i="9"/>
  <c r="AI27" i="9"/>
  <c r="AU27" i="9"/>
  <c r="H28" i="9"/>
  <c r="T28" i="9"/>
  <c r="AF28" i="9"/>
  <c r="AR28" i="9"/>
  <c r="BD28" i="9"/>
  <c r="Z8" i="9"/>
  <c r="Q11" i="9"/>
  <c r="H14" i="9"/>
  <c r="AX16" i="9"/>
  <c r="N18" i="9"/>
  <c r="AI18" i="9"/>
  <c r="BD18" i="9"/>
  <c r="Y19" i="9"/>
  <c r="AS19" i="9"/>
  <c r="P20" i="9"/>
  <c r="AI20" i="9"/>
  <c r="BD20" i="9"/>
  <c r="Z21" i="9"/>
  <c r="AR21" i="9"/>
  <c r="L22" i="9"/>
  <c r="AB22" i="9"/>
  <c r="AS22" i="9"/>
  <c r="I23" i="9"/>
  <c r="Y23" i="9"/>
  <c r="AP23" i="9"/>
  <c r="F24" i="9"/>
  <c r="V24" i="9"/>
  <c r="AM24" i="9"/>
  <c r="BB24" i="9"/>
  <c r="S25" i="9"/>
  <c r="AJ25" i="9"/>
  <c r="AY25" i="9"/>
  <c r="P26" i="9"/>
  <c r="AG26" i="9"/>
  <c r="AV26" i="9"/>
  <c r="L27" i="9"/>
  <c r="X27" i="9"/>
  <c r="AJ27" i="9"/>
  <c r="AV27" i="9"/>
  <c r="I28" i="9"/>
  <c r="U28" i="9"/>
  <c r="AG28" i="9"/>
  <c r="AS28" i="9"/>
  <c r="F29" i="9"/>
  <c r="R29" i="9"/>
  <c r="AD29" i="9"/>
  <c r="AP29" i="9"/>
  <c r="BB29" i="9"/>
  <c r="O30" i="9"/>
  <c r="AA30" i="9"/>
  <c r="AM30" i="9"/>
  <c r="AL8" i="9"/>
  <c r="AC11" i="9"/>
  <c r="T14" i="9"/>
  <c r="K17" i="9"/>
  <c r="P18" i="9"/>
  <c r="AJ18" i="9"/>
  <c r="G19" i="9"/>
  <c r="Z19" i="9"/>
  <c r="AU19" i="9"/>
  <c r="Q20" i="9"/>
  <c r="AL20" i="9"/>
  <c r="G21" i="9"/>
  <c r="AA21" i="9"/>
  <c r="AU21" i="9"/>
  <c r="N22" i="9"/>
  <c r="AX8" i="9"/>
  <c r="AO11" i="9"/>
  <c r="AF14" i="9"/>
  <c r="W17" i="9"/>
  <c r="Q18" i="9"/>
  <c r="AL18" i="9"/>
  <c r="H19" i="9"/>
  <c r="AC19" i="9"/>
  <c r="AW19" i="9"/>
  <c r="R20" i="9"/>
  <c r="AN20" i="9"/>
  <c r="H21" i="9"/>
  <c r="AC21" i="9"/>
  <c r="AW21" i="9"/>
  <c r="O22" i="9"/>
  <c r="AF22" i="9"/>
  <c r="AU22" i="9"/>
  <c r="L23" i="9"/>
  <c r="AC23" i="9"/>
  <c r="AR23" i="9"/>
  <c r="I24" i="9"/>
  <c r="Z24" i="9"/>
  <c r="AO24" i="9"/>
  <c r="F25" i="9"/>
  <c r="W25" i="9"/>
  <c r="AL25" i="9"/>
  <c r="BB25" i="9"/>
  <c r="T26" i="9"/>
  <c r="AI26" i="9"/>
  <c r="AY26" i="9"/>
  <c r="N27" i="9"/>
  <c r="Z27" i="9"/>
  <c r="AL27" i="9"/>
  <c r="AX27" i="9"/>
  <c r="K28" i="9"/>
  <c r="W28" i="9"/>
  <c r="AI28" i="9"/>
  <c r="AU28" i="9"/>
  <c r="H29" i="9"/>
  <c r="T29" i="9"/>
  <c r="AF29" i="9"/>
  <c r="AR29" i="9"/>
  <c r="BD29" i="9"/>
  <c r="Q30" i="9"/>
  <c r="AC30" i="9"/>
  <c r="AO30" i="9"/>
  <c r="BA30" i="9"/>
  <c r="N31" i="9"/>
  <c r="Z31" i="9"/>
  <c r="AL31" i="9"/>
  <c r="AX31" i="9"/>
  <c r="K32" i="9"/>
  <c r="W32" i="9"/>
  <c r="AI32" i="9"/>
  <c r="AU32" i="9"/>
  <c r="H33" i="9"/>
  <c r="T33" i="9"/>
  <c r="AF33" i="9"/>
  <c r="AR33" i="9"/>
  <c r="BD33" i="9"/>
  <c r="Q34" i="9"/>
  <c r="AC34" i="9"/>
  <c r="AO34" i="9"/>
  <c r="BA34" i="9"/>
  <c r="N35" i="9"/>
  <c r="Z35" i="9"/>
  <c r="AL35" i="9"/>
  <c r="AX35" i="9"/>
  <c r="K36" i="9"/>
  <c r="W36" i="9"/>
  <c r="AI36" i="9"/>
  <c r="AU36" i="9"/>
  <c r="H37" i="9"/>
  <c r="T37" i="9"/>
  <c r="AF37" i="9"/>
  <c r="AR37" i="9"/>
  <c r="BD37" i="9"/>
  <c r="Q38" i="9"/>
  <c r="AC38" i="9"/>
  <c r="AO38" i="9"/>
  <c r="BA38" i="9"/>
  <c r="N39" i="9"/>
  <c r="Z39" i="9"/>
  <c r="AL39" i="9"/>
  <c r="AX39" i="9"/>
  <c r="K9" i="9"/>
  <c r="BA11" i="9"/>
  <c r="AR14" i="9"/>
  <c r="AI17" i="9"/>
  <c r="T18" i="9"/>
  <c r="AN18" i="9"/>
  <c r="I19" i="9"/>
  <c r="AE19" i="9"/>
  <c r="AX19" i="9"/>
  <c r="T20" i="9"/>
  <c r="AO20" i="9"/>
  <c r="K21" i="9"/>
  <c r="AE21" i="9"/>
  <c r="AX21" i="9"/>
  <c r="P22" i="9"/>
  <c r="AG22" i="9"/>
  <c r="AV22" i="9"/>
  <c r="M23" i="9"/>
  <c r="AD23" i="9"/>
  <c r="AS23" i="9"/>
  <c r="J24" i="9"/>
  <c r="AA24" i="9"/>
  <c r="AP24" i="9"/>
  <c r="G25" i="9"/>
  <c r="X25" i="9"/>
  <c r="AM25" i="9"/>
  <c r="BC25" i="9"/>
  <c r="U26" i="9"/>
  <c r="AJ26" i="9"/>
  <c r="AZ26" i="9"/>
  <c r="O27" i="9"/>
  <c r="AA27" i="9"/>
  <c r="AM27" i="9"/>
  <c r="AY27" i="9"/>
  <c r="L28" i="9"/>
  <c r="X28" i="9"/>
  <c r="AJ28" i="9"/>
  <c r="AV28" i="9"/>
  <c r="I29" i="9"/>
  <c r="U29" i="9"/>
  <c r="AG29" i="9"/>
  <c r="AS29" i="9"/>
  <c r="F30" i="9"/>
  <c r="R30" i="9"/>
  <c r="AD30" i="9"/>
  <c r="AP30" i="9"/>
  <c r="BB30" i="9"/>
  <c r="O31" i="9"/>
  <c r="AA31" i="9"/>
  <c r="AM31" i="9"/>
  <c r="AY31" i="9"/>
  <c r="L32" i="9"/>
  <c r="X32" i="9"/>
  <c r="AJ32" i="9"/>
  <c r="AV32" i="9"/>
  <c r="I33" i="9"/>
  <c r="U33" i="9"/>
  <c r="AG33" i="9"/>
  <c r="AS33" i="9"/>
  <c r="F34" i="9"/>
  <c r="R34" i="9"/>
  <c r="AD34" i="9"/>
  <c r="AP34" i="9"/>
  <c r="BB34" i="9"/>
  <c r="O35" i="9"/>
  <c r="AA35" i="9"/>
  <c r="AM35" i="9"/>
  <c r="AY35" i="9"/>
  <c r="L36" i="9"/>
  <c r="X36" i="9"/>
  <c r="AJ36" i="9"/>
  <c r="AV36" i="9"/>
  <c r="I37" i="9"/>
  <c r="U37" i="9"/>
  <c r="AG37" i="9"/>
  <c r="AS37" i="9"/>
  <c r="F38" i="9"/>
  <c r="R38" i="9"/>
  <c r="AD38" i="9"/>
  <c r="W9" i="9"/>
  <c r="N12" i="9"/>
  <c r="BD14" i="9"/>
  <c r="AU17" i="9"/>
  <c r="V18" i="9"/>
  <c r="AO18" i="9"/>
  <c r="K19" i="9"/>
  <c r="AF19" i="9"/>
  <c r="BA19" i="9"/>
  <c r="V20" i="9"/>
  <c r="AP20" i="9"/>
  <c r="M21" i="9"/>
  <c r="AF21" i="9"/>
  <c r="AY21" i="9"/>
  <c r="Q22" i="9"/>
  <c r="AH22" i="9"/>
  <c r="AX22" i="9"/>
  <c r="N23" i="9"/>
  <c r="AE23" i="9"/>
  <c r="AU23" i="9"/>
  <c r="K24" i="9"/>
  <c r="AB24" i="9"/>
  <c r="AR24" i="9"/>
  <c r="H25" i="9"/>
  <c r="Y25" i="9"/>
  <c r="AO25" i="9"/>
  <c r="BD25" i="9"/>
  <c r="V26" i="9"/>
  <c r="AL26" i="9"/>
  <c r="BA26" i="9"/>
  <c r="P27" i="9"/>
  <c r="AB27" i="9"/>
  <c r="AN27" i="9"/>
  <c r="AZ27" i="9"/>
  <c r="M28" i="9"/>
  <c r="Y28" i="9"/>
  <c r="AK28" i="9"/>
  <c r="AW28" i="9"/>
  <c r="J29" i="9"/>
  <c r="V29" i="9"/>
  <c r="AH29" i="9"/>
  <c r="AT29" i="9"/>
  <c r="G30" i="9"/>
  <c r="S30" i="9"/>
  <c r="AE30" i="9"/>
  <c r="AQ30" i="9"/>
  <c r="BC30" i="9"/>
  <c r="P31" i="9"/>
  <c r="AB31" i="9"/>
  <c r="AN31" i="9"/>
  <c r="AZ31" i="9"/>
  <c r="M32" i="9"/>
  <c r="Y32" i="9"/>
  <c r="AK32" i="9"/>
  <c r="AW32" i="9"/>
  <c r="J33" i="9"/>
  <c r="V33" i="9"/>
  <c r="AH33" i="9"/>
  <c r="AT33" i="9"/>
  <c r="G34" i="9"/>
  <c r="S34" i="9"/>
  <c r="AE34" i="9"/>
  <c r="AQ34" i="9"/>
  <c r="BC34" i="9"/>
  <c r="P35" i="9"/>
  <c r="AB35" i="9"/>
  <c r="AN35" i="9"/>
  <c r="AZ35" i="9"/>
  <c r="M36" i="9"/>
  <c r="Y36" i="9"/>
  <c r="AK36" i="9"/>
  <c r="AW36" i="9"/>
  <c r="J37" i="9"/>
  <c r="V37" i="9"/>
  <c r="AH37" i="9"/>
  <c r="AT37" i="9"/>
  <c r="G38" i="9"/>
  <c r="S38" i="9"/>
  <c r="AI9" i="9"/>
  <c r="Z12" i="9"/>
  <c r="Q15" i="9"/>
  <c r="AY17" i="9"/>
  <c r="W18" i="9"/>
  <c r="AR18" i="9"/>
  <c r="M19" i="9"/>
  <c r="AG19" i="9"/>
  <c r="BC19" i="9"/>
  <c r="W20" i="9"/>
  <c r="AR20" i="9"/>
  <c r="N21" i="9"/>
  <c r="AI21" i="9"/>
  <c r="BA21" i="9"/>
  <c r="T22" i="9"/>
  <c r="AI22" i="9"/>
  <c r="AY22" i="9"/>
  <c r="Q23" i="9"/>
  <c r="AF23" i="9"/>
  <c r="AV23" i="9"/>
  <c r="N24" i="9"/>
  <c r="AC24" i="9"/>
  <c r="AS24" i="9"/>
  <c r="K25" i="9"/>
  <c r="Z25" i="9"/>
  <c r="AP25" i="9"/>
  <c r="H26" i="9"/>
  <c r="W26" i="9"/>
  <c r="AM26" i="9"/>
  <c r="BD26" i="9"/>
  <c r="Q27" i="9"/>
  <c r="AC27" i="9"/>
  <c r="AO27" i="9"/>
  <c r="BA27" i="9"/>
  <c r="N28" i="9"/>
  <c r="Z28" i="9"/>
  <c r="AL28" i="9"/>
  <c r="AX28" i="9"/>
  <c r="K29" i="9"/>
  <c r="W29" i="9"/>
  <c r="AU9" i="9"/>
  <c r="AK21" i="9"/>
  <c r="AW23" i="9"/>
  <c r="AQ25" i="9"/>
  <c r="G27" i="9"/>
  <c r="BC27" i="9"/>
  <c r="AZ28" i="9"/>
  <c r="AC29" i="9"/>
  <c r="AY29" i="9"/>
  <c r="U30" i="9"/>
  <c r="AN30" i="9"/>
  <c r="I31" i="9"/>
  <c r="Y31" i="9"/>
  <c r="AS31" i="9"/>
  <c r="J32" i="9"/>
  <c r="AD32" i="9"/>
  <c r="AT32" i="9"/>
  <c r="O33" i="9"/>
  <c r="AE33" i="9"/>
  <c r="AY33" i="9"/>
  <c r="P34" i="9"/>
  <c r="AJ34" i="9"/>
  <c r="AZ34" i="9"/>
  <c r="U35" i="9"/>
  <c r="AK35" i="9"/>
  <c r="F36" i="9"/>
  <c r="V36" i="9"/>
  <c r="AP36" i="9"/>
  <c r="G37" i="9"/>
  <c r="AA37" i="9"/>
  <c r="AQ37" i="9"/>
  <c r="L38" i="9"/>
  <c r="AB38" i="9"/>
  <c r="AR38" i="9"/>
  <c r="G39" i="9"/>
  <c r="V39" i="9"/>
  <c r="AJ39" i="9"/>
  <c r="AY39" i="9"/>
  <c r="L40" i="9"/>
  <c r="X40" i="9"/>
  <c r="AJ40" i="9"/>
  <c r="AV40" i="9"/>
  <c r="I41" i="9"/>
  <c r="U41" i="9"/>
  <c r="AG41" i="9"/>
  <c r="AS41" i="9"/>
  <c r="F42" i="9"/>
  <c r="AL12" i="9"/>
  <c r="BB21" i="9"/>
  <c r="H24" i="9"/>
  <c r="BA25" i="9"/>
  <c r="M27" i="9"/>
  <c r="J28" i="9"/>
  <c r="G29" i="9"/>
  <c r="AE29" i="9"/>
  <c r="AZ29" i="9"/>
  <c r="V30" i="9"/>
  <c r="AR30" i="9"/>
  <c r="J31" i="9"/>
  <c r="AC31" i="9"/>
  <c r="AT31" i="9"/>
  <c r="N32" i="9"/>
  <c r="AE32" i="9"/>
  <c r="AX32" i="9"/>
  <c r="P33" i="9"/>
  <c r="AI33" i="9"/>
  <c r="AZ33" i="9"/>
  <c r="AC15" i="9"/>
  <c r="U22" i="9"/>
  <c r="O24" i="9"/>
  <c r="I26" i="9"/>
  <c r="R27" i="9"/>
  <c r="O28" i="9"/>
  <c r="L29" i="9"/>
  <c r="AI29" i="9"/>
  <c r="BA29" i="9"/>
  <c r="X30" i="9"/>
  <c r="AS30" i="9"/>
  <c r="K31" i="9"/>
  <c r="AD31" i="9"/>
  <c r="AU31" i="9"/>
  <c r="O32" i="9"/>
  <c r="AF32" i="9"/>
  <c r="AY32" i="9"/>
  <c r="Q33" i="9"/>
  <c r="AJ33" i="9"/>
  <c r="BA33" i="9"/>
  <c r="U34" i="9"/>
  <c r="AL34" i="9"/>
  <c r="F35" i="9"/>
  <c r="W35" i="9"/>
  <c r="AP35" i="9"/>
  <c r="H36" i="9"/>
  <c r="AA36" i="9"/>
  <c r="AR36" i="9"/>
  <c r="L37" i="9"/>
  <c r="AC37" i="9"/>
  <c r="AV37" i="9"/>
  <c r="N38" i="9"/>
  <c r="AF38" i="9"/>
  <c r="AT38" i="9"/>
  <c r="J39" i="9"/>
  <c r="X39" i="9"/>
  <c r="AM39" i="9"/>
  <c r="BA39" i="9"/>
  <c r="N40" i="9"/>
  <c r="Z40" i="9"/>
  <c r="AL40" i="9"/>
  <c r="AX40" i="9"/>
  <c r="K41" i="9"/>
  <c r="W41" i="9"/>
  <c r="AI41" i="9"/>
  <c r="AU41" i="9"/>
  <c r="H42" i="9"/>
  <c r="T42" i="9"/>
  <c r="AF42" i="9"/>
  <c r="AR42" i="9"/>
  <c r="BD42" i="9"/>
  <c r="Q43" i="9"/>
  <c r="AC43" i="9"/>
  <c r="AO43" i="9"/>
  <c r="BA43" i="9"/>
  <c r="N44" i="9"/>
  <c r="Z44" i="9"/>
  <c r="AL44" i="9"/>
  <c r="AX44" i="9"/>
  <c r="K45" i="9"/>
  <c r="W45" i="9"/>
  <c r="AI45" i="9"/>
  <c r="AU45" i="9"/>
  <c r="H46" i="9"/>
  <c r="T46" i="9"/>
  <c r="AF46" i="9"/>
  <c r="AR46" i="9"/>
  <c r="BD46" i="9"/>
  <c r="Q47" i="9"/>
  <c r="AC47" i="9"/>
  <c r="AO47" i="9"/>
  <c r="BA47" i="9"/>
  <c r="N48" i="9"/>
  <c r="Z48" i="9"/>
  <c r="AL48" i="9"/>
  <c r="AX48" i="9"/>
  <c r="K49" i="9"/>
  <c r="W49" i="9"/>
  <c r="AI49" i="9"/>
  <c r="AU49" i="9"/>
  <c r="H50" i="9"/>
  <c r="T50" i="9"/>
  <c r="AF50" i="9"/>
  <c r="AR50" i="9"/>
  <c r="BD50" i="9"/>
  <c r="BA17" i="9"/>
  <c r="AC22" i="9"/>
  <c r="W24" i="9"/>
  <c r="J26" i="9"/>
  <c r="S27" i="9"/>
  <c r="P28" i="9"/>
  <c r="M29" i="9"/>
  <c r="AJ29" i="9"/>
  <c r="BC29" i="9"/>
  <c r="Y30" i="9"/>
  <c r="AT30" i="9"/>
  <c r="L31" i="9"/>
  <c r="AE31" i="9"/>
  <c r="AV31" i="9"/>
  <c r="P32" i="9"/>
  <c r="AG32" i="9"/>
  <c r="AZ32" i="9"/>
  <c r="R33" i="9"/>
  <c r="AK33" i="9"/>
  <c r="BB33" i="9"/>
  <c r="V34" i="9"/>
  <c r="AM34" i="9"/>
  <c r="G35" i="9"/>
  <c r="X35" i="9"/>
  <c r="AQ35" i="9"/>
  <c r="I36" i="9"/>
  <c r="AB36" i="9"/>
  <c r="AS36" i="9"/>
  <c r="M37" i="9"/>
  <c r="AD37" i="9"/>
  <c r="AW37" i="9"/>
  <c r="O38" i="9"/>
  <c r="AG38" i="9"/>
  <c r="AV38" i="9"/>
  <c r="K39" i="9"/>
  <c r="Y39" i="9"/>
  <c r="AN39" i="9"/>
  <c r="BB39" i="9"/>
  <c r="O40" i="9"/>
  <c r="AA40" i="9"/>
  <c r="AM40" i="9"/>
  <c r="AY40" i="9"/>
  <c r="L41" i="9"/>
  <c r="X41" i="9"/>
  <c r="AJ41" i="9"/>
  <c r="AV41" i="9"/>
  <c r="I42" i="9"/>
  <c r="U42" i="9"/>
  <c r="AG42" i="9"/>
  <c r="AS42" i="9"/>
  <c r="F43" i="9"/>
  <c r="R43" i="9"/>
  <c r="AD43" i="9"/>
  <c r="AP43" i="9"/>
  <c r="BB43" i="9"/>
  <c r="O44" i="9"/>
  <c r="AA44" i="9"/>
  <c r="AM44" i="9"/>
  <c r="AY44" i="9"/>
  <c r="L45" i="9"/>
  <c r="X45" i="9"/>
  <c r="AJ45" i="9"/>
  <c r="AV45" i="9"/>
  <c r="I46" i="9"/>
  <c r="U46" i="9"/>
  <c r="AG46" i="9"/>
  <c r="AS46" i="9"/>
  <c r="F47" i="9"/>
  <c r="R47" i="9"/>
  <c r="AD47" i="9"/>
  <c r="AP47" i="9"/>
  <c r="BB47" i="9"/>
  <c r="O48" i="9"/>
  <c r="AA48" i="9"/>
  <c r="AM48" i="9"/>
  <c r="AY48" i="9"/>
  <c r="L49" i="9"/>
  <c r="X49" i="9"/>
  <c r="AJ49" i="9"/>
  <c r="AV49" i="9"/>
  <c r="I50" i="9"/>
  <c r="U50" i="9"/>
  <c r="AG50" i="9"/>
  <c r="AS50" i="9"/>
  <c r="F51" i="9"/>
  <c r="X18" i="9"/>
  <c r="AJ22" i="9"/>
  <c r="AD24" i="9"/>
  <c r="Q26" i="9"/>
  <c r="Y27" i="9"/>
  <c r="V28" i="9"/>
  <c r="O29" i="9"/>
  <c r="AK29" i="9"/>
  <c r="H30" i="9"/>
  <c r="Z30" i="9"/>
  <c r="AV30" i="9"/>
  <c r="M31" i="9"/>
  <c r="AG31" i="9"/>
  <c r="AW31" i="9"/>
  <c r="R32" i="9"/>
  <c r="AH32" i="9"/>
  <c r="BB32" i="9"/>
  <c r="S33" i="9"/>
  <c r="AM33" i="9"/>
  <c r="BC33" i="9"/>
  <c r="X34" i="9"/>
  <c r="AN34" i="9"/>
  <c r="I35" i="9"/>
  <c r="Y35" i="9"/>
  <c r="AS35" i="9"/>
  <c r="J36" i="9"/>
  <c r="AD36" i="9"/>
  <c r="AT36" i="9"/>
  <c r="O37" i="9"/>
  <c r="AE37" i="9"/>
  <c r="AY37" i="9"/>
  <c r="P38" i="9"/>
  <c r="AH38" i="9"/>
  <c r="AW38" i="9"/>
  <c r="L39" i="9"/>
  <c r="AA39" i="9"/>
  <c r="AO39" i="9"/>
  <c r="BC39" i="9"/>
  <c r="P40" i="9"/>
  <c r="AB40" i="9"/>
  <c r="AN40" i="9"/>
  <c r="AZ40" i="9"/>
  <c r="M41" i="9"/>
  <c r="Y41" i="9"/>
  <c r="AK41" i="9"/>
  <c r="AW41" i="9"/>
  <c r="J42" i="9"/>
  <c r="V42" i="9"/>
  <c r="AH42" i="9"/>
  <c r="AT42" i="9"/>
  <c r="G43" i="9"/>
  <c r="S43" i="9"/>
  <c r="AE43" i="9"/>
  <c r="AQ43" i="9"/>
  <c r="BC43" i="9"/>
  <c r="P44" i="9"/>
  <c r="AB44" i="9"/>
  <c r="AN44" i="9"/>
  <c r="AZ44" i="9"/>
  <c r="M45" i="9"/>
  <c r="Y45" i="9"/>
  <c r="AK45" i="9"/>
  <c r="AW45" i="9"/>
  <c r="J46" i="9"/>
  <c r="V46" i="9"/>
  <c r="AH46" i="9"/>
  <c r="AT46" i="9"/>
  <c r="G47" i="9"/>
  <c r="S47" i="9"/>
  <c r="AE47" i="9"/>
  <c r="AQ47" i="9"/>
  <c r="BC47" i="9"/>
  <c r="P48" i="9"/>
  <c r="AB48" i="9"/>
  <c r="AN48" i="9"/>
  <c r="AZ48" i="9"/>
  <c r="M49" i="9"/>
  <c r="Y49" i="9"/>
  <c r="AK49" i="9"/>
  <c r="AW49" i="9"/>
  <c r="J50" i="9"/>
  <c r="V50" i="9"/>
  <c r="AH50" i="9"/>
  <c r="AT50" i="9"/>
  <c r="G51" i="9"/>
  <c r="AT18" i="9"/>
  <c r="AT22" i="9"/>
  <c r="AN24" i="9"/>
  <c r="X26" i="9"/>
  <c r="AD27" i="9"/>
  <c r="AA28" i="9"/>
  <c r="P29" i="9"/>
  <c r="AM29" i="9"/>
  <c r="I30" i="9"/>
  <c r="AB30" i="9"/>
  <c r="AW30" i="9"/>
  <c r="Q31" i="9"/>
  <c r="AH31" i="9"/>
  <c r="BA31" i="9"/>
  <c r="S32" i="9"/>
  <c r="AL32" i="9"/>
  <c r="BC32" i="9"/>
  <c r="W33" i="9"/>
  <c r="AN33" i="9"/>
  <c r="H34" i="9"/>
  <c r="Y34" i="9"/>
  <c r="AR34" i="9"/>
  <c r="J35" i="9"/>
  <c r="AC35" i="9"/>
  <c r="AT35" i="9"/>
  <c r="N36" i="9"/>
  <c r="AE36" i="9"/>
  <c r="AX36" i="9"/>
  <c r="P37" i="9"/>
  <c r="AI37" i="9"/>
  <c r="AZ37" i="9"/>
  <c r="T38" i="9"/>
  <c r="AJ38" i="9"/>
  <c r="AX38" i="9"/>
  <c r="M39" i="9"/>
  <c r="AB39" i="9"/>
  <c r="AP39" i="9"/>
  <c r="BD39" i="9"/>
  <c r="Q40" i="9"/>
  <c r="AC40" i="9"/>
  <c r="AO40" i="9"/>
  <c r="BA40" i="9"/>
  <c r="N41" i="9"/>
  <c r="Z41" i="9"/>
  <c r="AL41" i="9"/>
  <c r="AX41" i="9"/>
  <c r="K42" i="9"/>
  <c r="W42" i="9"/>
  <c r="AI42" i="9"/>
  <c r="AU42" i="9"/>
  <c r="H43" i="9"/>
  <c r="T43" i="9"/>
  <c r="AF43" i="9"/>
  <c r="AR43" i="9"/>
  <c r="BD43" i="9"/>
  <c r="Q44" i="9"/>
  <c r="AC44" i="9"/>
  <c r="AO44" i="9"/>
  <c r="BA44" i="9"/>
  <c r="N45" i="9"/>
  <c r="Z45" i="9"/>
  <c r="AL45" i="9"/>
  <c r="AX45" i="9"/>
  <c r="K46" i="9"/>
  <c r="W46" i="9"/>
  <c r="AI46" i="9"/>
  <c r="N19" i="9"/>
  <c r="AZ22" i="9"/>
  <c r="AT24" i="9"/>
  <c r="Z26" i="9"/>
  <c r="AE27" i="9"/>
  <c r="AB28" i="9"/>
  <c r="Q29" i="9"/>
  <c r="AN29" i="9"/>
  <c r="J30" i="9"/>
  <c r="AF30" i="9"/>
  <c r="AX30" i="9"/>
  <c r="R31" i="9"/>
  <c r="AI31" i="9"/>
  <c r="BB31" i="9"/>
  <c r="T32" i="9"/>
  <c r="AM32" i="9"/>
  <c r="BD32" i="9"/>
  <c r="X33" i="9"/>
  <c r="AO33" i="9"/>
  <c r="I34" i="9"/>
  <c r="Z34" i="9"/>
  <c r="AS34" i="9"/>
  <c r="K35" i="9"/>
  <c r="AD35" i="9"/>
  <c r="AU35" i="9"/>
  <c r="O36" i="9"/>
  <c r="AF36" i="9"/>
  <c r="AY36" i="9"/>
  <c r="Q37" i="9"/>
  <c r="AJ37" i="9"/>
  <c r="BA37" i="9"/>
  <c r="U38" i="9"/>
  <c r="AK38" i="9"/>
  <c r="AY38" i="9"/>
  <c r="O39" i="9"/>
  <c r="AC39" i="9"/>
  <c r="AQ39" i="9"/>
  <c r="F40" i="9"/>
  <c r="R40" i="9"/>
  <c r="AD40" i="9"/>
  <c r="AP40" i="9"/>
  <c r="BB40" i="9"/>
  <c r="O41" i="9"/>
  <c r="AA41" i="9"/>
  <c r="AM41" i="9"/>
  <c r="AY41" i="9"/>
  <c r="AI19" i="9"/>
  <c r="K23" i="9"/>
  <c r="BD24" i="9"/>
  <c r="AH26" i="9"/>
  <c r="AK27" i="9"/>
  <c r="AH28" i="9"/>
  <c r="S29" i="9"/>
  <c r="AO29" i="9"/>
  <c r="L30" i="9"/>
  <c r="AG30" i="9"/>
  <c r="AY30" i="9"/>
  <c r="S31" i="9"/>
  <c r="AJ31" i="9"/>
  <c r="BC31" i="9"/>
  <c r="U32" i="9"/>
  <c r="AN32" i="9"/>
  <c r="F33" i="9"/>
  <c r="Y33" i="9"/>
  <c r="AP33" i="9"/>
  <c r="J34" i="9"/>
  <c r="AA34" i="9"/>
  <c r="AT34" i="9"/>
  <c r="L35" i="9"/>
  <c r="AE35" i="9"/>
  <c r="AV35" i="9"/>
  <c r="P36" i="9"/>
  <c r="AG36" i="9"/>
  <c r="AZ36" i="9"/>
  <c r="R37" i="9"/>
  <c r="AK37" i="9"/>
  <c r="BB37" i="9"/>
  <c r="V38" i="9"/>
  <c r="AL38" i="9"/>
  <c r="AZ38" i="9"/>
  <c r="P39" i="9"/>
  <c r="AD39" i="9"/>
  <c r="AS39" i="9"/>
  <c r="G40" i="9"/>
  <c r="S40" i="9"/>
  <c r="AE40" i="9"/>
  <c r="AQ40" i="9"/>
  <c r="BC40" i="9"/>
  <c r="P41" i="9"/>
  <c r="AB41" i="9"/>
  <c r="AN41" i="9"/>
  <c r="AZ41" i="9"/>
  <c r="M42" i="9"/>
  <c r="Y42" i="9"/>
  <c r="AK42" i="9"/>
  <c r="AW42" i="9"/>
  <c r="J43" i="9"/>
  <c r="V43" i="9"/>
  <c r="AH43" i="9"/>
  <c r="AT43" i="9"/>
  <c r="G44" i="9"/>
  <c r="S44" i="9"/>
  <c r="AE44" i="9"/>
  <c r="AQ44" i="9"/>
  <c r="BC44" i="9"/>
  <c r="P45" i="9"/>
  <c r="AB45" i="9"/>
  <c r="AN45" i="9"/>
  <c r="AZ45" i="9"/>
  <c r="M46" i="9"/>
  <c r="Y46" i="9"/>
  <c r="AK46" i="9"/>
  <c r="AW46" i="9"/>
  <c r="J47" i="9"/>
  <c r="V47" i="9"/>
  <c r="AH47" i="9"/>
  <c r="AT47" i="9"/>
  <c r="G48" i="9"/>
  <c r="S48" i="9"/>
  <c r="AE48" i="9"/>
  <c r="AQ48" i="9"/>
  <c r="BC48" i="9"/>
  <c r="P49" i="9"/>
  <c r="AB49" i="9"/>
  <c r="AN49" i="9"/>
  <c r="AZ49" i="9"/>
  <c r="M50" i="9"/>
  <c r="Y50" i="9"/>
  <c r="AK50" i="9"/>
  <c r="AW50" i="9"/>
  <c r="J51" i="9"/>
  <c r="V51" i="9"/>
  <c r="BD19" i="9"/>
  <c r="R23" i="9"/>
  <c r="L25" i="9"/>
  <c r="AN26" i="9"/>
  <c r="AP27" i="9"/>
  <c r="AM28" i="9"/>
  <c r="X29" i="9"/>
  <c r="AQ29" i="9"/>
  <c r="M30" i="9"/>
  <c r="AH30" i="9"/>
  <c r="AZ30" i="9"/>
  <c r="U31" i="9"/>
  <c r="AK31" i="9"/>
  <c r="F32" i="9"/>
  <c r="V32" i="9"/>
  <c r="AP32" i="9"/>
  <c r="G33" i="9"/>
  <c r="AA33" i="9"/>
  <c r="AQ33" i="9"/>
  <c r="L34" i="9"/>
  <c r="Z20" i="9"/>
  <c r="Z23" i="9"/>
  <c r="T25" i="9"/>
  <c r="AO26" i="9"/>
  <c r="AQ27" i="9"/>
  <c r="AN28" i="9"/>
  <c r="Y29" i="9"/>
  <c r="AU29" i="9"/>
  <c r="N30" i="9"/>
  <c r="AJ30" i="9"/>
  <c r="BD30" i="9"/>
  <c r="V31" i="9"/>
  <c r="AO31" i="9"/>
  <c r="G32" i="9"/>
  <c r="Z32" i="9"/>
  <c r="AQ32" i="9"/>
  <c r="K33" i="9"/>
  <c r="AB33" i="9"/>
  <c r="AU33" i="9"/>
  <c r="M34" i="9"/>
  <c r="AF34" i="9"/>
  <c r="AW34" i="9"/>
  <c r="Q35" i="9"/>
  <c r="AH35" i="9"/>
  <c r="BA35" i="9"/>
  <c r="S36" i="9"/>
  <c r="AL36" i="9"/>
  <c r="BC36" i="9"/>
  <c r="W37" i="9"/>
  <c r="AN37" i="9"/>
  <c r="H38" i="9"/>
  <c r="Y38" i="9"/>
  <c r="AN38" i="9"/>
  <c r="BC38" i="9"/>
  <c r="R39" i="9"/>
  <c r="AG39" i="9"/>
  <c r="AU39" i="9"/>
  <c r="I40" i="9"/>
  <c r="U40" i="9"/>
  <c r="AG40" i="9"/>
  <c r="AS40" i="9"/>
  <c r="F41" i="9"/>
  <c r="R41" i="9"/>
  <c r="AD41" i="9"/>
  <c r="AP41" i="9"/>
  <c r="BB41" i="9"/>
  <c r="O42" i="9"/>
  <c r="AA42" i="9"/>
  <c r="AM42" i="9"/>
  <c r="AY42" i="9"/>
  <c r="L43" i="9"/>
  <c r="X43" i="9"/>
  <c r="AJ43" i="9"/>
  <c r="AV43" i="9"/>
  <c r="I44" i="9"/>
  <c r="U44" i="9"/>
  <c r="AG44" i="9"/>
  <c r="AS44" i="9"/>
  <c r="F45" i="9"/>
  <c r="R45" i="9"/>
  <c r="AD45" i="9"/>
  <c r="AP45" i="9"/>
  <c r="BB45" i="9"/>
  <c r="O46" i="9"/>
  <c r="AA46" i="9"/>
  <c r="AM46" i="9"/>
  <c r="AY46" i="9"/>
  <c r="L47" i="9"/>
  <c r="X47" i="9"/>
  <c r="AJ47" i="9"/>
  <c r="AV47" i="9"/>
  <c r="I48" i="9"/>
  <c r="U48" i="9"/>
  <c r="AG48" i="9"/>
  <c r="AS48" i="9"/>
  <c r="F49" i="9"/>
  <c r="R49" i="9"/>
  <c r="AD49" i="9"/>
  <c r="AP49" i="9"/>
  <c r="BB49" i="9"/>
  <c r="O50" i="9"/>
  <c r="AT20" i="9"/>
  <c r="AG23" i="9"/>
  <c r="AA25" i="9"/>
  <c r="AX26" i="9"/>
  <c r="AW27" i="9"/>
  <c r="AT28" i="9"/>
  <c r="AA29" i="9"/>
  <c r="AV29" i="9"/>
  <c r="P30" i="9"/>
  <c r="AK30" i="9"/>
  <c r="F31" i="9"/>
  <c r="W31" i="9"/>
  <c r="AP31" i="9"/>
  <c r="H32" i="9"/>
  <c r="AA32" i="9"/>
  <c r="AR32" i="9"/>
  <c r="L33" i="9"/>
  <c r="AC33" i="9"/>
  <c r="AV33" i="9"/>
  <c r="N34" i="9"/>
  <c r="AG34" i="9"/>
  <c r="AX34" i="9"/>
  <c r="R35" i="9"/>
  <c r="AI35" i="9"/>
  <c r="BB35" i="9"/>
  <c r="T36" i="9"/>
  <c r="AM36" i="9"/>
  <c r="BD36" i="9"/>
  <c r="X37" i="9"/>
  <c r="AO37" i="9"/>
  <c r="I38" i="9"/>
  <c r="Z38" i="9"/>
  <c r="AP38" i="9"/>
  <c r="BD38" i="9"/>
  <c r="S39" i="9"/>
  <c r="AH39" i="9"/>
  <c r="AV39" i="9"/>
  <c r="J40" i="9"/>
  <c r="V40" i="9"/>
  <c r="AH40" i="9"/>
  <c r="AT40" i="9"/>
  <c r="G41" i="9"/>
  <c r="S41" i="9"/>
  <c r="AE41" i="9"/>
  <c r="AQ41" i="9"/>
  <c r="BC41" i="9"/>
  <c r="P42" i="9"/>
  <c r="AB42" i="9"/>
  <c r="AN42" i="9"/>
  <c r="AZ42" i="9"/>
  <c r="M43" i="9"/>
  <c r="Y43" i="9"/>
  <c r="AK43" i="9"/>
  <c r="AW43" i="9"/>
  <c r="J44" i="9"/>
  <c r="V44" i="9"/>
  <c r="O21" i="9"/>
  <c r="AQ31" i="9"/>
  <c r="AV34" i="9"/>
  <c r="R36" i="9"/>
  <c r="AM37" i="9"/>
  <c r="BB38" i="9"/>
  <c r="H40" i="9"/>
  <c r="BD40" i="9"/>
  <c r="BA41" i="9"/>
  <c r="AE42" i="9"/>
  <c r="K43" i="9"/>
  <c r="AM43" i="9"/>
  <c r="R44" i="9"/>
  <c r="AR44" i="9"/>
  <c r="Q45" i="9"/>
  <c r="AO45" i="9"/>
  <c r="N46" i="9"/>
  <c r="AL46" i="9"/>
  <c r="H47" i="9"/>
  <c r="AA47" i="9"/>
  <c r="AW47" i="9"/>
  <c r="R48" i="9"/>
  <c r="AK48" i="9"/>
  <c r="H49" i="9"/>
  <c r="AC49" i="9"/>
  <c r="AX49" i="9"/>
  <c r="R50" i="9"/>
  <c r="AL50" i="9"/>
  <c r="BB50" i="9"/>
  <c r="S51" i="9"/>
  <c r="AF51" i="9"/>
  <c r="AR51" i="9"/>
  <c r="BD51" i="9"/>
  <c r="Q52" i="9"/>
  <c r="AC52" i="9"/>
  <c r="AO52" i="9"/>
  <c r="BA52" i="9"/>
  <c r="N53" i="9"/>
  <c r="Z53" i="9"/>
  <c r="AL53" i="9"/>
  <c r="AX53" i="9"/>
  <c r="K54" i="9"/>
  <c r="W54" i="9"/>
  <c r="AI54" i="9"/>
  <c r="AU54" i="9"/>
  <c r="H55" i="9"/>
  <c r="T55" i="9"/>
  <c r="AF55" i="9"/>
  <c r="AR55" i="9"/>
  <c r="BD55" i="9"/>
  <c r="Q56" i="9"/>
  <c r="AC56" i="9"/>
  <c r="AO56" i="9"/>
  <c r="BA56" i="9"/>
  <c r="N57" i="9"/>
  <c r="Z57" i="9"/>
  <c r="AL57" i="9"/>
  <c r="AX57" i="9"/>
  <c r="K58" i="9"/>
  <c r="W58" i="9"/>
  <c r="AI58" i="9"/>
  <c r="AU58" i="9"/>
  <c r="H59" i="9"/>
  <c r="T59" i="9"/>
  <c r="AF59" i="9"/>
  <c r="AR59" i="9"/>
  <c r="BD59" i="9"/>
  <c r="Q60" i="9"/>
  <c r="AC60" i="9"/>
  <c r="AO60" i="9"/>
  <c r="BA60" i="9"/>
  <c r="N61" i="9"/>
  <c r="Z61" i="9"/>
  <c r="AL61" i="9"/>
  <c r="AX61" i="9"/>
  <c r="K62" i="9"/>
  <c r="W62" i="9"/>
  <c r="AI62" i="9"/>
  <c r="AU62" i="9"/>
  <c r="H63" i="9"/>
  <c r="T63" i="9"/>
  <c r="AF63" i="9"/>
  <c r="AR63" i="9"/>
  <c r="BD63" i="9"/>
  <c r="Q64" i="9"/>
  <c r="AQ23" i="9"/>
  <c r="I32" i="9"/>
  <c r="AY34" i="9"/>
  <c r="U36" i="9"/>
  <c r="AP37" i="9"/>
  <c r="F39" i="9"/>
  <c r="K40" i="9"/>
  <c r="H41" i="9"/>
  <c r="BD41" i="9"/>
  <c r="AJ42" i="9"/>
  <c r="N43" i="9"/>
  <c r="AN43" i="9"/>
  <c r="T44" i="9"/>
  <c r="AT44" i="9"/>
  <c r="S45" i="9"/>
  <c r="AQ45" i="9"/>
  <c r="P46" i="9"/>
  <c r="AN46" i="9"/>
  <c r="I47" i="9"/>
  <c r="AB47" i="9"/>
  <c r="AX47" i="9"/>
  <c r="T48" i="9"/>
  <c r="AO48" i="9"/>
  <c r="I49" i="9"/>
  <c r="AE49" i="9"/>
  <c r="AY49" i="9"/>
  <c r="S50" i="9"/>
  <c r="AM50" i="9"/>
  <c r="BC50" i="9"/>
  <c r="T51" i="9"/>
  <c r="AG51" i="9"/>
  <c r="AS51" i="9"/>
  <c r="AK25" i="9"/>
  <c r="AB32" i="9"/>
  <c r="BD34" i="9"/>
  <c r="Z36" i="9"/>
  <c r="AU37" i="9"/>
  <c r="I39" i="9"/>
  <c r="M40" i="9"/>
  <c r="J41" i="9"/>
  <c r="G42" i="9"/>
  <c r="AL42" i="9"/>
  <c r="O43" i="9"/>
  <c r="AS43" i="9"/>
  <c r="W44" i="9"/>
  <c r="AU44" i="9"/>
  <c r="T45" i="9"/>
  <c r="AR45" i="9"/>
  <c r="Q46" i="9"/>
  <c r="AO46" i="9"/>
  <c r="K47" i="9"/>
  <c r="AF47" i="9"/>
  <c r="AY47" i="9"/>
  <c r="V48" i="9"/>
  <c r="AP48" i="9"/>
  <c r="J49" i="9"/>
  <c r="AF49" i="9"/>
  <c r="BA49" i="9"/>
  <c r="W50" i="9"/>
  <c r="AN50" i="9"/>
  <c r="H51" i="9"/>
  <c r="U51" i="9"/>
  <c r="AH51" i="9"/>
  <c r="AT51" i="9"/>
  <c r="F27" i="9"/>
  <c r="AS32" i="9"/>
  <c r="M35" i="9"/>
  <c r="AH36" i="9"/>
  <c r="BC37" i="9"/>
  <c r="Q39" i="9"/>
  <c r="T40" i="9"/>
  <c r="Q41" i="9"/>
  <c r="L42" i="9"/>
  <c r="AO42" i="9"/>
  <c r="P43" i="9"/>
  <c r="AU43" i="9"/>
  <c r="X44" i="9"/>
  <c r="AV44" i="9"/>
  <c r="U45" i="9"/>
  <c r="AS45" i="9"/>
  <c r="R46" i="9"/>
  <c r="AP46" i="9"/>
  <c r="M47" i="9"/>
  <c r="AG47" i="9"/>
  <c r="AZ47" i="9"/>
  <c r="W48" i="9"/>
  <c r="AR48" i="9"/>
  <c r="N49" i="9"/>
  <c r="AG49" i="9"/>
  <c r="BC49" i="9"/>
  <c r="X50" i="9"/>
  <c r="AO50" i="9"/>
  <c r="I51" i="9"/>
  <c r="BB27" i="9"/>
  <c r="M33" i="9"/>
  <c r="S35" i="9"/>
  <c r="AN36" i="9"/>
  <c r="J38" i="9"/>
  <c r="U39" i="9"/>
  <c r="W40" i="9"/>
  <c r="T41" i="9"/>
  <c r="N42" i="9"/>
  <c r="AP42" i="9"/>
  <c r="U43" i="9"/>
  <c r="AX43" i="9"/>
  <c r="Y44" i="9"/>
  <c r="AW44" i="9"/>
  <c r="V45" i="9"/>
  <c r="AT45" i="9"/>
  <c r="S46" i="9"/>
  <c r="AQ46" i="9"/>
  <c r="N47" i="9"/>
  <c r="AI47" i="9"/>
  <c r="BD47" i="9"/>
  <c r="X48" i="9"/>
  <c r="AT48" i="9"/>
  <c r="O49" i="9"/>
  <c r="AH49" i="9"/>
  <c r="BD49" i="9"/>
  <c r="Z50" i="9"/>
  <c r="AP50" i="9"/>
  <c r="K51" i="9"/>
  <c r="X51" i="9"/>
  <c r="AJ51" i="9"/>
  <c r="AV51" i="9"/>
  <c r="I52" i="9"/>
  <c r="U52" i="9"/>
  <c r="AG52" i="9"/>
  <c r="AS52" i="9"/>
  <c r="F53" i="9"/>
  <c r="R53" i="9"/>
  <c r="AD53" i="9"/>
  <c r="AP53" i="9"/>
  <c r="BB53" i="9"/>
  <c r="O54" i="9"/>
  <c r="AA54" i="9"/>
  <c r="AM54" i="9"/>
  <c r="AY54" i="9"/>
  <c r="L55" i="9"/>
  <c r="X55" i="9"/>
  <c r="AJ55" i="9"/>
  <c r="AV55" i="9"/>
  <c r="I56" i="9"/>
  <c r="U56" i="9"/>
  <c r="AG56" i="9"/>
  <c r="AS56" i="9"/>
  <c r="F57" i="9"/>
  <c r="R57" i="9"/>
  <c r="AD57" i="9"/>
  <c r="AP57" i="9"/>
  <c r="BB57" i="9"/>
  <c r="O58" i="9"/>
  <c r="AA58" i="9"/>
  <c r="AM58" i="9"/>
  <c r="AY58" i="9"/>
  <c r="L59" i="9"/>
  <c r="X59" i="9"/>
  <c r="AJ59" i="9"/>
  <c r="AV59" i="9"/>
  <c r="I60" i="9"/>
  <c r="U60" i="9"/>
  <c r="AG60" i="9"/>
  <c r="AS60" i="9"/>
  <c r="F61" i="9"/>
  <c r="R61" i="9"/>
  <c r="AD61" i="9"/>
  <c r="AP61" i="9"/>
  <c r="BB61" i="9"/>
  <c r="O62" i="9"/>
  <c r="AA62" i="9"/>
  <c r="AM62" i="9"/>
  <c r="AY62" i="9"/>
  <c r="L63" i="9"/>
  <c r="X63" i="9"/>
  <c r="AJ63" i="9"/>
  <c r="AV63" i="9"/>
  <c r="I64" i="9"/>
  <c r="U64" i="9"/>
  <c r="AG64" i="9"/>
  <c r="AS64" i="9"/>
  <c r="F65" i="9"/>
  <c r="R65" i="9"/>
  <c r="AD65" i="9"/>
  <c r="AP65" i="9"/>
  <c r="BB65" i="9"/>
  <c r="O66" i="9"/>
  <c r="AA66" i="9"/>
  <c r="AM66" i="9"/>
  <c r="AY66" i="9"/>
  <c r="L67" i="9"/>
  <c r="X67" i="9"/>
  <c r="AJ67" i="9"/>
  <c r="AV67" i="9"/>
  <c r="I68" i="9"/>
  <c r="U68" i="9"/>
  <c r="AG68" i="9"/>
  <c r="AY28" i="9"/>
  <c r="AD33" i="9"/>
  <c r="V35" i="9"/>
  <c r="AQ36" i="9"/>
  <c r="M38" i="9"/>
  <c r="W39" i="9"/>
  <c r="Y40" i="9"/>
  <c r="V41" i="9"/>
  <c r="Q42" i="9"/>
  <c r="AQ42" i="9"/>
  <c r="W43" i="9"/>
  <c r="AY43" i="9"/>
  <c r="AD44" i="9"/>
  <c r="BB44" i="9"/>
  <c r="AA45" i="9"/>
  <c r="AY45" i="9"/>
  <c r="X46" i="9"/>
  <c r="AU46" i="9"/>
  <c r="O47" i="9"/>
  <c r="AK47" i="9"/>
  <c r="F48" i="9"/>
  <c r="Y48" i="9"/>
  <c r="AU48" i="9"/>
  <c r="Q49" i="9"/>
  <c r="AL49" i="9"/>
  <c r="F50" i="9"/>
  <c r="AA50" i="9"/>
  <c r="AQ50" i="9"/>
  <c r="L51" i="9"/>
  <c r="Y51" i="9"/>
  <c r="AB29" i="9"/>
  <c r="AW33" i="9"/>
  <c r="AG35" i="9"/>
  <c r="BB36" i="9"/>
  <c r="X38" i="9"/>
  <c r="AE39" i="9"/>
  <c r="AF40" i="9"/>
  <c r="AC41" i="9"/>
  <c r="R42" i="9"/>
  <c r="AV42" i="9"/>
  <c r="Z43" i="9"/>
  <c r="AZ43" i="9"/>
  <c r="AF44" i="9"/>
  <c r="BD44" i="9"/>
  <c r="AC45" i="9"/>
  <c r="BA45" i="9"/>
  <c r="Z46" i="9"/>
  <c r="AV46" i="9"/>
  <c r="P47" i="9"/>
  <c r="AL47" i="9"/>
  <c r="H48" i="9"/>
  <c r="AC48" i="9"/>
  <c r="AV48" i="9"/>
  <c r="S49" i="9"/>
  <c r="AM49" i="9"/>
  <c r="G50" i="9"/>
  <c r="AB50" i="9"/>
  <c r="AU50" i="9"/>
  <c r="M51" i="9"/>
  <c r="Z51" i="9"/>
  <c r="AL51" i="9"/>
  <c r="AX51" i="9"/>
  <c r="K52" i="9"/>
  <c r="W52" i="9"/>
  <c r="AI52" i="9"/>
  <c r="AU52" i="9"/>
  <c r="H53" i="9"/>
  <c r="T53" i="9"/>
  <c r="AF53" i="9"/>
  <c r="AR53" i="9"/>
  <c r="BD53" i="9"/>
  <c r="Q54" i="9"/>
  <c r="AC54" i="9"/>
  <c r="AO54" i="9"/>
  <c r="BA54" i="9"/>
  <c r="N55" i="9"/>
  <c r="Z55" i="9"/>
  <c r="AL55" i="9"/>
  <c r="AX55" i="9"/>
  <c r="K56" i="9"/>
  <c r="W56" i="9"/>
  <c r="AI56" i="9"/>
  <c r="AU56" i="9"/>
  <c r="H57" i="9"/>
  <c r="T57" i="9"/>
  <c r="AF57" i="9"/>
  <c r="AR57" i="9"/>
  <c r="BD57" i="9"/>
  <c r="Q58" i="9"/>
  <c r="AC58" i="9"/>
  <c r="AO58" i="9"/>
  <c r="BA58" i="9"/>
  <c r="N59" i="9"/>
  <c r="Z59" i="9"/>
  <c r="AL59" i="9"/>
  <c r="AX59" i="9"/>
  <c r="K60" i="9"/>
  <c r="W60" i="9"/>
  <c r="AI60" i="9"/>
  <c r="AU60" i="9"/>
  <c r="H61" i="9"/>
  <c r="T61" i="9"/>
  <c r="AF61" i="9"/>
  <c r="AR61" i="9"/>
  <c r="BD61" i="9"/>
  <c r="Q62" i="9"/>
  <c r="AC62" i="9"/>
  <c r="AO62" i="9"/>
  <c r="BA62" i="9"/>
  <c r="N63" i="9"/>
  <c r="Z63" i="9"/>
  <c r="AL63" i="9"/>
  <c r="AX63" i="9"/>
  <c r="AW29" i="9"/>
  <c r="O34" i="9"/>
  <c r="AJ35" i="9"/>
  <c r="F37" i="9"/>
  <c r="AA38" i="9"/>
  <c r="AI39" i="9"/>
  <c r="AI40" i="9"/>
  <c r="AF41" i="9"/>
  <c r="S42" i="9"/>
  <c r="AX42" i="9"/>
  <c r="AA43" i="9"/>
  <c r="F44" i="9"/>
  <c r="AH44" i="9"/>
  <c r="G45" i="9"/>
  <c r="AE45" i="9"/>
  <c r="BC45" i="9"/>
  <c r="AB46" i="9"/>
  <c r="AX46" i="9"/>
  <c r="T47" i="9"/>
  <c r="AM47" i="9"/>
  <c r="J48" i="9"/>
  <c r="AD48" i="9"/>
  <c r="AW48" i="9"/>
  <c r="T49" i="9"/>
  <c r="AO49" i="9"/>
  <c r="K50" i="9"/>
  <c r="AC50" i="9"/>
  <c r="AV50" i="9"/>
  <c r="N51" i="9"/>
  <c r="AA51" i="9"/>
  <c r="AM51" i="9"/>
  <c r="AY51" i="9"/>
  <c r="L52" i="9"/>
  <c r="X52" i="9"/>
  <c r="AJ52" i="9"/>
  <c r="AV52" i="9"/>
  <c r="I53" i="9"/>
  <c r="U53" i="9"/>
  <c r="AG53" i="9"/>
  <c r="AS53" i="9"/>
  <c r="F54" i="9"/>
  <c r="R54" i="9"/>
  <c r="AD54" i="9"/>
  <c r="AP54" i="9"/>
  <c r="BB54" i="9"/>
  <c r="O55" i="9"/>
  <c r="AA55" i="9"/>
  <c r="AM55" i="9"/>
  <c r="AY55" i="9"/>
  <c r="L56" i="9"/>
  <c r="X56" i="9"/>
  <c r="AJ56" i="9"/>
  <c r="AV56" i="9"/>
  <c r="I57" i="9"/>
  <c r="U57" i="9"/>
  <c r="AG57" i="9"/>
  <c r="AS57" i="9"/>
  <c r="F58" i="9"/>
  <c r="R58" i="9"/>
  <c r="AD58" i="9"/>
  <c r="AP58" i="9"/>
  <c r="BB58" i="9"/>
  <c r="O59" i="9"/>
  <c r="AA59" i="9"/>
  <c r="AM59" i="9"/>
  <c r="AY59" i="9"/>
  <c r="L60" i="9"/>
  <c r="X60" i="9"/>
  <c r="AJ60" i="9"/>
  <c r="AV60" i="9"/>
  <c r="I61" i="9"/>
  <c r="U61" i="9"/>
  <c r="AG61" i="9"/>
  <c r="AS61" i="9"/>
  <c r="F62" i="9"/>
  <c r="R62" i="9"/>
  <c r="AD62" i="9"/>
  <c r="AP62" i="9"/>
  <c r="BB62" i="9"/>
  <c r="O63" i="9"/>
  <c r="AA63" i="9"/>
  <c r="AM63" i="9"/>
  <c r="AY63" i="9"/>
  <c r="L64" i="9"/>
  <c r="X64" i="9"/>
  <c r="AJ64" i="9"/>
  <c r="AV64" i="9"/>
  <c r="I65" i="9"/>
  <c r="U65" i="9"/>
  <c r="AG65" i="9"/>
  <c r="AS65" i="9"/>
  <c r="F66" i="9"/>
  <c r="R66" i="9"/>
  <c r="AD66" i="9"/>
  <c r="AP66" i="9"/>
  <c r="BB66" i="9"/>
  <c r="O67" i="9"/>
  <c r="AA67" i="9"/>
  <c r="AM67" i="9"/>
  <c r="AY67" i="9"/>
  <c r="L68" i="9"/>
  <c r="X68" i="9"/>
  <c r="AJ68" i="9"/>
  <c r="AV68" i="9"/>
  <c r="I69" i="9"/>
  <c r="U69" i="9"/>
  <c r="AG69" i="9"/>
  <c r="AS69" i="9"/>
  <c r="F70" i="9"/>
  <c r="R70" i="9"/>
  <c r="AD70" i="9"/>
  <c r="AP70" i="9"/>
  <c r="BB70" i="9"/>
  <c r="O71" i="9"/>
  <c r="AA71" i="9"/>
  <c r="AM71" i="9"/>
  <c r="AY71" i="9"/>
  <c r="T30" i="9"/>
  <c r="T34" i="9"/>
  <c r="AO35" i="9"/>
  <c r="K37" i="9"/>
  <c r="AE38" i="9"/>
  <c r="AK39" i="9"/>
  <c r="AK40" i="9"/>
  <c r="AH41" i="9"/>
  <c r="X42" i="9"/>
  <c r="BA42" i="9"/>
  <c r="AB43" i="9"/>
  <c r="H44" i="9"/>
  <c r="AI44" i="9"/>
  <c r="H45" i="9"/>
  <c r="AF45" i="9"/>
  <c r="BD45" i="9"/>
  <c r="AC46" i="9"/>
  <c r="AZ46" i="9"/>
  <c r="U47" i="9"/>
  <c r="AN47" i="9"/>
  <c r="K48" i="9"/>
  <c r="AF48" i="9"/>
  <c r="BA48" i="9"/>
  <c r="U49" i="9"/>
  <c r="AQ49" i="9"/>
  <c r="L50" i="9"/>
  <c r="AD50" i="9"/>
  <c r="AX50" i="9"/>
  <c r="O51" i="9"/>
  <c r="AB51" i="9"/>
  <c r="AN51" i="9"/>
  <c r="AZ51" i="9"/>
  <c r="AL30" i="9"/>
  <c r="AB34" i="9"/>
  <c r="AW35" i="9"/>
  <c r="S37" i="9"/>
  <c r="AM38" i="9"/>
  <c r="AT39" i="9"/>
  <c r="AR40" i="9"/>
  <c r="AO41" i="9"/>
  <c r="Z42" i="9"/>
  <c r="BB42" i="9"/>
  <c r="AG43" i="9"/>
  <c r="K44" i="9"/>
  <c r="AJ44" i="9"/>
  <c r="I45" i="9"/>
  <c r="AG45" i="9"/>
  <c r="F46" i="9"/>
  <c r="AD46" i="9"/>
  <c r="BA46" i="9"/>
  <c r="W47" i="9"/>
  <c r="AR47" i="9"/>
  <c r="L48" i="9"/>
  <c r="AH48" i="9"/>
  <c r="BB48" i="9"/>
  <c r="V49" i="9"/>
  <c r="AR49" i="9"/>
  <c r="N50" i="9"/>
  <c r="AE50" i="9"/>
  <c r="AY50" i="9"/>
  <c r="P51" i="9"/>
  <c r="AC51" i="9"/>
  <c r="AO51" i="9"/>
  <c r="G31" i="9"/>
  <c r="AH34" i="9"/>
  <c r="BC35" i="9"/>
  <c r="Y37" i="9"/>
  <c r="AQ38" i="9"/>
  <c r="AW39" i="9"/>
  <c r="AU40" i="9"/>
  <c r="AR41" i="9"/>
  <c r="AC42" i="9"/>
  <c r="BC42" i="9"/>
  <c r="AI43" i="9"/>
  <c r="L44" i="9"/>
  <c r="AK44" i="9"/>
  <c r="J45" i="9"/>
  <c r="AH45" i="9"/>
  <c r="G46" i="9"/>
  <c r="AE46" i="9"/>
  <c r="BB46" i="9"/>
  <c r="Y47" i="9"/>
  <c r="AS47" i="9"/>
  <c r="M48" i="9"/>
  <c r="AI48" i="9"/>
  <c r="BD48" i="9"/>
  <c r="Z49" i="9"/>
  <c r="AS49" i="9"/>
  <c r="P50" i="9"/>
  <c r="AI50" i="9"/>
  <c r="AZ50" i="9"/>
  <c r="Q51" i="9"/>
  <c r="AD51" i="9"/>
  <c r="AP51" i="9"/>
  <c r="BB51" i="9"/>
  <c r="O52" i="9"/>
  <c r="AA52" i="9"/>
  <c r="AM52" i="9"/>
  <c r="AY52" i="9"/>
  <c r="L53" i="9"/>
  <c r="X53" i="9"/>
  <c r="AJ53" i="9"/>
  <c r="AV53" i="9"/>
  <c r="I54" i="9"/>
  <c r="U54" i="9"/>
  <c r="AG54" i="9"/>
  <c r="AS54" i="9"/>
  <c r="F55" i="9"/>
  <c r="R55" i="9"/>
  <c r="AD55" i="9"/>
  <c r="AP55" i="9"/>
  <c r="BB55" i="9"/>
  <c r="O56" i="9"/>
  <c r="AA56" i="9"/>
  <c r="AM56" i="9"/>
  <c r="AY56" i="9"/>
  <c r="L57" i="9"/>
  <c r="X57" i="9"/>
  <c r="AJ57" i="9"/>
  <c r="AV57" i="9"/>
  <c r="I58" i="9"/>
  <c r="U58" i="9"/>
  <c r="AG58" i="9"/>
  <c r="AS58" i="9"/>
  <c r="F59" i="9"/>
  <c r="R59" i="9"/>
  <c r="AD59" i="9"/>
  <c r="AP59" i="9"/>
  <c r="BB59" i="9"/>
  <c r="O60" i="9"/>
  <c r="AA60" i="9"/>
  <c r="AM60" i="9"/>
  <c r="AY60" i="9"/>
  <c r="L61" i="9"/>
  <c r="X61" i="9"/>
  <c r="AJ61" i="9"/>
  <c r="AV61" i="9"/>
  <c r="I62" i="9"/>
  <c r="U62" i="9"/>
  <c r="AG62" i="9"/>
  <c r="AS62" i="9"/>
  <c r="F63" i="9"/>
  <c r="R63" i="9"/>
  <c r="AD63" i="9"/>
  <c r="AP63" i="9"/>
  <c r="BB63" i="9"/>
  <c r="O64" i="9"/>
  <c r="AA64" i="9"/>
  <c r="AM64" i="9"/>
  <c r="AY64" i="9"/>
  <c r="L65" i="9"/>
  <c r="X65" i="9"/>
  <c r="AJ65" i="9"/>
  <c r="AV65" i="9"/>
  <c r="I66" i="9"/>
  <c r="U66" i="9"/>
  <c r="AG66" i="9"/>
  <c r="AS66" i="9"/>
  <c r="F67" i="9"/>
  <c r="R67" i="9"/>
  <c r="AD67" i="9"/>
  <c r="AP67" i="9"/>
  <c r="BB67" i="9"/>
  <c r="O68" i="9"/>
  <c r="AA68" i="9"/>
  <c r="AM68" i="9"/>
  <c r="AY68" i="9"/>
  <c r="L69" i="9"/>
  <c r="X69" i="9"/>
  <c r="AJ69" i="9"/>
  <c r="AV69" i="9"/>
  <c r="I70" i="9"/>
  <c r="U70" i="9"/>
  <c r="AG70" i="9"/>
  <c r="AS70" i="9"/>
  <c r="F71" i="9"/>
  <c r="R71" i="9"/>
  <c r="AD71" i="9"/>
  <c r="AP71" i="9"/>
  <c r="BB71" i="9"/>
  <c r="X31" i="9"/>
  <c r="AP44" i="9"/>
  <c r="AT49" i="9"/>
  <c r="BA51" i="9"/>
  <c r="V52" i="9"/>
  <c r="AQ52" i="9"/>
  <c r="M53" i="9"/>
  <c r="AH53" i="9"/>
  <c r="BA53" i="9"/>
  <c r="X54" i="9"/>
  <c r="AR54" i="9"/>
  <c r="M55" i="9"/>
  <c r="AH55" i="9"/>
  <c r="BC55" i="9"/>
  <c r="Y56" i="9"/>
  <c r="AR56" i="9"/>
  <c r="O57" i="9"/>
  <c r="AI57" i="9"/>
  <c r="BC57" i="9"/>
  <c r="Y58" i="9"/>
  <c r="AT58" i="9"/>
  <c r="P59" i="9"/>
  <c r="AI59" i="9"/>
  <c r="F60" i="9"/>
  <c r="Z60" i="9"/>
  <c r="AT60" i="9"/>
  <c r="P61" i="9"/>
  <c r="AK61" i="9"/>
  <c r="G62" i="9"/>
  <c r="Z62" i="9"/>
  <c r="AV62" i="9"/>
  <c r="Q63" i="9"/>
  <c r="AK63" i="9"/>
  <c r="G64" i="9"/>
  <c r="Y64" i="9"/>
  <c r="AO64" i="9"/>
  <c r="BD64" i="9"/>
  <c r="V65" i="9"/>
  <c r="AL65" i="9"/>
  <c r="BA65" i="9"/>
  <c r="S66" i="9"/>
  <c r="AI66" i="9"/>
  <c r="AX66" i="9"/>
  <c r="P67" i="9"/>
  <c r="AF67" i="9"/>
  <c r="AU67" i="9"/>
  <c r="M68" i="9"/>
  <c r="AC68" i="9"/>
  <c r="AR68" i="9"/>
  <c r="G69" i="9"/>
  <c r="V69" i="9"/>
  <c r="AK69" i="9"/>
  <c r="AY69" i="9"/>
  <c r="N70" i="9"/>
  <c r="AB70" i="9"/>
  <c r="AQ70" i="9"/>
  <c r="G71" i="9"/>
  <c r="U71" i="9"/>
  <c r="AI71" i="9"/>
  <c r="AW71" i="9"/>
  <c r="AT70" i="9"/>
  <c r="W66" i="9"/>
  <c r="AF68" i="9"/>
  <c r="BB69" i="9"/>
  <c r="J71" i="9"/>
  <c r="AK34" i="9"/>
  <c r="O45" i="9"/>
  <c r="Q50" i="9"/>
  <c r="BC51" i="9"/>
  <c r="Y52" i="9"/>
  <c r="AR52" i="9"/>
  <c r="O53" i="9"/>
  <c r="AI53" i="9"/>
  <c r="BC53" i="9"/>
  <c r="Y54" i="9"/>
  <c r="AT54" i="9"/>
  <c r="P55" i="9"/>
  <c r="AI55" i="9"/>
  <c r="F56" i="9"/>
  <c r="Z56" i="9"/>
  <c r="AT56" i="9"/>
  <c r="P57" i="9"/>
  <c r="AK57" i="9"/>
  <c r="G58" i="9"/>
  <c r="Z58" i="9"/>
  <c r="AV58" i="9"/>
  <c r="Q59" i="9"/>
  <c r="AK59" i="9"/>
  <c r="G60" i="9"/>
  <c r="AB60" i="9"/>
  <c r="AW60" i="9"/>
  <c r="Q61" i="9"/>
  <c r="AM61" i="9"/>
  <c r="H62" i="9"/>
  <c r="AB62" i="9"/>
  <c r="AW62" i="9"/>
  <c r="S63" i="9"/>
  <c r="AN63" i="9"/>
  <c r="H64" i="9"/>
  <c r="Z64" i="9"/>
  <c r="AP64" i="9"/>
  <c r="G65" i="9"/>
  <c r="W65" i="9"/>
  <c r="AM65" i="9"/>
  <c r="BC65" i="9"/>
  <c r="T66" i="9"/>
  <c r="AJ66" i="9"/>
  <c r="AZ66" i="9"/>
  <c r="Q67" i="9"/>
  <c r="AG67" i="9"/>
  <c r="AW67" i="9"/>
  <c r="N68" i="9"/>
  <c r="AD68" i="9"/>
  <c r="AS68" i="9"/>
  <c r="H69" i="9"/>
  <c r="W69" i="9"/>
  <c r="AL69" i="9"/>
  <c r="AZ69" i="9"/>
  <c r="O70" i="9"/>
  <c r="AC70" i="9"/>
  <c r="AR70" i="9"/>
  <c r="H71" i="9"/>
  <c r="V71" i="9"/>
  <c r="AJ71" i="9"/>
  <c r="AX71" i="9"/>
  <c r="G36" i="9"/>
  <c r="AJ50" i="9"/>
  <c r="Z52" i="9"/>
  <c r="AT52" i="9"/>
  <c r="AK53" i="9"/>
  <c r="Z54" i="9"/>
  <c r="Q55" i="9"/>
  <c r="G56" i="9"/>
  <c r="AW56" i="9"/>
  <c r="AM57" i="9"/>
  <c r="AB58" i="9"/>
  <c r="S59" i="9"/>
  <c r="H60" i="9"/>
  <c r="AX60" i="9"/>
  <c r="AN61" i="9"/>
  <c r="AE62" i="9"/>
  <c r="U63" i="9"/>
  <c r="J64" i="9"/>
  <c r="AQ64" i="9"/>
  <c r="Y65" i="9"/>
  <c r="AN65" i="9"/>
  <c r="V66" i="9"/>
  <c r="BA66" i="9"/>
  <c r="AH67" i="9"/>
  <c r="P68" i="9"/>
  <c r="AT68" i="9"/>
  <c r="J69" i="9"/>
  <c r="AM69" i="9"/>
  <c r="P70" i="9"/>
  <c r="I71" i="9"/>
  <c r="AK71" i="9"/>
  <c r="AI67" i="9"/>
  <c r="Z69" i="9"/>
  <c r="AU70" i="9"/>
  <c r="BA71" i="9"/>
  <c r="AM45" i="9"/>
  <c r="F52" i="9"/>
  <c r="P53" i="9"/>
  <c r="G54" i="9"/>
  <c r="AV54" i="9"/>
  <c r="AK55" i="9"/>
  <c r="AB56" i="9"/>
  <c r="Q57" i="9"/>
  <c r="H58" i="9"/>
  <c r="AW58" i="9"/>
  <c r="AN59" i="9"/>
  <c r="AD60" i="9"/>
  <c r="S61" i="9"/>
  <c r="J62" i="9"/>
  <c r="AX62" i="9"/>
  <c r="AO63" i="9"/>
  <c r="AB64" i="9"/>
  <c r="H65" i="9"/>
  <c r="BD65" i="9"/>
  <c r="AK66" i="9"/>
  <c r="S67" i="9"/>
  <c r="AX67" i="9"/>
  <c r="AE68" i="9"/>
  <c r="Y69" i="9"/>
  <c r="BA69" i="9"/>
  <c r="AE70" i="9"/>
  <c r="W71" i="9"/>
  <c r="AZ71" i="9"/>
  <c r="AL66" i="9"/>
  <c r="Q68" i="9"/>
  <c r="K69" i="9"/>
  <c r="Q70" i="9"/>
  <c r="X71" i="9"/>
  <c r="AB37" i="9"/>
  <c r="L46" i="9"/>
  <c r="BA50" i="9"/>
  <c r="G52" i="9"/>
  <c r="AB52" i="9"/>
  <c r="AW52" i="9"/>
  <c r="Q53" i="9"/>
  <c r="AM53" i="9"/>
  <c r="H54" i="9"/>
  <c r="AB54" i="9"/>
  <c r="AW54" i="9"/>
  <c r="S55" i="9"/>
  <c r="AN55" i="9"/>
  <c r="H56" i="9"/>
  <c r="AD56" i="9"/>
  <c r="AX56" i="9"/>
  <c r="S57" i="9"/>
  <c r="AN57" i="9"/>
  <c r="J58" i="9"/>
  <c r="AE58" i="9"/>
  <c r="AX58" i="9"/>
  <c r="U59" i="9"/>
  <c r="AO59" i="9"/>
  <c r="J60" i="9"/>
  <c r="AE60" i="9"/>
  <c r="AZ60" i="9"/>
  <c r="V61" i="9"/>
  <c r="AO61" i="9"/>
  <c r="L62" i="9"/>
  <c r="AF62" i="9"/>
  <c r="AZ62" i="9"/>
  <c r="V63" i="9"/>
  <c r="AQ63" i="9"/>
  <c r="K64" i="9"/>
  <c r="AC64" i="9"/>
  <c r="AR64" i="9"/>
  <c r="J65" i="9"/>
  <c r="Z65" i="9"/>
  <c r="AO65" i="9"/>
  <c r="G66" i="9"/>
  <c r="BC66" i="9"/>
  <c r="T67" i="9"/>
  <c r="AZ67" i="9"/>
  <c r="AU68" i="9"/>
  <c r="AN69" i="9"/>
  <c r="AF70" i="9"/>
  <c r="AL71" i="9"/>
  <c r="AS38" i="9"/>
  <c r="AJ46" i="9"/>
  <c r="R51" i="9"/>
  <c r="H52" i="9"/>
  <c r="AD52" i="9"/>
  <c r="AX52" i="9"/>
  <c r="S53" i="9"/>
  <c r="AN53" i="9"/>
  <c r="J54" i="9"/>
  <c r="AE54" i="9"/>
  <c r="AX54" i="9"/>
  <c r="U55" i="9"/>
  <c r="AO55" i="9"/>
  <c r="J56" i="9"/>
  <c r="AE56" i="9"/>
  <c r="AZ56" i="9"/>
  <c r="V57" i="9"/>
  <c r="AO57" i="9"/>
  <c r="L58" i="9"/>
  <c r="AF58" i="9"/>
  <c r="AZ58" i="9"/>
  <c r="V59" i="9"/>
  <c r="AQ59" i="9"/>
  <c r="M60" i="9"/>
  <c r="AF60" i="9"/>
  <c r="BB60" i="9"/>
  <c r="W61" i="9"/>
  <c r="AQ61" i="9"/>
  <c r="M62" i="9"/>
  <c r="AH62" i="9"/>
  <c r="BC62" i="9"/>
  <c r="W63" i="9"/>
  <c r="AS63" i="9"/>
  <c r="M64" i="9"/>
  <c r="AD64" i="9"/>
  <c r="AT64" i="9"/>
  <c r="K65" i="9"/>
  <c r="AA65" i="9"/>
  <c r="AQ65" i="9"/>
  <c r="H66" i="9"/>
  <c r="X66" i="9"/>
  <c r="AN66" i="9"/>
  <c r="BD66" i="9"/>
  <c r="U67" i="9"/>
  <c r="AK67" i="9"/>
  <c r="BA67" i="9"/>
  <c r="R68" i="9"/>
  <c r="AH68" i="9"/>
  <c r="AW68" i="9"/>
  <c r="M69" i="9"/>
  <c r="AA69" i="9"/>
  <c r="AO69" i="9"/>
  <c r="BC69" i="9"/>
  <c r="S70" i="9"/>
  <c r="AH70" i="9"/>
  <c r="AV70" i="9"/>
  <c r="K71" i="9"/>
  <c r="Y71" i="9"/>
  <c r="AN71" i="9"/>
  <c r="BC71" i="9"/>
  <c r="V55" i="9"/>
  <c r="AH58" i="9"/>
  <c r="AS59" i="9"/>
  <c r="AH60" i="9"/>
  <c r="AT61" i="9"/>
  <c r="AJ62" i="9"/>
  <c r="Y63" i="9"/>
  <c r="N64" i="9"/>
  <c r="AU64" i="9"/>
  <c r="AR65" i="9"/>
  <c r="Y66" i="9"/>
  <c r="G67" i="9"/>
  <c r="AL67" i="9"/>
  <c r="AI68" i="9"/>
  <c r="N69" i="9"/>
  <c r="AP69" i="9"/>
  <c r="T70" i="9"/>
  <c r="L71" i="9"/>
  <c r="AO71" i="9"/>
  <c r="AZ39" i="9"/>
  <c r="BC46" i="9"/>
  <c r="W51" i="9"/>
  <c r="J52" i="9"/>
  <c r="AE52" i="9"/>
  <c r="AZ52" i="9"/>
  <c r="V53" i="9"/>
  <c r="AO53" i="9"/>
  <c r="L54" i="9"/>
  <c r="AF54" i="9"/>
  <c r="AZ54" i="9"/>
  <c r="AQ55" i="9"/>
  <c r="M56" i="9"/>
  <c r="AF56" i="9"/>
  <c r="BB56" i="9"/>
  <c r="W57" i="9"/>
  <c r="AQ57" i="9"/>
  <c r="M58" i="9"/>
  <c r="BC58" i="9"/>
  <c r="W59" i="9"/>
  <c r="N60" i="9"/>
  <c r="BC60" i="9"/>
  <c r="Y61" i="9"/>
  <c r="N62" i="9"/>
  <c r="BD62" i="9"/>
  <c r="AT63" i="9"/>
  <c r="AE64" i="9"/>
  <c r="M65" i="9"/>
  <c r="AB65" i="9"/>
  <c r="J66" i="9"/>
  <c r="AO66" i="9"/>
  <c r="V67" i="9"/>
  <c r="BC67" i="9"/>
  <c r="S68" i="9"/>
  <c r="AX68" i="9"/>
  <c r="AB69" i="9"/>
  <c r="BD69" i="9"/>
  <c r="AI70" i="9"/>
  <c r="AW70" i="9"/>
  <c r="Z71" i="9"/>
  <c r="BD71" i="9"/>
  <c r="AW40" i="9"/>
  <c r="Z47" i="9"/>
  <c r="AE51" i="9"/>
  <c r="M52" i="9"/>
  <c r="AF52" i="9"/>
  <c r="BB52" i="9"/>
  <c r="W53" i="9"/>
  <c r="AQ53" i="9"/>
  <c r="M54" i="9"/>
  <c r="AH54" i="9"/>
  <c r="BC54" i="9"/>
  <c r="W55" i="9"/>
  <c r="AS55" i="9"/>
  <c r="N56" i="9"/>
  <c r="AH56" i="9"/>
  <c r="BC56" i="9"/>
  <c r="Y57" i="9"/>
  <c r="AT57" i="9"/>
  <c r="N58" i="9"/>
  <c r="AJ58" i="9"/>
  <c r="BD58" i="9"/>
  <c r="Y59" i="9"/>
  <c r="AT59" i="9"/>
  <c r="P60" i="9"/>
  <c r="AK60" i="9"/>
  <c r="BD60" i="9"/>
  <c r="AA61" i="9"/>
  <c r="AU61" i="9"/>
  <c r="P62" i="9"/>
  <c r="AK62" i="9"/>
  <c r="G63" i="9"/>
  <c r="AB63" i="9"/>
  <c r="AU63" i="9"/>
  <c r="P64" i="9"/>
  <c r="AF64" i="9"/>
  <c r="AW64" i="9"/>
  <c r="N65" i="9"/>
  <c r="AC65" i="9"/>
  <c r="AT65" i="9"/>
  <c r="K66" i="9"/>
  <c r="Z66" i="9"/>
  <c r="AQ66" i="9"/>
  <c r="H67" i="9"/>
  <c r="W67" i="9"/>
  <c r="AN67" i="9"/>
  <c r="BD67" i="9"/>
  <c r="T68" i="9"/>
  <c r="AK68" i="9"/>
  <c r="AZ68" i="9"/>
  <c r="O69" i="9"/>
  <c r="AC69" i="9"/>
  <c r="AQ69" i="9"/>
  <c r="G70" i="9"/>
  <c r="V70" i="9"/>
  <c r="AJ70" i="9"/>
  <c r="AX70" i="9"/>
  <c r="M71" i="9"/>
  <c r="AB71" i="9"/>
  <c r="AQ71" i="9"/>
  <c r="N67" i="9"/>
  <c r="AX69" i="9"/>
  <c r="AT41" i="9"/>
  <c r="AU47" i="9"/>
  <c r="AI51" i="9"/>
  <c r="N52" i="9"/>
  <c r="AH52" i="9"/>
  <c r="BC52" i="9"/>
  <c r="Y53" i="9"/>
  <c r="AT53" i="9"/>
  <c r="N54" i="9"/>
  <c r="AJ54" i="9"/>
  <c r="BD54" i="9"/>
  <c r="Y55" i="9"/>
  <c r="AT55" i="9"/>
  <c r="P56" i="9"/>
  <c r="AK56" i="9"/>
  <c r="BD56" i="9"/>
  <c r="AA57" i="9"/>
  <c r="AU57" i="9"/>
  <c r="P58" i="9"/>
  <c r="AK58" i="9"/>
  <c r="G59" i="9"/>
  <c r="AB59" i="9"/>
  <c r="AU59" i="9"/>
  <c r="R60" i="9"/>
  <c r="AL60" i="9"/>
  <c r="G61" i="9"/>
  <c r="AB61" i="9"/>
  <c r="AW61" i="9"/>
  <c r="S62" i="9"/>
  <c r="AL62" i="9"/>
  <c r="I63" i="9"/>
  <c r="AC63" i="9"/>
  <c r="AW63" i="9"/>
  <c r="R64" i="9"/>
  <c r="AH64" i="9"/>
  <c r="AX64" i="9"/>
  <c r="O65" i="9"/>
  <c r="AE65" i="9"/>
  <c r="AU65" i="9"/>
  <c r="L66" i="9"/>
  <c r="AB66" i="9"/>
  <c r="AR66" i="9"/>
  <c r="I67" i="9"/>
  <c r="Y67" i="9"/>
  <c r="AO67" i="9"/>
  <c r="F68" i="9"/>
  <c r="V68" i="9"/>
  <c r="AL68" i="9"/>
  <c r="BA68" i="9"/>
  <c r="P69" i="9"/>
  <c r="AD69" i="9"/>
  <c r="AR69" i="9"/>
  <c r="H70" i="9"/>
  <c r="W70" i="9"/>
  <c r="AK70" i="9"/>
  <c r="AY70" i="9"/>
  <c r="N71" i="9"/>
  <c r="AC71" i="9"/>
  <c r="AR71" i="9"/>
  <c r="AQ51" i="9"/>
  <c r="S54" i="9"/>
  <c r="AC55" i="9"/>
  <c r="S56" i="9"/>
  <c r="AC57" i="9"/>
  <c r="AN58" i="9"/>
  <c r="AZ59" i="9"/>
  <c r="K61" i="9"/>
  <c r="V62" i="9"/>
  <c r="AG63" i="9"/>
  <c r="AK64" i="9"/>
  <c r="AH65" i="9"/>
  <c r="AE66" i="9"/>
  <c r="AB67" i="9"/>
  <c r="Y68" i="9"/>
  <c r="AF69" i="9"/>
  <c r="Y70" i="9"/>
  <c r="Q71" i="9"/>
  <c r="Y60" i="9"/>
  <c r="AI63" i="9"/>
  <c r="BC64" i="9"/>
  <c r="AZ65" i="9"/>
  <c r="AT67" i="9"/>
  <c r="F69" i="9"/>
  <c r="AA70" i="9"/>
  <c r="AH71" i="9"/>
  <c r="AD42" i="9"/>
  <c r="Q48" i="9"/>
  <c r="AK51" i="9"/>
  <c r="P52" i="9"/>
  <c r="AK52" i="9"/>
  <c r="BD52" i="9"/>
  <c r="AA53" i="9"/>
  <c r="AU53" i="9"/>
  <c r="P54" i="9"/>
  <c r="AK54" i="9"/>
  <c r="G55" i="9"/>
  <c r="AB55" i="9"/>
  <c r="AU55" i="9"/>
  <c r="R56" i="9"/>
  <c r="AL56" i="9"/>
  <c r="G57" i="9"/>
  <c r="AB57" i="9"/>
  <c r="AW57" i="9"/>
  <c r="S58" i="9"/>
  <c r="AL58" i="9"/>
  <c r="I59" i="9"/>
  <c r="AC59" i="9"/>
  <c r="AW59" i="9"/>
  <c r="S60" i="9"/>
  <c r="AN60" i="9"/>
  <c r="J61" i="9"/>
  <c r="AC61" i="9"/>
  <c r="AY61" i="9"/>
  <c r="T62" i="9"/>
  <c r="AN62" i="9"/>
  <c r="J63" i="9"/>
  <c r="AE63" i="9"/>
  <c r="AZ63" i="9"/>
  <c r="S64" i="9"/>
  <c r="AI64" i="9"/>
  <c r="AZ64" i="9"/>
  <c r="P65" i="9"/>
  <c r="AF65" i="9"/>
  <c r="AW65" i="9"/>
  <c r="M66" i="9"/>
  <c r="AC66" i="9"/>
  <c r="AT66" i="9"/>
  <c r="J67" i="9"/>
  <c r="Z67" i="9"/>
  <c r="AQ67" i="9"/>
  <c r="G68" i="9"/>
  <c r="W68" i="9"/>
  <c r="AN68" i="9"/>
  <c r="BB68" i="9"/>
  <c r="Q69" i="9"/>
  <c r="AE69" i="9"/>
  <c r="AT69" i="9"/>
  <c r="J70" i="9"/>
  <c r="X70" i="9"/>
  <c r="AL70" i="9"/>
  <c r="AZ70" i="9"/>
  <c r="P71" i="9"/>
  <c r="AE71" i="9"/>
  <c r="AS71" i="9"/>
  <c r="AJ48" i="9"/>
  <c r="AW53" i="9"/>
  <c r="I55" i="9"/>
  <c r="AN56" i="9"/>
  <c r="T58" i="9"/>
  <c r="AE59" i="9"/>
  <c r="AP60" i="9"/>
  <c r="AZ61" i="9"/>
  <c r="AQ62" i="9"/>
  <c r="BA63" i="9"/>
  <c r="BA64" i="9"/>
  <c r="AX65" i="9"/>
  <c r="AU66" i="9"/>
  <c r="AR67" i="9"/>
  <c r="AO68" i="9"/>
  <c r="R69" i="9"/>
  <c r="K70" i="9"/>
  <c r="BA70" i="9"/>
  <c r="AF71" i="9"/>
  <c r="Y62" i="9"/>
  <c r="AN64" i="9"/>
  <c r="Q66" i="9"/>
  <c r="AE67" i="9"/>
  <c r="AQ68" i="9"/>
  <c r="M70" i="9"/>
  <c r="T71" i="9"/>
  <c r="I43" i="9"/>
  <c r="R52" i="9"/>
  <c r="AL52" i="9"/>
  <c r="G53" i="9"/>
  <c r="AB53" i="9"/>
  <c r="AL54" i="9"/>
  <c r="AW55" i="9"/>
  <c r="J57" i="9"/>
  <c r="AY57" i="9"/>
  <c r="J59" i="9"/>
  <c r="T60" i="9"/>
  <c r="AE61" i="9"/>
  <c r="K63" i="9"/>
  <c r="T64" i="9"/>
  <c r="Q65" i="9"/>
  <c r="N66" i="9"/>
  <c r="K67" i="9"/>
  <c r="H68" i="9"/>
  <c r="BC68" i="9"/>
  <c r="AU69" i="9"/>
  <c r="AM70" i="9"/>
  <c r="AT71" i="9"/>
  <c r="AI61" i="9"/>
  <c r="T65" i="9"/>
  <c r="AH66" i="9"/>
  <c r="K68" i="9"/>
  <c r="AI69" i="9"/>
  <c r="BD70" i="9"/>
  <c r="AL43" i="9"/>
  <c r="G49" i="9"/>
  <c r="AU51" i="9"/>
  <c r="S52" i="9"/>
  <c r="AN52" i="9"/>
  <c r="J53" i="9"/>
  <c r="AC53" i="9"/>
  <c r="AY53" i="9"/>
  <c r="T54" i="9"/>
  <c r="AN54" i="9"/>
  <c r="J55" i="9"/>
  <c r="AE55" i="9"/>
  <c r="AZ55" i="9"/>
  <c r="T56" i="9"/>
  <c r="AP56" i="9"/>
  <c r="K57" i="9"/>
  <c r="AE57" i="9"/>
  <c r="AZ57" i="9"/>
  <c r="V58" i="9"/>
  <c r="AQ58" i="9"/>
  <c r="K59" i="9"/>
  <c r="AG59" i="9"/>
  <c r="BA59" i="9"/>
  <c r="V60" i="9"/>
  <c r="AQ60" i="9"/>
  <c r="M61" i="9"/>
  <c r="AH61" i="9"/>
  <c r="BA61" i="9"/>
  <c r="X62" i="9"/>
  <c r="AR62" i="9"/>
  <c r="M63" i="9"/>
  <c r="AH63" i="9"/>
  <c r="BC63" i="9"/>
  <c r="V64" i="9"/>
  <c r="AL64" i="9"/>
  <c r="BB64" i="9"/>
  <c r="S65" i="9"/>
  <c r="AI65" i="9"/>
  <c r="AY65" i="9"/>
  <c r="P66" i="9"/>
  <c r="AF66" i="9"/>
  <c r="AV66" i="9"/>
  <c r="M67" i="9"/>
  <c r="AC67" i="9"/>
  <c r="AS67" i="9"/>
  <c r="J68" i="9"/>
  <c r="Z68" i="9"/>
  <c r="AP68" i="9"/>
  <c r="BD68" i="9"/>
  <c r="S69" i="9"/>
  <c r="AH69" i="9"/>
  <c r="AW69" i="9"/>
  <c r="L70" i="9"/>
  <c r="Z70" i="9"/>
  <c r="AN70" i="9"/>
  <c r="BC70" i="9"/>
  <c r="S71" i="9"/>
  <c r="AG71" i="9"/>
  <c r="AU71" i="9"/>
  <c r="M44" i="9"/>
  <c r="AA49" i="9"/>
  <c r="AW51" i="9"/>
  <c r="T52" i="9"/>
  <c r="AP52" i="9"/>
  <c r="K53" i="9"/>
  <c r="AE53" i="9"/>
  <c r="AZ53" i="9"/>
  <c r="V54" i="9"/>
  <c r="AQ54" i="9"/>
  <c r="K55" i="9"/>
  <c r="AG55" i="9"/>
  <c r="BA55" i="9"/>
  <c r="V56" i="9"/>
  <c r="AQ56" i="9"/>
  <c r="M57" i="9"/>
  <c r="AH57" i="9"/>
  <c r="BA57" i="9"/>
  <c r="X58" i="9"/>
  <c r="AR58" i="9"/>
  <c r="M59" i="9"/>
  <c r="AH59" i="9"/>
  <c r="BC59" i="9"/>
  <c r="AR60" i="9"/>
  <c r="O61" i="9"/>
  <c r="BC61" i="9"/>
  <c r="AT62" i="9"/>
  <c r="P63" i="9"/>
  <c r="F64" i="9"/>
  <c r="W64" i="9"/>
  <c r="AK65" i="9"/>
  <c r="AW66" i="9"/>
  <c r="AB68" i="9"/>
  <c r="T69" i="9"/>
  <c r="AO70" i="9"/>
  <c r="AV71" i="9"/>
  <c r="E71" i="9"/>
  <c r="E70" i="9"/>
  <c r="E22" i="9"/>
  <c r="E67" i="9"/>
  <c r="E55" i="9"/>
  <c r="E19" i="9"/>
  <c r="E66" i="9"/>
  <c r="E54" i="9"/>
  <c r="E42" i="9"/>
  <c r="E30" i="9"/>
  <c r="E18" i="9"/>
  <c r="E59" i="9"/>
  <c r="E58" i="9"/>
  <c r="E34" i="9"/>
  <c r="E43" i="9"/>
  <c r="E31" i="9"/>
  <c r="E65" i="9"/>
  <c r="E53" i="9"/>
  <c r="E41" i="9"/>
  <c r="E29" i="9"/>
  <c r="E17" i="9"/>
  <c r="E40" i="9"/>
  <c r="E52" i="9"/>
  <c r="E16" i="9"/>
  <c r="E51" i="9"/>
  <c r="E27" i="9"/>
  <c r="E15" i="9"/>
  <c r="E62" i="9"/>
  <c r="E50" i="9"/>
  <c r="E38" i="9"/>
  <c r="E26" i="9"/>
  <c r="E14" i="9"/>
  <c r="E64" i="9"/>
  <c r="E28" i="9"/>
  <c r="E63" i="9"/>
  <c r="E39" i="9"/>
  <c r="E61" i="9"/>
  <c r="E49" i="9"/>
  <c r="E37" i="9"/>
  <c r="E25" i="9"/>
  <c r="E13" i="9"/>
  <c r="E60" i="9"/>
  <c r="E48" i="9"/>
  <c r="E36" i="9"/>
  <c r="E24" i="9"/>
  <c r="E12" i="9"/>
  <c r="E47" i="9"/>
  <c r="E35" i="9"/>
  <c r="E23" i="9"/>
  <c r="E11" i="9"/>
  <c r="E10" i="9"/>
  <c r="E46" i="9"/>
  <c r="E69" i="9"/>
  <c r="E57" i="9"/>
  <c r="E45" i="9"/>
  <c r="E33" i="9"/>
  <c r="E21" i="9"/>
  <c r="E9" i="9"/>
  <c r="E68" i="9"/>
  <c r="E56" i="9"/>
  <c r="E44" i="9"/>
  <c r="E32" i="9"/>
  <c r="E20" i="9"/>
  <c r="E8" i="9"/>
  <c r="A7" i="1" l="1"/>
  <c r="EV7" i="5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EV10" i="5" l="1"/>
  <c r="EV62" i="5"/>
  <c r="EV54" i="5"/>
  <c r="EV46" i="5"/>
  <c r="EV38" i="5"/>
  <c r="EV30" i="5"/>
  <c r="EV22" i="5"/>
  <c r="EV14" i="5"/>
  <c r="EV61" i="5"/>
  <c r="EV53" i="5"/>
  <c r="EV45" i="5"/>
  <c r="EV37" i="5"/>
  <c r="EV29" i="5"/>
  <c r="EV21" i="5"/>
  <c r="EV13" i="5"/>
  <c r="EV68" i="5"/>
  <c r="EV60" i="5"/>
  <c r="EV52" i="5"/>
  <c r="EV44" i="5"/>
  <c r="EV36" i="5"/>
  <c r="EV28" i="5"/>
  <c r="EV20" i="5"/>
  <c r="EV12" i="5"/>
  <c r="EV67" i="5"/>
  <c r="EV59" i="5"/>
  <c r="EV51" i="5"/>
  <c r="EV43" i="5"/>
  <c r="EV35" i="5"/>
  <c r="EV27" i="5"/>
  <c r="EV19" i="5"/>
  <c r="EV11" i="5"/>
  <c r="EV66" i="5"/>
  <c r="EV58" i="5"/>
  <c r="EV50" i="5"/>
  <c r="EV42" i="5"/>
  <c r="EV34" i="5"/>
  <c r="EV26" i="5"/>
  <c r="EV18" i="5"/>
  <c r="EV65" i="5"/>
  <c r="EV57" i="5"/>
  <c r="EV49" i="5"/>
  <c r="EV41" i="5"/>
  <c r="EV33" i="5"/>
  <c r="EV25" i="5"/>
  <c r="EV17" i="5"/>
  <c r="EV9" i="5"/>
  <c r="EV64" i="5"/>
  <c r="EV56" i="5"/>
  <c r="EV48" i="5"/>
  <c r="EV40" i="5"/>
  <c r="EV32" i="5"/>
  <c r="EV24" i="5"/>
  <c r="EV16" i="5"/>
  <c r="EV8" i="5"/>
  <c r="EV63" i="5"/>
  <c r="EV55" i="5"/>
  <c r="EV47" i="5"/>
  <c r="EV39" i="5"/>
  <c r="EV31" i="5"/>
  <c r="EV23" i="5"/>
  <c r="EV15" i="5"/>
  <c r="DR63" i="5"/>
  <c r="ET67" i="5"/>
  <c r="EQ66" i="5"/>
  <c r="ES64" i="5"/>
  <c r="EU62" i="5"/>
  <c r="ER61" i="5"/>
  <c r="ET59" i="5"/>
  <c r="EQ58" i="5"/>
  <c r="ES56" i="5"/>
  <c r="EU54" i="5"/>
  <c r="ER53" i="5"/>
  <c r="ET51" i="5"/>
  <c r="EQ50" i="5"/>
  <c r="ES48" i="5"/>
  <c r="EU46" i="5"/>
  <c r="ER45" i="5"/>
  <c r="ET43" i="5"/>
  <c r="EQ42" i="5"/>
  <c r="ES40" i="5"/>
  <c r="EU38" i="5"/>
  <c r="ER37" i="5"/>
  <c r="ET35" i="5"/>
  <c r="EQ34" i="5"/>
  <c r="ES32" i="5"/>
  <c r="EU30" i="5"/>
  <c r="ER29" i="5"/>
  <c r="ET27" i="5"/>
  <c r="EQ26" i="5"/>
  <c r="ES24" i="5"/>
  <c r="EU22" i="5"/>
  <c r="ER21" i="5"/>
  <c r="ET19" i="5"/>
  <c r="EQ18" i="5"/>
  <c r="ES16" i="5"/>
  <c r="EU14" i="5"/>
  <c r="ER13" i="5"/>
  <c r="ET11" i="5"/>
  <c r="EQ10" i="5"/>
  <c r="ES8" i="5"/>
  <c r="ES67" i="5"/>
  <c r="EU65" i="5"/>
  <c r="ER64" i="5"/>
  <c r="ET62" i="5"/>
  <c r="EQ61" i="5"/>
  <c r="ES59" i="5"/>
  <c r="EU57" i="5"/>
  <c r="ER56" i="5"/>
  <c r="ET54" i="5"/>
  <c r="EQ53" i="5"/>
  <c r="ES51" i="5"/>
  <c r="EU49" i="5"/>
  <c r="ER48" i="5"/>
  <c r="ET46" i="5"/>
  <c r="EQ45" i="5"/>
  <c r="ES43" i="5"/>
  <c r="EU41" i="5"/>
  <c r="ER40" i="5"/>
  <c r="ET38" i="5"/>
  <c r="EQ37" i="5"/>
  <c r="ES35" i="5"/>
  <c r="EU33" i="5"/>
  <c r="ER32" i="5"/>
  <c r="ET30" i="5"/>
  <c r="EQ29" i="5"/>
  <c r="ES27" i="5"/>
  <c r="EU25" i="5"/>
  <c r="ER24" i="5"/>
  <c r="ET22" i="5"/>
  <c r="EQ21" i="5"/>
  <c r="ES19" i="5"/>
  <c r="EU17" i="5"/>
  <c r="ER16" i="5"/>
  <c r="ET14" i="5"/>
  <c r="EQ13" i="5"/>
  <c r="ES11" i="5"/>
  <c r="EU9" i="5"/>
  <c r="ER8" i="5"/>
  <c r="EU68" i="5"/>
  <c r="ER67" i="5"/>
  <c r="ET65" i="5"/>
  <c r="EQ64" i="5"/>
  <c r="ES62" i="5"/>
  <c r="EU60" i="5"/>
  <c r="ER59" i="5"/>
  <c r="ET57" i="5"/>
  <c r="EQ56" i="5"/>
  <c r="ES54" i="5"/>
  <c r="EU52" i="5"/>
  <c r="ER51" i="5"/>
  <c r="ET49" i="5"/>
  <c r="EQ48" i="5"/>
  <c r="ES46" i="5"/>
  <c r="EU44" i="5"/>
  <c r="ER43" i="5"/>
  <c r="ET41" i="5"/>
  <c r="EQ40" i="5"/>
  <c r="ES38" i="5"/>
  <c r="EU36" i="5"/>
  <c r="ER35" i="5"/>
  <c r="ET33" i="5"/>
  <c r="EQ32" i="5"/>
  <c r="ES30" i="5"/>
  <c r="EU28" i="5"/>
  <c r="ER27" i="5"/>
  <c r="ET25" i="5"/>
  <c r="EQ24" i="5"/>
  <c r="ES22" i="5"/>
  <c r="EU20" i="5"/>
  <c r="ER19" i="5"/>
  <c r="ET17" i="5"/>
  <c r="EQ16" i="5"/>
  <c r="ES14" i="5"/>
  <c r="EU12" i="5"/>
  <c r="ER11" i="5"/>
  <c r="ET9" i="5"/>
  <c r="EQ8" i="5"/>
  <c r="ET68" i="5"/>
  <c r="EQ67" i="5"/>
  <c r="ES65" i="5"/>
  <c r="EU63" i="5"/>
  <c r="ER62" i="5"/>
  <c r="ET60" i="5"/>
  <c r="EQ59" i="5"/>
  <c r="ES57" i="5"/>
  <c r="EU55" i="5"/>
  <c r="ER54" i="5"/>
  <c r="ET52" i="5"/>
  <c r="EQ51" i="5"/>
  <c r="ES49" i="5"/>
  <c r="EU47" i="5"/>
  <c r="ER46" i="5"/>
  <c r="ET44" i="5"/>
  <c r="EQ43" i="5"/>
  <c r="ES41" i="5"/>
  <c r="EU39" i="5"/>
  <c r="ER38" i="5"/>
  <c r="ET36" i="5"/>
  <c r="EQ35" i="5"/>
  <c r="ES33" i="5"/>
  <c r="EU31" i="5"/>
  <c r="ER30" i="5"/>
  <c r="ET28" i="5"/>
  <c r="EQ27" i="5"/>
  <c r="ES25" i="5"/>
  <c r="EU23" i="5"/>
  <c r="ER22" i="5"/>
  <c r="ET20" i="5"/>
  <c r="EQ19" i="5"/>
  <c r="ES17" i="5"/>
  <c r="EU15" i="5"/>
  <c r="ER14" i="5"/>
  <c r="ET12" i="5"/>
  <c r="EQ11" i="5"/>
  <c r="ES9" i="5"/>
  <c r="EU7" i="5"/>
  <c r="ES68" i="5"/>
  <c r="EU66" i="5"/>
  <c r="ER65" i="5"/>
  <c r="ET63" i="5"/>
  <c r="EQ62" i="5"/>
  <c r="ES60" i="5"/>
  <c r="EU58" i="5"/>
  <c r="ER57" i="5"/>
  <c r="ET55" i="5"/>
  <c r="EQ54" i="5"/>
  <c r="ES52" i="5"/>
  <c r="EU50" i="5"/>
  <c r="ER49" i="5"/>
  <c r="ET47" i="5"/>
  <c r="EQ46" i="5"/>
  <c r="ES44" i="5"/>
  <c r="EU42" i="5"/>
  <c r="ER41" i="5"/>
  <c r="ET39" i="5"/>
  <c r="EQ38" i="5"/>
  <c r="ES36" i="5"/>
  <c r="EU34" i="5"/>
  <c r="ER33" i="5"/>
  <c r="ET31" i="5"/>
  <c r="EQ30" i="5"/>
  <c r="ES28" i="5"/>
  <c r="EU26" i="5"/>
  <c r="ER25" i="5"/>
  <c r="ET23" i="5"/>
  <c r="EQ22" i="5"/>
  <c r="ES20" i="5"/>
  <c r="EU18" i="5"/>
  <c r="ER17" i="5"/>
  <c r="ET15" i="5"/>
  <c r="EQ14" i="5"/>
  <c r="ES12" i="5"/>
  <c r="EU10" i="5"/>
  <c r="ER9" i="5"/>
  <c r="ET7" i="5"/>
  <c r="ER68" i="5"/>
  <c r="ET66" i="5"/>
  <c r="EQ65" i="5"/>
  <c r="ES63" i="5"/>
  <c r="EU61" i="5"/>
  <c r="ER60" i="5"/>
  <c r="ET58" i="5"/>
  <c r="EQ57" i="5"/>
  <c r="ES55" i="5"/>
  <c r="EU53" i="5"/>
  <c r="ER52" i="5"/>
  <c r="ET50" i="5"/>
  <c r="EQ49" i="5"/>
  <c r="ES47" i="5"/>
  <c r="EU45" i="5"/>
  <c r="ER44" i="5"/>
  <c r="ET42" i="5"/>
  <c r="EQ41" i="5"/>
  <c r="ES39" i="5"/>
  <c r="EU37" i="5"/>
  <c r="ER36" i="5"/>
  <c r="ET34" i="5"/>
  <c r="EQ33" i="5"/>
  <c r="ES31" i="5"/>
  <c r="EU29" i="5"/>
  <c r="ER28" i="5"/>
  <c r="ET26" i="5"/>
  <c r="EQ25" i="5"/>
  <c r="ES23" i="5"/>
  <c r="EU21" i="5"/>
  <c r="ER20" i="5"/>
  <c r="ET18" i="5"/>
  <c r="EQ17" i="5"/>
  <c r="ES15" i="5"/>
  <c r="EU13" i="5"/>
  <c r="ER12" i="5"/>
  <c r="ET10" i="5"/>
  <c r="EQ9" i="5"/>
  <c r="ES7" i="5"/>
  <c r="DB63" i="5"/>
  <c r="EQ68" i="5"/>
  <c r="ES66" i="5"/>
  <c r="EU64" i="5"/>
  <c r="ER63" i="5"/>
  <c r="ET61" i="5"/>
  <c r="EQ60" i="5"/>
  <c r="ES58" i="5"/>
  <c r="EU56" i="5"/>
  <c r="ER55" i="5"/>
  <c r="ET53" i="5"/>
  <c r="EQ52" i="5"/>
  <c r="ES50" i="5"/>
  <c r="EU48" i="5"/>
  <c r="ER47" i="5"/>
  <c r="ET45" i="5"/>
  <c r="EQ44" i="5"/>
  <c r="ES42" i="5"/>
  <c r="EU40" i="5"/>
  <c r="ER39" i="5"/>
  <c r="ET37" i="5"/>
  <c r="EQ36" i="5"/>
  <c r="ES34" i="5"/>
  <c r="EU32" i="5"/>
  <c r="ER31" i="5"/>
  <c r="ET29" i="5"/>
  <c r="EQ28" i="5"/>
  <c r="ES26" i="5"/>
  <c r="EU24" i="5"/>
  <c r="ER23" i="5"/>
  <c r="ET21" i="5"/>
  <c r="EQ20" i="5"/>
  <c r="ES18" i="5"/>
  <c r="EU16" i="5"/>
  <c r="ER15" i="5"/>
  <c r="ET13" i="5"/>
  <c r="EQ12" i="5"/>
  <c r="ES10" i="5"/>
  <c r="EU8" i="5"/>
  <c r="ER7" i="5"/>
  <c r="EU67" i="5"/>
  <c r="ER66" i="5"/>
  <c r="ET64" i="5"/>
  <c r="EQ63" i="5"/>
  <c r="ES61" i="5"/>
  <c r="EU59" i="5"/>
  <c r="ER58" i="5"/>
  <c r="ET56" i="5"/>
  <c r="EQ55" i="5"/>
  <c r="ES53" i="5"/>
  <c r="EU51" i="5"/>
  <c r="ER50" i="5"/>
  <c r="ET48" i="5"/>
  <c r="EQ47" i="5"/>
  <c r="ES45" i="5"/>
  <c r="EU43" i="5"/>
  <c r="ER42" i="5"/>
  <c r="ET40" i="5"/>
  <c r="EQ39" i="5"/>
  <c r="ES37" i="5"/>
  <c r="EU35" i="5"/>
  <c r="ER34" i="5"/>
  <c r="ET32" i="5"/>
  <c r="EQ31" i="5"/>
  <c r="ES29" i="5"/>
  <c r="EU27" i="5"/>
  <c r="ER26" i="5"/>
  <c r="ET24" i="5"/>
  <c r="EQ23" i="5"/>
  <c r="ES21" i="5"/>
  <c r="EU19" i="5"/>
  <c r="ER18" i="5"/>
  <c r="ET16" i="5"/>
  <c r="EQ15" i="5"/>
  <c r="ES13" i="5"/>
  <c r="EU11" i="5"/>
  <c r="ER10" i="5"/>
  <c r="ET8" i="5"/>
  <c r="EQ7" i="5"/>
  <c r="AU68" i="5"/>
  <c r="EF68" i="5"/>
  <c r="DJ68" i="5"/>
  <c r="ED67" i="5"/>
  <c r="DJ67" i="5"/>
  <c r="ED66" i="5"/>
  <c r="DD66" i="5"/>
  <c r="EN64" i="5"/>
  <c r="Q68" i="5"/>
  <c r="EB68" i="5"/>
  <c r="DH68" i="5"/>
  <c r="EB67" i="5"/>
  <c r="DF67" i="5"/>
  <c r="EB66" i="5"/>
  <c r="EP65" i="5"/>
  <c r="EF64" i="5"/>
  <c r="DJ63" i="5"/>
  <c r="CO67" i="5"/>
  <c r="DZ68" i="5"/>
  <c r="DD68" i="5"/>
  <c r="DZ67" i="5"/>
  <c r="DD67" i="5"/>
  <c r="DX66" i="5"/>
  <c r="EL65" i="5"/>
  <c r="DX64" i="5"/>
  <c r="O67" i="5"/>
  <c r="AE67" i="5"/>
  <c r="DX68" i="5"/>
  <c r="DB68" i="5"/>
  <c r="DV67" i="5"/>
  <c r="DB67" i="5"/>
  <c r="DV66" i="5"/>
  <c r="EH65" i="5"/>
  <c r="DP64" i="5"/>
  <c r="EJ62" i="5"/>
  <c r="EP68" i="5"/>
  <c r="DT68" i="5"/>
  <c r="EP67" i="5"/>
  <c r="DT67" i="5"/>
  <c r="EN66" i="5"/>
  <c r="DT66" i="5"/>
  <c r="ED65" i="5"/>
  <c r="DH64" i="5"/>
  <c r="EB62" i="5"/>
  <c r="DA7" i="5"/>
  <c r="DI7" i="5"/>
  <c r="DQ7" i="5"/>
  <c r="DY7" i="5"/>
  <c r="EG7" i="5"/>
  <c r="EO7" i="5"/>
  <c r="DG8" i="5"/>
  <c r="DO8" i="5"/>
  <c r="DW8" i="5"/>
  <c r="EE8" i="5"/>
  <c r="EM8" i="5"/>
  <c r="DE9" i="5"/>
  <c r="DM9" i="5"/>
  <c r="DU9" i="5"/>
  <c r="EC9" i="5"/>
  <c r="EK9" i="5"/>
  <c r="DC10" i="5"/>
  <c r="DK10" i="5"/>
  <c r="DS10" i="5"/>
  <c r="EA10" i="5"/>
  <c r="EI10" i="5"/>
  <c r="DA11" i="5"/>
  <c r="DI11" i="5"/>
  <c r="DQ11" i="5"/>
  <c r="DY11" i="5"/>
  <c r="EG11" i="5"/>
  <c r="EO11" i="5"/>
  <c r="DG12" i="5"/>
  <c r="DO12" i="5"/>
  <c r="DW12" i="5"/>
  <c r="EE12" i="5"/>
  <c r="EM12" i="5"/>
  <c r="DE13" i="5"/>
  <c r="DM13" i="5"/>
  <c r="DU13" i="5"/>
  <c r="EC13" i="5"/>
  <c r="EK13" i="5"/>
  <c r="DC14" i="5"/>
  <c r="DK14" i="5"/>
  <c r="DS14" i="5"/>
  <c r="EA14" i="5"/>
  <c r="EI14" i="5"/>
  <c r="DA15" i="5"/>
  <c r="DI15" i="5"/>
  <c r="DQ15" i="5"/>
  <c r="DY15" i="5"/>
  <c r="EG15" i="5"/>
  <c r="EO15" i="5"/>
  <c r="DG16" i="5"/>
  <c r="DO16" i="5"/>
  <c r="DW16" i="5"/>
  <c r="EE16" i="5"/>
  <c r="EM16" i="5"/>
  <c r="DE17" i="5"/>
  <c r="DM17" i="5"/>
  <c r="DU17" i="5"/>
  <c r="EC17" i="5"/>
  <c r="EK17" i="5"/>
  <c r="DC18" i="5"/>
  <c r="DK18" i="5"/>
  <c r="DS18" i="5"/>
  <c r="EA18" i="5"/>
  <c r="EI18" i="5"/>
  <c r="DA19" i="5"/>
  <c r="DI19" i="5"/>
  <c r="DQ19" i="5"/>
  <c r="DY19" i="5"/>
  <c r="EG19" i="5"/>
  <c r="EO19" i="5"/>
  <c r="DG20" i="5"/>
  <c r="DO20" i="5"/>
  <c r="DW20" i="5"/>
  <c r="EE20" i="5"/>
  <c r="DB7" i="5"/>
  <c r="DJ7" i="5"/>
  <c r="DR7" i="5"/>
  <c r="DZ7" i="5"/>
  <c r="EH7" i="5"/>
  <c r="EP7" i="5"/>
  <c r="DH8" i="5"/>
  <c r="DP8" i="5"/>
  <c r="DX8" i="5"/>
  <c r="EF8" i="5"/>
  <c r="EN8" i="5"/>
  <c r="DF9" i="5"/>
  <c r="DN9" i="5"/>
  <c r="DV9" i="5"/>
  <c r="ED9" i="5"/>
  <c r="EL9" i="5"/>
  <c r="DD10" i="5"/>
  <c r="DL10" i="5"/>
  <c r="DT10" i="5"/>
  <c r="EB10" i="5"/>
  <c r="EJ10" i="5"/>
  <c r="DB11" i="5"/>
  <c r="DJ11" i="5"/>
  <c r="DR11" i="5"/>
  <c r="DZ11" i="5"/>
  <c r="EH11" i="5"/>
  <c r="EP11" i="5"/>
  <c r="DH12" i="5"/>
  <c r="DP12" i="5"/>
  <c r="DX12" i="5"/>
  <c r="EF12" i="5"/>
  <c r="EN12" i="5"/>
  <c r="DF13" i="5"/>
  <c r="DN13" i="5"/>
  <c r="DV13" i="5"/>
  <c r="ED13" i="5"/>
  <c r="EL13" i="5"/>
  <c r="DD14" i="5"/>
  <c r="DL14" i="5"/>
  <c r="DT14" i="5"/>
  <c r="EB14" i="5"/>
  <c r="EJ14" i="5"/>
  <c r="DB15" i="5"/>
  <c r="DJ15" i="5"/>
  <c r="DR15" i="5"/>
  <c r="DZ15" i="5"/>
  <c r="EH15" i="5"/>
  <c r="EP15" i="5"/>
  <c r="DH16" i="5"/>
  <c r="DP16" i="5"/>
  <c r="DX16" i="5"/>
  <c r="EF16" i="5"/>
  <c r="EN16" i="5"/>
  <c r="DF17" i="5"/>
  <c r="DN17" i="5"/>
  <c r="DV17" i="5"/>
  <c r="ED17" i="5"/>
  <c r="EL17" i="5"/>
  <c r="DD18" i="5"/>
  <c r="DL18" i="5"/>
  <c r="DT18" i="5"/>
  <c r="EB18" i="5"/>
  <c r="EJ18" i="5"/>
  <c r="DB19" i="5"/>
  <c r="DJ19" i="5"/>
  <c r="DR19" i="5"/>
  <c r="DZ19" i="5"/>
  <c r="EH19" i="5"/>
  <c r="EP19" i="5"/>
  <c r="DH20" i="5"/>
  <c r="DP20" i="5"/>
  <c r="DX20" i="5"/>
  <c r="EF20" i="5"/>
  <c r="EN20" i="5"/>
  <c r="DC7" i="5"/>
  <c r="DK7" i="5"/>
  <c r="DS7" i="5"/>
  <c r="EA7" i="5"/>
  <c r="EI7" i="5"/>
  <c r="DA8" i="5"/>
  <c r="DI8" i="5"/>
  <c r="DQ8" i="5"/>
  <c r="DY8" i="5"/>
  <c r="EG8" i="5"/>
  <c r="EO8" i="5"/>
  <c r="DG9" i="5"/>
  <c r="DO9" i="5"/>
  <c r="DW9" i="5"/>
  <c r="EE9" i="5"/>
  <c r="EM9" i="5"/>
  <c r="DE10" i="5"/>
  <c r="DM10" i="5"/>
  <c r="DU10" i="5"/>
  <c r="EC10" i="5"/>
  <c r="EK10" i="5"/>
  <c r="DC11" i="5"/>
  <c r="DK11" i="5"/>
  <c r="DS11" i="5"/>
  <c r="EA11" i="5"/>
  <c r="EI11" i="5"/>
  <c r="DA12" i="5"/>
  <c r="DI12" i="5"/>
  <c r="DQ12" i="5"/>
  <c r="DY12" i="5"/>
  <c r="EG12" i="5"/>
  <c r="EO12" i="5"/>
  <c r="DG13" i="5"/>
  <c r="DO13" i="5"/>
  <c r="DW13" i="5"/>
  <c r="EE13" i="5"/>
  <c r="EM13" i="5"/>
  <c r="DE14" i="5"/>
  <c r="DM14" i="5"/>
  <c r="DU14" i="5"/>
  <c r="EC14" i="5"/>
  <c r="EK14" i="5"/>
  <c r="DC15" i="5"/>
  <c r="DK15" i="5"/>
  <c r="DS15" i="5"/>
  <c r="EA15" i="5"/>
  <c r="EI15" i="5"/>
  <c r="DA16" i="5"/>
  <c r="DI16" i="5"/>
  <c r="DQ16" i="5"/>
  <c r="DY16" i="5"/>
  <c r="EG16" i="5"/>
  <c r="EO16" i="5"/>
  <c r="DG17" i="5"/>
  <c r="DO17" i="5"/>
  <c r="DW17" i="5"/>
  <c r="EE17" i="5"/>
  <c r="EM17" i="5"/>
  <c r="DE18" i="5"/>
  <c r="DM18" i="5"/>
  <c r="DU18" i="5"/>
  <c r="EC18" i="5"/>
  <c r="EK18" i="5"/>
  <c r="DC19" i="5"/>
  <c r="DK19" i="5"/>
  <c r="DS19" i="5"/>
  <c r="EA19" i="5"/>
  <c r="EI19" i="5"/>
  <c r="DA20" i="5"/>
  <c r="DI20" i="5"/>
  <c r="DQ20" i="5"/>
  <c r="DY20" i="5"/>
  <c r="EG20" i="5"/>
  <c r="EO20" i="5"/>
  <c r="DG21" i="5"/>
  <c r="DO21" i="5"/>
  <c r="DW21" i="5"/>
  <c r="EE21" i="5"/>
  <c r="EM21" i="5"/>
  <c r="DE22" i="5"/>
  <c r="DM22" i="5"/>
  <c r="DU22" i="5"/>
  <c r="EC22" i="5"/>
  <c r="EK22" i="5"/>
  <c r="DC23" i="5"/>
  <c r="DD7" i="5"/>
  <c r="DH7" i="5"/>
  <c r="DP7" i="5"/>
  <c r="DX7" i="5"/>
  <c r="EF7" i="5"/>
  <c r="EN7" i="5"/>
  <c r="DF8" i="5"/>
  <c r="DN8" i="5"/>
  <c r="DV8" i="5"/>
  <c r="ED8" i="5"/>
  <c r="EL8" i="5"/>
  <c r="DD9" i="5"/>
  <c r="DL9" i="5"/>
  <c r="DT9" i="5"/>
  <c r="EB9" i="5"/>
  <c r="EJ9" i="5"/>
  <c r="DB10" i="5"/>
  <c r="DJ10" i="5"/>
  <c r="DR10" i="5"/>
  <c r="DZ10" i="5"/>
  <c r="EH10" i="5"/>
  <c r="EP10" i="5"/>
  <c r="DH11" i="5"/>
  <c r="DP11" i="5"/>
  <c r="DX11" i="5"/>
  <c r="EF11" i="5"/>
  <c r="EN11" i="5"/>
  <c r="DF12" i="5"/>
  <c r="DN12" i="5"/>
  <c r="DV12" i="5"/>
  <c r="ED12" i="5"/>
  <c r="EL12" i="5"/>
  <c r="DD13" i="5"/>
  <c r="DL13" i="5"/>
  <c r="DT13" i="5"/>
  <c r="EB13" i="5"/>
  <c r="EJ13" i="5"/>
  <c r="DB14" i="5"/>
  <c r="DJ14" i="5"/>
  <c r="DR14" i="5"/>
  <c r="DZ14" i="5"/>
  <c r="EH14" i="5"/>
  <c r="EP14" i="5"/>
  <c r="DH15" i="5"/>
  <c r="DP15" i="5"/>
  <c r="DX15" i="5"/>
  <c r="EF15" i="5"/>
  <c r="EN15" i="5"/>
  <c r="DF16" i="5"/>
  <c r="DN16" i="5"/>
  <c r="DV16" i="5"/>
  <c r="ED16" i="5"/>
  <c r="EL16" i="5"/>
  <c r="DD17" i="5"/>
  <c r="DL17" i="5"/>
  <c r="DT17" i="5"/>
  <c r="EB17" i="5"/>
  <c r="EJ17" i="5"/>
  <c r="DB18" i="5"/>
  <c r="DJ18" i="5"/>
  <c r="DR18" i="5"/>
  <c r="DZ18" i="5"/>
  <c r="EH18" i="5"/>
  <c r="EP18" i="5"/>
  <c r="DH19" i="5"/>
  <c r="DP19" i="5"/>
  <c r="DX19" i="5"/>
  <c r="EF19" i="5"/>
  <c r="EN19" i="5"/>
  <c r="DF20" i="5"/>
  <c r="DN20" i="5"/>
  <c r="DV20" i="5"/>
  <c r="ED20" i="5"/>
  <c r="DE7" i="5"/>
  <c r="DU7" i="5"/>
  <c r="EK7" i="5"/>
  <c r="DK8" i="5"/>
  <c r="EA8" i="5"/>
  <c r="DA9" i="5"/>
  <c r="DQ9" i="5"/>
  <c r="EG9" i="5"/>
  <c r="DG10" i="5"/>
  <c r="DW10" i="5"/>
  <c r="EM10" i="5"/>
  <c r="DM11" i="5"/>
  <c r="EC11" i="5"/>
  <c r="DC12" i="5"/>
  <c r="DS12" i="5"/>
  <c r="EI12" i="5"/>
  <c r="DI13" i="5"/>
  <c r="DY13" i="5"/>
  <c r="EO13" i="5"/>
  <c r="DO14" i="5"/>
  <c r="EE14" i="5"/>
  <c r="DE15" i="5"/>
  <c r="DU15" i="5"/>
  <c r="EK15" i="5"/>
  <c r="DK16" i="5"/>
  <c r="EA16" i="5"/>
  <c r="DA17" i="5"/>
  <c r="DQ17" i="5"/>
  <c r="EG17" i="5"/>
  <c r="DG18" i="5"/>
  <c r="DW18" i="5"/>
  <c r="EM18" i="5"/>
  <c r="DM19" i="5"/>
  <c r="EC19" i="5"/>
  <c r="DC20" i="5"/>
  <c r="DS20" i="5"/>
  <c r="EI20" i="5"/>
  <c r="DC21" i="5"/>
  <c r="DL21" i="5"/>
  <c r="DU21" i="5"/>
  <c r="ED21" i="5"/>
  <c r="EN21" i="5"/>
  <c r="DG22" i="5"/>
  <c r="DP22" i="5"/>
  <c r="DY22" i="5"/>
  <c r="EH22" i="5"/>
  <c r="DA23" i="5"/>
  <c r="DJ23" i="5"/>
  <c r="DR23" i="5"/>
  <c r="DZ23" i="5"/>
  <c r="EH23" i="5"/>
  <c r="EP23" i="5"/>
  <c r="DH24" i="5"/>
  <c r="DP24" i="5"/>
  <c r="DX24" i="5"/>
  <c r="EF24" i="5"/>
  <c r="EN24" i="5"/>
  <c r="DF25" i="5"/>
  <c r="DN25" i="5"/>
  <c r="DV25" i="5"/>
  <c r="ED25" i="5"/>
  <c r="EL25" i="5"/>
  <c r="DD26" i="5"/>
  <c r="DL26" i="5"/>
  <c r="DT26" i="5"/>
  <c r="EB26" i="5"/>
  <c r="EJ26" i="5"/>
  <c r="DB27" i="5"/>
  <c r="DJ27" i="5"/>
  <c r="DR27" i="5"/>
  <c r="DZ27" i="5"/>
  <c r="EH27" i="5"/>
  <c r="EP27" i="5"/>
  <c r="DH28" i="5"/>
  <c r="DP28" i="5"/>
  <c r="DX28" i="5"/>
  <c r="EF28" i="5"/>
  <c r="EN28" i="5"/>
  <c r="DF29" i="5"/>
  <c r="DN29" i="5"/>
  <c r="DV29" i="5"/>
  <c r="ED29" i="5"/>
  <c r="EL29" i="5"/>
  <c r="DD30" i="5"/>
  <c r="DL30" i="5"/>
  <c r="DF7" i="5"/>
  <c r="DV7" i="5"/>
  <c r="EL7" i="5"/>
  <c r="DL8" i="5"/>
  <c r="EB8" i="5"/>
  <c r="DB9" i="5"/>
  <c r="DR9" i="5"/>
  <c r="EH9" i="5"/>
  <c r="DH10" i="5"/>
  <c r="DX10" i="5"/>
  <c r="EN10" i="5"/>
  <c r="DN11" i="5"/>
  <c r="ED11" i="5"/>
  <c r="DD12" i="5"/>
  <c r="DT12" i="5"/>
  <c r="EJ12" i="5"/>
  <c r="DJ13" i="5"/>
  <c r="DZ13" i="5"/>
  <c r="EP13" i="5"/>
  <c r="DP14" i="5"/>
  <c r="EF14" i="5"/>
  <c r="DF15" i="5"/>
  <c r="DV15" i="5"/>
  <c r="EL15" i="5"/>
  <c r="DL16" i="5"/>
  <c r="EB16" i="5"/>
  <c r="DB17" i="5"/>
  <c r="DR17" i="5"/>
  <c r="EH17" i="5"/>
  <c r="DH18" i="5"/>
  <c r="DX18" i="5"/>
  <c r="EN18" i="5"/>
  <c r="DN19" i="5"/>
  <c r="ED19" i="5"/>
  <c r="DD20" i="5"/>
  <c r="DT20" i="5"/>
  <c r="EJ20" i="5"/>
  <c r="DD21" i="5"/>
  <c r="DM21" i="5"/>
  <c r="DV21" i="5"/>
  <c r="EF21" i="5"/>
  <c r="EO21" i="5"/>
  <c r="DH22" i="5"/>
  <c r="DQ22" i="5"/>
  <c r="DZ22" i="5"/>
  <c r="EI22" i="5"/>
  <c r="DB23" i="5"/>
  <c r="DK23" i="5"/>
  <c r="DS23" i="5"/>
  <c r="EA23" i="5"/>
  <c r="EI23" i="5"/>
  <c r="DA24" i="5"/>
  <c r="DI24" i="5"/>
  <c r="DQ24" i="5"/>
  <c r="DY24" i="5"/>
  <c r="EG24" i="5"/>
  <c r="EO24" i="5"/>
  <c r="DG25" i="5"/>
  <c r="DO25" i="5"/>
  <c r="DW25" i="5"/>
  <c r="EE25" i="5"/>
  <c r="EM25" i="5"/>
  <c r="DE26" i="5"/>
  <c r="DM26" i="5"/>
  <c r="DU26" i="5"/>
  <c r="DG7" i="5"/>
  <c r="DW7" i="5"/>
  <c r="EM7" i="5"/>
  <c r="DM8" i="5"/>
  <c r="EC8" i="5"/>
  <c r="DC9" i="5"/>
  <c r="DS9" i="5"/>
  <c r="EI9" i="5"/>
  <c r="DI10" i="5"/>
  <c r="DY10" i="5"/>
  <c r="EO10" i="5"/>
  <c r="DO11" i="5"/>
  <c r="EE11" i="5"/>
  <c r="DE12" i="5"/>
  <c r="DU12" i="5"/>
  <c r="EK12" i="5"/>
  <c r="DK13" i="5"/>
  <c r="EA13" i="5"/>
  <c r="DA14" i="5"/>
  <c r="DQ14" i="5"/>
  <c r="EG14" i="5"/>
  <c r="DG15" i="5"/>
  <c r="DW15" i="5"/>
  <c r="EM15" i="5"/>
  <c r="DM16" i="5"/>
  <c r="EC16" i="5"/>
  <c r="DC17" i="5"/>
  <c r="DS17" i="5"/>
  <c r="EI17" i="5"/>
  <c r="DI18" i="5"/>
  <c r="DY18" i="5"/>
  <c r="EO18" i="5"/>
  <c r="DO19" i="5"/>
  <c r="EE19" i="5"/>
  <c r="DE20" i="5"/>
  <c r="DU20" i="5"/>
  <c r="EK20" i="5"/>
  <c r="DE21" i="5"/>
  <c r="DN21" i="5"/>
  <c r="DX21" i="5"/>
  <c r="EG21" i="5"/>
  <c r="EP21" i="5"/>
  <c r="DI22" i="5"/>
  <c r="DR22" i="5"/>
  <c r="EA22" i="5"/>
  <c r="EJ22" i="5"/>
  <c r="DD23" i="5"/>
  <c r="DL23" i="5"/>
  <c r="DT23" i="5"/>
  <c r="EB23" i="5"/>
  <c r="EJ23" i="5"/>
  <c r="DB24" i="5"/>
  <c r="DJ24" i="5"/>
  <c r="DR24" i="5"/>
  <c r="DZ24" i="5"/>
  <c r="EH24" i="5"/>
  <c r="EP24" i="5"/>
  <c r="DH25" i="5"/>
  <c r="DP25" i="5"/>
  <c r="DX25" i="5"/>
  <c r="EF25" i="5"/>
  <c r="EN25" i="5"/>
  <c r="DF26" i="5"/>
  <c r="DL7" i="5"/>
  <c r="EB7" i="5"/>
  <c r="DB8" i="5"/>
  <c r="DR8" i="5"/>
  <c r="EH8" i="5"/>
  <c r="DH9" i="5"/>
  <c r="DX9" i="5"/>
  <c r="EN9" i="5"/>
  <c r="DN10" i="5"/>
  <c r="ED10" i="5"/>
  <c r="DD11" i="5"/>
  <c r="DT11" i="5"/>
  <c r="EJ11" i="5"/>
  <c r="DN7" i="5"/>
  <c r="ED7" i="5"/>
  <c r="DD8" i="5"/>
  <c r="DT8" i="5"/>
  <c r="EJ8" i="5"/>
  <c r="DJ9" i="5"/>
  <c r="DZ9" i="5"/>
  <c r="EP9" i="5"/>
  <c r="DP10" i="5"/>
  <c r="EF10" i="5"/>
  <c r="DF11" i="5"/>
  <c r="DV11" i="5"/>
  <c r="EL11" i="5"/>
  <c r="DL12" i="5"/>
  <c r="EB12" i="5"/>
  <c r="DB13" i="5"/>
  <c r="DR13" i="5"/>
  <c r="EH13" i="5"/>
  <c r="DH14" i="5"/>
  <c r="DX14" i="5"/>
  <c r="EN14" i="5"/>
  <c r="DN15" i="5"/>
  <c r="ED15" i="5"/>
  <c r="DD16" i="5"/>
  <c r="DT16" i="5"/>
  <c r="EJ16" i="5"/>
  <c r="DJ17" i="5"/>
  <c r="DZ17" i="5"/>
  <c r="EP17" i="5"/>
  <c r="DP18" i="5"/>
  <c r="EF18" i="5"/>
  <c r="DF19" i="5"/>
  <c r="DV19" i="5"/>
  <c r="EL19" i="5"/>
  <c r="DL20" i="5"/>
  <c r="EB20" i="5"/>
  <c r="EP20" i="5"/>
  <c r="DI21" i="5"/>
  <c r="DR21" i="5"/>
  <c r="EA21" i="5"/>
  <c r="EJ21" i="5"/>
  <c r="DC22" i="5"/>
  <c r="DL22" i="5"/>
  <c r="DV22" i="5"/>
  <c r="EE22" i="5"/>
  <c r="EN22" i="5"/>
  <c r="DG23" i="5"/>
  <c r="DO23" i="5"/>
  <c r="DW23" i="5"/>
  <c r="EE23" i="5"/>
  <c r="EM23" i="5"/>
  <c r="DE24" i="5"/>
  <c r="DM24" i="5"/>
  <c r="DU24" i="5"/>
  <c r="EC24" i="5"/>
  <c r="EK24" i="5"/>
  <c r="DM7" i="5"/>
  <c r="DJ8" i="5"/>
  <c r="DK9" i="5"/>
  <c r="DO10" i="5"/>
  <c r="DL11" i="5"/>
  <c r="DK12" i="5"/>
  <c r="DA13" i="5"/>
  <c r="EG13" i="5"/>
  <c r="DW14" i="5"/>
  <c r="DM15" i="5"/>
  <c r="DC16" i="5"/>
  <c r="EI16" i="5"/>
  <c r="DY17" i="5"/>
  <c r="DO18" i="5"/>
  <c r="DE19" i="5"/>
  <c r="EK19" i="5"/>
  <c r="EA20" i="5"/>
  <c r="DH21" i="5"/>
  <c r="DZ21" i="5"/>
  <c r="DB22" i="5"/>
  <c r="DT22" i="5"/>
  <c r="EM22" i="5"/>
  <c r="DN23" i="5"/>
  <c r="ED23" i="5"/>
  <c r="DD24" i="5"/>
  <c r="DT24" i="5"/>
  <c r="EJ24" i="5"/>
  <c r="DO7" i="5"/>
  <c r="DS8" i="5"/>
  <c r="DP9" i="5"/>
  <c r="DQ10" i="5"/>
  <c r="DU11" i="5"/>
  <c r="DM12" i="5"/>
  <c r="DC13" i="5"/>
  <c r="EI13" i="5"/>
  <c r="DY14" i="5"/>
  <c r="DO15" i="5"/>
  <c r="DE16" i="5"/>
  <c r="EK16" i="5"/>
  <c r="EA17" i="5"/>
  <c r="DQ18" i="5"/>
  <c r="DG19" i="5"/>
  <c r="EM19" i="5"/>
  <c r="EC20" i="5"/>
  <c r="DJ21" i="5"/>
  <c r="EB21" i="5"/>
  <c r="DD22" i="5"/>
  <c r="DW22" i="5"/>
  <c r="EO22" i="5"/>
  <c r="DP23" i="5"/>
  <c r="EF23" i="5"/>
  <c r="DF24" i="5"/>
  <c r="DV24" i="5"/>
  <c r="EL24" i="5"/>
  <c r="DJ25" i="5"/>
  <c r="DU25" i="5"/>
  <c r="EI25" i="5"/>
  <c r="DG26" i="5"/>
  <c r="DQ26" i="5"/>
  <c r="EA26" i="5"/>
  <c r="EK26" i="5"/>
  <c r="DD27" i="5"/>
  <c r="DM27" i="5"/>
  <c r="DV27" i="5"/>
  <c r="EE27" i="5"/>
  <c r="EN27" i="5"/>
  <c r="DG28" i="5"/>
  <c r="DQ28" i="5"/>
  <c r="DZ28" i="5"/>
  <c r="EI28" i="5"/>
  <c r="DB29" i="5"/>
  <c r="DK29" i="5"/>
  <c r="DT29" i="5"/>
  <c r="EC29" i="5"/>
  <c r="EM29" i="5"/>
  <c r="DF30" i="5"/>
  <c r="DO30" i="5"/>
  <c r="DW30" i="5"/>
  <c r="EE30" i="5"/>
  <c r="EM30" i="5"/>
  <c r="DE31" i="5"/>
  <c r="DM31" i="5"/>
  <c r="DU31" i="5"/>
  <c r="EC31" i="5"/>
  <c r="EK31" i="5"/>
  <c r="DC32" i="5"/>
  <c r="DK32" i="5"/>
  <c r="DS32" i="5"/>
  <c r="EA32" i="5"/>
  <c r="EI32" i="5"/>
  <c r="DA33" i="5"/>
  <c r="DI33" i="5"/>
  <c r="DQ33" i="5"/>
  <c r="DY33" i="5"/>
  <c r="EG33" i="5"/>
  <c r="EO33" i="5"/>
  <c r="DG34" i="5"/>
  <c r="DO34" i="5"/>
  <c r="DW34" i="5"/>
  <c r="EE34" i="5"/>
  <c r="EM34" i="5"/>
  <c r="DE35" i="5"/>
  <c r="DM35" i="5"/>
  <c r="DU35" i="5"/>
  <c r="EC35" i="5"/>
  <c r="EK35" i="5"/>
  <c r="DC36" i="5"/>
  <c r="DK36" i="5"/>
  <c r="DS36" i="5"/>
  <c r="EA36" i="5"/>
  <c r="EI36" i="5"/>
  <c r="DA37" i="5"/>
  <c r="DT7" i="5"/>
  <c r="DU8" i="5"/>
  <c r="DY9" i="5"/>
  <c r="DV10" i="5"/>
  <c r="DW11" i="5"/>
  <c r="DR12" i="5"/>
  <c r="DH13" i="5"/>
  <c r="EN13" i="5"/>
  <c r="ED14" i="5"/>
  <c r="DT15" i="5"/>
  <c r="DJ16" i="5"/>
  <c r="EP16" i="5"/>
  <c r="EF17" i="5"/>
  <c r="DV18" i="5"/>
  <c r="DL19" i="5"/>
  <c r="DB20" i="5"/>
  <c r="EH20" i="5"/>
  <c r="DK21" i="5"/>
  <c r="EC21" i="5"/>
  <c r="DF22" i="5"/>
  <c r="DX22" i="5"/>
  <c r="EP22" i="5"/>
  <c r="DQ23" i="5"/>
  <c r="EG23" i="5"/>
  <c r="DG24" i="5"/>
  <c r="DW24" i="5"/>
  <c r="EM24" i="5"/>
  <c r="DK25" i="5"/>
  <c r="DY25" i="5"/>
  <c r="EJ25" i="5"/>
  <c r="DH26" i="5"/>
  <c r="DR26" i="5"/>
  <c r="EC26" i="5"/>
  <c r="EL26" i="5"/>
  <c r="DE27" i="5"/>
  <c r="DN27" i="5"/>
  <c r="DW27" i="5"/>
  <c r="EF27" i="5"/>
  <c r="EO27" i="5"/>
  <c r="DI28" i="5"/>
  <c r="DR28" i="5"/>
  <c r="EA28" i="5"/>
  <c r="EJ28" i="5"/>
  <c r="DC29" i="5"/>
  <c r="DL29" i="5"/>
  <c r="DU29" i="5"/>
  <c r="EE29" i="5"/>
  <c r="EN29" i="5"/>
  <c r="DG30" i="5"/>
  <c r="DP30" i="5"/>
  <c r="DX30" i="5"/>
  <c r="EF30" i="5"/>
  <c r="EN30" i="5"/>
  <c r="DF31" i="5"/>
  <c r="DN31" i="5"/>
  <c r="DV31" i="5"/>
  <c r="ED31" i="5"/>
  <c r="EL31" i="5"/>
  <c r="DD32" i="5"/>
  <c r="DL32" i="5"/>
  <c r="DT32" i="5"/>
  <c r="EB32" i="5"/>
  <c r="EJ32" i="5"/>
  <c r="DB33" i="5"/>
  <c r="DJ33" i="5"/>
  <c r="DR33" i="5"/>
  <c r="DZ33" i="5"/>
  <c r="EH33" i="5"/>
  <c r="EP33" i="5"/>
  <c r="DH34" i="5"/>
  <c r="DP34" i="5"/>
  <c r="DX34" i="5"/>
  <c r="EF34" i="5"/>
  <c r="EN34" i="5"/>
  <c r="DF35" i="5"/>
  <c r="DN35" i="5"/>
  <c r="DV35" i="5"/>
  <c r="ED35" i="5"/>
  <c r="EL35" i="5"/>
  <c r="DD36" i="5"/>
  <c r="DL36" i="5"/>
  <c r="DT36" i="5"/>
  <c r="EB36" i="5"/>
  <c r="EJ36" i="5"/>
  <c r="DB37" i="5"/>
  <c r="DJ37" i="5"/>
  <c r="EC7" i="5"/>
  <c r="DZ8" i="5"/>
  <c r="EA9" i="5"/>
  <c r="EE10" i="5"/>
  <c r="EB11" i="5"/>
  <c r="DZ12" i="5"/>
  <c r="DP13" i="5"/>
  <c r="DF14" i="5"/>
  <c r="EL14" i="5"/>
  <c r="EB15" i="5"/>
  <c r="DR16" i="5"/>
  <c r="DH17" i="5"/>
  <c r="EN17" i="5"/>
  <c r="ED18" i="5"/>
  <c r="DT19" i="5"/>
  <c r="DJ20" i="5"/>
  <c r="EL20" i="5"/>
  <c r="DP21" i="5"/>
  <c r="EH21" i="5"/>
  <c r="DJ22" i="5"/>
  <c r="EE7" i="5"/>
  <c r="EI8" i="5"/>
  <c r="EF9" i="5"/>
  <c r="EG10" i="5"/>
  <c r="EK11" i="5"/>
  <c r="EA12" i="5"/>
  <c r="DQ13" i="5"/>
  <c r="DG14" i="5"/>
  <c r="EM14" i="5"/>
  <c r="EC15" i="5"/>
  <c r="DS16" i="5"/>
  <c r="DI17" i="5"/>
  <c r="EO17" i="5"/>
  <c r="EE18" i="5"/>
  <c r="DU19" i="5"/>
  <c r="DK20" i="5"/>
  <c r="EM20" i="5"/>
  <c r="DQ21" i="5"/>
  <c r="EI21" i="5"/>
  <c r="DK22" i="5"/>
  <c r="ED22" i="5"/>
  <c r="DF23" i="5"/>
  <c r="DV23" i="5"/>
  <c r="EL23" i="5"/>
  <c r="DL24" i="5"/>
  <c r="EB24" i="5"/>
  <c r="DB25" i="5"/>
  <c r="DM25" i="5"/>
  <c r="EA25" i="5"/>
  <c r="EO25" i="5"/>
  <c r="DJ26" i="5"/>
  <c r="DV26" i="5"/>
  <c r="EE26" i="5"/>
  <c r="EN26" i="5"/>
  <c r="DG27" i="5"/>
  <c r="DP27" i="5"/>
  <c r="DY27" i="5"/>
  <c r="EI27" i="5"/>
  <c r="DB28" i="5"/>
  <c r="DK28" i="5"/>
  <c r="DT28" i="5"/>
  <c r="EC28" i="5"/>
  <c r="EL28" i="5"/>
  <c r="DE29" i="5"/>
  <c r="DO29" i="5"/>
  <c r="DX29" i="5"/>
  <c r="EG29" i="5"/>
  <c r="EP29" i="5"/>
  <c r="DI30" i="5"/>
  <c r="DR30" i="5"/>
  <c r="DZ30" i="5"/>
  <c r="EH30" i="5"/>
  <c r="EP30" i="5"/>
  <c r="DH31" i="5"/>
  <c r="DP31" i="5"/>
  <c r="DX31" i="5"/>
  <c r="EF31" i="5"/>
  <c r="EN31" i="5"/>
  <c r="DF32" i="5"/>
  <c r="DN32" i="5"/>
  <c r="DV32" i="5"/>
  <c r="ED32" i="5"/>
  <c r="EL32" i="5"/>
  <c r="DD33" i="5"/>
  <c r="DL33" i="5"/>
  <c r="DT33" i="5"/>
  <c r="EB33" i="5"/>
  <c r="EJ33" i="5"/>
  <c r="DB34" i="5"/>
  <c r="DJ34" i="5"/>
  <c r="DR34" i="5"/>
  <c r="DZ34" i="5"/>
  <c r="EH34" i="5"/>
  <c r="EP34" i="5"/>
  <c r="DH35" i="5"/>
  <c r="DP35" i="5"/>
  <c r="DX35" i="5"/>
  <c r="EF35" i="5"/>
  <c r="EN35" i="5"/>
  <c r="DF36" i="5"/>
  <c r="DN36" i="5"/>
  <c r="DV36" i="5"/>
  <c r="ED36" i="5"/>
  <c r="EL36" i="5"/>
  <c r="DD37" i="5"/>
  <c r="DC8" i="5"/>
  <c r="EP8" i="5"/>
  <c r="DA10" i="5"/>
  <c r="DE11" i="5"/>
  <c r="DB12" i="5"/>
  <c r="EH12" i="5"/>
  <c r="DX13" i="5"/>
  <c r="DN14" i="5"/>
  <c r="DD15" i="5"/>
  <c r="EJ15" i="5"/>
  <c r="DZ16" i="5"/>
  <c r="DP17" i="5"/>
  <c r="DF18" i="5"/>
  <c r="EL18" i="5"/>
  <c r="EB19" i="5"/>
  <c r="DR20" i="5"/>
  <c r="DB21" i="5"/>
  <c r="DT21" i="5"/>
  <c r="EL21" i="5"/>
  <c r="DO22" i="5"/>
  <c r="EG22" i="5"/>
  <c r="DI23" i="5"/>
  <c r="DY23" i="5"/>
  <c r="EO23" i="5"/>
  <c r="DO24" i="5"/>
  <c r="EE24" i="5"/>
  <c r="DD25" i="5"/>
  <c r="DR25" i="5"/>
  <c r="EC25" i="5"/>
  <c r="DA26" i="5"/>
  <c r="DN26" i="5"/>
  <c r="DX26" i="5"/>
  <c r="EG26" i="5"/>
  <c r="EP26" i="5"/>
  <c r="DI27" i="5"/>
  <c r="DS27" i="5"/>
  <c r="EB27" i="5"/>
  <c r="EK27" i="5"/>
  <c r="DD28" i="5"/>
  <c r="DM28" i="5"/>
  <c r="DV28" i="5"/>
  <c r="EE28" i="5"/>
  <c r="EO28" i="5"/>
  <c r="DH29" i="5"/>
  <c r="DQ29" i="5"/>
  <c r="DZ29" i="5"/>
  <c r="EI29" i="5"/>
  <c r="DB30" i="5"/>
  <c r="DK30" i="5"/>
  <c r="DT30" i="5"/>
  <c r="EB30" i="5"/>
  <c r="EJ30" i="5"/>
  <c r="DB31" i="5"/>
  <c r="DJ31" i="5"/>
  <c r="DR31" i="5"/>
  <c r="DZ31" i="5"/>
  <c r="EH31" i="5"/>
  <c r="EP31" i="5"/>
  <c r="DH32" i="5"/>
  <c r="DP32" i="5"/>
  <c r="DX32" i="5"/>
  <c r="EF32" i="5"/>
  <c r="EN32" i="5"/>
  <c r="DF33" i="5"/>
  <c r="DN33" i="5"/>
  <c r="DV33" i="5"/>
  <c r="ED33" i="5"/>
  <c r="EL33" i="5"/>
  <c r="DD34" i="5"/>
  <c r="DL34" i="5"/>
  <c r="DT34" i="5"/>
  <c r="EB34" i="5"/>
  <c r="EJ34" i="5"/>
  <c r="DB35" i="5"/>
  <c r="EJ7" i="5"/>
  <c r="EM11" i="5"/>
  <c r="EO14" i="5"/>
  <c r="DA18" i="5"/>
  <c r="DA21" i="5"/>
  <c r="EB22" i="5"/>
  <c r="EC23" i="5"/>
  <c r="ED24" i="5"/>
  <c r="DS25" i="5"/>
  <c r="DB26" i="5"/>
  <c r="DY26" i="5"/>
  <c r="DA27" i="5"/>
  <c r="DT27" i="5"/>
  <c r="EL27" i="5"/>
  <c r="DN28" i="5"/>
  <c r="EG28" i="5"/>
  <c r="DI29" i="5"/>
  <c r="EA29" i="5"/>
  <c r="DC30" i="5"/>
  <c r="DU30" i="5"/>
  <c r="EK30" i="5"/>
  <c r="DK31" i="5"/>
  <c r="EA31" i="5"/>
  <c r="DA32" i="5"/>
  <c r="DQ32" i="5"/>
  <c r="EG32" i="5"/>
  <c r="DG33" i="5"/>
  <c r="DW33" i="5"/>
  <c r="EM33" i="5"/>
  <c r="DM34" i="5"/>
  <c r="EC34" i="5"/>
  <c r="DC35" i="5"/>
  <c r="DQ35" i="5"/>
  <c r="EB35" i="5"/>
  <c r="EP35" i="5"/>
  <c r="DM36" i="5"/>
  <c r="DY36" i="5"/>
  <c r="EM36" i="5"/>
  <c r="DH37" i="5"/>
  <c r="DQ37" i="5"/>
  <c r="DY37" i="5"/>
  <c r="EG37" i="5"/>
  <c r="EO37" i="5"/>
  <c r="DG38" i="5"/>
  <c r="DO38" i="5"/>
  <c r="DW38" i="5"/>
  <c r="EE38" i="5"/>
  <c r="EM38" i="5"/>
  <c r="DE39" i="5"/>
  <c r="DM39" i="5"/>
  <c r="DU39" i="5"/>
  <c r="EC39" i="5"/>
  <c r="EK39" i="5"/>
  <c r="DC40" i="5"/>
  <c r="DK40" i="5"/>
  <c r="DS40" i="5"/>
  <c r="EA40" i="5"/>
  <c r="EI40" i="5"/>
  <c r="DA41" i="5"/>
  <c r="DI41" i="5"/>
  <c r="DQ41" i="5"/>
  <c r="DY41" i="5"/>
  <c r="EG41" i="5"/>
  <c r="EO41" i="5"/>
  <c r="DG42" i="5"/>
  <c r="DO42" i="5"/>
  <c r="DW42" i="5"/>
  <c r="EE42" i="5"/>
  <c r="EM42" i="5"/>
  <c r="DE43" i="5"/>
  <c r="DM43" i="5"/>
  <c r="DU43" i="5"/>
  <c r="EC43" i="5"/>
  <c r="EK43" i="5"/>
  <c r="DC44" i="5"/>
  <c r="DK44" i="5"/>
  <c r="DS44" i="5"/>
  <c r="EA44" i="5"/>
  <c r="EI44" i="5"/>
  <c r="DA45" i="5"/>
  <c r="DI45" i="5"/>
  <c r="DQ45" i="5"/>
  <c r="DY45" i="5"/>
  <c r="EG45" i="5"/>
  <c r="EO45" i="5"/>
  <c r="DG46" i="5"/>
  <c r="DO46" i="5"/>
  <c r="DW46" i="5"/>
  <c r="EE46" i="5"/>
  <c r="EM46" i="5"/>
  <c r="DE47" i="5"/>
  <c r="DM47" i="5"/>
  <c r="DU47" i="5"/>
  <c r="EC47" i="5"/>
  <c r="EK47" i="5"/>
  <c r="DC48" i="5"/>
  <c r="DK48" i="5"/>
  <c r="DS48" i="5"/>
  <c r="EA48" i="5"/>
  <c r="EI48" i="5"/>
  <c r="DA49" i="5"/>
  <c r="DI49" i="5"/>
  <c r="DQ49" i="5"/>
  <c r="DY49" i="5"/>
  <c r="EG49" i="5"/>
  <c r="EO49" i="5"/>
  <c r="DG50" i="5"/>
  <c r="DO50" i="5"/>
  <c r="DW50" i="5"/>
  <c r="EE50" i="5"/>
  <c r="EM50" i="5"/>
  <c r="DE51" i="5"/>
  <c r="DM51" i="5"/>
  <c r="DU51" i="5"/>
  <c r="EC51" i="5"/>
  <c r="EK51" i="5"/>
  <c r="DC52" i="5"/>
  <c r="DK52" i="5"/>
  <c r="DS52" i="5"/>
  <c r="EA52" i="5"/>
  <c r="EI52" i="5"/>
  <c r="DA53" i="5"/>
  <c r="DI53" i="5"/>
  <c r="DQ53" i="5"/>
  <c r="DY53" i="5"/>
  <c r="EG53" i="5"/>
  <c r="EO53" i="5"/>
  <c r="DG54" i="5"/>
  <c r="DO54" i="5"/>
  <c r="DW54" i="5"/>
  <c r="EE54" i="5"/>
  <c r="EM54" i="5"/>
  <c r="DE55" i="5"/>
  <c r="DM55" i="5"/>
  <c r="DE8" i="5"/>
  <c r="DJ12" i="5"/>
  <c r="DL15" i="5"/>
  <c r="DN18" i="5"/>
  <c r="DF21" i="5"/>
  <c r="EF22" i="5"/>
  <c r="EK23" i="5"/>
  <c r="EI24" i="5"/>
  <c r="DT25" i="5"/>
  <c r="DC26" i="5"/>
  <c r="DZ26" i="5"/>
  <c r="DC27" i="5"/>
  <c r="DU27" i="5"/>
  <c r="EM27" i="5"/>
  <c r="DO28" i="5"/>
  <c r="EH28" i="5"/>
  <c r="DJ29" i="5"/>
  <c r="EB29" i="5"/>
  <c r="DE30" i="5"/>
  <c r="DV30" i="5"/>
  <c r="EL30" i="5"/>
  <c r="DL31" i="5"/>
  <c r="EB31" i="5"/>
  <c r="DB32" i="5"/>
  <c r="DR32" i="5"/>
  <c r="EH32" i="5"/>
  <c r="DH33" i="5"/>
  <c r="DX33" i="5"/>
  <c r="EN33" i="5"/>
  <c r="DN34" i="5"/>
  <c r="ED34" i="5"/>
  <c r="DD35" i="5"/>
  <c r="DR35" i="5"/>
  <c r="EE35" i="5"/>
  <c r="DA36" i="5"/>
  <c r="DO36" i="5"/>
  <c r="DZ36" i="5"/>
  <c r="EN36" i="5"/>
  <c r="DI37" i="5"/>
  <c r="DR37" i="5"/>
  <c r="DZ37" i="5"/>
  <c r="EH37" i="5"/>
  <c r="EP37" i="5"/>
  <c r="DH38" i="5"/>
  <c r="DP38" i="5"/>
  <c r="DX38" i="5"/>
  <c r="EF38" i="5"/>
  <c r="EN38" i="5"/>
  <c r="DF39" i="5"/>
  <c r="DN39" i="5"/>
  <c r="DV39" i="5"/>
  <c r="ED39" i="5"/>
  <c r="EL39" i="5"/>
  <c r="DD40" i="5"/>
  <c r="DL40" i="5"/>
  <c r="DT40" i="5"/>
  <c r="EB40" i="5"/>
  <c r="EJ40" i="5"/>
  <c r="DB41" i="5"/>
  <c r="DJ41" i="5"/>
  <c r="DR41" i="5"/>
  <c r="DZ41" i="5"/>
  <c r="EH41" i="5"/>
  <c r="EP41" i="5"/>
  <c r="DH42" i="5"/>
  <c r="DP42" i="5"/>
  <c r="DX42" i="5"/>
  <c r="EF42" i="5"/>
  <c r="EN42" i="5"/>
  <c r="DF43" i="5"/>
  <c r="DN43" i="5"/>
  <c r="DV43" i="5"/>
  <c r="ED43" i="5"/>
  <c r="EL43" i="5"/>
  <c r="DD44" i="5"/>
  <c r="DL44" i="5"/>
  <c r="DT44" i="5"/>
  <c r="EB44" i="5"/>
  <c r="EJ44" i="5"/>
  <c r="DB45" i="5"/>
  <c r="DJ45" i="5"/>
  <c r="DR45" i="5"/>
  <c r="DZ45" i="5"/>
  <c r="EH45" i="5"/>
  <c r="EP45" i="5"/>
  <c r="DH46" i="5"/>
  <c r="EK8" i="5"/>
  <c r="EC12" i="5"/>
  <c r="EE15" i="5"/>
  <c r="EG18" i="5"/>
  <c r="DS21" i="5"/>
  <c r="EL22" i="5"/>
  <c r="EN23" i="5"/>
  <c r="DA25" i="5"/>
  <c r="DZ25" i="5"/>
  <c r="DI26" i="5"/>
  <c r="ED26" i="5"/>
  <c r="DF27" i="5"/>
  <c r="DX27" i="5"/>
  <c r="DA28" i="5"/>
  <c r="DS28" i="5"/>
  <c r="EK28" i="5"/>
  <c r="DM29" i="5"/>
  <c r="EF29" i="5"/>
  <c r="DH30" i="5"/>
  <c r="DY30" i="5"/>
  <c r="EO30" i="5"/>
  <c r="DO31" i="5"/>
  <c r="EE31" i="5"/>
  <c r="DE32" i="5"/>
  <c r="DU32" i="5"/>
  <c r="EK32" i="5"/>
  <c r="DK33" i="5"/>
  <c r="EA33" i="5"/>
  <c r="DA34" i="5"/>
  <c r="DQ34" i="5"/>
  <c r="EG34" i="5"/>
  <c r="DG35" i="5"/>
  <c r="DS35" i="5"/>
  <c r="EG35" i="5"/>
  <c r="DB36" i="5"/>
  <c r="DP36" i="5"/>
  <c r="EC36" i="5"/>
  <c r="EO36" i="5"/>
  <c r="DK37" i="5"/>
  <c r="DS37" i="5"/>
  <c r="EA37" i="5"/>
  <c r="EI37" i="5"/>
  <c r="DA38" i="5"/>
  <c r="DI38" i="5"/>
  <c r="DQ38" i="5"/>
  <c r="DY38" i="5"/>
  <c r="EG38" i="5"/>
  <c r="EO38" i="5"/>
  <c r="DG39" i="5"/>
  <c r="DO39" i="5"/>
  <c r="DW39" i="5"/>
  <c r="EE39" i="5"/>
  <c r="EM39" i="5"/>
  <c r="DE40" i="5"/>
  <c r="DM40" i="5"/>
  <c r="DU40" i="5"/>
  <c r="EC40" i="5"/>
  <c r="EK40" i="5"/>
  <c r="DC41" i="5"/>
  <c r="DK41" i="5"/>
  <c r="DS41" i="5"/>
  <c r="EA41" i="5"/>
  <c r="EI41" i="5"/>
  <c r="DA42" i="5"/>
  <c r="DI42" i="5"/>
  <c r="DQ42" i="5"/>
  <c r="DY42" i="5"/>
  <c r="EG42" i="5"/>
  <c r="EO42" i="5"/>
  <c r="DG43" i="5"/>
  <c r="DO43" i="5"/>
  <c r="DW43" i="5"/>
  <c r="EE43" i="5"/>
  <c r="EM43" i="5"/>
  <c r="DE44" i="5"/>
  <c r="DM44" i="5"/>
  <c r="DU44" i="5"/>
  <c r="EC44" i="5"/>
  <c r="EK44" i="5"/>
  <c r="DC45" i="5"/>
  <c r="DK45" i="5"/>
  <c r="DS45" i="5"/>
  <c r="EA45" i="5"/>
  <c r="EI45" i="5"/>
  <c r="DA46" i="5"/>
  <c r="DI46" i="5"/>
  <c r="DQ46" i="5"/>
  <c r="EL10" i="5"/>
  <c r="DI14" i="5"/>
  <c r="DK17" i="5"/>
  <c r="DM20" i="5"/>
  <c r="DN22" i="5"/>
  <c r="DU23" i="5"/>
  <c r="DS24" i="5"/>
  <c r="DL25" i="5"/>
  <c r="EK25" i="5"/>
  <c r="DS26" i="5"/>
  <c r="EM26" i="5"/>
  <c r="DO27" i="5"/>
  <c r="EG27" i="5"/>
  <c r="DJ28" i="5"/>
  <c r="EB28" i="5"/>
  <c r="DD29" i="5"/>
  <c r="DW29" i="5"/>
  <c r="EO29" i="5"/>
  <c r="DQ30" i="5"/>
  <c r="EG30" i="5"/>
  <c r="DG31" i="5"/>
  <c r="DW31" i="5"/>
  <c r="EM31" i="5"/>
  <c r="DM32" i="5"/>
  <c r="EC32" i="5"/>
  <c r="DC33" i="5"/>
  <c r="DS33" i="5"/>
  <c r="EI33" i="5"/>
  <c r="DI34" i="5"/>
  <c r="DY34" i="5"/>
  <c r="EO34" i="5"/>
  <c r="DL35" i="5"/>
  <c r="DZ35" i="5"/>
  <c r="EM35" i="5"/>
  <c r="DI36" i="5"/>
  <c r="DW36" i="5"/>
  <c r="EH36" i="5"/>
  <c r="DF37" i="5"/>
  <c r="DO37" i="5"/>
  <c r="DW37" i="5"/>
  <c r="EE37" i="5"/>
  <c r="EM37" i="5"/>
  <c r="DE38" i="5"/>
  <c r="DM38" i="5"/>
  <c r="DU38" i="5"/>
  <c r="EC38" i="5"/>
  <c r="EK38" i="5"/>
  <c r="DC39" i="5"/>
  <c r="DK39" i="5"/>
  <c r="DS39" i="5"/>
  <c r="EA39" i="5"/>
  <c r="EI39" i="5"/>
  <c r="DA40" i="5"/>
  <c r="DI40" i="5"/>
  <c r="DQ40" i="5"/>
  <c r="DY40" i="5"/>
  <c r="EG40" i="5"/>
  <c r="EO40" i="5"/>
  <c r="DG41" i="5"/>
  <c r="DO41" i="5"/>
  <c r="DW41" i="5"/>
  <c r="EE41" i="5"/>
  <c r="EM41" i="5"/>
  <c r="DE42" i="5"/>
  <c r="DM42" i="5"/>
  <c r="DU42" i="5"/>
  <c r="EC42" i="5"/>
  <c r="EK42" i="5"/>
  <c r="DC43" i="5"/>
  <c r="DK43" i="5"/>
  <c r="DS43" i="5"/>
  <c r="EA43" i="5"/>
  <c r="EI43" i="5"/>
  <c r="DA44" i="5"/>
  <c r="DI44" i="5"/>
  <c r="DQ44" i="5"/>
  <c r="DY44" i="5"/>
  <c r="EG44" i="5"/>
  <c r="EO44" i="5"/>
  <c r="DG45" i="5"/>
  <c r="DO45" i="5"/>
  <c r="DW45" i="5"/>
  <c r="EE45" i="5"/>
  <c r="EM45" i="5"/>
  <c r="DE46" i="5"/>
  <c r="DI9" i="5"/>
  <c r="DB16" i="5"/>
  <c r="EO9" i="5"/>
  <c r="DU16" i="5"/>
  <c r="EK21" i="5"/>
  <c r="DK24" i="5"/>
  <c r="EG25" i="5"/>
  <c r="EH26" i="5"/>
  <c r="EC27" i="5"/>
  <c r="DW28" i="5"/>
  <c r="DR29" i="5"/>
  <c r="DM30" i="5"/>
  <c r="DC31" i="5"/>
  <c r="EI31" i="5"/>
  <c r="DY32" i="5"/>
  <c r="DO33" i="5"/>
  <c r="DE34" i="5"/>
  <c r="EK34" i="5"/>
  <c r="DW35" i="5"/>
  <c r="DG36" i="5"/>
  <c r="EF36" i="5"/>
  <c r="DM37" i="5"/>
  <c r="EC37" i="5"/>
  <c r="DC38" i="5"/>
  <c r="DS38" i="5"/>
  <c r="EI38" i="5"/>
  <c r="DI39" i="5"/>
  <c r="DY39" i="5"/>
  <c r="EO39" i="5"/>
  <c r="DO40" i="5"/>
  <c r="EE40" i="5"/>
  <c r="DE41" i="5"/>
  <c r="DU41" i="5"/>
  <c r="EK41" i="5"/>
  <c r="DK42" i="5"/>
  <c r="EA42" i="5"/>
  <c r="DA43" i="5"/>
  <c r="DQ43" i="5"/>
  <c r="EG43" i="5"/>
  <c r="DG44" i="5"/>
  <c r="DW44" i="5"/>
  <c r="EM44" i="5"/>
  <c r="DM45" i="5"/>
  <c r="EC45" i="5"/>
  <c r="DC46" i="5"/>
  <c r="DP46" i="5"/>
  <c r="DZ46" i="5"/>
  <c r="EI46" i="5"/>
  <c r="DB47" i="5"/>
  <c r="DK47" i="5"/>
  <c r="DT47" i="5"/>
  <c r="ED47" i="5"/>
  <c r="EM47" i="5"/>
  <c r="DF48" i="5"/>
  <c r="DO48" i="5"/>
  <c r="DX48" i="5"/>
  <c r="EG48" i="5"/>
  <c r="EP48" i="5"/>
  <c r="DJ49" i="5"/>
  <c r="DS49" i="5"/>
  <c r="EB49" i="5"/>
  <c r="EK49" i="5"/>
  <c r="DD50" i="5"/>
  <c r="DM50" i="5"/>
  <c r="DV50" i="5"/>
  <c r="EF50" i="5"/>
  <c r="EO50" i="5"/>
  <c r="DH51" i="5"/>
  <c r="DQ51" i="5"/>
  <c r="DZ51" i="5"/>
  <c r="EI51" i="5"/>
  <c r="DB52" i="5"/>
  <c r="DL52" i="5"/>
  <c r="DU52" i="5"/>
  <c r="ED52" i="5"/>
  <c r="EM52" i="5"/>
  <c r="DF53" i="5"/>
  <c r="DO53" i="5"/>
  <c r="DX53" i="5"/>
  <c r="EH53" i="5"/>
  <c r="DA54" i="5"/>
  <c r="DJ54" i="5"/>
  <c r="DS54" i="5"/>
  <c r="EB54" i="5"/>
  <c r="EK54" i="5"/>
  <c r="DD55" i="5"/>
  <c r="DN55" i="5"/>
  <c r="DV55" i="5"/>
  <c r="ED55" i="5"/>
  <c r="EL55" i="5"/>
  <c r="DD56" i="5"/>
  <c r="DL56" i="5"/>
  <c r="DT56" i="5"/>
  <c r="EB56" i="5"/>
  <c r="EJ56" i="5"/>
  <c r="DB57" i="5"/>
  <c r="DJ57" i="5"/>
  <c r="DR57" i="5"/>
  <c r="DZ57" i="5"/>
  <c r="EH57" i="5"/>
  <c r="EP57" i="5"/>
  <c r="DH58" i="5"/>
  <c r="DP58" i="5"/>
  <c r="DX58" i="5"/>
  <c r="EF58" i="5"/>
  <c r="EN58" i="5"/>
  <c r="DF59" i="5"/>
  <c r="DN59" i="5"/>
  <c r="DV59" i="5"/>
  <c r="ED59" i="5"/>
  <c r="EL59" i="5"/>
  <c r="DD60" i="5"/>
  <c r="DL60" i="5"/>
  <c r="DT60" i="5"/>
  <c r="EB60" i="5"/>
  <c r="EJ60" i="5"/>
  <c r="DB61" i="5"/>
  <c r="DJ61" i="5"/>
  <c r="DF10" i="5"/>
  <c r="EH16" i="5"/>
  <c r="DA22" i="5"/>
  <c r="DN24" i="5"/>
  <c r="EH25" i="5"/>
  <c r="EI26" i="5"/>
  <c r="ED27" i="5"/>
  <c r="DY28" i="5"/>
  <c r="DS29" i="5"/>
  <c r="DN30" i="5"/>
  <c r="DD31" i="5"/>
  <c r="EJ31" i="5"/>
  <c r="DZ32" i="5"/>
  <c r="DP33" i="5"/>
  <c r="DF34" i="5"/>
  <c r="EL34" i="5"/>
  <c r="DY35" i="5"/>
  <c r="DH36" i="5"/>
  <c r="EG36" i="5"/>
  <c r="DN37" i="5"/>
  <c r="ED37" i="5"/>
  <c r="DD38" i="5"/>
  <c r="DT38" i="5"/>
  <c r="EJ38" i="5"/>
  <c r="DJ39" i="5"/>
  <c r="DZ39" i="5"/>
  <c r="EP39" i="5"/>
  <c r="DP40" i="5"/>
  <c r="EF40" i="5"/>
  <c r="DF41" i="5"/>
  <c r="DV41" i="5"/>
  <c r="EL41" i="5"/>
  <c r="DL42" i="5"/>
  <c r="EB42" i="5"/>
  <c r="DB43" i="5"/>
  <c r="DR43" i="5"/>
  <c r="EH43" i="5"/>
  <c r="DH44" i="5"/>
  <c r="DX44" i="5"/>
  <c r="EN44" i="5"/>
  <c r="DN45" i="5"/>
  <c r="ED45" i="5"/>
  <c r="DD46" i="5"/>
  <c r="DR46" i="5"/>
  <c r="EA46" i="5"/>
  <c r="EJ46" i="5"/>
  <c r="DC47" i="5"/>
  <c r="DL47" i="5"/>
  <c r="DV47" i="5"/>
  <c r="EE47" i="5"/>
  <c r="EN47" i="5"/>
  <c r="DG48" i="5"/>
  <c r="DP48" i="5"/>
  <c r="DY48" i="5"/>
  <c r="EH48" i="5"/>
  <c r="DB49" i="5"/>
  <c r="DK49" i="5"/>
  <c r="DT49" i="5"/>
  <c r="EC49" i="5"/>
  <c r="EL49" i="5"/>
  <c r="DE50" i="5"/>
  <c r="DN50" i="5"/>
  <c r="DX50" i="5"/>
  <c r="EG50" i="5"/>
  <c r="EP50" i="5"/>
  <c r="DI51" i="5"/>
  <c r="DR51" i="5"/>
  <c r="EA51" i="5"/>
  <c r="EJ51" i="5"/>
  <c r="DD52" i="5"/>
  <c r="DM52" i="5"/>
  <c r="DV52" i="5"/>
  <c r="EE52" i="5"/>
  <c r="EN52" i="5"/>
  <c r="DG53" i="5"/>
  <c r="DP53" i="5"/>
  <c r="DZ53" i="5"/>
  <c r="EI53" i="5"/>
  <c r="DB54" i="5"/>
  <c r="DK54" i="5"/>
  <c r="DT54" i="5"/>
  <c r="EC54" i="5"/>
  <c r="EL54" i="5"/>
  <c r="DF55" i="5"/>
  <c r="DO55" i="5"/>
  <c r="DW55" i="5"/>
  <c r="DG11" i="5"/>
  <c r="DX17" i="5"/>
  <c r="DS22" i="5"/>
  <c r="EA24" i="5"/>
  <c r="EP25" i="5"/>
  <c r="EO26" i="5"/>
  <c r="EJ27" i="5"/>
  <c r="ED28" i="5"/>
  <c r="DY29" i="5"/>
  <c r="DS30" i="5"/>
  <c r="DI31" i="5"/>
  <c r="EO31" i="5"/>
  <c r="EE32" i="5"/>
  <c r="DU33" i="5"/>
  <c r="DK34" i="5"/>
  <c r="DA35" i="5"/>
  <c r="EA35" i="5"/>
  <c r="EP12" i="5"/>
  <c r="DD19" i="5"/>
  <c r="DE23" i="5"/>
  <c r="DC25" i="5"/>
  <c r="DK26" i="5"/>
  <c r="DH27" i="5"/>
  <c r="DC28" i="5"/>
  <c r="EM28" i="5"/>
  <c r="EH29" i="5"/>
  <c r="EA30" i="5"/>
  <c r="DQ31" i="5"/>
  <c r="DG32" i="5"/>
  <c r="EM32" i="5"/>
  <c r="EC33" i="5"/>
  <c r="DS34" i="5"/>
  <c r="DI35" i="5"/>
  <c r="EH35" i="5"/>
  <c r="DS13" i="5"/>
  <c r="DW19" i="5"/>
  <c r="DH23" i="5"/>
  <c r="DE25" i="5"/>
  <c r="DO26" i="5"/>
  <c r="DK27" i="5"/>
  <c r="DE28" i="5"/>
  <c r="EP28" i="5"/>
  <c r="EJ29" i="5"/>
  <c r="EC30" i="5"/>
  <c r="DS31" i="5"/>
  <c r="DI32" i="5"/>
  <c r="EO32" i="5"/>
  <c r="EE33" i="5"/>
  <c r="DU34" i="5"/>
  <c r="DJ35" i="5"/>
  <c r="EI35" i="5"/>
  <c r="DR36" i="5"/>
  <c r="DC37" i="5"/>
  <c r="DU37" i="5"/>
  <c r="EK37" i="5"/>
  <c r="DK38" i="5"/>
  <c r="EA38" i="5"/>
  <c r="DA39" i="5"/>
  <c r="DQ39" i="5"/>
  <c r="EG39" i="5"/>
  <c r="DG40" i="5"/>
  <c r="DW40" i="5"/>
  <c r="EM40" i="5"/>
  <c r="DM41" i="5"/>
  <c r="EC41" i="5"/>
  <c r="DC42" i="5"/>
  <c r="DS42" i="5"/>
  <c r="EI42" i="5"/>
  <c r="DI43" i="5"/>
  <c r="DY43" i="5"/>
  <c r="EO43" i="5"/>
  <c r="DO44" i="5"/>
  <c r="EE44" i="5"/>
  <c r="DE45" i="5"/>
  <c r="DU45" i="5"/>
  <c r="EK45" i="5"/>
  <c r="DK46" i="5"/>
  <c r="DU46" i="5"/>
  <c r="ED46" i="5"/>
  <c r="EN46" i="5"/>
  <c r="DG47" i="5"/>
  <c r="DP47" i="5"/>
  <c r="DY47" i="5"/>
  <c r="EH47" i="5"/>
  <c r="DA48" i="5"/>
  <c r="DJ48" i="5"/>
  <c r="DT48" i="5"/>
  <c r="EC48" i="5"/>
  <c r="EL48" i="5"/>
  <c r="DE49" i="5"/>
  <c r="DN49" i="5"/>
  <c r="DW49" i="5"/>
  <c r="EF49" i="5"/>
  <c r="EP49" i="5"/>
  <c r="DI50" i="5"/>
  <c r="DR50" i="5"/>
  <c r="EA50" i="5"/>
  <c r="EJ50" i="5"/>
  <c r="DC51" i="5"/>
  <c r="DL51" i="5"/>
  <c r="DV51" i="5"/>
  <c r="EE51" i="5"/>
  <c r="EN51" i="5"/>
  <c r="DG52" i="5"/>
  <c r="DP52" i="5"/>
  <c r="DY52" i="5"/>
  <c r="EH52" i="5"/>
  <c r="DB53" i="5"/>
  <c r="DK53" i="5"/>
  <c r="DT53" i="5"/>
  <c r="EC53" i="5"/>
  <c r="EL53" i="5"/>
  <c r="DE54" i="5"/>
  <c r="DN54" i="5"/>
  <c r="DX54" i="5"/>
  <c r="EG54" i="5"/>
  <c r="EP54" i="5"/>
  <c r="DI55" i="5"/>
  <c r="DR55" i="5"/>
  <c r="EF13" i="5"/>
  <c r="EJ19" i="5"/>
  <c r="DM23" i="5"/>
  <c r="DI25" i="5"/>
  <c r="DP26" i="5"/>
  <c r="DL27" i="5"/>
  <c r="DF28" i="5"/>
  <c r="DA29" i="5"/>
  <c r="EK29" i="5"/>
  <c r="ED30" i="5"/>
  <c r="DT31" i="5"/>
  <c r="DJ32" i="5"/>
  <c r="EP32" i="5"/>
  <c r="EF33" i="5"/>
  <c r="DV34" i="5"/>
  <c r="DK35" i="5"/>
  <c r="EJ35" i="5"/>
  <c r="DU36" i="5"/>
  <c r="DE37" i="5"/>
  <c r="DV37" i="5"/>
  <c r="EL37" i="5"/>
  <c r="DL38" i="5"/>
  <c r="EB38" i="5"/>
  <c r="DB39" i="5"/>
  <c r="DR39" i="5"/>
  <c r="EH39" i="5"/>
  <c r="DH40" i="5"/>
  <c r="DX40" i="5"/>
  <c r="EN40" i="5"/>
  <c r="DN41" i="5"/>
  <c r="ED41" i="5"/>
  <c r="DD42" i="5"/>
  <c r="DT42" i="5"/>
  <c r="EJ42" i="5"/>
  <c r="DJ43" i="5"/>
  <c r="DZ43" i="5"/>
  <c r="EP43" i="5"/>
  <c r="DP44" i="5"/>
  <c r="EF44" i="5"/>
  <c r="DF45" i="5"/>
  <c r="DV45" i="5"/>
  <c r="EL45" i="5"/>
  <c r="DL46" i="5"/>
  <c r="DV46" i="5"/>
  <c r="EF46" i="5"/>
  <c r="EO46" i="5"/>
  <c r="DH47" i="5"/>
  <c r="DQ47" i="5"/>
  <c r="DZ47" i="5"/>
  <c r="EI47" i="5"/>
  <c r="DB48" i="5"/>
  <c r="DL48" i="5"/>
  <c r="DU48" i="5"/>
  <c r="ED48" i="5"/>
  <c r="EM48" i="5"/>
  <c r="DF49" i="5"/>
  <c r="DO49" i="5"/>
  <c r="DX49" i="5"/>
  <c r="EH49" i="5"/>
  <c r="DA50" i="5"/>
  <c r="DJ50" i="5"/>
  <c r="DS50" i="5"/>
  <c r="EB50" i="5"/>
  <c r="EK50" i="5"/>
  <c r="DD51" i="5"/>
  <c r="DN51" i="5"/>
  <c r="DW51" i="5"/>
  <c r="EF51" i="5"/>
  <c r="EO51" i="5"/>
  <c r="DH52" i="5"/>
  <c r="DQ52" i="5"/>
  <c r="DZ52" i="5"/>
  <c r="EJ52" i="5"/>
  <c r="DC53" i="5"/>
  <c r="DL53" i="5"/>
  <c r="DU53" i="5"/>
  <c r="ED53" i="5"/>
  <c r="EM53" i="5"/>
  <c r="DF54" i="5"/>
  <c r="DP54" i="5"/>
  <c r="DY54" i="5"/>
  <c r="EH54" i="5"/>
  <c r="DA55" i="5"/>
  <c r="DJ55" i="5"/>
  <c r="DS55" i="5"/>
  <c r="EA55" i="5"/>
  <c r="DV14" i="5"/>
  <c r="DZ20" i="5"/>
  <c r="DX23" i="5"/>
  <c r="DQ25" i="5"/>
  <c r="DW26" i="5"/>
  <c r="DQ27" i="5"/>
  <c r="DL28" i="5"/>
  <c r="DG29" i="5"/>
  <c r="DA30" i="5"/>
  <c r="EI30" i="5"/>
  <c r="DY31" i="5"/>
  <c r="DO32" i="5"/>
  <c r="DE33" i="5"/>
  <c r="EK33" i="5"/>
  <c r="EA34" i="5"/>
  <c r="DO35" i="5"/>
  <c r="EO35" i="5"/>
  <c r="DY21" i="5"/>
  <c r="DA31" i="5"/>
  <c r="DJ36" i="5"/>
  <c r="DP37" i="5"/>
  <c r="DF38" i="5"/>
  <c r="EL38" i="5"/>
  <c r="EB39" i="5"/>
  <c r="DR40" i="5"/>
  <c r="DH41" i="5"/>
  <c r="EN41" i="5"/>
  <c r="ED42" i="5"/>
  <c r="DT43" i="5"/>
  <c r="DJ44" i="5"/>
  <c r="EP44" i="5"/>
  <c r="EF45" i="5"/>
  <c r="DS46" i="5"/>
  <c r="EK46" i="5"/>
  <c r="DN47" i="5"/>
  <c r="EF47" i="5"/>
  <c r="DH48" i="5"/>
  <c r="DZ48" i="5"/>
  <c r="DC49" i="5"/>
  <c r="DU49" i="5"/>
  <c r="EM49" i="5"/>
  <c r="DP50" i="5"/>
  <c r="EH50" i="5"/>
  <c r="DJ51" i="5"/>
  <c r="EB51" i="5"/>
  <c r="DE52" i="5"/>
  <c r="DW52" i="5"/>
  <c r="EO52" i="5"/>
  <c r="DR53" i="5"/>
  <c r="EJ53" i="5"/>
  <c r="DL54" i="5"/>
  <c r="ED54" i="5"/>
  <c r="DG55" i="5"/>
  <c r="DX55" i="5"/>
  <c r="EH55" i="5"/>
  <c r="DA56" i="5"/>
  <c r="DJ56" i="5"/>
  <c r="DS56" i="5"/>
  <c r="EC56" i="5"/>
  <c r="EL56" i="5"/>
  <c r="DE57" i="5"/>
  <c r="DN57" i="5"/>
  <c r="DW57" i="5"/>
  <c r="EF57" i="5"/>
  <c r="EO57" i="5"/>
  <c r="DI58" i="5"/>
  <c r="DR58" i="5"/>
  <c r="EA58" i="5"/>
  <c r="EJ58" i="5"/>
  <c r="DC59" i="5"/>
  <c r="DL59" i="5"/>
  <c r="DU59" i="5"/>
  <c r="EE59" i="5"/>
  <c r="EN59" i="5"/>
  <c r="DG60" i="5"/>
  <c r="DP60" i="5"/>
  <c r="DY60" i="5"/>
  <c r="EH60" i="5"/>
  <c r="DA61" i="5"/>
  <c r="DK61" i="5"/>
  <c r="DS61" i="5"/>
  <c r="EA61" i="5"/>
  <c r="EI61" i="5"/>
  <c r="DA62" i="5"/>
  <c r="DI62" i="5"/>
  <c r="DQ62" i="5"/>
  <c r="DY62" i="5"/>
  <c r="EG62" i="5"/>
  <c r="EO62" i="5"/>
  <c r="DG63" i="5"/>
  <c r="DO63" i="5"/>
  <c r="DW63" i="5"/>
  <c r="EE63" i="5"/>
  <c r="EM63" i="5"/>
  <c r="DE64" i="5"/>
  <c r="DM64" i="5"/>
  <c r="DU64" i="5"/>
  <c r="EC64" i="5"/>
  <c r="EK64" i="5"/>
  <c r="DC65" i="5"/>
  <c r="DK65" i="5"/>
  <c r="DS65" i="5"/>
  <c r="EA65" i="5"/>
  <c r="EI65" i="5"/>
  <c r="DA66" i="5"/>
  <c r="DI66" i="5"/>
  <c r="DQ66" i="5"/>
  <c r="DY66" i="5"/>
  <c r="EG66" i="5"/>
  <c r="EO66" i="5"/>
  <c r="DG67" i="5"/>
  <c r="DO67" i="5"/>
  <c r="DW67" i="5"/>
  <c r="EE67" i="5"/>
  <c r="EM67" i="5"/>
  <c r="DE68" i="5"/>
  <c r="DM68" i="5"/>
  <c r="DU68" i="5"/>
  <c r="EC68" i="5"/>
  <c r="EK68" i="5"/>
  <c r="BB67" i="5"/>
  <c r="BQ68" i="5"/>
  <c r="DC24" i="5"/>
  <c r="EG31" i="5"/>
  <c r="DQ36" i="5"/>
  <c r="DT37" i="5"/>
  <c r="DJ38" i="5"/>
  <c r="EP38" i="5"/>
  <c r="EF39" i="5"/>
  <c r="DV40" i="5"/>
  <c r="DL41" i="5"/>
  <c r="DB42" i="5"/>
  <c r="EH42" i="5"/>
  <c r="DX43" i="5"/>
  <c r="DN44" i="5"/>
  <c r="DD45" i="5"/>
  <c r="EJ45" i="5"/>
  <c r="DT46" i="5"/>
  <c r="EL46" i="5"/>
  <c r="DO47" i="5"/>
  <c r="EG47" i="5"/>
  <c r="DI48" i="5"/>
  <c r="EB48" i="5"/>
  <c r="DD49" i="5"/>
  <c r="DV49" i="5"/>
  <c r="EN49" i="5"/>
  <c r="DQ50" i="5"/>
  <c r="EI50" i="5"/>
  <c r="DK51" i="5"/>
  <c r="ED51" i="5"/>
  <c r="DF52" i="5"/>
  <c r="DX52" i="5"/>
  <c r="EP52" i="5"/>
  <c r="DS53" i="5"/>
  <c r="EK53" i="5"/>
  <c r="DM54" i="5"/>
  <c r="EF54" i="5"/>
  <c r="DH55" i="5"/>
  <c r="DY55" i="5"/>
  <c r="EI55" i="5"/>
  <c r="DB56" i="5"/>
  <c r="DK56" i="5"/>
  <c r="DU56" i="5"/>
  <c r="ED56" i="5"/>
  <c r="EM56" i="5"/>
  <c r="DF57" i="5"/>
  <c r="DO57" i="5"/>
  <c r="DX57" i="5"/>
  <c r="EG57" i="5"/>
  <c r="DA58" i="5"/>
  <c r="DJ58" i="5"/>
  <c r="DS58" i="5"/>
  <c r="EB58" i="5"/>
  <c r="EK58" i="5"/>
  <c r="DD59" i="5"/>
  <c r="DM59" i="5"/>
  <c r="DW59" i="5"/>
  <c r="EF59" i="5"/>
  <c r="EO59" i="5"/>
  <c r="DH60" i="5"/>
  <c r="DQ60" i="5"/>
  <c r="DZ60" i="5"/>
  <c r="EI60" i="5"/>
  <c r="DC61" i="5"/>
  <c r="DL61" i="5"/>
  <c r="DT61" i="5"/>
  <c r="EB61" i="5"/>
  <c r="EJ61" i="5"/>
  <c r="DB62" i="5"/>
  <c r="DJ62" i="5"/>
  <c r="DR62" i="5"/>
  <c r="DZ62" i="5"/>
  <c r="EH62" i="5"/>
  <c r="EP62" i="5"/>
  <c r="DH63" i="5"/>
  <c r="DP63" i="5"/>
  <c r="DX63" i="5"/>
  <c r="EF63" i="5"/>
  <c r="EN63" i="5"/>
  <c r="DF64" i="5"/>
  <c r="DN64" i="5"/>
  <c r="DV64" i="5"/>
  <c r="ED64" i="5"/>
  <c r="EL64" i="5"/>
  <c r="DD65" i="5"/>
  <c r="DL65" i="5"/>
  <c r="DT65" i="5"/>
  <c r="EB65" i="5"/>
  <c r="EJ65" i="5"/>
  <c r="DB66" i="5"/>
  <c r="DJ66" i="5"/>
  <c r="DR66" i="5"/>
  <c r="DZ66" i="5"/>
  <c r="EH66" i="5"/>
  <c r="EP66" i="5"/>
  <c r="DH67" i="5"/>
  <c r="DP67" i="5"/>
  <c r="DX67" i="5"/>
  <c r="EF67" i="5"/>
  <c r="EN67" i="5"/>
  <c r="DF68" i="5"/>
  <c r="DN68" i="5"/>
  <c r="DV68" i="5"/>
  <c r="ED68" i="5"/>
  <c r="EL68" i="5"/>
  <c r="BJ67" i="5"/>
  <c r="BZ68" i="5"/>
  <c r="EB25" i="5"/>
  <c r="DW32" i="5"/>
  <c r="DX36" i="5"/>
  <c r="DX37" i="5"/>
  <c r="DN38" i="5"/>
  <c r="DD39" i="5"/>
  <c r="EJ39" i="5"/>
  <c r="DZ40" i="5"/>
  <c r="DP41" i="5"/>
  <c r="DF42" i="5"/>
  <c r="EL42" i="5"/>
  <c r="EB43" i="5"/>
  <c r="DR44" i="5"/>
  <c r="DH45" i="5"/>
  <c r="EN45" i="5"/>
  <c r="DX46" i="5"/>
  <c r="EP46" i="5"/>
  <c r="DR47" i="5"/>
  <c r="EJ47" i="5"/>
  <c r="DM48" i="5"/>
  <c r="EE48" i="5"/>
  <c r="DG49" i="5"/>
  <c r="DZ49" i="5"/>
  <c r="DB50" i="5"/>
  <c r="DT50" i="5"/>
  <c r="EL50" i="5"/>
  <c r="DO51" i="5"/>
  <c r="EG51" i="5"/>
  <c r="DI52" i="5"/>
  <c r="EB52" i="5"/>
  <c r="DD53" i="5"/>
  <c r="DV53" i="5"/>
  <c r="EN53" i="5"/>
  <c r="DQ54" i="5"/>
  <c r="EI54" i="5"/>
  <c r="DK55" i="5"/>
  <c r="DZ55" i="5"/>
  <c r="EJ55" i="5"/>
  <c r="DC56" i="5"/>
  <c r="DM56" i="5"/>
  <c r="DV56" i="5"/>
  <c r="EE56" i="5"/>
  <c r="EN56" i="5"/>
  <c r="DG57" i="5"/>
  <c r="DP57" i="5"/>
  <c r="DY57" i="5"/>
  <c r="EI57" i="5"/>
  <c r="DB58" i="5"/>
  <c r="DK58" i="5"/>
  <c r="DT58" i="5"/>
  <c r="EC58" i="5"/>
  <c r="EL58" i="5"/>
  <c r="DE59" i="5"/>
  <c r="DO59" i="5"/>
  <c r="DX59" i="5"/>
  <c r="EG59" i="5"/>
  <c r="EP59" i="5"/>
  <c r="DI60" i="5"/>
  <c r="DR60" i="5"/>
  <c r="EA60" i="5"/>
  <c r="EK60" i="5"/>
  <c r="DD61" i="5"/>
  <c r="DM61" i="5"/>
  <c r="DU61" i="5"/>
  <c r="EC61" i="5"/>
  <c r="EK61" i="5"/>
  <c r="DC62" i="5"/>
  <c r="DK62" i="5"/>
  <c r="DS62" i="5"/>
  <c r="EA62" i="5"/>
  <c r="EI62" i="5"/>
  <c r="DA63" i="5"/>
  <c r="DI63" i="5"/>
  <c r="DQ63" i="5"/>
  <c r="DY63" i="5"/>
  <c r="EG63" i="5"/>
  <c r="EO63" i="5"/>
  <c r="DG64" i="5"/>
  <c r="DO64" i="5"/>
  <c r="DW64" i="5"/>
  <c r="EE64" i="5"/>
  <c r="EM64" i="5"/>
  <c r="DE65" i="5"/>
  <c r="DM65" i="5"/>
  <c r="DU65" i="5"/>
  <c r="EC65" i="5"/>
  <c r="EK65" i="5"/>
  <c r="DC66" i="5"/>
  <c r="DK66" i="5"/>
  <c r="DS66" i="5"/>
  <c r="EA66" i="5"/>
  <c r="EI66" i="5"/>
  <c r="DA67" i="5"/>
  <c r="DI67" i="5"/>
  <c r="DQ67" i="5"/>
  <c r="DY67" i="5"/>
  <c r="EG67" i="5"/>
  <c r="EO67" i="5"/>
  <c r="DG68" i="5"/>
  <c r="DO68" i="5"/>
  <c r="DW68" i="5"/>
  <c r="EE68" i="5"/>
  <c r="EM68" i="5"/>
  <c r="CF67" i="5"/>
  <c r="CV68" i="5"/>
  <c r="EF26" i="5"/>
  <c r="DM33" i="5"/>
  <c r="EE36" i="5"/>
  <c r="EB37" i="5"/>
  <c r="DR38" i="5"/>
  <c r="DH39" i="5"/>
  <c r="EN39" i="5"/>
  <c r="ED40" i="5"/>
  <c r="DT41" i="5"/>
  <c r="DJ42" i="5"/>
  <c r="EP42" i="5"/>
  <c r="EF43" i="5"/>
  <c r="DV44" i="5"/>
  <c r="DL45" i="5"/>
  <c r="DB46" i="5"/>
  <c r="DY46" i="5"/>
  <c r="DA47" i="5"/>
  <c r="DS47" i="5"/>
  <c r="EL47" i="5"/>
  <c r="DN48" i="5"/>
  <c r="EF48" i="5"/>
  <c r="DH49" i="5"/>
  <c r="EA49" i="5"/>
  <c r="DC50" i="5"/>
  <c r="DU50" i="5"/>
  <c r="EN50" i="5"/>
  <c r="DP51" i="5"/>
  <c r="EH51" i="5"/>
  <c r="DJ52" i="5"/>
  <c r="EC52" i="5"/>
  <c r="DE53" i="5"/>
  <c r="DW53" i="5"/>
  <c r="EP53" i="5"/>
  <c r="DR54" i="5"/>
  <c r="EJ54" i="5"/>
  <c r="DL55" i="5"/>
  <c r="EB55" i="5"/>
  <c r="EK55" i="5"/>
  <c r="DE56" i="5"/>
  <c r="DN56" i="5"/>
  <c r="DW56" i="5"/>
  <c r="EF56" i="5"/>
  <c r="EO56" i="5"/>
  <c r="DH57" i="5"/>
  <c r="DQ57" i="5"/>
  <c r="EA57" i="5"/>
  <c r="EJ57" i="5"/>
  <c r="DC58" i="5"/>
  <c r="DL58" i="5"/>
  <c r="DU58" i="5"/>
  <c r="ED58" i="5"/>
  <c r="EM58" i="5"/>
  <c r="DG59" i="5"/>
  <c r="DP59" i="5"/>
  <c r="DY59" i="5"/>
  <c r="EH59" i="5"/>
  <c r="DA60" i="5"/>
  <c r="DJ60" i="5"/>
  <c r="DS60" i="5"/>
  <c r="EC60" i="5"/>
  <c r="EL60" i="5"/>
  <c r="DE61" i="5"/>
  <c r="DN61" i="5"/>
  <c r="DV61" i="5"/>
  <c r="ED61" i="5"/>
  <c r="EL61" i="5"/>
  <c r="EA27" i="5"/>
  <c r="DC34" i="5"/>
  <c r="EK36" i="5"/>
  <c r="EF37" i="5"/>
  <c r="DV38" i="5"/>
  <c r="DL39" i="5"/>
  <c r="DB40" i="5"/>
  <c r="EH40" i="5"/>
  <c r="DX41" i="5"/>
  <c r="DN42" i="5"/>
  <c r="DD43" i="5"/>
  <c r="EJ43" i="5"/>
  <c r="DZ44" i="5"/>
  <c r="DP45" i="5"/>
  <c r="DF46" i="5"/>
  <c r="EB46" i="5"/>
  <c r="DD47" i="5"/>
  <c r="DW47" i="5"/>
  <c r="EO47" i="5"/>
  <c r="DQ48" i="5"/>
  <c r="EJ48" i="5"/>
  <c r="DL49" i="5"/>
  <c r="ED49" i="5"/>
  <c r="DF50" i="5"/>
  <c r="DY50" i="5"/>
  <c r="DA51" i="5"/>
  <c r="DS51" i="5"/>
  <c r="EL51" i="5"/>
  <c r="DN52" i="5"/>
  <c r="EF52" i="5"/>
  <c r="DH53" i="5"/>
  <c r="EA53" i="5"/>
  <c r="DC54" i="5"/>
  <c r="DU54" i="5"/>
  <c r="EN54" i="5"/>
  <c r="DP55" i="5"/>
  <c r="EC55" i="5"/>
  <c r="EM55" i="5"/>
  <c r="DF56" i="5"/>
  <c r="DO56" i="5"/>
  <c r="DX56" i="5"/>
  <c r="EG56" i="5"/>
  <c r="EP56" i="5"/>
  <c r="DI57" i="5"/>
  <c r="DS57" i="5"/>
  <c r="EB57" i="5"/>
  <c r="EK57" i="5"/>
  <c r="DD58" i="5"/>
  <c r="DM58" i="5"/>
  <c r="DV58" i="5"/>
  <c r="EE58" i="5"/>
  <c r="EO58" i="5"/>
  <c r="DH59" i="5"/>
  <c r="DQ59" i="5"/>
  <c r="DZ59" i="5"/>
  <c r="EI59" i="5"/>
  <c r="DB60" i="5"/>
  <c r="DK60" i="5"/>
  <c r="DU60" i="5"/>
  <c r="ED60" i="5"/>
  <c r="EM60" i="5"/>
  <c r="DF61" i="5"/>
  <c r="DO61" i="5"/>
  <c r="DW61" i="5"/>
  <c r="EE61" i="5"/>
  <c r="EM61" i="5"/>
  <c r="DE62" i="5"/>
  <c r="DM62" i="5"/>
  <c r="DU62" i="5"/>
  <c r="EC62" i="5"/>
  <c r="EK62" i="5"/>
  <c r="DC63" i="5"/>
  <c r="DK63" i="5"/>
  <c r="DS63" i="5"/>
  <c r="EA63" i="5"/>
  <c r="EI63" i="5"/>
  <c r="DA64" i="5"/>
  <c r="DI64" i="5"/>
  <c r="DQ64" i="5"/>
  <c r="DY64" i="5"/>
  <c r="EG64" i="5"/>
  <c r="EO64" i="5"/>
  <c r="DG65" i="5"/>
  <c r="DO65" i="5"/>
  <c r="DW65" i="5"/>
  <c r="EE65" i="5"/>
  <c r="EM65" i="5"/>
  <c r="DE66" i="5"/>
  <c r="DM66" i="5"/>
  <c r="DU66" i="5"/>
  <c r="EC66" i="5"/>
  <c r="EK66" i="5"/>
  <c r="DC67" i="5"/>
  <c r="DK67" i="5"/>
  <c r="DS67" i="5"/>
  <c r="EA67" i="5"/>
  <c r="EI67" i="5"/>
  <c r="DA68" i="5"/>
  <c r="DI68" i="5"/>
  <c r="DQ68" i="5"/>
  <c r="DY68" i="5"/>
  <c r="EG68" i="5"/>
  <c r="EO68" i="5"/>
  <c r="N68" i="5"/>
  <c r="DU28" i="5"/>
  <c r="EI34" i="5"/>
  <c r="EP36" i="5"/>
  <c r="EJ37" i="5"/>
  <c r="DZ38" i="5"/>
  <c r="DP39" i="5"/>
  <c r="DF40" i="5"/>
  <c r="EL40" i="5"/>
  <c r="EB41" i="5"/>
  <c r="DR42" i="5"/>
  <c r="DH43" i="5"/>
  <c r="EN43" i="5"/>
  <c r="ED44" i="5"/>
  <c r="DT45" i="5"/>
  <c r="DJ46" i="5"/>
  <c r="EC46" i="5"/>
  <c r="DF47" i="5"/>
  <c r="DX47" i="5"/>
  <c r="EP47" i="5"/>
  <c r="DR48" i="5"/>
  <c r="EK48" i="5"/>
  <c r="DM49" i="5"/>
  <c r="EE49" i="5"/>
  <c r="DH50" i="5"/>
  <c r="DZ50" i="5"/>
  <c r="DB51" i="5"/>
  <c r="DT51" i="5"/>
  <c r="EM51" i="5"/>
  <c r="DO52" i="5"/>
  <c r="EG52" i="5"/>
  <c r="DJ53" i="5"/>
  <c r="EB53" i="5"/>
  <c r="DD54" i="5"/>
  <c r="DV54" i="5"/>
  <c r="EO54" i="5"/>
  <c r="DQ55" i="5"/>
  <c r="EE55" i="5"/>
  <c r="EN55" i="5"/>
  <c r="DG56" i="5"/>
  <c r="DP56" i="5"/>
  <c r="DY56" i="5"/>
  <c r="EH56" i="5"/>
  <c r="DA57" i="5"/>
  <c r="DK57" i="5"/>
  <c r="DT57" i="5"/>
  <c r="EC57" i="5"/>
  <c r="EL57" i="5"/>
  <c r="DE58" i="5"/>
  <c r="DN58" i="5"/>
  <c r="DW58" i="5"/>
  <c r="EG58" i="5"/>
  <c r="EP58" i="5"/>
  <c r="DI59" i="5"/>
  <c r="DR59" i="5"/>
  <c r="EA59" i="5"/>
  <c r="EJ59" i="5"/>
  <c r="DC60" i="5"/>
  <c r="DM60" i="5"/>
  <c r="DV60" i="5"/>
  <c r="EE60" i="5"/>
  <c r="EN60" i="5"/>
  <c r="DG61" i="5"/>
  <c r="DP61" i="5"/>
  <c r="DX61" i="5"/>
  <c r="EF61" i="5"/>
  <c r="EN61" i="5"/>
  <c r="DF62" i="5"/>
  <c r="DN62" i="5"/>
  <c r="DV62" i="5"/>
  <c r="ED62" i="5"/>
  <c r="EL62" i="5"/>
  <c r="DD63" i="5"/>
  <c r="DL63" i="5"/>
  <c r="DT63" i="5"/>
  <c r="EB63" i="5"/>
  <c r="EJ63" i="5"/>
  <c r="DB64" i="5"/>
  <c r="DJ64" i="5"/>
  <c r="DR64" i="5"/>
  <c r="DZ64" i="5"/>
  <c r="EH64" i="5"/>
  <c r="EP64" i="5"/>
  <c r="DH65" i="5"/>
  <c r="DP65" i="5"/>
  <c r="DX65" i="5"/>
  <c r="EF65" i="5"/>
  <c r="EN65" i="5"/>
  <c r="DF66" i="5"/>
  <c r="DN66" i="5"/>
  <c r="DP29" i="5"/>
  <c r="DT35" i="5"/>
  <c r="DG37" i="5"/>
  <c r="EN37" i="5"/>
  <c r="ED38" i="5"/>
  <c r="DT39" i="5"/>
  <c r="DJ40" i="5"/>
  <c r="EP40" i="5"/>
  <c r="EF41" i="5"/>
  <c r="DV42" i="5"/>
  <c r="DL43" i="5"/>
  <c r="DB44" i="5"/>
  <c r="EH44" i="5"/>
  <c r="DX45" i="5"/>
  <c r="DM46" i="5"/>
  <c r="EG46" i="5"/>
  <c r="DI47" i="5"/>
  <c r="EA47" i="5"/>
  <c r="DD48" i="5"/>
  <c r="DV48" i="5"/>
  <c r="EN48" i="5"/>
  <c r="DP49" i="5"/>
  <c r="EI49" i="5"/>
  <c r="DK50" i="5"/>
  <c r="EC50" i="5"/>
  <c r="DF51" i="5"/>
  <c r="DX51" i="5"/>
  <c r="EP51" i="5"/>
  <c r="DR52" i="5"/>
  <c r="EK52" i="5"/>
  <c r="DM53" i="5"/>
  <c r="EE53" i="5"/>
  <c r="DH54" i="5"/>
  <c r="DZ54" i="5"/>
  <c r="DB55" i="5"/>
  <c r="DT55" i="5"/>
  <c r="EF55" i="5"/>
  <c r="EO55" i="5"/>
  <c r="DH56" i="5"/>
  <c r="DQ56" i="5"/>
  <c r="DZ56" i="5"/>
  <c r="EI56" i="5"/>
  <c r="DC57" i="5"/>
  <c r="DL57" i="5"/>
  <c r="DU57" i="5"/>
  <c r="ED57" i="5"/>
  <c r="EM57" i="5"/>
  <c r="DF58" i="5"/>
  <c r="DO58" i="5"/>
  <c r="DY58" i="5"/>
  <c r="EH58" i="5"/>
  <c r="DA59" i="5"/>
  <c r="DJ59" i="5"/>
  <c r="DS59" i="5"/>
  <c r="EB59" i="5"/>
  <c r="EK59" i="5"/>
  <c r="DE60" i="5"/>
  <c r="DN60" i="5"/>
  <c r="DW60" i="5"/>
  <c r="EF60" i="5"/>
  <c r="EO60" i="5"/>
  <c r="DH61" i="5"/>
  <c r="DQ61" i="5"/>
  <c r="DY61" i="5"/>
  <c r="EG61" i="5"/>
  <c r="EO61" i="5"/>
  <c r="DG62" i="5"/>
  <c r="DO62" i="5"/>
  <c r="DW62" i="5"/>
  <c r="EE62" i="5"/>
  <c r="EM62" i="5"/>
  <c r="DE63" i="5"/>
  <c r="DM63" i="5"/>
  <c r="DU63" i="5"/>
  <c r="EC63" i="5"/>
  <c r="EK63" i="5"/>
  <c r="DC64" i="5"/>
  <c r="DK64" i="5"/>
  <c r="DS64" i="5"/>
  <c r="EA64" i="5"/>
  <c r="EI64" i="5"/>
  <c r="DA65" i="5"/>
  <c r="DI65" i="5"/>
  <c r="DQ65" i="5"/>
  <c r="DY65" i="5"/>
  <c r="EG65" i="5"/>
  <c r="EO65" i="5"/>
  <c r="DG66" i="5"/>
  <c r="DO66" i="5"/>
  <c r="DW66" i="5"/>
  <c r="EE66" i="5"/>
  <c r="EM66" i="5"/>
  <c r="DE67" i="5"/>
  <c r="DM67" i="5"/>
  <c r="DU67" i="5"/>
  <c r="EC67" i="5"/>
  <c r="EK67" i="5"/>
  <c r="DC68" i="5"/>
  <c r="DK68" i="5"/>
  <c r="DS68" i="5"/>
  <c r="EA68" i="5"/>
  <c r="EI68" i="5"/>
  <c r="Y67" i="5"/>
  <c r="AM68" i="5"/>
  <c r="DJ30" i="5"/>
  <c r="DE36" i="5"/>
  <c r="DL37" i="5"/>
  <c r="DB38" i="5"/>
  <c r="EH38" i="5"/>
  <c r="DX39" i="5"/>
  <c r="DN40" i="5"/>
  <c r="DD41" i="5"/>
  <c r="EJ41" i="5"/>
  <c r="DZ42" i="5"/>
  <c r="DP43" i="5"/>
  <c r="DF44" i="5"/>
  <c r="EL44" i="5"/>
  <c r="EB45" i="5"/>
  <c r="DN46" i="5"/>
  <c r="EH46" i="5"/>
  <c r="DJ47" i="5"/>
  <c r="EB47" i="5"/>
  <c r="DE48" i="5"/>
  <c r="DW48" i="5"/>
  <c r="EO48" i="5"/>
  <c r="DR49" i="5"/>
  <c r="EJ49" i="5"/>
  <c r="DL50" i="5"/>
  <c r="ED50" i="5"/>
  <c r="DG51" i="5"/>
  <c r="DY51" i="5"/>
  <c r="DA52" i="5"/>
  <c r="DT52" i="5"/>
  <c r="EL52" i="5"/>
  <c r="DN53" i="5"/>
  <c r="EF53" i="5"/>
  <c r="DI54" i="5"/>
  <c r="EA54" i="5"/>
  <c r="DC55" i="5"/>
  <c r="DU55" i="5"/>
  <c r="EG55" i="5"/>
  <c r="EP55" i="5"/>
  <c r="DI56" i="5"/>
  <c r="DR56" i="5"/>
  <c r="EA56" i="5"/>
  <c r="EK56" i="5"/>
  <c r="DD57" i="5"/>
  <c r="DM57" i="5"/>
  <c r="DV57" i="5"/>
  <c r="EE57" i="5"/>
  <c r="EN57" i="5"/>
  <c r="DG58" i="5"/>
  <c r="DQ58" i="5"/>
  <c r="DZ58" i="5"/>
  <c r="EI58" i="5"/>
  <c r="DB59" i="5"/>
  <c r="DK59" i="5"/>
  <c r="DT59" i="5"/>
  <c r="EC59" i="5"/>
  <c r="EM59" i="5"/>
  <c r="DF60" i="5"/>
  <c r="DO60" i="5"/>
  <c r="DX60" i="5"/>
  <c r="EG60" i="5"/>
  <c r="EP60" i="5"/>
  <c r="DI61" i="5"/>
  <c r="DR61" i="5"/>
  <c r="DZ61" i="5"/>
  <c r="EH61" i="5"/>
  <c r="EP61" i="5"/>
  <c r="DH62" i="5"/>
  <c r="DP62" i="5"/>
  <c r="DX62" i="5"/>
  <c r="EF62" i="5"/>
  <c r="EN62" i="5"/>
  <c r="DF63" i="5"/>
  <c r="DN63" i="5"/>
  <c r="DV63" i="5"/>
  <c r="ED63" i="5"/>
  <c r="EL63" i="5"/>
  <c r="DD64" i="5"/>
  <c r="DL64" i="5"/>
  <c r="DT64" i="5"/>
  <c r="EB64" i="5"/>
  <c r="EJ64" i="5"/>
  <c r="DB65" i="5"/>
  <c r="DJ65" i="5"/>
  <c r="DR65" i="5"/>
  <c r="DZ65" i="5"/>
  <c r="EN68" i="5"/>
  <c r="DR68" i="5"/>
  <c r="EL67" i="5"/>
  <c r="DR67" i="5"/>
  <c r="EL66" i="5"/>
  <c r="DP66" i="5"/>
  <c r="DV65" i="5"/>
  <c r="EP63" i="5"/>
  <c r="DT62" i="5"/>
  <c r="EJ68" i="5"/>
  <c r="DP68" i="5"/>
  <c r="EJ67" i="5"/>
  <c r="DN67" i="5"/>
  <c r="EJ66" i="5"/>
  <c r="DL66" i="5"/>
  <c r="DN65" i="5"/>
  <c r="EH63" i="5"/>
  <c r="DL62" i="5"/>
  <c r="CY68" i="5"/>
  <c r="EH68" i="5"/>
  <c r="DL68" i="5"/>
  <c r="EH67" i="5"/>
  <c r="DL67" i="5"/>
  <c r="EF66" i="5"/>
  <c r="DH66" i="5"/>
  <c r="DF65" i="5"/>
  <c r="DZ63" i="5"/>
  <c r="DD62" i="5"/>
  <c r="AY67" i="5"/>
  <c r="CW68" i="5"/>
  <c r="BS68" i="5"/>
  <c r="AT68" i="5"/>
  <c r="O68" i="5"/>
  <c r="CH67" i="5"/>
  <c r="BI67" i="5"/>
  <c r="Z67" i="5"/>
  <c r="CE67" i="5"/>
  <c r="BP68" i="5"/>
  <c r="G68" i="5"/>
  <c r="Q67" i="5"/>
  <c r="CO68" i="5"/>
  <c r="AK68" i="5"/>
  <c r="CO26" i="5"/>
  <c r="CC38" i="5"/>
  <c r="S41" i="5"/>
  <c r="F42" i="5"/>
  <c r="CL42" i="5"/>
  <c r="BU43" i="5"/>
  <c r="BD44" i="5"/>
  <c r="AL45" i="5"/>
  <c r="U46" i="5"/>
  <c r="CZ46" i="5"/>
  <c r="CA47" i="5"/>
  <c r="AI48" i="5"/>
  <c r="CM48" i="5"/>
  <c r="AS49" i="5"/>
  <c r="CW49" i="5"/>
  <c r="AX50" i="5"/>
  <c r="CQ50" i="5"/>
  <c r="AI51" i="5"/>
  <c r="BT51" i="5"/>
  <c r="G52" i="5"/>
  <c r="AR52" i="5"/>
  <c r="CB52" i="5"/>
  <c r="P53" i="5"/>
  <c r="BA53" i="5"/>
  <c r="CK53" i="5"/>
  <c r="Y54" i="5"/>
  <c r="BI54" i="5"/>
  <c r="CT54" i="5"/>
  <c r="AG55" i="5"/>
  <c r="BR55" i="5"/>
  <c r="F56" i="5"/>
  <c r="AP56" i="5"/>
  <c r="CA56" i="5"/>
  <c r="N57" i="5"/>
  <c r="AY57" i="5"/>
  <c r="CI57" i="5"/>
  <c r="W58" i="5"/>
  <c r="BH58" i="5"/>
  <c r="CR58" i="5"/>
  <c r="AF59" i="5"/>
  <c r="BP59" i="5"/>
  <c r="CT59" i="5"/>
  <c r="X60" i="5"/>
  <c r="AP60" i="5"/>
  <c r="BJ60" i="5"/>
  <c r="CA60" i="5"/>
  <c r="CV60" i="5"/>
  <c r="V61" i="5"/>
  <c r="AM61" i="5"/>
  <c r="BG61" i="5"/>
  <c r="BW61" i="5"/>
  <c r="CP61" i="5"/>
  <c r="F62" i="5"/>
  <c r="V62" i="5"/>
  <c r="AO62" i="5"/>
  <c r="BE62" i="5"/>
  <c r="BR62" i="5"/>
  <c r="CK62" i="5"/>
  <c r="D63" i="5"/>
  <c r="T63" i="5"/>
  <c r="AL63" i="5"/>
  <c r="AZ63" i="5"/>
  <c r="BP63" i="5"/>
  <c r="CH63" i="5"/>
  <c r="CX63" i="5"/>
  <c r="O64" i="5"/>
  <c r="AG64" i="5"/>
  <c r="AU64" i="5"/>
  <c r="BI64" i="5"/>
  <c r="BY64" i="5"/>
  <c r="CK64" i="5"/>
  <c r="CY64" i="5"/>
  <c r="R65" i="5"/>
  <c r="AF65" i="5"/>
  <c r="AR65" i="5"/>
  <c r="BH65" i="5"/>
  <c r="BV65" i="5"/>
  <c r="CJ65" i="5"/>
  <c r="CZ65" i="5"/>
  <c r="O66" i="5"/>
  <c r="AC66" i="5"/>
  <c r="AS66" i="5"/>
  <c r="BG66" i="5"/>
  <c r="BS66" i="5"/>
  <c r="CG66" i="5"/>
  <c r="CR66" i="5"/>
  <c r="G67" i="5"/>
  <c r="T67" i="5"/>
  <c r="AF67" i="5"/>
  <c r="AQ67" i="5"/>
  <c r="BE67" i="5"/>
  <c r="BO67" i="5"/>
  <c r="BY67" i="5"/>
  <c r="CK67" i="5"/>
  <c r="CU67" i="5"/>
  <c r="H68" i="5"/>
  <c r="T68" i="5"/>
  <c r="AD68" i="5"/>
  <c r="AN68" i="5"/>
  <c r="AZ68" i="5"/>
  <c r="BJ68" i="5"/>
  <c r="BT68" i="5"/>
  <c r="CF68" i="5"/>
  <c r="CP68" i="5"/>
  <c r="CZ68" i="5"/>
  <c r="BC57" i="5"/>
  <c r="AY60" i="5"/>
  <c r="AV61" i="5"/>
  <c r="CS61" i="5"/>
  <c r="AR62" i="5"/>
  <c r="CP62" i="5"/>
  <c r="AO63" i="5"/>
  <c r="CK63" i="5"/>
  <c r="AL64" i="5"/>
  <c r="CB64" i="5"/>
  <c r="U65" i="5"/>
  <c r="AY65" i="5"/>
  <c r="CO65" i="5"/>
  <c r="AJ66" i="5"/>
  <c r="CJ66" i="5"/>
  <c r="X67" i="5"/>
  <c r="BH67" i="5"/>
  <c r="CN67" i="5"/>
  <c r="W68" i="5"/>
  <c r="BC68" i="5"/>
  <c r="CI68" i="5"/>
  <c r="AH27" i="5"/>
  <c r="K40" i="5"/>
  <c r="X41" i="5"/>
  <c r="H42" i="5"/>
  <c r="CN42" i="5"/>
  <c r="BW43" i="5"/>
  <c r="BE44" i="5"/>
  <c r="AM45" i="5"/>
  <c r="V46" i="5"/>
  <c r="D47" i="5"/>
  <c r="CD47" i="5"/>
  <c r="AK48" i="5"/>
  <c r="CN48" i="5"/>
  <c r="AU49" i="5"/>
  <c r="CY49" i="5"/>
  <c r="AY50" i="5"/>
  <c r="CS50" i="5"/>
  <c r="AJ51" i="5"/>
  <c r="BU51" i="5"/>
  <c r="H52" i="5"/>
  <c r="AS52" i="5"/>
  <c r="CD52" i="5"/>
  <c r="Q53" i="5"/>
  <c r="BB53" i="5"/>
  <c r="CL53" i="5"/>
  <c r="Z54" i="5"/>
  <c r="BJ54" i="5"/>
  <c r="CU54" i="5"/>
  <c r="AI55" i="5"/>
  <c r="BS55" i="5"/>
  <c r="G56" i="5"/>
  <c r="AQ56" i="5"/>
  <c r="CB56" i="5"/>
  <c r="O57" i="5"/>
  <c r="AZ57" i="5"/>
  <c r="CK57" i="5"/>
  <c r="X58" i="5"/>
  <c r="BI58" i="5"/>
  <c r="CS58" i="5"/>
  <c r="AG59" i="5"/>
  <c r="BQ59" i="5"/>
  <c r="CU59" i="5"/>
  <c r="Z60" i="5"/>
  <c r="AQ60" i="5"/>
  <c r="BK60" i="5"/>
  <c r="CH60" i="5"/>
  <c r="CY60" i="5"/>
  <c r="W61" i="5"/>
  <c r="AN61" i="5"/>
  <c r="BI61" i="5"/>
  <c r="BY61" i="5"/>
  <c r="CQ61" i="5"/>
  <c r="H62" i="5"/>
  <c r="X62" i="5"/>
  <c r="AP62" i="5"/>
  <c r="BF62" i="5"/>
  <c r="BT62" i="5"/>
  <c r="CL62" i="5"/>
  <c r="E63" i="5"/>
  <c r="U63" i="5"/>
  <c r="AM63" i="5"/>
  <c r="BA63" i="5"/>
  <c r="BQ63" i="5"/>
  <c r="CI63" i="5"/>
  <c r="CY63" i="5"/>
  <c r="P64" i="5"/>
  <c r="AH64" i="5"/>
  <c r="AV64" i="5"/>
  <c r="BJ64" i="5"/>
  <c r="BZ64" i="5"/>
  <c r="CL64" i="5"/>
  <c r="CZ64" i="5"/>
  <c r="S65" i="5"/>
  <c r="AG65" i="5"/>
  <c r="AS65" i="5"/>
  <c r="BI65" i="5"/>
  <c r="BW65" i="5"/>
  <c r="CK65" i="5"/>
  <c r="D66" i="5"/>
  <c r="P66" i="5"/>
  <c r="AD66" i="5"/>
  <c r="AT66" i="5"/>
  <c r="BH66" i="5"/>
  <c r="BT66" i="5"/>
  <c r="CH66" i="5"/>
  <c r="CS66" i="5"/>
  <c r="H67" i="5"/>
  <c r="V67" i="5"/>
  <c r="AG67" i="5"/>
  <c r="AR67" i="5"/>
  <c r="BF67" i="5"/>
  <c r="BP67" i="5"/>
  <c r="BZ67" i="5"/>
  <c r="CL67" i="5"/>
  <c r="CV67" i="5"/>
  <c r="I68" i="5"/>
  <c r="U68" i="5"/>
  <c r="AE68" i="5"/>
  <c r="AO68" i="5"/>
  <c r="BA68" i="5"/>
  <c r="BK68" i="5"/>
  <c r="BU68" i="5"/>
  <c r="CG68" i="5"/>
  <c r="CQ68" i="5"/>
  <c r="S57" i="5"/>
  <c r="BP60" i="5"/>
  <c r="BK61" i="5"/>
  <c r="L62" i="5"/>
  <c r="BH62" i="5"/>
  <c r="G63" i="5"/>
  <c r="BE63" i="5"/>
  <c r="D64" i="5"/>
  <c r="AX64" i="5"/>
  <c r="CP64" i="5"/>
  <c r="AI65" i="5"/>
  <c r="BY65" i="5"/>
  <c r="AV66" i="5"/>
  <c r="BY66" i="5"/>
  <c r="L67" i="5"/>
  <c r="AI67" i="5"/>
  <c r="CD67" i="5"/>
  <c r="CX67" i="5"/>
  <c r="AG68" i="5"/>
  <c r="BY68" i="5"/>
  <c r="Q28" i="5"/>
  <c r="O40" i="5"/>
  <c r="Y41" i="5"/>
  <c r="L42" i="5"/>
  <c r="CR42" i="5"/>
  <c r="BZ43" i="5"/>
  <c r="BH44" i="5"/>
  <c r="AQ45" i="5"/>
  <c r="Z46" i="5"/>
  <c r="I47" i="5"/>
  <c r="CE47" i="5"/>
  <c r="AL48" i="5"/>
  <c r="CO48" i="5"/>
  <c r="AV49" i="5"/>
  <c r="CZ49" i="5"/>
  <c r="AZ50" i="5"/>
  <c r="CT50" i="5"/>
  <c r="AK51" i="5"/>
  <c r="BV51" i="5"/>
  <c r="J52" i="5"/>
  <c r="AT52" i="5"/>
  <c r="CE52" i="5"/>
  <c r="R53" i="5"/>
  <c r="BC53" i="5"/>
  <c r="CM53" i="5"/>
  <c r="AA54" i="5"/>
  <c r="BL54" i="5"/>
  <c r="CV54" i="5"/>
  <c r="AJ55" i="5"/>
  <c r="BT55" i="5"/>
  <c r="H56" i="5"/>
  <c r="AR56" i="5"/>
  <c r="CC56" i="5"/>
  <c r="Q57" i="5"/>
  <c r="BA57" i="5"/>
  <c r="CL57" i="5"/>
  <c r="Y58" i="5"/>
  <c r="BJ58" i="5"/>
  <c r="CT58" i="5"/>
  <c r="AH59" i="5"/>
  <c r="BS59" i="5"/>
  <c r="CV59" i="5"/>
  <c r="AA60" i="5"/>
  <c r="AX60" i="5"/>
  <c r="BO60" i="5"/>
  <c r="CI60" i="5"/>
  <c r="CZ60" i="5"/>
  <c r="X61" i="5"/>
  <c r="AS61" i="5"/>
  <c r="BJ61" i="5"/>
  <c r="CB61" i="5"/>
  <c r="CR61" i="5"/>
  <c r="K62" i="5"/>
  <c r="AC62" i="5"/>
  <c r="AQ62" i="5"/>
  <c r="BG62" i="5"/>
  <c r="BY62" i="5"/>
  <c r="CO62" i="5"/>
  <c r="F63" i="5"/>
  <c r="X63" i="5"/>
  <c r="AN63" i="5"/>
  <c r="BD63" i="5"/>
  <c r="BW63" i="5"/>
  <c r="CJ63" i="5"/>
  <c r="CZ63" i="5"/>
  <c r="V64" i="5"/>
  <c r="AK64" i="5"/>
  <c r="AW64" i="5"/>
  <c r="BM64" i="5"/>
  <c r="CA64" i="5"/>
  <c r="CO64" i="5"/>
  <c r="H65" i="5"/>
  <c r="T65" i="5"/>
  <c r="AH65" i="5"/>
  <c r="AX65" i="5"/>
  <c r="BL65" i="5"/>
  <c r="BX65" i="5"/>
  <c r="CN65" i="5"/>
  <c r="E66" i="5"/>
  <c r="S66" i="5"/>
  <c r="AI66" i="5"/>
  <c r="AU66" i="5"/>
  <c r="BI66" i="5"/>
  <c r="BX66" i="5"/>
  <c r="CI66" i="5"/>
  <c r="CU66" i="5"/>
  <c r="K67" i="5"/>
  <c r="W67" i="5"/>
  <c r="AH67" i="5"/>
  <c r="AV67" i="5"/>
  <c r="BG67" i="5"/>
  <c r="BQ67" i="5"/>
  <c r="CC67" i="5"/>
  <c r="CM67" i="5"/>
  <c r="CW67" i="5"/>
  <c r="L68" i="5"/>
  <c r="V68" i="5"/>
  <c r="AF68" i="5"/>
  <c r="AR68" i="5"/>
  <c r="BB68" i="5"/>
  <c r="BL68" i="5"/>
  <c r="BX68" i="5"/>
  <c r="CH68" i="5"/>
  <c r="CR68" i="5"/>
  <c r="CN57" i="5"/>
  <c r="BU59" i="5"/>
  <c r="D60" i="5"/>
  <c r="AD60" i="5"/>
  <c r="CJ60" i="5"/>
  <c r="Y61" i="5"/>
  <c r="CC61" i="5"/>
  <c r="AD62" i="5"/>
  <c r="BZ62" i="5"/>
  <c r="Y63" i="5"/>
  <c r="BX63" i="5"/>
  <c r="W64" i="5"/>
  <c r="BN64" i="5"/>
  <c r="I65" i="5"/>
  <c r="BM65" i="5"/>
  <c r="F66" i="5"/>
  <c r="BJ66" i="5"/>
  <c r="CV66" i="5"/>
  <c r="AW67" i="5"/>
  <c r="BR67" i="5"/>
  <c r="M68" i="5"/>
  <c r="AS68" i="5"/>
  <c r="BM68" i="5"/>
  <c r="CS68" i="5"/>
  <c r="BC33" i="5"/>
  <c r="V40" i="5"/>
  <c r="AH41" i="5"/>
  <c r="Q42" i="5"/>
  <c r="CW42" i="5"/>
  <c r="CF43" i="5"/>
  <c r="BN44" i="5"/>
  <c r="AW45" i="5"/>
  <c r="AE46" i="5"/>
  <c r="M47" i="5"/>
  <c r="CI47" i="5"/>
  <c r="AN48" i="5"/>
  <c r="CR48" i="5"/>
  <c r="BA49" i="5"/>
  <c r="F50" i="5"/>
  <c r="BD50" i="5"/>
  <c r="CW50" i="5"/>
  <c r="AN51" i="5"/>
  <c r="BX51" i="5"/>
  <c r="L52" i="5"/>
  <c r="AV52" i="5"/>
  <c r="CG52" i="5"/>
  <c r="U53" i="5"/>
  <c r="BE53" i="5"/>
  <c r="CP53" i="5"/>
  <c r="AC54" i="5"/>
  <c r="BN54" i="5"/>
  <c r="CX54" i="5"/>
  <c r="AL55" i="5"/>
  <c r="BW55" i="5"/>
  <c r="J56" i="5"/>
  <c r="AU56" i="5"/>
  <c r="CE56" i="5"/>
  <c r="AB58" i="5"/>
  <c r="BL58" i="5"/>
  <c r="CW58" i="5"/>
  <c r="AJ59" i="5"/>
  <c r="H61" i="5"/>
  <c r="T66" i="5"/>
  <c r="CS33" i="5"/>
  <c r="BK40" i="5"/>
  <c r="BN41" i="5"/>
  <c r="AW42" i="5"/>
  <c r="AE43" i="5"/>
  <c r="N44" i="5"/>
  <c r="CS44" i="5"/>
  <c r="CA45" i="5"/>
  <c r="BK46" i="5"/>
  <c r="AS47" i="5"/>
  <c r="G48" i="5"/>
  <c r="BJ48" i="5"/>
  <c r="Q49" i="5"/>
  <c r="BU49" i="5"/>
  <c r="Y50" i="5"/>
  <c r="BV50" i="5"/>
  <c r="P51" i="5"/>
  <c r="BA51" i="5"/>
  <c r="CL51" i="5"/>
  <c r="Z52" i="5"/>
  <c r="BJ52" i="5"/>
  <c r="CU52" i="5"/>
  <c r="AH53" i="5"/>
  <c r="BS53" i="5"/>
  <c r="F54" i="5"/>
  <c r="AQ54" i="5"/>
  <c r="CB54" i="5"/>
  <c r="O55" i="5"/>
  <c r="AZ55" i="5"/>
  <c r="CJ55" i="5"/>
  <c r="X56" i="5"/>
  <c r="BH56" i="5"/>
  <c r="CS56" i="5"/>
  <c r="AG57" i="5"/>
  <c r="BQ57" i="5"/>
  <c r="E58" i="5"/>
  <c r="AO58" i="5"/>
  <c r="BZ58" i="5"/>
  <c r="M59" i="5"/>
  <c r="AX59" i="5"/>
  <c r="CD59" i="5"/>
  <c r="M60" i="5"/>
  <c r="AE60" i="5"/>
  <c r="AZ60" i="5"/>
  <c r="BT60" i="5"/>
  <c r="CL60" i="5"/>
  <c r="K61" i="5"/>
  <c r="Z61" i="5"/>
  <c r="AW61" i="5"/>
  <c r="BQ61" i="5"/>
  <c r="CG61" i="5"/>
  <c r="CT61" i="5"/>
  <c r="P62" i="5"/>
  <c r="AF62" i="5"/>
  <c r="AV62" i="5"/>
  <c r="BN62" i="5"/>
  <c r="CB62" i="5"/>
  <c r="CR62" i="5"/>
  <c r="M63" i="5"/>
  <c r="AC63" i="5"/>
  <c r="AQ63" i="5"/>
  <c r="BI63" i="5"/>
  <c r="BY63" i="5"/>
  <c r="CO63" i="5"/>
  <c r="J64" i="5"/>
  <c r="X64" i="5"/>
  <c r="AM64" i="5"/>
  <c r="BC64" i="5"/>
  <c r="BQ64" i="5"/>
  <c r="CC64" i="5"/>
  <c r="CS64" i="5"/>
  <c r="J65" i="5"/>
  <c r="X65" i="5"/>
  <c r="AN65" i="5"/>
  <c r="AZ65" i="5"/>
  <c r="BN65" i="5"/>
  <c r="CD65" i="5"/>
  <c r="CR65" i="5"/>
  <c r="G66" i="5"/>
  <c r="W66" i="5"/>
  <c r="AK66" i="5"/>
  <c r="AY66" i="5"/>
  <c r="BO66" i="5"/>
  <c r="BZ66" i="5"/>
  <c r="CK66" i="5"/>
  <c r="CA34" i="5"/>
  <c r="BP40" i="5"/>
  <c r="BO41" i="5"/>
  <c r="AX42" i="5"/>
  <c r="AF43" i="5"/>
  <c r="O44" i="5"/>
  <c r="CT44" i="5"/>
  <c r="CD45" i="5"/>
  <c r="BL46" i="5"/>
  <c r="AU47" i="5"/>
  <c r="H48" i="5"/>
  <c r="BL48" i="5"/>
  <c r="S49" i="5"/>
  <c r="BV49" i="5"/>
  <c r="AA50" i="5"/>
  <c r="BX50" i="5"/>
  <c r="Q51" i="5"/>
  <c r="BC51" i="5"/>
  <c r="CM51" i="5"/>
  <c r="AA52" i="5"/>
  <c r="BK52" i="5"/>
  <c r="CV52" i="5"/>
  <c r="AI53" i="5"/>
  <c r="BT53" i="5"/>
  <c r="H54" i="5"/>
  <c r="AR54" i="5"/>
  <c r="CC54" i="5"/>
  <c r="P55" i="5"/>
  <c r="BA55" i="5"/>
  <c r="CK55" i="5"/>
  <c r="Y56" i="5"/>
  <c r="BJ56" i="5"/>
  <c r="CT56" i="5"/>
  <c r="AH57" i="5"/>
  <c r="BR57" i="5"/>
  <c r="F58" i="5"/>
  <c r="AP58" i="5"/>
  <c r="CA58" i="5"/>
  <c r="O59" i="5"/>
  <c r="AY59" i="5"/>
  <c r="CI59" i="5"/>
  <c r="N60" i="5"/>
  <c r="AJ60" i="5"/>
  <c r="BA60" i="5"/>
  <c r="BX60" i="5"/>
  <c r="CM60" i="5"/>
  <c r="M61" i="5"/>
  <c r="AG61" i="5"/>
  <c r="AX61" i="5"/>
  <c r="BR61" i="5"/>
  <c r="CH61" i="5"/>
  <c r="CU61" i="5"/>
  <c r="Q62" i="5"/>
  <c r="AG62" i="5"/>
  <c r="AW62" i="5"/>
  <c r="BO62" i="5"/>
  <c r="CC62" i="5"/>
  <c r="CS62" i="5"/>
  <c r="N63" i="5"/>
  <c r="AD63" i="5"/>
  <c r="AR63" i="5"/>
  <c r="BJ63" i="5"/>
  <c r="BZ63" i="5"/>
  <c r="CP63" i="5"/>
  <c r="K64" i="5"/>
  <c r="Y64" i="5"/>
  <c r="AN64" i="5"/>
  <c r="BD64" i="5"/>
  <c r="BR64" i="5"/>
  <c r="CD64" i="5"/>
  <c r="CT64" i="5"/>
  <c r="K65" i="5"/>
  <c r="Y65" i="5"/>
  <c r="AO65" i="5"/>
  <c r="BA65" i="5"/>
  <c r="BO65" i="5"/>
  <c r="CE65" i="5"/>
  <c r="CS65" i="5"/>
  <c r="H66" i="5"/>
  <c r="X66" i="5"/>
  <c r="AL66" i="5"/>
  <c r="AZ66" i="5"/>
  <c r="BP66" i="5"/>
  <c r="CA66" i="5"/>
  <c r="CM66" i="5"/>
  <c r="AX38" i="5"/>
  <c r="BT40" i="5"/>
  <c r="BS41" i="5"/>
  <c r="BA42" i="5"/>
  <c r="AK43" i="5"/>
  <c r="S44" i="5"/>
  <c r="CY44" i="5"/>
  <c r="CG45" i="5"/>
  <c r="BP46" i="5"/>
  <c r="AX47" i="5"/>
  <c r="J48" i="5"/>
  <c r="BN48" i="5"/>
  <c r="U49" i="5"/>
  <c r="BW49" i="5"/>
  <c r="AB50" i="5"/>
  <c r="BY50" i="5"/>
  <c r="R51" i="5"/>
  <c r="BD51" i="5"/>
  <c r="CN51" i="5"/>
  <c r="AB52" i="5"/>
  <c r="BL52" i="5"/>
  <c r="CW52" i="5"/>
  <c r="AK53" i="5"/>
  <c r="BU53" i="5"/>
  <c r="I54" i="5"/>
  <c r="AS54" i="5"/>
  <c r="CD54" i="5"/>
  <c r="Q55" i="5"/>
  <c r="BB55" i="5"/>
  <c r="CM55" i="5"/>
  <c r="Z56" i="5"/>
  <c r="BK56" i="5"/>
  <c r="CU56" i="5"/>
  <c r="AI57" i="5"/>
  <c r="BS57" i="5"/>
  <c r="G58" i="5"/>
  <c r="AR58" i="5"/>
  <c r="CB58" i="5"/>
  <c r="P59" i="5"/>
  <c r="AZ59" i="5"/>
  <c r="CJ59" i="5"/>
  <c r="O60" i="5"/>
  <c r="AM60" i="5"/>
  <c r="BB60" i="5"/>
  <c r="BY60" i="5"/>
  <c r="CT60" i="5"/>
  <c r="N61" i="5"/>
  <c r="AH61" i="5"/>
  <c r="AY61" i="5"/>
  <c r="BS61" i="5"/>
  <c r="CI61" i="5"/>
  <c r="D62" i="5"/>
  <c r="T62" i="5"/>
  <c r="AH62" i="5"/>
  <c r="AZ62" i="5"/>
  <c r="BP62" i="5"/>
  <c r="CF62" i="5"/>
  <c r="CX62" i="5"/>
  <c r="O63" i="5"/>
  <c r="AE63" i="5"/>
  <c r="AW63" i="5"/>
  <c r="BM63" i="5"/>
  <c r="CA63" i="5"/>
  <c r="CS63" i="5"/>
  <c r="L64" i="5"/>
  <c r="AB64" i="5"/>
  <c r="AS64" i="5"/>
  <c r="BE64" i="5"/>
  <c r="BS64" i="5"/>
  <c r="CI64" i="5"/>
  <c r="CW64" i="5"/>
  <c r="L65" i="5"/>
  <c r="AB65" i="5"/>
  <c r="AP65" i="5"/>
  <c r="BD65" i="5"/>
  <c r="BT65" i="5"/>
  <c r="CF65" i="5"/>
  <c r="CT65" i="5"/>
  <c r="M66" i="5"/>
  <c r="AA66" i="5"/>
  <c r="AM66" i="5"/>
  <c r="BC66" i="5"/>
  <c r="BQ66" i="5"/>
  <c r="CB66" i="5"/>
  <c r="CP66" i="5"/>
  <c r="D67" i="5"/>
  <c r="P67" i="5"/>
  <c r="AD67" i="5"/>
  <c r="AO67" i="5"/>
  <c r="AZ67" i="5"/>
  <c r="BM67" i="5"/>
  <c r="BW67" i="5"/>
  <c r="CG67" i="5"/>
  <c r="CS67" i="5"/>
  <c r="F68" i="5"/>
  <c r="P68" i="5"/>
  <c r="AB68" i="5"/>
  <c r="AL68" i="5"/>
  <c r="AV68" i="5"/>
  <c r="BH68" i="5"/>
  <c r="BR68" i="5"/>
  <c r="CB68" i="5"/>
  <c r="CN68" i="5"/>
  <c r="CX68" i="5"/>
  <c r="BI38" i="5"/>
  <c r="BZ40" i="5"/>
  <c r="BY41" i="5"/>
  <c r="BG42" i="5"/>
  <c r="AO43" i="5"/>
  <c r="X44" i="5"/>
  <c r="F45" i="5"/>
  <c r="BU46" i="5"/>
  <c r="BD47" i="5"/>
  <c r="BQ48" i="5"/>
  <c r="W49" i="5"/>
  <c r="AF50" i="5"/>
  <c r="U51" i="5"/>
  <c r="CQ51" i="5"/>
  <c r="AD52" i="5"/>
  <c r="CY52" i="5"/>
  <c r="BW53" i="5"/>
  <c r="AV54" i="5"/>
  <c r="T55" i="5"/>
  <c r="CO55" i="5"/>
  <c r="AB56" i="5"/>
  <c r="CX56" i="5"/>
  <c r="BV57" i="5"/>
  <c r="AT58" i="5"/>
  <c r="R59" i="5"/>
  <c r="CK59" i="5"/>
  <c r="AN60" i="5"/>
  <c r="BZ60" i="5"/>
  <c r="O61" i="5"/>
  <c r="AI61" i="5"/>
  <c r="BT61" i="5"/>
  <c r="CJ61" i="5"/>
  <c r="U62" i="5"/>
  <c r="BA62" i="5"/>
  <c r="CG62" i="5"/>
  <c r="P63" i="5"/>
  <c r="AY63" i="5"/>
  <c r="CB63" i="5"/>
  <c r="N64" i="5"/>
  <c r="AD64" i="5"/>
  <c r="AT64" i="5"/>
  <c r="BT64" i="5"/>
  <c r="CX64" i="5"/>
  <c r="AC65" i="5"/>
  <c r="BE65" i="5"/>
  <c r="CG65" i="5"/>
  <c r="N66" i="5"/>
  <c r="AN66" i="5"/>
  <c r="BR66" i="5"/>
  <c r="CQ66" i="5"/>
  <c r="CM45" i="5"/>
  <c r="M48" i="5"/>
  <c r="CB49" i="5"/>
  <c r="CA50" i="5"/>
  <c r="BF51" i="5"/>
  <c r="BO52" i="5"/>
  <c r="AM53" i="5"/>
  <c r="K54" i="5"/>
  <c r="CF54" i="5"/>
  <c r="BD55" i="5"/>
  <c r="BM56" i="5"/>
  <c r="AK57" i="5"/>
  <c r="I58" i="5"/>
  <c r="CD58" i="5"/>
  <c r="BC59" i="5"/>
  <c r="P60" i="5"/>
  <c r="BI60" i="5"/>
  <c r="CU60" i="5"/>
  <c r="BF61" i="5"/>
  <c r="E62" i="5"/>
  <c r="AI62" i="5"/>
  <c r="BQ62" i="5"/>
  <c r="CZ62" i="5"/>
  <c r="AF63" i="5"/>
  <c r="BO63" i="5"/>
  <c r="CU63" i="5"/>
  <c r="BF64" i="5"/>
  <c r="CJ64" i="5"/>
  <c r="M65" i="5"/>
  <c r="AQ65" i="5"/>
  <c r="BU65" i="5"/>
  <c r="CU65" i="5"/>
  <c r="AB66" i="5"/>
  <c r="BD66" i="5"/>
  <c r="CC66" i="5"/>
  <c r="F67" i="5"/>
  <c r="CK68" i="5"/>
  <c r="BI68" i="5"/>
  <c r="AJ68" i="5"/>
  <c r="E68" i="5"/>
  <c r="BX67" i="5"/>
  <c r="AX67" i="5"/>
  <c r="CJ68" i="5"/>
  <c r="BE68" i="5"/>
  <c r="AC68" i="5"/>
  <c r="D68" i="5"/>
  <c r="BV67" i="5"/>
  <c r="AP67" i="5"/>
  <c r="N67" i="5"/>
  <c r="CC68" i="5"/>
  <c r="BD68" i="5"/>
  <c r="Y68" i="5"/>
  <c r="CT67" i="5"/>
  <c r="BU67" i="5"/>
  <c r="AN67" i="5"/>
  <c r="CZ66" i="5"/>
  <c r="CA68" i="5"/>
  <c r="AW68" i="5"/>
  <c r="X68" i="5"/>
  <c r="CP67" i="5"/>
  <c r="BN67" i="5"/>
  <c r="AM67" i="5"/>
  <c r="CY66" i="5"/>
  <c r="Y22" i="5"/>
  <c r="AF61" i="5"/>
  <c r="E40" i="5"/>
  <c r="AN38" i="5"/>
  <c r="M33" i="5"/>
  <c r="AZ26" i="5"/>
  <c r="H60" i="5"/>
  <c r="CS59" i="5"/>
  <c r="CC59" i="5"/>
  <c r="BL59" i="5"/>
  <c r="AS59" i="5"/>
  <c r="AA59" i="5"/>
  <c r="I59" i="5"/>
  <c r="CN58" i="5"/>
  <c r="BU58" i="5"/>
  <c r="BC58" i="5"/>
  <c r="AK58" i="5"/>
  <c r="R58" i="5"/>
  <c r="CW57" i="5"/>
  <c r="CE57" i="5"/>
  <c r="BM57" i="5"/>
  <c r="AT57" i="5"/>
  <c r="AB57" i="5"/>
  <c r="J57" i="5"/>
  <c r="CN56" i="5"/>
  <c r="BV56" i="5"/>
  <c r="BD56" i="5"/>
  <c r="AL56" i="5"/>
  <c r="S56" i="5"/>
  <c r="CX55" i="5"/>
  <c r="CF55" i="5"/>
  <c r="BM55" i="5"/>
  <c r="AU55" i="5"/>
  <c r="AC55" i="5"/>
  <c r="K55" i="5"/>
  <c r="CO54" i="5"/>
  <c r="BW54" i="5"/>
  <c r="BE54" i="5"/>
  <c r="AL54" i="5"/>
  <c r="T54" i="5"/>
  <c r="CY53" i="5"/>
  <c r="CG53" i="5"/>
  <c r="BN53" i="5"/>
  <c r="AV53" i="5"/>
  <c r="AD53" i="5"/>
  <c r="K53" i="5"/>
  <c r="CP52" i="5"/>
  <c r="BX52" i="5"/>
  <c r="BF52" i="5"/>
  <c r="AM52" i="5"/>
  <c r="U52" i="5"/>
  <c r="CZ51" i="5"/>
  <c r="CG51" i="5"/>
  <c r="BO51" i="5"/>
  <c r="AW51" i="5"/>
  <c r="AE51" i="5"/>
  <c r="J51" i="5"/>
  <c r="CL50" i="5"/>
  <c r="BP50" i="5"/>
  <c r="AQ50" i="5"/>
  <c r="S50" i="5"/>
  <c r="CP49" i="5"/>
  <c r="BM49" i="5"/>
  <c r="AL49" i="5"/>
  <c r="J49" i="5"/>
  <c r="CE48" i="5"/>
  <c r="BC48" i="5"/>
  <c r="AB48" i="5"/>
  <c r="CV47" i="5"/>
  <c r="BU47" i="5"/>
  <c r="AI47" i="5"/>
  <c r="CP46" i="5"/>
  <c r="AZ46" i="5"/>
  <c r="J46" i="5"/>
  <c r="BQ45" i="5"/>
  <c r="AB45" i="5"/>
  <c r="CI44" i="5"/>
  <c r="AT44" i="5"/>
  <c r="CZ43" i="5"/>
  <c r="BJ43" i="5"/>
  <c r="U43" i="5"/>
  <c r="CB42" i="5"/>
  <c r="AL42" i="5"/>
  <c r="CS41" i="5"/>
  <c r="BD41" i="5"/>
  <c r="E41" i="5"/>
  <c r="AZ40" i="5"/>
  <c r="BL39" i="5"/>
  <c r="BG37" i="5"/>
  <c r="AU31" i="5"/>
  <c r="BP24" i="5"/>
  <c r="BE61" i="5"/>
  <c r="AQ61" i="5"/>
  <c r="U61" i="5"/>
  <c r="G61" i="5"/>
  <c r="CR60" i="5"/>
  <c r="CG60" i="5"/>
  <c r="BS60" i="5"/>
  <c r="BH60" i="5"/>
  <c r="AV60" i="5"/>
  <c r="AI60" i="5"/>
  <c r="W60" i="5"/>
  <c r="G60" i="5"/>
  <c r="CR59" i="5"/>
  <c r="CB59" i="5"/>
  <c r="BI59" i="5"/>
  <c r="AQ59" i="5"/>
  <c r="Y59" i="5"/>
  <c r="G59" i="5"/>
  <c r="CK58" i="5"/>
  <c r="BS58" i="5"/>
  <c r="BA58" i="5"/>
  <c r="AH58" i="5"/>
  <c r="P58" i="5"/>
  <c r="CU57" i="5"/>
  <c r="CC57" i="5"/>
  <c r="BJ57" i="5"/>
  <c r="AR57" i="5"/>
  <c r="Z57" i="5"/>
  <c r="G57" i="5"/>
  <c r="CL56" i="5"/>
  <c r="BT56" i="5"/>
  <c r="BB56" i="5"/>
  <c r="AI56" i="5"/>
  <c r="Q56" i="5"/>
  <c r="CV55" i="5"/>
  <c r="CC55" i="5"/>
  <c r="BK55" i="5"/>
  <c r="AS55" i="5"/>
  <c r="AA55" i="5"/>
  <c r="H55" i="5"/>
  <c r="CM54" i="5"/>
  <c r="BU54" i="5"/>
  <c r="BB54" i="5"/>
  <c r="AJ54" i="5"/>
  <c r="R54" i="5"/>
  <c r="CW53" i="5"/>
  <c r="CD53" i="5"/>
  <c r="BL53" i="5"/>
  <c r="AT53" i="5"/>
  <c r="AA53" i="5"/>
  <c r="I53" i="5"/>
  <c r="CN52" i="5"/>
  <c r="BV52" i="5"/>
  <c r="BC52" i="5"/>
  <c r="AK52" i="5"/>
  <c r="S52" i="5"/>
  <c r="CW51" i="5"/>
  <c r="CE51" i="5"/>
  <c r="BM51" i="5"/>
  <c r="AU51" i="5"/>
  <c r="AB51" i="5"/>
  <c r="H51" i="5"/>
  <c r="CI50" i="5"/>
  <c r="BM50" i="5"/>
  <c r="AO50" i="5"/>
  <c r="P50" i="5"/>
  <c r="CL49" i="5"/>
  <c r="BK49" i="5"/>
  <c r="AH49" i="5"/>
  <c r="G49" i="5"/>
  <c r="CB48" i="5"/>
  <c r="AY48" i="5"/>
  <c r="W48" i="5"/>
  <c r="CS47" i="5"/>
  <c r="BP47" i="5"/>
  <c r="AC47" i="5"/>
  <c r="CJ46" i="5"/>
  <c r="AU46" i="5"/>
  <c r="E46" i="5"/>
  <c r="BM45" i="5"/>
  <c r="V45" i="5"/>
  <c r="CD44" i="5"/>
  <c r="AN44" i="5"/>
  <c r="CU43" i="5"/>
  <c r="BE43" i="5"/>
  <c r="O43" i="5"/>
  <c r="BW42" i="5"/>
  <c r="AG42" i="5"/>
  <c r="CO41" i="5"/>
  <c r="AX41" i="5"/>
  <c r="CU40" i="5"/>
  <c r="AQ40" i="5"/>
  <c r="AQ39" i="5"/>
  <c r="CT36" i="5"/>
  <c r="BM30" i="5"/>
  <c r="H23" i="5"/>
  <c r="CU68" i="5"/>
  <c r="CM68" i="5"/>
  <c r="CE68" i="5"/>
  <c r="BW68" i="5"/>
  <c r="BO68" i="5"/>
  <c r="BG68" i="5"/>
  <c r="AY68" i="5"/>
  <c r="AQ68" i="5"/>
  <c r="AI68" i="5"/>
  <c r="AA68" i="5"/>
  <c r="S68" i="5"/>
  <c r="K68" i="5"/>
  <c r="CZ67" i="5"/>
  <c r="CR67" i="5"/>
  <c r="CJ67" i="5"/>
  <c r="CB67" i="5"/>
  <c r="BT67" i="5"/>
  <c r="BL67" i="5"/>
  <c r="BD67" i="5"/>
  <c r="AU67" i="5"/>
  <c r="AL67" i="5"/>
  <c r="AB67" i="5"/>
  <c r="S67" i="5"/>
  <c r="J67" i="5"/>
  <c r="CX66" i="5"/>
  <c r="CO66" i="5"/>
  <c r="CF66" i="5"/>
  <c r="BW66" i="5"/>
  <c r="BL66" i="5"/>
  <c r="BB66" i="5"/>
  <c r="AR66" i="5"/>
  <c r="AF66" i="5"/>
  <c r="V66" i="5"/>
  <c r="L66" i="5"/>
  <c r="CW65" i="5"/>
  <c r="CM65" i="5"/>
  <c r="CC65" i="5"/>
  <c r="BQ65" i="5"/>
  <c r="BG65" i="5"/>
  <c r="AW65" i="5"/>
  <c r="AK65" i="5"/>
  <c r="AA65" i="5"/>
  <c r="Q65" i="5"/>
  <c r="E65" i="5"/>
  <c r="CR64" i="5"/>
  <c r="CH64" i="5"/>
  <c r="BV64" i="5"/>
  <c r="BL64" i="5"/>
  <c r="BB64" i="5"/>
  <c r="AP64" i="5"/>
  <c r="AF64" i="5"/>
  <c r="T64" i="5"/>
  <c r="G64" i="5"/>
  <c r="CR63" i="5"/>
  <c r="CG63" i="5"/>
  <c r="BS63" i="5"/>
  <c r="BH63" i="5"/>
  <c r="AV63" i="5"/>
  <c r="AI63" i="5"/>
  <c r="W63" i="5"/>
  <c r="L63" i="5"/>
  <c r="CU62" i="5"/>
  <c r="CJ62" i="5"/>
  <c r="BX62" i="5"/>
  <c r="BJ62" i="5"/>
  <c r="AY62" i="5"/>
  <c r="AN62" i="5"/>
  <c r="Z62" i="5"/>
  <c r="N62" i="5"/>
  <c r="CZ61" i="5"/>
  <c r="CL61" i="5"/>
  <c r="CA61" i="5"/>
  <c r="BO61" i="5"/>
  <c r="BB61" i="5"/>
  <c r="AP61" i="5"/>
  <c r="AE61" i="5"/>
  <c r="Q61" i="5"/>
  <c r="F61" i="5"/>
  <c r="CQ60" i="5"/>
  <c r="CD60" i="5"/>
  <c r="BR60" i="5"/>
  <c r="BG60" i="5"/>
  <c r="AS60" i="5"/>
  <c r="AH60" i="5"/>
  <c r="V60" i="5"/>
  <c r="F60" i="5"/>
  <c r="CM59" i="5"/>
  <c r="CA59" i="5"/>
  <c r="BH59" i="5"/>
  <c r="AP59" i="5"/>
  <c r="X59" i="5"/>
  <c r="E59" i="5"/>
  <c r="CJ58" i="5"/>
  <c r="BR58" i="5"/>
  <c r="AZ58" i="5"/>
  <c r="AG58" i="5"/>
  <c r="O58" i="5"/>
  <c r="CT57" i="5"/>
  <c r="CA57" i="5"/>
  <c r="BI57" i="5"/>
  <c r="AQ57" i="5"/>
  <c r="Y57" i="5"/>
  <c r="F57" i="5"/>
  <c r="CK56" i="5"/>
  <c r="BS56" i="5"/>
  <c r="AZ56" i="5"/>
  <c r="AH56" i="5"/>
  <c r="P56" i="5"/>
  <c r="CU55" i="5"/>
  <c r="CB55" i="5"/>
  <c r="BJ55" i="5"/>
  <c r="AR55" i="5"/>
  <c r="Y55" i="5"/>
  <c r="G55" i="5"/>
  <c r="CL54" i="5"/>
  <c r="BT54" i="5"/>
  <c r="BA54" i="5"/>
  <c r="AI54" i="5"/>
  <c r="Q54" i="5"/>
  <c r="CU53" i="5"/>
  <c r="CC53" i="5"/>
  <c r="BK53" i="5"/>
  <c r="AS53" i="5"/>
  <c r="Z53" i="5"/>
  <c r="H53" i="5"/>
  <c r="CM52" i="5"/>
  <c r="BT52" i="5"/>
  <c r="BB52" i="5"/>
  <c r="AJ52" i="5"/>
  <c r="R52" i="5"/>
  <c r="CV51" i="5"/>
  <c r="CD51" i="5"/>
  <c r="BL51" i="5"/>
  <c r="AS51" i="5"/>
  <c r="AA51" i="5"/>
  <c r="G51" i="5"/>
  <c r="CH50" i="5"/>
  <c r="BL50" i="5"/>
  <c r="AN50" i="5"/>
  <c r="O50" i="5"/>
  <c r="CK49" i="5"/>
  <c r="BJ49" i="5"/>
  <c r="AF49" i="5"/>
  <c r="E49" i="5"/>
  <c r="BZ48" i="5"/>
  <c r="AX48" i="5"/>
  <c r="V48" i="5"/>
  <c r="CR47" i="5"/>
  <c r="BO47" i="5"/>
  <c r="Z47" i="5"/>
  <c r="CG46" i="5"/>
  <c r="AP46" i="5"/>
  <c r="CX45" i="5"/>
  <c r="BH45" i="5"/>
  <c r="S45" i="5"/>
  <c r="BZ44" i="5"/>
  <c r="AJ44" i="5"/>
  <c r="CQ43" i="5"/>
  <c r="BA43" i="5"/>
  <c r="L43" i="5"/>
  <c r="BR42" i="5"/>
  <c r="AC42" i="5"/>
  <c r="CJ41" i="5"/>
  <c r="AU41" i="5"/>
  <c r="CQ40" i="5"/>
  <c r="AP40" i="5"/>
  <c r="AG39" i="5"/>
  <c r="BM36" i="5"/>
  <c r="X30" i="5"/>
  <c r="D7" i="5"/>
  <c r="L7" i="5"/>
  <c r="T7" i="5"/>
  <c r="AB7" i="5"/>
  <c r="AJ7" i="5"/>
  <c r="AR7" i="5"/>
  <c r="AZ7" i="5"/>
  <c r="BH7" i="5"/>
  <c r="BP7" i="5"/>
  <c r="BX7" i="5"/>
  <c r="CF7" i="5"/>
  <c r="CN7" i="5"/>
  <c r="CV7" i="5"/>
  <c r="G8" i="5"/>
  <c r="O8" i="5"/>
  <c r="W8" i="5"/>
  <c r="AE8" i="5"/>
  <c r="AM8" i="5"/>
  <c r="AU8" i="5"/>
  <c r="BC8" i="5"/>
  <c r="BK8" i="5"/>
  <c r="BS8" i="5"/>
  <c r="CA8" i="5"/>
  <c r="CI8" i="5"/>
  <c r="CQ8" i="5"/>
  <c r="CY8" i="5"/>
  <c r="J9" i="5"/>
  <c r="R9" i="5"/>
  <c r="Z9" i="5"/>
  <c r="AH9" i="5"/>
  <c r="AP9" i="5"/>
  <c r="AX9" i="5"/>
  <c r="BF9" i="5"/>
  <c r="BN9" i="5"/>
  <c r="BV9" i="5"/>
  <c r="CD9" i="5"/>
  <c r="CL9" i="5"/>
  <c r="CT9" i="5"/>
  <c r="E10" i="5"/>
  <c r="M10" i="5"/>
  <c r="U10" i="5"/>
  <c r="AC10" i="5"/>
  <c r="AK10" i="5"/>
  <c r="AS10" i="5"/>
  <c r="BA10" i="5"/>
  <c r="BI10" i="5"/>
  <c r="BQ10" i="5"/>
  <c r="BY10" i="5"/>
  <c r="CG10" i="5"/>
  <c r="CO10" i="5"/>
  <c r="CW10" i="5"/>
  <c r="H11" i="5"/>
  <c r="P11" i="5"/>
  <c r="X11" i="5"/>
  <c r="AF11" i="5"/>
  <c r="AN11" i="5"/>
  <c r="AV11" i="5"/>
  <c r="BD11" i="5"/>
  <c r="BL11" i="5"/>
  <c r="BT11" i="5"/>
  <c r="CB11" i="5"/>
  <c r="CJ11" i="5"/>
  <c r="CR11" i="5"/>
  <c r="CZ11" i="5"/>
  <c r="K12" i="5"/>
  <c r="S12" i="5"/>
  <c r="AA12" i="5"/>
  <c r="AI12" i="5"/>
  <c r="AQ12" i="5"/>
  <c r="AY12" i="5"/>
  <c r="BG12" i="5"/>
  <c r="BO12" i="5"/>
  <c r="BW12" i="5"/>
  <c r="CE12" i="5"/>
  <c r="CM12" i="5"/>
  <c r="CU12" i="5"/>
  <c r="F13" i="5"/>
  <c r="N13" i="5"/>
  <c r="V13" i="5"/>
  <c r="AD13" i="5"/>
  <c r="AL13" i="5"/>
  <c r="AT13" i="5"/>
  <c r="BB13" i="5"/>
  <c r="BJ13" i="5"/>
  <c r="BR13" i="5"/>
  <c r="E7" i="5"/>
  <c r="M7" i="5"/>
  <c r="U7" i="5"/>
  <c r="AC7" i="5"/>
  <c r="AK7" i="5"/>
  <c r="AS7" i="5"/>
  <c r="BA7" i="5"/>
  <c r="BI7" i="5"/>
  <c r="BQ7" i="5"/>
  <c r="BY7" i="5"/>
  <c r="CG7" i="5"/>
  <c r="CO7" i="5"/>
  <c r="CW7" i="5"/>
  <c r="H8" i="5"/>
  <c r="P8" i="5"/>
  <c r="X8" i="5"/>
  <c r="AF8" i="5"/>
  <c r="AN8" i="5"/>
  <c r="AV8" i="5"/>
  <c r="BD8" i="5"/>
  <c r="BL8" i="5"/>
  <c r="BT8" i="5"/>
  <c r="CB8" i="5"/>
  <c r="CJ8" i="5"/>
  <c r="CR8" i="5"/>
  <c r="CZ8" i="5"/>
  <c r="K9" i="5"/>
  <c r="S9" i="5"/>
  <c r="AA9" i="5"/>
  <c r="AI9" i="5"/>
  <c r="AQ9" i="5"/>
  <c r="AY9" i="5"/>
  <c r="BG9" i="5"/>
  <c r="BO9" i="5"/>
  <c r="BW9" i="5"/>
  <c r="CE9" i="5"/>
  <c r="CM9" i="5"/>
  <c r="CU9" i="5"/>
  <c r="F10" i="5"/>
  <c r="N10" i="5"/>
  <c r="V10" i="5"/>
  <c r="AD10" i="5"/>
  <c r="AL10" i="5"/>
  <c r="AT10" i="5"/>
  <c r="BB10" i="5"/>
  <c r="BJ10" i="5"/>
  <c r="BR10" i="5"/>
  <c r="BZ10" i="5"/>
  <c r="CH10" i="5"/>
  <c r="CP10" i="5"/>
  <c r="CX10" i="5"/>
  <c r="I11" i="5"/>
  <c r="G7" i="5"/>
  <c r="I7" i="5"/>
  <c r="F7" i="5"/>
  <c r="R7" i="5"/>
  <c r="AD7" i="5"/>
  <c r="AN7" i="5"/>
  <c r="AX7" i="5"/>
  <c r="BJ7" i="5"/>
  <c r="BT7" i="5"/>
  <c r="CD7" i="5"/>
  <c r="CP7" i="5"/>
  <c r="CZ7" i="5"/>
  <c r="M8" i="5"/>
  <c r="Y8" i="5"/>
  <c r="AI8" i="5"/>
  <c r="AS8" i="5"/>
  <c r="BE8" i="5"/>
  <c r="BO8" i="5"/>
  <c r="BY8" i="5"/>
  <c r="CK8" i="5"/>
  <c r="CU8" i="5"/>
  <c r="H9" i="5"/>
  <c r="T9" i="5"/>
  <c r="AD9" i="5"/>
  <c r="AN9" i="5"/>
  <c r="AZ9" i="5"/>
  <c r="BJ9" i="5"/>
  <c r="BT9" i="5"/>
  <c r="CF9" i="5"/>
  <c r="CP9" i="5"/>
  <c r="CZ9" i="5"/>
  <c r="O10" i="5"/>
  <c r="Y10" i="5"/>
  <c r="AI10" i="5"/>
  <c r="AU10" i="5"/>
  <c r="BE10" i="5"/>
  <c r="BO10" i="5"/>
  <c r="CA10" i="5"/>
  <c r="CK10" i="5"/>
  <c r="CU10" i="5"/>
  <c r="J11" i="5"/>
  <c r="S11" i="5"/>
  <c r="AB11" i="5"/>
  <c r="AK11" i="5"/>
  <c r="AT11" i="5"/>
  <c r="BC11" i="5"/>
  <c r="BM11" i="5"/>
  <c r="BV11" i="5"/>
  <c r="CE11" i="5"/>
  <c r="CN11" i="5"/>
  <c r="CW11" i="5"/>
  <c r="I12" i="5"/>
  <c r="R12" i="5"/>
  <c r="AB12" i="5"/>
  <c r="AK12" i="5"/>
  <c r="AT12" i="5"/>
  <c r="BC12" i="5"/>
  <c r="BL12" i="5"/>
  <c r="BU12" i="5"/>
  <c r="CD12" i="5"/>
  <c r="CN12" i="5"/>
  <c r="CW12" i="5"/>
  <c r="I13" i="5"/>
  <c r="R13" i="5"/>
  <c r="AA13" i="5"/>
  <c r="AJ13" i="5"/>
  <c r="AS13" i="5"/>
  <c r="BC13" i="5"/>
  <c r="BL13" i="5"/>
  <c r="BU13" i="5"/>
  <c r="CC13" i="5"/>
  <c r="CK13" i="5"/>
  <c r="CS13" i="5"/>
  <c r="D14" i="5"/>
  <c r="L14" i="5"/>
  <c r="T14" i="5"/>
  <c r="AB14" i="5"/>
  <c r="AJ14" i="5"/>
  <c r="AR14" i="5"/>
  <c r="AZ14" i="5"/>
  <c r="BH14" i="5"/>
  <c r="BP14" i="5"/>
  <c r="BX14" i="5"/>
  <c r="CF14" i="5"/>
  <c r="CN14" i="5"/>
  <c r="CV14" i="5"/>
  <c r="G15" i="5"/>
  <c r="O15" i="5"/>
  <c r="W15" i="5"/>
  <c r="AE15" i="5"/>
  <c r="AM15" i="5"/>
  <c r="AU15" i="5"/>
  <c r="BC15" i="5"/>
  <c r="BK15" i="5"/>
  <c r="BS15" i="5"/>
  <c r="CA15" i="5"/>
  <c r="CI15" i="5"/>
  <c r="CQ15" i="5"/>
  <c r="CY15" i="5"/>
  <c r="J16" i="5"/>
  <c r="R16" i="5"/>
  <c r="Z16" i="5"/>
  <c r="AH16" i="5"/>
  <c r="AP16" i="5"/>
  <c r="AX16" i="5"/>
  <c r="BF16" i="5"/>
  <c r="BN16" i="5"/>
  <c r="BV16" i="5"/>
  <c r="CD16" i="5"/>
  <c r="CL16" i="5"/>
  <c r="CT16" i="5"/>
  <c r="E17" i="5"/>
  <c r="M17" i="5"/>
  <c r="U17" i="5"/>
  <c r="AC17" i="5"/>
  <c r="AK17" i="5"/>
  <c r="AS17" i="5"/>
  <c r="BA17" i="5"/>
  <c r="BI17" i="5"/>
  <c r="BQ17" i="5"/>
  <c r="BY17" i="5"/>
  <c r="CG17" i="5"/>
  <c r="CO17" i="5"/>
  <c r="CW17" i="5"/>
  <c r="H18" i="5"/>
  <c r="P18" i="5"/>
  <c r="X18" i="5"/>
  <c r="AF18" i="5"/>
  <c r="AN18" i="5"/>
  <c r="AV18" i="5"/>
  <c r="BD18" i="5"/>
  <c r="BL18" i="5"/>
  <c r="BT18" i="5"/>
  <c r="CB18" i="5"/>
  <c r="CJ18" i="5"/>
  <c r="CR18" i="5"/>
  <c r="CZ18" i="5"/>
  <c r="K19" i="5"/>
  <c r="S19" i="5"/>
  <c r="AA19" i="5"/>
  <c r="AI19" i="5"/>
  <c r="AQ19" i="5"/>
  <c r="AY19" i="5"/>
  <c r="BG19" i="5"/>
  <c r="BO19" i="5"/>
  <c r="BW19" i="5"/>
  <c r="CE19" i="5"/>
  <c r="CM19" i="5"/>
  <c r="CU19" i="5"/>
  <c r="F20" i="5"/>
  <c r="N20" i="5"/>
  <c r="V20" i="5"/>
  <c r="AD20" i="5"/>
  <c r="AL20" i="5"/>
  <c r="AT20" i="5"/>
  <c r="H7" i="5"/>
  <c r="S7" i="5"/>
  <c r="AE7" i="5"/>
  <c r="AO7" i="5"/>
  <c r="AY7" i="5"/>
  <c r="BK7" i="5"/>
  <c r="BU7" i="5"/>
  <c r="CE7" i="5"/>
  <c r="CQ7" i="5"/>
  <c r="D8" i="5"/>
  <c r="N8" i="5"/>
  <c r="Z8" i="5"/>
  <c r="AJ8" i="5"/>
  <c r="AT8" i="5"/>
  <c r="BF8" i="5"/>
  <c r="BP8" i="5"/>
  <c r="BZ8" i="5"/>
  <c r="CL8" i="5"/>
  <c r="CV8" i="5"/>
  <c r="I9" i="5"/>
  <c r="U9" i="5"/>
  <c r="AE9" i="5"/>
  <c r="AO9" i="5"/>
  <c r="BA9" i="5"/>
  <c r="BK9" i="5"/>
  <c r="BU9" i="5"/>
  <c r="CG9" i="5"/>
  <c r="CQ9" i="5"/>
  <c r="D10" i="5"/>
  <c r="P10" i="5"/>
  <c r="Z10" i="5"/>
  <c r="AJ10" i="5"/>
  <c r="AV10" i="5"/>
  <c r="BF10" i="5"/>
  <c r="BP10" i="5"/>
  <c r="CB10" i="5"/>
  <c r="CL10" i="5"/>
  <c r="CV10" i="5"/>
  <c r="K11" i="5"/>
  <c r="T11" i="5"/>
  <c r="AC11" i="5"/>
  <c r="AL11" i="5"/>
  <c r="AU11" i="5"/>
  <c r="BE11" i="5"/>
  <c r="BN11" i="5"/>
  <c r="BW11" i="5"/>
  <c r="CF11" i="5"/>
  <c r="CO11" i="5"/>
  <c r="CX11" i="5"/>
  <c r="J12" i="5"/>
  <c r="T12" i="5"/>
  <c r="AC12" i="5"/>
  <c r="AL12" i="5"/>
  <c r="AU12" i="5"/>
  <c r="BD12" i="5"/>
  <c r="BM12" i="5"/>
  <c r="BV12" i="5"/>
  <c r="CF12" i="5"/>
  <c r="CO12" i="5"/>
  <c r="CX12" i="5"/>
  <c r="J13" i="5"/>
  <c r="S13" i="5"/>
  <c r="AB13" i="5"/>
  <c r="AK13" i="5"/>
  <c r="AU13" i="5"/>
  <c r="BD13" i="5"/>
  <c r="BM13" i="5"/>
  <c r="BV13" i="5"/>
  <c r="CD13" i="5"/>
  <c r="CL13" i="5"/>
  <c r="CT13" i="5"/>
  <c r="E14" i="5"/>
  <c r="M14" i="5"/>
  <c r="U14" i="5"/>
  <c r="AC14" i="5"/>
  <c r="AK14" i="5"/>
  <c r="AS14" i="5"/>
  <c r="BA14" i="5"/>
  <c r="BI14" i="5"/>
  <c r="BQ14" i="5"/>
  <c r="BY14" i="5"/>
  <c r="CG14" i="5"/>
  <c r="CO14" i="5"/>
  <c r="CW14" i="5"/>
  <c r="H15" i="5"/>
  <c r="J7" i="5"/>
  <c r="Q7" i="5"/>
  <c r="K7" i="5"/>
  <c r="Z7" i="5"/>
  <c r="AP7" i="5"/>
  <c r="BD7" i="5"/>
  <c r="BR7" i="5"/>
  <c r="CH7" i="5"/>
  <c r="CT7" i="5"/>
  <c r="K8" i="5"/>
  <c r="AA8" i="5"/>
  <c r="AO8" i="5"/>
  <c r="BA8" i="5"/>
  <c r="BQ8" i="5"/>
  <c r="CE8" i="5"/>
  <c r="CS8" i="5"/>
  <c r="L9" i="5"/>
  <c r="X9" i="5"/>
  <c r="AL9" i="5"/>
  <c r="BB9" i="5"/>
  <c r="BP9" i="5"/>
  <c r="CB9" i="5"/>
  <c r="CR9" i="5"/>
  <c r="I10" i="5"/>
  <c r="W10" i="5"/>
  <c r="AM10" i="5"/>
  <c r="AY10" i="5"/>
  <c r="BM10" i="5"/>
  <c r="CC10" i="5"/>
  <c r="CQ10" i="5"/>
  <c r="F11" i="5"/>
  <c r="U11" i="5"/>
  <c r="AG11" i="5"/>
  <c r="AR11" i="5"/>
  <c r="BF11" i="5"/>
  <c r="BQ11" i="5"/>
  <c r="CC11" i="5"/>
  <c r="CP11" i="5"/>
  <c r="E12" i="5"/>
  <c r="P12" i="5"/>
  <c r="AD12" i="5"/>
  <c r="AO12" i="5"/>
  <c r="BA12" i="5"/>
  <c r="BN12" i="5"/>
  <c r="BZ12" i="5"/>
  <c r="CK12" i="5"/>
  <c r="CY12" i="5"/>
  <c r="M13" i="5"/>
  <c r="Y13" i="5"/>
  <c r="AM13" i="5"/>
  <c r="AX13" i="5"/>
  <c r="BI13" i="5"/>
  <c r="BW13" i="5"/>
  <c r="CG13" i="5"/>
  <c r="CQ13" i="5"/>
  <c r="F14" i="5"/>
  <c r="P14" i="5"/>
  <c r="Z14" i="5"/>
  <c r="AL14" i="5"/>
  <c r="AV14" i="5"/>
  <c r="BF14" i="5"/>
  <c r="BR14" i="5"/>
  <c r="CB14" i="5"/>
  <c r="CL14" i="5"/>
  <c r="CX14" i="5"/>
  <c r="K15" i="5"/>
  <c r="T15" i="5"/>
  <c r="AC15" i="5"/>
  <c r="AL15" i="5"/>
  <c r="AV15" i="5"/>
  <c r="BE15" i="5"/>
  <c r="BN15" i="5"/>
  <c r="BW15" i="5"/>
  <c r="CF15" i="5"/>
  <c r="CO15" i="5"/>
  <c r="CX15" i="5"/>
  <c r="K16" i="5"/>
  <c r="T16" i="5"/>
  <c r="AC16" i="5"/>
  <c r="AL16" i="5"/>
  <c r="AU16" i="5"/>
  <c r="BD16" i="5"/>
  <c r="BM16" i="5"/>
  <c r="BW16" i="5"/>
  <c r="CF16" i="5"/>
  <c r="CO16" i="5"/>
  <c r="CX16" i="5"/>
  <c r="J17" i="5"/>
  <c r="S17" i="5"/>
  <c r="AB17" i="5"/>
  <c r="AL17" i="5"/>
  <c r="AU17" i="5"/>
  <c r="BD17" i="5"/>
  <c r="BM17" i="5"/>
  <c r="BV17" i="5"/>
  <c r="CE17" i="5"/>
  <c r="CN17" i="5"/>
  <c r="CX17" i="5"/>
  <c r="J18" i="5"/>
  <c r="S18" i="5"/>
  <c r="AB18" i="5"/>
  <c r="AK18" i="5"/>
  <c r="AT18" i="5"/>
  <c r="BC18" i="5"/>
  <c r="BM18" i="5"/>
  <c r="BV18" i="5"/>
  <c r="CE18" i="5"/>
  <c r="CN18" i="5"/>
  <c r="CW18" i="5"/>
  <c r="I19" i="5"/>
  <c r="R19" i="5"/>
  <c r="AB19" i="5"/>
  <c r="AK19" i="5"/>
  <c r="AT19" i="5"/>
  <c r="BC19" i="5"/>
  <c r="BL19" i="5"/>
  <c r="BU19" i="5"/>
  <c r="CD19" i="5"/>
  <c r="CN19" i="5"/>
  <c r="CW19" i="5"/>
  <c r="I20" i="5"/>
  <c r="R20" i="5"/>
  <c r="AA20" i="5"/>
  <c r="AJ20" i="5"/>
  <c r="AS20" i="5"/>
  <c r="BB20" i="5"/>
  <c r="BJ20" i="5"/>
  <c r="BR20" i="5"/>
  <c r="BZ20" i="5"/>
  <c r="CH20" i="5"/>
  <c r="CP20" i="5"/>
  <c r="CX20" i="5"/>
  <c r="I21" i="5"/>
  <c r="Q21" i="5"/>
  <c r="Y21" i="5"/>
  <c r="AG21" i="5"/>
  <c r="AO21" i="5"/>
  <c r="AW21" i="5"/>
  <c r="BE21" i="5"/>
  <c r="BM21" i="5"/>
  <c r="BU21" i="5"/>
  <c r="CC21" i="5"/>
  <c r="CK21" i="5"/>
  <c r="CS21" i="5"/>
  <c r="D22" i="5"/>
  <c r="L22" i="5"/>
  <c r="T22" i="5"/>
  <c r="AB22" i="5"/>
  <c r="AJ22" i="5"/>
  <c r="AR22" i="5"/>
  <c r="AZ22" i="5"/>
  <c r="BH22" i="5"/>
  <c r="BP22" i="5"/>
  <c r="BX22" i="5"/>
  <c r="CF22" i="5"/>
  <c r="CN22" i="5"/>
  <c r="CV22" i="5"/>
  <c r="G23" i="5"/>
  <c r="O23" i="5"/>
  <c r="W23" i="5"/>
  <c r="AE23" i="5"/>
  <c r="AM23" i="5"/>
  <c r="AU23" i="5"/>
  <c r="BC23" i="5"/>
  <c r="BK23" i="5"/>
  <c r="BS23" i="5"/>
  <c r="CA23" i="5"/>
  <c r="CI23" i="5"/>
  <c r="CQ23" i="5"/>
  <c r="CY23" i="5"/>
  <c r="J24" i="5"/>
  <c r="R24" i="5"/>
  <c r="N7" i="5"/>
  <c r="AA7" i="5"/>
  <c r="AQ7" i="5"/>
  <c r="BE7" i="5"/>
  <c r="BS7" i="5"/>
  <c r="CI7" i="5"/>
  <c r="CU7" i="5"/>
  <c r="L8" i="5"/>
  <c r="AB8" i="5"/>
  <c r="AP8" i="5"/>
  <c r="BB8" i="5"/>
  <c r="BR8" i="5"/>
  <c r="CF8" i="5"/>
  <c r="CT8" i="5"/>
  <c r="M9" i="5"/>
  <c r="Y9" i="5"/>
  <c r="AM9" i="5"/>
  <c r="BC9" i="5"/>
  <c r="BQ9" i="5"/>
  <c r="CC9" i="5"/>
  <c r="CS9" i="5"/>
  <c r="J10" i="5"/>
  <c r="X10" i="5"/>
  <c r="AN10" i="5"/>
  <c r="AZ10" i="5"/>
  <c r="BN10" i="5"/>
  <c r="CD10" i="5"/>
  <c r="CR10" i="5"/>
  <c r="G11" i="5"/>
  <c r="V11" i="5"/>
  <c r="AH11" i="5"/>
  <c r="AS11" i="5"/>
  <c r="BG11" i="5"/>
  <c r="BR11" i="5"/>
  <c r="CD11" i="5"/>
  <c r="CQ11" i="5"/>
  <c r="F12" i="5"/>
  <c r="Q12" i="5"/>
  <c r="AE12" i="5"/>
  <c r="AP12" i="5"/>
  <c r="BB12" i="5"/>
  <c r="BP12" i="5"/>
  <c r="CA12" i="5"/>
  <c r="O7" i="5"/>
  <c r="AF7" i="5"/>
  <c r="AT7" i="5"/>
  <c r="BF7" i="5"/>
  <c r="BV7" i="5"/>
  <c r="CJ7" i="5"/>
  <c r="CX7" i="5"/>
  <c r="Q8" i="5"/>
  <c r="AC8" i="5"/>
  <c r="AQ8" i="5"/>
  <c r="BG8" i="5"/>
  <c r="BU8" i="5"/>
  <c r="CG8" i="5"/>
  <c r="CW8" i="5"/>
  <c r="N9" i="5"/>
  <c r="AB9" i="5"/>
  <c r="AR9" i="5"/>
  <c r="BD9" i="5"/>
  <c r="BR9" i="5"/>
  <c r="CH9" i="5"/>
  <c r="CV9" i="5"/>
  <c r="K10" i="5"/>
  <c r="AA10" i="5"/>
  <c r="AO10" i="5"/>
  <c r="BC10" i="5"/>
  <c r="BS10" i="5"/>
  <c r="CE10" i="5"/>
  <c r="CS10" i="5"/>
  <c r="L11" i="5"/>
  <c r="W11" i="5"/>
  <c r="AI11" i="5"/>
  <c r="AW11" i="5"/>
  <c r="BH11" i="5"/>
  <c r="BS11" i="5"/>
  <c r="CG11" i="5"/>
  <c r="CS11" i="5"/>
  <c r="G12" i="5"/>
  <c r="U12" i="5"/>
  <c r="AF12" i="5"/>
  <c r="AR12" i="5"/>
  <c r="P7" i="5"/>
  <c r="AG7" i="5"/>
  <c r="AU7" i="5"/>
  <c r="BG7" i="5"/>
  <c r="V7" i="5"/>
  <c r="AH7" i="5"/>
  <c r="AV7" i="5"/>
  <c r="BL7" i="5"/>
  <c r="BZ7" i="5"/>
  <c r="CL7" i="5"/>
  <c r="E8" i="5"/>
  <c r="X7" i="5"/>
  <c r="AL7" i="5"/>
  <c r="BB7" i="5"/>
  <c r="BN7" i="5"/>
  <c r="CB7" i="5"/>
  <c r="CR7" i="5"/>
  <c r="I8" i="5"/>
  <c r="U8" i="5"/>
  <c r="AK8" i="5"/>
  <c r="AY8" i="5"/>
  <c r="BM8" i="5"/>
  <c r="CC8" i="5"/>
  <c r="CO8" i="5"/>
  <c r="F9" i="5"/>
  <c r="V9" i="5"/>
  <c r="AJ9" i="5"/>
  <c r="AV9" i="5"/>
  <c r="BL9" i="5"/>
  <c r="BZ9" i="5"/>
  <c r="CN9" i="5"/>
  <c r="G10" i="5"/>
  <c r="S10" i="5"/>
  <c r="AG10" i="5"/>
  <c r="AW10" i="5"/>
  <c r="BK10" i="5"/>
  <c r="BW10" i="5"/>
  <c r="CM10" i="5"/>
  <c r="D11" i="5"/>
  <c r="Q11" i="5"/>
  <c r="AD11" i="5"/>
  <c r="AP11" i="5"/>
  <c r="BA11" i="5"/>
  <c r="BO11" i="5"/>
  <c r="BZ11" i="5"/>
  <c r="CL11" i="5"/>
  <c r="CY11" i="5"/>
  <c r="N12" i="5"/>
  <c r="Y12" i="5"/>
  <c r="Y7" i="5"/>
  <c r="AM7" i="5"/>
  <c r="BC7" i="5"/>
  <c r="W7" i="5"/>
  <c r="CK7" i="5"/>
  <c r="T8" i="5"/>
  <c r="AX8" i="5"/>
  <c r="BX8" i="5"/>
  <c r="E9" i="5"/>
  <c r="AG9" i="5"/>
  <c r="BI9" i="5"/>
  <c r="CK9" i="5"/>
  <c r="R10" i="5"/>
  <c r="AR10" i="5"/>
  <c r="BV10" i="5"/>
  <c r="CZ10" i="5"/>
  <c r="AA11" i="5"/>
  <c r="AZ11" i="5"/>
  <c r="BY11" i="5"/>
  <c r="CV11" i="5"/>
  <c r="X12" i="5"/>
  <c r="AV12" i="5"/>
  <c r="BJ12" i="5"/>
  <c r="CB12" i="5"/>
  <c r="CQ12" i="5"/>
  <c r="G13" i="5"/>
  <c r="U13" i="5"/>
  <c r="AH13" i="5"/>
  <c r="AW13" i="5"/>
  <c r="BK13" i="5"/>
  <c r="BY13" i="5"/>
  <c r="CJ13" i="5"/>
  <c r="CW13" i="5"/>
  <c r="K14" i="5"/>
  <c r="X14" i="5"/>
  <c r="AI14" i="5"/>
  <c r="AW14" i="5"/>
  <c r="BJ14" i="5"/>
  <c r="BU14" i="5"/>
  <c r="CH14" i="5"/>
  <c r="CS14" i="5"/>
  <c r="I15" i="5"/>
  <c r="S15" i="5"/>
  <c r="AD15" i="5"/>
  <c r="AO15" i="5"/>
  <c r="AY15" i="5"/>
  <c r="BI15" i="5"/>
  <c r="BT15" i="5"/>
  <c r="CD15" i="5"/>
  <c r="CN15" i="5"/>
  <c r="CZ15" i="5"/>
  <c r="M16" i="5"/>
  <c r="W16" i="5"/>
  <c r="AG16" i="5"/>
  <c r="AR16" i="5"/>
  <c r="BB16" i="5"/>
  <c r="BL16" i="5"/>
  <c r="BX16" i="5"/>
  <c r="CH16" i="5"/>
  <c r="CR16" i="5"/>
  <c r="F17" i="5"/>
  <c r="P17" i="5"/>
  <c r="Z17" i="5"/>
  <c r="AJ17" i="5"/>
  <c r="AV17" i="5"/>
  <c r="BF17" i="5"/>
  <c r="BP17" i="5"/>
  <c r="CA17" i="5"/>
  <c r="CK17" i="5"/>
  <c r="CU17" i="5"/>
  <c r="I18" i="5"/>
  <c r="T18" i="5"/>
  <c r="AD18" i="5"/>
  <c r="AO18" i="5"/>
  <c r="AY18" i="5"/>
  <c r="BI18" i="5"/>
  <c r="BS18" i="5"/>
  <c r="CD18" i="5"/>
  <c r="CO18" i="5"/>
  <c r="CY18" i="5"/>
  <c r="M19" i="5"/>
  <c r="W19" i="5"/>
  <c r="AG19" i="5"/>
  <c r="AR19" i="5"/>
  <c r="BB19" i="5"/>
  <c r="BM19" i="5"/>
  <c r="BX19" i="5"/>
  <c r="CH19" i="5"/>
  <c r="CR19" i="5"/>
  <c r="E20" i="5"/>
  <c r="P20" i="5"/>
  <c r="Z20" i="5"/>
  <c r="AK20" i="5"/>
  <c r="AV20" i="5"/>
  <c r="BE20" i="5"/>
  <c r="BN20" i="5"/>
  <c r="BW20" i="5"/>
  <c r="CF20" i="5"/>
  <c r="CO20" i="5"/>
  <c r="CY20" i="5"/>
  <c r="K21" i="5"/>
  <c r="T21" i="5"/>
  <c r="AC21" i="5"/>
  <c r="AL21" i="5"/>
  <c r="AU21" i="5"/>
  <c r="BD21" i="5"/>
  <c r="BN21" i="5"/>
  <c r="BW21" i="5"/>
  <c r="CF21" i="5"/>
  <c r="CO21" i="5"/>
  <c r="CX21" i="5"/>
  <c r="J22" i="5"/>
  <c r="S22" i="5"/>
  <c r="AC22" i="5"/>
  <c r="AL22" i="5"/>
  <c r="AU22" i="5"/>
  <c r="BD22" i="5"/>
  <c r="BM22" i="5"/>
  <c r="BV22" i="5"/>
  <c r="CE22" i="5"/>
  <c r="CO22" i="5"/>
  <c r="CX22" i="5"/>
  <c r="J23" i="5"/>
  <c r="S23" i="5"/>
  <c r="AB23" i="5"/>
  <c r="AK23" i="5"/>
  <c r="AT23" i="5"/>
  <c r="BD23" i="5"/>
  <c r="BM23" i="5"/>
  <c r="BV23" i="5"/>
  <c r="CE23" i="5"/>
  <c r="CN23" i="5"/>
  <c r="CW23" i="5"/>
  <c r="I24" i="5"/>
  <c r="S24" i="5"/>
  <c r="AA24" i="5"/>
  <c r="AI24" i="5"/>
  <c r="AQ24" i="5"/>
  <c r="AY24" i="5"/>
  <c r="BG24" i="5"/>
  <c r="BO24" i="5"/>
  <c r="BW24" i="5"/>
  <c r="CE24" i="5"/>
  <c r="CM24" i="5"/>
  <c r="CU24" i="5"/>
  <c r="F25" i="5"/>
  <c r="N25" i="5"/>
  <c r="V25" i="5"/>
  <c r="AD25" i="5"/>
  <c r="AL25" i="5"/>
  <c r="AT25" i="5"/>
  <c r="BB25" i="5"/>
  <c r="BJ25" i="5"/>
  <c r="BR25" i="5"/>
  <c r="BZ25" i="5"/>
  <c r="CH25" i="5"/>
  <c r="CP25" i="5"/>
  <c r="CX25" i="5"/>
  <c r="I26" i="5"/>
  <c r="Q26" i="5"/>
  <c r="Y26" i="5"/>
  <c r="AG26" i="5"/>
  <c r="AO26" i="5"/>
  <c r="AW26" i="5"/>
  <c r="BE26" i="5"/>
  <c r="BM26" i="5"/>
  <c r="BU26" i="5"/>
  <c r="CC26" i="5"/>
  <c r="CK26" i="5"/>
  <c r="CS26" i="5"/>
  <c r="D27" i="5"/>
  <c r="L27" i="5"/>
  <c r="T27" i="5"/>
  <c r="AB27" i="5"/>
  <c r="AJ27" i="5"/>
  <c r="AR27" i="5"/>
  <c r="AZ27" i="5"/>
  <c r="BH27" i="5"/>
  <c r="BP27" i="5"/>
  <c r="BX27" i="5"/>
  <c r="CF27" i="5"/>
  <c r="CN27" i="5"/>
  <c r="CV27" i="5"/>
  <c r="G28" i="5"/>
  <c r="O28" i="5"/>
  <c r="W28" i="5"/>
  <c r="AE28" i="5"/>
  <c r="AM28" i="5"/>
  <c r="AU28" i="5"/>
  <c r="BC28" i="5"/>
  <c r="BK28" i="5"/>
  <c r="BS28" i="5"/>
  <c r="CA28" i="5"/>
  <c r="CI28" i="5"/>
  <c r="CQ28" i="5"/>
  <c r="CY28" i="5"/>
  <c r="J29" i="5"/>
  <c r="R29" i="5"/>
  <c r="Z29" i="5"/>
  <c r="AH29" i="5"/>
  <c r="AP29" i="5"/>
  <c r="AX29" i="5"/>
  <c r="BF29" i="5"/>
  <c r="BN29" i="5"/>
  <c r="BV29" i="5"/>
  <c r="CD29" i="5"/>
  <c r="CL29" i="5"/>
  <c r="CT29" i="5"/>
  <c r="E30" i="5"/>
  <c r="M30" i="5"/>
  <c r="U30" i="5"/>
  <c r="AC30" i="5"/>
  <c r="AK30" i="5"/>
  <c r="AS30" i="5"/>
  <c r="BA30" i="5"/>
  <c r="BI30" i="5"/>
  <c r="BQ30" i="5"/>
  <c r="BY30" i="5"/>
  <c r="CG30" i="5"/>
  <c r="CO30" i="5"/>
  <c r="CW30" i="5"/>
  <c r="H31" i="5"/>
  <c r="P31" i="5"/>
  <c r="X31" i="5"/>
  <c r="AF31" i="5"/>
  <c r="AN31" i="5"/>
  <c r="AV31" i="5"/>
  <c r="BD31" i="5"/>
  <c r="BL31" i="5"/>
  <c r="BT31" i="5"/>
  <c r="CB31" i="5"/>
  <c r="CJ31" i="5"/>
  <c r="CR31" i="5"/>
  <c r="CZ31" i="5"/>
  <c r="K32" i="5"/>
  <c r="S32" i="5"/>
  <c r="AA32" i="5"/>
  <c r="AI32" i="5"/>
  <c r="AQ32" i="5"/>
  <c r="AY32" i="5"/>
  <c r="BG32" i="5"/>
  <c r="BO32" i="5"/>
  <c r="BW32" i="5"/>
  <c r="CE32" i="5"/>
  <c r="CM32" i="5"/>
  <c r="CU32" i="5"/>
  <c r="F33" i="5"/>
  <c r="N33" i="5"/>
  <c r="V33" i="5"/>
  <c r="AD33" i="5"/>
  <c r="AL33" i="5"/>
  <c r="AT33" i="5"/>
  <c r="BB33" i="5"/>
  <c r="BJ33" i="5"/>
  <c r="BR33" i="5"/>
  <c r="BZ33" i="5"/>
  <c r="CH33" i="5"/>
  <c r="CP33" i="5"/>
  <c r="CX33" i="5"/>
  <c r="I34" i="5"/>
  <c r="Q34" i="5"/>
  <c r="Y34" i="5"/>
  <c r="AG34" i="5"/>
  <c r="AO34" i="5"/>
  <c r="AW34" i="5"/>
  <c r="BE34" i="5"/>
  <c r="BM34" i="5"/>
  <c r="BU34" i="5"/>
  <c r="CC34" i="5"/>
  <c r="CK34" i="5"/>
  <c r="CS34" i="5"/>
  <c r="D35" i="5"/>
  <c r="L35" i="5"/>
  <c r="AI7" i="5"/>
  <c r="CM7" i="5"/>
  <c r="V8" i="5"/>
  <c r="AZ8" i="5"/>
  <c r="CD8" i="5"/>
  <c r="G9" i="5"/>
  <c r="AK9" i="5"/>
  <c r="BM9" i="5"/>
  <c r="CO9" i="5"/>
  <c r="T10" i="5"/>
  <c r="AX10" i="5"/>
  <c r="BX10" i="5"/>
  <c r="E11" i="5"/>
  <c r="AE11" i="5"/>
  <c r="BB11" i="5"/>
  <c r="CA11" i="5"/>
  <c r="D12" i="5"/>
  <c r="Z12" i="5"/>
  <c r="AW12" i="5"/>
  <c r="BK12" i="5"/>
  <c r="CC12" i="5"/>
  <c r="CR12" i="5"/>
  <c r="H13" i="5"/>
  <c r="W13" i="5"/>
  <c r="AI13" i="5"/>
  <c r="AY13" i="5"/>
  <c r="BN13" i="5"/>
  <c r="BZ13" i="5"/>
  <c r="CM13" i="5"/>
  <c r="CX13" i="5"/>
  <c r="N14" i="5"/>
  <c r="Y14" i="5"/>
  <c r="AM14" i="5"/>
  <c r="AX14" i="5"/>
  <c r="BK14" i="5"/>
  <c r="BV14" i="5"/>
  <c r="CI14" i="5"/>
  <c r="CT14" i="5"/>
  <c r="J15" i="5"/>
  <c r="U15" i="5"/>
  <c r="AF15" i="5"/>
  <c r="AP15" i="5"/>
  <c r="AZ15" i="5"/>
  <c r="BJ15" i="5"/>
  <c r="BU15" i="5"/>
  <c r="CE15" i="5"/>
  <c r="CP15" i="5"/>
  <c r="D16" i="5"/>
  <c r="N16" i="5"/>
  <c r="X16" i="5"/>
  <c r="AI16" i="5"/>
  <c r="AS16" i="5"/>
  <c r="BC16" i="5"/>
  <c r="BO16" i="5"/>
  <c r="BY16" i="5"/>
  <c r="CI16" i="5"/>
  <c r="CS16" i="5"/>
  <c r="G17" i="5"/>
  <c r="Q17" i="5"/>
  <c r="AA17" i="5"/>
  <c r="AM17" i="5"/>
  <c r="AW17" i="5"/>
  <c r="BG17" i="5"/>
  <c r="BR17" i="5"/>
  <c r="CB17" i="5"/>
  <c r="CL17" i="5"/>
  <c r="CV17" i="5"/>
  <c r="K18" i="5"/>
  <c r="U18" i="5"/>
  <c r="AE18" i="5"/>
  <c r="AP18" i="5"/>
  <c r="AZ18" i="5"/>
  <c r="BJ18" i="5"/>
  <c r="BU18" i="5"/>
  <c r="CF18" i="5"/>
  <c r="CP18" i="5"/>
  <c r="D19" i="5"/>
  <c r="N19" i="5"/>
  <c r="X19" i="5"/>
  <c r="AH19" i="5"/>
  <c r="AS19" i="5"/>
  <c r="BD19" i="5"/>
  <c r="BN19" i="5"/>
  <c r="BY19" i="5"/>
  <c r="CI19" i="5"/>
  <c r="CS19" i="5"/>
  <c r="G20" i="5"/>
  <c r="AW7" i="5"/>
  <c r="CS7" i="5"/>
  <c r="AD8" i="5"/>
  <c r="BH8" i="5"/>
  <c r="CH8" i="5"/>
  <c r="O9" i="5"/>
  <c r="AS9" i="5"/>
  <c r="BS9" i="5"/>
  <c r="CW9" i="5"/>
  <c r="AB10" i="5"/>
  <c r="BD10" i="5"/>
  <c r="CF10" i="5"/>
  <c r="M11" i="5"/>
  <c r="AJ11" i="5"/>
  <c r="BI11" i="5"/>
  <c r="CH11" i="5"/>
  <c r="H12" i="5"/>
  <c r="AG12" i="5"/>
  <c r="AX12" i="5"/>
  <c r="BQ12" i="5"/>
  <c r="CG12" i="5"/>
  <c r="CS12" i="5"/>
  <c r="K13" i="5"/>
  <c r="X13" i="5"/>
  <c r="AN13" i="5"/>
  <c r="AZ13" i="5"/>
  <c r="BO13" i="5"/>
  <c r="CA13" i="5"/>
  <c r="CN13" i="5"/>
  <c r="CY13" i="5"/>
  <c r="O14" i="5"/>
  <c r="AA14" i="5"/>
  <c r="AN14" i="5"/>
  <c r="AY14" i="5"/>
  <c r="BL14" i="5"/>
  <c r="BW14" i="5"/>
  <c r="CJ14" i="5"/>
  <c r="CU14" i="5"/>
  <c r="L15" i="5"/>
  <c r="V15" i="5"/>
  <c r="AG15" i="5"/>
  <c r="AQ15" i="5"/>
  <c r="BA15" i="5"/>
  <c r="BL15" i="5"/>
  <c r="BV15" i="5"/>
  <c r="CG15" i="5"/>
  <c r="CR15" i="5"/>
  <c r="E16" i="5"/>
  <c r="O16" i="5"/>
  <c r="Y16" i="5"/>
  <c r="AJ16" i="5"/>
  <c r="AT16" i="5"/>
  <c r="BE16" i="5"/>
  <c r="BP16" i="5"/>
  <c r="BZ16" i="5"/>
  <c r="CJ16" i="5"/>
  <c r="CU16" i="5"/>
  <c r="H17" i="5"/>
  <c r="R17" i="5"/>
  <c r="AD17" i="5"/>
  <c r="AN17" i="5"/>
  <c r="AX17" i="5"/>
  <c r="BH17" i="5"/>
  <c r="BS17" i="5"/>
  <c r="CC17" i="5"/>
  <c r="CM17" i="5"/>
  <c r="CY17" i="5"/>
  <c r="L18" i="5"/>
  <c r="V18" i="5"/>
  <c r="AG18" i="5"/>
  <c r="AQ18" i="5"/>
  <c r="BA18" i="5"/>
  <c r="BK18" i="5"/>
  <c r="BW18" i="5"/>
  <c r="CG18" i="5"/>
  <c r="CQ18" i="5"/>
  <c r="E19" i="5"/>
  <c r="O19" i="5"/>
  <c r="Y19" i="5"/>
  <c r="AJ19" i="5"/>
  <c r="AU19" i="5"/>
  <c r="BE19" i="5"/>
  <c r="BP19" i="5"/>
  <c r="BZ19" i="5"/>
  <c r="CJ19" i="5"/>
  <c r="BM7" i="5"/>
  <c r="CY7" i="5"/>
  <c r="AG8" i="5"/>
  <c r="BI8" i="5"/>
  <c r="CM8" i="5"/>
  <c r="P9" i="5"/>
  <c r="AT9" i="5"/>
  <c r="BX9" i="5"/>
  <c r="CX9" i="5"/>
  <c r="AE10" i="5"/>
  <c r="BG10" i="5"/>
  <c r="CI10" i="5"/>
  <c r="N11" i="5"/>
  <c r="AM11" i="5"/>
  <c r="BJ11" i="5"/>
  <c r="CI11" i="5"/>
  <c r="L12" i="5"/>
  <c r="AH12" i="5"/>
  <c r="AZ12" i="5"/>
  <c r="BR12" i="5"/>
  <c r="CH12" i="5"/>
  <c r="CT12" i="5"/>
  <c r="L13" i="5"/>
  <c r="Z13" i="5"/>
  <c r="AO13" i="5"/>
  <c r="BA13" i="5"/>
  <c r="BP13" i="5"/>
  <c r="CB13" i="5"/>
  <c r="CO13" i="5"/>
  <c r="CZ13" i="5"/>
  <c r="Q14" i="5"/>
  <c r="AD14" i="5"/>
  <c r="AO14" i="5"/>
  <c r="BB14" i="5"/>
  <c r="BM14" i="5"/>
  <c r="BZ14" i="5"/>
  <c r="CK14" i="5"/>
  <c r="BO7" i="5"/>
  <c r="F8" i="5"/>
  <c r="AH8" i="5"/>
  <c r="BW7" i="5"/>
  <c r="J8" i="5"/>
  <c r="AL8" i="5"/>
  <c r="BN8" i="5"/>
  <c r="CP8" i="5"/>
  <c r="W9" i="5"/>
  <c r="AW9" i="5"/>
  <c r="CA9" i="5"/>
  <c r="H10" i="5"/>
  <c r="AH10" i="5"/>
  <c r="BL10" i="5"/>
  <c r="CN10" i="5"/>
  <c r="R11" i="5"/>
  <c r="AQ11" i="5"/>
  <c r="BP11" i="5"/>
  <c r="CM11" i="5"/>
  <c r="O12" i="5"/>
  <c r="AM12" i="5"/>
  <c r="BF12" i="5"/>
  <c r="BT12" i="5"/>
  <c r="CJ12" i="5"/>
  <c r="CZ12" i="5"/>
  <c r="P13" i="5"/>
  <c r="AE13" i="5"/>
  <c r="AQ13" i="5"/>
  <c r="BF13" i="5"/>
  <c r="BS13" i="5"/>
  <c r="CF13" i="5"/>
  <c r="CR13" i="5"/>
  <c r="H14" i="5"/>
  <c r="S14" i="5"/>
  <c r="AF14" i="5"/>
  <c r="AQ14" i="5"/>
  <c r="BD14" i="5"/>
  <c r="BO14" i="5"/>
  <c r="CC14" i="5"/>
  <c r="CP14" i="5"/>
  <c r="D15" i="5"/>
  <c r="P15" i="5"/>
  <c r="Z15" i="5"/>
  <c r="AJ15" i="5"/>
  <c r="AT15" i="5"/>
  <c r="BF15" i="5"/>
  <c r="BP15" i="5"/>
  <c r="BZ15" i="5"/>
  <c r="CK15" i="5"/>
  <c r="CU15" i="5"/>
  <c r="H16" i="5"/>
  <c r="S16" i="5"/>
  <c r="AD16" i="5"/>
  <c r="AN16" i="5"/>
  <c r="AY16" i="5"/>
  <c r="BI16" i="5"/>
  <c r="BS16" i="5"/>
  <c r="CC16" i="5"/>
  <c r="CN16" i="5"/>
  <c r="CY16" i="5"/>
  <c r="L17" i="5"/>
  <c r="W17" i="5"/>
  <c r="AG17" i="5"/>
  <c r="AQ17" i="5"/>
  <c r="BB17" i="5"/>
  <c r="BL17" i="5"/>
  <c r="BW17" i="5"/>
  <c r="CH17" i="5"/>
  <c r="CR17" i="5"/>
  <c r="E18" i="5"/>
  <c r="O18" i="5"/>
  <c r="Z18" i="5"/>
  <c r="AJ18" i="5"/>
  <c r="AU18" i="5"/>
  <c r="BF18" i="5"/>
  <c r="BP18" i="5"/>
  <c r="BZ18" i="5"/>
  <c r="CK18" i="5"/>
  <c r="CU18" i="5"/>
  <c r="H19" i="5"/>
  <c r="T19" i="5"/>
  <c r="AD19" i="5"/>
  <c r="AN19" i="5"/>
  <c r="AX19" i="5"/>
  <c r="BI19" i="5"/>
  <c r="BS19" i="5"/>
  <c r="CC19" i="5"/>
  <c r="CO19" i="5"/>
  <c r="CA7" i="5"/>
  <c r="BW8" i="5"/>
  <c r="BE9" i="5"/>
  <c r="AF10" i="5"/>
  <c r="CY10" i="5"/>
  <c r="BU11" i="5"/>
  <c r="AJ12" i="5"/>
  <c r="BY12" i="5"/>
  <c r="Q13" i="5"/>
  <c r="BE13" i="5"/>
  <c r="CI13" i="5"/>
  <c r="V14" i="5"/>
  <c r="BC14" i="5"/>
  <c r="CE14" i="5"/>
  <c r="M15" i="5"/>
  <c r="AH15" i="5"/>
  <c r="BB15" i="5"/>
  <c r="BX15" i="5"/>
  <c r="CS15" i="5"/>
  <c r="P16" i="5"/>
  <c r="AK16" i="5"/>
  <c r="BG16" i="5"/>
  <c r="CA16" i="5"/>
  <c r="CV16" i="5"/>
  <c r="T17" i="5"/>
  <c r="AO17" i="5"/>
  <c r="BJ17" i="5"/>
  <c r="CD17" i="5"/>
  <c r="CZ17" i="5"/>
  <c r="W18" i="5"/>
  <c r="AR18" i="5"/>
  <c r="BN18" i="5"/>
  <c r="CH18" i="5"/>
  <c r="F19" i="5"/>
  <c r="Z19" i="5"/>
  <c r="AV19" i="5"/>
  <c r="BQ19" i="5"/>
  <c r="CK19" i="5"/>
  <c r="CZ19" i="5"/>
  <c r="Q20" i="5"/>
  <c r="AC20" i="5"/>
  <c r="AO20" i="5"/>
  <c r="AZ20" i="5"/>
  <c r="BK20" i="5"/>
  <c r="BU20" i="5"/>
  <c r="CE20" i="5"/>
  <c r="CQ20" i="5"/>
  <c r="D21" i="5"/>
  <c r="N21" i="5"/>
  <c r="X21" i="5"/>
  <c r="AI21" i="5"/>
  <c r="AS21" i="5"/>
  <c r="BC21" i="5"/>
  <c r="BO21" i="5"/>
  <c r="BY21" i="5"/>
  <c r="CI21" i="5"/>
  <c r="CT21" i="5"/>
  <c r="G22" i="5"/>
  <c r="Q22" i="5"/>
  <c r="AA22" i="5"/>
  <c r="AM22" i="5"/>
  <c r="AW22" i="5"/>
  <c r="BG22" i="5"/>
  <c r="BR22" i="5"/>
  <c r="CB22" i="5"/>
  <c r="CL22" i="5"/>
  <c r="CW22" i="5"/>
  <c r="K23" i="5"/>
  <c r="U23" i="5"/>
  <c r="AF23" i="5"/>
  <c r="AP23" i="5"/>
  <c r="AZ23" i="5"/>
  <c r="BJ23" i="5"/>
  <c r="BU23" i="5"/>
  <c r="CF23" i="5"/>
  <c r="CP23" i="5"/>
  <c r="D24" i="5"/>
  <c r="N24" i="5"/>
  <c r="X24" i="5"/>
  <c r="AG24" i="5"/>
  <c r="AP24" i="5"/>
  <c r="AZ24" i="5"/>
  <c r="BI24" i="5"/>
  <c r="BR24" i="5"/>
  <c r="CA24" i="5"/>
  <c r="CJ24" i="5"/>
  <c r="CS24" i="5"/>
  <c r="E25" i="5"/>
  <c r="O25" i="5"/>
  <c r="X25" i="5"/>
  <c r="AG25" i="5"/>
  <c r="AP25" i="5"/>
  <c r="AY25" i="5"/>
  <c r="BH25" i="5"/>
  <c r="BQ25" i="5"/>
  <c r="CA25" i="5"/>
  <c r="CJ25" i="5"/>
  <c r="CS25" i="5"/>
  <c r="E26" i="5"/>
  <c r="N26" i="5"/>
  <c r="W26" i="5"/>
  <c r="AF26" i="5"/>
  <c r="AP26" i="5"/>
  <c r="AY26" i="5"/>
  <c r="BH26" i="5"/>
  <c r="BQ26" i="5"/>
  <c r="BZ26" i="5"/>
  <c r="CI26" i="5"/>
  <c r="CR26" i="5"/>
  <c r="E27" i="5"/>
  <c r="N27" i="5"/>
  <c r="W27" i="5"/>
  <c r="AF27" i="5"/>
  <c r="AO27" i="5"/>
  <c r="AX27" i="5"/>
  <c r="BG27" i="5"/>
  <c r="BQ27" i="5"/>
  <c r="BZ27" i="5"/>
  <c r="CI27" i="5"/>
  <c r="CR27" i="5"/>
  <c r="D28" i="5"/>
  <c r="M28" i="5"/>
  <c r="V28" i="5"/>
  <c r="AF28" i="5"/>
  <c r="AO28" i="5"/>
  <c r="AX28" i="5"/>
  <c r="BG28" i="5"/>
  <c r="BP28" i="5"/>
  <c r="BY28" i="5"/>
  <c r="CH28" i="5"/>
  <c r="CR28" i="5"/>
  <c r="D29" i="5"/>
  <c r="M29" i="5"/>
  <c r="V29" i="5"/>
  <c r="AE29" i="5"/>
  <c r="AN29" i="5"/>
  <c r="AW29" i="5"/>
  <c r="BG29" i="5"/>
  <c r="BP29" i="5"/>
  <c r="BY29" i="5"/>
  <c r="CH29" i="5"/>
  <c r="CQ29" i="5"/>
  <c r="CZ29" i="5"/>
  <c r="L30" i="5"/>
  <c r="V30" i="5"/>
  <c r="AE30" i="5"/>
  <c r="AN30" i="5"/>
  <c r="AW30" i="5"/>
  <c r="BF30" i="5"/>
  <c r="BO30" i="5"/>
  <c r="BX30" i="5"/>
  <c r="CH30" i="5"/>
  <c r="CQ30" i="5"/>
  <c r="CZ30" i="5"/>
  <c r="L31" i="5"/>
  <c r="U31" i="5"/>
  <c r="AD31" i="5"/>
  <c r="AM31" i="5"/>
  <c r="AW31" i="5"/>
  <c r="BF31" i="5"/>
  <c r="BO31" i="5"/>
  <c r="BX31" i="5"/>
  <c r="CG31" i="5"/>
  <c r="CP31" i="5"/>
  <c r="CY31" i="5"/>
  <c r="L32" i="5"/>
  <c r="U32" i="5"/>
  <c r="AD32" i="5"/>
  <c r="AM32" i="5"/>
  <c r="AV32" i="5"/>
  <c r="BE32" i="5"/>
  <c r="BN32" i="5"/>
  <c r="BX32" i="5"/>
  <c r="CG32" i="5"/>
  <c r="CP32" i="5"/>
  <c r="CY32" i="5"/>
  <c r="K33" i="5"/>
  <c r="T33" i="5"/>
  <c r="AC33" i="5"/>
  <c r="AM33" i="5"/>
  <c r="AV33" i="5"/>
  <c r="BE33" i="5"/>
  <c r="BN33" i="5"/>
  <c r="BW33" i="5"/>
  <c r="CF33" i="5"/>
  <c r="CO33" i="5"/>
  <c r="CY33" i="5"/>
  <c r="K34" i="5"/>
  <c r="T34" i="5"/>
  <c r="AC34" i="5"/>
  <c r="AL34" i="5"/>
  <c r="AU34" i="5"/>
  <c r="BD34" i="5"/>
  <c r="BN34" i="5"/>
  <c r="BW34" i="5"/>
  <c r="CF34" i="5"/>
  <c r="CO34" i="5"/>
  <c r="CX34" i="5"/>
  <c r="J35" i="5"/>
  <c r="S35" i="5"/>
  <c r="AA35" i="5"/>
  <c r="AI35" i="5"/>
  <c r="AQ35" i="5"/>
  <c r="AY35" i="5"/>
  <c r="BG35" i="5"/>
  <c r="BO35" i="5"/>
  <c r="BW35" i="5"/>
  <c r="CE35" i="5"/>
  <c r="CM35" i="5"/>
  <c r="CU35" i="5"/>
  <c r="F36" i="5"/>
  <c r="N36" i="5"/>
  <c r="V36" i="5"/>
  <c r="AD36" i="5"/>
  <c r="AL36" i="5"/>
  <c r="AT36" i="5"/>
  <c r="BB36" i="5"/>
  <c r="BJ36" i="5"/>
  <c r="BR36" i="5"/>
  <c r="CC7" i="5"/>
  <c r="CN8" i="5"/>
  <c r="BH9" i="5"/>
  <c r="AP10" i="5"/>
  <c r="O11" i="5"/>
  <c r="BX11" i="5"/>
  <c r="AN12" i="5"/>
  <c r="CI12" i="5"/>
  <c r="T13" i="5"/>
  <c r="BG13" i="5"/>
  <c r="CP13" i="5"/>
  <c r="W14" i="5"/>
  <c r="BE14" i="5"/>
  <c r="CM14" i="5"/>
  <c r="N15" i="5"/>
  <c r="AI15" i="5"/>
  <c r="BD15" i="5"/>
  <c r="BY15" i="5"/>
  <c r="CT15" i="5"/>
  <c r="Q16" i="5"/>
  <c r="AM16" i="5"/>
  <c r="BH16" i="5"/>
  <c r="CB16" i="5"/>
  <c r="CW16" i="5"/>
  <c r="V17" i="5"/>
  <c r="AP17" i="5"/>
  <c r="BK17" i="5"/>
  <c r="CF17" i="5"/>
  <c r="D18" i="5"/>
  <c r="Y18" i="5"/>
  <c r="AS18" i="5"/>
  <c r="BO18" i="5"/>
  <c r="CI18" i="5"/>
  <c r="G19" i="5"/>
  <c r="AC19" i="5"/>
  <c r="AW19" i="5"/>
  <c r="BR19" i="5"/>
  <c r="CL19" i="5"/>
  <c r="D20" i="5"/>
  <c r="S20" i="5"/>
  <c r="AE20" i="5"/>
  <c r="AP20" i="5"/>
  <c r="BA20" i="5"/>
  <c r="BL20" i="5"/>
  <c r="BV20" i="5"/>
  <c r="CG20" i="5"/>
  <c r="CR20" i="5"/>
  <c r="E21" i="5"/>
  <c r="O21" i="5"/>
  <c r="Z21" i="5"/>
  <c r="AJ21" i="5"/>
  <c r="AT21" i="5"/>
  <c r="BF21" i="5"/>
  <c r="BP21" i="5"/>
  <c r="BZ21" i="5"/>
  <c r="CJ21" i="5"/>
  <c r="CU21" i="5"/>
  <c r="H22" i="5"/>
  <c r="R22" i="5"/>
  <c r="AD22" i="5"/>
  <c r="AN22" i="5"/>
  <c r="AX22" i="5"/>
  <c r="BI22" i="5"/>
  <c r="BS22" i="5"/>
  <c r="CC22" i="5"/>
  <c r="CM22" i="5"/>
  <c r="CY22" i="5"/>
  <c r="L23" i="5"/>
  <c r="V23" i="5"/>
  <c r="AG23" i="5"/>
  <c r="AQ23" i="5"/>
  <c r="BA23" i="5"/>
  <c r="BL23" i="5"/>
  <c r="BW23" i="5"/>
  <c r="CG23" i="5"/>
  <c r="CR23" i="5"/>
  <c r="E24" i="5"/>
  <c r="O24" i="5"/>
  <c r="Y24" i="5"/>
  <c r="AH24" i="5"/>
  <c r="AR24" i="5"/>
  <c r="BA24" i="5"/>
  <c r="BJ24" i="5"/>
  <c r="BS24" i="5"/>
  <c r="CB24" i="5"/>
  <c r="CK24" i="5"/>
  <c r="CT24" i="5"/>
  <c r="G25" i="5"/>
  <c r="P25" i="5"/>
  <c r="R8" i="5"/>
  <c r="CX8" i="5"/>
  <c r="BY9" i="5"/>
  <c r="AQ10" i="5"/>
  <c r="Y11" i="5"/>
  <c r="CK11" i="5"/>
  <c r="AS12" i="5"/>
  <c r="CL12" i="5"/>
  <c r="AC13" i="5"/>
  <c r="BH13" i="5"/>
  <c r="CU13" i="5"/>
  <c r="AE14" i="5"/>
  <c r="BG14" i="5"/>
  <c r="CQ14" i="5"/>
  <c r="Q15" i="5"/>
  <c r="AK15" i="5"/>
  <c r="BG15" i="5"/>
  <c r="CB15" i="5"/>
  <c r="CV15" i="5"/>
  <c r="U16" i="5"/>
  <c r="AO16" i="5"/>
  <c r="BJ16" i="5"/>
  <c r="CE16" i="5"/>
  <c r="CZ16" i="5"/>
  <c r="X17" i="5"/>
  <c r="AR17" i="5"/>
  <c r="BN17" i="5"/>
  <c r="CI17" i="5"/>
  <c r="F18" i="5"/>
  <c r="AA18" i="5"/>
  <c r="AW18" i="5"/>
  <c r="BQ18" i="5"/>
  <c r="CL18" i="5"/>
  <c r="J19" i="5"/>
  <c r="AE19" i="5"/>
  <c r="AZ19" i="5"/>
  <c r="BT19" i="5"/>
  <c r="CP19" i="5"/>
  <c r="H20" i="5"/>
  <c r="T20" i="5"/>
  <c r="AF20" i="5"/>
  <c r="AQ20" i="5"/>
  <c r="BC20" i="5"/>
  <c r="BM20" i="5"/>
  <c r="BX20" i="5"/>
  <c r="CI20" i="5"/>
  <c r="CS20" i="5"/>
  <c r="F21" i="5"/>
  <c r="P21" i="5"/>
  <c r="AA21" i="5"/>
  <c r="AK21" i="5"/>
  <c r="AV21" i="5"/>
  <c r="BG21" i="5"/>
  <c r="BQ21" i="5"/>
  <c r="CA21" i="5"/>
  <c r="CL21" i="5"/>
  <c r="CV21" i="5"/>
  <c r="I22" i="5"/>
  <c r="U22" i="5"/>
  <c r="AE22" i="5"/>
  <c r="AO22" i="5"/>
  <c r="AY22" i="5"/>
  <c r="BJ22" i="5"/>
  <c r="BT22" i="5"/>
  <c r="CD22" i="5"/>
  <c r="CP22" i="5"/>
  <c r="CZ22" i="5"/>
  <c r="M23" i="5"/>
  <c r="X23" i="5"/>
  <c r="AH23" i="5"/>
  <c r="AR23" i="5"/>
  <c r="BB23" i="5"/>
  <c r="BN23" i="5"/>
  <c r="BX23" i="5"/>
  <c r="CH23" i="5"/>
  <c r="CS23" i="5"/>
  <c r="F24" i="5"/>
  <c r="P24" i="5"/>
  <c r="Z24" i="5"/>
  <c r="AJ24" i="5"/>
  <c r="AS24" i="5"/>
  <c r="BB24" i="5"/>
  <c r="BK24" i="5"/>
  <c r="BT24" i="5"/>
  <c r="CC24" i="5"/>
  <c r="CL24" i="5"/>
  <c r="CV24" i="5"/>
  <c r="H25" i="5"/>
  <c r="S8" i="5"/>
  <c r="D9" i="5"/>
  <c r="CI9" i="5"/>
  <c r="BH10" i="5"/>
  <c r="Z11" i="5"/>
  <c r="CT11" i="5"/>
  <c r="BE12" i="5"/>
  <c r="CP12" i="5"/>
  <c r="AF13" i="5"/>
  <c r="BQ13" i="5"/>
  <c r="CV13" i="5"/>
  <c r="AG14" i="5"/>
  <c r="BN14" i="5"/>
  <c r="CR14" i="5"/>
  <c r="R15" i="5"/>
  <c r="AN15" i="5"/>
  <c r="BH15" i="5"/>
  <c r="AR8" i="5"/>
  <c r="Q9" i="5"/>
  <c r="CJ9" i="5"/>
  <c r="BT10" i="5"/>
  <c r="AO11" i="5"/>
  <c r="CU11" i="5"/>
  <c r="BH12" i="5"/>
  <c r="CV12" i="5"/>
  <c r="AG13" i="5"/>
  <c r="BT13" i="5"/>
  <c r="G14" i="5"/>
  <c r="AH14" i="5"/>
  <c r="BS14" i="5"/>
  <c r="CY14" i="5"/>
  <c r="X15" i="5"/>
  <c r="AR15" i="5"/>
  <c r="BM15" i="5"/>
  <c r="CH15" i="5"/>
  <c r="AW8" i="5"/>
  <c r="AC9" i="5"/>
  <c r="CY9" i="5"/>
  <c r="BU10" i="5"/>
  <c r="AX11" i="5"/>
  <c r="M12" i="5"/>
  <c r="BI12" i="5"/>
  <c r="D13" i="5"/>
  <c r="AP13" i="5"/>
  <c r="BX13" i="5"/>
  <c r="I14" i="5"/>
  <c r="AP14" i="5"/>
  <c r="BT14" i="5"/>
  <c r="CZ14" i="5"/>
  <c r="Y15" i="5"/>
  <c r="AS15" i="5"/>
  <c r="BO15" i="5"/>
  <c r="CJ15" i="5"/>
  <c r="BJ8" i="5"/>
  <c r="AF9" i="5"/>
  <c r="L10" i="5"/>
  <c r="CJ10" i="5"/>
  <c r="AY11" i="5"/>
  <c r="V12" i="5"/>
  <c r="BS12" i="5"/>
  <c r="E13" i="5"/>
  <c r="AR13" i="5"/>
  <c r="CE13" i="5"/>
  <c r="J14" i="5"/>
  <c r="AT14" i="5"/>
  <c r="CA14" i="5"/>
  <c r="E15" i="5"/>
  <c r="AA15" i="5"/>
  <c r="AW15" i="5"/>
  <c r="BQ15" i="5"/>
  <c r="BV8" i="5"/>
  <c r="AU9" i="5"/>
  <c r="Q10" i="5"/>
  <c r="CT10" i="5"/>
  <c r="BK11" i="5"/>
  <c r="W12" i="5"/>
  <c r="BX12" i="5"/>
  <c r="O13" i="5"/>
  <c r="AV13" i="5"/>
  <c r="CH13" i="5"/>
  <c r="R14" i="5"/>
  <c r="AU14" i="5"/>
  <c r="CD14" i="5"/>
  <c r="F15" i="5"/>
  <c r="AB15" i="5"/>
  <c r="AX15" i="5"/>
  <c r="BR15" i="5"/>
  <c r="CM15" i="5"/>
  <c r="L16" i="5"/>
  <c r="AF16" i="5"/>
  <c r="BA16" i="5"/>
  <c r="BU16" i="5"/>
  <c r="CQ16" i="5"/>
  <c r="O17" i="5"/>
  <c r="AI17" i="5"/>
  <c r="BE17" i="5"/>
  <c r="BZ17" i="5"/>
  <c r="CT17" i="5"/>
  <c r="R18" i="5"/>
  <c r="AM18" i="5"/>
  <c r="BH18" i="5"/>
  <c r="CC18" i="5"/>
  <c r="CX18" i="5"/>
  <c r="V19" i="5"/>
  <c r="AP19" i="5"/>
  <c r="BK19" i="5"/>
  <c r="CG19" i="5"/>
  <c r="CY19" i="5"/>
  <c r="O20" i="5"/>
  <c r="AB20" i="5"/>
  <c r="AN20" i="5"/>
  <c r="AY20" i="5"/>
  <c r="BI20" i="5"/>
  <c r="BT20" i="5"/>
  <c r="CD20" i="5"/>
  <c r="CN20" i="5"/>
  <c r="CZ20" i="5"/>
  <c r="M21" i="5"/>
  <c r="W21" i="5"/>
  <c r="AH21" i="5"/>
  <c r="AR21" i="5"/>
  <c r="BB21" i="5"/>
  <c r="BL21" i="5"/>
  <c r="BX21" i="5"/>
  <c r="CH21" i="5"/>
  <c r="CR21" i="5"/>
  <c r="F22" i="5"/>
  <c r="P22" i="5"/>
  <c r="Z22" i="5"/>
  <c r="AK22" i="5"/>
  <c r="AV22" i="5"/>
  <c r="BF22" i="5"/>
  <c r="BQ22" i="5"/>
  <c r="CA22" i="5"/>
  <c r="CK22" i="5"/>
  <c r="CU22" i="5"/>
  <c r="I23" i="5"/>
  <c r="T23" i="5"/>
  <c r="AD23" i="5"/>
  <c r="AO23" i="5"/>
  <c r="AY23" i="5"/>
  <c r="BI23" i="5"/>
  <c r="BT23" i="5"/>
  <c r="CD23" i="5"/>
  <c r="CO23" i="5"/>
  <c r="CZ23" i="5"/>
  <c r="M24" i="5"/>
  <c r="W24" i="5"/>
  <c r="AF24" i="5"/>
  <c r="AO24" i="5"/>
  <c r="AX24" i="5"/>
  <c r="BH24" i="5"/>
  <c r="BQ24" i="5"/>
  <c r="BZ24" i="5"/>
  <c r="CI24" i="5"/>
  <c r="CC15" i="5"/>
  <c r="AB16" i="5"/>
  <c r="BR16" i="5"/>
  <c r="K17" i="5"/>
  <c r="AZ17" i="5"/>
  <c r="CQ17" i="5"/>
  <c r="AI18" i="5"/>
  <c r="BY18" i="5"/>
  <c r="Q19" i="5"/>
  <c r="BH19" i="5"/>
  <c r="CV19" i="5"/>
  <c r="X20" i="5"/>
  <c r="AW20" i="5"/>
  <c r="BQ20" i="5"/>
  <c r="CL20" i="5"/>
  <c r="J21" i="5"/>
  <c r="AE21" i="5"/>
  <c r="AZ21" i="5"/>
  <c r="BT21" i="5"/>
  <c r="CP21" i="5"/>
  <c r="N22" i="5"/>
  <c r="AH22" i="5"/>
  <c r="BC22" i="5"/>
  <c r="BY22" i="5"/>
  <c r="CS22" i="5"/>
  <c r="Q23" i="5"/>
  <c r="AL23" i="5"/>
  <c r="BG23" i="5"/>
  <c r="CB23" i="5"/>
  <c r="CV23" i="5"/>
  <c r="U24" i="5"/>
  <c r="AM24" i="5"/>
  <c r="BE24" i="5"/>
  <c r="BX24" i="5"/>
  <c r="CP24" i="5"/>
  <c r="I25" i="5"/>
  <c r="T25" i="5"/>
  <c r="AE25" i="5"/>
  <c r="AO25" i="5"/>
  <c r="AZ25" i="5"/>
  <c r="BK25" i="5"/>
  <c r="BU25" i="5"/>
  <c r="CE25" i="5"/>
  <c r="CO25" i="5"/>
  <c r="CZ25" i="5"/>
  <c r="M26" i="5"/>
  <c r="X26" i="5"/>
  <c r="AI26" i="5"/>
  <c r="AS26" i="5"/>
  <c r="BC26" i="5"/>
  <c r="BN26" i="5"/>
  <c r="BX26" i="5"/>
  <c r="CH26" i="5"/>
  <c r="CT26" i="5"/>
  <c r="G27" i="5"/>
  <c r="Q27" i="5"/>
  <c r="AA27" i="5"/>
  <c r="AL27" i="5"/>
  <c r="AV27" i="5"/>
  <c r="BF27" i="5"/>
  <c r="BR27" i="5"/>
  <c r="CB27" i="5"/>
  <c r="CL27" i="5"/>
  <c r="CW27" i="5"/>
  <c r="J28" i="5"/>
  <c r="T28" i="5"/>
  <c r="AD28" i="5"/>
  <c r="AP28" i="5"/>
  <c r="AZ28" i="5"/>
  <c r="BJ28" i="5"/>
  <c r="BU28" i="5"/>
  <c r="CE28" i="5"/>
  <c r="CO28" i="5"/>
  <c r="CZ28" i="5"/>
  <c r="N29" i="5"/>
  <c r="X29" i="5"/>
  <c r="AI29" i="5"/>
  <c r="AS29" i="5"/>
  <c r="BC29" i="5"/>
  <c r="BM29" i="5"/>
  <c r="BX29" i="5"/>
  <c r="CI29" i="5"/>
  <c r="CS29" i="5"/>
  <c r="G30" i="5"/>
  <c r="Q30" i="5"/>
  <c r="AA30" i="5"/>
  <c r="AL30" i="5"/>
  <c r="AV30" i="5"/>
  <c r="BG30" i="5"/>
  <c r="BR30" i="5"/>
  <c r="CB30" i="5"/>
  <c r="CL30" i="5"/>
  <c r="CV30" i="5"/>
  <c r="J31" i="5"/>
  <c r="T31" i="5"/>
  <c r="AE31" i="5"/>
  <c r="AP31" i="5"/>
  <c r="AZ31" i="5"/>
  <c r="BJ31" i="5"/>
  <c r="BU31" i="5"/>
  <c r="CE31" i="5"/>
  <c r="CO31" i="5"/>
  <c r="D32" i="5"/>
  <c r="N32" i="5"/>
  <c r="X32" i="5"/>
  <c r="AH32" i="5"/>
  <c r="AS32" i="5"/>
  <c r="BC32" i="5"/>
  <c r="BM32" i="5"/>
  <c r="BY32" i="5"/>
  <c r="CI32" i="5"/>
  <c r="CS32" i="5"/>
  <c r="G33" i="5"/>
  <c r="Q33" i="5"/>
  <c r="AA33" i="5"/>
  <c r="AK33" i="5"/>
  <c r="AW33" i="5"/>
  <c r="BG33" i="5"/>
  <c r="BQ33" i="5"/>
  <c r="CB33" i="5"/>
  <c r="CL33" i="5"/>
  <c r="CV33" i="5"/>
  <c r="J34" i="5"/>
  <c r="U34" i="5"/>
  <c r="AE34" i="5"/>
  <c r="AP34" i="5"/>
  <c r="AZ34" i="5"/>
  <c r="BJ34" i="5"/>
  <c r="BT34" i="5"/>
  <c r="CE34" i="5"/>
  <c r="CP34" i="5"/>
  <c r="CZ34" i="5"/>
  <c r="N35" i="5"/>
  <c r="W35" i="5"/>
  <c r="AF35" i="5"/>
  <c r="AO35" i="5"/>
  <c r="AX35" i="5"/>
  <c r="BH35" i="5"/>
  <c r="BQ35" i="5"/>
  <c r="BZ35" i="5"/>
  <c r="CI35" i="5"/>
  <c r="CR35" i="5"/>
  <c r="D36" i="5"/>
  <c r="M36" i="5"/>
  <c r="W36" i="5"/>
  <c r="AF36" i="5"/>
  <c r="AO36" i="5"/>
  <c r="AX36" i="5"/>
  <c r="BG36" i="5"/>
  <c r="BP36" i="5"/>
  <c r="BY36" i="5"/>
  <c r="CG36" i="5"/>
  <c r="CO36" i="5"/>
  <c r="CW36" i="5"/>
  <c r="H37" i="5"/>
  <c r="P37" i="5"/>
  <c r="X37" i="5"/>
  <c r="AF37" i="5"/>
  <c r="AN37" i="5"/>
  <c r="AV37" i="5"/>
  <c r="BD37" i="5"/>
  <c r="BL37" i="5"/>
  <c r="BT37" i="5"/>
  <c r="CB37" i="5"/>
  <c r="CJ37" i="5"/>
  <c r="CR37" i="5"/>
  <c r="CZ37" i="5"/>
  <c r="K38" i="5"/>
  <c r="S38" i="5"/>
  <c r="AA38" i="5"/>
  <c r="AI38" i="5"/>
  <c r="AQ38" i="5"/>
  <c r="AY38" i="5"/>
  <c r="BG38" i="5"/>
  <c r="BO38" i="5"/>
  <c r="BW38" i="5"/>
  <c r="CE38" i="5"/>
  <c r="CM38" i="5"/>
  <c r="CU38" i="5"/>
  <c r="F39" i="5"/>
  <c r="N39" i="5"/>
  <c r="V39" i="5"/>
  <c r="AD39" i="5"/>
  <c r="AL39" i="5"/>
  <c r="AT39" i="5"/>
  <c r="BB39" i="5"/>
  <c r="BJ39" i="5"/>
  <c r="BR39" i="5"/>
  <c r="BZ39" i="5"/>
  <c r="CH39" i="5"/>
  <c r="CP39" i="5"/>
  <c r="CX39" i="5"/>
  <c r="I40" i="5"/>
  <c r="Q40" i="5"/>
  <c r="Y40" i="5"/>
  <c r="AG40" i="5"/>
  <c r="AO40" i="5"/>
  <c r="AW40" i="5"/>
  <c r="BE40" i="5"/>
  <c r="BM40" i="5"/>
  <c r="BU40" i="5"/>
  <c r="CC40" i="5"/>
  <c r="CK40" i="5"/>
  <c r="CS40" i="5"/>
  <c r="D41" i="5"/>
  <c r="L41" i="5"/>
  <c r="T41" i="5"/>
  <c r="AB41" i="5"/>
  <c r="AJ41" i="5"/>
  <c r="AR41" i="5"/>
  <c r="AZ41" i="5"/>
  <c r="BH41" i="5"/>
  <c r="BP41" i="5"/>
  <c r="BX41" i="5"/>
  <c r="CF41" i="5"/>
  <c r="CN41" i="5"/>
  <c r="CV41" i="5"/>
  <c r="G42" i="5"/>
  <c r="O42" i="5"/>
  <c r="W42" i="5"/>
  <c r="AE42" i="5"/>
  <c r="AM42" i="5"/>
  <c r="AU42" i="5"/>
  <c r="BC42" i="5"/>
  <c r="BK42" i="5"/>
  <c r="BS42" i="5"/>
  <c r="CA42" i="5"/>
  <c r="CI42" i="5"/>
  <c r="CQ42" i="5"/>
  <c r="CY42" i="5"/>
  <c r="J43" i="5"/>
  <c r="R43" i="5"/>
  <c r="Z43" i="5"/>
  <c r="AH43" i="5"/>
  <c r="AP43" i="5"/>
  <c r="AX43" i="5"/>
  <c r="BF43" i="5"/>
  <c r="BN43" i="5"/>
  <c r="BV43" i="5"/>
  <c r="CD43" i="5"/>
  <c r="CL43" i="5"/>
  <c r="CT43" i="5"/>
  <c r="E44" i="5"/>
  <c r="M44" i="5"/>
  <c r="U44" i="5"/>
  <c r="AC44" i="5"/>
  <c r="AK44" i="5"/>
  <c r="AS44" i="5"/>
  <c r="BA44" i="5"/>
  <c r="BI44" i="5"/>
  <c r="BQ44" i="5"/>
  <c r="BY44" i="5"/>
  <c r="CG44" i="5"/>
  <c r="CO44" i="5"/>
  <c r="CW44" i="5"/>
  <c r="H45" i="5"/>
  <c r="P45" i="5"/>
  <c r="X45" i="5"/>
  <c r="AF45" i="5"/>
  <c r="AN45" i="5"/>
  <c r="AV45" i="5"/>
  <c r="BD45" i="5"/>
  <c r="BL45" i="5"/>
  <c r="BT45" i="5"/>
  <c r="CB45" i="5"/>
  <c r="CJ45" i="5"/>
  <c r="CR45" i="5"/>
  <c r="CZ45" i="5"/>
  <c r="K46" i="5"/>
  <c r="S46" i="5"/>
  <c r="AA46" i="5"/>
  <c r="AI46" i="5"/>
  <c r="AQ46" i="5"/>
  <c r="AY46" i="5"/>
  <c r="BG46" i="5"/>
  <c r="BO46" i="5"/>
  <c r="BW46" i="5"/>
  <c r="CE46" i="5"/>
  <c r="CM46" i="5"/>
  <c r="CU46" i="5"/>
  <c r="F47" i="5"/>
  <c r="N47" i="5"/>
  <c r="V47" i="5"/>
  <c r="AD47" i="5"/>
  <c r="AL47" i="5"/>
  <c r="AT47" i="5"/>
  <c r="BB47" i="5"/>
  <c r="BJ47" i="5"/>
  <c r="BR47" i="5"/>
  <c r="BZ47" i="5"/>
  <c r="CH47" i="5"/>
  <c r="CP47" i="5"/>
  <c r="CX47" i="5"/>
  <c r="I48" i="5"/>
  <c r="Q48" i="5"/>
  <c r="Y48" i="5"/>
  <c r="AG48" i="5"/>
  <c r="AO48" i="5"/>
  <c r="AW48" i="5"/>
  <c r="BE48" i="5"/>
  <c r="BM48" i="5"/>
  <c r="BU48" i="5"/>
  <c r="CC48" i="5"/>
  <c r="CK48" i="5"/>
  <c r="CS48" i="5"/>
  <c r="D49" i="5"/>
  <c r="L49" i="5"/>
  <c r="T49" i="5"/>
  <c r="AB49" i="5"/>
  <c r="AJ49" i="5"/>
  <c r="AR49" i="5"/>
  <c r="AZ49" i="5"/>
  <c r="BH49" i="5"/>
  <c r="BP49" i="5"/>
  <c r="BX49" i="5"/>
  <c r="CF49" i="5"/>
  <c r="CN49" i="5"/>
  <c r="CV49" i="5"/>
  <c r="G50" i="5"/>
  <c r="CL15" i="5"/>
  <c r="AE16" i="5"/>
  <c r="BT16" i="5"/>
  <c r="N17" i="5"/>
  <c r="BC17" i="5"/>
  <c r="CS17" i="5"/>
  <c r="AL18" i="5"/>
  <c r="CA18" i="5"/>
  <c r="U19" i="5"/>
  <c r="BJ19" i="5"/>
  <c r="CX19" i="5"/>
  <c r="Y20" i="5"/>
  <c r="AX20" i="5"/>
  <c r="BS20" i="5"/>
  <c r="CM20" i="5"/>
  <c r="L21" i="5"/>
  <c r="AF21" i="5"/>
  <c r="BA21" i="5"/>
  <c r="BV21" i="5"/>
  <c r="CQ21" i="5"/>
  <c r="O22" i="5"/>
  <c r="AI22" i="5"/>
  <c r="BE22" i="5"/>
  <c r="BZ22" i="5"/>
  <c r="CT22" i="5"/>
  <c r="R23" i="5"/>
  <c r="AN23" i="5"/>
  <c r="BH23" i="5"/>
  <c r="CC23" i="5"/>
  <c r="CX23" i="5"/>
  <c r="V24" i="5"/>
  <c r="AN24" i="5"/>
  <c r="BF24" i="5"/>
  <c r="BY24" i="5"/>
  <c r="CQ24" i="5"/>
  <c r="J25" i="5"/>
  <c r="U25" i="5"/>
  <c r="AF25" i="5"/>
  <c r="AQ25" i="5"/>
  <c r="BA25" i="5"/>
  <c r="BL25" i="5"/>
  <c r="BV25" i="5"/>
  <c r="CF25" i="5"/>
  <c r="CQ25" i="5"/>
  <c r="D26" i="5"/>
  <c r="O26" i="5"/>
  <c r="Z26" i="5"/>
  <c r="AJ26" i="5"/>
  <c r="AT26" i="5"/>
  <c r="BD26" i="5"/>
  <c r="BO26" i="5"/>
  <c r="BY26" i="5"/>
  <c r="CJ26" i="5"/>
  <c r="CU26" i="5"/>
  <c r="H27" i="5"/>
  <c r="R27" i="5"/>
  <c r="AC27" i="5"/>
  <c r="AM27" i="5"/>
  <c r="AW27" i="5"/>
  <c r="BI27" i="5"/>
  <c r="BS27" i="5"/>
  <c r="CC27" i="5"/>
  <c r="CM27" i="5"/>
  <c r="CX27" i="5"/>
  <c r="K28" i="5"/>
  <c r="U28" i="5"/>
  <c r="AG28" i="5"/>
  <c r="AQ28" i="5"/>
  <c r="BA28" i="5"/>
  <c r="BL28" i="5"/>
  <c r="BV28" i="5"/>
  <c r="CF28" i="5"/>
  <c r="CP28" i="5"/>
  <c r="E29" i="5"/>
  <c r="O29" i="5"/>
  <c r="Y29" i="5"/>
  <c r="AJ29" i="5"/>
  <c r="AT29" i="5"/>
  <c r="BD29" i="5"/>
  <c r="BO29" i="5"/>
  <c r="BZ29" i="5"/>
  <c r="CJ29" i="5"/>
  <c r="CU29" i="5"/>
  <c r="H30" i="5"/>
  <c r="R30" i="5"/>
  <c r="AB30" i="5"/>
  <c r="AM30" i="5"/>
  <c r="AX30" i="5"/>
  <c r="BH30" i="5"/>
  <c r="BS30" i="5"/>
  <c r="CC30" i="5"/>
  <c r="CM30" i="5"/>
  <c r="CX30" i="5"/>
  <c r="K31" i="5"/>
  <c r="V31" i="5"/>
  <c r="AG31" i="5"/>
  <c r="AQ31" i="5"/>
  <c r="BA31" i="5"/>
  <c r="BK31" i="5"/>
  <c r="BV31" i="5"/>
  <c r="CF31" i="5"/>
  <c r="CQ31" i="5"/>
  <c r="E32" i="5"/>
  <c r="O32" i="5"/>
  <c r="Y32" i="5"/>
  <c r="AJ32" i="5"/>
  <c r="AT32" i="5"/>
  <c r="BD32" i="5"/>
  <c r="BP32" i="5"/>
  <c r="BZ32" i="5"/>
  <c r="CJ32" i="5"/>
  <c r="CT32" i="5"/>
  <c r="H33" i="5"/>
  <c r="R33" i="5"/>
  <c r="AB33" i="5"/>
  <c r="AN33" i="5"/>
  <c r="AX33" i="5"/>
  <c r="BH33" i="5"/>
  <c r="BS33" i="5"/>
  <c r="CC33" i="5"/>
  <c r="CM33" i="5"/>
  <c r="CW33" i="5"/>
  <c r="L34" i="5"/>
  <c r="V34" i="5"/>
  <c r="AF34" i="5"/>
  <c r="AQ34" i="5"/>
  <c r="BA34" i="5"/>
  <c r="BK34" i="5"/>
  <c r="BV34" i="5"/>
  <c r="CG34" i="5"/>
  <c r="CQ34" i="5"/>
  <c r="E35" i="5"/>
  <c r="O35" i="5"/>
  <c r="X35" i="5"/>
  <c r="AG35" i="5"/>
  <c r="AP35" i="5"/>
  <c r="AZ35" i="5"/>
  <c r="BI35" i="5"/>
  <c r="BR35" i="5"/>
  <c r="CA35" i="5"/>
  <c r="CJ35" i="5"/>
  <c r="CS35" i="5"/>
  <c r="E36" i="5"/>
  <c r="O36" i="5"/>
  <c r="X36" i="5"/>
  <c r="AG36" i="5"/>
  <c r="AP36" i="5"/>
  <c r="AY36" i="5"/>
  <c r="BH36" i="5"/>
  <c r="BQ36" i="5"/>
  <c r="BZ36" i="5"/>
  <c r="CH36" i="5"/>
  <c r="CP36" i="5"/>
  <c r="CX36" i="5"/>
  <c r="I37" i="5"/>
  <c r="Q37" i="5"/>
  <c r="Y37" i="5"/>
  <c r="AG37" i="5"/>
  <c r="AO37" i="5"/>
  <c r="AW37" i="5"/>
  <c r="BE37" i="5"/>
  <c r="BM37" i="5"/>
  <c r="BU37" i="5"/>
  <c r="CC37" i="5"/>
  <c r="CK37" i="5"/>
  <c r="CS37" i="5"/>
  <c r="D38" i="5"/>
  <c r="L38" i="5"/>
  <c r="T38" i="5"/>
  <c r="AB38" i="5"/>
  <c r="CW15" i="5"/>
  <c r="AQ16" i="5"/>
  <c r="CG16" i="5"/>
  <c r="Y17" i="5"/>
  <c r="BO17" i="5"/>
  <c r="G18" i="5"/>
  <c r="AX18" i="5"/>
  <c r="CM18" i="5"/>
  <c r="AF19" i="5"/>
  <c r="BV19" i="5"/>
  <c r="J20" i="5"/>
  <c r="AG20" i="5"/>
  <c r="BD20" i="5"/>
  <c r="BY20" i="5"/>
  <c r="CT20" i="5"/>
  <c r="R21" i="5"/>
  <c r="AM21" i="5"/>
  <c r="BH21" i="5"/>
  <c r="CB21" i="5"/>
  <c r="CW21" i="5"/>
  <c r="V22" i="5"/>
  <c r="AP22" i="5"/>
  <c r="BK22" i="5"/>
  <c r="CG22" i="5"/>
  <c r="D23" i="5"/>
  <c r="Y23" i="5"/>
  <c r="AS23" i="5"/>
  <c r="BO23" i="5"/>
  <c r="CJ23" i="5"/>
  <c r="G24" i="5"/>
  <c r="AB24" i="5"/>
  <c r="AT24" i="5"/>
  <c r="BL24" i="5"/>
  <c r="CD24" i="5"/>
  <c r="CR24" i="5"/>
  <c r="K25" i="5"/>
  <c r="W25" i="5"/>
  <c r="AH25" i="5"/>
  <c r="AR25" i="5"/>
  <c r="BC25" i="5"/>
  <c r="BM25" i="5"/>
  <c r="BW25" i="5"/>
  <c r="CG25" i="5"/>
  <c r="CR25" i="5"/>
  <c r="F26" i="5"/>
  <c r="P26" i="5"/>
  <c r="AA26" i="5"/>
  <c r="AK26" i="5"/>
  <c r="AU26" i="5"/>
  <c r="BF26" i="5"/>
  <c r="BP26" i="5"/>
  <c r="CA26" i="5"/>
  <c r="CL26" i="5"/>
  <c r="CV26" i="5"/>
  <c r="I27" i="5"/>
  <c r="S27" i="5"/>
  <c r="AD27" i="5"/>
  <c r="AN27" i="5"/>
  <c r="AY27" i="5"/>
  <c r="BJ27" i="5"/>
  <c r="BT27" i="5"/>
  <c r="CD27" i="5"/>
  <c r="CO27" i="5"/>
  <c r="CY27" i="5"/>
  <c r="L28" i="5"/>
  <c r="X28" i="5"/>
  <c r="AH28" i="5"/>
  <c r="AR28" i="5"/>
  <c r="BB28" i="5"/>
  <c r="BM28" i="5"/>
  <c r="BW28" i="5"/>
  <c r="CG28" i="5"/>
  <c r="CS28" i="5"/>
  <c r="F29" i="5"/>
  <c r="P29" i="5"/>
  <c r="AA29" i="5"/>
  <c r="AK29" i="5"/>
  <c r="AU29" i="5"/>
  <c r="BE29" i="5"/>
  <c r="BQ29" i="5"/>
  <c r="CA29" i="5"/>
  <c r="CK29" i="5"/>
  <c r="CV29" i="5"/>
  <c r="I30" i="5"/>
  <c r="S30" i="5"/>
  <c r="AD30" i="5"/>
  <c r="AO30" i="5"/>
  <c r="AY30" i="5"/>
  <c r="BJ30" i="5"/>
  <c r="BT30" i="5"/>
  <c r="CD30" i="5"/>
  <c r="CN30" i="5"/>
  <c r="CY30" i="5"/>
  <c r="M31" i="5"/>
  <c r="W31" i="5"/>
  <c r="AH31" i="5"/>
  <c r="AR31" i="5"/>
  <c r="BB31" i="5"/>
  <c r="BM31" i="5"/>
  <c r="BW31" i="5"/>
  <c r="CH31" i="5"/>
  <c r="CS31" i="5"/>
  <c r="F32" i="5"/>
  <c r="P32" i="5"/>
  <c r="Z32" i="5"/>
  <c r="AK32" i="5"/>
  <c r="AU32" i="5"/>
  <c r="BF32" i="5"/>
  <c r="BQ32" i="5"/>
  <c r="CA32" i="5"/>
  <c r="CK32" i="5"/>
  <c r="CV32" i="5"/>
  <c r="I33" i="5"/>
  <c r="S33" i="5"/>
  <c r="AE33" i="5"/>
  <c r="AO33" i="5"/>
  <c r="AY33" i="5"/>
  <c r="BI33" i="5"/>
  <c r="BT33" i="5"/>
  <c r="CD33" i="5"/>
  <c r="CN33" i="5"/>
  <c r="CZ33" i="5"/>
  <c r="M34" i="5"/>
  <c r="W34" i="5"/>
  <c r="AH34" i="5"/>
  <c r="AR34" i="5"/>
  <c r="BB34" i="5"/>
  <c r="BL34" i="5"/>
  <c r="BX34" i="5"/>
  <c r="CH34" i="5"/>
  <c r="CR34" i="5"/>
  <c r="F35" i="5"/>
  <c r="P35" i="5"/>
  <c r="Y35" i="5"/>
  <c r="AH35" i="5"/>
  <c r="AR35" i="5"/>
  <c r="BA35" i="5"/>
  <c r="BJ35" i="5"/>
  <c r="BS35" i="5"/>
  <c r="CB35" i="5"/>
  <c r="CK35" i="5"/>
  <c r="CT35" i="5"/>
  <c r="G36" i="5"/>
  <c r="P36" i="5"/>
  <c r="Y36" i="5"/>
  <c r="AH36" i="5"/>
  <c r="AQ36" i="5"/>
  <c r="AZ36" i="5"/>
  <c r="BI36" i="5"/>
  <c r="BS36" i="5"/>
  <c r="CA36" i="5"/>
  <c r="CI36" i="5"/>
  <c r="CQ36" i="5"/>
  <c r="CY36" i="5"/>
  <c r="J37" i="5"/>
  <c r="R37" i="5"/>
  <c r="Z37" i="5"/>
  <c r="AH37" i="5"/>
  <c r="AP37" i="5"/>
  <c r="AX37" i="5"/>
  <c r="BF37" i="5"/>
  <c r="BN37" i="5"/>
  <c r="BV37" i="5"/>
  <c r="CD37" i="5"/>
  <c r="CL37" i="5"/>
  <c r="F16" i="5"/>
  <c r="AV16" i="5"/>
  <c r="I16" i="5"/>
  <c r="AA16" i="5"/>
  <c r="BQ16" i="5"/>
  <c r="I17" i="5"/>
  <c r="AY17" i="5"/>
  <c r="CP17" i="5"/>
  <c r="AH18" i="5"/>
  <c r="BX18" i="5"/>
  <c r="P19" i="5"/>
  <c r="BF19" i="5"/>
  <c r="CT19" i="5"/>
  <c r="W20" i="5"/>
  <c r="AU20" i="5"/>
  <c r="BP20" i="5"/>
  <c r="CK20" i="5"/>
  <c r="H21" i="5"/>
  <c r="AD21" i="5"/>
  <c r="AY21" i="5"/>
  <c r="BS21" i="5"/>
  <c r="CN21" i="5"/>
  <c r="M22" i="5"/>
  <c r="AG22" i="5"/>
  <c r="BB22" i="5"/>
  <c r="BW22" i="5"/>
  <c r="CR22" i="5"/>
  <c r="P23" i="5"/>
  <c r="AJ23" i="5"/>
  <c r="BF23" i="5"/>
  <c r="BZ23" i="5"/>
  <c r="CU23" i="5"/>
  <c r="T24" i="5"/>
  <c r="AL24" i="5"/>
  <c r="BD24" i="5"/>
  <c r="BV24" i="5"/>
  <c r="CO24" i="5"/>
  <c r="D25" i="5"/>
  <c r="S25" i="5"/>
  <c r="AC25" i="5"/>
  <c r="AN25" i="5"/>
  <c r="AX25" i="5"/>
  <c r="BI25" i="5"/>
  <c r="BT25" i="5"/>
  <c r="CD25" i="5"/>
  <c r="CN25" i="5"/>
  <c r="CY25" i="5"/>
  <c r="L26" i="5"/>
  <c r="V26" i="5"/>
  <c r="AH26" i="5"/>
  <c r="AR26" i="5"/>
  <c r="BB26" i="5"/>
  <c r="BL26" i="5"/>
  <c r="BW26" i="5"/>
  <c r="CG26" i="5"/>
  <c r="CQ26" i="5"/>
  <c r="F27" i="5"/>
  <c r="P27" i="5"/>
  <c r="Z27" i="5"/>
  <c r="AK27" i="5"/>
  <c r="AU27" i="5"/>
  <c r="BE27" i="5"/>
  <c r="BO27" i="5"/>
  <c r="CA27" i="5"/>
  <c r="CK27" i="5"/>
  <c r="CU27" i="5"/>
  <c r="I28" i="5"/>
  <c r="S28" i="5"/>
  <c r="AC28" i="5"/>
  <c r="AN28" i="5"/>
  <c r="AY28" i="5"/>
  <c r="BI28" i="5"/>
  <c r="BT28" i="5"/>
  <c r="CD28" i="5"/>
  <c r="CN28" i="5"/>
  <c r="CX28" i="5"/>
  <c r="L29" i="5"/>
  <c r="W29" i="5"/>
  <c r="AG29" i="5"/>
  <c r="AR29" i="5"/>
  <c r="BB29" i="5"/>
  <c r="BL29" i="5"/>
  <c r="BW29" i="5"/>
  <c r="CG29" i="5"/>
  <c r="CR29" i="5"/>
  <c r="F30" i="5"/>
  <c r="P30" i="5"/>
  <c r="Z30" i="5"/>
  <c r="AJ30" i="5"/>
  <c r="AU30" i="5"/>
  <c r="BE30" i="5"/>
  <c r="BP30" i="5"/>
  <c r="CA30" i="5"/>
  <c r="CK30" i="5"/>
  <c r="CU30" i="5"/>
  <c r="I31" i="5"/>
  <c r="S31" i="5"/>
  <c r="AC31" i="5"/>
  <c r="AO31" i="5"/>
  <c r="AY31" i="5"/>
  <c r="BI31" i="5"/>
  <c r="BS31" i="5"/>
  <c r="CD31" i="5"/>
  <c r="CN31" i="5"/>
  <c r="CX31" i="5"/>
  <c r="M32" i="5"/>
  <c r="W32" i="5"/>
  <c r="AG32" i="5"/>
  <c r="AR32" i="5"/>
  <c r="BB32" i="5"/>
  <c r="BL32" i="5"/>
  <c r="BV32" i="5"/>
  <c r="CH32" i="5"/>
  <c r="CR32" i="5"/>
  <c r="E33" i="5"/>
  <c r="P33" i="5"/>
  <c r="Z33" i="5"/>
  <c r="AJ33" i="5"/>
  <c r="AU33" i="5"/>
  <c r="BF33" i="5"/>
  <c r="BP33" i="5"/>
  <c r="CA33" i="5"/>
  <c r="CK33" i="5"/>
  <c r="CU33" i="5"/>
  <c r="H34" i="5"/>
  <c r="S34" i="5"/>
  <c r="AD34" i="5"/>
  <c r="AN34" i="5"/>
  <c r="AY34" i="5"/>
  <c r="BI34" i="5"/>
  <c r="BS34" i="5"/>
  <c r="CD34" i="5"/>
  <c r="CN34" i="5"/>
  <c r="CY34" i="5"/>
  <c r="M35" i="5"/>
  <c r="V35" i="5"/>
  <c r="AE35" i="5"/>
  <c r="AN35" i="5"/>
  <c r="AW35" i="5"/>
  <c r="BF35" i="5"/>
  <c r="BP35" i="5"/>
  <c r="BY35" i="5"/>
  <c r="CH35" i="5"/>
  <c r="CQ35" i="5"/>
  <c r="CZ35" i="5"/>
  <c r="L36" i="5"/>
  <c r="U36" i="5"/>
  <c r="AE36" i="5"/>
  <c r="AN36" i="5"/>
  <c r="AW36" i="5"/>
  <c r="BF36" i="5"/>
  <c r="BO36" i="5"/>
  <c r="BX36" i="5"/>
  <c r="CF36" i="5"/>
  <c r="CN36" i="5"/>
  <c r="CV36" i="5"/>
  <c r="G37" i="5"/>
  <c r="O37" i="5"/>
  <c r="W37" i="5"/>
  <c r="AE37" i="5"/>
  <c r="AM37" i="5"/>
  <c r="G16" i="5"/>
  <c r="D17" i="5"/>
  <c r="CJ17" i="5"/>
  <c r="BR18" i="5"/>
  <c r="BA19" i="5"/>
  <c r="U20" i="5"/>
  <c r="BO20" i="5"/>
  <c r="G21" i="5"/>
  <c r="AX21" i="5"/>
  <c r="CM21" i="5"/>
  <c r="AF22" i="5"/>
  <c r="BU22" i="5"/>
  <c r="N23" i="5"/>
  <c r="BE23" i="5"/>
  <c r="CT23" i="5"/>
  <c r="AK24" i="5"/>
  <c r="BU24" i="5"/>
  <c r="CZ24" i="5"/>
  <c r="AB25" i="5"/>
  <c r="AW25" i="5"/>
  <c r="BS25" i="5"/>
  <c r="CM25" i="5"/>
  <c r="K26" i="5"/>
  <c r="AE26" i="5"/>
  <c r="BA26" i="5"/>
  <c r="BV26" i="5"/>
  <c r="CP26" i="5"/>
  <c r="O27" i="5"/>
  <c r="AI27" i="5"/>
  <c r="BD27" i="5"/>
  <c r="BY27" i="5"/>
  <c r="CT27" i="5"/>
  <c r="R28" i="5"/>
  <c r="AL28" i="5"/>
  <c r="BH28" i="5"/>
  <c r="CC28" i="5"/>
  <c r="CW28" i="5"/>
  <c r="U29" i="5"/>
  <c r="AQ29" i="5"/>
  <c r="BK29" i="5"/>
  <c r="CF29" i="5"/>
  <c r="D30" i="5"/>
  <c r="Y30" i="5"/>
  <c r="AT30" i="5"/>
  <c r="BN30" i="5"/>
  <c r="CJ30" i="5"/>
  <c r="G31" i="5"/>
  <c r="AB31" i="5"/>
  <c r="AX31" i="5"/>
  <c r="BR31" i="5"/>
  <c r="CM31" i="5"/>
  <c r="J32" i="5"/>
  <c r="AF32" i="5"/>
  <c r="BA32" i="5"/>
  <c r="BU32" i="5"/>
  <c r="CQ32" i="5"/>
  <c r="O33" i="5"/>
  <c r="AI33" i="5"/>
  <c r="BD33" i="5"/>
  <c r="BY33" i="5"/>
  <c r="CT33" i="5"/>
  <c r="R34" i="5"/>
  <c r="AM34" i="5"/>
  <c r="BH34" i="5"/>
  <c r="CB34" i="5"/>
  <c r="CW34" i="5"/>
  <c r="U35" i="5"/>
  <c r="AM35" i="5"/>
  <c r="BE35" i="5"/>
  <c r="BX35" i="5"/>
  <c r="CP35" i="5"/>
  <c r="K36" i="5"/>
  <c r="AC36" i="5"/>
  <c r="AV36" i="5"/>
  <c r="BN36" i="5"/>
  <c r="CE36" i="5"/>
  <c r="CU36" i="5"/>
  <c r="N37" i="5"/>
  <c r="AD37" i="5"/>
  <c r="AT37" i="5"/>
  <c r="BH37" i="5"/>
  <c r="BS37" i="5"/>
  <c r="CG37" i="5"/>
  <c r="CT37" i="5"/>
  <c r="G38" i="5"/>
  <c r="Q38" i="5"/>
  <c r="AC38" i="5"/>
  <c r="AL38" i="5"/>
  <c r="AU38" i="5"/>
  <c r="BD38" i="5"/>
  <c r="BM38" i="5"/>
  <c r="BV38" i="5"/>
  <c r="CF38" i="5"/>
  <c r="CO38" i="5"/>
  <c r="CX38" i="5"/>
  <c r="J39" i="5"/>
  <c r="S39" i="5"/>
  <c r="AB39" i="5"/>
  <c r="AK39" i="5"/>
  <c r="AU39" i="5"/>
  <c r="BD39" i="5"/>
  <c r="BM39" i="5"/>
  <c r="BV39" i="5"/>
  <c r="CE39" i="5"/>
  <c r="CN39" i="5"/>
  <c r="CW39" i="5"/>
  <c r="J40" i="5"/>
  <c r="S40" i="5"/>
  <c r="AB40" i="5"/>
  <c r="AK40" i="5"/>
  <c r="AT40" i="5"/>
  <c r="BC40" i="5"/>
  <c r="BL40" i="5"/>
  <c r="BV40" i="5"/>
  <c r="CE40" i="5"/>
  <c r="CN40" i="5"/>
  <c r="CW40" i="5"/>
  <c r="I41" i="5"/>
  <c r="R41" i="5"/>
  <c r="AA41" i="5"/>
  <c r="AK41" i="5"/>
  <c r="AT41" i="5"/>
  <c r="BC41" i="5"/>
  <c r="BL41" i="5"/>
  <c r="BU41" i="5"/>
  <c r="CD41" i="5"/>
  <c r="CM41" i="5"/>
  <c r="CW41" i="5"/>
  <c r="I42" i="5"/>
  <c r="R42" i="5"/>
  <c r="AA42" i="5"/>
  <c r="AJ42" i="5"/>
  <c r="AS42" i="5"/>
  <c r="BB42" i="5"/>
  <c r="BL42" i="5"/>
  <c r="BU42" i="5"/>
  <c r="CD42" i="5"/>
  <c r="CM42" i="5"/>
  <c r="CV42" i="5"/>
  <c r="H43" i="5"/>
  <c r="Q43" i="5"/>
  <c r="AA43" i="5"/>
  <c r="AJ43" i="5"/>
  <c r="AS43" i="5"/>
  <c r="BB43" i="5"/>
  <c r="BK43" i="5"/>
  <c r="BT43" i="5"/>
  <c r="CC43" i="5"/>
  <c r="CM43" i="5"/>
  <c r="CV43" i="5"/>
  <c r="H44" i="5"/>
  <c r="Q44" i="5"/>
  <c r="Z44" i="5"/>
  <c r="AI44" i="5"/>
  <c r="AR44" i="5"/>
  <c r="BB44" i="5"/>
  <c r="BK44" i="5"/>
  <c r="BT44" i="5"/>
  <c r="CC44" i="5"/>
  <c r="CL44" i="5"/>
  <c r="CU44" i="5"/>
  <c r="G45" i="5"/>
  <c r="Q45" i="5"/>
  <c r="Z45" i="5"/>
  <c r="AI45" i="5"/>
  <c r="AR45" i="5"/>
  <c r="BA45" i="5"/>
  <c r="BJ45" i="5"/>
  <c r="BS45" i="5"/>
  <c r="CC45" i="5"/>
  <c r="CL45" i="5"/>
  <c r="CU45" i="5"/>
  <c r="G46" i="5"/>
  <c r="P46" i="5"/>
  <c r="Y46" i="5"/>
  <c r="AH46" i="5"/>
  <c r="AR46" i="5"/>
  <c r="BA46" i="5"/>
  <c r="BJ46" i="5"/>
  <c r="BS46" i="5"/>
  <c r="CB46" i="5"/>
  <c r="CK46" i="5"/>
  <c r="CT46" i="5"/>
  <c r="G47" i="5"/>
  <c r="P47" i="5"/>
  <c r="Y47" i="5"/>
  <c r="AH47" i="5"/>
  <c r="AQ47" i="5"/>
  <c r="AZ47" i="5"/>
  <c r="BI47" i="5"/>
  <c r="BS47" i="5"/>
  <c r="CB47" i="5"/>
  <c r="CK47" i="5"/>
  <c r="CT47" i="5"/>
  <c r="F48" i="5"/>
  <c r="O48" i="5"/>
  <c r="X48" i="5"/>
  <c r="AH48" i="5"/>
  <c r="AQ48" i="5"/>
  <c r="AZ48" i="5"/>
  <c r="BI48" i="5"/>
  <c r="BR48" i="5"/>
  <c r="CA48" i="5"/>
  <c r="CJ48" i="5"/>
  <c r="CT48" i="5"/>
  <c r="F49" i="5"/>
  <c r="O49" i="5"/>
  <c r="X49" i="5"/>
  <c r="AG49" i="5"/>
  <c r="AP49" i="5"/>
  <c r="AY49" i="5"/>
  <c r="BI49" i="5"/>
  <c r="BR49" i="5"/>
  <c r="CA49" i="5"/>
  <c r="CJ49" i="5"/>
  <c r="CS49" i="5"/>
  <c r="E50" i="5"/>
  <c r="N50" i="5"/>
  <c r="V50" i="5"/>
  <c r="AD50" i="5"/>
  <c r="AL50" i="5"/>
  <c r="AT50" i="5"/>
  <c r="BB50" i="5"/>
  <c r="BJ50" i="5"/>
  <c r="BR50" i="5"/>
  <c r="V16" i="5"/>
  <c r="AE17" i="5"/>
  <c r="M18" i="5"/>
  <c r="CS18" i="5"/>
  <c r="CA19" i="5"/>
  <c r="AH20" i="5"/>
  <c r="CA20" i="5"/>
  <c r="S21" i="5"/>
  <c r="BI21" i="5"/>
  <c r="CY21" i="5"/>
  <c r="AQ22" i="5"/>
  <c r="CH22" i="5"/>
  <c r="Z23" i="5"/>
  <c r="BP23" i="5"/>
  <c r="H24" i="5"/>
  <c r="AU24" i="5"/>
  <c r="CF24" i="5"/>
  <c r="L25" i="5"/>
  <c r="AI25" i="5"/>
  <c r="BD25" i="5"/>
  <c r="BX25" i="5"/>
  <c r="CT25" i="5"/>
  <c r="R26" i="5"/>
  <c r="AL26" i="5"/>
  <c r="BG26" i="5"/>
  <c r="CB26" i="5"/>
  <c r="CW26" i="5"/>
  <c r="U27" i="5"/>
  <c r="AP27" i="5"/>
  <c r="BK27" i="5"/>
  <c r="CE27" i="5"/>
  <c r="CZ27" i="5"/>
  <c r="Y28" i="5"/>
  <c r="AS28" i="5"/>
  <c r="BN28" i="5"/>
  <c r="CJ28" i="5"/>
  <c r="G29" i="5"/>
  <c r="AB29" i="5"/>
  <c r="AV29" i="5"/>
  <c r="BR29" i="5"/>
  <c r="CM29" i="5"/>
  <c r="J30" i="5"/>
  <c r="AF30" i="5"/>
  <c r="AZ30" i="5"/>
  <c r="BU30" i="5"/>
  <c r="CP30" i="5"/>
  <c r="N31" i="5"/>
  <c r="AI31" i="5"/>
  <c r="BC31" i="5"/>
  <c r="BY31" i="5"/>
  <c r="CT31" i="5"/>
  <c r="Q32" i="5"/>
  <c r="AL32" i="5"/>
  <c r="BH32" i="5"/>
  <c r="CB32" i="5"/>
  <c r="CW32" i="5"/>
  <c r="U33" i="5"/>
  <c r="AP33" i="5"/>
  <c r="BK33" i="5"/>
  <c r="CE33" i="5"/>
  <c r="D34" i="5"/>
  <c r="X34" i="5"/>
  <c r="AS34" i="5"/>
  <c r="BO34" i="5"/>
  <c r="CI34" i="5"/>
  <c r="G35" i="5"/>
  <c r="Z35" i="5"/>
  <c r="AS35" i="5"/>
  <c r="BK35" i="5"/>
  <c r="CC35" i="5"/>
  <c r="CV35" i="5"/>
  <c r="Q36" i="5"/>
  <c r="AI36" i="5"/>
  <c r="BA36" i="5"/>
  <c r="BT36" i="5"/>
  <c r="CJ36" i="5"/>
  <c r="CZ36" i="5"/>
  <c r="S37" i="5"/>
  <c r="AI37" i="5"/>
  <c r="AU37" i="5"/>
  <c r="BI37" i="5"/>
  <c r="BW37" i="5"/>
  <c r="CH37" i="5"/>
  <c r="CU37" i="5"/>
  <c r="H38" i="5"/>
  <c r="R38" i="5"/>
  <c r="AD38" i="5"/>
  <c r="AW16" i="5"/>
  <c r="AF17" i="5"/>
  <c r="N18" i="5"/>
  <c r="CT18" i="5"/>
  <c r="CB19" i="5"/>
  <c r="AI20" i="5"/>
  <c r="CB20" i="5"/>
  <c r="U21" i="5"/>
  <c r="BJ21" i="5"/>
  <c r="CZ21" i="5"/>
  <c r="AS22" i="5"/>
  <c r="CI22" i="5"/>
  <c r="AA23" i="5"/>
  <c r="BQ23" i="5"/>
  <c r="K24" i="5"/>
  <c r="AV24" i="5"/>
  <c r="CG24" i="5"/>
  <c r="M25" i="5"/>
  <c r="AJ25" i="5"/>
  <c r="BE25" i="5"/>
  <c r="BY25" i="5"/>
  <c r="CU25" i="5"/>
  <c r="S26" i="5"/>
  <c r="AM26" i="5"/>
  <c r="BI26" i="5"/>
  <c r="CD26" i="5"/>
  <c r="CX26" i="5"/>
  <c r="V27" i="5"/>
  <c r="AQ27" i="5"/>
  <c r="BL27" i="5"/>
  <c r="CG27" i="5"/>
  <c r="E28" i="5"/>
  <c r="Z28" i="5"/>
  <c r="AT28" i="5"/>
  <c r="BO28" i="5"/>
  <c r="CK28" i="5"/>
  <c r="H29" i="5"/>
  <c r="AC29" i="5"/>
  <c r="AY29" i="5"/>
  <c r="BS29" i="5"/>
  <c r="CN29" i="5"/>
  <c r="K30" i="5"/>
  <c r="AG30" i="5"/>
  <c r="BB30" i="5"/>
  <c r="BV30" i="5"/>
  <c r="CR30" i="5"/>
  <c r="O31" i="5"/>
  <c r="AJ31" i="5"/>
  <c r="BE31" i="5"/>
  <c r="BZ31" i="5"/>
  <c r="CU31" i="5"/>
  <c r="R32" i="5"/>
  <c r="AN32" i="5"/>
  <c r="BI32" i="5"/>
  <c r="CC32" i="5"/>
  <c r="CX32" i="5"/>
  <c r="W33" i="5"/>
  <c r="AQ33" i="5"/>
  <c r="BL33" i="5"/>
  <c r="CG33" i="5"/>
  <c r="E34" i="5"/>
  <c r="Z34" i="5"/>
  <c r="AT34" i="5"/>
  <c r="BP34" i="5"/>
  <c r="CJ34" i="5"/>
  <c r="H35" i="5"/>
  <c r="AB35" i="5"/>
  <c r="AT35" i="5"/>
  <c r="BL35" i="5"/>
  <c r="CD35" i="5"/>
  <c r="CW35" i="5"/>
  <c r="R36" i="5"/>
  <c r="AJ36" i="5"/>
  <c r="BC36" i="5"/>
  <c r="BU36" i="5"/>
  <c r="CK36" i="5"/>
  <c r="D37" i="5"/>
  <c r="T37" i="5"/>
  <c r="AJ37" i="5"/>
  <c r="AY37" i="5"/>
  <c r="BJ37" i="5"/>
  <c r="BX37" i="5"/>
  <c r="CI37" i="5"/>
  <c r="CV37" i="5"/>
  <c r="I38" i="5"/>
  <c r="U38" i="5"/>
  <c r="AE38" i="5"/>
  <c r="CM16" i="5"/>
  <c r="BU17" i="5"/>
  <c r="BE18" i="5"/>
  <c r="AM19" i="5"/>
  <c r="L20" i="5"/>
  <c r="BG20" i="5"/>
  <c r="CV20" i="5"/>
  <c r="AP21" i="5"/>
  <c r="CE21" i="5"/>
  <c r="X22" i="5"/>
  <c r="BN22" i="5"/>
  <c r="F23" i="5"/>
  <c r="AW23" i="5"/>
  <c r="CL23" i="5"/>
  <c r="AD24" i="5"/>
  <c r="BN24" i="5"/>
  <c r="CX24" i="5"/>
  <c r="Z25" i="5"/>
  <c r="AU25" i="5"/>
  <c r="BO25" i="5"/>
  <c r="CK25" i="5"/>
  <c r="H26" i="5"/>
  <c r="AC26" i="5"/>
  <c r="AX26" i="5"/>
  <c r="BS26" i="5"/>
  <c r="CN26" i="5"/>
  <c r="K27" i="5"/>
  <c r="AG27" i="5"/>
  <c r="BB27" i="5"/>
  <c r="BV27" i="5"/>
  <c r="CQ27" i="5"/>
  <c r="P28" i="5"/>
  <c r="AJ28" i="5"/>
  <c r="BE28" i="5"/>
  <c r="BZ28" i="5"/>
  <c r="CU28" i="5"/>
  <c r="S29" i="5"/>
  <c r="AM29" i="5"/>
  <c r="BI29" i="5"/>
  <c r="CC29" i="5"/>
  <c r="CX29" i="5"/>
  <c r="W30" i="5"/>
  <c r="AQ30" i="5"/>
  <c r="BL30" i="5"/>
  <c r="CF30" i="5"/>
  <c r="E31" i="5"/>
  <c r="Z31" i="5"/>
  <c r="AT31" i="5"/>
  <c r="BP31" i="5"/>
  <c r="CK31" i="5"/>
  <c r="H32" i="5"/>
  <c r="AC32" i="5"/>
  <c r="AX32" i="5"/>
  <c r="BS32" i="5"/>
  <c r="CN32" i="5"/>
  <c r="L33" i="5"/>
  <c r="AG33" i="5"/>
  <c r="BA33" i="5"/>
  <c r="BV33" i="5"/>
  <c r="CR33" i="5"/>
  <c r="O34" i="5"/>
  <c r="AJ34" i="5"/>
  <c r="BF34" i="5"/>
  <c r="BZ34" i="5"/>
  <c r="CU34" i="5"/>
  <c r="R35" i="5"/>
  <c r="AK35" i="5"/>
  <c r="BC35" i="5"/>
  <c r="BU35" i="5"/>
  <c r="CN35" i="5"/>
  <c r="I36" i="5"/>
  <c r="AA36" i="5"/>
  <c r="AS36" i="5"/>
  <c r="BL36" i="5"/>
  <c r="CC36" i="5"/>
  <c r="CS36" i="5"/>
  <c r="L37" i="5"/>
  <c r="AB37" i="5"/>
  <c r="AR37" i="5"/>
  <c r="BC37" i="5"/>
  <c r="BQ37" i="5"/>
  <c r="CE37" i="5"/>
  <c r="CP37" i="5"/>
  <c r="E38" i="5"/>
  <c r="O38" i="5"/>
  <c r="AZ16" i="5"/>
  <c r="Q18" i="5"/>
  <c r="CF19" i="5"/>
  <c r="CC20" i="5"/>
  <c r="BK21" i="5"/>
  <c r="AT22" i="5"/>
  <c r="AC23" i="5"/>
  <c r="L24" i="5"/>
  <c r="CH24" i="5"/>
  <c r="AK25" i="5"/>
  <c r="CB25" i="5"/>
  <c r="T26" i="5"/>
  <c r="BJ26" i="5"/>
  <c r="CY26" i="5"/>
  <c r="AS27" i="5"/>
  <c r="CH27" i="5"/>
  <c r="AA28" i="5"/>
  <c r="BQ28" i="5"/>
  <c r="I29" i="5"/>
  <c r="AZ29" i="5"/>
  <c r="CO29" i="5"/>
  <c r="AH30" i="5"/>
  <c r="BW30" i="5"/>
  <c r="Q31" i="5"/>
  <c r="BG31" i="5"/>
  <c r="CV31" i="5"/>
  <c r="AO32" i="5"/>
  <c r="CD32" i="5"/>
  <c r="X33" i="5"/>
  <c r="BM33" i="5"/>
  <c r="F34" i="5"/>
  <c r="AV34" i="5"/>
  <c r="CL34" i="5"/>
  <c r="AC35" i="5"/>
  <c r="BM35" i="5"/>
  <c r="CX35" i="5"/>
  <c r="AK36" i="5"/>
  <c r="BV36" i="5"/>
  <c r="E37" i="5"/>
  <c r="AK37" i="5"/>
  <c r="BK37" i="5"/>
  <c r="CM37" i="5"/>
  <c r="J38" i="5"/>
  <c r="Z38" i="5"/>
  <c r="AO38" i="5"/>
  <c r="AZ38" i="5"/>
  <c r="BJ38" i="5"/>
  <c r="BT38" i="5"/>
  <c r="CD38" i="5"/>
  <c r="CP38" i="5"/>
  <c r="CZ38" i="5"/>
  <c r="M39" i="5"/>
  <c r="X39" i="5"/>
  <c r="AH39" i="5"/>
  <c r="AR39" i="5"/>
  <c r="BC39" i="5"/>
  <c r="BN39" i="5"/>
  <c r="BX39" i="5"/>
  <c r="CI39" i="5"/>
  <c r="CS39" i="5"/>
  <c r="F40" i="5"/>
  <c r="P40" i="5"/>
  <c r="AA40" i="5"/>
  <c r="AL40" i="5"/>
  <c r="AV40" i="5"/>
  <c r="BG40" i="5"/>
  <c r="BQ40" i="5"/>
  <c r="CA40" i="5"/>
  <c r="CL40" i="5"/>
  <c r="CV40" i="5"/>
  <c r="J41" i="5"/>
  <c r="U41" i="5"/>
  <c r="AE41" i="5"/>
  <c r="BK16" i="5"/>
  <c r="AC18" i="5"/>
  <c r="CQ19" i="5"/>
  <c r="CJ20" i="5"/>
  <c r="BR21" i="5"/>
  <c r="BA22" i="5"/>
  <c r="AI23" i="5"/>
  <c r="Q24" i="5"/>
  <c r="CN24" i="5"/>
  <c r="AM25" i="5"/>
  <c r="CC25" i="5"/>
  <c r="U26" i="5"/>
  <c r="BK26" i="5"/>
  <c r="CZ26" i="5"/>
  <c r="AT27" i="5"/>
  <c r="CJ27" i="5"/>
  <c r="AB28" i="5"/>
  <c r="BR28" i="5"/>
  <c r="K29" i="5"/>
  <c r="BA29" i="5"/>
  <c r="CP29" i="5"/>
  <c r="AI30" i="5"/>
  <c r="BZ30" i="5"/>
  <c r="R31" i="5"/>
  <c r="BH31" i="5"/>
  <c r="CW31" i="5"/>
  <c r="AP32" i="5"/>
  <c r="CF32" i="5"/>
  <c r="Y33" i="5"/>
  <c r="BO33" i="5"/>
  <c r="G34" i="5"/>
  <c r="AX34" i="5"/>
  <c r="CM34" i="5"/>
  <c r="AD35" i="5"/>
  <c r="BN35" i="5"/>
  <c r="CY35" i="5"/>
  <c r="AM36" i="5"/>
  <c r="BW36" i="5"/>
  <c r="F37" i="5"/>
  <c r="AL37" i="5"/>
  <c r="BO37" i="5"/>
  <c r="CN37" i="5"/>
  <c r="M38" i="5"/>
  <c r="AF38" i="5"/>
  <c r="AP38" i="5"/>
  <c r="BA38" i="5"/>
  <c r="BK38" i="5"/>
  <c r="BU38" i="5"/>
  <c r="CG38" i="5"/>
  <c r="CQ38" i="5"/>
  <c r="D39" i="5"/>
  <c r="O39" i="5"/>
  <c r="Y39" i="5"/>
  <c r="AI39" i="5"/>
  <c r="AS39" i="5"/>
  <c r="BE39" i="5"/>
  <c r="BO39" i="5"/>
  <c r="BY39" i="5"/>
  <c r="CJ39" i="5"/>
  <c r="CT39" i="5"/>
  <c r="G40" i="5"/>
  <c r="R40" i="5"/>
  <c r="AC40" i="5"/>
  <c r="AM40" i="5"/>
  <c r="AX40" i="5"/>
  <c r="BH40" i="5"/>
  <c r="BR40" i="5"/>
  <c r="CB40" i="5"/>
  <c r="CM40" i="5"/>
  <c r="CX40" i="5"/>
  <c r="K41" i="5"/>
  <c r="V41" i="5"/>
  <c r="AF41" i="5"/>
  <c r="AP41" i="5"/>
  <c r="BA41" i="5"/>
  <c r="BK41" i="5"/>
  <c r="BV41" i="5"/>
  <c r="CG41" i="5"/>
  <c r="CQ41" i="5"/>
  <c r="D42" i="5"/>
  <c r="N42" i="5"/>
  <c r="Y42" i="5"/>
  <c r="AI42" i="5"/>
  <c r="AT42" i="5"/>
  <c r="BE42" i="5"/>
  <c r="BO42" i="5"/>
  <c r="BY42" i="5"/>
  <c r="CJ42" i="5"/>
  <c r="CT42" i="5"/>
  <c r="G43" i="5"/>
  <c r="S43" i="5"/>
  <c r="AC43" i="5"/>
  <c r="AM43" i="5"/>
  <c r="AW43" i="5"/>
  <c r="BH43" i="5"/>
  <c r="BR43" i="5"/>
  <c r="CB43" i="5"/>
  <c r="CN43" i="5"/>
  <c r="CX43" i="5"/>
  <c r="K44" i="5"/>
  <c r="V44" i="5"/>
  <c r="AF44" i="5"/>
  <c r="AP44" i="5"/>
  <c r="AZ44" i="5"/>
  <c r="BL44" i="5"/>
  <c r="BV44" i="5"/>
  <c r="CF44" i="5"/>
  <c r="CQ44" i="5"/>
  <c r="D45" i="5"/>
  <c r="N45" i="5"/>
  <c r="Y45" i="5"/>
  <c r="AJ45" i="5"/>
  <c r="AT45" i="5"/>
  <c r="BE45" i="5"/>
  <c r="BO45" i="5"/>
  <c r="BY45" i="5"/>
  <c r="CI45" i="5"/>
  <c r="CT45" i="5"/>
  <c r="H46" i="5"/>
  <c r="R46" i="5"/>
  <c r="AC46" i="5"/>
  <c r="AM46" i="5"/>
  <c r="AW46" i="5"/>
  <c r="BH46" i="5"/>
  <c r="BR46" i="5"/>
  <c r="CC46" i="5"/>
  <c r="CN46" i="5"/>
  <c r="CX46" i="5"/>
  <c r="K47" i="5"/>
  <c r="U47" i="5"/>
  <c r="AF47" i="5"/>
  <c r="AP47" i="5"/>
  <c r="BA47" i="5"/>
  <c r="BL47" i="5"/>
  <c r="BV47" i="5"/>
  <c r="CF47" i="5"/>
  <c r="CQ47" i="5"/>
  <c r="D48" i="5"/>
  <c r="N48" i="5"/>
  <c r="Z48" i="5"/>
  <c r="AJ48" i="5"/>
  <c r="AT48" i="5"/>
  <c r="BD48" i="5"/>
  <c r="BO48" i="5"/>
  <c r="BY48" i="5"/>
  <c r="CI48" i="5"/>
  <c r="CU48" i="5"/>
  <c r="H49" i="5"/>
  <c r="R49" i="5"/>
  <c r="AC49" i="5"/>
  <c r="AM49" i="5"/>
  <c r="AW49" i="5"/>
  <c r="BG49" i="5"/>
  <c r="BS49" i="5"/>
  <c r="CC49" i="5"/>
  <c r="CM49" i="5"/>
  <c r="CX49" i="5"/>
  <c r="K50" i="5"/>
  <c r="T50" i="5"/>
  <c r="AC50" i="5"/>
  <c r="AM50" i="5"/>
  <c r="AV50" i="5"/>
  <c r="BE50" i="5"/>
  <c r="BN50" i="5"/>
  <c r="BW50" i="5"/>
  <c r="CE50" i="5"/>
  <c r="CM50" i="5"/>
  <c r="CU50" i="5"/>
  <c r="F51" i="5"/>
  <c r="N51" i="5"/>
  <c r="V51" i="5"/>
  <c r="AD51" i="5"/>
  <c r="AL51" i="5"/>
  <c r="AT51" i="5"/>
  <c r="BB51" i="5"/>
  <c r="BJ51" i="5"/>
  <c r="BR51" i="5"/>
  <c r="BZ51" i="5"/>
  <c r="CH51" i="5"/>
  <c r="CP51" i="5"/>
  <c r="CX51" i="5"/>
  <c r="I52" i="5"/>
  <c r="Q52" i="5"/>
  <c r="Y52" i="5"/>
  <c r="AG52" i="5"/>
  <c r="AO52" i="5"/>
  <c r="AW52" i="5"/>
  <c r="BE52" i="5"/>
  <c r="BM52" i="5"/>
  <c r="BU52" i="5"/>
  <c r="CC52" i="5"/>
  <c r="CK52" i="5"/>
  <c r="CS52" i="5"/>
  <c r="D53" i="5"/>
  <c r="L53" i="5"/>
  <c r="T53" i="5"/>
  <c r="AB53" i="5"/>
  <c r="AJ53" i="5"/>
  <c r="AR53" i="5"/>
  <c r="AZ53" i="5"/>
  <c r="BH53" i="5"/>
  <c r="BP53" i="5"/>
  <c r="BX53" i="5"/>
  <c r="CF53" i="5"/>
  <c r="CN53" i="5"/>
  <c r="CV53" i="5"/>
  <c r="G54" i="5"/>
  <c r="O54" i="5"/>
  <c r="W54" i="5"/>
  <c r="AE54" i="5"/>
  <c r="AM54" i="5"/>
  <c r="AU54" i="5"/>
  <c r="BC54" i="5"/>
  <c r="BK54" i="5"/>
  <c r="BS54" i="5"/>
  <c r="CA54" i="5"/>
  <c r="CI54" i="5"/>
  <c r="CQ54" i="5"/>
  <c r="CY54" i="5"/>
  <c r="J55" i="5"/>
  <c r="R55" i="5"/>
  <c r="Z55" i="5"/>
  <c r="AH55" i="5"/>
  <c r="AP55" i="5"/>
  <c r="AX55" i="5"/>
  <c r="BF55" i="5"/>
  <c r="BN55" i="5"/>
  <c r="BV55" i="5"/>
  <c r="CD55" i="5"/>
  <c r="CL55" i="5"/>
  <c r="CT55" i="5"/>
  <c r="E56" i="5"/>
  <c r="M56" i="5"/>
  <c r="U56" i="5"/>
  <c r="AC56" i="5"/>
  <c r="AK56" i="5"/>
  <c r="AS56" i="5"/>
  <c r="BA56" i="5"/>
  <c r="BI56" i="5"/>
  <c r="BQ56" i="5"/>
  <c r="BY56" i="5"/>
  <c r="CG56" i="5"/>
  <c r="CO56" i="5"/>
  <c r="CW56" i="5"/>
  <c r="H57" i="5"/>
  <c r="P57" i="5"/>
  <c r="X57" i="5"/>
  <c r="AF57" i="5"/>
  <c r="AN57" i="5"/>
  <c r="AV57" i="5"/>
  <c r="BD57" i="5"/>
  <c r="BL57" i="5"/>
  <c r="BT57" i="5"/>
  <c r="CB57" i="5"/>
  <c r="CJ57" i="5"/>
  <c r="CR57" i="5"/>
  <c r="CZ57" i="5"/>
  <c r="K58" i="5"/>
  <c r="S58" i="5"/>
  <c r="AA58" i="5"/>
  <c r="AI58" i="5"/>
  <c r="AQ58" i="5"/>
  <c r="AY58" i="5"/>
  <c r="BG58" i="5"/>
  <c r="BO58" i="5"/>
  <c r="BW58" i="5"/>
  <c r="CE58" i="5"/>
  <c r="CM58" i="5"/>
  <c r="CU58" i="5"/>
  <c r="F59" i="5"/>
  <c r="N59" i="5"/>
  <c r="V59" i="5"/>
  <c r="AD59" i="5"/>
  <c r="AL59" i="5"/>
  <c r="AT59" i="5"/>
  <c r="BB59" i="5"/>
  <c r="BJ59" i="5"/>
  <c r="BR59" i="5"/>
  <c r="BZ59" i="5"/>
  <c r="CH59" i="5"/>
  <c r="CP59" i="5"/>
  <c r="CX59" i="5"/>
  <c r="I60" i="5"/>
  <c r="Q60" i="5"/>
  <c r="Y60" i="5"/>
  <c r="AG60" i="5"/>
  <c r="AO60" i="5"/>
  <c r="AW60" i="5"/>
  <c r="BE60" i="5"/>
  <c r="BM60" i="5"/>
  <c r="BU60" i="5"/>
  <c r="CC60" i="5"/>
  <c r="CK60" i="5"/>
  <c r="CS60" i="5"/>
  <c r="D61" i="5"/>
  <c r="L61" i="5"/>
  <c r="T61" i="5"/>
  <c r="AB61" i="5"/>
  <c r="AJ61" i="5"/>
  <c r="AR61" i="5"/>
  <c r="AZ61" i="5"/>
  <c r="BH61" i="5"/>
  <c r="BP61" i="5"/>
  <c r="BX61" i="5"/>
  <c r="CF61" i="5"/>
  <c r="CN61" i="5"/>
  <c r="CV61" i="5"/>
  <c r="G62" i="5"/>
  <c r="O62" i="5"/>
  <c r="W62" i="5"/>
  <c r="AE62" i="5"/>
  <c r="AM62" i="5"/>
  <c r="AU62" i="5"/>
  <c r="BC62" i="5"/>
  <c r="BK62" i="5"/>
  <c r="BS62" i="5"/>
  <c r="CA62" i="5"/>
  <c r="CI62" i="5"/>
  <c r="CQ62" i="5"/>
  <c r="CY62" i="5"/>
  <c r="J63" i="5"/>
  <c r="R63" i="5"/>
  <c r="Z63" i="5"/>
  <c r="AH63" i="5"/>
  <c r="AP63" i="5"/>
  <c r="AX63" i="5"/>
  <c r="BF63" i="5"/>
  <c r="BN63" i="5"/>
  <c r="BV63" i="5"/>
  <c r="CD63" i="5"/>
  <c r="CL63" i="5"/>
  <c r="CT63" i="5"/>
  <c r="E64" i="5"/>
  <c r="M64" i="5"/>
  <c r="U64" i="5"/>
  <c r="AC64" i="5"/>
  <c r="CK16" i="5"/>
  <c r="BB18" i="5"/>
  <c r="K20" i="5"/>
  <c r="CU20" i="5"/>
  <c r="CD21" i="5"/>
  <c r="BL22" i="5"/>
  <c r="AV23" i="5"/>
  <c r="AC24" i="5"/>
  <c r="CW24" i="5"/>
  <c r="AS25" i="5"/>
  <c r="CI25" i="5"/>
  <c r="AB26" i="5"/>
  <c r="BR26" i="5"/>
  <c r="J27" i="5"/>
  <c r="BA27" i="5"/>
  <c r="CP27" i="5"/>
  <c r="AI28" i="5"/>
  <c r="BX28" i="5"/>
  <c r="Q29" i="5"/>
  <c r="BH29" i="5"/>
  <c r="CW29" i="5"/>
  <c r="AP30" i="5"/>
  <c r="CE30" i="5"/>
  <c r="Y31" i="5"/>
  <c r="BN31" i="5"/>
  <c r="G32" i="5"/>
  <c r="AW32" i="5"/>
  <c r="CL32" i="5"/>
  <c r="AF33" i="5"/>
  <c r="BU33" i="5"/>
  <c r="N34" i="5"/>
  <c r="BC34" i="5"/>
  <c r="CT34" i="5"/>
  <c r="AJ35" i="5"/>
  <c r="BT35" i="5"/>
  <c r="H36" i="5"/>
  <c r="AR36" i="5"/>
  <c r="CB36" i="5"/>
  <c r="K37" i="5"/>
  <c r="AQ37" i="5"/>
  <c r="BP37" i="5"/>
  <c r="CO37" i="5"/>
  <c r="N38" i="5"/>
  <c r="AG38" i="5"/>
  <c r="AR38" i="5"/>
  <c r="BB38" i="5"/>
  <c r="BL38" i="5"/>
  <c r="BX38" i="5"/>
  <c r="CH38" i="5"/>
  <c r="CR38" i="5"/>
  <c r="E39" i="5"/>
  <c r="P39" i="5"/>
  <c r="Z39" i="5"/>
  <c r="AJ39" i="5"/>
  <c r="AV39" i="5"/>
  <c r="BF39" i="5"/>
  <c r="BP39" i="5"/>
  <c r="CA39" i="5"/>
  <c r="CK39" i="5"/>
  <c r="CU39" i="5"/>
  <c r="H40" i="5"/>
  <c r="T40" i="5"/>
  <c r="AD40" i="5"/>
  <c r="AN40" i="5"/>
  <c r="AY40" i="5"/>
  <c r="BI40" i="5"/>
  <c r="BS40" i="5"/>
  <c r="CD40" i="5"/>
  <c r="CO40" i="5"/>
  <c r="CY40" i="5"/>
  <c r="M41" i="5"/>
  <c r="W41" i="5"/>
  <c r="AG41" i="5"/>
  <c r="AQ41" i="5"/>
  <c r="BB41" i="5"/>
  <c r="BM41" i="5"/>
  <c r="BW41" i="5"/>
  <c r="CH41" i="5"/>
  <c r="CR41" i="5"/>
  <c r="E42" i="5"/>
  <c r="P42" i="5"/>
  <c r="Z42" i="5"/>
  <c r="AK42" i="5"/>
  <c r="AV42" i="5"/>
  <c r="BF42" i="5"/>
  <c r="BP42" i="5"/>
  <c r="BZ42" i="5"/>
  <c r="CK42" i="5"/>
  <c r="CU42" i="5"/>
  <c r="I43" i="5"/>
  <c r="T43" i="5"/>
  <c r="AD43" i="5"/>
  <c r="AN43" i="5"/>
  <c r="AY43" i="5"/>
  <c r="BI43" i="5"/>
  <c r="BS43" i="5"/>
  <c r="CE43" i="5"/>
  <c r="CO43" i="5"/>
  <c r="CY43" i="5"/>
  <c r="L44" i="5"/>
  <c r="W44" i="5"/>
  <c r="AG44" i="5"/>
  <c r="AQ44" i="5"/>
  <c r="BC44" i="5"/>
  <c r="BM44" i="5"/>
  <c r="BW44" i="5"/>
  <c r="CH44" i="5"/>
  <c r="CR44" i="5"/>
  <c r="E45" i="5"/>
  <c r="O45" i="5"/>
  <c r="AA45" i="5"/>
  <c r="AK45" i="5"/>
  <c r="AU45" i="5"/>
  <c r="BF45" i="5"/>
  <c r="BP45" i="5"/>
  <c r="BZ45" i="5"/>
  <c r="CK45" i="5"/>
  <c r="CV45" i="5"/>
  <c r="I46" i="5"/>
  <c r="T46" i="5"/>
  <c r="AD46" i="5"/>
  <c r="AN46" i="5"/>
  <c r="AX46" i="5"/>
  <c r="BI46" i="5"/>
  <c r="BT46" i="5"/>
  <c r="CD46" i="5"/>
  <c r="CO46" i="5"/>
  <c r="CY46" i="5"/>
  <c r="L47" i="5"/>
  <c r="W47" i="5"/>
  <c r="AG47" i="5"/>
  <c r="AR47" i="5"/>
  <c r="BC47" i="5"/>
  <c r="BM47" i="5"/>
  <c r="CP16" i="5"/>
  <c r="BG18" i="5"/>
  <c r="M20" i="5"/>
  <c r="CW20" i="5"/>
  <c r="CG21" i="5"/>
  <c r="BO22" i="5"/>
  <c r="AX23" i="5"/>
  <c r="AE24" i="5"/>
  <c r="CY24" i="5"/>
  <c r="AV25" i="5"/>
  <c r="CL25" i="5"/>
  <c r="AD26" i="5"/>
  <c r="BT26" i="5"/>
  <c r="M27" i="5"/>
  <c r="BC27" i="5"/>
  <c r="CS27" i="5"/>
  <c r="AK28" i="5"/>
  <c r="CB28" i="5"/>
  <c r="T29" i="5"/>
  <c r="BJ29" i="5"/>
  <c r="CY29" i="5"/>
  <c r="AR30" i="5"/>
  <c r="CI30" i="5"/>
  <c r="AA31" i="5"/>
  <c r="BQ31" i="5"/>
  <c r="I32" i="5"/>
  <c r="AZ32" i="5"/>
  <c r="CO32" i="5"/>
  <c r="AH33" i="5"/>
  <c r="BX33" i="5"/>
  <c r="P34" i="5"/>
  <c r="BG34" i="5"/>
  <c r="CV34" i="5"/>
  <c r="AL35" i="5"/>
  <c r="BV35" i="5"/>
  <c r="J36" i="5"/>
  <c r="AU36" i="5"/>
  <c r="CD36" i="5"/>
  <c r="M37" i="5"/>
  <c r="AS37" i="5"/>
  <c r="BR37" i="5"/>
  <c r="CQ37" i="5"/>
  <c r="P38" i="5"/>
  <c r="AH38" i="5"/>
  <c r="AS38" i="5"/>
  <c r="BC38" i="5"/>
  <c r="BN38" i="5"/>
  <c r="BY38" i="5"/>
  <c r="CI38" i="5"/>
  <c r="CS38" i="5"/>
  <c r="G39" i="5"/>
  <c r="Q39" i="5"/>
  <c r="AA39" i="5"/>
  <c r="AM39" i="5"/>
  <c r="AW39" i="5"/>
  <c r="BG39" i="5"/>
  <c r="BQ39" i="5"/>
  <c r="CB39" i="5"/>
  <c r="CL39" i="5"/>
  <c r="CV39" i="5"/>
  <c r="AH17" i="5"/>
  <c r="CV18" i="5"/>
  <c r="AM20" i="5"/>
  <c r="V21" i="5"/>
  <c r="E22" i="5"/>
  <c r="CJ22" i="5"/>
  <c r="BR23" i="5"/>
  <c r="AW24" i="5"/>
  <c r="Q25" i="5"/>
  <c r="BF25" i="5"/>
  <c r="CV25" i="5"/>
  <c r="AN26" i="5"/>
  <c r="CE26" i="5"/>
  <c r="X27" i="5"/>
  <c r="BM27" i="5"/>
  <c r="F28" i="5"/>
  <c r="AV28" i="5"/>
  <c r="CL28" i="5"/>
  <c r="AD29" i="5"/>
  <c r="BT29" i="5"/>
  <c r="N30" i="5"/>
  <c r="BC30" i="5"/>
  <c r="CS30" i="5"/>
  <c r="AK31" i="5"/>
  <c r="CA31" i="5"/>
  <c r="T32" i="5"/>
  <c r="BJ32" i="5"/>
  <c r="CZ32" i="5"/>
  <c r="AR33" i="5"/>
  <c r="CI33" i="5"/>
  <c r="AA34" i="5"/>
  <c r="BQ34" i="5"/>
  <c r="I35" i="5"/>
  <c r="AU35" i="5"/>
  <c r="CF35" i="5"/>
  <c r="S36" i="5"/>
  <c r="BD36" i="5"/>
  <c r="CL36" i="5"/>
  <c r="U37" i="5"/>
  <c r="AZ37" i="5"/>
  <c r="BY37" i="5"/>
  <c r="CW37" i="5"/>
  <c r="V38" i="5"/>
  <c r="AJ38" i="5"/>
  <c r="AT38" i="5"/>
  <c r="BE38" i="5"/>
  <c r="BP38" i="5"/>
  <c r="BZ38" i="5"/>
  <c r="CJ38" i="5"/>
  <c r="CT38" i="5"/>
  <c r="H39" i="5"/>
  <c r="R39" i="5"/>
  <c r="AC39" i="5"/>
  <c r="AN39" i="5"/>
  <c r="AX39" i="5"/>
  <c r="BH39" i="5"/>
  <c r="BS39" i="5"/>
  <c r="CC39" i="5"/>
  <c r="CM39" i="5"/>
  <c r="CY39" i="5"/>
  <c r="L40" i="5"/>
  <c r="AT17" i="5"/>
  <c r="L19" i="5"/>
  <c r="AR20" i="5"/>
  <c r="AB21" i="5"/>
  <c r="K22" i="5"/>
  <c r="CQ22" i="5"/>
  <c r="BY23" i="5"/>
  <c r="BC24" i="5"/>
  <c r="R25" i="5"/>
  <c r="BG25" i="5"/>
  <c r="CW25" i="5"/>
  <c r="AQ26" i="5"/>
  <c r="CF26" i="5"/>
  <c r="Y27" i="5"/>
  <c r="BN27" i="5"/>
  <c r="H28" i="5"/>
  <c r="AW28" i="5"/>
  <c r="CM28" i="5"/>
  <c r="AF29" i="5"/>
  <c r="BU29" i="5"/>
  <c r="O30" i="5"/>
  <c r="BD30" i="5"/>
  <c r="CT30" i="5"/>
  <c r="AL31" i="5"/>
  <c r="CC31" i="5"/>
  <c r="V32" i="5"/>
  <c r="BK32" i="5"/>
  <c r="D33" i="5"/>
  <c r="AS33" i="5"/>
  <c r="CJ33" i="5"/>
  <c r="AB34" i="5"/>
  <c r="BR34" i="5"/>
  <c r="K35" i="5"/>
  <c r="AV35" i="5"/>
  <c r="CG35" i="5"/>
  <c r="T36" i="5"/>
  <c r="BE36" i="5"/>
  <c r="CM36" i="5"/>
  <c r="V37" i="5"/>
  <c r="BA37" i="5"/>
  <c r="BZ37" i="5"/>
  <c r="CX37" i="5"/>
  <c r="W38" i="5"/>
  <c r="AK38" i="5"/>
  <c r="AV38" i="5"/>
  <c r="BF38" i="5"/>
  <c r="BQ38" i="5"/>
  <c r="CA38" i="5"/>
  <c r="CK38" i="5"/>
  <c r="CV38" i="5"/>
  <c r="I39" i="5"/>
  <c r="T39" i="5"/>
  <c r="AE39" i="5"/>
  <c r="AO39" i="5"/>
  <c r="AY39" i="5"/>
  <c r="BI39" i="5"/>
  <c r="BT39" i="5"/>
  <c r="CD39" i="5"/>
  <c r="CO39" i="5"/>
  <c r="CZ39" i="5"/>
  <c r="M40" i="5"/>
  <c r="W40" i="5"/>
  <c r="AH40" i="5"/>
  <c r="AR40" i="5"/>
  <c r="BB40" i="5"/>
  <c r="BN40" i="5"/>
  <c r="BX40" i="5"/>
  <c r="CH40" i="5"/>
  <c r="CR40" i="5"/>
  <c r="F41" i="5"/>
  <c r="P41" i="5"/>
  <c r="Z41" i="5"/>
  <c r="AL41" i="5"/>
  <c r="AV41" i="5"/>
  <c r="BF41" i="5"/>
  <c r="BQ41" i="5"/>
  <c r="CA41" i="5"/>
  <c r="CK41" i="5"/>
  <c r="CU41" i="5"/>
  <c r="J42" i="5"/>
  <c r="T42" i="5"/>
  <c r="AD42" i="5"/>
  <c r="AO42" i="5"/>
  <c r="AY42" i="5"/>
  <c r="BI42" i="5"/>
  <c r="BT42" i="5"/>
  <c r="CE42" i="5"/>
  <c r="CO42" i="5"/>
  <c r="CZ42" i="5"/>
  <c r="M43" i="5"/>
  <c r="W43" i="5"/>
  <c r="AG43" i="5"/>
  <c r="AR43" i="5"/>
  <c r="BC43" i="5"/>
  <c r="BM43" i="5"/>
  <c r="BX43" i="5"/>
  <c r="CH43" i="5"/>
  <c r="CR43" i="5"/>
  <c r="F44" i="5"/>
  <c r="P44" i="5"/>
  <c r="AA44" i="5"/>
  <c r="AL44" i="5"/>
  <c r="AV44" i="5"/>
  <c r="BF44" i="5"/>
  <c r="BP44" i="5"/>
  <c r="CA44" i="5"/>
  <c r="CK44" i="5"/>
  <c r="CV44" i="5"/>
  <c r="J45" i="5"/>
  <c r="T45" i="5"/>
  <c r="AD45" i="5"/>
  <c r="AO45" i="5"/>
  <c r="AY45" i="5"/>
  <c r="BI45" i="5"/>
  <c r="BU45" i="5"/>
  <c r="CE45" i="5"/>
  <c r="CO45" i="5"/>
  <c r="CY45" i="5"/>
  <c r="M46" i="5"/>
  <c r="W46" i="5"/>
  <c r="AG46" i="5"/>
  <c r="AS46" i="5"/>
  <c r="BC46" i="5"/>
  <c r="BM46" i="5"/>
  <c r="BX46" i="5"/>
  <c r="CH46" i="5"/>
  <c r="CR46" i="5"/>
  <c r="E47" i="5"/>
  <c r="Q47" i="5"/>
  <c r="AA47" i="5"/>
  <c r="AK47" i="5"/>
  <c r="AV47" i="5"/>
  <c r="BF47" i="5"/>
  <c r="BT17" i="5"/>
  <c r="AL19" i="5"/>
  <c r="BF20" i="5"/>
  <c r="AN21" i="5"/>
  <c r="W22" i="5"/>
  <c r="E23" i="5"/>
  <c r="CK23" i="5"/>
  <c r="BM24" i="5"/>
  <c r="Y25" i="5"/>
  <c r="BN25" i="5"/>
  <c r="G26" i="5"/>
  <c r="AV26" i="5"/>
  <c r="CM26" i="5"/>
  <c r="AE27" i="5"/>
  <c r="BU27" i="5"/>
  <c r="N28" i="5"/>
  <c r="BD28" i="5"/>
  <c r="CT28" i="5"/>
  <c r="AL29" i="5"/>
  <c r="CB29" i="5"/>
  <c r="T30" i="5"/>
  <c r="BK30" i="5"/>
  <c r="D31" i="5"/>
  <c r="AS31" i="5"/>
  <c r="CI31" i="5"/>
  <c r="AB32" i="5"/>
  <c r="BR32" i="5"/>
  <c r="J33" i="5"/>
  <c r="AZ33" i="5"/>
  <c r="CQ33" i="5"/>
  <c r="AI34" i="5"/>
  <c r="BY34" i="5"/>
  <c r="Q35" i="5"/>
  <c r="BB35" i="5"/>
  <c r="CL35" i="5"/>
  <c r="Z36" i="5"/>
  <c r="BK36" i="5"/>
  <c r="CR36" i="5"/>
  <c r="AA37" i="5"/>
  <c r="BB37" i="5"/>
  <c r="CA37" i="5"/>
  <c r="CY37" i="5"/>
  <c r="X38" i="5"/>
  <c r="AM38" i="5"/>
  <c r="AW38" i="5"/>
  <c r="BH38" i="5"/>
  <c r="BR38" i="5"/>
  <c r="CB38" i="5"/>
  <c r="CL38" i="5"/>
  <c r="CW38" i="5"/>
  <c r="K39" i="5"/>
  <c r="U39" i="5"/>
  <c r="AF39" i="5"/>
  <c r="AP39" i="5"/>
  <c r="AZ39" i="5"/>
  <c r="BK39" i="5"/>
  <c r="BU39" i="5"/>
  <c r="CF39" i="5"/>
  <c r="CQ39" i="5"/>
  <c r="D40" i="5"/>
  <c r="N40" i="5"/>
  <c r="X40" i="5"/>
  <c r="AI40" i="5"/>
  <c r="AS40" i="5"/>
  <c r="BD40" i="5"/>
  <c r="BO40" i="5"/>
  <c r="BY40" i="5"/>
  <c r="CI40" i="5"/>
  <c r="CT40" i="5"/>
  <c r="G41" i="5"/>
  <c r="Q41" i="5"/>
  <c r="AC41" i="5"/>
  <c r="AM41" i="5"/>
  <c r="AW41" i="5"/>
  <c r="BG41" i="5"/>
  <c r="BR41" i="5"/>
  <c r="CB41" i="5"/>
  <c r="CL41" i="5"/>
  <c r="CX41" i="5"/>
  <c r="K42" i="5"/>
  <c r="U42" i="5"/>
  <c r="AF42" i="5"/>
  <c r="AP42" i="5"/>
  <c r="AZ42" i="5"/>
  <c r="BJ42" i="5"/>
  <c r="BV42" i="5"/>
  <c r="CF42" i="5"/>
  <c r="CP42" i="5"/>
  <c r="D43" i="5"/>
  <c r="N43" i="5"/>
  <c r="X43" i="5"/>
  <c r="AI43" i="5"/>
  <c r="AT43" i="5"/>
  <c r="BD43" i="5"/>
  <c r="BO43" i="5"/>
  <c r="BY43" i="5"/>
  <c r="CI43" i="5"/>
  <c r="CS43" i="5"/>
  <c r="G44" i="5"/>
  <c r="R44" i="5"/>
  <c r="AB44" i="5"/>
  <c r="AM44" i="5"/>
  <c r="AW44" i="5"/>
  <c r="BG44" i="5"/>
  <c r="BR44" i="5"/>
  <c r="CB44" i="5"/>
  <c r="CM44" i="5"/>
  <c r="CX44" i="5"/>
  <c r="K45" i="5"/>
  <c r="U45" i="5"/>
  <c r="AE45" i="5"/>
  <c r="AP45" i="5"/>
  <c r="AZ45" i="5"/>
  <c r="BK45" i="5"/>
  <c r="BV45" i="5"/>
  <c r="CF45" i="5"/>
  <c r="CP45" i="5"/>
  <c r="D46" i="5"/>
  <c r="N46" i="5"/>
  <c r="X46" i="5"/>
  <c r="AJ46" i="5"/>
  <c r="AT46" i="5"/>
  <c r="BD46" i="5"/>
  <c r="BN46" i="5"/>
  <c r="BY46" i="5"/>
  <c r="CI46" i="5"/>
  <c r="CS46" i="5"/>
  <c r="H47" i="5"/>
  <c r="R47" i="5"/>
  <c r="AB47" i="5"/>
  <c r="AM47" i="5"/>
  <c r="AW47" i="5"/>
  <c r="BG47" i="5"/>
  <c r="BQ47" i="5"/>
  <c r="CC47" i="5"/>
  <c r="CM47" i="5"/>
  <c r="CW47" i="5"/>
  <c r="K48" i="5"/>
  <c r="U48" i="5"/>
  <c r="AE48" i="5"/>
  <c r="AP48" i="5"/>
  <c r="BA48" i="5"/>
  <c r="BK48" i="5"/>
  <c r="BV48" i="5"/>
  <c r="CF48" i="5"/>
  <c r="CP48" i="5"/>
  <c r="CZ48" i="5"/>
  <c r="N49" i="5"/>
  <c r="Y49" i="5"/>
  <c r="AI49" i="5"/>
  <c r="AT49" i="5"/>
  <c r="BD49" i="5"/>
  <c r="BN49" i="5"/>
  <c r="BY49" i="5"/>
  <c r="CI49" i="5"/>
  <c r="CT49" i="5"/>
  <c r="H50" i="5"/>
  <c r="Q50" i="5"/>
  <c r="Z50" i="5"/>
  <c r="AI50" i="5"/>
  <c r="AR50" i="5"/>
  <c r="BA50" i="5"/>
  <c r="BK50" i="5"/>
  <c r="BT50" i="5"/>
  <c r="CB50" i="5"/>
  <c r="CJ50" i="5"/>
  <c r="CR50" i="5"/>
  <c r="CZ50" i="5"/>
  <c r="K51" i="5"/>
  <c r="S51" i="5"/>
  <c r="BX17" i="5"/>
  <c r="AA25" i="5"/>
  <c r="BF28" i="5"/>
  <c r="CL31" i="5"/>
  <c r="T35" i="5"/>
  <c r="CF37" i="5"/>
  <c r="CN38" i="5"/>
  <c r="BW39" i="5"/>
  <c r="Z40" i="5"/>
  <c r="BA40" i="5"/>
  <c r="CF40" i="5"/>
  <c r="H41" i="5"/>
  <c r="AI41" i="5"/>
  <c r="BE41" i="5"/>
  <c r="BZ41" i="5"/>
  <c r="CT41" i="5"/>
  <c r="S42" i="5"/>
  <c r="AN42" i="5"/>
  <c r="BH42" i="5"/>
  <c r="CC42" i="5"/>
  <c r="CX42" i="5"/>
  <c r="V43" i="5"/>
  <c r="AQ43" i="5"/>
  <c r="BL43" i="5"/>
  <c r="CG43" i="5"/>
  <c r="D44" i="5"/>
  <c r="Y44" i="5"/>
  <c r="AU44" i="5"/>
  <c r="BO44" i="5"/>
  <c r="CJ44" i="5"/>
  <c r="I45" i="5"/>
  <c r="AC45" i="5"/>
  <c r="AX45" i="5"/>
  <c r="BR45" i="5"/>
  <c r="CN45" i="5"/>
  <c r="L46" i="5"/>
  <c r="AF46" i="5"/>
  <c r="BB46" i="5"/>
  <c r="BV46" i="5"/>
  <c r="CQ46" i="5"/>
  <c r="O47" i="5"/>
  <c r="AJ47" i="5"/>
  <c r="BE47" i="5"/>
  <c r="BW47" i="5"/>
  <c r="CJ47" i="5"/>
  <c r="CY47" i="5"/>
  <c r="P48" i="5"/>
  <c r="AC48" i="5"/>
  <c r="AR48" i="5"/>
  <c r="BF48" i="5"/>
  <c r="BS48" i="5"/>
  <c r="CG48" i="5"/>
  <c r="CV48" i="5"/>
  <c r="K49" i="5"/>
  <c r="Z49" i="5"/>
  <c r="AN49" i="5"/>
  <c r="BB49" i="5"/>
  <c r="BO49" i="5"/>
  <c r="CD49" i="5"/>
  <c r="CQ49" i="5"/>
  <c r="I50" i="5"/>
  <c r="U50" i="5"/>
  <c r="AG50" i="5"/>
  <c r="AS50" i="5"/>
  <c r="BF50" i="5"/>
  <c r="BQ50" i="5"/>
  <c r="CC50" i="5"/>
  <c r="CN50" i="5"/>
  <c r="CX50" i="5"/>
  <c r="L51" i="5"/>
  <c r="W51" i="5"/>
  <c r="AF51" i="5"/>
  <c r="AO51" i="5"/>
  <c r="AX51" i="5"/>
  <c r="BG51" i="5"/>
  <c r="BP51" i="5"/>
  <c r="BY51" i="5"/>
  <c r="CI51" i="5"/>
  <c r="CR51" i="5"/>
  <c r="D52" i="5"/>
  <c r="M52" i="5"/>
  <c r="V52" i="5"/>
  <c r="AE52" i="5"/>
  <c r="AN52" i="5"/>
  <c r="AX52" i="5"/>
  <c r="BG52" i="5"/>
  <c r="BP52" i="5"/>
  <c r="BY52" i="5"/>
  <c r="CH52" i="5"/>
  <c r="CQ52" i="5"/>
  <c r="CZ52" i="5"/>
  <c r="M53" i="5"/>
  <c r="V53" i="5"/>
  <c r="AE53" i="5"/>
  <c r="AN53" i="5"/>
  <c r="AW53" i="5"/>
  <c r="BF53" i="5"/>
  <c r="BO53" i="5"/>
  <c r="BY53" i="5"/>
  <c r="CH53" i="5"/>
  <c r="CQ53" i="5"/>
  <c r="CZ53" i="5"/>
  <c r="L54" i="5"/>
  <c r="U54" i="5"/>
  <c r="AD54" i="5"/>
  <c r="AN54" i="5"/>
  <c r="AW54" i="5"/>
  <c r="BF54" i="5"/>
  <c r="BO54" i="5"/>
  <c r="BX54" i="5"/>
  <c r="CG54" i="5"/>
  <c r="CP54" i="5"/>
  <c r="CZ54" i="5"/>
  <c r="L55" i="5"/>
  <c r="U55" i="5"/>
  <c r="AD55" i="5"/>
  <c r="AM55" i="5"/>
  <c r="AV55" i="5"/>
  <c r="BE55" i="5"/>
  <c r="BO55" i="5"/>
  <c r="BX55" i="5"/>
  <c r="CG55" i="5"/>
  <c r="CP55" i="5"/>
  <c r="CY55" i="5"/>
  <c r="K56" i="5"/>
  <c r="T56" i="5"/>
  <c r="AD56" i="5"/>
  <c r="AM56" i="5"/>
  <c r="AV56" i="5"/>
  <c r="BE56" i="5"/>
  <c r="BN56" i="5"/>
  <c r="BW56" i="5"/>
  <c r="CF56" i="5"/>
  <c r="CP56" i="5"/>
  <c r="CY56" i="5"/>
  <c r="K57" i="5"/>
  <c r="T57" i="5"/>
  <c r="AC57" i="5"/>
  <c r="AL57" i="5"/>
  <c r="AU57" i="5"/>
  <c r="BE57" i="5"/>
  <c r="BN57" i="5"/>
  <c r="BW57" i="5"/>
  <c r="CF57" i="5"/>
  <c r="CO57" i="5"/>
  <c r="CX57" i="5"/>
  <c r="J58" i="5"/>
  <c r="T58" i="5"/>
  <c r="AC58" i="5"/>
  <c r="AL58" i="5"/>
  <c r="AU58" i="5"/>
  <c r="BD58" i="5"/>
  <c r="BM58" i="5"/>
  <c r="BV58" i="5"/>
  <c r="CF58" i="5"/>
  <c r="CO58" i="5"/>
  <c r="CX58" i="5"/>
  <c r="J59" i="5"/>
  <c r="S59" i="5"/>
  <c r="AB59" i="5"/>
  <c r="AK59" i="5"/>
  <c r="AU59" i="5"/>
  <c r="BD59" i="5"/>
  <c r="BM59" i="5"/>
  <c r="BV59" i="5"/>
  <c r="CE59" i="5"/>
  <c r="CN59" i="5"/>
  <c r="CW59" i="5"/>
  <c r="J60" i="5"/>
  <c r="S60" i="5"/>
  <c r="AB60" i="5"/>
  <c r="AK60" i="5"/>
  <c r="AT60" i="5"/>
  <c r="BC60" i="5"/>
  <c r="BL60" i="5"/>
  <c r="BV60" i="5"/>
  <c r="CE60" i="5"/>
  <c r="CN60" i="5"/>
  <c r="CW60" i="5"/>
  <c r="I61" i="5"/>
  <c r="R61" i="5"/>
  <c r="AA61" i="5"/>
  <c r="AK61" i="5"/>
  <c r="AT61" i="5"/>
  <c r="BC61" i="5"/>
  <c r="BL61" i="5"/>
  <c r="BU61" i="5"/>
  <c r="CD61" i="5"/>
  <c r="CM61" i="5"/>
  <c r="CW61" i="5"/>
  <c r="I62" i="5"/>
  <c r="R62" i="5"/>
  <c r="AA62" i="5"/>
  <c r="AJ62" i="5"/>
  <c r="AS62" i="5"/>
  <c r="BB62" i="5"/>
  <c r="BL62" i="5"/>
  <c r="BU62" i="5"/>
  <c r="CD62" i="5"/>
  <c r="CM62" i="5"/>
  <c r="CV62" i="5"/>
  <c r="H63" i="5"/>
  <c r="Q63" i="5"/>
  <c r="AA63" i="5"/>
  <c r="AJ63" i="5"/>
  <c r="AS63" i="5"/>
  <c r="BB63" i="5"/>
  <c r="BK63" i="5"/>
  <c r="BT63" i="5"/>
  <c r="CC63" i="5"/>
  <c r="CM63" i="5"/>
  <c r="CV63" i="5"/>
  <c r="H64" i="5"/>
  <c r="Q64" i="5"/>
  <c r="Z64" i="5"/>
  <c r="AI64" i="5"/>
  <c r="AQ64" i="5"/>
  <c r="AY64" i="5"/>
  <c r="BG64" i="5"/>
  <c r="BO64" i="5"/>
  <c r="BW64" i="5"/>
  <c r="CE64" i="5"/>
  <c r="CM64" i="5"/>
  <c r="CU64" i="5"/>
  <c r="F65" i="5"/>
  <c r="N65" i="5"/>
  <c r="V65" i="5"/>
  <c r="AD65" i="5"/>
  <c r="AL65" i="5"/>
  <c r="AT65" i="5"/>
  <c r="BB65" i="5"/>
  <c r="BJ65" i="5"/>
  <c r="BR65" i="5"/>
  <c r="BZ65" i="5"/>
  <c r="CH65" i="5"/>
  <c r="CP65" i="5"/>
  <c r="CX65" i="5"/>
  <c r="I66" i="5"/>
  <c r="Q66" i="5"/>
  <c r="Y66" i="5"/>
  <c r="AG66" i="5"/>
  <c r="AO66" i="5"/>
  <c r="AW66" i="5"/>
  <c r="BE66" i="5"/>
  <c r="BM66" i="5"/>
  <c r="AO19" i="5"/>
  <c r="BP25" i="5"/>
  <c r="CV28" i="5"/>
  <c r="AE32" i="5"/>
  <c r="BD35" i="5"/>
  <c r="F38" i="5"/>
  <c r="CY38" i="5"/>
  <c r="CG39" i="5"/>
  <c r="AE40" i="5"/>
  <c r="BF40" i="5"/>
  <c r="CG40" i="5"/>
  <c r="N41" i="5"/>
  <c r="AN41" i="5"/>
  <c r="BI41" i="5"/>
  <c r="CC41" i="5"/>
  <c r="CY41" i="5"/>
  <c r="V42" i="5"/>
  <c r="AQ42" i="5"/>
  <c r="BM42" i="5"/>
  <c r="CG42" i="5"/>
  <c r="E43" i="5"/>
  <c r="Y43" i="5"/>
  <c r="AU43" i="5"/>
  <c r="BP43" i="5"/>
  <c r="CJ43" i="5"/>
  <c r="I44" i="5"/>
  <c r="AD44" i="5"/>
  <c r="AX44" i="5"/>
  <c r="BS44" i="5"/>
  <c r="CN44" i="5"/>
  <c r="L45" i="5"/>
  <c r="AG45" i="5"/>
  <c r="BB45" i="5"/>
  <c r="BW45" i="5"/>
  <c r="CQ45" i="5"/>
  <c r="O46" i="5"/>
  <c r="AK46" i="5"/>
  <c r="BE46" i="5"/>
  <c r="BZ46" i="5"/>
  <c r="CV46" i="5"/>
  <c r="S47" i="5"/>
  <c r="AN47" i="5"/>
  <c r="BH47" i="5"/>
  <c r="BX47" i="5"/>
  <c r="CL47" i="5"/>
  <c r="CZ47" i="5"/>
  <c r="R48" i="5"/>
  <c r="AD48" i="5"/>
  <c r="AS48" i="5"/>
  <c r="BG48" i="5"/>
  <c r="BT48" i="5"/>
  <c r="CH48" i="5"/>
  <c r="CW48" i="5"/>
  <c r="M49" i="5"/>
  <c r="AA49" i="5"/>
  <c r="AO49" i="5"/>
  <c r="BC49" i="5"/>
  <c r="BQ49" i="5"/>
  <c r="CE49" i="5"/>
  <c r="CR49" i="5"/>
  <c r="J50" i="5"/>
  <c r="W50" i="5"/>
  <c r="AH50" i="5"/>
  <c r="AU50" i="5"/>
  <c r="BG50" i="5"/>
  <c r="BS50" i="5"/>
  <c r="CD50" i="5"/>
  <c r="CO50" i="5"/>
  <c r="CY50" i="5"/>
  <c r="M51" i="5"/>
  <c r="X51" i="5"/>
  <c r="AG51" i="5"/>
  <c r="AP51" i="5"/>
  <c r="AY51" i="5"/>
  <c r="BH51" i="5"/>
  <c r="BQ51" i="5"/>
  <c r="CA51" i="5"/>
  <c r="CJ51" i="5"/>
  <c r="CS51" i="5"/>
  <c r="E52" i="5"/>
  <c r="N52" i="5"/>
  <c r="W52" i="5"/>
  <c r="AF52" i="5"/>
  <c r="AP52" i="5"/>
  <c r="AY52" i="5"/>
  <c r="BH52" i="5"/>
  <c r="BQ52" i="5"/>
  <c r="BZ52" i="5"/>
  <c r="CI52" i="5"/>
  <c r="CR52" i="5"/>
  <c r="E53" i="5"/>
  <c r="N53" i="5"/>
  <c r="W53" i="5"/>
  <c r="AF53" i="5"/>
  <c r="AO53" i="5"/>
  <c r="AX53" i="5"/>
  <c r="BG53" i="5"/>
  <c r="BQ53" i="5"/>
  <c r="BZ53" i="5"/>
  <c r="CI53" i="5"/>
  <c r="CR53" i="5"/>
  <c r="D54" i="5"/>
  <c r="M54" i="5"/>
  <c r="V54" i="5"/>
  <c r="AF54" i="5"/>
  <c r="AO54" i="5"/>
  <c r="AX54" i="5"/>
  <c r="BG54" i="5"/>
  <c r="BP54" i="5"/>
  <c r="BY54" i="5"/>
  <c r="CH54" i="5"/>
  <c r="CR54" i="5"/>
  <c r="D55" i="5"/>
  <c r="M55" i="5"/>
  <c r="V55" i="5"/>
  <c r="AE55" i="5"/>
  <c r="AN55" i="5"/>
  <c r="AW55" i="5"/>
  <c r="BG55" i="5"/>
  <c r="BP55" i="5"/>
  <c r="BY55" i="5"/>
  <c r="CH55" i="5"/>
  <c r="CQ55" i="5"/>
  <c r="CZ55" i="5"/>
  <c r="L56" i="5"/>
  <c r="V56" i="5"/>
  <c r="AE56" i="5"/>
  <c r="AN56" i="5"/>
  <c r="AW56" i="5"/>
  <c r="BF56" i="5"/>
  <c r="BO56" i="5"/>
  <c r="BX56" i="5"/>
  <c r="CH56" i="5"/>
  <c r="CQ56" i="5"/>
  <c r="CZ56" i="5"/>
  <c r="L57" i="5"/>
  <c r="U57" i="5"/>
  <c r="AD57" i="5"/>
  <c r="AM57" i="5"/>
  <c r="AW57" i="5"/>
  <c r="BF57" i="5"/>
  <c r="BO57" i="5"/>
  <c r="BX57" i="5"/>
  <c r="CG57" i="5"/>
  <c r="CP57" i="5"/>
  <c r="CY57" i="5"/>
  <c r="L58" i="5"/>
  <c r="U58" i="5"/>
  <c r="AD58" i="5"/>
  <c r="AM58" i="5"/>
  <c r="AV58" i="5"/>
  <c r="BE58" i="5"/>
  <c r="BN58" i="5"/>
  <c r="BX58" i="5"/>
  <c r="CG58" i="5"/>
  <c r="CP58" i="5"/>
  <c r="CY58" i="5"/>
  <c r="K59" i="5"/>
  <c r="T59" i="5"/>
  <c r="AC59" i="5"/>
  <c r="AM59" i="5"/>
  <c r="AV59" i="5"/>
  <c r="BE59" i="5"/>
  <c r="BN59" i="5"/>
  <c r="BW59" i="5"/>
  <c r="CF59" i="5"/>
  <c r="CO59" i="5"/>
  <c r="CY59" i="5"/>
  <c r="K60" i="5"/>
  <c r="T60" i="5"/>
  <c r="AC60" i="5"/>
  <c r="AL60" i="5"/>
  <c r="AU60" i="5"/>
  <c r="BD60" i="5"/>
  <c r="BN60" i="5"/>
  <c r="BW60" i="5"/>
  <c r="CF60" i="5"/>
  <c r="CO60" i="5"/>
  <c r="CX60" i="5"/>
  <c r="J61" i="5"/>
  <c r="S61" i="5"/>
  <c r="AC61" i="5"/>
  <c r="AL61" i="5"/>
  <c r="AU61" i="5"/>
  <c r="BD61" i="5"/>
  <c r="BM61" i="5"/>
  <c r="BV61" i="5"/>
  <c r="CE61" i="5"/>
  <c r="CO61" i="5"/>
  <c r="CX61" i="5"/>
  <c r="J62" i="5"/>
  <c r="S62" i="5"/>
  <c r="AB62" i="5"/>
  <c r="AK62" i="5"/>
  <c r="AT62" i="5"/>
  <c r="BD62" i="5"/>
  <c r="BM62" i="5"/>
  <c r="BV62" i="5"/>
  <c r="CE62" i="5"/>
  <c r="CN62" i="5"/>
  <c r="CW62" i="5"/>
  <c r="I63" i="5"/>
  <c r="S63" i="5"/>
  <c r="AB63" i="5"/>
  <c r="AK63" i="5"/>
  <c r="AT63" i="5"/>
  <c r="BC63" i="5"/>
  <c r="BL63" i="5"/>
  <c r="BU63" i="5"/>
  <c r="CE63" i="5"/>
  <c r="CN63" i="5"/>
  <c r="CW63" i="5"/>
  <c r="I64" i="5"/>
  <c r="R64" i="5"/>
  <c r="AA64" i="5"/>
  <c r="AJ64" i="5"/>
  <c r="AR64" i="5"/>
  <c r="AZ64" i="5"/>
  <c r="BH64" i="5"/>
  <c r="BP64" i="5"/>
  <c r="BX64" i="5"/>
  <c r="CF64" i="5"/>
  <c r="CN64" i="5"/>
  <c r="CV64" i="5"/>
  <c r="G65" i="5"/>
  <c r="O65" i="5"/>
  <c r="W65" i="5"/>
  <c r="AE65" i="5"/>
  <c r="AM65" i="5"/>
  <c r="AU65" i="5"/>
  <c r="BC65" i="5"/>
  <c r="BK65" i="5"/>
  <c r="BS65" i="5"/>
  <c r="CA65" i="5"/>
  <c r="CI65" i="5"/>
  <c r="CQ65" i="5"/>
  <c r="CY65" i="5"/>
  <c r="J66" i="5"/>
  <c r="R66" i="5"/>
  <c r="Z66" i="5"/>
  <c r="AH66" i="5"/>
  <c r="AP66" i="5"/>
  <c r="AX66" i="5"/>
  <c r="BF66" i="5"/>
  <c r="BN66" i="5"/>
  <c r="BV66" i="5"/>
  <c r="CD66" i="5"/>
  <c r="CL66" i="5"/>
  <c r="CT66" i="5"/>
  <c r="E67" i="5"/>
  <c r="M67" i="5"/>
  <c r="U67" i="5"/>
  <c r="AC67" i="5"/>
  <c r="AK67" i="5"/>
  <c r="AS67" i="5"/>
  <c r="BA67" i="5"/>
  <c r="BH20" i="5"/>
  <c r="J26" i="5"/>
  <c r="AO29" i="5"/>
  <c r="BT32" i="5"/>
  <c r="CO35" i="5"/>
  <c r="Y38" i="5"/>
  <c r="L39" i="5"/>
  <c r="CR39" i="5"/>
  <c r="AF40" i="5"/>
  <c r="BJ40" i="5"/>
  <c r="CJ40" i="5"/>
  <c r="O41" i="5"/>
  <c r="AO41" i="5"/>
  <c r="BJ41" i="5"/>
  <c r="CE41" i="5"/>
  <c r="CZ41" i="5"/>
  <c r="X42" i="5"/>
  <c r="AR42" i="5"/>
  <c r="BN42" i="5"/>
  <c r="CH42" i="5"/>
  <c r="F43" i="5"/>
  <c r="AB43" i="5"/>
  <c r="AV43" i="5"/>
  <c r="BQ43" i="5"/>
  <c r="CK43" i="5"/>
  <c r="J44" i="5"/>
  <c r="AE44" i="5"/>
  <c r="AY44" i="5"/>
  <c r="BU44" i="5"/>
  <c r="CP44" i="5"/>
  <c r="M45" i="5"/>
  <c r="AH45" i="5"/>
  <c r="BC45" i="5"/>
  <c r="BX45" i="5"/>
  <c r="CS45" i="5"/>
  <c r="Q46" i="5"/>
  <c r="AL46" i="5"/>
  <c r="BF46" i="5"/>
  <c r="CA46" i="5"/>
  <c r="CW46" i="5"/>
  <c r="T47" i="5"/>
  <c r="AO47" i="5"/>
  <c r="BK47" i="5"/>
  <c r="BY47" i="5"/>
  <c r="CN47" i="5"/>
  <c r="E48" i="5"/>
  <c r="S48" i="5"/>
  <c r="AF48" i="5"/>
  <c r="AU48" i="5"/>
  <c r="BH48" i="5"/>
  <c r="BW48" i="5"/>
  <c r="CL48" i="5"/>
  <c r="CX48" i="5"/>
  <c r="P49" i="5"/>
  <c r="AD49" i="5"/>
  <c r="AQ49" i="5"/>
  <c r="BE49" i="5"/>
  <c r="BT49" i="5"/>
  <c r="CG49" i="5"/>
  <c r="CU49" i="5"/>
  <c r="L50" i="5"/>
  <c r="X50" i="5"/>
  <c r="AJ50" i="5"/>
  <c r="AW50" i="5"/>
  <c r="BH50" i="5"/>
  <c r="BU50" i="5"/>
  <c r="CF50" i="5"/>
  <c r="CP50" i="5"/>
  <c r="D51" i="5"/>
  <c r="O51" i="5"/>
  <c r="Y51" i="5"/>
  <c r="AH51" i="5"/>
  <c r="AQ51" i="5"/>
  <c r="AZ51" i="5"/>
  <c r="BI51" i="5"/>
  <c r="BS51" i="5"/>
  <c r="CB51" i="5"/>
  <c r="CK51" i="5"/>
  <c r="CT51" i="5"/>
  <c r="F52" i="5"/>
  <c r="O52" i="5"/>
  <c r="X52" i="5"/>
  <c r="AH52" i="5"/>
  <c r="AQ52" i="5"/>
  <c r="AZ52" i="5"/>
  <c r="BI52" i="5"/>
  <c r="BR52" i="5"/>
  <c r="CA52" i="5"/>
  <c r="CJ52" i="5"/>
  <c r="CT52" i="5"/>
  <c r="F53" i="5"/>
  <c r="O53" i="5"/>
  <c r="X53" i="5"/>
  <c r="AG53" i="5"/>
  <c r="AP53" i="5"/>
  <c r="AY53" i="5"/>
  <c r="BI53" i="5"/>
  <c r="BR53" i="5"/>
  <c r="CA53" i="5"/>
  <c r="CJ53" i="5"/>
  <c r="CS53" i="5"/>
  <c r="E54" i="5"/>
  <c r="N54" i="5"/>
  <c r="X54" i="5"/>
  <c r="AG54" i="5"/>
  <c r="AP54" i="5"/>
  <c r="AY54" i="5"/>
  <c r="BH54" i="5"/>
  <c r="BQ54" i="5"/>
  <c r="BZ54" i="5"/>
  <c r="CJ54" i="5"/>
  <c r="CS54" i="5"/>
  <c r="E55" i="5"/>
  <c r="N55" i="5"/>
  <c r="W55" i="5"/>
  <c r="AF55" i="5"/>
  <c r="AO55" i="5"/>
  <c r="AY55" i="5"/>
  <c r="BH55" i="5"/>
  <c r="BQ55" i="5"/>
  <c r="BZ55" i="5"/>
  <c r="CI55" i="5"/>
  <c r="CR55" i="5"/>
  <c r="D56" i="5"/>
  <c r="N56" i="5"/>
  <c r="W56" i="5"/>
  <c r="AF56" i="5"/>
  <c r="AO56" i="5"/>
  <c r="AX56" i="5"/>
  <c r="BG56" i="5"/>
  <c r="BP56" i="5"/>
  <c r="BZ56" i="5"/>
  <c r="CI56" i="5"/>
  <c r="CR56" i="5"/>
  <c r="D57" i="5"/>
  <c r="M57" i="5"/>
  <c r="V57" i="5"/>
  <c r="AE57" i="5"/>
  <c r="AO57" i="5"/>
  <c r="AX57" i="5"/>
  <c r="BG57" i="5"/>
  <c r="BP57" i="5"/>
  <c r="BY57" i="5"/>
  <c r="CH57" i="5"/>
  <c r="CQ57" i="5"/>
  <c r="D58" i="5"/>
  <c r="M58" i="5"/>
  <c r="V58" i="5"/>
  <c r="AE58" i="5"/>
  <c r="AN58" i="5"/>
  <c r="AW58" i="5"/>
  <c r="BF58" i="5"/>
  <c r="BP58" i="5"/>
  <c r="BY58" i="5"/>
  <c r="CH58" i="5"/>
  <c r="CQ58" i="5"/>
  <c r="CZ58" i="5"/>
  <c r="L59" i="5"/>
  <c r="U59" i="5"/>
  <c r="AE59" i="5"/>
  <c r="AN59" i="5"/>
  <c r="AW59" i="5"/>
  <c r="BF59" i="5"/>
  <c r="BO59" i="5"/>
  <c r="BX59" i="5"/>
  <c r="CG59" i="5"/>
  <c r="CQ59" i="5"/>
  <c r="CZ59" i="5"/>
  <c r="L60" i="5"/>
  <c r="U60" i="5"/>
  <c r="CM23" i="5"/>
  <c r="BW27" i="5"/>
  <c r="F31" i="5"/>
  <c r="AK34" i="5"/>
  <c r="AC37" i="5"/>
  <c r="BS38" i="5"/>
  <c r="BA39" i="5"/>
  <c r="U40" i="5"/>
  <c r="AU40" i="5"/>
  <c r="BW40" i="5"/>
  <c r="CZ40" i="5"/>
  <c r="AD41" i="5"/>
  <c r="AY41" i="5"/>
  <c r="BT41" i="5"/>
  <c r="CP41" i="5"/>
  <c r="M42" i="5"/>
  <c r="AH42" i="5"/>
  <c r="BD42" i="5"/>
  <c r="BX42" i="5"/>
  <c r="CS42" i="5"/>
  <c r="P43" i="5"/>
  <c r="AL43" i="5"/>
  <c r="BG43" i="5"/>
  <c r="CA43" i="5"/>
  <c r="CW43" i="5"/>
  <c r="T44" i="5"/>
  <c r="AO44" i="5"/>
  <c r="BJ44" i="5"/>
  <c r="CE44" i="5"/>
  <c r="CZ44" i="5"/>
  <c r="W45" i="5"/>
  <c r="AS45" i="5"/>
  <c r="BN45" i="5"/>
  <c r="CH45" i="5"/>
  <c r="F46" i="5"/>
  <c r="AB46" i="5"/>
  <c r="AV46" i="5"/>
  <c r="BQ46" i="5"/>
  <c r="CL46" i="5"/>
  <c r="J47" i="5"/>
  <c r="AE47" i="5"/>
  <c r="AY47" i="5"/>
  <c r="BT47" i="5"/>
  <c r="CG47" i="5"/>
  <c r="CU47" i="5"/>
  <c r="L48" i="5"/>
  <c r="AA48" i="5"/>
  <c r="AM48" i="5"/>
  <c r="BB48" i="5"/>
  <c r="BP48" i="5"/>
  <c r="CD48" i="5"/>
  <c r="CQ48" i="5"/>
  <c r="I49" i="5"/>
  <c r="V49" i="5"/>
  <c r="AK49" i="5"/>
  <c r="AX49" i="5"/>
  <c r="BL49" i="5"/>
  <c r="BZ49" i="5"/>
  <c r="CO49" i="5"/>
  <c r="D50" i="5"/>
  <c r="R50" i="5"/>
  <c r="AE50" i="5"/>
  <c r="AP50" i="5"/>
  <c r="BC50" i="5"/>
  <c r="BO50" i="5"/>
  <c r="BZ50" i="5"/>
  <c r="CK50" i="5"/>
  <c r="CV50" i="5"/>
  <c r="I51" i="5"/>
  <c r="T51" i="5"/>
  <c r="AC51" i="5"/>
  <c r="AM51" i="5"/>
  <c r="AV51" i="5"/>
  <c r="BE51" i="5"/>
  <c r="BN51" i="5"/>
  <c r="BW51" i="5"/>
  <c r="CF51" i="5"/>
  <c r="CO51" i="5"/>
  <c r="CY51" i="5"/>
  <c r="K52" i="5"/>
  <c r="T52" i="5"/>
  <c r="AC52" i="5"/>
  <c r="AL52" i="5"/>
  <c r="AU52" i="5"/>
  <c r="BD52" i="5"/>
  <c r="BN52" i="5"/>
  <c r="BW52" i="5"/>
  <c r="CF52" i="5"/>
  <c r="CO52" i="5"/>
  <c r="CX52" i="5"/>
  <c r="J53" i="5"/>
  <c r="S53" i="5"/>
  <c r="AC53" i="5"/>
  <c r="AL53" i="5"/>
  <c r="AU53" i="5"/>
  <c r="BD53" i="5"/>
  <c r="BM53" i="5"/>
  <c r="BV53" i="5"/>
  <c r="CE53" i="5"/>
  <c r="CO53" i="5"/>
  <c r="CX53" i="5"/>
  <c r="J54" i="5"/>
  <c r="S54" i="5"/>
  <c r="AB54" i="5"/>
  <c r="AK54" i="5"/>
  <c r="AT54" i="5"/>
  <c r="BD54" i="5"/>
  <c r="BM54" i="5"/>
  <c r="BV54" i="5"/>
  <c r="CE54" i="5"/>
  <c r="CN54" i="5"/>
  <c r="CW54" i="5"/>
  <c r="I55" i="5"/>
  <c r="S55" i="5"/>
  <c r="AB55" i="5"/>
  <c r="AK55" i="5"/>
  <c r="AT55" i="5"/>
  <c r="BC55" i="5"/>
  <c r="BL55" i="5"/>
  <c r="BU55" i="5"/>
  <c r="CE55" i="5"/>
  <c r="CN55" i="5"/>
  <c r="CW55" i="5"/>
  <c r="I56" i="5"/>
  <c r="R56" i="5"/>
  <c r="AA56" i="5"/>
  <c r="AJ56" i="5"/>
  <c r="AT56" i="5"/>
  <c r="BC56" i="5"/>
  <c r="BL56" i="5"/>
  <c r="BU56" i="5"/>
  <c r="CD56" i="5"/>
  <c r="CM56" i="5"/>
  <c r="CV56" i="5"/>
  <c r="I57" i="5"/>
  <c r="R57" i="5"/>
  <c r="AA57" i="5"/>
  <c r="AJ57" i="5"/>
  <c r="AS57" i="5"/>
  <c r="BB57" i="5"/>
  <c r="BK57" i="5"/>
  <c r="BU57" i="5"/>
  <c r="CD57" i="5"/>
  <c r="CM57" i="5"/>
  <c r="CV57" i="5"/>
  <c r="H58" i="5"/>
  <c r="Q58" i="5"/>
  <c r="Z58" i="5"/>
  <c r="AJ58" i="5"/>
  <c r="AS58" i="5"/>
  <c r="BB58" i="5"/>
  <c r="BK58" i="5"/>
  <c r="BT58" i="5"/>
  <c r="CC58" i="5"/>
  <c r="CL58" i="5"/>
  <c r="CV58" i="5"/>
  <c r="H59" i="5"/>
  <c r="Q59" i="5"/>
  <c r="Z59" i="5"/>
  <c r="AI59" i="5"/>
  <c r="AR59" i="5"/>
  <c r="BA59" i="5"/>
  <c r="BK59" i="5"/>
  <c r="BT59" i="5"/>
  <c r="CT68" i="5"/>
  <c r="CL68" i="5"/>
  <c r="CD68" i="5"/>
  <c r="BV68" i="5"/>
  <c r="BN68" i="5"/>
  <c r="BF68" i="5"/>
  <c r="AX68" i="5"/>
  <c r="AP68" i="5"/>
  <c r="AH68" i="5"/>
  <c r="Z68" i="5"/>
  <c r="R68" i="5"/>
  <c r="J68" i="5"/>
  <c r="CY67" i="5"/>
  <c r="CQ67" i="5"/>
  <c r="CI67" i="5"/>
  <c r="CA67" i="5"/>
  <c r="BS67" i="5"/>
  <c r="BK67" i="5"/>
  <c r="BC67" i="5"/>
  <c r="AT67" i="5"/>
  <c r="AJ67" i="5"/>
  <c r="AA67" i="5"/>
  <c r="R67" i="5"/>
  <c r="I67" i="5"/>
  <c r="CW66" i="5"/>
  <c r="CN66" i="5"/>
  <c r="CE66" i="5"/>
  <c r="BU66" i="5"/>
  <c r="BK66" i="5"/>
  <c r="BA66" i="5"/>
  <c r="AQ66" i="5"/>
  <c r="AE66" i="5"/>
  <c r="U66" i="5"/>
  <c r="K66" i="5"/>
  <c r="CV65" i="5"/>
  <c r="CL65" i="5"/>
  <c r="CB65" i="5"/>
  <c r="BP65" i="5"/>
  <c r="BF65" i="5"/>
  <c r="AV65" i="5"/>
  <c r="AJ65" i="5"/>
  <c r="Z65" i="5"/>
  <c r="P65" i="5"/>
  <c r="D65" i="5"/>
  <c r="CQ64" i="5"/>
  <c r="CG64" i="5"/>
  <c r="BU64" i="5"/>
  <c r="BK64" i="5"/>
  <c r="BA64" i="5"/>
  <c r="AO64" i="5"/>
  <c r="AE64" i="5"/>
  <c r="S64" i="5"/>
  <c r="F64" i="5"/>
  <c r="CQ63" i="5"/>
  <c r="CF63" i="5"/>
  <c r="BR63" i="5"/>
  <c r="BG63" i="5"/>
  <c r="AU63" i="5"/>
  <c r="AG63" i="5"/>
  <c r="V63" i="5"/>
  <c r="K63" i="5"/>
  <c r="CT62" i="5"/>
  <c r="CH62" i="5"/>
  <c r="BW62" i="5"/>
  <c r="BI62" i="5"/>
  <c r="AX62" i="5"/>
  <c r="AL62" i="5"/>
  <c r="Y62" i="5"/>
  <c r="M62" i="5"/>
  <c r="CY61" i="5"/>
  <c r="CK61" i="5"/>
  <c r="BZ61" i="5"/>
  <c r="BN61" i="5"/>
  <c r="BA61" i="5"/>
  <c r="AO61" i="5"/>
  <c r="AD61" i="5"/>
  <c r="P61" i="5"/>
  <c r="E61" i="5"/>
  <c r="CP60" i="5"/>
  <c r="CB60" i="5"/>
  <c r="BQ60" i="5"/>
  <c r="BF60" i="5"/>
  <c r="AR60" i="5"/>
  <c r="AF60" i="5"/>
  <c r="R60" i="5"/>
  <c r="E60" i="5"/>
  <c r="CL59" i="5"/>
  <c r="BY59" i="5"/>
  <c r="BG59" i="5"/>
  <c r="AO59" i="5"/>
  <c r="W59" i="5"/>
  <c r="D59" i="5"/>
  <c r="CI58" i="5"/>
  <c r="BQ58" i="5"/>
  <c r="AX58" i="5"/>
  <c r="AF58" i="5"/>
  <c r="N58" i="5"/>
  <c r="CS57" i="5"/>
  <c r="BZ57" i="5"/>
  <c r="BH57" i="5"/>
  <c r="AP57" i="5"/>
  <c r="W57" i="5"/>
  <c r="E57" i="5"/>
  <c r="CJ56" i="5"/>
  <c r="BR56" i="5"/>
  <c r="AY56" i="5"/>
  <c r="AG56" i="5"/>
  <c r="O56" i="5"/>
  <c r="CS55" i="5"/>
  <c r="CA55" i="5"/>
  <c r="BI55" i="5"/>
  <c r="AQ55" i="5"/>
  <c r="X55" i="5"/>
  <c r="F55" i="5"/>
  <c r="CK54" i="5"/>
  <c r="BR54" i="5"/>
  <c r="AZ54" i="5"/>
  <c r="AH54" i="5"/>
  <c r="P54" i="5"/>
  <c r="CT53" i="5"/>
  <c r="CB53" i="5"/>
  <c r="BJ53" i="5"/>
  <c r="AQ53" i="5"/>
  <c r="Y53" i="5"/>
  <c r="G53" i="5"/>
  <c r="CL52" i="5"/>
  <c r="BS52" i="5"/>
  <c r="BA52" i="5"/>
  <c r="AI52" i="5"/>
  <c r="P52" i="5"/>
  <c r="CU51" i="5"/>
  <c r="CC51" i="5"/>
  <c r="BK51" i="5"/>
  <c r="AR51" i="5"/>
  <c r="Z51" i="5"/>
  <c r="E51" i="5"/>
  <c r="CG50" i="5"/>
  <c r="BI50" i="5"/>
  <c r="AK50" i="5"/>
  <c r="M50" i="5"/>
  <c r="CH49" i="5"/>
  <c r="BF49" i="5"/>
  <c r="AE49" i="5"/>
  <c r="CY48" i="5"/>
  <c r="BX48" i="5"/>
  <c r="AV48" i="5"/>
  <c r="T48" i="5"/>
  <c r="CO47" i="5"/>
  <c r="BN47" i="5"/>
  <c r="X47" i="5"/>
  <c r="CF46" i="5"/>
  <c r="AO46" i="5"/>
  <c r="CW45" i="5"/>
  <c r="BG45" i="5"/>
  <c r="R45" i="5"/>
  <c r="BX44" i="5"/>
  <c r="AH44" i="5"/>
  <c r="CP43" i="5"/>
  <c r="AZ43" i="5"/>
  <c r="K43" i="5"/>
  <c r="BQ42" i="5"/>
  <c r="AB42" i="5"/>
  <c r="CI41" i="5"/>
  <c r="AS41" i="5"/>
  <c r="CP40" i="5"/>
  <c r="AJ40" i="5"/>
  <c r="W39" i="5"/>
  <c r="AB36" i="5"/>
  <c r="CE29" i="5"/>
  <c r="AQ21" i="5"/>
  <c r="C63" i="5"/>
  <c r="C55" i="5"/>
  <c r="C47" i="5"/>
  <c r="C39" i="5"/>
  <c r="C31" i="5"/>
  <c r="C62" i="5"/>
  <c r="C54" i="5"/>
  <c r="C46" i="5"/>
  <c r="C38" i="5"/>
  <c r="C30" i="5"/>
  <c r="C61" i="5"/>
  <c r="C53" i="5"/>
  <c r="C45" i="5"/>
  <c r="C37" i="5"/>
  <c r="C29" i="5"/>
  <c r="C68" i="5"/>
  <c r="C60" i="5"/>
  <c r="C52" i="5"/>
  <c r="C44" i="5"/>
  <c r="C36" i="5"/>
  <c r="C28" i="5"/>
  <c r="C67" i="5"/>
  <c r="C59" i="5"/>
  <c r="C51" i="5"/>
  <c r="C43" i="5"/>
  <c r="C35" i="5"/>
  <c r="C27" i="5"/>
  <c r="C66" i="5"/>
  <c r="C58" i="5"/>
  <c r="C50" i="5"/>
  <c r="C42" i="5"/>
  <c r="C34" i="5"/>
  <c r="C26" i="5"/>
  <c r="C65" i="5"/>
  <c r="C57" i="5"/>
  <c r="C49" i="5"/>
  <c r="C41" i="5"/>
  <c r="C33" i="5"/>
  <c r="C25" i="5"/>
  <c r="C64" i="5"/>
  <c r="C56" i="5"/>
  <c r="C48" i="5"/>
  <c r="C40" i="5"/>
  <c r="C32" i="5"/>
  <c r="C24" i="5"/>
  <c r="C23" i="5"/>
  <c r="C15" i="5"/>
  <c r="C22" i="5"/>
  <c r="C14" i="5"/>
  <c r="C21" i="5"/>
  <c r="C13" i="5"/>
  <c r="C20" i="5"/>
  <c r="C12" i="5"/>
  <c r="C19" i="5"/>
  <c r="C11" i="5"/>
  <c r="C18" i="5"/>
  <c r="C10" i="5"/>
  <c r="C17" i="5"/>
  <c r="C9" i="5"/>
  <c r="C16" i="5"/>
  <c r="C8" i="5"/>
</calcChain>
</file>

<file path=xl/sharedStrings.xml><?xml version="1.0" encoding="utf-8"?>
<sst xmlns="http://schemas.openxmlformats.org/spreadsheetml/2006/main" count="15745" uniqueCount="145">
  <si>
    <t>PATOKAN VARIAN</t>
  </si>
  <si>
    <t>KOTA PEKANBARU PASAR SUKARAMAI PEKANBARU BULAN JANUARI 2020</t>
  </si>
  <si>
    <t>No.</t>
  </si>
  <si>
    <t>Patokan Varian</t>
  </si>
  <si>
    <t>Kuantitas</t>
  </si>
  <si>
    <t>Satuan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</si>
  <si>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</si>
  <si>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</si>
  <si>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</si>
  <si>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</si>
  <si>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</si>
  <si>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</si>
  <si>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</si>
  <si>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</si>
  <si>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</si>
  <si>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</si>
  <si>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</si>
  <si>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</si>
  <si>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M1</t>
  </si>
  <si>
    <t>M2</t>
  </si>
  <si>
    <t>M3</t>
  </si>
  <si>
    <t>M4</t>
  </si>
  <si>
    <t>M5</t>
  </si>
  <si>
    <t>Beras Cap Anak Daro</t>
  </si>
  <si>
    <t>kg</t>
  </si>
  <si>
    <t>Beras Cap Anak Daro (Premium)</t>
  </si>
  <si>
    <t/>
  </si>
  <si>
    <t>Beras Cap Pandan Wangi</t>
  </si>
  <si>
    <t>Beras Cap Mundam (Premium)</t>
  </si>
  <si>
    <t>Beras Cap Sokan (Premium)</t>
  </si>
  <si>
    <t>Beras Cap Topi Koki (Premium)</t>
  </si>
  <si>
    <t>Beras Cap Anak Daro Payakumbuh (Premium)</t>
  </si>
  <si>
    <t>Beras Cap Belida (Premium)</t>
  </si>
  <si>
    <t>Beras Cap Belida</t>
  </si>
  <si>
    <t>Beras Cap Mundam</t>
  </si>
  <si>
    <t>Beras Medium Bulog</t>
  </si>
  <si>
    <t>Beras Cap Bulog/Dolog</t>
  </si>
  <si>
    <t>Beras Cap Sokan</t>
  </si>
  <si>
    <t>Beras Cap Anak Daro Payakumbuh</t>
  </si>
  <si>
    <t>Beras Cap Topi Koki</t>
  </si>
  <si>
    <t>Beras Cap Bulog</t>
  </si>
  <si>
    <t>GKP Petani</t>
  </si>
  <si>
    <t>Gula Pasir, Kristal Putih, plastik (1 kg), Lain- lain,</t>
  </si>
  <si>
    <t>Minyak Goreng, Curah, Plastik (1 lt) , Tanpa Merek</t>
  </si>
  <si>
    <t>liter</t>
  </si>
  <si>
    <t>Minyak Goreng, Kemasan Premium (1 lt)</t>
  </si>
  <si>
    <t>Minyak Goreng, Kemasan Sederhana (1 lt)</t>
  </si>
  <si>
    <t>Minyak Goreng, MINYAKITA (1 lt)</t>
  </si>
  <si>
    <t>Daging Sapi, Lokal, Daging, Paha depan (chuck) (1</t>
  </si>
  <si>
    <t>Daging Sapi, Lokal, Paha Belakang (1 Kg)</t>
  </si>
  <si>
    <t>Daging Sapi, Lokal, Daging, Has luar (Sirloin) (1</t>
  </si>
  <si>
    <t>Daging Sapi, Lokal, Daging, Sandung lamur (Brisket</t>
  </si>
  <si>
    <t>Daging Sapi, Lokal, Daging, tetelan (1 kg)</t>
  </si>
  <si>
    <t>Daging Sapi, Lokal, Daging, Has Dalam (Tenderloin) (1 Kg)</t>
  </si>
  <si>
    <t>Daging Sapi, Impor, Beku (1 Kg)</t>
  </si>
  <si>
    <t>Daging Ayam, Broiler/Ras, utuh, 1 Kg</t>
  </si>
  <si>
    <t>Daging Ayam, Kampung, utuh, 1 Kg</t>
  </si>
  <si>
    <t>Telur Ayam, Negeri, 1 kg,</t>
  </si>
  <si>
    <t>Telur Ayam, Kampung, 1 kg,</t>
  </si>
  <si>
    <t>Susu,kental Manis,Lokal,Frisian Flag,Frisian Flag</t>
  </si>
  <si>
    <t>gram</t>
  </si>
  <si>
    <t>Susu,kental Manis,Lokal,Indomilk,Indomilk plain,38</t>
  </si>
  <si>
    <t>Susu,Bubuk,Lokal,Indomilk,Indomilk Coklat,400gr,</t>
  </si>
  <si>
    <t>Susu,Bubuk,Lokal,Nestle,Dancow Full Cream, 400gr,</t>
  </si>
  <si>
    <t>Susu bubuk BALITA, setara Bendera/SGM vanila, 400gr</t>
  </si>
  <si>
    <t>Jagung, Lokal, 1 kg, Pipilan,</t>
  </si>
  <si>
    <t>Tepung Terigu, Eceran (1 kg), Protein Ti</t>
  </si>
  <si>
    <t>Tepung Terigu, Eceran (1 kg), Protein Sedang</t>
  </si>
  <si>
    <t>Kedelai, kuning, plastik (1 kg), Import</t>
  </si>
  <si>
    <t>Tempe, bungkus (1 kg)</t>
  </si>
  <si>
    <t>Cabe, Merah, Keriting, 1 Kg</t>
  </si>
  <si>
    <t>Cabe, Rawit, Hijau, 1 Kg</t>
  </si>
  <si>
    <t>Bawang, Merah, Lokal, 1 Kg</t>
  </si>
  <si>
    <t>Bawang, Putih, Impor, Honan, 1 Kg</t>
  </si>
  <si>
    <t>Ikan, Laut, Kembung, 1 Kg,</t>
  </si>
  <si>
    <t>Ikan, Laut, Teri, 1 Kg,</t>
  </si>
  <si>
    <t>Ikan, Laut, Tongkol, 1 Kg,</t>
  </si>
  <si>
    <t>Ikan, Laut, Tuna, 1 Kg,</t>
  </si>
  <si>
    <t>Ikan, Payau, Bandeng, 1 Kg,</t>
  </si>
  <si>
    <t>Ikan, Laut, Cakalang, 1 Kg,</t>
  </si>
  <si>
    <t>Garam, Halus, Yodium, 1 kg,</t>
  </si>
  <si>
    <t>Mie Instan, Indofood, Indomie, Kuah, Kari Ayam, 1 bks</t>
  </si>
  <si>
    <t>bungkus</t>
  </si>
  <si>
    <t>Kacang-Kacangan, Kacang Tanah, 1 kg</t>
  </si>
  <si>
    <t>Kacang-Kacangan, Kacang Hijau, 1 kg</t>
  </si>
  <si>
    <t>Pisang, Ambon, kg</t>
  </si>
  <si>
    <t>Jeruk, lokal, kg</t>
  </si>
  <si>
    <t>Udang basah, ukuran sedang, kg</t>
  </si>
  <si>
    <t>Ketela Pohon, Manis, Mentega, 1 kg</t>
  </si>
  <si>
    <t>REKAP DATA HARGA</t>
  </si>
  <si>
    <t>LAPORAN INPUTAN HARGA BAHAN POKOK</t>
  </si>
  <si>
    <t>KOTA PEKANBARU PASAR LIMA PULUH 2021-2023</t>
  </si>
  <si>
    <t>Komoditas</t>
  </si>
  <si>
    <t>Jan</t>
  </si>
  <si>
    <t>Feb</t>
  </si>
  <si>
    <t>Mar</t>
  </si>
  <si>
    <t>Apr</t>
  </si>
  <si>
    <t>Mei</t>
  </si>
  <si>
    <t>Jun</t>
  </si>
  <si>
    <t>Jul</t>
  </si>
  <si>
    <t>Sept</t>
  </si>
  <si>
    <t>Okt</t>
  </si>
  <si>
    <t>Nov</t>
  </si>
  <si>
    <t>Des</t>
  </si>
  <si>
    <t>Agust</t>
  </si>
  <si>
    <t>Lt</t>
  </si>
  <si>
    <t>Kg</t>
  </si>
  <si>
    <t>Gr</t>
  </si>
  <si>
    <t>Tahu, mentah putih, kg</t>
  </si>
  <si>
    <t>Bks</t>
  </si>
  <si>
    <t>Kode</t>
  </si>
  <si>
    <t xml:space="preserve">PASAR LIMA PULUH KOTA PEKANBARU </t>
  </si>
  <si>
    <t>PASAR SUKARAMAI KOTA PEKANBARU</t>
  </si>
  <si>
    <t>KOTA PEKANBARU PASAR ARENGKA PEKANBARU</t>
  </si>
  <si>
    <t>Maret</t>
  </si>
  <si>
    <t>April</t>
  </si>
  <si>
    <t>Juni</t>
  </si>
  <si>
    <t>Juli</t>
  </si>
  <si>
    <t>Agustus</t>
  </si>
  <si>
    <t>September</t>
  </si>
  <si>
    <t>October</t>
  </si>
  <si>
    <t>November</t>
  </si>
  <si>
    <t>December</t>
  </si>
  <si>
    <t>Variant</t>
  </si>
  <si>
    <t>Beras Cap Anak Daro Solok</t>
  </si>
  <si>
    <t>Minyak Goreng, Kemasan, Plastik (1 lt) , Bimoli Kl</t>
  </si>
  <si>
    <t>Cabe Rawit Merah</t>
  </si>
  <si>
    <t>PASAR ARENGKA KOTA PEKANBARU</t>
  </si>
  <si>
    <t>terindikasi duplikat</t>
  </si>
  <si>
    <t>Min</t>
  </si>
  <si>
    <t>Max</t>
  </si>
  <si>
    <t>Keterangan</t>
  </si>
  <si>
    <t>aneh</t>
  </si>
  <si>
    <t>series pendek</t>
  </si>
  <si>
    <t>PASAR DI KOTA PEKANBARU</t>
  </si>
  <si>
    <t>Panjang Series</t>
  </si>
  <si>
    <t>Februari</t>
  </si>
  <si>
    <t>Oktober</t>
  </si>
  <si>
    <t>Desember</t>
  </si>
  <si>
    <t>Januari</t>
  </si>
  <si>
    <t>m5</t>
  </si>
  <si>
    <t>M12022</t>
  </si>
  <si>
    <t>m1</t>
  </si>
  <si>
    <t>lt</t>
  </si>
  <si>
    <t>Bawang Bombai, Putih, 1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</si>
</sst>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20"/>
      <color rgb="FF000000"/>
      <name val="Calibri"/>
      <family val="2"/>
    </font>
    <font>
      <sz val="20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FFFFFF"/>
      <name val="Calibri"/>
      <family val="2"/>
    </font>
    <font>
      <b/>
      <sz val="14"/>
      <color theme="0"/>
      <name val="Calibri"/>
      <family val="2"/>
    </font>
    <font>
      <b/>
      <sz val="14"/>
      <color rgb="FFFF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20"/>
      <color theme="1"/>
      <name val="Calibri"/>
      <family val="2"/>
    </font>
    <font>
      <sz val="14"/>
      <color theme="1"/>
      <name val="Calibri"/>
      <family val="2"/>
    </font>
    <font>
      <sz val="11"/>
      <name val="Calibri"/>
      <family val="2"/>
    </font>
    <font>
      <sz val="14"/>
      <color theme="0"/>
      <name val="Calibri"/>
      <family val="2"/>
    </font>
    <font>
      <b/>
      <sz val="11"/>
      <color rgb="FF000000"/>
      <name val="Calibri"/>
      <family val="2"/>
    </font>
    <font>
      <sz val="11"/>
      <color theme="0"/>
      <name val="Calibri"/>
      <family val="2"/>
    </font>
    <font>
      <b/>
      <sz val="12"/>
      <name val="Calibri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14DAF"/>
        <bgColor rgb="FF000000"/>
      </patternFill>
    </fill>
    <fill>
      <patternFill patternType="solid">
        <fgColor rgb="FF014DA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rgb="FF000000"/>
      </patternFill>
    </fill>
    <fill>
      <patternFill patternType="solid">
        <fgColor rgb="FFBF8F00"/>
        <bgColor indexed="64"/>
      </patternFill>
    </fill>
    <fill>
      <patternFill patternType="solid">
        <fgColor rgb="FF2E75B5"/>
        <bgColor rgb="FF2E75B5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014DAF"/>
        <bgColor rgb="FF014DAF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1" fillId="0" borderId="0"/>
  </cellStyleXfs>
  <cellXfs count="172">
    <xf numFmtId="0" fontId="0" fillId="0" borderId="0" xfId="0"/>
    <xf numFmtId="0" fontId="3" fillId="0" borderId="0" xfId="1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5" fillId="0" borderId="0" xfId="1" applyFont="1" applyAlignment="1">
      <alignment horizontal="left" vertical="center"/>
    </xf>
    <xf numFmtId="0" fontId="1" fillId="0" borderId="0" xfId="1" applyAlignment="1">
      <alignment horizontal="center" vertical="center"/>
    </xf>
    <xf numFmtId="0" fontId="1" fillId="0" borderId="0" xfId="1" applyAlignment="1">
      <alignment vertical="center"/>
    </xf>
    <xf numFmtId="0" fontId="5" fillId="0" borderId="0" xfId="1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5" xfId="1" applyBorder="1" applyAlignment="1">
      <alignment horizontal="left" vertical="center"/>
    </xf>
    <xf numFmtId="0" fontId="1" fillId="0" borderId="6" xfId="1" applyBorder="1" applyAlignment="1">
      <alignment horizontal="center" vertical="center"/>
    </xf>
    <xf numFmtId="0" fontId="1" fillId="0" borderId="6" xfId="1" applyBorder="1" applyAlignment="1">
      <alignment horizontal="left" vertical="center"/>
    </xf>
    <xf numFmtId="0" fontId="1" fillId="0" borderId="6" xfId="1" applyBorder="1" applyAlignment="1">
      <alignment vertical="center"/>
    </xf>
    <xf numFmtId="1" fontId="1" fillId="0" borderId="6" xfId="1" applyNumberFormat="1" applyBorder="1" applyAlignment="1">
      <alignment vertical="center"/>
    </xf>
    <xf numFmtId="0" fontId="6" fillId="2" borderId="1" xfId="1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1" fillId="0" borderId="7" xfId="1" applyBorder="1" applyAlignment="1">
      <alignment vertical="center"/>
    </xf>
    <xf numFmtId="1" fontId="1" fillId="0" borderId="7" xfId="1" applyNumberFormat="1" applyBorder="1" applyAlignment="1">
      <alignment vertical="center"/>
    </xf>
    <xf numFmtId="0" fontId="8" fillId="2" borderId="1" xfId="1" applyFont="1" applyFill="1" applyBorder="1" applyAlignment="1">
      <alignment horizontal="center" vertical="center"/>
    </xf>
    <xf numFmtId="0" fontId="9" fillId="0" borderId="7" xfId="1" applyFont="1" applyBorder="1" applyAlignment="1">
      <alignment vertical="center"/>
    </xf>
    <xf numFmtId="0" fontId="7" fillId="2" borderId="1" xfId="1" applyFont="1" applyFill="1" applyBorder="1" applyAlignment="1">
      <alignment horizontal="center" vertical="center"/>
    </xf>
    <xf numFmtId="0" fontId="1" fillId="0" borderId="11" xfId="1" applyBorder="1" applyAlignment="1">
      <alignment vertical="center"/>
    </xf>
    <xf numFmtId="1" fontId="1" fillId="0" borderId="11" xfId="1" applyNumberFormat="1" applyBorder="1" applyAlignment="1">
      <alignment vertical="center"/>
    </xf>
    <xf numFmtId="0" fontId="9" fillId="0" borderId="11" xfId="1" applyFont="1" applyBorder="1" applyAlignment="1">
      <alignment vertical="center"/>
    </xf>
    <xf numFmtId="0" fontId="8" fillId="5" borderId="1" xfId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7" borderId="0" xfId="0" applyFont="1" applyFill="1" applyAlignment="1">
      <alignment vertical="center"/>
    </xf>
    <xf numFmtId="0" fontId="7" fillId="7" borderId="0" xfId="0" applyFont="1" applyFill="1" applyAlignment="1">
      <alignment vertical="center" wrapText="1"/>
    </xf>
    <xf numFmtId="0" fontId="7" fillId="7" borderId="13" xfId="0" applyFont="1" applyFill="1" applyBorder="1" applyAlignment="1">
      <alignment vertical="center"/>
    </xf>
    <xf numFmtId="0" fontId="7" fillId="7" borderId="13" xfId="0" applyFont="1" applyFill="1" applyBorder="1" applyAlignment="1">
      <alignment vertical="center" wrapText="1"/>
    </xf>
    <xf numFmtId="0" fontId="7" fillId="7" borderId="14" xfId="0" applyFont="1" applyFill="1" applyBorder="1" applyAlignment="1">
      <alignment vertical="center"/>
    </xf>
    <xf numFmtId="0" fontId="7" fillId="7" borderId="15" xfId="0" applyFont="1" applyFill="1" applyBorder="1" applyAlignment="1">
      <alignment vertical="center"/>
    </xf>
    <xf numFmtId="0" fontId="14" fillId="7" borderId="0" xfId="0" applyFont="1" applyFill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1" fillId="0" borderId="15" xfId="0" applyFont="1" applyBorder="1" applyAlignment="1">
      <alignment horizontal="center"/>
    </xf>
    <xf numFmtId="0" fontId="1" fillId="0" borderId="15" xfId="0" applyFont="1" applyBorder="1"/>
    <xf numFmtId="0" fontId="15" fillId="0" borderId="0" xfId="1" applyFont="1" applyAlignment="1">
      <alignment horizontal="left"/>
    </xf>
    <xf numFmtId="0" fontId="6" fillId="2" borderId="1" xfId="1" applyFont="1" applyFill="1" applyBorder="1" applyAlignment="1">
      <alignment horizontal="center"/>
    </xf>
    <xf numFmtId="0" fontId="1" fillId="0" borderId="0" xfId="1"/>
    <xf numFmtId="0" fontId="1" fillId="0" borderId="7" xfId="1" applyBorder="1" applyAlignment="1">
      <alignment horizontal="center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center"/>
    </xf>
    <xf numFmtId="0" fontId="1" fillId="0" borderId="0" xfId="1" applyAlignment="1">
      <alignment horizontal="left"/>
    </xf>
    <xf numFmtId="0" fontId="7" fillId="5" borderId="1" xfId="1" applyFont="1" applyFill="1" applyBorder="1" applyAlignment="1">
      <alignment horizontal="center" vertical="center"/>
    </xf>
    <xf numFmtId="0" fontId="13" fillId="0" borderId="11" xfId="1" applyFont="1" applyBorder="1" applyAlignment="1">
      <alignment vertical="center"/>
    </xf>
    <xf numFmtId="1" fontId="13" fillId="0" borderId="11" xfId="1" applyNumberFormat="1" applyFont="1" applyBorder="1" applyAlignment="1">
      <alignment vertical="center"/>
    </xf>
    <xf numFmtId="0" fontId="13" fillId="0" borderId="7" xfId="1" applyFont="1" applyBorder="1" applyAlignment="1">
      <alignment vertical="center"/>
    </xf>
    <xf numFmtId="1" fontId="13" fillId="0" borderId="7" xfId="1" applyNumberFormat="1" applyFont="1" applyBorder="1" applyAlignment="1">
      <alignment vertical="center"/>
    </xf>
    <xf numFmtId="0" fontId="13" fillId="0" borderId="6" xfId="1" applyFont="1" applyBorder="1" applyAlignment="1">
      <alignment vertical="center"/>
    </xf>
    <xf numFmtId="0" fontId="1" fillId="0" borderId="11" xfId="1" applyBorder="1" applyAlignment="1">
      <alignment horizontal="center" vertical="center"/>
    </xf>
    <xf numFmtId="0" fontId="1" fillId="0" borderId="11" xfId="1" applyBorder="1" applyAlignment="1">
      <alignment horizontal="left" vertic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0" fillId="0" borderId="1" xfId="0" applyBorder="1"/>
    <xf numFmtId="0" fontId="6" fillId="2" borderId="15" xfId="1" applyFont="1" applyFill="1" applyBorder="1"/>
    <xf numFmtId="0" fontId="6" fillId="2" borderId="16" xfId="1" applyFont="1" applyFill="1" applyBorder="1" applyAlignment="1">
      <alignment horizontal="center"/>
    </xf>
    <xf numFmtId="0" fontId="6" fillId="8" borderId="1" xfId="1" applyFont="1" applyFill="1" applyBorder="1"/>
    <xf numFmtId="0" fontId="6" fillId="8" borderId="1" xfId="0" applyFont="1" applyFill="1" applyBorder="1"/>
    <xf numFmtId="0" fontId="1" fillId="0" borderId="15" xfId="1" applyBorder="1"/>
    <xf numFmtId="0" fontId="1" fillId="0" borderId="16" xfId="1" applyBorder="1" applyAlignment="1">
      <alignment horizontal="center"/>
    </xf>
    <xf numFmtId="3" fontId="1" fillId="0" borderId="1" xfId="1" applyNumberFormat="1" applyBorder="1"/>
    <xf numFmtId="0" fontId="1" fillId="0" borderId="17" xfId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14" fillId="0" borderId="0" xfId="1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3" fillId="0" borderId="5" xfId="1" applyFont="1" applyBorder="1" applyAlignment="1">
      <alignment horizontal="center" vertical="center"/>
    </xf>
    <xf numFmtId="0" fontId="13" fillId="0" borderId="5" xfId="1" applyFont="1" applyBorder="1" applyAlignment="1">
      <alignment horizontal="left" vertical="center"/>
    </xf>
    <xf numFmtId="0" fontId="13" fillId="0" borderId="0" xfId="1" applyFont="1" applyAlignment="1">
      <alignment vertical="center"/>
    </xf>
    <xf numFmtId="0" fontId="13" fillId="0" borderId="7" xfId="1" applyFont="1" applyBorder="1" applyAlignment="1">
      <alignment horizontal="center" vertical="center"/>
    </xf>
    <xf numFmtId="0" fontId="13" fillId="0" borderId="17" xfId="1" applyFont="1" applyBorder="1" applyAlignment="1">
      <alignment horizontal="center" vertical="center"/>
    </xf>
    <xf numFmtId="0" fontId="13" fillId="0" borderId="6" xfId="1" applyFont="1" applyBorder="1" applyAlignment="1">
      <alignment horizontal="left" vertical="center"/>
    </xf>
    <xf numFmtId="0" fontId="13" fillId="0" borderId="6" xfId="1" applyFont="1" applyBorder="1" applyAlignment="1">
      <alignment horizontal="center" vertical="center"/>
    </xf>
    <xf numFmtId="1" fontId="13" fillId="0" borderId="6" xfId="1" applyNumberFormat="1" applyFont="1" applyBorder="1" applyAlignment="1">
      <alignment vertical="center"/>
    </xf>
    <xf numFmtId="0" fontId="13" fillId="0" borderId="12" xfId="1" applyFont="1" applyBorder="1" applyAlignment="1">
      <alignment vertical="center"/>
    </xf>
    <xf numFmtId="0" fontId="13" fillId="0" borderId="11" xfId="1" applyFont="1" applyBorder="1" applyAlignment="1">
      <alignment horizontal="center" vertical="center"/>
    </xf>
    <xf numFmtId="0" fontId="13" fillId="0" borderId="11" xfId="1" applyFont="1" applyBorder="1" applyAlignment="1">
      <alignment horizontal="left" vertical="center"/>
    </xf>
    <xf numFmtId="0" fontId="13" fillId="0" borderId="7" xfId="1" applyFont="1" applyBorder="1" applyAlignment="1">
      <alignment horizontal="left" vertical="center"/>
    </xf>
    <xf numFmtId="0" fontId="13" fillId="9" borderId="5" xfId="1" applyFont="1" applyFill="1" applyBorder="1" applyAlignment="1">
      <alignment horizontal="center" vertical="center"/>
    </xf>
    <xf numFmtId="0" fontId="13" fillId="9" borderId="5" xfId="1" applyFont="1" applyFill="1" applyBorder="1" applyAlignment="1">
      <alignment horizontal="left" vertical="center"/>
    </xf>
    <xf numFmtId="0" fontId="13" fillId="9" borderId="7" xfId="1" applyFont="1" applyFill="1" applyBorder="1" applyAlignment="1">
      <alignment vertical="center"/>
    </xf>
    <xf numFmtId="1" fontId="13" fillId="9" borderId="7" xfId="1" applyNumberFormat="1" applyFont="1" applyFill="1" applyBorder="1" applyAlignment="1">
      <alignment vertical="center"/>
    </xf>
    <xf numFmtId="0" fontId="13" fillId="9" borderId="0" xfId="1" applyFont="1" applyFill="1" applyAlignment="1">
      <alignment vertical="center"/>
    </xf>
    <xf numFmtId="0" fontId="1" fillId="9" borderId="5" xfId="1" applyFill="1" applyBorder="1" applyAlignment="1">
      <alignment horizontal="center" vertical="center"/>
    </xf>
    <xf numFmtId="0" fontId="1" fillId="9" borderId="5" xfId="1" applyFill="1" applyBorder="1" applyAlignment="1">
      <alignment horizontal="left" vertical="center"/>
    </xf>
    <xf numFmtId="0" fontId="1" fillId="9" borderId="7" xfId="1" applyFill="1" applyBorder="1" applyAlignment="1">
      <alignment vertical="center"/>
    </xf>
    <xf numFmtId="1" fontId="1" fillId="9" borderId="7" xfId="1" applyNumberFormat="1" applyFill="1" applyBorder="1" applyAlignment="1">
      <alignment vertical="center"/>
    </xf>
    <xf numFmtId="0" fontId="9" fillId="9" borderId="7" xfId="1" applyFont="1" applyFill="1" applyBorder="1" applyAlignment="1">
      <alignment vertical="center"/>
    </xf>
    <xf numFmtId="0" fontId="1" fillId="9" borderId="0" xfId="1" applyFill="1" applyAlignment="1">
      <alignment vertical="center"/>
    </xf>
    <xf numFmtId="1" fontId="1" fillId="0" borderId="0" xfId="1" applyNumberFormat="1" applyAlignment="1">
      <alignment vertical="center"/>
    </xf>
    <xf numFmtId="0" fontId="13" fillId="9" borderId="7" xfId="1" applyFont="1" applyFill="1" applyBorder="1" applyAlignment="1">
      <alignment horizontal="center" vertical="center"/>
    </xf>
    <xf numFmtId="0" fontId="13" fillId="9" borderId="7" xfId="1" applyFont="1" applyFill="1" applyBorder="1" applyAlignment="1">
      <alignment horizontal="left" vertical="center"/>
    </xf>
    <xf numFmtId="1" fontId="1" fillId="9" borderId="0" xfId="1" applyNumberFormat="1" applyFill="1" applyAlignment="1">
      <alignment vertical="center"/>
    </xf>
    <xf numFmtId="0" fontId="17" fillId="0" borderId="0" xfId="1" applyFont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3" fillId="9" borderId="0" xfId="1" applyFont="1" applyFill="1" applyAlignment="1">
      <alignment horizontal="center" vertical="center"/>
    </xf>
    <xf numFmtId="0" fontId="18" fillId="0" borderId="0" xfId="0" applyFont="1"/>
    <xf numFmtId="0" fontId="6" fillId="10" borderId="15" xfId="0" applyFont="1" applyFill="1" applyBorder="1"/>
    <xf numFmtId="0" fontId="10" fillId="0" borderId="15" xfId="0" applyFont="1" applyBorder="1"/>
    <xf numFmtId="0" fontId="1" fillId="0" borderId="0" xfId="0" applyFont="1" applyAlignment="1">
      <alignment horizontal="right"/>
    </xf>
    <xf numFmtId="0" fontId="8" fillId="2" borderId="1" xfId="0" applyFont="1" applyFill="1" applyBorder="1" applyAlignment="1">
      <alignment horizontal="center" vertical="center"/>
    </xf>
    <xf numFmtId="0" fontId="7" fillId="6" borderId="0" xfId="1" applyFont="1" applyFill="1" applyAlignment="1">
      <alignment horizontal="center" vertical="center"/>
    </xf>
    <xf numFmtId="0" fontId="13" fillId="0" borderId="19" xfId="1" applyFont="1" applyBorder="1" applyAlignment="1">
      <alignment horizontal="center" vertical="center"/>
    </xf>
    <xf numFmtId="0" fontId="13" fillId="0" borderId="19" xfId="1" applyFont="1" applyBorder="1" applyAlignment="1">
      <alignment horizontal="left" vertical="center"/>
    </xf>
    <xf numFmtId="1" fontId="13" fillId="0" borderId="19" xfId="1" applyNumberFormat="1" applyFont="1" applyBorder="1" applyAlignment="1">
      <alignment vertical="center"/>
    </xf>
    <xf numFmtId="0" fontId="13" fillId="0" borderId="20" xfId="1" applyFont="1" applyBorder="1" applyAlignment="1">
      <alignment horizontal="center" vertical="center"/>
    </xf>
    <xf numFmtId="0" fontId="13" fillId="0" borderId="20" xfId="1" applyFont="1" applyBorder="1" applyAlignment="1">
      <alignment horizontal="left" vertical="center"/>
    </xf>
    <xf numFmtId="1" fontId="13" fillId="0" borderId="20" xfId="1" applyNumberFormat="1" applyFont="1" applyBorder="1" applyAlignment="1">
      <alignment vertical="center"/>
    </xf>
    <xf numFmtId="0" fontId="1" fillId="0" borderId="17" xfId="1" applyBorder="1"/>
    <xf numFmtId="0" fontId="1" fillId="0" borderId="17" xfId="1" applyBorder="1" applyAlignment="1">
      <alignment vertical="center"/>
    </xf>
    <xf numFmtId="0" fontId="13" fillId="0" borderId="20" xfId="1" applyFont="1" applyBorder="1" applyAlignment="1">
      <alignment vertical="center"/>
    </xf>
    <xf numFmtId="1" fontId="13" fillId="9" borderId="21" xfId="1" applyNumberFormat="1" applyFont="1" applyFill="1" applyBorder="1" applyAlignment="1">
      <alignment vertical="center"/>
    </xf>
    <xf numFmtId="1" fontId="13" fillId="0" borderId="21" xfId="1" applyNumberFormat="1" applyFont="1" applyBorder="1" applyAlignment="1">
      <alignment vertical="center"/>
    </xf>
    <xf numFmtId="1" fontId="13" fillId="0" borderId="5" xfId="1" applyNumberFormat="1" applyFont="1" applyBorder="1" applyAlignment="1">
      <alignment vertical="center"/>
    </xf>
    <xf numFmtId="0" fontId="0" fillId="0" borderId="20" xfId="0" applyBorder="1"/>
    <xf numFmtId="1" fontId="0" fillId="0" borderId="20" xfId="0" applyNumberFormat="1" applyBorder="1"/>
    <xf numFmtId="0" fontId="2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7" fillId="3" borderId="2" xfId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horizontal="center" vertical="center"/>
    </xf>
    <xf numFmtId="0" fontId="7" fillId="6" borderId="18" xfId="1" applyFont="1" applyFill="1" applyBorder="1" applyAlignment="1">
      <alignment horizontal="center" vertical="center"/>
    </xf>
    <xf numFmtId="0" fontId="7" fillId="6" borderId="8" xfId="1" applyFont="1" applyFill="1" applyBorder="1" applyAlignment="1">
      <alignment horizontal="center" vertical="center"/>
    </xf>
    <xf numFmtId="0" fontId="7" fillId="4" borderId="2" xfId="1" applyFont="1" applyFill="1" applyBorder="1" applyAlignment="1">
      <alignment horizontal="center" vertical="center"/>
    </xf>
    <xf numFmtId="0" fontId="7" fillId="4" borderId="3" xfId="1" applyFont="1" applyFill="1" applyBorder="1" applyAlignment="1">
      <alignment horizontal="center" vertical="center"/>
    </xf>
    <xf numFmtId="0" fontId="7" fillId="4" borderId="4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/>
    </xf>
    <xf numFmtId="0" fontId="7" fillId="6" borderId="1" xfId="1" applyFont="1" applyFill="1" applyBorder="1" applyAlignment="1">
      <alignment horizontal="center" vertical="center"/>
    </xf>
    <xf numFmtId="0" fontId="7" fillId="6" borderId="2" xfId="1" applyFont="1" applyFill="1" applyBorder="1" applyAlignment="1">
      <alignment horizontal="center" vertical="center"/>
    </xf>
    <xf numFmtId="0" fontId="7" fillId="6" borderId="3" xfId="1" applyFont="1" applyFill="1" applyBorder="1" applyAlignment="1">
      <alignment horizontal="center" vertical="center"/>
    </xf>
    <xf numFmtId="0" fontId="7" fillId="6" borderId="4" xfId="1" applyFont="1" applyFill="1" applyBorder="1" applyAlignment="1">
      <alignment horizontal="center" vertical="center"/>
    </xf>
    <xf numFmtId="0" fontId="7" fillId="2" borderId="9" xfId="1" applyFont="1" applyFill="1" applyBorder="1" applyAlignment="1">
      <alignment horizontal="center" vertical="center"/>
    </xf>
    <xf numFmtId="0" fontId="7" fillId="2" borderId="10" xfId="1" applyFont="1" applyFill="1" applyBorder="1" applyAlignment="1">
      <alignment horizontal="center" vertical="center"/>
    </xf>
    <xf numFmtId="0" fontId="2" fillId="0" borderId="0" xfId="1" applyFont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7" fillId="2" borderId="0" xfId="1" applyFont="1" applyFill="1" applyAlignment="1">
      <alignment horizontal="center" vertical="center"/>
    </xf>
    <xf numFmtId="0" fontId="7" fillId="2" borderId="8" xfId="1" applyFont="1" applyFill="1" applyBorder="1" applyAlignment="1">
      <alignment horizontal="center" vertical="center"/>
    </xf>
    <xf numFmtId="0" fontId="6" fillId="2" borderId="0" xfId="1" applyFont="1" applyFill="1" applyAlignment="1">
      <alignment horizontal="center" vertical="center"/>
    </xf>
    <xf numFmtId="0" fontId="6" fillId="2" borderId="8" xfId="1" applyFont="1" applyFill="1" applyBorder="1" applyAlignment="1">
      <alignment horizontal="center" vertical="center"/>
    </xf>
    <xf numFmtId="0" fontId="8" fillId="4" borderId="2" xfId="1" applyFont="1" applyFill="1" applyBorder="1" applyAlignment="1">
      <alignment horizontal="center" vertical="center"/>
    </xf>
    <xf numFmtId="0" fontId="8" fillId="4" borderId="3" xfId="1" applyFont="1" applyFill="1" applyBorder="1" applyAlignment="1">
      <alignment horizontal="center" vertical="center"/>
    </xf>
    <xf numFmtId="0" fontId="8" fillId="4" borderId="4" xfId="1" applyFont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0" fontId="6" fillId="2" borderId="10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8" fillId="3" borderId="3" xfId="1" applyFont="1" applyFill="1" applyBorder="1" applyAlignment="1">
      <alignment horizontal="center" vertical="center"/>
    </xf>
    <xf numFmtId="0" fontId="8" fillId="3" borderId="4" xfId="1" applyFont="1" applyFill="1" applyBorder="1" applyAlignment="1">
      <alignment horizontal="center" vertical="center"/>
    </xf>
    <xf numFmtId="0" fontId="18" fillId="0" borderId="0" xfId="0" applyFont="1"/>
    <xf numFmtId="0" fontId="0" fillId="0" borderId="0" xfId="0"/>
    <xf numFmtId="0" fontId="18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  <xf numFmtId="0" fontId="7" fillId="7" borderId="0" xfId="0" applyFont="1" applyFill="1" applyAlignment="1">
      <alignment horizontal="center" vertical="center"/>
    </xf>
    <xf numFmtId="0" fontId="13" fillId="0" borderId="0" xfId="0" applyFont="1"/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0" borderId="13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2">
    <cellStyle name="Normal" xfId="0" builtinId="0"/>
    <cellStyle name="Normal 2" xfId="1" xr:uid="{37EAA6C9-04E4-4078-A3DB-5FF2F27405B8}"/>
  </cellStyles>
  <dxfs count="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F8F00"/>
      <color rgb="FF014D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Anak Daro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All'!$E$7:$GM$7</c:f>
              <c:numCache>
                <c:formatCode>0</c:formatCode>
                <c:ptCount val="191"/>
                <c:pt idx="0">
                  <c:v>14625</c:v>
                </c:pt>
                <c:pt idx="1">
                  <c:v>14625</c:v>
                </c:pt>
                <c:pt idx="2">
                  <c:v>14625</c:v>
                </c:pt>
                <c:pt idx="3">
                  <c:v>14625</c:v>
                </c:pt>
                <c:pt idx="4">
                  <c:v>14625</c:v>
                </c:pt>
                <c:pt idx="5">
                  <c:v>14616.666666666666</c:v>
                </c:pt>
                <c:pt idx="6">
                  <c:v>14583.333333333334</c:v>
                </c:pt>
                <c:pt idx="7">
                  <c:v>14583.333333333334</c:v>
                </c:pt>
                <c:pt idx="8">
                  <c:v>14583.333333333334</c:v>
                </c:pt>
                <c:pt idx="9">
                  <c:v>14583.333333333334</c:v>
                </c:pt>
                <c:pt idx="10">
                  <c:v>14566.666666666666</c:v>
                </c:pt>
                <c:pt idx="11">
                  <c:v>14583.333333333334</c:v>
                </c:pt>
                <c:pt idx="12">
                  <c:v>14562.5</c:v>
                </c:pt>
                <c:pt idx="13">
                  <c:v>14583.333333333334</c:v>
                </c:pt>
                <c:pt idx="14">
                  <c:v>14583.333333333334</c:v>
                </c:pt>
                <c:pt idx="15">
                  <c:v>14583.333333333334</c:v>
                </c:pt>
                <c:pt idx="16">
                  <c:v>14600</c:v>
                </c:pt>
                <c:pt idx="17">
                  <c:v>14583.333333333334</c:v>
                </c:pt>
                <c:pt idx="18">
                  <c:v>14583.333333333334</c:v>
                </c:pt>
                <c:pt idx="19">
                  <c:v>14583.333333333334</c:v>
                </c:pt>
                <c:pt idx="20">
                  <c:v>14583.333333333334</c:v>
                </c:pt>
                <c:pt idx="21">
                  <c:v>14583.333333333334</c:v>
                </c:pt>
                <c:pt idx="22">
                  <c:v>14562.5</c:v>
                </c:pt>
                <c:pt idx="23">
                  <c:v>14583.333333333334</c:v>
                </c:pt>
                <c:pt idx="24">
                  <c:v>14583.333333333334</c:v>
                </c:pt>
                <c:pt idx="25">
                  <c:v>14550</c:v>
                </c:pt>
                <c:pt idx="26">
                  <c:v>14533.333333333334</c:v>
                </c:pt>
                <c:pt idx="27">
                  <c:v>14500</c:v>
                </c:pt>
                <c:pt idx="28">
                  <c:v>14500</c:v>
                </c:pt>
                <c:pt idx="29">
                  <c:v>14500</c:v>
                </c:pt>
                <c:pt idx="30">
                  <c:v>14500</c:v>
                </c:pt>
                <c:pt idx="31">
                  <c:v>14500</c:v>
                </c:pt>
                <c:pt idx="32">
                  <c:v>14500</c:v>
                </c:pt>
                <c:pt idx="33">
                  <c:v>14500</c:v>
                </c:pt>
                <c:pt idx="34">
                  <c:v>14500</c:v>
                </c:pt>
                <c:pt idx="35">
                  <c:v>14500</c:v>
                </c:pt>
                <c:pt idx="36">
                  <c:v>14500</c:v>
                </c:pt>
                <c:pt idx="37">
                  <c:v>14500</c:v>
                </c:pt>
                <c:pt idx="38">
                  <c:v>14500</c:v>
                </c:pt>
                <c:pt idx="39">
                  <c:v>14500</c:v>
                </c:pt>
                <c:pt idx="40">
                  <c:v>14500</c:v>
                </c:pt>
                <c:pt idx="41">
                  <c:v>14500</c:v>
                </c:pt>
                <c:pt idx="42">
                  <c:v>14500</c:v>
                </c:pt>
                <c:pt idx="43">
                  <c:v>14500</c:v>
                </c:pt>
                <c:pt idx="44">
                  <c:v>14500</c:v>
                </c:pt>
                <c:pt idx="45">
                  <c:v>14500</c:v>
                </c:pt>
                <c:pt idx="46">
                  <c:v>14500</c:v>
                </c:pt>
                <c:pt idx="47">
                  <c:v>14500</c:v>
                </c:pt>
                <c:pt idx="48">
                  <c:v>14500</c:v>
                </c:pt>
                <c:pt idx="49">
                  <c:v>14500</c:v>
                </c:pt>
                <c:pt idx="50">
                  <c:v>14500</c:v>
                </c:pt>
                <c:pt idx="51">
                  <c:v>14433.333333333334</c:v>
                </c:pt>
                <c:pt idx="52">
                  <c:v>14500</c:v>
                </c:pt>
                <c:pt idx="53">
                  <c:v>14375</c:v>
                </c:pt>
                <c:pt idx="54">
                  <c:v>14375</c:v>
                </c:pt>
                <c:pt idx="55">
                  <c:v>14525</c:v>
                </c:pt>
                <c:pt idx="56">
                  <c:v>14550</c:v>
                </c:pt>
                <c:pt idx="57">
                  <c:v>14425</c:v>
                </c:pt>
                <c:pt idx="58">
                  <c:v>14375</c:v>
                </c:pt>
                <c:pt idx="59">
                  <c:v>14375</c:v>
                </c:pt>
                <c:pt idx="60">
                  <c:v>14300</c:v>
                </c:pt>
                <c:pt idx="61">
                  <c:v>14250</c:v>
                </c:pt>
                <c:pt idx="62">
                  <c:v>14250</c:v>
                </c:pt>
                <c:pt idx="63">
                  <c:v>14250</c:v>
                </c:pt>
                <c:pt idx="64">
                  <c:v>14250</c:v>
                </c:pt>
                <c:pt idx="65">
                  <c:v>14250</c:v>
                </c:pt>
                <c:pt idx="66">
                  <c:v>14250</c:v>
                </c:pt>
                <c:pt idx="67">
                  <c:v>14250</c:v>
                </c:pt>
                <c:pt idx="68">
                  <c:v>14250</c:v>
                </c:pt>
                <c:pt idx="69">
                  <c:v>14250</c:v>
                </c:pt>
                <c:pt idx="70">
                  <c:v>14250</c:v>
                </c:pt>
                <c:pt idx="71">
                  <c:v>14250</c:v>
                </c:pt>
                <c:pt idx="72">
                  <c:v>14250</c:v>
                </c:pt>
                <c:pt idx="73">
                  <c:v>14250</c:v>
                </c:pt>
                <c:pt idx="74">
                  <c:v>14333.333333333334</c:v>
                </c:pt>
                <c:pt idx="75">
                  <c:v>14333.333333333334</c:v>
                </c:pt>
                <c:pt idx="76">
                  <c:v>14333.333333333334</c:v>
                </c:pt>
                <c:pt idx="77">
                  <c:v>14333.333333333334</c:v>
                </c:pt>
                <c:pt idx="78">
                  <c:v>14250</c:v>
                </c:pt>
                <c:pt idx="79">
                  <c:v>14250</c:v>
                </c:pt>
                <c:pt idx="80">
                  <c:v>14250</c:v>
                </c:pt>
                <c:pt idx="81">
                  <c:v>14250</c:v>
                </c:pt>
                <c:pt idx="82">
                  <c:v>14225</c:v>
                </c:pt>
                <c:pt idx="83">
                  <c:v>14166.666666666666</c:v>
                </c:pt>
                <c:pt idx="84">
                  <c:v>14166.666666666666</c:v>
                </c:pt>
                <c:pt idx="85">
                  <c:v>14250</c:v>
                </c:pt>
                <c:pt idx="86">
                  <c:v>14133.333333333334</c:v>
                </c:pt>
                <c:pt idx="87">
                  <c:v>14333.333333333334</c:v>
                </c:pt>
                <c:pt idx="88">
                  <c:v>14333.333333333334</c:v>
                </c:pt>
                <c:pt idx="89">
                  <c:v>14333.333333333334</c:v>
                </c:pt>
                <c:pt idx="90">
                  <c:v>14333.333333333334</c:v>
                </c:pt>
                <c:pt idx="91">
                  <c:v>14300</c:v>
                </c:pt>
                <c:pt idx="92">
                  <c:v>14250</c:v>
                </c:pt>
                <c:pt idx="93">
                  <c:v>14250</c:v>
                </c:pt>
                <c:pt idx="94">
                  <c:v>14250</c:v>
                </c:pt>
                <c:pt idx="95">
                  <c:v>14250</c:v>
                </c:pt>
                <c:pt idx="96">
                  <c:v>14225</c:v>
                </c:pt>
                <c:pt idx="97">
                  <c:v>14250</c:v>
                </c:pt>
                <c:pt idx="98">
                  <c:v>14250</c:v>
                </c:pt>
                <c:pt idx="99">
                  <c:v>14250</c:v>
                </c:pt>
                <c:pt idx="100">
                  <c:v>14250</c:v>
                </c:pt>
                <c:pt idx="101">
                  <c:v>14250</c:v>
                </c:pt>
                <c:pt idx="102">
                  <c:v>14175</c:v>
                </c:pt>
                <c:pt idx="103">
                  <c:v>14250</c:v>
                </c:pt>
                <c:pt idx="104">
                  <c:v>14250</c:v>
                </c:pt>
                <c:pt idx="105">
                  <c:v>14125</c:v>
                </c:pt>
                <c:pt idx="106">
                  <c:v>14075</c:v>
                </c:pt>
                <c:pt idx="107">
                  <c:v>14125</c:v>
                </c:pt>
                <c:pt idx="108">
                  <c:v>14125</c:v>
                </c:pt>
                <c:pt idx="109">
                  <c:v>13318.75</c:v>
                </c:pt>
                <c:pt idx="110">
                  <c:v>14250</c:v>
                </c:pt>
                <c:pt idx="111">
                  <c:v>14125</c:v>
                </c:pt>
                <c:pt idx="112">
                  <c:v>14250</c:v>
                </c:pt>
                <c:pt idx="113">
                  <c:v>14333.333333333334</c:v>
                </c:pt>
                <c:pt idx="114">
                  <c:v>14333.333333333334</c:v>
                </c:pt>
                <c:pt idx="115">
                  <c:v>14333.333333333334</c:v>
                </c:pt>
                <c:pt idx="116">
                  <c:v>14333.333333333334</c:v>
                </c:pt>
                <c:pt idx="117">
                  <c:v>14333.333333333334</c:v>
                </c:pt>
                <c:pt idx="118">
                  <c:v>14250</c:v>
                </c:pt>
                <c:pt idx="119">
                  <c:v>14250</c:v>
                </c:pt>
                <c:pt idx="120">
                  <c:v>14250</c:v>
                </c:pt>
                <c:pt idx="121">
                  <c:v>14250</c:v>
                </c:pt>
                <c:pt idx="122">
                  <c:v>14250</c:v>
                </c:pt>
                <c:pt idx="123">
                  <c:v>14250</c:v>
                </c:pt>
                <c:pt idx="124">
                  <c:v>14250</c:v>
                </c:pt>
                <c:pt idx="125">
                  <c:v>14250</c:v>
                </c:pt>
                <c:pt idx="126">
                  <c:v>14250</c:v>
                </c:pt>
                <c:pt idx="127">
                  <c:v>14250</c:v>
                </c:pt>
                <c:pt idx="128">
                  <c:v>14250</c:v>
                </c:pt>
                <c:pt idx="129">
                  <c:v>14250</c:v>
                </c:pt>
                <c:pt idx="130">
                  <c:v>14250</c:v>
                </c:pt>
                <c:pt idx="131">
                  <c:v>14250</c:v>
                </c:pt>
                <c:pt idx="132">
                  <c:v>14250</c:v>
                </c:pt>
                <c:pt idx="133">
                  <c:v>14250</c:v>
                </c:pt>
                <c:pt idx="134">
                  <c:v>14250</c:v>
                </c:pt>
                <c:pt idx="135">
                  <c:v>14250</c:v>
                </c:pt>
                <c:pt idx="136">
                  <c:v>14250</c:v>
                </c:pt>
                <c:pt idx="137">
                  <c:v>14250</c:v>
                </c:pt>
                <c:pt idx="138">
                  <c:v>14250</c:v>
                </c:pt>
                <c:pt idx="139">
                  <c:v>14250</c:v>
                </c:pt>
                <c:pt idx="140">
                  <c:v>14250</c:v>
                </c:pt>
                <c:pt idx="141">
                  <c:v>14250</c:v>
                </c:pt>
                <c:pt idx="142">
                  <c:v>14300</c:v>
                </c:pt>
                <c:pt idx="143">
                  <c:v>15125</c:v>
                </c:pt>
                <c:pt idx="144">
                  <c:v>15500</c:v>
                </c:pt>
                <c:pt idx="145">
                  <c:v>16300</c:v>
                </c:pt>
                <c:pt idx="146">
                  <c:v>16625</c:v>
                </c:pt>
                <c:pt idx="147">
                  <c:v>15925</c:v>
                </c:pt>
                <c:pt idx="148">
                  <c:v>15625</c:v>
                </c:pt>
                <c:pt idx="149">
                  <c:v>15625</c:v>
                </c:pt>
                <c:pt idx="150">
                  <c:v>15425</c:v>
                </c:pt>
                <c:pt idx="151">
                  <c:v>15375</c:v>
                </c:pt>
                <c:pt idx="152">
                  <c:v>15375</c:v>
                </c:pt>
                <c:pt idx="153">
                  <c:v>15375</c:v>
                </c:pt>
                <c:pt idx="154">
                  <c:v>15375</c:v>
                </c:pt>
                <c:pt idx="155">
                  <c:v>15375</c:v>
                </c:pt>
                <c:pt idx="156">
                  <c:v>15375</c:v>
                </c:pt>
                <c:pt idx="157">
                  <c:v>15125</c:v>
                </c:pt>
                <c:pt idx="158">
                  <c:v>15125</c:v>
                </c:pt>
                <c:pt idx="159">
                  <c:v>15125</c:v>
                </c:pt>
                <c:pt idx="160">
                  <c:v>15125</c:v>
                </c:pt>
                <c:pt idx="161">
                  <c:v>15125</c:v>
                </c:pt>
                <c:pt idx="162">
                  <c:v>15275</c:v>
                </c:pt>
                <c:pt idx="163">
                  <c:v>15375</c:v>
                </c:pt>
                <c:pt idx="164">
                  <c:v>15375</c:v>
                </c:pt>
                <c:pt idx="165">
                  <c:v>15375</c:v>
                </c:pt>
                <c:pt idx="166">
                  <c:v>15300</c:v>
                </c:pt>
                <c:pt idx="167">
                  <c:v>15250</c:v>
                </c:pt>
                <c:pt idx="168">
                  <c:v>15250</c:v>
                </c:pt>
                <c:pt idx="169">
                  <c:v>15250</c:v>
                </c:pt>
                <c:pt idx="170">
                  <c:v>15250</c:v>
                </c:pt>
                <c:pt idx="171">
                  <c:v>15250</c:v>
                </c:pt>
                <c:pt idx="172">
                  <c:v>15250</c:v>
                </c:pt>
                <c:pt idx="173">
                  <c:v>15250</c:v>
                </c:pt>
                <c:pt idx="174">
                  <c:v>15250</c:v>
                </c:pt>
                <c:pt idx="175">
                  <c:v>15250</c:v>
                </c:pt>
                <c:pt idx="176">
                  <c:v>15250</c:v>
                </c:pt>
                <c:pt idx="177">
                  <c:v>15175</c:v>
                </c:pt>
                <c:pt idx="178">
                  <c:v>15250</c:v>
                </c:pt>
                <c:pt idx="179">
                  <c:v>15250</c:v>
                </c:pt>
                <c:pt idx="180">
                  <c:v>15250</c:v>
                </c:pt>
                <c:pt idx="181">
                  <c:v>15250</c:v>
                </c:pt>
                <c:pt idx="182">
                  <c:v>15250</c:v>
                </c:pt>
                <c:pt idx="183">
                  <c:v>15250</c:v>
                </c:pt>
                <c:pt idx="184">
                  <c:v>15200</c:v>
                </c:pt>
                <c:pt idx="185">
                  <c:v>15250</c:v>
                </c:pt>
                <c:pt idx="186">
                  <c:v>15250</c:v>
                </c:pt>
                <c:pt idx="187">
                  <c:v>14866.666666666666</c:v>
                </c:pt>
                <c:pt idx="188">
                  <c:v>15000</c:v>
                </c:pt>
                <c:pt idx="189">
                  <c:v>15000</c:v>
                </c:pt>
                <c:pt idx="190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2-D943-9DFF-0274FEA7E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500"/>
          <c:min val="13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Pandan Wangi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All'!$E$9:$GM$9</c:f>
              <c:numCache>
                <c:formatCode>0</c:formatCode>
                <c:ptCount val="191"/>
                <c:pt idx="0">
                  <c:v>14500</c:v>
                </c:pt>
                <c:pt idx="1">
                  <c:v>14500</c:v>
                </c:pt>
                <c:pt idx="2">
                  <c:v>14500</c:v>
                </c:pt>
                <c:pt idx="3">
                  <c:v>14500</c:v>
                </c:pt>
                <c:pt idx="4">
                  <c:v>14500</c:v>
                </c:pt>
                <c:pt idx="5">
                  <c:v>14500</c:v>
                </c:pt>
                <c:pt idx="6">
                  <c:v>14500</c:v>
                </c:pt>
                <c:pt idx="7">
                  <c:v>14500</c:v>
                </c:pt>
                <c:pt idx="8">
                  <c:v>14500</c:v>
                </c:pt>
                <c:pt idx="9">
                  <c:v>14500</c:v>
                </c:pt>
                <c:pt idx="10">
                  <c:v>14500</c:v>
                </c:pt>
                <c:pt idx="11">
                  <c:v>14500</c:v>
                </c:pt>
                <c:pt idx="12">
                  <c:v>14500</c:v>
                </c:pt>
                <c:pt idx="13">
                  <c:v>14500</c:v>
                </c:pt>
                <c:pt idx="14">
                  <c:v>14500</c:v>
                </c:pt>
                <c:pt idx="15">
                  <c:v>14500</c:v>
                </c:pt>
                <c:pt idx="16">
                  <c:v>14500</c:v>
                </c:pt>
                <c:pt idx="17">
                  <c:v>14500</c:v>
                </c:pt>
                <c:pt idx="18">
                  <c:v>14500</c:v>
                </c:pt>
                <c:pt idx="19">
                  <c:v>14500</c:v>
                </c:pt>
                <c:pt idx="20">
                  <c:v>14500</c:v>
                </c:pt>
                <c:pt idx="21">
                  <c:v>14500</c:v>
                </c:pt>
                <c:pt idx="22">
                  <c:v>14500</c:v>
                </c:pt>
                <c:pt idx="23">
                  <c:v>14500</c:v>
                </c:pt>
                <c:pt idx="24">
                  <c:v>14500</c:v>
                </c:pt>
                <c:pt idx="25">
                  <c:v>14450</c:v>
                </c:pt>
                <c:pt idx="26">
                  <c:v>14500</c:v>
                </c:pt>
                <c:pt idx="27">
                  <c:v>14500</c:v>
                </c:pt>
                <c:pt idx="28">
                  <c:v>14500</c:v>
                </c:pt>
                <c:pt idx="29">
                  <c:v>14500</c:v>
                </c:pt>
                <c:pt idx="30">
                  <c:v>14500</c:v>
                </c:pt>
                <c:pt idx="31">
                  <c:v>14500</c:v>
                </c:pt>
                <c:pt idx="32">
                  <c:v>14500</c:v>
                </c:pt>
                <c:pt idx="33">
                  <c:v>14500</c:v>
                </c:pt>
                <c:pt idx="34">
                  <c:v>14500</c:v>
                </c:pt>
                <c:pt idx="35">
                  <c:v>14500</c:v>
                </c:pt>
                <c:pt idx="36">
                  <c:v>14500</c:v>
                </c:pt>
                <c:pt idx="37">
                  <c:v>14500</c:v>
                </c:pt>
                <c:pt idx="38">
                  <c:v>14500</c:v>
                </c:pt>
                <c:pt idx="39">
                  <c:v>14500</c:v>
                </c:pt>
                <c:pt idx="40">
                  <c:v>14500</c:v>
                </c:pt>
                <c:pt idx="41">
                  <c:v>14500</c:v>
                </c:pt>
                <c:pt idx="42">
                  <c:v>14500</c:v>
                </c:pt>
                <c:pt idx="43">
                  <c:v>14500</c:v>
                </c:pt>
                <c:pt idx="44">
                  <c:v>14500</c:v>
                </c:pt>
                <c:pt idx="45">
                  <c:v>14500</c:v>
                </c:pt>
                <c:pt idx="46">
                  <c:v>14500</c:v>
                </c:pt>
                <c:pt idx="47">
                  <c:v>14500</c:v>
                </c:pt>
                <c:pt idx="48">
                  <c:v>14500</c:v>
                </c:pt>
                <c:pt idx="49">
                  <c:v>14250</c:v>
                </c:pt>
                <c:pt idx="50">
                  <c:v>14250</c:v>
                </c:pt>
                <c:pt idx="51">
                  <c:v>14125</c:v>
                </c:pt>
                <c:pt idx="52">
                  <c:v>14250</c:v>
                </c:pt>
                <c:pt idx="53">
                  <c:v>14466.666666666666</c:v>
                </c:pt>
                <c:pt idx="54">
                  <c:v>14466.666666666666</c:v>
                </c:pt>
                <c:pt idx="55">
                  <c:v>14500</c:v>
                </c:pt>
                <c:pt idx="56">
                  <c:v>14666.666666666666</c:v>
                </c:pt>
                <c:pt idx="57">
                  <c:v>14500</c:v>
                </c:pt>
                <c:pt idx="58">
                  <c:v>14500</c:v>
                </c:pt>
                <c:pt idx="59">
                  <c:v>14500</c:v>
                </c:pt>
                <c:pt idx="60">
                  <c:v>14500</c:v>
                </c:pt>
                <c:pt idx="61">
                  <c:v>14500</c:v>
                </c:pt>
                <c:pt idx="62">
                  <c:v>14500</c:v>
                </c:pt>
                <c:pt idx="63">
                  <c:v>14500</c:v>
                </c:pt>
                <c:pt idx="64">
                  <c:v>14500</c:v>
                </c:pt>
                <c:pt idx="65">
                  <c:v>14500</c:v>
                </c:pt>
                <c:pt idx="66">
                  <c:v>14500</c:v>
                </c:pt>
                <c:pt idx="67">
                  <c:v>14500</c:v>
                </c:pt>
                <c:pt idx="68">
                  <c:v>14500</c:v>
                </c:pt>
                <c:pt idx="69">
                  <c:v>14500</c:v>
                </c:pt>
                <c:pt idx="70">
                  <c:v>14500</c:v>
                </c:pt>
                <c:pt idx="71">
                  <c:v>14500</c:v>
                </c:pt>
                <c:pt idx="72">
                  <c:v>14466.666666666666</c:v>
                </c:pt>
                <c:pt idx="73">
                  <c:v>14333.333333333334</c:v>
                </c:pt>
                <c:pt idx="74">
                  <c:v>14416.66666666665</c:v>
                </c:pt>
                <c:pt idx="75">
                  <c:v>14500</c:v>
                </c:pt>
                <c:pt idx="76">
                  <c:v>14500</c:v>
                </c:pt>
                <c:pt idx="77">
                  <c:v>14500</c:v>
                </c:pt>
                <c:pt idx="78">
                  <c:v>14333.333333333334</c:v>
                </c:pt>
                <c:pt idx="79">
                  <c:v>14333.333333333334</c:v>
                </c:pt>
                <c:pt idx="80">
                  <c:v>14333.333333333334</c:v>
                </c:pt>
                <c:pt idx="81">
                  <c:v>14333.333333333334</c:v>
                </c:pt>
                <c:pt idx="82">
                  <c:v>14300</c:v>
                </c:pt>
                <c:pt idx="83">
                  <c:v>14000</c:v>
                </c:pt>
                <c:pt idx="84">
                  <c:v>14000</c:v>
                </c:pt>
                <c:pt idx="85">
                  <c:v>14125</c:v>
                </c:pt>
                <c:pt idx="86">
                  <c:v>14000</c:v>
                </c:pt>
                <c:pt idx="87">
                  <c:v>14500</c:v>
                </c:pt>
                <c:pt idx="88">
                  <c:v>14450</c:v>
                </c:pt>
                <c:pt idx="89">
                  <c:v>14500</c:v>
                </c:pt>
                <c:pt idx="90">
                  <c:v>14475</c:v>
                </c:pt>
                <c:pt idx="91">
                  <c:v>14450</c:v>
                </c:pt>
                <c:pt idx="92">
                  <c:v>14333.333333333334</c:v>
                </c:pt>
                <c:pt idx="93">
                  <c:v>14333.333333333334</c:v>
                </c:pt>
                <c:pt idx="94">
                  <c:v>14333.333333333334</c:v>
                </c:pt>
                <c:pt idx="95">
                  <c:v>14333.333333333334</c:v>
                </c:pt>
                <c:pt idx="96">
                  <c:v>14300</c:v>
                </c:pt>
                <c:pt idx="97">
                  <c:v>14333.333333333334</c:v>
                </c:pt>
                <c:pt idx="98">
                  <c:v>14333.333333333334</c:v>
                </c:pt>
                <c:pt idx="99">
                  <c:v>14333.333333333334</c:v>
                </c:pt>
                <c:pt idx="100">
                  <c:v>14333.333333333334</c:v>
                </c:pt>
                <c:pt idx="101">
                  <c:v>14333.333333333334</c:v>
                </c:pt>
                <c:pt idx="102">
                  <c:v>14333.333333333334</c:v>
                </c:pt>
                <c:pt idx="103">
                  <c:v>14333.333333333334</c:v>
                </c:pt>
                <c:pt idx="104">
                  <c:v>14333.333333333334</c:v>
                </c:pt>
                <c:pt idx="105">
                  <c:v>14325</c:v>
                </c:pt>
                <c:pt idx="106">
                  <c:v>14375</c:v>
                </c:pt>
                <c:pt idx="107">
                  <c:v>14375</c:v>
                </c:pt>
                <c:pt idx="108">
                  <c:v>14375</c:v>
                </c:pt>
                <c:pt idx="109">
                  <c:v>13537.5</c:v>
                </c:pt>
                <c:pt idx="110">
                  <c:v>14500</c:v>
                </c:pt>
                <c:pt idx="111">
                  <c:v>14375</c:v>
                </c:pt>
                <c:pt idx="112">
                  <c:v>14500</c:v>
                </c:pt>
                <c:pt idx="113">
                  <c:v>14500</c:v>
                </c:pt>
                <c:pt idx="114">
                  <c:v>14500</c:v>
                </c:pt>
                <c:pt idx="115">
                  <c:v>14500</c:v>
                </c:pt>
                <c:pt idx="116">
                  <c:v>14500</c:v>
                </c:pt>
                <c:pt idx="117">
                  <c:v>14500</c:v>
                </c:pt>
                <c:pt idx="118">
                  <c:v>14500</c:v>
                </c:pt>
                <c:pt idx="119">
                  <c:v>14500</c:v>
                </c:pt>
                <c:pt idx="120">
                  <c:v>14500</c:v>
                </c:pt>
                <c:pt idx="121">
                  <c:v>14343.75</c:v>
                </c:pt>
                <c:pt idx="122">
                  <c:v>14250</c:v>
                </c:pt>
                <c:pt idx="123">
                  <c:v>14500</c:v>
                </c:pt>
                <c:pt idx="124">
                  <c:v>14500</c:v>
                </c:pt>
                <c:pt idx="125">
                  <c:v>14500</c:v>
                </c:pt>
                <c:pt idx="126">
                  <c:v>14500</c:v>
                </c:pt>
                <c:pt idx="127">
                  <c:v>14500</c:v>
                </c:pt>
                <c:pt idx="128">
                  <c:v>14500</c:v>
                </c:pt>
                <c:pt idx="129">
                  <c:v>14500</c:v>
                </c:pt>
                <c:pt idx="130">
                  <c:v>14500</c:v>
                </c:pt>
                <c:pt idx="131">
                  <c:v>14500</c:v>
                </c:pt>
                <c:pt idx="132">
                  <c:v>14500</c:v>
                </c:pt>
                <c:pt idx="133">
                  <c:v>14500</c:v>
                </c:pt>
                <c:pt idx="134">
                  <c:v>14500</c:v>
                </c:pt>
                <c:pt idx="135">
                  <c:v>14500</c:v>
                </c:pt>
                <c:pt idx="136">
                  <c:v>14500</c:v>
                </c:pt>
                <c:pt idx="137">
                  <c:v>14500</c:v>
                </c:pt>
                <c:pt idx="138">
                  <c:v>14500</c:v>
                </c:pt>
                <c:pt idx="139">
                  <c:v>14500</c:v>
                </c:pt>
                <c:pt idx="140">
                  <c:v>14500</c:v>
                </c:pt>
                <c:pt idx="141">
                  <c:v>14500</c:v>
                </c:pt>
                <c:pt idx="142">
                  <c:v>14212.5</c:v>
                </c:pt>
                <c:pt idx="143">
                  <c:v>15250</c:v>
                </c:pt>
                <c:pt idx="144">
                  <c:v>15500</c:v>
                </c:pt>
                <c:pt idx="145">
                  <c:v>15500</c:v>
                </c:pt>
                <c:pt idx="146">
                  <c:v>15500</c:v>
                </c:pt>
                <c:pt idx="147">
                  <c:v>15500</c:v>
                </c:pt>
                <c:pt idx="148">
                  <c:v>15500</c:v>
                </c:pt>
                <c:pt idx="149">
                  <c:v>15500</c:v>
                </c:pt>
                <c:pt idx="150">
                  <c:v>15500</c:v>
                </c:pt>
                <c:pt idx="151">
                  <c:v>15500</c:v>
                </c:pt>
                <c:pt idx="152">
                  <c:v>15500</c:v>
                </c:pt>
                <c:pt idx="153">
                  <c:v>15500</c:v>
                </c:pt>
                <c:pt idx="154">
                  <c:v>15500</c:v>
                </c:pt>
                <c:pt idx="155">
                  <c:v>15500</c:v>
                </c:pt>
                <c:pt idx="156">
                  <c:v>15500</c:v>
                </c:pt>
                <c:pt idx="157">
                  <c:v>15500</c:v>
                </c:pt>
                <c:pt idx="158">
                  <c:v>15500</c:v>
                </c:pt>
                <c:pt idx="159">
                  <c:v>15500</c:v>
                </c:pt>
                <c:pt idx="160">
                  <c:v>15500</c:v>
                </c:pt>
                <c:pt idx="161">
                  <c:v>15500</c:v>
                </c:pt>
                <c:pt idx="162">
                  <c:v>16100</c:v>
                </c:pt>
                <c:pt idx="163">
                  <c:v>16500</c:v>
                </c:pt>
                <c:pt idx="164">
                  <c:v>16500</c:v>
                </c:pt>
                <c:pt idx="165">
                  <c:v>16500</c:v>
                </c:pt>
                <c:pt idx="166">
                  <c:v>16200</c:v>
                </c:pt>
                <c:pt idx="167">
                  <c:v>16000</c:v>
                </c:pt>
                <c:pt idx="168">
                  <c:v>16000</c:v>
                </c:pt>
                <c:pt idx="169">
                  <c:v>16000</c:v>
                </c:pt>
                <c:pt idx="170">
                  <c:v>16000</c:v>
                </c:pt>
                <c:pt idx="171">
                  <c:v>16000</c:v>
                </c:pt>
                <c:pt idx="172">
                  <c:v>16000</c:v>
                </c:pt>
                <c:pt idx="173">
                  <c:v>16000</c:v>
                </c:pt>
                <c:pt idx="174">
                  <c:v>16000</c:v>
                </c:pt>
                <c:pt idx="175">
                  <c:v>16000</c:v>
                </c:pt>
                <c:pt idx="176">
                  <c:v>16000</c:v>
                </c:pt>
                <c:pt idx="177">
                  <c:v>16000</c:v>
                </c:pt>
                <c:pt idx="178">
                  <c:v>16000</c:v>
                </c:pt>
                <c:pt idx="179">
                  <c:v>16000</c:v>
                </c:pt>
                <c:pt idx="180">
                  <c:v>16000</c:v>
                </c:pt>
                <c:pt idx="181">
                  <c:v>16000</c:v>
                </c:pt>
                <c:pt idx="182">
                  <c:v>16000</c:v>
                </c:pt>
                <c:pt idx="183">
                  <c:v>16000</c:v>
                </c:pt>
                <c:pt idx="184">
                  <c:v>16000</c:v>
                </c:pt>
                <c:pt idx="185">
                  <c:v>16000</c:v>
                </c:pt>
                <c:pt idx="186">
                  <c:v>16000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4-0D42-912E-0C73973E9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500"/>
          <c:min val="135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Belida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All'!$E$15:$GM$15</c:f>
              <c:numCache>
                <c:formatCode>0</c:formatCode>
                <c:ptCount val="191"/>
                <c:pt idx="0">
                  <c:v>12000</c:v>
                </c:pt>
                <c:pt idx="1">
                  <c:v>12000</c:v>
                </c:pt>
                <c:pt idx="2">
                  <c:v>12000</c:v>
                </c:pt>
                <c:pt idx="3">
                  <c:v>12000</c:v>
                </c:pt>
                <c:pt idx="4">
                  <c:v>12000</c:v>
                </c:pt>
                <c:pt idx="5">
                  <c:v>11833.333333333334</c:v>
                </c:pt>
                <c:pt idx="6">
                  <c:v>11833.333333333334</c:v>
                </c:pt>
                <c:pt idx="7">
                  <c:v>11833.333333333334</c:v>
                </c:pt>
                <c:pt idx="8">
                  <c:v>11833.333333333334</c:v>
                </c:pt>
                <c:pt idx="9">
                  <c:v>11833.333333333334</c:v>
                </c:pt>
                <c:pt idx="10">
                  <c:v>11833.333333333334</c:v>
                </c:pt>
                <c:pt idx="11">
                  <c:v>11833.333333333334</c:v>
                </c:pt>
                <c:pt idx="12">
                  <c:v>11833.333333333334</c:v>
                </c:pt>
                <c:pt idx="13">
                  <c:v>11833.333333333334</c:v>
                </c:pt>
                <c:pt idx="14">
                  <c:v>11833.333333333334</c:v>
                </c:pt>
                <c:pt idx="15">
                  <c:v>11833.333333333334</c:v>
                </c:pt>
                <c:pt idx="16">
                  <c:v>11833.333333333334</c:v>
                </c:pt>
                <c:pt idx="17">
                  <c:v>11833.333333333334</c:v>
                </c:pt>
                <c:pt idx="18">
                  <c:v>11833.333333333334</c:v>
                </c:pt>
                <c:pt idx="19">
                  <c:v>11833.333333333334</c:v>
                </c:pt>
                <c:pt idx="20">
                  <c:v>11833.333333333334</c:v>
                </c:pt>
                <c:pt idx="21">
                  <c:v>11833.333333333334</c:v>
                </c:pt>
                <c:pt idx="22">
                  <c:v>11866.666666666666</c:v>
                </c:pt>
                <c:pt idx="23">
                  <c:v>11833.333333333334</c:v>
                </c:pt>
                <c:pt idx="24">
                  <c:v>11833.333333333334</c:v>
                </c:pt>
                <c:pt idx="25">
                  <c:v>11833.333333333334</c:v>
                </c:pt>
                <c:pt idx="26">
                  <c:v>11733.333333333334</c:v>
                </c:pt>
                <c:pt idx="27">
                  <c:v>11666.666666666666</c:v>
                </c:pt>
                <c:pt idx="28">
                  <c:v>11666.666666666666</c:v>
                </c:pt>
                <c:pt idx="29">
                  <c:v>11666.666666666666</c:v>
                </c:pt>
                <c:pt idx="30">
                  <c:v>11666.666666666666</c:v>
                </c:pt>
                <c:pt idx="31">
                  <c:v>11666.666666666666</c:v>
                </c:pt>
                <c:pt idx="32">
                  <c:v>11666.666666666666</c:v>
                </c:pt>
                <c:pt idx="33">
                  <c:v>11666.666666666666</c:v>
                </c:pt>
                <c:pt idx="34">
                  <c:v>11666.666666666666</c:v>
                </c:pt>
                <c:pt idx="35">
                  <c:v>11666.666666666666</c:v>
                </c:pt>
                <c:pt idx="36">
                  <c:v>11666.666666666666</c:v>
                </c:pt>
                <c:pt idx="37">
                  <c:v>11766.666666666666</c:v>
                </c:pt>
                <c:pt idx="38">
                  <c:v>11666.666666666666</c:v>
                </c:pt>
                <c:pt idx="39">
                  <c:v>11666.666666666666</c:v>
                </c:pt>
                <c:pt idx="40">
                  <c:v>11666.666666666666</c:v>
                </c:pt>
                <c:pt idx="41">
                  <c:v>11666.666666666666</c:v>
                </c:pt>
                <c:pt idx="42">
                  <c:v>11733.333333333334</c:v>
                </c:pt>
                <c:pt idx="43">
                  <c:v>11666.666666666666</c:v>
                </c:pt>
                <c:pt idx="44">
                  <c:v>11666.666666666666</c:v>
                </c:pt>
                <c:pt idx="45">
                  <c:v>11666.666666666666</c:v>
                </c:pt>
                <c:pt idx="46">
                  <c:v>11666.666666666666</c:v>
                </c:pt>
                <c:pt idx="47">
                  <c:v>11666.666666666666</c:v>
                </c:pt>
                <c:pt idx="48">
                  <c:v>11666.666666666666</c:v>
                </c:pt>
                <c:pt idx="49">
                  <c:v>11666.666666666666</c:v>
                </c:pt>
                <c:pt idx="50">
                  <c:v>11666.666666666666</c:v>
                </c:pt>
                <c:pt idx="51">
                  <c:v>11666.666666666666</c:v>
                </c:pt>
                <c:pt idx="52">
                  <c:v>11666.666666666666</c:v>
                </c:pt>
                <c:pt idx="53">
                  <c:v>11550</c:v>
                </c:pt>
                <c:pt idx="54">
                  <c:v>11500</c:v>
                </c:pt>
                <c:pt idx="55">
                  <c:v>11500</c:v>
                </c:pt>
                <c:pt idx="56">
                  <c:v>11500</c:v>
                </c:pt>
                <c:pt idx="57">
                  <c:v>11500</c:v>
                </c:pt>
                <c:pt idx="58">
                  <c:v>11500</c:v>
                </c:pt>
                <c:pt idx="59">
                  <c:v>11500</c:v>
                </c:pt>
                <c:pt idx="60">
                  <c:v>11500</c:v>
                </c:pt>
                <c:pt idx="61">
                  <c:v>11500</c:v>
                </c:pt>
                <c:pt idx="62">
                  <c:v>11531.25</c:v>
                </c:pt>
                <c:pt idx="63">
                  <c:v>11625</c:v>
                </c:pt>
                <c:pt idx="64">
                  <c:v>11625</c:v>
                </c:pt>
                <c:pt idx="65">
                  <c:v>11593.75</c:v>
                </c:pt>
                <c:pt idx="66">
                  <c:v>11625</c:v>
                </c:pt>
                <c:pt idx="67">
                  <c:v>11625</c:v>
                </c:pt>
                <c:pt idx="68">
                  <c:v>11625</c:v>
                </c:pt>
                <c:pt idx="69">
                  <c:v>11625</c:v>
                </c:pt>
                <c:pt idx="70">
                  <c:v>12166.666666666666</c:v>
                </c:pt>
                <c:pt idx="71">
                  <c:v>12375</c:v>
                </c:pt>
                <c:pt idx="72">
                  <c:v>12350</c:v>
                </c:pt>
                <c:pt idx="73">
                  <c:v>12375</c:v>
                </c:pt>
                <c:pt idx="74">
                  <c:v>12833.333333333334</c:v>
                </c:pt>
                <c:pt idx="75">
                  <c:v>12666.666666666666</c:v>
                </c:pt>
                <c:pt idx="76">
                  <c:v>12666.666666666666</c:v>
                </c:pt>
                <c:pt idx="77">
                  <c:v>12700</c:v>
                </c:pt>
                <c:pt idx="78">
                  <c:v>12575</c:v>
                </c:pt>
                <c:pt idx="79">
                  <c:v>12166.666666666666</c:v>
                </c:pt>
                <c:pt idx="80">
                  <c:v>12166.666666666666</c:v>
                </c:pt>
                <c:pt idx="81">
                  <c:v>12166.666666666666</c:v>
                </c:pt>
                <c:pt idx="82">
                  <c:v>12166.666666666666</c:v>
                </c:pt>
                <c:pt idx="83">
                  <c:v>12000</c:v>
                </c:pt>
                <c:pt idx="84">
                  <c:v>12000</c:v>
                </c:pt>
                <c:pt idx="85">
                  <c:v>12000</c:v>
                </c:pt>
                <c:pt idx="86">
                  <c:v>12000</c:v>
                </c:pt>
                <c:pt idx="87">
                  <c:v>12666.666666666666</c:v>
                </c:pt>
                <c:pt idx="88">
                  <c:v>12666.666666666666</c:v>
                </c:pt>
                <c:pt idx="89">
                  <c:v>12666.666666666666</c:v>
                </c:pt>
                <c:pt idx="90">
                  <c:v>12666.666666666666</c:v>
                </c:pt>
                <c:pt idx="91">
                  <c:v>12827.777777777779</c:v>
                </c:pt>
                <c:pt idx="92">
                  <c:v>12375</c:v>
                </c:pt>
                <c:pt idx="93">
                  <c:v>12375</c:v>
                </c:pt>
                <c:pt idx="94">
                  <c:v>12375</c:v>
                </c:pt>
                <c:pt idx="95">
                  <c:v>12375</c:v>
                </c:pt>
                <c:pt idx="96">
                  <c:v>12375</c:v>
                </c:pt>
                <c:pt idx="97">
                  <c:v>12375</c:v>
                </c:pt>
                <c:pt idx="98">
                  <c:v>12375</c:v>
                </c:pt>
                <c:pt idx="99">
                  <c:v>12375</c:v>
                </c:pt>
                <c:pt idx="100">
                  <c:v>12375</c:v>
                </c:pt>
                <c:pt idx="101">
                  <c:v>12400</c:v>
                </c:pt>
                <c:pt idx="102">
                  <c:v>12375</c:v>
                </c:pt>
                <c:pt idx="103">
                  <c:v>12337.5</c:v>
                </c:pt>
                <c:pt idx="104">
                  <c:v>12375</c:v>
                </c:pt>
                <c:pt idx="105">
                  <c:v>11575</c:v>
                </c:pt>
                <c:pt idx="106">
                  <c:v>11675</c:v>
                </c:pt>
                <c:pt idx="107">
                  <c:v>11625</c:v>
                </c:pt>
                <c:pt idx="108">
                  <c:v>11625</c:v>
                </c:pt>
                <c:pt idx="109">
                  <c:v>11725</c:v>
                </c:pt>
                <c:pt idx="110">
                  <c:v>11750</c:v>
                </c:pt>
                <c:pt idx="111">
                  <c:v>11625</c:v>
                </c:pt>
                <c:pt idx="112">
                  <c:v>11750</c:v>
                </c:pt>
                <c:pt idx="113">
                  <c:v>11833.333333333334</c:v>
                </c:pt>
                <c:pt idx="114">
                  <c:v>11833.333333333334</c:v>
                </c:pt>
                <c:pt idx="115">
                  <c:v>11900</c:v>
                </c:pt>
                <c:pt idx="116">
                  <c:v>11833.333333333334</c:v>
                </c:pt>
                <c:pt idx="117">
                  <c:v>11833.333333333334</c:v>
                </c:pt>
                <c:pt idx="118">
                  <c:v>11750</c:v>
                </c:pt>
                <c:pt idx="119">
                  <c:v>11750</c:v>
                </c:pt>
                <c:pt idx="120">
                  <c:v>11750</c:v>
                </c:pt>
                <c:pt idx="121">
                  <c:v>11750</c:v>
                </c:pt>
                <c:pt idx="122">
                  <c:v>11750</c:v>
                </c:pt>
                <c:pt idx="123">
                  <c:v>11225</c:v>
                </c:pt>
                <c:pt idx="124">
                  <c:v>11750</c:v>
                </c:pt>
                <c:pt idx="125">
                  <c:v>11750</c:v>
                </c:pt>
                <c:pt idx="126">
                  <c:v>11750</c:v>
                </c:pt>
                <c:pt idx="127">
                  <c:v>11750</c:v>
                </c:pt>
                <c:pt idx="128">
                  <c:v>11750</c:v>
                </c:pt>
                <c:pt idx="129">
                  <c:v>11750</c:v>
                </c:pt>
                <c:pt idx="130">
                  <c:v>11750</c:v>
                </c:pt>
                <c:pt idx="131">
                  <c:v>11750</c:v>
                </c:pt>
                <c:pt idx="132">
                  <c:v>11750</c:v>
                </c:pt>
                <c:pt idx="133">
                  <c:v>11750</c:v>
                </c:pt>
                <c:pt idx="134">
                  <c:v>11750</c:v>
                </c:pt>
                <c:pt idx="135">
                  <c:v>11750</c:v>
                </c:pt>
                <c:pt idx="136">
                  <c:v>11750</c:v>
                </c:pt>
                <c:pt idx="137">
                  <c:v>11750</c:v>
                </c:pt>
                <c:pt idx="138">
                  <c:v>11750</c:v>
                </c:pt>
                <c:pt idx="139">
                  <c:v>11750</c:v>
                </c:pt>
                <c:pt idx="140">
                  <c:v>11750</c:v>
                </c:pt>
                <c:pt idx="141">
                  <c:v>11750</c:v>
                </c:pt>
                <c:pt idx="142">
                  <c:v>13025</c:v>
                </c:pt>
                <c:pt idx="143">
                  <c:v>13375</c:v>
                </c:pt>
                <c:pt idx="144">
                  <c:v>13525</c:v>
                </c:pt>
                <c:pt idx="145">
                  <c:v>13600</c:v>
                </c:pt>
                <c:pt idx="146">
                  <c:v>13500</c:v>
                </c:pt>
                <c:pt idx="147">
                  <c:v>13500</c:v>
                </c:pt>
                <c:pt idx="148">
                  <c:v>13500</c:v>
                </c:pt>
                <c:pt idx="149">
                  <c:v>13500</c:v>
                </c:pt>
                <c:pt idx="150">
                  <c:v>13500</c:v>
                </c:pt>
                <c:pt idx="151">
                  <c:v>13500</c:v>
                </c:pt>
                <c:pt idx="152">
                  <c:v>13500</c:v>
                </c:pt>
                <c:pt idx="153">
                  <c:v>13500</c:v>
                </c:pt>
                <c:pt idx="154">
                  <c:v>13500</c:v>
                </c:pt>
                <c:pt idx="155">
                  <c:v>13500</c:v>
                </c:pt>
                <c:pt idx="156">
                  <c:v>13500</c:v>
                </c:pt>
                <c:pt idx="157">
                  <c:v>13500</c:v>
                </c:pt>
                <c:pt idx="158">
                  <c:v>13550</c:v>
                </c:pt>
                <c:pt idx="159">
                  <c:v>13625</c:v>
                </c:pt>
                <c:pt idx="160">
                  <c:v>13625</c:v>
                </c:pt>
                <c:pt idx="161">
                  <c:v>13625</c:v>
                </c:pt>
                <c:pt idx="162">
                  <c:v>13775</c:v>
                </c:pt>
                <c:pt idx="163">
                  <c:v>13875</c:v>
                </c:pt>
                <c:pt idx="164">
                  <c:v>13875</c:v>
                </c:pt>
                <c:pt idx="165">
                  <c:v>13875</c:v>
                </c:pt>
                <c:pt idx="166">
                  <c:v>12875</c:v>
                </c:pt>
                <c:pt idx="167">
                  <c:v>13375</c:v>
                </c:pt>
                <c:pt idx="168">
                  <c:v>13291.666666666675</c:v>
                </c:pt>
                <c:pt idx="169">
                  <c:v>13250</c:v>
                </c:pt>
                <c:pt idx="170">
                  <c:v>13281.25</c:v>
                </c:pt>
                <c:pt idx="171">
                  <c:v>13250</c:v>
                </c:pt>
                <c:pt idx="172">
                  <c:v>13250</c:v>
                </c:pt>
                <c:pt idx="173">
                  <c:v>13375</c:v>
                </c:pt>
                <c:pt idx="174">
                  <c:v>13375</c:v>
                </c:pt>
                <c:pt idx="175">
                  <c:v>13350</c:v>
                </c:pt>
                <c:pt idx="176">
                  <c:v>13375</c:v>
                </c:pt>
                <c:pt idx="177">
                  <c:v>13375</c:v>
                </c:pt>
                <c:pt idx="178">
                  <c:v>13375</c:v>
                </c:pt>
                <c:pt idx="179">
                  <c:v>13375</c:v>
                </c:pt>
                <c:pt idx="180">
                  <c:v>13375</c:v>
                </c:pt>
                <c:pt idx="181">
                  <c:v>13375</c:v>
                </c:pt>
                <c:pt idx="182">
                  <c:v>13375</c:v>
                </c:pt>
                <c:pt idx="183">
                  <c:v>13412.5</c:v>
                </c:pt>
                <c:pt idx="184">
                  <c:v>13375</c:v>
                </c:pt>
                <c:pt idx="185">
                  <c:v>13375</c:v>
                </c:pt>
                <c:pt idx="186">
                  <c:v>13400</c:v>
                </c:pt>
                <c:pt idx="187">
                  <c:v>13500</c:v>
                </c:pt>
                <c:pt idx="188">
                  <c:v>13500</c:v>
                </c:pt>
                <c:pt idx="189">
                  <c:v>13541.666666666666</c:v>
                </c:pt>
                <c:pt idx="190">
                  <c:v>13541.666666666666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F-2247-A4EF-85C3DA481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4000"/>
          <c:min val="11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Mundam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All'!$E$16:$GM$16</c:f>
              <c:numCache>
                <c:formatCode>0</c:formatCode>
                <c:ptCount val="191"/>
                <c:pt idx="0">
                  <c:v>13000</c:v>
                </c:pt>
                <c:pt idx="1">
                  <c:v>13000</c:v>
                </c:pt>
                <c:pt idx="2">
                  <c:v>13000</c:v>
                </c:pt>
                <c:pt idx="3">
                  <c:v>13000</c:v>
                </c:pt>
                <c:pt idx="4">
                  <c:v>13000</c:v>
                </c:pt>
                <c:pt idx="5">
                  <c:v>12833.333333333334</c:v>
                </c:pt>
                <c:pt idx="6">
                  <c:v>12833.333333333334</c:v>
                </c:pt>
                <c:pt idx="7">
                  <c:v>12833.333333333334</c:v>
                </c:pt>
                <c:pt idx="8">
                  <c:v>12833.333333333334</c:v>
                </c:pt>
                <c:pt idx="9">
                  <c:v>12833.333333333334</c:v>
                </c:pt>
                <c:pt idx="10">
                  <c:v>12833.333333333334</c:v>
                </c:pt>
                <c:pt idx="11">
                  <c:v>12833.333333333334</c:v>
                </c:pt>
                <c:pt idx="12">
                  <c:v>12833.333333333334</c:v>
                </c:pt>
                <c:pt idx="13">
                  <c:v>12833.333333333334</c:v>
                </c:pt>
                <c:pt idx="14">
                  <c:v>12833.333333333334</c:v>
                </c:pt>
                <c:pt idx="15">
                  <c:v>12833.333333333334</c:v>
                </c:pt>
                <c:pt idx="16">
                  <c:v>12833.333333333334</c:v>
                </c:pt>
                <c:pt idx="17">
                  <c:v>12833.333333333334</c:v>
                </c:pt>
                <c:pt idx="18">
                  <c:v>12833.333333333334</c:v>
                </c:pt>
                <c:pt idx="19">
                  <c:v>12833.333333333334</c:v>
                </c:pt>
                <c:pt idx="20">
                  <c:v>12833.333333333334</c:v>
                </c:pt>
                <c:pt idx="21">
                  <c:v>12833.333333333334</c:v>
                </c:pt>
                <c:pt idx="22">
                  <c:v>12833.333333333334</c:v>
                </c:pt>
                <c:pt idx="23">
                  <c:v>12833.333333333334</c:v>
                </c:pt>
                <c:pt idx="24">
                  <c:v>12833.333333333334</c:v>
                </c:pt>
                <c:pt idx="25">
                  <c:v>12833.333333333334</c:v>
                </c:pt>
                <c:pt idx="26">
                  <c:v>12833.333333333334</c:v>
                </c:pt>
                <c:pt idx="27">
                  <c:v>12833.333333333334</c:v>
                </c:pt>
                <c:pt idx="28">
                  <c:v>12833.333333333334</c:v>
                </c:pt>
                <c:pt idx="29">
                  <c:v>12833.333333333334</c:v>
                </c:pt>
                <c:pt idx="30">
                  <c:v>12833.333333333334</c:v>
                </c:pt>
                <c:pt idx="31">
                  <c:v>12833.333333333334</c:v>
                </c:pt>
                <c:pt idx="32">
                  <c:v>12833.333333333334</c:v>
                </c:pt>
                <c:pt idx="33">
                  <c:v>12833.333333333334</c:v>
                </c:pt>
                <c:pt idx="34">
                  <c:v>12833.333333333334</c:v>
                </c:pt>
                <c:pt idx="35">
                  <c:v>12833.333333333334</c:v>
                </c:pt>
                <c:pt idx="36">
                  <c:v>12833.333333333334</c:v>
                </c:pt>
                <c:pt idx="37">
                  <c:v>12833.333333333334</c:v>
                </c:pt>
                <c:pt idx="38">
                  <c:v>12833.333333333334</c:v>
                </c:pt>
                <c:pt idx="39">
                  <c:v>12833.333333333334</c:v>
                </c:pt>
                <c:pt idx="40">
                  <c:v>12833.333333333334</c:v>
                </c:pt>
                <c:pt idx="41">
                  <c:v>12833.333333333334</c:v>
                </c:pt>
                <c:pt idx="42">
                  <c:v>12833.333333333334</c:v>
                </c:pt>
                <c:pt idx="43">
                  <c:v>12833.333333333334</c:v>
                </c:pt>
                <c:pt idx="44">
                  <c:v>12833.333333333334</c:v>
                </c:pt>
                <c:pt idx="45">
                  <c:v>12833.333333333334</c:v>
                </c:pt>
                <c:pt idx="46">
                  <c:v>12833.333333333334</c:v>
                </c:pt>
                <c:pt idx="47">
                  <c:v>12833.333333333334</c:v>
                </c:pt>
                <c:pt idx="48">
                  <c:v>12833.333333333334</c:v>
                </c:pt>
                <c:pt idx="49">
                  <c:v>12833.333333333334</c:v>
                </c:pt>
                <c:pt idx="50">
                  <c:v>12833.333333333334</c:v>
                </c:pt>
                <c:pt idx="51">
                  <c:v>12833.333333333334</c:v>
                </c:pt>
                <c:pt idx="52">
                  <c:v>12833.333333333334</c:v>
                </c:pt>
                <c:pt idx="53">
                  <c:v>12975</c:v>
                </c:pt>
                <c:pt idx="54">
                  <c:v>13000</c:v>
                </c:pt>
                <c:pt idx="55">
                  <c:v>12975</c:v>
                </c:pt>
                <c:pt idx="56">
                  <c:v>13000</c:v>
                </c:pt>
                <c:pt idx="57">
                  <c:v>13000</c:v>
                </c:pt>
                <c:pt idx="58">
                  <c:v>13000</c:v>
                </c:pt>
                <c:pt idx="59">
                  <c:v>13000</c:v>
                </c:pt>
                <c:pt idx="60">
                  <c:v>13000</c:v>
                </c:pt>
                <c:pt idx="61">
                  <c:v>13000</c:v>
                </c:pt>
                <c:pt idx="62">
                  <c:v>12984.375</c:v>
                </c:pt>
                <c:pt idx="63">
                  <c:v>13000</c:v>
                </c:pt>
                <c:pt idx="64">
                  <c:v>13000</c:v>
                </c:pt>
                <c:pt idx="65">
                  <c:v>12968.75</c:v>
                </c:pt>
                <c:pt idx="66">
                  <c:v>13000</c:v>
                </c:pt>
                <c:pt idx="67">
                  <c:v>13000</c:v>
                </c:pt>
                <c:pt idx="68">
                  <c:v>13000</c:v>
                </c:pt>
                <c:pt idx="69">
                  <c:v>13000</c:v>
                </c:pt>
                <c:pt idx="70">
                  <c:v>13000</c:v>
                </c:pt>
                <c:pt idx="71">
                  <c:v>12625</c:v>
                </c:pt>
                <c:pt idx="72">
                  <c:v>12500</c:v>
                </c:pt>
                <c:pt idx="73">
                  <c:v>12500</c:v>
                </c:pt>
                <c:pt idx="74">
                  <c:v>12388.8888888889</c:v>
                </c:pt>
                <c:pt idx="75">
                  <c:v>12333.333333333334</c:v>
                </c:pt>
                <c:pt idx="76">
                  <c:v>12333.333333333334</c:v>
                </c:pt>
                <c:pt idx="77">
                  <c:v>12333.333333333334</c:v>
                </c:pt>
                <c:pt idx="78">
                  <c:v>12650</c:v>
                </c:pt>
                <c:pt idx="79">
                  <c:v>12900</c:v>
                </c:pt>
                <c:pt idx="80">
                  <c:v>12875</c:v>
                </c:pt>
                <c:pt idx="81">
                  <c:v>12875</c:v>
                </c:pt>
                <c:pt idx="82">
                  <c:v>12900</c:v>
                </c:pt>
                <c:pt idx="83">
                  <c:v>12333.333333333334</c:v>
                </c:pt>
                <c:pt idx="84">
                  <c:v>12333.333333333334</c:v>
                </c:pt>
                <c:pt idx="85">
                  <c:v>12416.666666666666</c:v>
                </c:pt>
                <c:pt idx="86">
                  <c:v>12333.333333333334</c:v>
                </c:pt>
                <c:pt idx="87">
                  <c:v>12500</c:v>
                </c:pt>
                <c:pt idx="88">
                  <c:v>12500</c:v>
                </c:pt>
                <c:pt idx="89">
                  <c:v>12500</c:v>
                </c:pt>
                <c:pt idx="90">
                  <c:v>12500</c:v>
                </c:pt>
                <c:pt idx="91">
                  <c:v>12500</c:v>
                </c:pt>
                <c:pt idx="92">
                  <c:v>12525</c:v>
                </c:pt>
                <c:pt idx="93">
                  <c:v>12500</c:v>
                </c:pt>
                <c:pt idx="94">
                  <c:v>12500</c:v>
                </c:pt>
                <c:pt idx="95">
                  <c:v>12500</c:v>
                </c:pt>
                <c:pt idx="96">
                  <c:v>12500</c:v>
                </c:pt>
                <c:pt idx="97">
                  <c:v>12525</c:v>
                </c:pt>
                <c:pt idx="98">
                  <c:v>12500</c:v>
                </c:pt>
                <c:pt idx="99">
                  <c:v>12500</c:v>
                </c:pt>
                <c:pt idx="100">
                  <c:v>12500</c:v>
                </c:pt>
                <c:pt idx="101">
                  <c:v>12500</c:v>
                </c:pt>
                <c:pt idx="102">
                  <c:v>12525</c:v>
                </c:pt>
                <c:pt idx="103">
                  <c:v>12500</c:v>
                </c:pt>
                <c:pt idx="104">
                  <c:v>12500</c:v>
                </c:pt>
                <c:pt idx="105">
                  <c:v>12900</c:v>
                </c:pt>
                <c:pt idx="106">
                  <c:v>13000</c:v>
                </c:pt>
                <c:pt idx="107">
                  <c:v>13000</c:v>
                </c:pt>
                <c:pt idx="108">
                  <c:v>13000</c:v>
                </c:pt>
                <c:pt idx="109">
                  <c:v>13000</c:v>
                </c:pt>
                <c:pt idx="110">
                  <c:v>13000</c:v>
                </c:pt>
                <c:pt idx="111">
                  <c:v>13000</c:v>
                </c:pt>
                <c:pt idx="112">
                  <c:v>13000</c:v>
                </c:pt>
                <c:pt idx="113">
                  <c:v>12833.333333333334</c:v>
                </c:pt>
                <c:pt idx="114">
                  <c:v>12833.333333333334</c:v>
                </c:pt>
                <c:pt idx="115">
                  <c:v>12833.333333333334</c:v>
                </c:pt>
                <c:pt idx="116">
                  <c:v>12833.333333333334</c:v>
                </c:pt>
                <c:pt idx="117">
                  <c:v>12833.333333333334</c:v>
                </c:pt>
                <c:pt idx="118">
                  <c:v>13000</c:v>
                </c:pt>
                <c:pt idx="119">
                  <c:v>13000</c:v>
                </c:pt>
                <c:pt idx="120">
                  <c:v>13025</c:v>
                </c:pt>
                <c:pt idx="121">
                  <c:v>13000</c:v>
                </c:pt>
                <c:pt idx="122">
                  <c:v>12750</c:v>
                </c:pt>
                <c:pt idx="123">
                  <c:v>13000</c:v>
                </c:pt>
                <c:pt idx="124">
                  <c:v>13000</c:v>
                </c:pt>
                <c:pt idx="125">
                  <c:v>13000</c:v>
                </c:pt>
                <c:pt idx="126">
                  <c:v>13000</c:v>
                </c:pt>
                <c:pt idx="127">
                  <c:v>13000</c:v>
                </c:pt>
                <c:pt idx="128">
                  <c:v>13000</c:v>
                </c:pt>
                <c:pt idx="129">
                  <c:v>13000</c:v>
                </c:pt>
                <c:pt idx="130">
                  <c:v>13000</c:v>
                </c:pt>
                <c:pt idx="131">
                  <c:v>13000</c:v>
                </c:pt>
                <c:pt idx="132">
                  <c:v>13000</c:v>
                </c:pt>
                <c:pt idx="133">
                  <c:v>13000</c:v>
                </c:pt>
                <c:pt idx="134">
                  <c:v>13000</c:v>
                </c:pt>
                <c:pt idx="135">
                  <c:v>13000</c:v>
                </c:pt>
                <c:pt idx="136">
                  <c:v>13000</c:v>
                </c:pt>
                <c:pt idx="137">
                  <c:v>13000</c:v>
                </c:pt>
                <c:pt idx="138">
                  <c:v>13000</c:v>
                </c:pt>
                <c:pt idx="139">
                  <c:v>13000</c:v>
                </c:pt>
                <c:pt idx="140">
                  <c:v>13000</c:v>
                </c:pt>
                <c:pt idx="141">
                  <c:v>13000</c:v>
                </c:pt>
                <c:pt idx="142">
                  <c:v>14150</c:v>
                </c:pt>
                <c:pt idx="143">
                  <c:v>14525</c:v>
                </c:pt>
                <c:pt idx="144">
                  <c:v>13500</c:v>
                </c:pt>
                <c:pt idx="145">
                  <c:v>14500</c:v>
                </c:pt>
                <c:pt idx="146">
                  <c:v>14500</c:v>
                </c:pt>
                <c:pt idx="147">
                  <c:v>14500</c:v>
                </c:pt>
                <c:pt idx="148">
                  <c:v>14500</c:v>
                </c:pt>
                <c:pt idx="149">
                  <c:v>14100</c:v>
                </c:pt>
                <c:pt idx="150">
                  <c:v>14000</c:v>
                </c:pt>
                <c:pt idx="151">
                  <c:v>14000</c:v>
                </c:pt>
                <c:pt idx="152">
                  <c:v>14000</c:v>
                </c:pt>
                <c:pt idx="153">
                  <c:v>14000</c:v>
                </c:pt>
                <c:pt idx="154">
                  <c:v>14000</c:v>
                </c:pt>
                <c:pt idx="155">
                  <c:v>14000</c:v>
                </c:pt>
                <c:pt idx="156">
                  <c:v>14000</c:v>
                </c:pt>
                <c:pt idx="157">
                  <c:v>14000</c:v>
                </c:pt>
                <c:pt idx="158">
                  <c:v>14000</c:v>
                </c:pt>
                <c:pt idx="159">
                  <c:v>14000</c:v>
                </c:pt>
                <c:pt idx="160">
                  <c:v>14000</c:v>
                </c:pt>
                <c:pt idx="161">
                  <c:v>14000</c:v>
                </c:pt>
                <c:pt idx="162">
                  <c:v>14900</c:v>
                </c:pt>
                <c:pt idx="163">
                  <c:v>15500</c:v>
                </c:pt>
                <c:pt idx="164">
                  <c:v>15500</c:v>
                </c:pt>
                <c:pt idx="165">
                  <c:v>15500</c:v>
                </c:pt>
                <c:pt idx="166">
                  <c:v>14600</c:v>
                </c:pt>
                <c:pt idx="167">
                  <c:v>14000</c:v>
                </c:pt>
                <c:pt idx="168">
                  <c:v>14000</c:v>
                </c:pt>
                <c:pt idx="169">
                  <c:v>14000</c:v>
                </c:pt>
                <c:pt idx="170">
                  <c:v>14000</c:v>
                </c:pt>
                <c:pt idx="171">
                  <c:v>14000</c:v>
                </c:pt>
                <c:pt idx="172">
                  <c:v>14000</c:v>
                </c:pt>
                <c:pt idx="173">
                  <c:v>14000</c:v>
                </c:pt>
                <c:pt idx="174">
                  <c:v>14000</c:v>
                </c:pt>
                <c:pt idx="175">
                  <c:v>14000</c:v>
                </c:pt>
                <c:pt idx="176">
                  <c:v>14000</c:v>
                </c:pt>
                <c:pt idx="177">
                  <c:v>14000</c:v>
                </c:pt>
                <c:pt idx="178">
                  <c:v>14000</c:v>
                </c:pt>
                <c:pt idx="179">
                  <c:v>14000</c:v>
                </c:pt>
                <c:pt idx="180">
                  <c:v>14000</c:v>
                </c:pt>
                <c:pt idx="181">
                  <c:v>14000</c:v>
                </c:pt>
                <c:pt idx="182">
                  <c:v>14000</c:v>
                </c:pt>
                <c:pt idx="183">
                  <c:v>14000</c:v>
                </c:pt>
                <c:pt idx="184">
                  <c:v>14000</c:v>
                </c:pt>
                <c:pt idx="185">
                  <c:v>14000</c:v>
                </c:pt>
                <c:pt idx="186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6-B64F-833D-C0208C6B7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12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Bulog/Dolog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All'!$E$18:$GM$18</c:f>
              <c:numCache>
                <c:formatCode>0</c:formatCode>
                <c:ptCount val="191"/>
                <c:pt idx="0">
                  <c:v>9800</c:v>
                </c:pt>
                <c:pt idx="1">
                  <c:v>9800</c:v>
                </c:pt>
                <c:pt idx="2">
                  <c:v>9800</c:v>
                </c:pt>
                <c:pt idx="3">
                  <c:v>9800</c:v>
                </c:pt>
                <c:pt idx="4">
                  <c:v>9800</c:v>
                </c:pt>
                <c:pt idx="5">
                  <c:v>9800</c:v>
                </c:pt>
                <c:pt idx="6">
                  <c:v>9800</c:v>
                </c:pt>
                <c:pt idx="7">
                  <c:v>9720</c:v>
                </c:pt>
                <c:pt idx="8">
                  <c:v>9720</c:v>
                </c:pt>
                <c:pt idx="9">
                  <c:v>9700</c:v>
                </c:pt>
                <c:pt idx="10">
                  <c:v>9700</c:v>
                </c:pt>
                <c:pt idx="11">
                  <c:v>9700</c:v>
                </c:pt>
                <c:pt idx="12">
                  <c:v>9700</c:v>
                </c:pt>
                <c:pt idx="13">
                  <c:v>9700</c:v>
                </c:pt>
                <c:pt idx="14">
                  <c:v>9700</c:v>
                </c:pt>
                <c:pt idx="15">
                  <c:v>9700</c:v>
                </c:pt>
                <c:pt idx="16">
                  <c:v>9700</c:v>
                </c:pt>
                <c:pt idx="17">
                  <c:v>9700</c:v>
                </c:pt>
                <c:pt idx="18">
                  <c:v>9700</c:v>
                </c:pt>
                <c:pt idx="19">
                  <c:v>9700</c:v>
                </c:pt>
                <c:pt idx="20">
                  <c:v>9700</c:v>
                </c:pt>
                <c:pt idx="21">
                  <c:v>9700</c:v>
                </c:pt>
                <c:pt idx="22">
                  <c:v>9700</c:v>
                </c:pt>
                <c:pt idx="23">
                  <c:v>9700</c:v>
                </c:pt>
                <c:pt idx="24">
                  <c:v>9680</c:v>
                </c:pt>
                <c:pt idx="25">
                  <c:v>9700</c:v>
                </c:pt>
                <c:pt idx="26">
                  <c:v>9700</c:v>
                </c:pt>
                <c:pt idx="27">
                  <c:v>9700</c:v>
                </c:pt>
                <c:pt idx="28">
                  <c:v>9700</c:v>
                </c:pt>
                <c:pt idx="29">
                  <c:v>9700</c:v>
                </c:pt>
                <c:pt idx="30">
                  <c:v>9700</c:v>
                </c:pt>
                <c:pt idx="31">
                  <c:v>9700</c:v>
                </c:pt>
                <c:pt idx="32">
                  <c:v>9700</c:v>
                </c:pt>
                <c:pt idx="33">
                  <c:v>9700</c:v>
                </c:pt>
                <c:pt idx="34">
                  <c:v>9700</c:v>
                </c:pt>
                <c:pt idx="35">
                  <c:v>9700</c:v>
                </c:pt>
                <c:pt idx="36">
                  <c:v>9700</c:v>
                </c:pt>
                <c:pt idx="37">
                  <c:v>9700</c:v>
                </c:pt>
                <c:pt idx="38">
                  <c:v>9700</c:v>
                </c:pt>
                <c:pt idx="39">
                  <c:v>9700</c:v>
                </c:pt>
                <c:pt idx="40">
                  <c:v>9700</c:v>
                </c:pt>
                <c:pt idx="41">
                  <c:v>9700</c:v>
                </c:pt>
                <c:pt idx="42">
                  <c:v>9700</c:v>
                </c:pt>
                <c:pt idx="43">
                  <c:v>9700</c:v>
                </c:pt>
                <c:pt idx="44">
                  <c:v>9700</c:v>
                </c:pt>
                <c:pt idx="45">
                  <c:v>9700</c:v>
                </c:pt>
                <c:pt idx="46">
                  <c:v>9666.6666666666661</c:v>
                </c:pt>
                <c:pt idx="47">
                  <c:v>9700</c:v>
                </c:pt>
                <c:pt idx="48">
                  <c:v>9700</c:v>
                </c:pt>
                <c:pt idx="49">
                  <c:v>9700</c:v>
                </c:pt>
                <c:pt idx="50">
                  <c:v>9700</c:v>
                </c:pt>
                <c:pt idx="51">
                  <c:v>9700</c:v>
                </c:pt>
                <c:pt idx="52">
                  <c:v>9700</c:v>
                </c:pt>
                <c:pt idx="53">
                  <c:v>9750</c:v>
                </c:pt>
                <c:pt idx="54">
                  <c:v>9730</c:v>
                </c:pt>
                <c:pt idx="55">
                  <c:v>9750</c:v>
                </c:pt>
                <c:pt idx="56">
                  <c:v>9750</c:v>
                </c:pt>
                <c:pt idx="57">
                  <c:v>9750</c:v>
                </c:pt>
                <c:pt idx="58">
                  <c:v>9750</c:v>
                </c:pt>
                <c:pt idx="59">
                  <c:v>9750</c:v>
                </c:pt>
                <c:pt idx="60">
                  <c:v>9750</c:v>
                </c:pt>
                <c:pt idx="61">
                  <c:v>9750</c:v>
                </c:pt>
                <c:pt idx="62">
                  <c:v>9750</c:v>
                </c:pt>
                <c:pt idx="63">
                  <c:v>9750</c:v>
                </c:pt>
                <c:pt idx="64">
                  <c:v>9750</c:v>
                </c:pt>
                <c:pt idx="65">
                  <c:v>9750</c:v>
                </c:pt>
                <c:pt idx="66">
                  <c:v>9750</c:v>
                </c:pt>
                <c:pt idx="67">
                  <c:v>9750</c:v>
                </c:pt>
                <c:pt idx="68">
                  <c:v>9750</c:v>
                </c:pt>
                <c:pt idx="69">
                  <c:v>9750</c:v>
                </c:pt>
                <c:pt idx="70">
                  <c:v>10433.333333333334</c:v>
                </c:pt>
                <c:pt idx="71">
                  <c:v>11200</c:v>
                </c:pt>
                <c:pt idx="72">
                  <c:v>11200</c:v>
                </c:pt>
                <c:pt idx="73">
                  <c:v>11200</c:v>
                </c:pt>
                <c:pt idx="74">
                  <c:v>11766.666666666666</c:v>
                </c:pt>
                <c:pt idx="75">
                  <c:v>11766.666666666666</c:v>
                </c:pt>
                <c:pt idx="76">
                  <c:v>11766.666666666666</c:v>
                </c:pt>
                <c:pt idx="77">
                  <c:v>11766.666666666666</c:v>
                </c:pt>
                <c:pt idx="78">
                  <c:v>11700</c:v>
                </c:pt>
                <c:pt idx="79">
                  <c:v>10433.333333333334</c:v>
                </c:pt>
                <c:pt idx="80">
                  <c:v>10433.333333333334</c:v>
                </c:pt>
                <c:pt idx="81">
                  <c:v>10433.333333333334</c:v>
                </c:pt>
                <c:pt idx="82">
                  <c:v>10433.333333333334</c:v>
                </c:pt>
                <c:pt idx="83">
                  <c:v>10933.333333333334</c:v>
                </c:pt>
                <c:pt idx="84">
                  <c:v>10933.333333333334</c:v>
                </c:pt>
                <c:pt idx="85">
                  <c:v>10933.333333333334</c:v>
                </c:pt>
                <c:pt idx="86">
                  <c:v>10933.333333333334</c:v>
                </c:pt>
                <c:pt idx="87">
                  <c:v>11666.666666666666</c:v>
                </c:pt>
                <c:pt idx="88">
                  <c:v>11666.666666666666</c:v>
                </c:pt>
                <c:pt idx="89">
                  <c:v>11666.666666666666</c:v>
                </c:pt>
                <c:pt idx="90">
                  <c:v>11680</c:v>
                </c:pt>
                <c:pt idx="91">
                  <c:v>11666.666666666666</c:v>
                </c:pt>
                <c:pt idx="92">
                  <c:v>11200</c:v>
                </c:pt>
                <c:pt idx="93">
                  <c:v>11200</c:v>
                </c:pt>
                <c:pt idx="94">
                  <c:v>11200</c:v>
                </c:pt>
                <c:pt idx="95">
                  <c:v>11215</c:v>
                </c:pt>
                <c:pt idx="96">
                  <c:v>11200</c:v>
                </c:pt>
                <c:pt idx="97">
                  <c:v>11200</c:v>
                </c:pt>
                <c:pt idx="98">
                  <c:v>11200</c:v>
                </c:pt>
                <c:pt idx="99">
                  <c:v>11200</c:v>
                </c:pt>
                <c:pt idx="100">
                  <c:v>11200</c:v>
                </c:pt>
                <c:pt idx="101">
                  <c:v>11200</c:v>
                </c:pt>
                <c:pt idx="102">
                  <c:v>11200</c:v>
                </c:pt>
                <c:pt idx="103">
                  <c:v>11200</c:v>
                </c:pt>
                <c:pt idx="104">
                  <c:v>11200</c:v>
                </c:pt>
                <c:pt idx="105">
                  <c:v>9750</c:v>
                </c:pt>
                <c:pt idx="106">
                  <c:v>9750</c:v>
                </c:pt>
                <c:pt idx="107">
                  <c:v>9750</c:v>
                </c:pt>
                <c:pt idx="108">
                  <c:v>9750</c:v>
                </c:pt>
                <c:pt idx="109">
                  <c:v>9750</c:v>
                </c:pt>
                <c:pt idx="110">
                  <c:v>9745</c:v>
                </c:pt>
                <c:pt idx="111">
                  <c:v>9750</c:v>
                </c:pt>
                <c:pt idx="112">
                  <c:v>9750</c:v>
                </c:pt>
                <c:pt idx="113">
                  <c:v>9822.2222222222244</c:v>
                </c:pt>
                <c:pt idx="114">
                  <c:v>9833.3333333333339</c:v>
                </c:pt>
                <c:pt idx="115">
                  <c:v>9833.3333333333339</c:v>
                </c:pt>
                <c:pt idx="116">
                  <c:v>9833.3333333333339</c:v>
                </c:pt>
                <c:pt idx="117">
                  <c:v>9833.3333333333339</c:v>
                </c:pt>
                <c:pt idx="118">
                  <c:v>9850</c:v>
                </c:pt>
                <c:pt idx="119">
                  <c:v>9850</c:v>
                </c:pt>
                <c:pt idx="120">
                  <c:v>9850</c:v>
                </c:pt>
                <c:pt idx="121">
                  <c:v>9850</c:v>
                </c:pt>
                <c:pt idx="122">
                  <c:v>9800</c:v>
                </c:pt>
                <c:pt idx="123">
                  <c:v>9850</c:v>
                </c:pt>
                <c:pt idx="124">
                  <c:v>9850</c:v>
                </c:pt>
                <c:pt idx="125">
                  <c:v>9850</c:v>
                </c:pt>
                <c:pt idx="126">
                  <c:v>9850</c:v>
                </c:pt>
                <c:pt idx="127">
                  <c:v>9850</c:v>
                </c:pt>
                <c:pt idx="128">
                  <c:v>9850</c:v>
                </c:pt>
                <c:pt idx="129">
                  <c:v>9850</c:v>
                </c:pt>
                <c:pt idx="130">
                  <c:v>9835</c:v>
                </c:pt>
                <c:pt idx="131">
                  <c:v>9850</c:v>
                </c:pt>
                <c:pt idx="132">
                  <c:v>9850</c:v>
                </c:pt>
                <c:pt idx="133">
                  <c:v>9850</c:v>
                </c:pt>
                <c:pt idx="134">
                  <c:v>9850</c:v>
                </c:pt>
                <c:pt idx="135">
                  <c:v>9850</c:v>
                </c:pt>
                <c:pt idx="136">
                  <c:v>9850</c:v>
                </c:pt>
                <c:pt idx="137">
                  <c:v>9850</c:v>
                </c:pt>
                <c:pt idx="138">
                  <c:v>9850</c:v>
                </c:pt>
                <c:pt idx="139">
                  <c:v>9850</c:v>
                </c:pt>
                <c:pt idx="140">
                  <c:v>9850</c:v>
                </c:pt>
                <c:pt idx="141">
                  <c:v>9850</c:v>
                </c:pt>
                <c:pt idx="142">
                  <c:v>9850</c:v>
                </c:pt>
                <c:pt idx="143">
                  <c:v>9850</c:v>
                </c:pt>
                <c:pt idx="144">
                  <c:v>9800</c:v>
                </c:pt>
                <c:pt idx="145">
                  <c:v>9800</c:v>
                </c:pt>
                <c:pt idx="146">
                  <c:v>8183.333333333333</c:v>
                </c:pt>
                <c:pt idx="147">
                  <c:v>9833.3333333333339</c:v>
                </c:pt>
                <c:pt idx="148">
                  <c:v>9833.3333333333339</c:v>
                </c:pt>
                <c:pt idx="149">
                  <c:v>9833.3333333333339</c:v>
                </c:pt>
                <c:pt idx="150">
                  <c:v>9833.3333333333339</c:v>
                </c:pt>
                <c:pt idx="151">
                  <c:v>9833.3333333333339</c:v>
                </c:pt>
                <c:pt idx="152">
                  <c:v>9833.3333333333339</c:v>
                </c:pt>
                <c:pt idx="153">
                  <c:v>9833.3333333333339</c:v>
                </c:pt>
                <c:pt idx="154">
                  <c:v>9833.3333333333339</c:v>
                </c:pt>
                <c:pt idx="155">
                  <c:v>9833.3333333333339</c:v>
                </c:pt>
                <c:pt idx="156">
                  <c:v>9833.3333333333339</c:v>
                </c:pt>
                <c:pt idx="157">
                  <c:v>9866.6666666666661</c:v>
                </c:pt>
                <c:pt idx="158">
                  <c:v>9866.6666666666661</c:v>
                </c:pt>
                <c:pt idx="159">
                  <c:v>9866.6666666666661</c:v>
                </c:pt>
                <c:pt idx="160">
                  <c:v>9866.6666666666661</c:v>
                </c:pt>
                <c:pt idx="161">
                  <c:v>9840</c:v>
                </c:pt>
                <c:pt idx="162">
                  <c:v>9866.6666666666661</c:v>
                </c:pt>
                <c:pt idx="163">
                  <c:v>9206.6666666666661</c:v>
                </c:pt>
                <c:pt idx="164">
                  <c:v>9866.6666666666661</c:v>
                </c:pt>
                <c:pt idx="165">
                  <c:v>8486.6666666666661</c:v>
                </c:pt>
                <c:pt idx="166">
                  <c:v>9686.6666666666661</c:v>
                </c:pt>
                <c:pt idx="167">
                  <c:v>9700</c:v>
                </c:pt>
                <c:pt idx="168">
                  <c:v>9633.3333333333339</c:v>
                </c:pt>
                <c:pt idx="169">
                  <c:v>9680</c:v>
                </c:pt>
                <c:pt idx="170">
                  <c:v>9625</c:v>
                </c:pt>
                <c:pt idx="171">
                  <c:v>9620</c:v>
                </c:pt>
                <c:pt idx="172">
                  <c:v>9600</c:v>
                </c:pt>
                <c:pt idx="173">
                  <c:v>9600</c:v>
                </c:pt>
                <c:pt idx="174">
                  <c:v>9600</c:v>
                </c:pt>
                <c:pt idx="175">
                  <c:v>9680</c:v>
                </c:pt>
                <c:pt idx="176">
                  <c:v>9600</c:v>
                </c:pt>
                <c:pt idx="177">
                  <c:v>9600</c:v>
                </c:pt>
                <c:pt idx="178">
                  <c:v>9600</c:v>
                </c:pt>
                <c:pt idx="179">
                  <c:v>9600</c:v>
                </c:pt>
                <c:pt idx="180">
                  <c:v>9600</c:v>
                </c:pt>
                <c:pt idx="181">
                  <c:v>9600</c:v>
                </c:pt>
                <c:pt idx="182">
                  <c:v>9600</c:v>
                </c:pt>
                <c:pt idx="183">
                  <c:v>9600</c:v>
                </c:pt>
                <c:pt idx="184">
                  <c:v>9600</c:v>
                </c:pt>
                <c:pt idx="185">
                  <c:v>9600</c:v>
                </c:pt>
                <c:pt idx="186">
                  <c:v>9600</c:v>
                </c:pt>
                <c:pt idx="187">
                  <c:v>9600</c:v>
                </c:pt>
                <c:pt idx="188">
                  <c:v>9600</c:v>
                </c:pt>
                <c:pt idx="189">
                  <c:v>9600</c:v>
                </c:pt>
                <c:pt idx="190">
                  <c:v>9600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D-704D-9466-256909130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2000"/>
          <c:min val="8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Sokan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All'!$E$19:$GM$19</c:f>
              <c:numCache>
                <c:formatCode>0</c:formatCode>
                <c:ptCount val="191"/>
                <c:pt idx="0">
                  <c:v>13000</c:v>
                </c:pt>
                <c:pt idx="1">
                  <c:v>13000</c:v>
                </c:pt>
                <c:pt idx="2">
                  <c:v>13000</c:v>
                </c:pt>
                <c:pt idx="3">
                  <c:v>12600</c:v>
                </c:pt>
                <c:pt idx="4">
                  <c:v>13000</c:v>
                </c:pt>
                <c:pt idx="5">
                  <c:v>12650</c:v>
                </c:pt>
                <c:pt idx="6">
                  <c:v>12650</c:v>
                </c:pt>
                <c:pt idx="7">
                  <c:v>12650</c:v>
                </c:pt>
                <c:pt idx="8">
                  <c:v>12750</c:v>
                </c:pt>
                <c:pt idx="9">
                  <c:v>12750</c:v>
                </c:pt>
                <c:pt idx="10">
                  <c:v>12750</c:v>
                </c:pt>
                <c:pt idx="11">
                  <c:v>12750</c:v>
                </c:pt>
                <c:pt idx="12">
                  <c:v>12750</c:v>
                </c:pt>
                <c:pt idx="13">
                  <c:v>12750</c:v>
                </c:pt>
                <c:pt idx="14">
                  <c:v>12750</c:v>
                </c:pt>
                <c:pt idx="15">
                  <c:v>12750</c:v>
                </c:pt>
                <c:pt idx="16">
                  <c:v>12750</c:v>
                </c:pt>
                <c:pt idx="17">
                  <c:v>12750</c:v>
                </c:pt>
                <c:pt idx="18">
                  <c:v>12750</c:v>
                </c:pt>
                <c:pt idx="19">
                  <c:v>12750</c:v>
                </c:pt>
                <c:pt idx="20">
                  <c:v>12750</c:v>
                </c:pt>
                <c:pt idx="21">
                  <c:v>12750</c:v>
                </c:pt>
                <c:pt idx="22">
                  <c:v>12750</c:v>
                </c:pt>
                <c:pt idx="23">
                  <c:v>12750</c:v>
                </c:pt>
                <c:pt idx="24">
                  <c:v>12750</c:v>
                </c:pt>
                <c:pt idx="25">
                  <c:v>12750</c:v>
                </c:pt>
                <c:pt idx="26">
                  <c:v>12750</c:v>
                </c:pt>
                <c:pt idx="27">
                  <c:v>12750</c:v>
                </c:pt>
                <c:pt idx="28">
                  <c:v>12750</c:v>
                </c:pt>
                <c:pt idx="29">
                  <c:v>12750</c:v>
                </c:pt>
                <c:pt idx="30">
                  <c:v>12750</c:v>
                </c:pt>
                <c:pt idx="31">
                  <c:v>12750</c:v>
                </c:pt>
                <c:pt idx="32">
                  <c:v>12750</c:v>
                </c:pt>
                <c:pt idx="33">
                  <c:v>12750</c:v>
                </c:pt>
                <c:pt idx="34">
                  <c:v>12750</c:v>
                </c:pt>
                <c:pt idx="35">
                  <c:v>12480</c:v>
                </c:pt>
                <c:pt idx="36">
                  <c:v>12750</c:v>
                </c:pt>
                <c:pt idx="37">
                  <c:v>12750</c:v>
                </c:pt>
                <c:pt idx="38">
                  <c:v>12750</c:v>
                </c:pt>
                <c:pt idx="39">
                  <c:v>12750</c:v>
                </c:pt>
                <c:pt idx="40">
                  <c:v>12750</c:v>
                </c:pt>
                <c:pt idx="41">
                  <c:v>12750</c:v>
                </c:pt>
                <c:pt idx="42">
                  <c:v>12750</c:v>
                </c:pt>
                <c:pt idx="43">
                  <c:v>12750</c:v>
                </c:pt>
                <c:pt idx="44">
                  <c:v>12750</c:v>
                </c:pt>
                <c:pt idx="45">
                  <c:v>12750</c:v>
                </c:pt>
                <c:pt idx="46">
                  <c:v>12750</c:v>
                </c:pt>
                <c:pt idx="47">
                  <c:v>12750</c:v>
                </c:pt>
                <c:pt idx="48">
                  <c:v>12750</c:v>
                </c:pt>
                <c:pt idx="49">
                  <c:v>12750</c:v>
                </c:pt>
                <c:pt idx="50">
                  <c:v>12750</c:v>
                </c:pt>
                <c:pt idx="51">
                  <c:v>12750</c:v>
                </c:pt>
                <c:pt idx="52">
                  <c:v>12750</c:v>
                </c:pt>
                <c:pt idx="53">
                  <c:v>12333.333333333334</c:v>
                </c:pt>
                <c:pt idx="54">
                  <c:v>12333.333333333334</c:v>
                </c:pt>
                <c:pt idx="55">
                  <c:v>12333.333333333334</c:v>
                </c:pt>
                <c:pt idx="56">
                  <c:v>12333.333333333334</c:v>
                </c:pt>
                <c:pt idx="57">
                  <c:v>12333.333333333334</c:v>
                </c:pt>
                <c:pt idx="58">
                  <c:v>12333.333333333334</c:v>
                </c:pt>
                <c:pt idx="59">
                  <c:v>12400</c:v>
                </c:pt>
                <c:pt idx="60">
                  <c:v>12333.333333333334</c:v>
                </c:pt>
                <c:pt idx="61">
                  <c:v>12666.666666666666</c:v>
                </c:pt>
                <c:pt idx="62">
                  <c:v>12666.666666666666</c:v>
                </c:pt>
                <c:pt idx="63">
                  <c:v>12666.666666666666</c:v>
                </c:pt>
                <c:pt idx="64">
                  <c:v>12666.666666666666</c:v>
                </c:pt>
                <c:pt idx="65">
                  <c:v>12666.666666666666</c:v>
                </c:pt>
                <c:pt idx="66">
                  <c:v>12666.666666666666</c:v>
                </c:pt>
                <c:pt idx="67">
                  <c:v>12700</c:v>
                </c:pt>
                <c:pt idx="68">
                  <c:v>12666.666666666666</c:v>
                </c:pt>
                <c:pt idx="69">
                  <c:v>12666.666666666666</c:v>
                </c:pt>
                <c:pt idx="70">
                  <c:v>13000</c:v>
                </c:pt>
                <c:pt idx="71">
                  <c:v>13000</c:v>
                </c:pt>
                <c:pt idx="72">
                  <c:v>13000</c:v>
                </c:pt>
                <c:pt idx="73">
                  <c:v>13000</c:v>
                </c:pt>
                <c:pt idx="74">
                  <c:v>13000</c:v>
                </c:pt>
                <c:pt idx="75">
                  <c:v>11600</c:v>
                </c:pt>
                <c:pt idx="76">
                  <c:v>13000</c:v>
                </c:pt>
                <c:pt idx="77">
                  <c:v>11600</c:v>
                </c:pt>
                <c:pt idx="78">
                  <c:v>13000</c:v>
                </c:pt>
                <c:pt idx="79">
                  <c:v>13000</c:v>
                </c:pt>
                <c:pt idx="80">
                  <c:v>13000</c:v>
                </c:pt>
                <c:pt idx="81">
                  <c:v>13000</c:v>
                </c:pt>
                <c:pt idx="82">
                  <c:v>13000</c:v>
                </c:pt>
                <c:pt idx="83">
                  <c:v>12500</c:v>
                </c:pt>
                <c:pt idx="84">
                  <c:v>12500</c:v>
                </c:pt>
                <c:pt idx="85">
                  <c:v>12625</c:v>
                </c:pt>
                <c:pt idx="86">
                  <c:v>12500</c:v>
                </c:pt>
                <c:pt idx="87">
                  <c:v>13500</c:v>
                </c:pt>
                <c:pt idx="88">
                  <c:v>13500</c:v>
                </c:pt>
                <c:pt idx="89">
                  <c:v>13500</c:v>
                </c:pt>
                <c:pt idx="90">
                  <c:v>13500</c:v>
                </c:pt>
                <c:pt idx="91">
                  <c:v>13500</c:v>
                </c:pt>
                <c:pt idx="92">
                  <c:v>13000</c:v>
                </c:pt>
                <c:pt idx="93">
                  <c:v>13000</c:v>
                </c:pt>
                <c:pt idx="94">
                  <c:v>13000</c:v>
                </c:pt>
                <c:pt idx="95">
                  <c:v>13000</c:v>
                </c:pt>
                <c:pt idx="96">
                  <c:v>13000</c:v>
                </c:pt>
                <c:pt idx="97">
                  <c:v>13000</c:v>
                </c:pt>
                <c:pt idx="98">
                  <c:v>13000</c:v>
                </c:pt>
                <c:pt idx="99">
                  <c:v>13000</c:v>
                </c:pt>
                <c:pt idx="100">
                  <c:v>13000</c:v>
                </c:pt>
                <c:pt idx="101">
                  <c:v>13000</c:v>
                </c:pt>
                <c:pt idx="102">
                  <c:v>13000</c:v>
                </c:pt>
                <c:pt idx="103">
                  <c:v>13000</c:v>
                </c:pt>
                <c:pt idx="104">
                  <c:v>13000</c:v>
                </c:pt>
                <c:pt idx="105">
                  <c:v>12687.5</c:v>
                </c:pt>
                <c:pt idx="106">
                  <c:v>12800</c:v>
                </c:pt>
                <c:pt idx="107">
                  <c:v>12750</c:v>
                </c:pt>
                <c:pt idx="108">
                  <c:v>12750</c:v>
                </c:pt>
                <c:pt idx="109">
                  <c:v>12850</c:v>
                </c:pt>
                <c:pt idx="110">
                  <c:v>12875</c:v>
                </c:pt>
                <c:pt idx="111">
                  <c:v>12750</c:v>
                </c:pt>
                <c:pt idx="112">
                  <c:v>12875</c:v>
                </c:pt>
                <c:pt idx="113">
                  <c:v>12833.333333333334</c:v>
                </c:pt>
                <c:pt idx="114">
                  <c:v>12833.333333333334</c:v>
                </c:pt>
                <c:pt idx="115">
                  <c:v>12833.333333333334</c:v>
                </c:pt>
                <c:pt idx="116">
                  <c:v>12833.333333333334</c:v>
                </c:pt>
                <c:pt idx="117">
                  <c:v>12833.333333333334</c:v>
                </c:pt>
                <c:pt idx="118">
                  <c:v>12875</c:v>
                </c:pt>
                <c:pt idx="119">
                  <c:v>12875</c:v>
                </c:pt>
                <c:pt idx="120">
                  <c:v>12875</c:v>
                </c:pt>
                <c:pt idx="121">
                  <c:v>12875</c:v>
                </c:pt>
                <c:pt idx="122">
                  <c:v>12750</c:v>
                </c:pt>
                <c:pt idx="123">
                  <c:v>12875</c:v>
                </c:pt>
                <c:pt idx="124">
                  <c:v>12875</c:v>
                </c:pt>
                <c:pt idx="125">
                  <c:v>12875</c:v>
                </c:pt>
                <c:pt idx="126">
                  <c:v>12875</c:v>
                </c:pt>
                <c:pt idx="127">
                  <c:v>12875</c:v>
                </c:pt>
                <c:pt idx="128">
                  <c:v>12875</c:v>
                </c:pt>
                <c:pt idx="129">
                  <c:v>12875</c:v>
                </c:pt>
                <c:pt idx="130">
                  <c:v>12875</c:v>
                </c:pt>
                <c:pt idx="131">
                  <c:v>12875</c:v>
                </c:pt>
                <c:pt idx="132">
                  <c:v>12875</c:v>
                </c:pt>
                <c:pt idx="133">
                  <c:v>12875</c:v>
                </c:pt>
                <c:pt idx="134">
                  <c:v>12875</c:v>
                </c:pt>
                <c:pt idx="135">
                  <c:v>12875</c:v>
                </c:pt>
                <c:pt idx="136">
                  <c:v>12875</c:v>
                </c:pt>
                <c:pt idx="137">
                  <c:v>12875</c:v>
                </c:pt>
                <c:pt idx="138">
                  <c:v>12875</c:v>
                </c:pt>
                <c:pt idx="139">
                  <c:v>12875</c:v>
                </c:pt>
                <c:pt idx="140">
                  <c:v>12875</c:v>
                </c:pt>
                <c:pt idx="141">
                  <c:v>12062.5</c:v>
                </c:pt>
                <c:pt idx="142">
                  <c:v>14275</c:v>
                </c:pt>
                <c:pt idx="143">
                  <c:v>14600</c:v>
                </c:pt>
                <c:pt idx="144">
                  <c:v>13500</c:v>
                </c:pt>
                <c:pt idx="145">
                  <c:v>14500</c:v>
                </c:pt>
                <c:pt idx="146">
                  <c:v>14500</c:v>
                </c:pt>
                <c:pt idx="147">
                  <c:v>14500</c:v>
                </c:pt>
                <c:pt idx="148">
                  <c:v>14500</c:v>
                </c:pt>
                <c:pt idx="149">
                  <c:v>14100</c:v>
                </c:pt>
                <c:pt idx="150">
                  <c:v>14000</c:v>
                </c:pt>
                <c:pt idx="151">
                  <c:v>14000</c:v>
                </c:pt>
                <c:pt idx="152">
                  <c:v>14000</c:v>
                </c:pt>
                <c:pt idx="153">
                  <c:v>14000</c:v>
                </c:pt>
                <c:pt idx="154">
                  <c:v>14000</c:v>
                </c:pt>
                <c:pt idx="155">
                  <c:v>14000</c:v>
                </c:pt>
                <c:pt idx="156">
                  <c:v>14000</c:v>
                </c:pt>
                <c:pt idx="157">
                  <c:v>14000</c:v>
                </c:pt>
                <c:pt idx="158">
                  <c:v>14000</c:v>
                </c:pt>
                <c:pt idx="159">
                  <c:v>14000</c:v>
                </c:pt>
                <c:pt idx="160">
                  <c:v>14000</c:v>
                </c:pt>
                <c:pt idx="161">
                  <c:v>14000</c:v>
                </c:pt>
                <c:pt idx="162">
                  <c:v>14900</c:v>
                </c:pt>
                <c:pt idx="163">
                  <c:v>15500</c:v>
                </c:pt>
                <c:pt idx="164">
                  <c:v>15500</c:v>
                </c:pt>
                <c:pt idx="165">
                  <c:v>15500</c:v>
                </c:pt>
                <c:pt idx="166">
                  <c:v>14600</c:v>
                </c:pt>
                <c:pt idx="167">
                  <c:v>14000</c:v>
                </c:pt>
                <c:pt idx="168">
                  <c:v>14000</c:v>
                </c:pt>
                <c:pt idx="169">
                  <c:v>14000</c:v>
                </c:pt>
                <c:pt idx="170">
                  <c:v>14000</c:v>
                </c:pt>
                <c:pt idx="171">
                  <c:v>14000</c:v>
                </c:pt>
                <c:pt idx="172">
                  <c:v>14000</c:v>
                </c:pt>
                <c:pt idx="173">
                  <c:v>14000</c:v>
                </c:pt>
                <c:pt idx="174">
                  <c:v>14000</c:v>
                </c:pt>
                <c:pt idx="175">
                  <c:v>14000</c:v>
                </c:pt>
                <c:pt idx="176">
                  <c:v>14000</c:v>
                </c:pt>
                <c:pt idx="177">
                  <c:v>14000</c:v>
                </c:pt>
                <c:pt idx="178">
                  <c:v>14000</c:v>
                </c:pt>
                <c:pt idx="179">
                  <c:v>14000</c:v>
                </c:pt>
                <c:pt idx="180">
                  <c:v>14000</c:v>
                </c:pt>
                <c:pt idx="181">
                  <c:v>14000</c:v>
                </c:pt>
                <c:pt idx="182">
                  <c:v>14000</c:v>
                </c:pt>
                <c:pt idx="183">
                  <c:v>14000</c:v>
                </c:pt>
                <c:pt idx="184">
                  <c:v>14000</c:v>
                </c:pt>
                <c:pt idx="185">
                  <c:v>14000</c:v>
                </c:pt>
                <c:pt idx="186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3-0840-B6E4-C6807125B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11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Anak Daro Payakumbuh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All'!$E$20:$GM$20</c:f>
              <c:numCache>
                <c:formatCode>0</c:formatCode>
                <c:ptCount val="191"/>
                <c:pt idx="0">
                  <c:v>13750</c:v>
                </c:pt>
                <c:pt idx="1">
                  <c:v>13800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13833.333333333334</c:v>
                </c:pt>
                <c:pt idx="6">
                  <c:v>13833.333333333334</c:v>
                </c:pt>
                <c:pt idx="7">
                  <c:v>13833.333333333334</c:v>
                </c:pt>
                <c:pt idx="8">
                  <c:v>13833.333333333334</c:v>
                </c:pt>
                <c:pt idx="9">
                  <c:v>13833.333333333334</c:v>
                </c:pt>
                <c:pt idx="10">
                  <c:v>13833.333333333334</c:v>
                </c:pt>
                <c:pt idx="11">
                  <c:v>13833.333333333334</c:v>
                </c:pt>
                <c:pt idx="12">
                  <c:v>13833.333333333334</c:v>
                </c:pt>
                <c:pt idx="13">
                  <c:v>13833.333333333334</c:v>
                </c:pt>
                <c:pt idx="14">
                  <c:v>13833.333333333334</c:v>
                </c:pt>
                <c:pt idx="15">
                  <c:v>13833.333333333334</c:v>
                </c:pt>
                <c:pt idx="16">
                  <c:v>13833.333333333334</c:v>
                </c:pt>
                <c:pt idx="17">
                  <c:v>13833.333333333334</c:v>
                </c:pt>
                <c:pt idx="18">
                  <c:v>13833.333333333334</c:v>
                </c:pt>
                <c:pt idx="19">
                  <c:v>13833.333333333334</c:v>
                </c:pt>
                <c:pt idx="20">
                  <c:v>13833.333333333334</c:v>
                </c:pt>
                <c:pt idx="21">
                  <c:v>13833.333333333334</c:v>
                </c:pt>
                <c:pt idx="22">
                  <c:v>13833.333333333334</c:v>
                </c:pt>
                <c:pt idx="23">
                  <c:v>13833.333333333334</c:v>
                </c:pt>
                <c:pt idx="24">
                  <c:v>13833.333333333334</c:v>
                </c:pt>
                <c:pt idx="25">
                  <c:v>13833.333333333334</c:v>
                </c:pt>
                <c:pt idx="26">
                  <c:v>13733.333333333334</c:v>
                </c:pt>
                <c:pt idx="27">
                  <c:v>13666.666666666666</c:v>
                </c:pt>
                <c:pt idx="28">
                  <c:v>13666.666666666666</c:v>
                </c:pt>
                <c:pt idx="29">
                  <c:v>13666.666666666666</c:v>
                </c:pt>
                <c:pt idx="30">
                  <c:v>13666.666666666666</c:v>
                </c:pt>
                <c:pt idx="31">
                  <c:v>13666.666666666666</c:v>
                </c:pt>
                <c:pt idx="32">
                  <c:v>13666.666666666666</c:v>
                </c:pt>
                <c:pt idx="33">
                  <c:v>13666.666666666666</c:v>
                </c:pt>
                <c:pt idx="34">
                  <c:v>13666.666666666666</c:v>
                </c:pt>
                <c:pt idx="35">
                  <c:v>13666.666666666666</c:v>
                </c:pt>
                <c:pt idx="36">
                  <c:v>13666.666666666666</c:v>
                </c:pt>
                <c:pt idx="37">
                  <c:v>13666.666666666666</c:v>
                </c:pt>
                <c:pt idx="38">
                  <c:v>13666.666666666666</c:v>
                </c:pt>
                <c:pt idx="39">
                  <c:v>13666.666666666666</c:v>
                </c:pt>
                <c:pt idx="40">
                  <c:v>13666.666666666666</c:v>
                </c:pt>
                <c:pt idx="41">
                  <c:v>13666.666666666666</c:v>
                </c:pt>
                <c:pt idx="42">
                  <c:v>13666.666666666666</c:v>
                </c:pt>
                <c:pt idx="43">
                  <c:v>13666.666666666666</c:v>
                </c:pt>
                <c:pt idx="44">
                  <c:v>13666.666666666666</c:v>
                </c:pt>
                <c:pt idx="45">
                  <c:v>13666.666666666666</c:v>
                </c:pt>
                <c:pt idx="46">
                  <c:v>13666.666666666666</c:v>
                </c:pt>
                <c:pt idx="47">
                  <c:v>13666.666666666666</c:v>
                </c:pt>
                <c:pt idx="48">
                  <c:v>13666.666666666666</c:v>
                </c:pt>
                <c:pt idx="49">
                  <c:v>13541.666666666666</c:v>
                </c:pt>
                <c:pt idx="50">
                  <c:v>13500</c:v>
                </c:pt>
                <c:pt idx="51">
                  <c:v>13500</c:v>
                </c:pt>
                <c:pt idx="52">
                  <c:v>13500</c:v>
                </c:pt>
                <c:pt idx="53">
                  <c:v>13575</c:v>
                </c:pt>
                <c:pt idx="54">
                  <c:v>13675</c:v>
                </c:pt>
                <c:pt idx="55">
                  <c:v>13625</c:v>
                </c:pt>
                <c:pt idx="56">
                  <c:v>13750</c:v>
                </c:pt>
                <c:pt idx="57">
                  <c:v>13625</c:v>
                </c:pt>
                <c:pt idx="58">
                  <c:v>13625</c:v>
                </c:pt>
                <c:pt idx="59">
                  <c:v>13625</c:v>
                </c:pt>
                <c:pt idx="60">
                  <c:v>13475</c:v>
                </c:pt>
                <c:pt idx="61">
                  <c:v>13425</c:v>
                </c:pt>
                <c:pt idx="62">
                  <c:v>13500</c:v>
                </c:pt>
                <c:pt idx="63">
                  <c:v>13500</c:v>
                </c:pt>
                <c:pt idx="64">
                  <c:v>13500</c:v>
                </c:pt>
                <c:pt idx="65">
                  <c:v>13500</c:v>
                </c:pt>
                <c:pt idx="66">
                  <c:v>13500</c:v>
                </c:pt>
                <c:pt idx="67">
                  <c:v>13500</c:v>
                </c:pt>
                <c:pt idx="68">
                  <c:v>13500</c:v>
                </c:pt>
                <c:pt idx="69">
                  <c:v>13500</c:v>
                </c:pt>
                <c:pt idx="70">
                  <c:v>12833.333333333334</c:v>
                </c:pt>
                <c:pt idx="71">
                  <c:v>12500</c:v>
                </c:pt>
                <c:pt idx="72">
                  <c:v>12475</c:v>
                </c:pt>
                <c:pt idx="73">
                  <c:v>12500</c:v>
                </c:pt>
                <c:pt idx="74">
                  <c:v>12166.666666666666</c:v>
                </c:pt>
                <c:pt idx="75">
                  <c:v>10566.666666666666</c:v>
                </c:pt>
                <c:pt idx="76">
                  <c:v>12166.666666666666</c:v>
                </c:pt>
                <c:pt idx="77">
                  <c:v>11366.666666666666</c:v>
                </c:pt>
                <c:pt idx="78">
                  <c:v>12500</c:v>
                </c:pt>
                <c:pt idx="79">
                  <c:v>12500</c:v>
                </c:pt>
                <c:pt idx="80">
                  <c:v>12500</c:v>
                </c:pt>
                <c:pt idx="81">
                  <c:v>12500</c:v>
                </c:pt>
                <c:pt idx="82">
                  <c:v>12500</c:v>
                </c:pt>
                <c:pt idx="83">
                  <c:v>12666.666666666666</c:v>
                </c:pt>
                <c:pt idx="84">
                  <c:v>12666.666666666666</c:v>
                </c:pt>
                <c:pt idx="85">
                  <c:v>12666.666666666666</c:v>
                </c:pt>
                <c:pt idx="86">
                  <c:v>12666.666666666666</c:v>
                </c:pt>
                <c:pt idx="87">
                  <c:v>12333.333333333334</c:v>
                </c:pt>
                <c:pt idx="88">
                  <c:v>12333.333333333334</c:v>
                </c:pt>
                <c:pt idx="89">
                  <c:v>12333.333333333334</c:v>
                </c:pt>
                <c:pt idx="90">
                  <c:v>12333.333333333334</c:v>
                </c:pt>
                <c:pt idx="91">
                  <c:v>12200</c:v>
                </c:pt>
                <c:pt idx="92">
                  <c:v>12500</c:v>
                </c:pt>
                <c:pt idx="93">
                  <c:v>12500</c:v>
                </c:pt>
                <c:pt idx="94">
                  <c:v>12500</c:v>
                </c:pt>
                <c:pt idx="95">
                  <c:v>12500</c:v>
                </c:pt>
                <c:pt idx="96">
                  <c:v>12500</c:v>
                </c:pt>
                <c:pt idx="97">
                  <c:v>12500</c:v>
                </c:pt>
                <c:pt idx="98">
                  <c:v>12500</c:v>
                </c:pt>
                <c:pt idx="99">
                  <c:v>12500</c:v>
                </c:pt>
                <c:pt idx="100">
                  <c:v>12600</c:v>
                </c:pt>
                <c:pt idx="101">
                  <c:v>12700</c:v>
                </c:pt>
                <c:pt idx="102">
                  <c:v>12500</c:v>
                </c:pt>
                <c:pt idx="103">
                  <c:v>12500</c:v>
                </c:pt>
                <c:pt idx="104">
                  <c:v>12500</c:v>
                </c:pt>
                <c:pt idx="105">
                  <c:v>13475</c:v>
                </c:pt>
                <c:pt idx="106">
                  <c:v>13475</c:v>
                </c:pt>
                <c:pt idx="107">
                  <c:v>13500</c:v>
                </c:pt>
                <c:pt idx="108">
                  <c:v>13500</c:v>
                </c:pt>
                <c:pt idx="109">
                  <c:v>13500</c:v>
                </c:pt>
                <c:pt idx="110">
                  <c:v>13500</c:v>
                </c:pt>
                <c:pt idx="111">
                  <c:v>13500</c:v>
                </c:pt>
                <c:pt idx="112">
                  <c:v>13500</c:v>
                </c:pt>
                <c:pt idx="113">
                  <c:v>13500</c:v>
                </c:pt>
                <c:pt idx="114">
                  <c:v>13500</c:v>
                </c:pt>
                <c:pt idx="115">
                  <c:v>13500</c:v>
                </c:pt>
                <c:pt idx="116">
                  <c:v>13500</c:v>
                </c:pt>
                <c:pt idx="117">
                  <c:v>13600</c:v>
                </c:pt>
                <c:pt idx="118">
                  <c:v>13500</c:v>
                </c:pt>
                <c:pt idx="119">
                  <c:v>13500</c:v>
                </c:pt>
                <c:pt idx="120">
                  <c:v>13475</c:v>
                </c:pt>
                <c:pt idx="121">
                  <c:v>13525</c:v>
                </c:pt>
                <c:pt idx="122">
                  <c:v>13500</c:v>
                </c:pt>
                <c:pt idx="123">
                  <c:v>13575</c:v>
                </c:pt>
                <c:pt idx="124">
                  <c:v>13625</c:v>
                </c:pt>
                <c:pt idx="125">
                  <c:v>13625</c:v>
                </c:pt>
                <c:pt idx="126">
                  <c:v>13625</c:v>
                </c:pt>
                <c:pt idx="127">
                  <c:v>13625</c:v>
                </c:pt>
                <c:pt idx="128">
                  <c:v>13625</c:v>
                </c:pt>
                <c:pt idx="129">
                  <c:v>13625</c:v>
                </c:pt>
                <c:pt idx="130">
                  <c:v>13625</c:v>
                </c:pt>
                <c:pt idx="131">
                  <c:v>13650</c:v>
                </c:pt>
                <c:pt idx="132">
                  <c:v>13625</c:v>
                </c:pt>
                <c:pt idx="133">
                  <c:v>13625</c:v>
                </c:pt>
                <c:pt idx="134">
                  <c:v>13625</c:v>
                </c:pt>
                <c:pt idx="135">
                  <c:v>13625</c:v>
                </c:pt>
                <c:pt idx="136">
                  <c:v>13625</c:v>
                </c:pt>
                <c:pt idx="137">
                  <c:v>13625</c:v>
                </c:pt>
                <c:pt idx="138">
                  <c:v>13625</c:v>
                </c:pt>
                <c:pt idx="139">
                  <c:v>13625</c:v>
                </c:pt>
                <c:pt idx="140">
                  <c:v>13625</c:v>
                </c:pt>
                <c:pt idx="141">
                  <c:v>13625</c:v>
                </c:pt>
                <c:pt idx="142">
                  <c:v>14387.5</c:v>
                </c:pt>
                <c:pt idx="143">
                  <c:v>14500</c:v>
                </c:pt>
                <c:pt idx="144">
                  <c:v>14000</c:v>
                </c:pt>
                <c:pt idx="145">
                  <c:v>15000</c:v>
                </c:pt>
                <c:pt idx="146">
                  <c:v>15000</c:v>
                </c:pt>
                <c:pt idx="147">
                  <c:v>15000</c:v>
                </c:pt>
                <c:pt idx="148">
                  <c:v>15000</c:v>
                </c:pt>
                <c:pt idx="149">
                  <c:v>14600</c:v>
                </c:pt>
                <c:pt idx="150">
                  <c:v>14500</c:v>
                </c:pt>
                <c:pt idx="151">
                  <c:v>14500</c:v>
                </c:pt>
                <c:pt idx="152">
                  <c:v>14500</c:v>
                </c:pt>
                <c:pt idx="153">
                  <c:v>14500</c:v>
                </c:pt>
                <c:pt idx="154">
                  <c:v>14500</c:v>
                </c:pt>
                <c:pt idx="155">
                  <c:v>14500</c:v>
                </c:pt>
                <c:pt idx="156">
                  <c:v>14500</c:v>
                </c:pt>
                <c:pt idx="157">
                  <c:v>14500</c:v>
                </c:pt>
                <c:pt idx="158">
                  <c:v>14500</c:v>
                </c:pt>
                <c:pt idx="159">
                  <c:v>14500</c:v>
                </c:pt>
                <c:pt idx="160">
                  <c:v>14500</c:v>
                </c:pt>
                <c:pt idx="161">
                  <c:v>14500</c:v>
                </c:pt>
                <c:pt idx="162">
                  <c:v>15400</c:v>
                </c:pt>
                <c:pt idx="163">
                  <c:v>16000</c:v>
                </c:pt>
                <c:pt idx="164">
                  <c:v>16000</c:v>
                </c:pt>
                <c:pt idx="165">
                  <c:v>16000</c:v>
                </c:pt>
                <c:pt idx="166">
                  <c:v>15400</c:v>
                </c:pt>
                <c:pt idx="167">
                  <c:v>15000</c:v>
                </c:pt>
                <c:pt idx="168">
                  <c:v>15000</c:v>
                </c:pt>
                <c:pt idx="169">
                  <c:v>15000</c:v>
                </c:pt>
                <c:pt idx="170">
                  <c:v>15000</c:v>
                </c:pt>
                <c:pt idx="171">
                  <c:v>15000</c:v>
                </c:pt>
                <c:pt idx="172">
                  <c:v>15000</c:v>
                </c:pt>
                <c:pt idx="173">
                  <c:v>15000</c:v>
                </c:pt>
                <c:pt idx="174">
                  <c:v>15000</c:v>
                </c:pt>
                <c:pt idx="175">
                  <c:v>15000</c:v>
                </c:pt>
                <c:pt idx="176">
                  <c:v>15000</c:v>
                </c:pt>
                <c:pt idx="177">
                  <c:v>15000</c:v>
                </c:pt>
                <c:pt idx="178">
                  <c:v>15000</c:v>
                </c:pt>
                <c:pt idx="179">
                  <c:v>15000</c:v>
                </c:pt>
                <c:pt idx="180">
                  <c:v>15000</c:v>
                </c:pt>
                <c:pt idx="181">
                  <c:v>15000</c:v>
                </c:pt>
                <c:pt idx="182">
                  <c:v>15000</c:v>
                </c:pt>
                <c:pt idx="183">
                  <c:v>15000</c:v>
                </c:pt>
                <c:pt idx="184">
                  <c:v>15000</c:v>
                </c:pt>
                <c:pt idx="185">
                  <c:v>15000</c:v>
                </c:pt>
                <c:pt idx="186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6-834F-8172-CFB13EF94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1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Anak Daro Solok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All'!$E$21:$GM$21</c:f>
              <c:numCache>
                <c:formatCode>0</c:formatCode>
                <c:ptCount val="191"/>
                <c:pt idx="105">
                  <c:v>14000</c:v>
                </c:pt>
                <c:pt idx="106">
                  <c:v>14000</c:v>
                </c:pt>
                <c:pt idx="107">
                  <c:v>14000</c:v>
                </c:pt>
                <c:pt idx="108">
                  <c:v>14000</c:v>
                </c:pt>
                <c:pt idx="109">
                  <c:v>14400</c:v>
                </c:pt>
                <c:pt idx="110">
                  <c:v>14500</c:v>
                </c:pt>
                <c:pt idx="111">
                  <c:v>14000</c:v>
                </c:pt>
                <c:pt idx="112">
                  <c:v>14500</c:v>
                </c:pt>
                <c:pt idx="113">
                  <c:v>14500</c:v>
                </c:pt>
                <c:pt idx="114">
                  <c:v>14500</c:v>
                </c:pt>
                <c:pt idx="115">
                  <c:v>14500</c:v>
                </c:pt>
                <c:pt idx="116">
                  <c:v>14500</c:v>
                </c:pt>
                <c:pt idx="117">
                  <c:v>14500</c:v>
                </c:pt>
                <c:pt idx="118">
                  <c:v>14500</c:v>
                </c:pt>
                <c:pt idx="119">
                  <c:v>14500</c:v>
                </c:pt>
                <c:pt idx="120">
                  <c:v>14500</c:v>
                </c:pt>
                <c:pt idx="121">
                  <c:v>14500</c:v>
                </c:pt>
                <c:pt idx="122">
                  <c:v>14500</c:v>
                </c:pt>
                <c:pt idx="123">
                  <c:v>14500</c:v>
                </c:pt>
                <c:pt idx="124">
                  <c:v>14500</c:v>
                </c:pt>
                <c:pt idx="125">
                  <c:v>14500</c:v>
                </c:pt>
                <c:pt idx="126">
                  <c:v>14500</c:v>
                </c:pt>
                <c:pt idx="127">
                  <c:v>14500</c:v>
                </c:pt>
                <c:pt idx="128">
                  <c:v>14500</c:v>
                </c:pt>
                <c:pt idx="129">
                  <c:v>14500</c:v>
                </c:pt>
                <c:pt idx="130">
                  <c:v>14500</c:v>
                </c:pt>
                <c:pt idx="131">
                  <c:v>14500</c:v>
                </c:pt>
                <c:pt idx="132">
                  <c:v>14500</c:v>
                </c:pt>
                <c:pt idx="133">
                  <c:v>14500</c:v>
                </c:pt>
                <c:pt idx="134">
                  <c:v>14500</c:v>
                </c:pt>
                <c:pt idx="135">
                  <c:v>14500</c:v>
                </c:pt>
                <c:pt idx="136">
                  <c:v>14500</c:v>
                </c:pt>
                <c:pt idx="137">
                  <c:v>14500</c:v>
                </c:pt>
                <c:pt idx="138">
                  <c:v>14500</c:v>
                </c:pt>
                <c:pt idx="139">
                  <c:v>14500</c:v>
                </c:pt>
                <c:pt idx="140">
                  <c:v>14500</c:v>
                </c:pt>
                <c:pt idx="141">
                  <c:v>14500</c:v>
                </c:pt>
                <c:pt idx="142">
                  <c:v>14500</c:v>
                </c:pt>
                <c:pt idx="143">
                  <c:v>14500</c:v>
                </c:pt>
                <c:pt idx="144">
                  <c:v>15500</c:v>
                </c:pt>
                <c:pt idx="145">
                  <c:v>15500</c:v>
                </c:pt>
                <c:pt idx="146">
                  <c:v>15500</c:v>
                </c:pt>
                <c:pt idx="147">
                  <c:v>15500</c:v>
                </c:pt>
                <c:pt idx="148">
                  <c:v>15500</c:v>
                </c:pt>
                <c:pt idx="149">
                  <c:v>15500</c:v>
                </c:pt>
                <c:pt idx="150">
                  <c:v>15500</c:v>
                </c:pt>
                <c:pt idx="151">
                  <c:v>15500</c:v>
                </c:pt>
                <c:pt idx="152">
                  <c:v>15500</c:v>
                </c:pt>
                <c:pt idx="153">
                  <c:v>15500</c:v>
                </c:pt>
                <c:pt idx="154">
                  <c:v>15500</c:v>
                </c:pt>
                <c:pt idx="155">
                  <c:v>15500</c:v>
                </c:pt>
                <c:pt idx="156">
                  <c:v>15500</c:v>
                </c:pt>
                <c:pt idx="157">
                  <c:v>15500</c:v>
                </c:pt>
                <c:pt idx="158">
                  <c:v>15500</c:v>
                </c:pt>
                <c:pt idx="159">
                  <c:v>15500</c:v>
                </c:pt>
                <c:pt idx="160">
                  <c:v>15500</c:v>
                </c:pt>
                <c:pt idx="161">
                  <c:v>15500</c:v>
                </c:pt>
                <c:pt idx="162">
                  <c:v>16100</c:v>
                </c:pt>
                <c:pt idx="163">
                  <c:v>16500</c:v>
                </c:pt>
                <c:pt idx="164">
                  <c:v>16500</c:v>
                </c:pt>
                <c:pt idx="165">
                  <c:v>16500</c:v>
                </c:pt>
                <c:pt idx="166">
                  <c:v>16200</c:v>
                </c:pt>
                <c:pt idx="167">
                  <c:v>16000</c:v>
                </c:pt>
                <c:pt idx="168">
                  <c:v>16000</c:v>
                </c:pt>
                <c:pt idx="169">
                  <c:v>16000</c:v>
                </c:pt>
                <c:pt idx="170">
                  <c:v>16000</c:v>
                </c:pt>
                <c:pt idx="171">
                  <c:v>16000</c:v>
                </c:pt>
                <c:pt idx="172">
                  <c:v>16000</c:v>
                </c:pt>
                <c:pt idx="173">
                  <c:v>16000</c:v>
                </c:pt>
                <c:pt idx="174">
                  <c:v>16000</c:v>
                </c:pt>
                <c:pt idx="175">
                  <c:v>16000</c:v>
                </c:pt>
                <c:pt idx="176">
                  <c:v>16000</c:v>
                </c:pt>
                <c:pt idx="177">
                  <c:v>16000</c:v>
                </c:pt>
                <c:pt idx="178">
                  <c:v>16000</c:v>
                </c:pt>
                <c:pt idx="179">
                  <c:v>16000</c:v>
                </c:pt>
                <c:pt idx="180">
                  <c:v>16000</c:v>
                </c:pt>
                <c:pt idx="181">
                  <c:v>16000</c:v>
                </c:pt>
                <c:pt idx="182">
                  <c:v>16000</c:v>
                </c:pt>
                <c:pt idx="183">
                  <c:v>16000</c:v>
                </c:pt>
                <c:pt idx="184">
                  <c:v>16000</c:v>
                </c:pt>
                <c:pt idx="185">
                  <c:v>16000</c:v>
                </c:pt>
                <c:pt idx="186">
                  <c:v>16000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0-1A4B-9AFF-CEB9B592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7000"/>
          <c:min val="135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Beras Cap Topi</a:t>
            </a:r>
            <a:r>
              <a:rPr lang="en-US" sz="1200" baseline="0"/>
              <a:t> Koki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All'!$E$22:$GM$22</c:f>
              <c:numCache>
                <c:formatCode>0</c:formatCode>
                <c:ptCount val="191"/>
                <c:pt idx="0">
                  <c:v>12000</c:v>
                </c:pt>
                <c:pt idx="1">
                  <c:v>12000</c:v>
                </c:pt>
                <c:pt idx="2">
                  <c:v>12000</c:v>
                </c:pt>
                <c:pt idx="3">
                  <c:v>12000</c:v>
                </c:pt>
                <c:pt idx="4">
                  <c:v>12000</c:v>
                </c:pt>
                <c:pt idx="5">
                  <c:v>11833.333333333334</c:v>
                </c:pt>
                <c:pt idx="6">
                  <c:v>11833.333333333334</c:v>
                </c:pt>
                <c:pt idx="7">
                  <c:v>11833.333333333334</c:v>
                </c:pt>
                <c:pt idx="8">
                  <c:v>11833.333333333334</c:v>
                </c:pt>
                <c:pt idx="9">
                  <c:v>11833.333333333334</c:v>
                </c:pt>
                <c:pt idx="10">
                  <c:v>11833.333333333334</c:v>
                </c:pt>
                <c:pt idx="11">
                  <c:v>11833.333333333334</c:v>
                </c:pt>
                <c:pt idx="12">
                  <c:v>11833.333333333334</c:v>
                </c:pt>
                <c:pt idx="13">
                  <c:v>11833.333333333334</c:v>
                </c:pt>
                <c:pt idx="14">
                  <c:v>11833.333333333334</c:v>
                </c:pt>
                <c:pt idx="15">
                  <c:v>11833.333333333334</c:v>
                </c:pt>
                <c:pt idx="16">
                  <c:v>11833.333333333334</c:v>
                </c:pt>
                <c:pt idx="17">
                  <c:v>11833.333333333334</c:v>
                </c:pt>
                <c:pt idx="18">
                  <c:v>11833.333333333334</c:v>
                </c:pt>
                <c:pt idx="19">
                  <c:v>11833.333333333334</c:v>
                </c:pt>
                <c:pt idx="20">
                  <c:v>11833.333333333334</c:v>
                </c:pt>
                <c:pt idx="21">
                  <c:v>11833.333333333334</c:v>
                </c:pt>
                <c:pt idx="22">
                  <c:v>11833.333333333334</c:v>
                </c:pt>
                <c:pt idx="23">
                  <c:v>11833.333333333334</c:v>
                </c:pt>
                <c:pt idx="24">
                  <c:v>11833.333333333334</c:v>
                </c:pt>
                <c:pt idx="25">
                  <c:v>11833.333333333334</c:v>
                </c:pt>
                <c:pt idx="26">
                  <c:v>11766.666666666666</c:v>
                </c:pt>
                <c:pt idx="27">
                  <c:v>11833.333333333334</c:v>
                </c:pt>
                <c:pt idx="28">
                  <c:v>11833.333333333334</c:v>
                </c:pt>
                <c:pt idx="29">
                  <c:v>11833.333333333334</c:v>
                </c:pt>
                <c:pt idx="30">
                  <c:v>11833.333333333334</c:v>
                </c:pt>
                <c:pt idx="31">
                  <c:v>11833.333333333334</c:v>
                </c:pt>
                <c:pt idx="32">
                  <c:v>11833.333333333334</c:v>
                </c:pt>
                <c:pt idx="33">
                  <c:v>11833.333333333334</c:v>
                </c:pt>
                <c:pt idx="34">
                  <c:v>11833.333333333334</c:v>
                </c:pt>
                <c:pt idx="35">
                  <c:v>11833.333333333334</c:v>
                </c:pt>
                <c:pt idx="36">
                  <c:v>11833.333333333334</c:v>
                </c:pt>
                <c:pt idx="37">
                  <c:v>11833.333333333334</c:v>
                </c:pt>
                <c:pt idx="38">
                  <c:v>11833.333333333334</c:v>
                </c:pt>
                <c:pt idx="39">
                  <c:v>11833.333333333334</c:v>
                </c:pt>
                <c:pt idx="40">
                  <c:v>11833.333333333334</c:v>
                </c:pt>
                <c:pt idx="41">
                  <c:v>11833.333333333334</c:v>
                </c:pt>
                <c:pt idx="42">
                  <c:v>11833.333333333334</c:v>
                </c:pt>
                <c:pt idx="43">
                  <c:v>11833.333333333334</c:v>
                </c:pt>
                <c:pt idx="44">
                  <c:v>11833.333333333334</c:v>
                </c:pt>
                <c:pt idx="45">
                  <c:v>11833.333333333334</c:v>
                </c:pt>
                <c:pt idx="46">
                  <c:v>11833.333333333334</c:v>
                </c:pt>
                <c:pt idx="47">
                  <c:v>11833.333333333334</c:v>
                </c:pt>
                <c:pt idx="48">
                  <c:v>11833.333333333334</c:v>
                </c:pt>
                <c:pt idx="49">
                  <c:v>11833.333333333334</c:v>
                </c:pt>
                <c:pt idx="50">
                  <c:v>11833.333333333334</c:v>
                </c:pt>
                <c:pt idx="51">
                  <c:v>11833.333333333334</c:v>
                </c:pt>
                <c:pt idx="52">
                  <c:v>11833.333333333334</c:v>
                </c:pt>
                <c:pt idx="53">
                  <c:v>11575</c:v>
                </c:pt>
                <c:pt idx="54">
                  <c:v>11500</c:v>
                </c:pt>
                <c:pt idx="55">
                  <c:v>11500</c:v>
                </c:pt>
                <c:pt idx="56">
                  <c:v>11500</c:v>
                </c:pt>
                <c:pt idx="57">
                  <c:v>11500</c:v>
                </c:pt>
                <c:pt idx="58">
                  <c:v>11500</c:v>
                </c:pt>
                <c:pt idx="59">
                  <c:v>11500</c:v>
                </c:pt>
                <c:pt idx="60">
                  <c:v>11500</c:v>
                </c:pt>
                <c:pt idx="61">
                  <c:v>11500</c:v>
                </c:pt>
                <c:pt idx="62">
                  <c:v>11531.25</c:v>
                </c:pt>
                <c:pt idx="63">
                  <c:v>11625</c:v>
                </c:pt>
                <c:pt idx="64">
                  <c:v>11625</c:v>
                </c:pt>
                <c:pt idx="65">
                  <c:v>11625</c:v>
                </c:pt>
                <c:pt idx="66">
                  <c:v>11625</c:v>
                </c:pt>
                <c:pt idx="67">
                  <c:v>11625</c:v>
                </c:pt>
                <c:pt idx="68">
                  <c:v>11625</c:v>
                </c:pt>
                <c:pt idx="69">
                  <c:v>11625</c:v>
                </c:pt>
                <c:pt idx="70">
                  <c:v>11625</c:v>
                </c:pt>
                <c:pt idx="71">
                  <c:v>11625</c:v>
                </c:pt>
                <c:pt idx="72">
                  <c:v>11666.666666666666</c:v>
                </c:pt>
                <c:pt idx="73">
                  <c:v>11666.666666666666</c:v>
                </c:pt>
                <c:pt idx="74">
                  <c:v>9300</c:v>
                </c:pt>
                <c:pt idx="75">
                  <c:v>10400</c:v>
                </c:pt>
                <c:pt idx="76">
                  <c:v>10400</c:v>
                </c:pt>
                <c:pt idx="77">
                  <c:v>10400</c:v>
                </c:pt>
                <c:pt idx="78">
                  <c:v>10055</c:v>
                </c:pt>
                <c:pt idx="79">
                  <c:v>11600</c:v>
                </c:pt>
                <c:pt idx="80">
                  <c:v>11600</c:v>
                </c:pt>
                <c:pt idx="81">
                  <c:v>11600</c:v>
                </c:pt>
                <c:pt idx="82">
                  <c:v>11600</c:v>
                </c:pt>
                <c:pt idx="83">
                  <c:v>10933.333333333334</c:v>
                </c:pt>
                <c:pt idx="84">
                  <c:v>10933.333333333334</c:v>
                </c:pt>
                <c:pt idx="85">
                  <c:v>10933.333333333334</c:v>
                </c:pt>
                <c:pt idx="86">
                  <c:v>10933.333333333334</c:v>
                </c:pt>
                <c:pt idx="87">
                  <c:v>10400</c:v>
                </c:pt>
                <c:pt idx="88">
                  <c:v>10400</c:v>
                </c:pt>
                <c:pt idx="89">
                  <c:v>10400</c:v>
                </c:pt>
                <c:pt idx="90">
                  <c:v>10400</c:v>
                </c:pt>
                <c:pt idx="91">
                  <c:v>10500</c:v>
                </c:pt>
                <c:pt idx="92">
                  <c:v>10675</c:v>
                </c:pt>
                <c:pt idx="93">
                  <c:v>10675</c:v>
                </c:pt>
                <c:pt idx="94">
                  <c:v>10675</c:v>
                </c:pt>
                <c:pt idx="95">
                  <c:v>10675</c:v>
                </c:pt>
                <c:pt idx="96">
                  <c:v>10675</c:v>
                </c:pt>
                <c:pt idx="97">
                  <c:v>10675</c:v>
                </c:pt>
                <c:pt idx="98">
                  <c:v>10675</c:v>
                </c:pt>
                <c:pt idx="99">
                  <c:v>10675</c:v>
                </c:pt>
                <c:pt idx="100">
                  <c:v>10675</c:v>
                </c:pt>
                <c:pt idx="101">
                  <c:v>10675</c:v>
                </c:pt>
                <c:pt idx="102">
                  <c:v>10675</c:v>
                </c:pt>
                <c:pt idx="103">
                  <c:v>10675</c:v>
                </c:pt>
                <c:pt idx="104">
                  <c:v>10675</c:v>
                </c:pt>
                <c:pt idx="105">
                  <c:v>11612.5</c:v>
                </c:pt>
                <c:pt idx="106">
                  <c:v>11675</c:v>
                </c:pt>
                <c:pt idx="107">
                  <c:v>11625</c:v>
                </c:pt>
                <c:pt idx="108">
                  <c:v>11625</c:v>
                </c:pt>
                <c:pt idx="109">
                  <c:v>11725</c:v>
                </c:pt>
                <c:pt idx="110">
                  <c:v>11750</c:v>
                </c:pt>
                <c:pt idx="111">
                  <c:v>11650</c:v>
                </c:pt>
                <c:pt idx="112">
                  <c:v>11750</c:v>
                </c:pt>
                <c:pt idx="113">
                  <c:v>11833.333333333334</c:v>
                </c:pt>
                <c:pt idx="114">
                  <c:v>11900</c:v>
                </c:pt>
                <c:pt idx="115">
                  <c:v>11833.333333333334</c:v>
                </c:pt>
                <c:pt idx="116">
                  <c:v>11833.333333333334</c:v>
                </c:pt>
                <c:pt idx="117">
                  <c:v>11833.333333333334</c:v>
                </c:pt>
                <c:pt idx="118">
                  <c:v>11750</c:v>
                </c:pt>
                <c:pt idx="119">
                  <c:v>11750</c:v>
                </c:pt>
                <c:pt idx="120">
                  <c:v>11750</c:v>
                </c:pt>
                <c:pt idx="121">
                  <c:v>11750</c:v>
                </c:pt>
                <c:pt idx="122">
                  <c:v>11750</c:v>
                </c:pt>
                <c:pt idx="123">
                  <c:v>11825</c:v>
                </c:pt>
                <c:pt idx="124">
                  <c:v>11750</c:v>
                </c:pt>
                <c:pt idx="125">
                  <c:v>11750</c:v>
                </c:pt>
                <c:pt idx="126">
                  <c:v>11750</c:v>
                </c:pt>
                <c:pt idx="127">
                  <c:v>11750</c:v>
                </c:pt>
                <c:pt idx="128">
                  <c:v>11800</c:v>
                </c:pt>
                <c:pt idx="129">
                  <c:v>11750</c:v>
                </c:pt>
                <c:pt idx="130">
                  <c:v>11750</c:v>
                </c:pt>
                <c:pt idx="131">
                  <c:v>11750</c:v>
                </c:pt>
                <c:pt idx="132">
                  <c:v>11750</c:v>
                </c:pt>
                <c:pt idx="133">
                  <c:v>11750</c:v>
                </c:pt>
                <c:pt idx="134">
                  <c:v>11750</c:v>
                </c:pt>
                <c:pt idx="135">
                  <c:v>11750</c:v>
                </c:pt>
                <c:pt idx="136">
                  <c:v>11750</c:v>
                </c:pt>
                <c:pt idx="137">
                  <c:v>11750</c:v>
                </c:pt>
                <c:pt idx="138">
                  <c:v>11750</c:v>
                </c:pt>
                <c:pt idx="139">
                  <c:v>11750</c:v>
                </c:pt>
                <c:pt idx="140">
                  <c:v>11750</c:v>
                </c:pt>
                <c:pt idx="141">
                  <c:v>11750</c:v>
                </c:pt>
                <c:pt idx="142">
                  <c:v>13025</c:v>
                </c:pt>
                <c:pt idx="143">
                  <c:v>13375</c:v>
                </c:pt>
                <c:pt idx="144">
                  <c:v>13375</c:v>
                </c:pt>
                <c:pt idx="145">
                  <c:v>13600</c:v>
                </c:pt>
                <c:pt idx="146">
                  <c:v>13500</c:v>
                </c:pt>
                <c:pt idx="147">
                  <c:v>13400</c:v>
                </c:pt>
                <c:pt idx="148">
                  <c:v>13387.5</c:v>
                </c:pt>
                <c:pt idx="149">
                  <c:v>13375</c:v>
                </c:pt>
                <c:pt idx="150">
                  <c:v>13375</c:v>
                </c:pt>
                <c:pt idx="151">
                  <c:v>13375</c:v>
                </c:pt>
                <c:pt idx="152">
                  <c:v>13375</c:v>
                </c:pt>
                <c:pt idx="153">
                  <c:v>13375</c:v>
                </c:pt>
                <c:pt idx="154">
                  <c:v>13275</c:v>
                </c:pt>
                <c:pt idx="155">
                  <c:v>13375</c:v>
                </c:pt>
                <c:pt idx="156">
                  <c:v>13275</c:v>
                </c:pt>
                <c:pt idx="157">
                  <c:v>13375</c:v>
                </c:pt>
                <c:pt idx="158">
                  <c:v>13300</c:v>
                </c:pt>
                <c:pt idx="159">
                  <c:v>13250</c:v>
                </c:pt>
                <c:pt idx="160">
                  <c:v>13250</c:v>
                </c:pt>
                <c:pt idx="161">
                  <c:v>13250</c:v>
                </c:pt>
                <c:pt idx="162">
                  <c:v>13400</c:v>
                </c:pt>
                <c:pt idx="163">
                  <c:v>13500</c:v>
                </c:pt>
                <c:pt idx="164">
                  <c:v>13500</c:v>
                </c:pt>
                <c:pt idx="165">
                  <c:v>13500</c:v>
                </c:pt>
                <c:pt idx="166">
                  <c:v>13050</c:v>
                </c:pt>
                <c:pt idx="167">
                  <c:v>12750</c:v>
                </c:pt>
                <c:pt idx="168">
                  <c:v>12791.666666666666</c:v>
                </c:pt>
                <c:pt idx="169">
                  <c:v>12750</c:v>
                </c:pt>
                <c:pt idx="170">
                  <c:v>12750</c:v>
                </c:pt>
                <c:pt idx="171">
                  <c:v>12750</c:v>
                </c:pt>
                <c:pt idx="172">
                  <c:v>12750</c:v>
                </c:pt>
                <c:pt idx="173">
                  <c:v>12875</c:v>
                </c:pt>
                <c:pt idx="174">
                  <c:v>12875</c:v>
                </c:pt>
                <c:pt idx="175">
                  <c:v>12875</c:v>
                </c:pt>
                <c:pt idx="176">
                  <c:v>12875</c:v>
                </c:pt>
                <c:pt idx="177">
                  <c:v>12875</c:v>
                </c:pt>
                <c:pt idx="178">
                  <c:v>12875</c:v>
                </c:pt>
                <c:pt idx="179">
                  <c:v>12875</c:v>
                </c:pt>
                <c:pt idx="180">
                  <c:v>12875</c:v>
                </c:pt>
                <c:pt idx="181">
                  <c:v>12875</c:v>
                </c:pt>
                <c:pt idx="182">
                  <c:v>12875</c:v>
                </c:pt>
                <c:pt idx="183">
                  <c:v>12875</c:v>
                </c:pt>
                <c:pt idx="184">
                  <c:v>12875</c:v>
                </c:pt>
                <c:pt idx="185">
                  <c:v>12875</c:v>
                </c:pt>
                <c:pt idx="186">
                  <c:v>12875</c:v>
                </c:pt>
                <c:pt idx="187">
                  <c:v>13166.666666666666</c:v>
                </c:pt>
                <c:pt idx="188">
                  <c:v>13166.666666666666</c:v>
                </c:pt>
                <c:pt idx="189">
                  <c:v>13166.666666666666</c:v>
                </c:pt>
                <c:pt idx="190">
                  <c:v>13125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9-1042-A9F5-CE1F38338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4000"/>
          <c:min val="9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Gula Pasir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All'!$E$25:$GM$25</c:f>
              <c:numCache>
                <c:formatCode>0</c:formatCode>
                <c:ptCount val="191"/>
                <c:pt idx="0">
                  <c:v>13000</c:v>
                </c:pt>
                <c:pt idx="1">
                  <c:v>13275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14000</c:v>
                </c:pt>
                <c:pt idx="6">
                  <c:v>14000</c:v>
                </c:pt>
                <c:pt idx="7">
                  <c:v>14066.666666666666</c:v>
                </c:pt>
                <c:pt idx="8">
                  <c:v>14200</c:v>
                </c:pt>
                <c:pt idx="9">
                  <c:v>14533.333333333334</c:v>
                </c:pt>
                <c:pt idx="10">
                  <c:v>16200</c:v>
                </c:pt>
                <c:pt idx="11">
                  <c:v>16633.333333333332</c:v>
                </c:pt>
                <c:pt idx="12">
                  <c:v>17416.666666666668</c:v>
                </c:pt>
                <c:pt idx="13">
                  <c:v>18000</c:v>
                </c:pt>
                <c:pt idx="14">
                  <c:v>18000</c:v>
                </c:pt>
                <c:pt idx="15">
                  <c:v>18000</c:v>
                </c:pt>
                <c:pt idx="16">
                  <c:v>18000</c:v>
                </c:pt>
                <c:pt idx="17">
                  <c:v>18000</c:v>
                </c:pt>
                <c:pt idx="18">
                  <c:v>17741.666666666668</c:v>
                </c:pt>
                <c:pt idx="19">
                  <c:v>17133.333333333332</c:v>
                </c:pt>
                <c:pt idx="20">
                  <c:v>15966.666666666666</c:v>
                </c:pt>
                <c:pt idx="21">
                  <c:v>15308.333333333334</c:v>
                </c:pt>
                <c:pt idx="22">
                  <c:v>14333.333333333334</c:v>
                </c:pt>
                <c:pt idx="23">
                  <c:v>14333.333333333334</c:v>
                </c:pt>
                <c:pt idx="24">
                  <c:v>14100</c:v>
                </c:pt>
                <c:pt idx="25">
                  <c:v>13833.333333333334</c:v>
                </c:pt>
                <c:pt idx="26">
                  <c:v>13733.333333333334</c:v>
                </c:pt>
                <c:pt idx="27">
                  <c:v>13566.666666666666</c:v>
                </c:pt>
                <c:pt idx="28">
                  <c:v>13500</c:v>
                </c:pt>
                <c:pt idx="29">
                  <c:v>13233.333333333334</c:v>
                </c:pt>
                <c:pt idx="30">
                  <c:v>13000</c:v>
                </c:pt>
                <c:pt idx="31">
                  <c:v>12833.333333333334</c:v>
                </c:pt>
                <c:pt idx="32">
                  <c:v>12833.333333333334</c:v>
                </c:pt>
                <c:pt idx="33">
                  <c:v>12833.333333333334</c:v>
                </c:pt>
                <c:pt idx="34">
                  <c:v>12833.333333333334</c:v>
                </c:pt>
                <c:pt idx="35">
                  <c:v>12700</c:v>
                </c:pt>
                <c:pt idx="36">
                  <c:v>12700</c:v>
                </c:pt>
                <c:pt idx="37">
                  <c:v>12633.333333333334</c:v>
                </c:pt>
                <c:pt idx="38">
                  <c:v>12533.333333333334</c:v>
                </c:pt>
                <c:pt idx="39">
                  <c:v>12500</c:v>
                </c:pt>
                <c:pt idx="40">
                  <c:v>12500</c:v>
                </c:pt>
                <c:pt idx="41">
                  <c:v>12500</c:v>
                </c:pt>
                <c:pt idx="42">
                  <c:v>12500</c:v>
                </c:pt>
                <c:pt idx="43">
                  <c:v>12500</c:v>
                </c:pt>
                <c:pt idx="44">
                  <c:v>12500</c:v>
                </c:pt>
                <c:pt idx="45">
                  <c:v>12500</c:v>
                </c:pt>
                <c:pt idx="46">
                  <c:v>12500</c:v>
                </c:pt>
                <c:pt idx="47">
                  <c:v>12500</c:v>
                </c:pt>
                <c:pt idx="48">
                  <c:v>12500</c:v>
                </c:pt>
                <c:pt idx="49">
                  <c:v>12500</c:v>
                </c:pt>
                <c:pt idx="50">
                  <c:v>12500</c:v>
                </c:pt>
                <c:pt idx="51">
                  <c:v>12500</c:v>
                </c:pt>
                <c:pt idx="52">
                  <c:v>12500</c:v>
                </c:pt>
                <c:pt idx="53">
                  <c:v>12650</c:v>
                </c:pt>
                <c:pt idx="54">
                  <c:v>12625</c:v>
                </c:pt>
                <c:pt idx="55">
                  <c:v>12625</c:v>
                </c:pt>
                <c:pt idx="56">
                  <c:v>12625</c:v>
                </c:pt>
                <c:pt idx="57">
                  <c:v>12625</c:v>
                </c:pt>
                <c:pt idx="58">
                  <c:v>12625</c:v>
                </c:pt>
                <c:pt idx="59">
                  <c:v>12625</c:v>
                </c:pt>
                <c:pt idx="60">
                  <c:v>12700</c:v>
                </c:pt>
                <c:pt idx="61">
                  <c:v>12750</c:v>
                </c:pt>
                <c:pt idx="62">
                  <c:v>12750</c:v>
                </c:pt>
                <c:pt idx="63">
                  <c:v>12750</c:v>
                </c:pt>
                <c:pt idx="64">
                  <c:v>12650</c:v>
                </c:pt>
                <c:pt idx="65">
                  <c:v>12625</c:v>
                </c:pt>
                <c:pt idx="66">
                  <c:v>12625</c:v>
                </c:pt>
                <c:pt idx="67">
                  <c:v>12625</c:v>
                </c:pt>
                <c:pt idx="68">
                  <c:v>12625</c:v>
                </c:pt>
                <c:pt idx="69">
                  <c:v>12625</c:v>
                </c:pt>
                <c:pt idx="70">
                  <c:v>12875</c:v>
                </c:pt>
                <c:pt idx="71">
                  <c:v>12875</c:v>
                </c:pt>
                <c:pt idx="72">
                  <c:v>12833.333333333334</c:v>
                </c:pt>
                <c:pt idx="73">
                  <c:v>12833.333333333334</c:v>
                </c:pt>
                <c:pt idx="74">
                  <c:v>12500</c:v>
                </c:pt>
                <c:pt idx="75">
                  <c:v>12500</c:v>
                </c:pt>
                <c:pt idx="76">
                  <c:v>12500</c:v>
                </c:pt>
                <c:pt idx="77">
                  <c:v>8993.3333333333339</c:v>
                </c:pt>
                <c:pt idx="78">
                  <c:v>11750</c:v>
                </c:pt>
                <c:pt idx="79">
                  <c:v>11600</c:v>
                </c:pt>
                <c:pt idx="80">
                  <c:v>11600</c:v>
                </c:pt>
                <c:pt idx="81">
                  <c:v>11600</c:v>
                </c:pt>
                <c:pt idx="82">
                  <c:v>11600</c:v>
                </c:pt>
                <c:pt idx="83">
                  <c:v>12500</c:v>
                </c:pt>
                <c:pt idx="84">
                  <c:v>12500</c:v>
                </c:pt>
                <c:pt idx="85">
                  <c:v>12500</c:v>
                </c:pt>
                <c:pt idx="86">
                  <c:v>12500</c:v>
                </c:pt>
                <c:pt idx="87">
                  <c:v>12500</c:v>
                </c:pt>
                <c:pt idx="88">
                  <c:v>12500</c:v>
                </c:pt>
                <c:pt idx="89">
                  <c:v>12500</c:v>
                </c:pt>
                <c:pt idx="90">
                  <c:v>12500</c:v>
                </c:pt>
                <c:pt idx="91">
                  <c:v>12500</c:v>
                </c:pt>
                <c:pt idx="92">
                  <c:v>12500</c:v>
                </c:pt>
                <c:pt idx="93">
                  <c:v>12500</c:v>
                </c:pt>
                <c:pt idx="94">
                  <c:v>12500</c:v>
                </c:pt>
                <c:pt idx="95">
                  <c:v>12500</c:v>
                </c:pt>
                <c:pt idx="96">
                  <c:v>13000</c:v>
                </c:pt>
                <c:pt idx="97">
                  <c:v>13000</c:v>
                </c:pt>
                <c:pt idx="98">
                  <c:v>13000</c:v>
                </c:pt>
                <c:pt idx="99">
                  <c:v>13000</c:v>
                </c:pt>
                <c:pt idx="100">
                  <c:v>12700</c:v>
                </c:pt>
                <c:pt idx="101">
                  <c:v>12466.666666666666</c:v>
                </c:pt>
                <c:pt idx="102">
                  <c:v>12500</c:v>
                </c:pt>
                <c:pt idx="103">
                  <c:v>12750</c:v>
                </c:pt>
                <c:pt idx="104">
                  <c:v>12500</c:v>
                </c:pt>
                <c:pt idx="105">
                  <c:v>12500</c:v>
                </c:pt>
                <c:pt idx="106">
                  <c:v>12775</c:v>
                </c:pt>
                <c:pt idx="107">
                  <c:v>13550</c:v>
                </c:pt>
                <c:pt idx="108">
                  <c:v>13625</c:v>
                </c:pt>
                <c:pt idx="109">
                  <c:v>13825</c:v>
                </c:pt>
                <c:pt idx="110">
                  <c:v>13875</c:v>
                </c:pt>
                <c:pt idx="111">
                  <c:v>13500</c:v>
                </c:pt>
                <c:pt idx="112">
                  <c:v>13750</c:v>
                </c:pt>
                <c:pt idx="113">
                  <c:v>13666.666666666666</c:v>
                </c:pt>
                <c:pt idx="114">
                  <c:v>13700</c:v>
                </c:pt>
                <c:pt idx="115">
                  <c:v>13750</c:v>
                </c:pt>
                <c:pt idx="116">
                  <c:v>13833.333333333334</c:v>
                </c:pt>
                <c:pt idx="117">
                  <c:v>13833.333333333334</c:v>
                </c:pt>
                <c:pt idx="118">
                  <c:v>13950</c:v>
                </c:pt>
                <c:pt idx="119">
                  <c:v>13875</c:v>
                </c:pt>
                <c:pt idx="120">
                  <c:v>13875</c:v>
                </c:pt>
                <c:pt idx="121">
                  <c:v>13875</c:v>
                </c:pt>
                <c:pt idx="122">
                  <c:v>13750</c:v>
                </c:pt>
                <c:pt idx="123">
                  <c:v>13875</c:v>
                </c:pt>
                <c:pt idx="124">
                  <c:v>13875</c:v>
                </c:pt>
                <c:pt idx="125">
                  <c:v>13875</c:v>
                </c:pt>
                <c:pt idx="126">
                  <c:v>13875</c:v>
                </c:pt>
                <c:pt idx="127">
                  <c:v>13875</c:v>
                </c:pt>
                <c:pt idx="128">
                  <c:v>13875</c:v>
                </c:pt>
                <c:pt idx="129">
                  <c:v>13875</c:v>
                </c:pt>
                <c:pt idx="130">
                  <c:v>13875</c:v>
                </c:pt>
                <c:pt idx="131">
                  <c:v>13875</c:v>
                </c:pt>
                <c:pt idx="132">
                  <c:v>13875</c:v>
                </c:pt>
                <c:pt idx="133">
                  <c:v>13875</c:v>
                </c:pt>
                <c:pt idx="134">
                  <c:v>13875</c:v>
                </c:pt>
                <c:pt idx="135">
                  <c:v>13875</c:v>
                </c:pt>
                <c:pt idx="136">
                  <c:v>13950</c:v>
                </c:pt>
                <c:pt idx="137">
                  <c:v>14000</c:v>
                </c:pt>
                <c:pt idx="138">
                  <c:v>14000</c:v>
                </c:pt>
                <c:pt idx="139">
                  <c:v>14000</c:v>
                </c:pt>
                <c:pt idx="140">
                  <c:v>14000</c:v>
                </c:pt>
                <c:pt idx="141">
                  <c:v>14000</c:v>
                </c:pt>
                <c:pt idx="142">
                  <c:v>14000</c:v>
                </c:pt>
                <c:pt idx="143">
                  <c:v>14000</c:v>
                </c:pt>
                <c:pt idx="144">
                  <c:v>14000</c:v>
                </c:pt>
                <c:pt idx="145">
                  <c:v>14000</c:v>
                </c:pt>
                <c:pt idx="146">
                  <c:v>14000</c:v>
                </c:pt>
                <c:pt idx="147">
                  <c:v>14000</c:v>
                </c:pt>
                <c:pt idx="148">
                  <c:v>14000</c:v>
                </c:pt>
                <c:pt idx="149">
                  <c:v>14000</c:v>
                </c:pt>
                <c:pt idx="150">
                  <c:v>14000</c:v>
                </c:pt>
                <c:pt idx="151">
                  <c:v>14000</c:v>
                </c:pt>
                <c:pt idx="152">
                  <c:v>14000</c:v>
                </c:pt>
                <c:pt idx="153">
                  <c:v>14000</c:v>
                </c:pt>
                <c:pt idx="154">
                  <c:v>14000</c:v>
                </c:pt>
                <c:pt idx="155">
                  <c:v>14000</c:v>
                </c:pt>
                <c:pt idx="156">
                  <c:v>14000</c:v>
                </c:pt>
                <c:pt idx="157">
                  <c:v>13650</c:v>
                </c:pt>
                <c:pt idx="158">
                  <c:v>13650</c:v>
                </c:pt>
                <c:pt idx="159">
                  <c:v>14160</c:v>
                </c:pt>
                <c:pt idx="160">
                  <c:v>14256.25</c:v>
                </c:pt>
                <c:pt idx="161">
                  <c:v>14350</c:v>
                </c:pt>
                <c:pt idx="162">
                  <c:v>14350</c:v>
                </c:pt>
                <c:pt idx="163">
                  <c:v>14350</c:v>
                </c:pt>
                <c:pt idx="164">
                  <c:v>14350</c:v>
                </c:pt>
                <c:pt idx="165">
                  <c:v>14350</c:v>
                </c:pt>
                <c:pt idx="166">
                  <c:v>14150</c:v>
                </c:pt>
                <c:pt idx="167">
                  <c:v>14100</c:v>
                </c:pt>
                <c:pt idx="168">
                  <c:v>14100</c:v>
                </c:pt>
                <c:pt idx="169">
                  <c:v>14100</c:v>
                </c:pt>
                <c:pt idx="170">
                  <c:v>14100</c:v>
                </c:pt>
                <c:pt idx="171">
                  <c:v>14100</c:v>
                </c:pt>
                <c:pt idx="172">
                  <c:v>14100</c:v>
                </c:pt>
                <c:pt idx="173">
                  <c:v>14100</c:v>
                </c:pt>
                <c:pt idx="174">
                  <c:v>14100</c:v>
                </c:pt>
                <c:pt idx="175">
                  <c:v>14100</c:v>
                </c:pt>
                <c:pt idx="176">
                  <c:v>14100</c:v>
                </c:pt>
                <c:pt idx="177">
                  <c:v>14100</c:v>
                </c:pt>
                <c:pt idx="178">
                  <c:v>14100</c:v>
                </c:pt>
                <c:pt idx="179">
                  <c:v>14350</c:v>
                </c:pt>
                <c:pt idx="180">
                  <c:v>14350</c:v>
                </c:pt>
                <c:pt idx="181">
                  <c:v>14350</c:v>
                </c:pt>
                <c:pt idx="182">
                  <c:v>14350</c:v>
                </c:pt>
                <c:pt idx="183">
                  <c:v>14215</c:v>
                </c:pt>
                <c:pt idx="184">
                  <c:v>14125</c:v>
                </c:pt>
                <c:pt idx="185">
                  <c:v>14181.25</c:v>
                </c:pt>
                <c:pt idx="186">
                  <c:v>14125</c:v>
                </c:pt>
                <c:pt idx="187">
                  <c:v>14133.333333333334</c:v>
                </c:pt>
                <c:pt idx="188">
                  <c:v>14166.666666666666</c:v>
                </c:pt>
                <c:pt idx="189">
                  <c:v>14166.666666666666</c:v>
                </c:pt>
                <c:pt idx="190">
                  <c:v>14166.666666666666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C-5247-BBFE-0A8F1014A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9000"/>
          <c:min val="8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Minyak Goreng Curah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All'!$E$26:$GM$26</c:f>
              <c:numCache>
                <c:formatCode>0</c:formatCode>
                <c:ptCount val="191"/>
                <c:pt idx="0">
                  <c:v>12000</c:v>
                </c:pt>
                <c:pt idx="1">
                  <c:v>12300</c:v>
                </c:pt>
                <c:pt idx="2">
                  <c:v>13250</c:v>
                </c:pt>
                <c:pt idx="3">
                  <c:v>13250</c:v>
                </c:pt>
                <c:pt idx="4">
                  <c:v>13250</c:v>
                </c:pt>
                <c:pt idx="5">
                  <c:v>13133.333333333334</c:v>
                </c:pt>
                <c:pt idx="6">
                  <c:v>13000</c:v>
                </c:pt>
                <c:pt idx="7">
                  <c:v>12966.666666666666</c:v>
                </c:pt>
                <c:pt idx="8">
                  <c:v>13000</c:v>
                </c:pt>
                <c:pt idx="9">
                  <c:v>12833.333333333334</c:v>
                </c:pt>
                <c:pt idx="10">
                  <c:v>12766.666666666666</c:v>
                </c:pt>
                <c:pt idx="11">
                  <c:v>12500</c:v>
                </c:pt>
                <c:pt idx="12">
                  <c:v>12166.666666666666</c:v>
                </c:pt>
                <c:pt idx="13">
                  <c:v>11333.333333333334</c:v>
                </c:pt>
                <c:pt idx="14">
                  <c:v>11250</c:v>
                </c:pt>
                <c:pt idx="15">
                  <c:v>11466.666666666666</c:v>
                </c:pt>
                <c:pt idx="16">
                  <c:v>11500</c:v>
                </c:pt>
                <c:pt idx="17">
                  <c:v>11466.666666666666</c:v>
                </c:pt>
                <c:pt idx="18">
                  <c:v>11500</c:v>
                </c:pt>
                <c:pt idx="19">
                  <c:v>11433.333333333334</c:v>
                </c:pt>
                <c:pt idx="20">
                  <c:v>11166.666666666666</c:v>
                </c:pt>
                <c:pt idx="21">
                  <c:v>11066.666666666666</c:v>
                </c:pt>
                <c:pt idx="22">
                  <c:v>10666.666666666666</c:v>
                </c:pt>
                <c:pt idx="23">
                  <c:v>10666.666666666666</c:v>
                </c:pt>
                <c:pt idx="24">
                  <c:v>10666.666666666666</c:v>
                </c:pt>
                <c:pt idx="25">
                  <c:v>10666.666666666666</c:v>
                </c:pt>
                <c:pt idx="26">
                  <c:v>10550</c:v>
                </c:pt>
                <c:pt idx="27">
                  <c:v>10333.333333333334</c:v>
                </c:pt>
                <c:pt idx="28">
                  <c:v>10333.333333333334</c:v>
                </c:pt>
                <c:pt idx="29">
                  <c:v>10433.333333333334</c:v>
                </c:pt>
                <c:pt idx="30">
                  <c:v>10833.333333333334</c:v>
                </c:pt>
                <c:pt idx="31">
                  <c:v>10940</c:v>
                </c:pt>
                <c:pt idx="32">
                  <c:v>11100</c:v>
                </c:pt>
                <c:pt idx="33">
                  <c:v>11183.333333333334</c:v>
                </c:pt>
                <c:pt idx="34">
                  <c:v>11100</c:v>
                </c:pt>
                <c:pt idx="35">
                  <c:v>11273.333333333334</c:v>
                </c:pt>
                <c:pt idx="36">
                  <c:v>11833.333333333334</c:v>
                </c:pt>
                <c:pt idx="37">
                  <c:v>11933.333333333334</c:v>
                </c:pt>
                <c:pt idx="38">
                  <c:v>12066.666666666666</c:v>
                </c:pt>
                <c:pt idx="39">
                  <c:v>12066.666666666666</c:v>
                </c:pt>
                <c:pt idx="40">
                  <c:v>12200</c:v>
                </c:pt>
                <c:pt idx="41">
                  <c:v>12233.333333333334</c:v>
                </c:pt>
                <c:pt idx="42">
                  <c:v>12186.666666666666</c:v>
                </c:pt>
                <c:pt idx="43">
                  <c:v>12233.333333333334</c:v>
                </c:pt>
                <c:pt idx="44">
                  <c:v>12060</c:v>
                </c:pt>
                <c:pt idx="45">
                  <c:v>11800</c:v>
                </c:pt>
                <c:pt idx="46">
                  <c:v>11800</c:v>
                </c:pt>
                <c:pt idx="47">
                  <c:v>11800</c:v>
                </c:pt>
                <c:pt idx="48">
                  <c:v>11800</c:v>
                </c:pt>
                <c:pt idx="49">
                  <c:v>11950</c:v>
                </c:pt>
                <c:pt idx="50">
                  <c:v>11950</c:v>
                </c:pt>
                <c:pt idx="51">
                  <c:v>11950</c:v>
                </c:pt>
                <c:pt idx="52">
                  <c:v>11950</c:v>
                </c:pt>
                <c:pt idx="53">
                  <c:v>12410</c:v>
                </c:pt>
                <c:pt idx="54">
                  <c:v>12387.5</c:v>
                </c:pt>
                <c:pt idx="55">
                  <c:v>12387.5</c:v>
                </c:pt>
                <c:pt idx="56">
                  <c:v>12037.5</c:v>
                </c:pt>
                <c:pt idx="57">
                  <c:v>12037.5</c:v>
                </c:pt>
                <c:pt idx="58">
                  <c:v>12037.5</c:v>
                </c:pt>
                <c:pt idx="59">
                  <c:v>12037.5</c:v>
                </c:pt>
                <c:pt idx="60">
                  <c:v>12037.5</c:v>
                </c:pt>
                <c:pt idx="61">
                  <c:v>12082.5</c:v>
                </c:pt>
                <c:pt idx="62">
                  <c:v>12262.5</c:v>
                </c:pt>
                <c:pt idx="63">
                  <c:v>12262.5</c:v>
                </c:pt>
                <c:pt idx="64">
                  <c:v>12287.5</c:v>
                </c:pt>
                <c:pt idx="65">
                  <c:v>12262.5</c:v>
                </c:pt>
                <c:pt idx="66">
                  <c:v>12262.5</c:v>
                </c:pt>
                <c:pt idx="67">
                  <c:v>12262.5</c:v>
                </c:pt>
                <c:pt idx="68">
                  <c:v>12262.5</c:v>
                </c:pt>
                <c:pt idx="69">
                  <c:v>12307.5</c:v>
                </c:pt>
                <c:pt idx="70">
                  <c:v>11112.5</c:v>
                </c:pt>
                <c:pt idx="71">
                  <c:v>11315</c:v>
                </c:pt>
                <c:pt idx="72">
                  <c:v>11450</c:v>
                </c:pt>
                <c:pt idx="73">
                  <c:v>12000</c:v>
                </c:pt>
                <c:pt idx="74">
                  <c:v>12686.666666666666</c:v>
                </c:pt>
                <c:pt idx="75">
                  <c:v>12596.666666666666</c:v>
                </c:pt>
                <c:pt idx="76">
                  <c:v>12866.666666666666</c:v>
                </c:pt>
                <c:pt idx="77">
                  <c:v>12866.666666666666</c:v>
                </c:pt>
                <c:pt idx="78">
                  <c:v>12703.571428571428</c:v>
                </c:pt>
                <c:pt idx="79">
                  <c:v>11897.5</c:v>
                </c:pt>
                <c:pt idx="80">
                  <c:v>12100</c:v>
                </c:pt>
                <c:pt idx="81">
                  <c:v>12100</c:v>
                </c:pt>
                <c:pt idx="82">
                  <c:v>12268.75</c:v>
                </c:pt>
                <c:pt idx="83">
                  <c:v>13800</c:v>
                </c:pt>
                <c:pt idx="84">
                  <c:v>13800</c:v>
                </c:pt>
                <c:pt idx="85">
                  <c:v>13800</c:v>
                </c:pt>
                <c:pt idx="86">
                  <c:v>13800</c:v>
                </c:pt>
                <c:pt idx="87">
                  <c:v>13200</c:v>
                </c:pt>
                <c:pt idx="88">
                  <c:v>13366.666666666666</c:v>
                </c:pt>
                <c:pt idx="89">
                  <c:v>13366.666666666666</c:v>
                </c:pt>
                <c:pt idx="90">
                  <c:v>13366.666666666666</c:v>
                </c:pt>
                <c:pt idx="91">
                  <c:v>13426.666666666666</c:v>
                </c:pt>
                <c:pt idx="92">
                  <c:v>14075</c:v>
                </c:pt>
                <c:pt idx="93">
                  <c:v>14075</c:v>
                </c:pt>
                <c:pt idx="94">
                  <c:v>15753.125</c:v>
                </c:pt>
                <c:pt idx="95">
                  <c:v>15862.5</c:v>
                </c:pt>
                <c:pt idx="96">
                  <c:v>14812.5</c:v>
                </c:pt>
                <c:pt idx="97">
                  <c:v>14812.5</c:v>
                </c:pt>
                <c:pt idx="98">
                  <c:v>14812.5</c:v>
                </c:pt>
                <c:pt idx="99">
                  <c:v>14812.5</c:v>
                </c:pt>
                <c:pt idx="100">
                  <c:v>15510</c:v>
                </c:pt>
                <c:pt idx="101">
                  <c:v>16050</c:v>
                </c:pt>
                <c:pt idx="102">
                  <c:v>16860</c:v>
                </c:pt>
                <c:pt idx="103">
                  <c:v>15700</c:v>
                </c:pt>
                <c:pt idx="104">
                  <c:v>17100</c:v>
                </c:pt>
                <c:pt idx="105">
                  <c:v>16762.5</c:v>
                </c:pt>
                <c:pt idx="106">
                  <c:v>16897.5</c:v>
                </c:pt>
                <c:pt idx="107">
                  <c:v>17325</c:v>
                </c:pt>
                <c:pt idx="108">
                  <c:v>17750</c:v>
                </c:pt>
                <c:pt idx="109">
                  <c:v>16876.25</c:v>
                </c:pt>
                <c:pt idx="110">
                  <c:v>16200</c:v>
                </c:pt>
                <c:pt idx="111">
                  <c:v>16425</c:v>
                </c:pt>
                <c:pt idx="112">
                  <c:v>15630</c:v>
                </c:pt>
                <c:pt idx="113">
                  <c:v>15011.111111111111</c:v>
                </c:pt>
                <c:pt idx="114">
                  <c:v>13933.333333333334</c:v>
                </c:pt>
                <c:pt idx="115">
                  <c:v>14353.333333333334</c:v>
                </c:pt>
                <c:pt idx="116">
                  <c:v>18053.333333333332</c:v>
                </c:pt>
                <c:pt idx="117">
                  <c:v>19826.666666666668</c:v>
                </c:pt>
                <c:pt idx="118">
                  <c:v>19500</c:v>
                </c:pt>
                <c:pt idx="119">
                  <c:v>17131.25</c:v>
                </c:pt>
                <c:pt idx="120">
                  <c:v>14375</c:v>
                </c:pt>
                <c:pt idx="121">
                  <c:v>14000</c:v>
                </c:pt>
                <c:pt idx="122">
                  <c:v>15100</c:v>
                </c:pt>
                <c:pt idx="123">
                  <c:v>14550</c:v>
                </c:pt>
                <c:pt idx="124">
                  <c:v>14957.5</c:v>
                </c:pt>
                <c:pt idx="125">
                  <c:v>15316.25</c:v>
                </c:pt>
                <c:pt idx="126">
                  <c:v>15200</c:v>
                </c:pt>
                <c:pt idx="127">
                  <c:v>15525</c:v>
                </c:pt>
                <c:pt idx="128">
                  <c:v>15540</c:v>
                </c:pt>
                <c:pt idx="129">
                  <c:v>15705</c:v>
                </c:pt>
                <c:pt idx="130">
                  <c:v>15150</c:v>
                </c:pt>
                <c:pt idx="131">
                  <c:v>14715</c:v>
                </c:pt>
                <c:pt idx="132">
                  <c:v>14525</c:v>
                </c:pt>
                <c:pt idx="133">
                  <c:v>14525</c:v>
                </c:pt>
                <c:pt idx="134">
                  <c:v>13400</c:v>
                </c:pt>
                <c:pt idx="135">
                  <c:v>13175</c:v>
                </c:pt>
                <c:pt idx="136">
                  <c:v>13300</c:v>
                </c:pt>
                <c:pt idx="137">
                  <c:v>13187.5</c:v>
                </c:pt>
                <c:pt idx="138">
                  <c:v>13187.5</c:v>
                </c:pt>
                <c:pt idx="139">
                  <c:v>13187.5</c:v>
                </c:pt>
                <c:pt idx="140">
                  <c:v>13210</c:v>
                </c:pt>
                <c:pt idx="141">
                  <c:v>13187.5</c:v>
                </c:pt>
                <c:pt idx="142">
                  <c:v>13187.5</c:v>
                </c:pt>
                <c:pt idx="143">
                  <c:v>12727.5</c:v>
                </c:pt>
                <c:pt idx="144">
                  <c:v>12612.5</c:v>
                </c:pt>
                <c:pt idx="145">
                  <c:v>12612.5</c:v>
                </c:pt>
                <c:pt idx="146">
                  <c:v>12805</c:v>
                </c:pt>
                <c:pt idx="147">
                  <c:v>12705</c:v>
                </c:pt>
                <c:pt idx="148">
                  <c:v>12607.5</c:v>
                </c:pt>
                <c:pt idx="149">
                  <c:v>12612.5</c:v>
                </c:pt>
                <c:pt idx="150">
                  <c:v>12412.5</c:v>
                </c:pt>
                <c:pt idx="151">
                  <c:v>12112.5</c:v>
                </c:pt>
                <c:pt idx="152">
                  <c:v>12112.5</c:v>
                </c:pt>
                <c:pt idx="153">
                  <c:v>12182.5</c:v>
                </c:pt>
                <c:pt idx="154">
                  <c:v>12112.5</c:v>
                </c:pt>
                <c:pt idx="155">
                  <c:v>12112.5</c:v>
                </c:pt>
                <c:pt idx="156">
                  <c:v>12112.5</c:v>
                </c:pt>
                <c:pt idx="157">
                  <c:v>13825</c:v>
                </c:pt>
                <c:pt idx="158">
                  <c:v>13825</c:v>
                </c:pt>
                <c:pt idx="159">
                  <c:v>14050</c:v>
                </c:pt>
                <c:pt idx="160">
                  <c:v>14050</c:v>
                </c:pt>
                <c:pt idx="161">
                  <c:v>14635</c:v>
                </c:pt>
                <c:pt idx="162">
                  <c:v>15025</c:v>
                </c:pt>
                <c:pt idx="163">
                  <c:v>15225</c:v>
                </c:pt>
                <c:pt idx="164">
                  <c:v>15045</c:v>
                </c:pt>
                <c:pt idx="165">
                  <c:v>14955</c:v>
                </c:pt>
                <c:pt idx="166">
                  <c:v>14475</c:v>
                </c:pt>
                <c:pt idx="167">
                  <c:v>14275</c:v>
                </c:pt>
                <c:pt idx="168">
                  <c:v>14275</c:v>
                </c:pt>
                <c:pt idx="169">
                  <c:v>14275</c:v>
                </c:pt>
                <c:pt idx="170">
                  <c:v>14275</c:v>
                </c:pt>
                <c:pt idx="171">
                  <c:v>14275</c:v>
                </c:pt>
                <c:pt idx="172">
                  <c:v>14275</c:v>
                </c:pt>
                <c:pt idx="173">
                  <c:v>14275</c:v>
                </c:pt>
                <c:pt idx="174">
                  <c:v>14275</c:v>
                </c:pt>
                <c:pt idx="175">
                  <c:v>14275</c:v>
                </c:pt>
                <c:pt idx="176">
                  <c:v>14275</c:v>
                </c:pt>
                <c:pt idx="177">
                  <c:v>14275</c:v>
                </c:pt>
                <c:pt idx="178">
                  <c:v>14275</c:v>
                </c:pt>
                <c:pt idx="179">
                  <c:v>14275</c:v>
                </c:pt>
                <c:pt idx="180">
                  <c:v>14275</c:v>
                </c:pt>
                <c:pt idx="181">
                  <c:v>14275</c:v>
                </c:pt>
                <c:pt idx="182">
                  <c:v>14275</c:v>
                </c:pt>
                <c:pt idx="183">
                  <c:v>14275</c:v>
                </c:pt>
                <c:pt idx="184">
                  <c:v>14275</c:v>
                </c:pt>
                <c:pt idx="185">
                  <c:v>14275</c:v>
                </c:pt>
                <c:pt idx="186">
                  <c:v>14275</c:v>
                </c:pt>
                <c:pt idx="187">
                  <c:v>15033.333333333334</c:v>
                </c:pt>
                <c:pt idx="188">
                  <c:v>15033.333333333334</c:v>
                </c:pt>
                <c:pt idx="189">
                  <c:v>15033.333333333334</c:v>
                </c:pt>
                <c:pt idx="190">
                  <c:v>15033.333333333334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4-4C45-901B-A66196EA7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0000"/>
          <c:min val="1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Minyak Goreng Kemasan Premiun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All'!$E$27:$GM$27</c:f>
              <c:numCache>
                <c:formatCode>0</c:formatCode>
                <c:ptCount val="191"/>
                <c:pt idx="0">
                  <c:v>13000</c:v>
                </c:pt>
                <c:pt idx="1">
                  <c:v>13000</c:v>
                </c:pt>
                <c:pt idx="2">
                  <c:v>13000</c:v>
                </c:pt>
                <c:pt idx="3">
                  <c:v>13050</c:v>
                </c:pt>
                <c:pt idx="4">
                  <c:v>13000</c:v>
                </c:pt>
                <c:pt idx="5">
                  <c:v>13066.666666666666</c:v>
                </c:pt>
                <c:pt idx="6">
                  <c:v>13000</c:v>
                </c:pt>
                <c:pt idx="7">
                  <c:v>13000</c:v>
                </c:pt>
                <c:pt idx="8">
                  <c:v>13000</c:v>
                </c:pt>
                <c:pt idx="9">
                  <c:v>13000</c:v>
                </c:pt>
                <c:pt idx="10">
                  <c:v>13000</c:v>
                </c:pt>
                <c:pt idx="11">
                  <c:v>13000</c:v>
                </c:pt>
                <c:pt idx="12">
                  <c:v>13000</c:v>
                </c:pt>
                <c:pt idx="13">
                  <c:v>13000</c:v>
                </c:pt>
                <c:pt idx="14">
                  <c:v>12916.666666666666</c:v>
                </c:pt>
                <c:pt idx="15">
                  <c:v>13000</c:v>
                </c:pt>
                <c:pt idx="16">
                  <c:v>13000</c:v>
                </c:pt>
                <c:pt idx="17">
                  <c:v>13000</c:v>
                </c:pt>
                <c:pt idx="18">
                  <c:v>13000</c:v>
                </c:pt>
                <c:pt idx="19">
                  <c:v>13000</c:v>
                </c:pt>
                <c:pt idx="20">
                  <c:v>13000</c:v>
                </c:pt>
                <c:pt idx="21">
                  <c:v>13000</c:v>
                </c:pt>
                <c:pt idx="22">
                  <c:v>13000</c:v>
                </c:pt>
                <c:pt idx="23">
                  <c:v>13000</c:v>
                </c:pt>
                <c:pt idx="24">
                  <c:v>13000</c:v>
                </c:pt>
                <c:pt idx="25">
                  <c:v>13000</c:v>
                </c:pt>
                <c:pt idx="26">
                  <c:v>13000</c:v>
                </c:pt>
                <c:pt idx="27">
                  <c:v>13000</c:v>
                </c:pt>
                <c:pt idx="28">
                  <c:v>13000</c:v>
                </c:pt>
                <c:pt idx="29">
                  <c:v>13000</c:v>
                </c:pt>
                <c:pt idx="30">
                  <c:v>13000</c:v>
                </c:pt>
                <c:pt idx="31">
                  <c:v>12933.333333333334</c:v>
                </c:pt>
                <c:pt idx="32">
                  <c:v>13000</c:v>
                </c:pt>
                <c:pt idx="33">
                  <c:v>13000</c:v>
                </c:pt>
                <c:pt idx="34">
                  <c:v>13000</c:v>
                </c:pt>
                <c:pt idx="35">
                  <c:v>13000</c:v>
                </c:pt>
                <c:pt idx="36">
                  <c:v>13000</c:v>
                </c:pt>
                <c:pt idx="37">
                  <c:v>13000</c:v>
                </c:pt>
                <c:pt idx="38">
                  <c:v>13000</c:v>
                </c:pt>
                <c:pt idx="39">
                  <c:v>13000</c:v>
                </c:pt>
                <c:pt idx="40">
                  <c:v>13133.333333333334</c:v>
                </c:pt>
                <c:pt idx="41">
                  <c:v>13166.666666666666</c:v>
                </c:pt>
                <c:pt idx="42">
                  <c:v>13166.666666666666</c:v>
                </c:pt>
                <c:pt idx="43">
                  <c:v>13166.666666666666</c:v>
                </c:pt>
                <c:pt idx="44">
                  <c:v>13166.666666666666</c:v>
                </c:pt>
                <c:pt idx="45">
                  <c:v>13100</c:v>
                </c:pt>
                <c:pt idx="46">
                  <c:v>13000</c:v>
                </c:pt>
                <c:pt idx="47">
                  <c:v>13000</c:v>
                </c:pt>
                <c:pt idx="48">
                  <c:v>13000</c:v>
                </c:pt>
                <c:pt idx="49">
                  <c:v>13000</c:v>
                </c:pt>
                <c:pt idx="50">
                  <c:v>13000</c:v>
                </c:pt>
                <c:pt idx="51">
                  <c:v>13000</c:v>
                </c:pt>
                <c:pt idx="52">
                  <c:v>13000</c:v>
                </c:pt>
                <c:pt idx="53">
                  <c:v>12975</c:v>
                </c:pt>
                <c:pt idx="54">
                  <c:v>13000</c:v>
                </c:pt>
                <c:pt idx="55">
                  <c:v>13000</c:v>
                </c:pt>
                <c:pt idx="56">
                  <c:v>12675</c:v>
                </c:pt>
                <c:pt idx="57">
                  <c:v>13250</c:v>
                </c:pt>
                <c:pt idx="58">
                  <c:v>13250</c:v>
                </c:pt>
                <c:pt idx="59">
                  <c:v>13250</c:v>
                </c:pt>
                <c:pt idx="60">
                  <c:v>13250</c:v>
                </c:pt>
                <c:pt idx="61">
                  <c:v>13250</c:v>
                </c:pt>
                <c:pt idx="62">
                  <c:v>13250</c:v>
                </c:pt>
                <c:pt idx="63">
                  <c:v>13375</c:v>
                </c:pt>
                <c:pt idx="64">
                  <c:v>13500</c:v>
                </c:pt>
                <c:pt idx="65">
                  <c:v>13500</c:v>
                </c:pt>
                <c:pt idx="66">
                  <c:v>13500</c:v>
                </c:pt>
                <c:pt idx="67">
                  <c:v>13700</c:v>
                </c:pt>
                <c:pt idx="68">
                  <c:v>13750</c:v>
                </c:pt>
                <c:pt idx="69">
                  <c:v>13750</c:v>
                </c:pt>
                <c:pt idx="70">
                  <c:v>13625</c:v>
                </c:pt>
                <c:pt idx="71">
                  <c:v>13775</c:v>
                </c:pt>
                <c:pt idx="72">
                  <c:v>14000</c:v>
                </c:pt>
                <c:pt idx="73">
                  <c:v>14000</c:v>
                </c:pt>
                <c:pt idx="74">
                  <c:v>13866.666666666666</c:v>
                </c:pt>
                <c:pt idx="75">
                  <c:v>13800</c:v>
                </c:pt>
                <c:pt idx="76">
                  <c:v>14200</c:v>
                </c:pt>
                <c:pt idx="77">
                  <c:v>14416.666666666666</c:v>
                </c:pt>
                <c:pt idx="78">
                  <c:v>14033.571428571428</c:v>
                </c:pt>
                <c:pt idx="79">
                  <c:v>14300</c:v>
                </c:pt>
                <c:pt idx="80">
                  <c:v>14500</c:v>
                </c:pt>
                <c:pt idx="81">
                  <c:v>14500</c:v>
                </c:pt>
                <c:pt idx="82">
                  <c:v>14625</c:v>
                </c:pt>
                <c:pt idx="83">
                  <c:v>15333.333333333334</c:v>
                </c:pt>
                <c:pt idx="84">
                  <c:v>15333.333333333334</c:v>
                </c:pt>
                <c:pt idx="85">
                  <c:v>15333.333333333334</c:v>
                </c:pt>
                <c:pt idx="86">
                  <c:v>15333.333333333334</c:v>
                </c:pt>
                <c:pt idx="87">
                  <c:v>14666.666666666666</c:v>
                </c:pt>
                <c:pt idx="88">
                  <c:v>14666.666666666666</c:v>
                </c:pt>
                <c:pt idx="89">
                  <c:v>14666.666666666666</c:v>
                </c:pt>
                <c:pt idx="90">
                  <c:v>14666.666666666666</c:v>
                </c:pt>
                <c:pt idx="91">
                  <c:v>14666.666666666666</c:v>
                </c:pt>
                <c:pt idx="92">
                  <c:v>15000</c:v>
                </c:pt>
                <c:pt idx="93">
                  <c:v>15000</c:v>
                </c:pt>
                <c:pt idx="94">
                  <c:v>16437.5</c:v>
                </c:pt>
                <c:pt idx="95">
                  <c:v>16500</c:v>
                </c:pt>
                <c:pt idx="96">
                  <c:v>15875</c:v>
                </c:pt>
                <c:pt idx="97">
                  <c:v>15875</c:v>
                </c:pt>
                <c:pt idx="98">
                  <c:v>15875</c:v>
                </c:pt>
                <c:pt idx="99">
                  <c:v>15875</c:v>
                </c:pt>
                <c:pt idx="100">
                  <c:v>16075</c:v>
                </c:pt>
                <c:pt idx="101">
                  <c:v>16075</c:v>
                </c:pt>
                <c:pt idx="102">
                  <c:v>16725</c:v>
                </c:pt>
                <c:pt idx="103">
                  <c:v>17125</c:v>
                </c:pt>
                <c:pt idx="104">
                  <c:v>17125</c:v>
                </c:pt>
                <c:pt idx="105">
                  <c:v>19000</c:v>
                </c:pt>
                <c:pt idx="106">
                  <c:v>19333.333333333332</c:v>
                </c:pt>
                <c:pt idx="107">
                  <c:v>19533.333333333332</c:v>
                </c:pt>
                <c:pt idx="108">
                  <c:v>19133.333333333332</c:v>
                </c:pt>
                <c:pt idx="109">
                  <c:v>14000</c:v>
                </c:pt>
                <c:pt idx="110">
                  <c:v>14000</c:v>
                </c:pt>
                <c:pt idx="111">
                  <c:v>14000</c:v>
                </c:pt>
                <c:pt idx="112">
                  <c:v>14000</c:v>
                </c:pt>
                <c:pt idx="113">
                  <c:v>14000</c:v>
                </c:pt>
                <c:pt idx="114">
                  <c:v>14000</c:v>
                </c:pt>
                <c:pt idx="115">
                  <c:v>15000</c:v>
                </c:pt>
                <c:pt idx="116">
                  <c:v>23700</c:v>
                </c:pt>
                <c:pt idx="117">
                  <c:v>24500</c:v>
                </c:pt>
                <c:pt idx="118">
                  <c:v>24000</c:v>
                </c:pt>
                <c:pt idx="119">
                  <c:v>24000</c:v>
                </c:pt>
                <c:pt idx="120">
                  <c:v>24000</c:v>
                </c:pt>
                <c:pt idx="121">
                  <c:v>24000</c:v>
                </c:pt>
                <c:pt idx="122">
                  <c:v>24000</c:v>
                </c:pt>
                <c:pt idx="123">
                  <c:v>24000</c:v>
                </c:pt>
                <c:pt idx="124">
                  <c:v>24000</c:v>
                </c:pt>
                <c:pt idx="125">
                  <c:v>23500</c:v>
                </c:pt>
                <c:pt idx="126">
                  <c:v>23333.333333333332</c:v>
                </c:pt>
                <c:pt idx="127">
                  <c:v>23333.333333333332</c:v>
                </c:pt>
                <c:pt idx="128">
                  <c:v>23333.333333333332</c:v>
                </c:pt>
                <c:pt idx="129">
                  <c:v>23400</c:v>
                </c:pt>
                <c:pt idx="130">
                  <c:v>22266.666666666668</c:v>
                </c:pt>
                <c:pt idx="131">
                  <c:v>21366.666666666668</c:v>
                </c:pt>
                <c:pt idx="132">
                  <c:v>21333.333333333332</c:v>
                </c:pt>
                <c:pt idx="133">
                  <c:v>21333.333333333332</c:v>
                </c:pt>
                <c:pt idx="134">
                  <c:v>20333.333333333332</c:v>
                </c:pt>
                <c:pt idx="135">
                  <c:v>20266.666666666668</c:v>
                </c:pt>
                <c:pt idx="136">
                  <c:v>19333.333333333332</c:v>
                </c:pt>
                <c:pt idx="137">
                  <c:v>19333.333333333332</c:v>
                </c:pt>
                <c:pt idx="138">
                  <c:v>19333.333333333332</c:v>
                </c:pt>
                <c:pt idx="139">
                  <c:v>19333.333333333332</c:v>
                </c:pt>
                <c:pt idx="140">
                  <c:v>19333.333333333332</c:v>
                </c:pt>
                <c:pt idx="141">
                  <c:v>19333.333333333332</c:v>
                </c:pt>
                <c:pt idx="142">
                  <c:v>18000</c:v>
                </c:pt>
                <c:pt idx="143">
                  <c:v>17333.333333333332</c:v>
                </c:pt>
                <c:pt idx="144">
                  <c:v>17333.333333333332</c:v>
                </c:pt>
                <c:pt idx="145">
                  <c:v>17333.333333333332</c:v>
                </c:pt>
                <c:pt idx="146">
                  <c:v>17200</c:v>
                </c:pt>
                <c:pt idx="147">
                  <c:v>17333.333333333332</c:v>
                </c:pt>
                <c:pt idx="148">
                  <c:v>17333.333333333332</c:v>
                </c:pt>
                <c:pt idx="149">
                  <c:v>17333.333333333332</c:v>
                </c:pt>
                <c:pt idx="150">
                  <c:v>17333.333333333332</c:v>
                </c:pt>
                <c:pt idx="151">
                  <c:v>17333.333333333332</c:v>
                </c:pt>
                <c:pt idx="152">
                  <c:v>17333.333333333332</c:v>
                </c:pt>
                <c:pt idx="153">
                  <c:v>17333.333333333332</c:v>
                </c:pt>
                <c:pt idx="154">
                  <c:v>17833.333333333332</c:v>
                </c:pt>
                <c:pt idx="155">
                  <c:v>18166.666666666668</c:v>
                </c:pt>
                <c:pt idx="156">
                  <c:v>18166.666666666668</c:v>
                </c:pt>
                <c:pt idx="157">
                  <c:v>17666.666666666668</c:v>
                </c:pt>
                <c:pt idx="158">
                  <c:v>17500</c:v>
                </c:pt>
                <c:pt idx="159">
                  <c:v>18300</c:v>
                </c:pt>
                <c:pt idx="160">
                  <c:v>18500</c:v>
                </c:pt>
                <c:pt idx="161">
                  <c:v>18500</c:v>
                </c:pt>
                <c:pt idx="162">
                  <c:v>18500</c:v>
                </c:pt>
                <c:pt idx="163">
                  <c:v>18500</c:v>
                </c:pt>
                <c:pt idx="164">
                  <c:v>18500</c:v>
                </c:pt>
                <c:pt idx="165">
                  <c:v>18500</c:v>
                </c:pt>
                <c:pt idx="166">
                  <c:v>18500</c:v>
                </c:pt>
                <c:pt idx="167">
                  <c:v>18500</c:v>
                </c:pt>
                <c:pt idx="168">
                  <c:v>18500</c:v>
                </c:pt>
                <c:pt idx="169">
                  <c:v>18500</c:v>
                </c:pt>
                <c:pt idx="170">
                  <c:v>18500</c:v>
                </c:pt>
                <c:pt idx="171">
                  <c:v>18500</c:v>
                </c:pt>
                <c:pt idx="172">
                  <c:v>18500</c:v>
                </c:pt>
                <c:pt idx="173">
                  <c:v>18500</c:v>
                </c:pt>
                <c:pt idx="174">
                  <c:v>18500</c:v>
                </c:pt>
                <c:pt idx="175">
                  <c:v>18500</c:v>
                </c:pt>
                <c:pt idx="176">
                  <c:v>18666.666666666668</c:v>
                </c:pt>
                <c:pt idx="177">
                  <c:v>18500</c:v>
                </c:pt>
                <c:pt idx="178">
                  <c:v>18500</c:v>
                </c:pt>
                <c:pt idx="179">
                  <c:v>18500</c:v>
                </c:pt>
                <c:pt idx="180">
                  <c:v>18500</c:v>
                </c:pt>
                <c:pt idx="181">
                  <c:v>18500</c:v>
                </c:pt>
                <c:pt idx="182">
                  <c:v>18500</c:v>
                </c:pt>
                <c:pt idx="183">
                  <c:v>18500</c:v>
                </c:pt>
                <c:pt idx="184">
                  <c:v>18500</c:v>
                </c:pt>
                <c:pt idx="185">
                  <c:v>18500</c:v>
                </c:pt>
                <c:pt idx="186">
                  <c:v>18500</c:v>
                </c:pt>
                <c:pt idx="187">
                  <c:v>18500</c:v>
                </c:pt>
                <c:pt idx="188">
                  <c:v>18500</c:v>
                </c:pt>
                <c:pt idx="189">
                  <c:v>18500</c:v>
                </c:pt>
                <c:pt idx="190">
                  <c:v>18500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6-8147-B230-52A56A1B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5000"/>
          <c:min val="12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Minyak Goreng Kemasan Sederhana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All'!$E$28:$GM$28</c:f>
              <c:numCache>
                <c:formatCode>0</c:formatCode>
                <c:ptCount val="191"/>
                <c:pt idx="0">
                  <c:v>11750</c:v>
                </c:pt>
                <c:pt idx="1">
                  <c:v>11650</c:v>
                </c:pt>
                <c:pt idx="2">
                  <c:v>11500</c:v>
                </c:pt>
                <c:pt idx="3">
                  <c:v>11500</c:v>
                </c:pt>
                <c:pt idx="4">
                  <c:v>11500</c:v>
                </c:pt>
                <c:pt idx="5">
                  <c:v>11333.333333333334</c:v>
                </c:pt>
                <c:pt idx="6">
                  <c:v>11333.333333333334</c:v>
                </c:pt>
                <c:pt idx="7">
                  <c:v>11333.333333333334</c:v>
                </c:pt>
                <c:pt idx="8">
                  <c:v>11333.333333333334</c:v>
                </c:pt>
                <c:pt idx="9">
                  <c:v>11366.666666666666</c:v>
                </c:pt>
                <c:pt idx="10">
                  <c:v>11333.333333333334</c:v>
                </c:pt>
                <c:pt idx="11">
                  <c:v>11333.333333333334</c:v>
                </c:pt>
                <c:pt idx="12">
                  <c:v>11500</c:v>
                </c:pt>
                <c:pt idx="13">
                  <c:v>11533.333333333334</c:v>
                </c:pt>
                <c:pt idx="14">
                  <c:v>11333.333333333334</c:v>
                </c:pt>
                <c:pt idx="15">
                  <c:v>11333.333333333334</c:v>
                </c:pt>
                <c:pt idx="16">
                  <c:v>11333.333333333334</c:v>
                </c:pt>
                <c:pt idx="17">
                  <c:v>11333.333333333334</c:v>
                </c:pt>
                <c:pt idx="18">
                  <c:v>11333.333333333334</c:v>
                </c:pt>
                <c:pt idx="19">
                  <c:v>11400</c:v>
                </c:pt>
                <c:pt idx="20">
                  <c:v>11333.333333333334</c:v>
                </c:pt>
                <c:pt idx="21">
                  <c:v>11333.333333333334</c:v>
                </c:pt>
                <c:pt idx="22">
                  <c:v>11250</c:v>
                </c:pt>
                <c:pt idx="23">
                  <c:v>11333.333333333334</c:v>
                </c:pt>
                <c:pt idx="24">
                  <c:v>11333.333333333334</c:v>
                </c:pt>
                <c:pt idx="25">
                  <c:v>11333.333333333334</c:v>
                </c:pt>
                <c:pt idx="26">
                  <c:v>11333.333333333334</c:v>
                </c:pt>
                <c:pt idx="27">
                  <c:v>11333.333333333334</c:v>
                </c:pt>
                <c:pt idx="28">
                  <c:v>11333.333333333334</c:v>
                </c:pt>
                <c:pt idx="29">
                  <c:v>11333.333333333334</c:v>
                </c:pt>
                <c:pt idx="30">
                  <c:v>11291.666666666666</c:v>
                </c:pt>
                <c:pt idx="31">
                  <c:v>11333.333333333334</c:v>
                </c:pt>
                <c:pt idx="32">
                  <c:v>11333.333333333334</c:v>
                </c:pt>
                <c:pt idx="33">
                  <c:v>11333.333333333334</c:v>
                </c:pt>
                <c:pt idx="34">
                  <c:v>11333.333333333334</c:v>
                </c:pt>
                <c:pt idx="35">
                  <c:v>11333.333333333334</c:v>
                </c:pt>
                <c:pt idx="36">
                  <c:v>11333.333333333334</c:v>
                </c:pt>
                <c:pt idx="37">
                  <c:v>11466.666666666666</c:v>
                </c:pt>
                <c:pt idx="38">
                  <c:v>11466.666666666666</c:v>
                </c:pt>
                <c:pt idx="39">
                  <c:v>11333.333333333334</c:v>
                </c:pt>
                <c:pt idx="40">
                  <c:v>11466.666666666666</c:v>
                </c:pt>
                <c:pt idx="41">
                  <c:v>11500</c:v>
                </c:pt>
                <c:pt idx="42">
                  <c:v>11500</c:v>
                </c:pt>
                <c:pt idx="43">
                  <c:v>11500</c:v>
                </c:pt>
                <c:pt idx="44">
                  <c:v>11500</c:v>
                </c:pt>
                <c:pt idx="45">
                  <c:v>11500</c:v>
                </c:pt>
                <c:pt idx="46">
                  <c:v>11666.666666666666</c:v>
                </c:pt>
                <c:pt idx="47">
                  <c:v>11666.666666666666</c:v>
                </c:pt>
                <c:pt idx="48">
                  <c:v>11666.666666666666</c:v>
                </c:pt>
                <c:pt idx="49">
                  <c:v>11708.333333333334</c:v>
                </c:pt>
                <c:pt idx="50">
                  <c:v>11666.666666666666</c:v>
                </c:pt>
                <c:pt idx="51">
                  <c:v>11666.666666666666</c:v>
                </c:pt>
                <c:pt idx="52">
                  <c:v>11666.666666666666</c:v>
                </c:pt>
                <c:pt idx="53">
                  <c:v>11620</c:v>
                </c:pt>
                <c:pt idx="54">
                  <c:v>11750</c:v>
                </c:pt>
                <c:pt idx="55">
                  <c:v>11850</c:v>
                </c:pt>
                <c:pt idx="56">
                  <c:v>11650</c:v>
                </c:pt>
                <c:pt idx="57">
                  <c:v>12500</c:v>
                </c:pt>
                <c:pt idx="58">
                  <c:v>12500</c:v>
                </c:pt>
                <c:pt idx="59">
                  <c:v>12500</c:v>
                </c:pt>
                <c:pt idx="60">
                  <c:v>12500</c:v>
                </c:pt>
                <c:pt idx="61">
                  <c:v>12500</c:v>
                </c:pt>
                <c:pt idx="62">
                  <c:v>12500</c:v>
                </c:pt>
                <c:pt idx="63">
                  <c:v>12625</c:v>
                </c:pt>
                <c:pt idx="64">
                  <c:v>12750</c:v>
                </c:pt>
                <c:pt idx="65">
                  <c:v>12750</c:v>
                </c:pt>
                <c:pt idx="66">
                  <c:v>12950</c:v>
                </c:pt>
                <c:pt idx="67">
                  <c:v>13000</c:v>
                </c:pt>
                <c:pt idx="68">
                  <c:v>13000</c:v>
                </c:pt>
                <c:pt idx="69">
                  <c:v>13000</c:v>
                </c:pt>
                <c:pt idx="70">
                  <c:v>12850</c:v>
                </c:pt>
                <c:pt idx="71">
                  <c:v>12875</c:v>
                </c:pt>
                <c:pt idx="72">
                  <c:v>13333.333333333334</c:v>
                </c:pt>
                <c:pt idx="73">
                  <c:v>13333.333333333334</c:v>
                </c:pt>
                <c:pt idx="74">
                  <c:v>13166.666666666666</c:v>
                </c:pt>
                <c:pt idx="75">
                  <c:v>13200</c:v>
                </c:pt>
                <c:pt idx="76">
                  <c:v>13366.666666666666</c:v>
                </c:pt>
                <c:pt idx="77">
                  <c:v>13600</c:v>
                </c:pt>
                <c:pt idx="78">
                  <c:v>13600</c:v>
                </c:pt>
                <c:pt idx="79">
                  <c:v>13375</c:v>
                </c:pt>
                <c:pt idx="80">
                  <c:v>13375</c:v>
                </c:pt>
                <c:pt idx="81">
                  <c:v>13375</c:v>
                </c:pt>
                <c:pt idx="82">
                  <c:v>13562.5</c:v>
                </c:pt>
                <c:pt idx="83">
                  <c:v>14333.333333333334</c:v>
                </c:pt>
                <c:pt idx="84">
                  <c:v>14333.333333333334</c:v>
                </c:pt>
                <c:pt idx="85">
                  <c:v>14333.333333333334</c:v>
                </c:pt>
                <c:pt idx="86">
                  <c:v>14333.333333333334</c:v>
                </c:pt>
                <c:pt idx="87">
                  <c:v>14055.555555555567</c:v>
                </c:pt>
                <c:pt idx="88">
                  <c:v>14000</c:v>
                </c:pt>
                <c:pt idx="89">
                  <c:v>14000</c:v>
                </c:pt>
                <c:pt idx="90">
                  <c:v>14000</c:v>
                </c:pt>
                <c:pt idx="91">
                  <c:v>14000</c:v>
                </c:pt>
                <c:pt idx="92">
                  <c:v>14250</c:v>
                </c:pt>
                <c:pt idx="93">
                  <c:v>14250</c:v>
                </c:pt>
                <c:pt idx="94">
                  <c:v>15687.5</c:v>
                </c:pt>
                <c:pt idx="95">
                  <c:v>15770</c:v>
                </c:pt>
                <c:pt idx="96">
                  <c:v>16100</c:v>
                </c:pt>
                <c:pt idx="97">
                  <c:v>16050</c:v>
                </c:pt>
                <c:pt idx="98">
                  <c:v>16050</c:v>
                </c:pt>
                <c:pt idx="99">
                  <c:v>16050</c:v>
                </c:pt>
                <c:pt idx="100">
                  <c:v>16222.5</c:v>
                </c:pt>
                <c:pt idx="101">
                  <c:v>16137.5</c:v>
                </c:pt>
                <c:pt idx="102">
                  <c:v>16850</c:v>
                </c:pt>
                <c:pt idx="103">
                  <c:v>17050</c:v>
                </c:pt>
                <c:pt idx="104">
                  <c:v>17101.25</c:v>
                </c:pt>
                <c:pt idx="105">
                  <c:v>17250</c:v>
                </c:pt>
                <c:pt idx="106">
                  <c:v>17500</c:v>
                </c:pt>
                <c:pt idx="107">
                  <c:v>18150</c:v>
                </c:pt>
                <c:pt idx="108">
                  <c:v>16800</c:v>
                </c:pt>
                <c:pt idx="109">
                  <c:v>14150</c:v>
                </c:pt>
                <c:pt idx="110">
                  <c:v>14000</c:v>
                </c:pt>
                <c:pt idx="111">
                  <c:v>14750</c:v>
                </c:pt>
                <c:pt idx="112">
                  <c:v>14000</c:v>
                </c:pt>
                <c:pt idx="113">
                  <c:v>14000</c:v>
                </c:pt>
                <c:pt idx="114">
                  <c:v>14000</c:v>
                </c:pt>
                <c:pt idx="115">
                  <c:v>14666.666666666666</c:v>
                </c:pt>
                <c:pt idx="116">
                  <c:v>23666.666666666668</c:v>
                </c:pt>
                <c:pt idx="117">
                  <c:v>24800</c:v>
                </c:pt>
                <c:pt idx="118">
                  <c:v>24000</c:v>
                </c:pt>
                <c:pt idx="119">
                  <c:v>23750</c:v>
                </c:pt>
                <c:pt idx="120">
                  <c:v>23750</c:v>
                </c:pt>
                <c:pt idx="121">
                  <c:v>23750</c:v>
                </c:pt>
                <c:pt idx="122">
                  <c:v>23000</c:v>
                </c:pt>
                <c:pt idx="123">
                  <c:v>23250</c:v>
                </c:pt>
                <c:pt idx="124">
                  <c:v>23250</c:v>
                </c:pt>
                <c:pt idx="125">
                  <c:v>22500</c:v>
                </c:pt>
                <c:pt idx="126">
                  <c:v>22250</c:v>
                </c:pt>
                <c:pt idx="127">
                  <c:v>22250</c:v>
                </c:pt>
                <c:pt idx="128">
                  <c:v>22250</c:v>
                </c:pt>
                <c:pt idx="129">
                  <c:v>21900</c:v>
                </c:pt>
                <c:pt idx="130">
                  <c:v>20950</c:v>
                </c:pt>
                <c:pt idx="131">
                  <c:v>20216.666666666668</c:v>
                </c:pt>
                <c:pt idx="132">
                  <c:v>19250</c:v>
                </c:pt>
                <c:pt idx="133">
                  <c:v>18750</c:v>
                </c:pt>
                <c:pt idx="134">
                  <c:v>18000</c:v>
                </c:pt>
                <c:pt idx="135">
                  <c:v>17950</c:v>
                </c:pt>
                <c:pt idx="136">
                  <c:v>17250</c:v>
                </c:pt>
                <c:pt idx="137">
                  <c:v>16875</c:v>
                </c:pt>
                <c:pt idx="138">
                  <c:v>16750</c:v>
                </c:pt>
                <c:pt idx="139">
                  <c:v>16750</c:v>
                </c:pt>
                <c:pt idx="140">
                  <c:v>16750</c:v>
                </c:pt>
                <c:pt idx="141">
                  <c:v>16750</c:v>
                </c:pt>
                <c:pt idx="142">
                  <c:v>16562.5</c:v>
                </c:pt>
                <c:pt idx="143">
                  <c:v>16750</c:v>
                </c:pt>
                <c:pt idx="144">
                  <c:v>16500</c:v>
                </c:pt>
                <c:pt idx="145">
                  <c:v>16250</c:v>
                </c:pt>
                <c:pt idx="146">
                  <c:v>16100</c:v>
                </c:pt>
                <c:pt idx="147">
                  <c:v>15750</c:v>
                </c:pt>
                <c:pt idx="148">
                  <c:v>15750</c:v>
                </c:pt>
                <c:pt idx="149">
                  <c:v>15750</c:v>
                </c:pt>
                <c:pt idx="150">
                  <c:v>15350</c:v>
                </c:pt>
                <c:pt idx="151">
                  <c:v>14750</c:v>
                </c:pt>
                <c:pt idx="152">
                  <c:v>14750</c:v>
                </c:pt>
                <c:pt idx="153">
                  <c:v>14750</c:v>
                </c:pt>
                <c:pt idx="154">
                  <c:v>15050</c:v>
                </c:pt>
                <c:pt idx="155">
                  <c:v>15250</c:v>
                </c:pt>
                <c:pt idx="156">
                  <c:v>15250</c:v>
                </c:pt>
                <c:pt idx="157">
                  <c:v>14750</c:v>
                </c:pt>
                <c:pt idx="158">
                  <c:v>14900</c:v>
                </c:pt>
                <c:pt idx="159">
                  <c:v>15000</c:v>
                </c:pt>
                <c:pt idx="160">
                  <c:v>15000</c:v>
                </c:pt>
                <c:pt idx="161">
                  <c:v>15000</c:v>
                </c:pt>
                <c:pt idx="162">
                  <c:v>15000</c:v>
                </c:pt>
                <c:pt idx="163">
                  <c:v>15000</c:v>
                </c:pt>
                <c:pt idx="164">
                  <c:v>15000</c:v>
                </c:pt>
                <c:pt idx="165">
                  <c:v>15000</c:v>
                </c:pt>
                <c:pt idx="166">
                  <c:v>15000</c:v>
                </c:pt>
                <c:pt idx="167">
                  <c:v>15000</c:v>
                </c:pt>
                <c:pt idx="168">
                  <c:v>15000</c:v>
                </c:pt>
                <c:pt idx="169">
                  <c:v>15000</c:v>
                </c:pt>
                <c:pt idx="170">
                  <c:v>15000</c:v>
                </c:pt>
                <c:pt idx="171">
                  <c:v>15000</c:v>
                </c:pt>
                <c:pt idx="172">
                  <c:v>15000</c:v>
                </c:pt>
                <c:pt idx="173">
                  <c:v>15000</c:v>
                </c:pt>
                <c:pt idx="174">
                  <c:v>15000</c:v>
                </c:pt>
                <c:pt idx="175">
                  <c:v>15000</c:v>
                </c:pt>
                <c:pt idx="176">
                  <c:v>15000</c:v>
                </c:pt>
                <c:pt idx="177">
                  <c:v>15000</c:v>
                </c:pt>
                <c:pt idx="178">
                  <c:v>15000</c:v>
                </c:pt>
                <c:pt idx="179">
                  <c:v>15000</c:v>
                </c:pt>
                <c:pt idx="180">
                  <c:v>15100</c:v>
                </c:pt>
                <c:pt idx="181">
                  <c:v>15150</c:v>
                </c:pt>
                <c:pt idx="182">
                  <c:v>15000</c:v>
                </c:pt>
                <c:pt idx="183">
                  <c:v>15000</c:v>
                </c:pt>
                <c:pt idx="184">
                  <c:v>15000</c:v>
                </c:pt>
                <c:pt idx="185">
                  <c:v>15000</c:v>
                </c:pt>
                <c:pt idx="186">
                  <c:v>15000</c:v>
                </c:pt>
                <c:pt idx="187">
                  <c:v>15333.333333333334</c:v>
                </c:pt>
                <c:pt idx="188">
                  <c:v>15333.333333333334</c:v>
                </c:pt>
                <c:pt idx="189">
                  <c:v>15250</c:v>
                </c:pt>
                <c:pt idx="190">
                  <c:v>15333.333333333334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B-F148-A2C0-82585426E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5000"/>
          <c:min val="11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Minyak Goreng Kemasan Plastik Bimoli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All'!$E$29:$GM$29</c:f>
              <c:numCache>
                <c:formatCode>0</c:formatCode>
                <c:ptCount val="191"/>
                <c:pt idx="105">
                  <c:v>17000</c:v>
                </c:pt>
                <c:pt idx="106">
                  <c:v>17400</c:v>
                </c:pt>
                <c:pt idx="107">
                  <c:v>18000</c:v>
                </c:pt>
                <c:pt idx="108">
                  <c:v>18000</c:v>
                </c:pt>
                <c:pt idx="109">
                  <c:v>14800</c:v>
                </c:pt>
                <c:pt idx="110">
                  <c:v>14000</c:v>
                </c:pt>
                <c:pt idx="111">
                  <c:v>18000</c:v>
                </c:pt>
                <c:pt idx="112">
                  <c:v>14000</c:v>
                </c:pt>
                <c:pt idx="113">
                  <c:v>14000</c:v>
                </c:pt>
                <c:pt idx="114">
                  <c:v>14000</c:v>
                </c:pt>
                <c:pt idx="115">
                  <c:v>14000</c:v>
                </c:pt>
                <c:pt idx="116">
                  <c:v>23600</c:v>
                </c:pt>
                <c:pt idx="117">
                  <c:v>26000</c:v>
                </c:pt>
                <c:pt idx="118">
                  <c:v>25000</c:v>
                </c:pt>
                <c:pt idx="119">
                  <c:v>24000</c:v>
                </c:pt>
                <c:pt idx="120">
                  <c:v>24000</c:v>
                </c:pt>
                <c:pt idx="121">
                  <c:v>24000</c:v>
                </c:pt>
                <c:pt idx="122">
                  <c:v>24000</c:v>
                </c:pt>
                <c:pt idx="123">
                  <c:v>24000</c:v>
                </c:pt>
                <c:pt idx="124">
                  <c:v>24000</c:v>
                </c:pt>
                <c:pt idx="125">
                  <c:v>24000</c:v>
                </c:pt>
                <c:pt idx="126">
                  <c:v>24000</c:v>
                </c:pt>
                <c:pt idx="127">
                  <c:v>24000</c:v>
                </c:pt>
                <c:pt idx="128">
                  <c:v>24000</c:v>
                </c:pt>
                <c:pt idx="129">
                  <c:v>24000</c:v>
                </c:pt>
                <c:pt idx="130">
                  <c:v>24000</c:v>
                </c:pt>
                <c:pt idx="131">
                  <c:v>23666.666666666668</c:v>
                </c:pt>
                <c:pt idx="132">
                  <c:v>23000</c:v>
                </c:pt>
                <c:pt idx="133">
                  <c:v>23000</c:v>
                </c:pt>
                <c:pt idx="134">
                  <c:v>23000</c:v>
                </c:pt>
                <c:pt idx="135">
                  <c:v>23000</c:v>
                </c:pt>
                <c:pt idx="136">
                  <c:v>23000</c:v>
                </c:pt>
                <c:pt idx="137">
                  <c:v>23000</c:v>
                </c:pt>
                <c:pt idx="138">
                  <c:v>23000</c:v>
                </c:pt>
                <c:pt idx="139">
                  <c:v>23000</c:v>
                </c:pt>
                <c:pt idx="140">
                  <c:v>23000</c:v>
                </c:pt>
                <c:pt idx="141">
                  <c:v>23000</c:v>
                </c:pt>
                <c:pt idx="142">
                  <c:v>23000</c:v>
                </c:pt>
                <c:pt idx="143">
                  <c:v>23000</c:v>
                </c:pt>
                <c:pt idx="144">
                  <c:v>23000</c:v>
                </c:pt>
                <c:pt idx="145">
                  <c:v>23000</c:v>
                </c:pt>
                <c:pt idx="146">
                  <c:v>23000</c:v>
                </c:pt>
                <c:pt idx="147">
                  <c:v>23000</c:v>
                </c:pt>
                <c:pt idx="148">
                  <c:v>23000</c:v>
                </c:pt>
                <c:pt idx="149">
                  <c:v>23000</c:v>
                </c:pt>
                <c:pt idx="150">
                  <c:v>21800</c:v>
                </c:pt>
                <c:pt idx="151">
                  <c:v>20000</c:v>
                </c:pt>
                <c:pt idx="152">
                  <c:v>20000</c:v>
                </c:pt>
                <c:pt idx="153">
                  <c:v>20000</c:v>
                </c:pt>
                <c:pt idx="154">
                  <c:v>20000</c:v>
                </c:pt>
                <c:pt idx="155">
                  <c:v>20000</c:v>
                </c:pt>
                <c:pt idx="156">
                  <c:v>20000</c:v>
                </c:pt>
                <c:pt idx="157">
                  <c:v>20000</c:v>
                </c:pt>
                <c:pt idx="162">
                  <c:v>20000</c:v>
                </c:pt>
                <c:pt idx="163">
                  <c:v>20000</c:v>
                </c:pt>
                <c:pt idx="164">
                  <c:v>20000</c:v>
                </c:pt>
                <c:pt idx="165">
                  <c:v>20000</c:v>
                </c:pt>
                <c:pt idx="166">
                  <c:v>18800</c:v>
                </c:pt>
                <c:pt idx="167">
                  <c:v>18000</c:v>
                </c:pt>
                <c:pt idx="168">
                  <c:v>18000</c:v>
                </c:pt>
                <c:pt idx="169">
                  <c:v>18000</c:v>
                </c:pt>
                <c:pt idx="170">
                  <c:v>18000</c:v>
                </c:pt>
                <c:pt idx="171">
                  <c:v>18000</c:v>
                </c:pt>
                <c:pt idx="172">
                  <c:v>18000</c:v>
                </c:pt>
                <c:pt idx="173">
                  <c:v>18000</c:v>
                </c:pt>
                <c:pt idx="174">
                  <c:v>18000</c:v>
                </c:pt>
                <c:pt idx="175">
                  <c:v>18000</c:v>
                </c:pt>
                <c:pt idx="176">
                  <c:v>18000</c:v>
                </c:pt>
                <c:pt idx="177">
                  <c:v>18000</c:v>
                </c:pt>
                <c:pt idx="178">
                  <c:v>18000</c:v>
                </c:pt>
                <c:pt idx="179">
                  <c:v>18000</c:v>
                </c:pt>
                <c:pt idx="180">
                  <c:v>18000</c:v>
                </c:pt>
                <c:pt idx="181">
                  <c:v>18000</c:v>
                </c:pt>
                <c:pt idx="182">
                  <c:v>18000</c:v>
                </c:pt>
                <c:pt idx="183">
                  <c:v>18000</c:v>
                </c:pt>
                <c:pt idx="184">
                  <c:v>18000</c:v>
                </c:pt>
                <c:pt idx="185">
                  <c:v>18000</c:v>
                </c:pt>
                <c:pt idx="186">
                  <c:v>18000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7-5B4E-8A44-18D7C8CB7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7000"/>
          <c:min val="13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Minyak Goreng MINYAKITA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All'!$E$30:$GM$30</c:f>
              <c:numCache>
                <c:formatCode>0</c:formatCode>
                <c:ptCount val="191"/>
                <c:pt idx="144">
                  <c:v>14000</c:v>
                </c:pt>
                <c:pt idx="145">
                  <c:v>14000</c:v>
                </c:pt>
                <c:pt idx="146">
                  <c:v>14000</c:v>
                </c:pt>
                <c:pt idx="147">
                  <c:v>14000</c:v>
                </c:pt>
                <c:pt idx="148">
                  <c:v>14000</c:v>
                </c:pt>
                <c:pt idx="149">
                  <c:v>14000</c:v>
                </c:pt>
                <c:pt idx="150">
                  <c:v>14000</c:v>
                </c:pt>
                <c:pt idx="151">
                  <c:v>14000</c:v>
                </c:pt>
                <c:pt idx="152">
                  <c:v>14000</c:v>
                </c:pt>
                <c:pt idx="153">
                  <c:v>14000</c:v>
                </c:pt>
                <c:pt idx="154">
                  <c:v>14000</c:v>
                </c:pt>
                <c:pt idx="155">
                  <c:v>14000</c:v>
                </c:pt>
                <c:pt idx="156">
                  <c:v>14000</c:v>
                </c:pt>
                <c:pt idx="157">
                  <c:v>14000</c:v>
                </c:pt>
                <c:pt idx="158">
                  <c:v>15500</c:v>
                </c:pt>
                <c:pt idx="159">
                  <c:v>15675</c:v>
                </c:pt>
                <c:pt idx="160">
                  <c:v>15750</c:v>
                </c:pt>
                <c:pt idx="161">
                  <c:v>15850</c:v>
                </c:pt>
                <c:pt idx="162">
                  <c:v>14650</c:v>
                </c:pt>
                <c:pt idx="163">
                  <c:v>14750</c:v>
                </c:pt>
                <c:pt idx="164">
                  <c:v>14750</c:v>
                </c:pt>
                <c:pt idx="165">
                  <c:v>14650</c:v>
                </c:pt>
                <c:pt idx="166">
                  <c:v>14250</c:v>
                </c:pt>
                <c:pt idx="167">
                  <c:v>14250</c:v>
                </c:pt>
                <c:pt idx="168">
                  <c:v>14250</c:v>
                </c:pt>
                <c:pt idx="169">
                  <c:v>14250</c:v>
                </c:pt>
                <c:pt idx="170">
                  <c:v>14312.5</c:v>
                </c:pt>
                <c:pt idx="171">
                  <c:v>14250</c:v>
                </c:pt>
                <c:pt idx="172">
                  <c:v>14250</c:v>
                </c:pt>
                <c:pt idx="173">
                  <c:v>14250</c:v>
                </c:pt>
                <c:pt idx="174">
                  <c:v>14218.75</c:v>
                </c:pt>
                <c:pt idx="175">
                  <c:v>14175</c:v>
                </c:pt>
                <c:pt idx="176">
                  <c:v>14218.75</c:v>
                </c:pt>
                <c:pt idx="177">
                  <c:v>14250</c:v>
                </c:pt>
                <c:pt idx="178">
                  <c:v>14250</c:v>
                </c:pt>
                <c:pt idx="179">
                  <c:v>14250</c:v>
                </c:pt>
                <c:pt idx="180">
                  <c:v>14250</c:v>
                </c:pt>
                <c:pt idx="181">
                  <c:v>14250</c:v>
                </c:pt>
                <c:pt idx="182">
                  <c:v>14250</c:v>
                </c:pt>
                <c:pt idx="183">
                  <c:v>14050</c:v>
                </c:pt>
                <c:pt idx="184">
                  <c:v>14000</c:v>
                </c:pt>
                <c:pt idx="185">
                  <c:v>14125</c:v>
                </c:pt>
                <c:pt idx="186">
                  <c:v>14200</c:v>
                </c:pt>
                <c:pt idx="187">
                  <c:v>14000</c:v>
                </c:pt>
                <c:pt idx="188">
                  <c:v>14066.666666666666</c:v>
                </c:pt>
                <c:pt idx="189">
                  <c:v>13958.333333333334</c:v>
                </c:pt>
                <c:pt idx="190">
                  <c:v>14250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D-DB4E-9C9A-C5247823A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13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Sapi Lokal</a:t>
            </a:r>
            <a:r>
              <a:rPr lang="en-US" sz="1200" baseline="0"/>
              <a:t> Paha Depan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All'!$E$31:$GM$31</c:f>
              <c:numCache>
                <c:formatCode>0</c:formatCode>
                <c:ptCount val="191"/>
                <c:pt idx="0">
                  <c:v>120000</c:v>
                </c:pt>
                <c:pt idx="1">
                  <c:v>120000</c:v>
                </c:pt>
                <c:pt idx="2">
                  <c:v>120000</c:v>
                </c:pt>
                <c:pt idx="3">
                  <c:v>120000</c:v>
                </c:pt>
                <c:pt idx="4">
                  <c:v>120000</c:v>
                </c:pt>
                <c:pt idx="5">
                  <c:v>120000</c:v>
                </c:pt>
                <c:pt idx="6">
                  <c:v>120000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120000</c:v>
                </c:pt>
                <c:pt idx="13">
                  <c:v>120000</c:v>
                </c:pt>
                <c:pt idx="14">
                  <c:v>120000</c:v>
                </c:pt>
                <c:pt idx="15">
                  <c:v>120000</c:v>
                </c:pt>
                <c:pt idx="16">
                  <c:v>120000</c:v>
                </c:pt>
                <c:pt idx="17">
                  <c:v>120000</c:v>
                </c:pt>
                <c:pt idx="18">
                  <c:v>120000</c:v>
                </c:pt>
                <c:pt idx="19">
                  <c:v>120000</c:v>
                </c:pt>
                <c:pt idx="20">
                  <c:v>121333.33333333333</c:v>
                </c:pt>
                <c:pt idx="21">
                  <c:v>124833.33333333333</c:v>
                </c:pt>
                <c:pt idx="22">
                  <c:v>120000</c:v>
                </c:pt>
                <c:pt idx="23">
                  <c:v>120000</c:v>
                </c:pt>
                <c:pt idx="24">
                  <c:v>120000</c:v>
                </c:pt>
                <c:pt idx="25">
                  <c:v>120000</c:v>
                </c:pt>
                <c:pt idx="26">
                  <c:v>120000</c:v>
                </c:pt>
                <c:pt idx="27">
                  <c:v>120000</c:v>
                </c:pt>
                <c:pt idx="28">
                  <c:v>120000</c:v>
                </c:pt>
                <c:pt idx="29">
                  <c:v>120000</c:v>
                </c:pt>
                <c:pt idx="30">
                  <c:v>120000</c:v>
                </c:pt>
                <c:pt idx="31">
                  <c:v>120000</c:v>
                </c:pt>
                <c:pt idx="32">
                  <c:v>120000</c:v>
                </c:pt>
                <c:pt idx="33">
                  <c:v>120000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120000</c:v>
                </c:pt>
                <c:pt idx="38">
                  <c:v>120000</c:v>
                </c:pt>
                <c:pt idx="39">
                  <c:v>120000</c:v>
                </c:pt>
                <c:pt idx="40">
                  <c:v>120000</c:v>
                </c:pt>
                <c:pt idx="41">
                  <c:v>120000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120000</c:v>
                </c:pt>
                <c:pt idx="51">
                  <c:v>120000</c:v>
                </c:pt>
                <c:pt idx="52">
                  <c:v>120000</c:v>
                </c:pt>
                <c:pt idx="53">
                  <c:v>120000</c:v>
                </c:pt>
                <c:pt idx="54">
                  <c:v>120000</c:v>
                </c:pt>
                <c:pt idx="55">
                  <c:v>120000</c:v>
                </c:pt>
                <c:pt idx="56">
                  <c:v>120000</c:v>
                </c:pt>
                <c:pt idx="57">
                  <c:v>120000</c:v>
                </c:pt>
                <c:pt idx="58">
                  <c:v>120000</c:v>
                </c:pt>
                <c:pt idx="59">
                  <c:v>120000</c:v>
                </c:pt>
                <c:pt idx="60">
                  <c:v>120000</c:v>
                </c:pt>
                <c:pt idx="61">
                  <c:v>120000</c:v>
                </c:pt>
                <c:pt idx="62">
                  <c:v>120000</c:v>
                </c:pt>
                <c:pt idx="63">
                  <c:v>120000</c:v>
                </c:pt>
                <c:pt idx="64">
                  <c:v>120000</c:v>
                </c:pt>
                <c:pt idx="65">
                  <c:v>120000</c:v>
                </c:pt>
                <c:pt idx="66">
                  <c:v>120000</c:v>
                </c:pt>
                <c:pt idx="67">
                  <c:v>125333.33333333333</c:v>
                </c:pt>
                <c:pt idx="68">
                  <c:v>118000</c:v>
                </c:pt>
                <c:pt idx="69">
                  <c:v>123333.33333333333</c:v>
                </c:pt>
                <c:pt idx="70">
                  <c:v>125000</c:v>
                </c:pt>
                <c:pt idx="71">
                  <c:v>125000</c:v>
                </c:pt>
                <c:pt idx="72">
                  <c:v>116000</c:v>
                </c:pt>
                <c:pt idx="73">
                  <c:v>116000</c:v>
                </c:pt>
                <c:pt idx="74">
                  <c:v>117475</c:v>
                </c:pt>
                <c:pt idx="75">
                  <c:v>132500</c:v>
                </c:pt>
                <c:pt idx="76">
                  <c:v>132500</c:v>
                </c:pt>
                <c:pt idx="77">
                  <c:v>120000</c:v>
                </c:pt>
                <c:pt idx="78">
                  <c:v>117680</c:v>
                </c:pt>
                <c:pt idx="79">
                  <c:v>132000</c:v>
                </c:pt>
                <c:pt idx="80">
                  <c:v>132000</c:v>
                </c:pt>
                <c:pt idx="81">
                  <c:v>133000</c:v>
                </c:pt>
                <c:pt idx="82">
                  <c:v>134666.66666666666</c:v>
                </c:pt>
                <c:pt idx="83">
                  <c:v>130000</c:v>
                </c:pt>
                <c:pt idx="84">
                  <c:v>130000</c:v>
                </c:pt>
                <c:pt idx="85">
                  <c:v>130000</c:v>
                </c:pt>
                <c:pt idx="86">
                  <c:v>130000</c:v>
                </c:pt>
                <c:pt idx="87">
                  <c:v>130000</c:v>
                </c:pt>
                <c:pt idx="88">
                  <c:v>130000</c:v>
                </c:pt>
                <c:pt idx="89">
                  <c:v>130000</c:v>
                </c:pt>
                <c:pt idx="90">
                  <c:v>130000</c:v>
                </c:pt>
                <c:pt idx="91">
                  <c:v>130000</c:v>
                </c:pt>
                <c:pt idx="92">
                  <c:v>130000</c:v>
                </c:pt>
                <c:pt idx="93">
                  <c:v>130000</c:v>
                </c:pt>
                <c:pt idx="94">
                  <c:v>130000</c:v>
                </c:pt>
                <c:pt idx="95">
                  <c:v>130000</c:v>
                </c:pt>
                <c:pt idx="96">
                  <c:v>143333.33333333334</c:v>
                </c:pt>
                <c:pt idx="97">
                  <c:v>143333.33333333334</c:v>
                </c:pt>
                <c:pt idx="98">
                  <c:v>143333.33333333334</c:v>
                </c:pt>
                <c:pt idx="99">
                  <c:v>143333.33333333334</c:v>
                </c:pt>
                <c:pt idx="100">
                  <c:v>92480</c:v>
                </c:pt>
                <c:pt idx="101">
                  <c:v>146666.66666666666</c:v>
                </c:pt>
                <c:pt idx="102">
                  <c:v>146666.66666666666</c:v>
                </c:pt>
                <c:pt idx="103">
                  <c:v>146666.66666666666</c:v>
                </c:pt>
                <c:pt idx="104">
                  <c:v>147333.33333333334</c:v>
                </c:pt>
                <c:pt idx="105">
                  <c:v>130000</c:v>
                </c:pt>
                <c:pt idx="106">
                  <c:v>130000</c:v>
                </c:pt>
                <c:pt idx="107">
                  <c:v>130000</c:v>
                </c:pt>
                <c:pt idx="108">
                  <c:v>130000</c:v>
                </c:pt>
                <c:pt idx="109">
                  <c:v>130000</c:v>
                </c:pt>
                <c:pt idx="110">
                  <c:v>130000</c:v>
                </c:pt>
                <c:pt idx="111">
                  <c:v>130000</c:v>
                </c:pt>
                <c:pt idx="112">
                  <c:v>130000</c:v>
                </c:pt>
                <c:pt idx="113">
                  <c:v>130000</c:v>
                </c:pt>
                <c:pt idx="114">
                  <c:v>130000</c:v>
                </c:pt>
                <c:pt idx="115">
                  <c:v>131500</c:v>
                </c:pt>
                <c:pt idx="116">
                  <c:v>135000</c:v>
                </c:pt>
                <c:pt idx="117">
                  <c:v>146000</c:v>
                </c:pt>
                <c:pt idx="118">
                  <c:v>148666.66666666666</c:v>
                </c:pt>
                <c:pt idx="119">
                  <c:v>146250</c:v>
                </c:pt>
                <c:pt idx="120">
                  <c:v>141666.66666666666</c:v>
                </c:pt>
                <c:pt idx="121">
                  <c:v>142333.33333333334</c:v>
                </c:pt>
                <c:pt idx="122">
                  <c:v>150000</c:v>
                </c:pt>
                <c:pt idx="123">
                  <c:v>146666.66666666666</c:v>
                </c:pt>
                <c:pt idx="124">
                  <c:v>147083.33333333334</c:v>
                </c:pt>
                <c:pt idx="125">
                  <c:v>146666.66666666666</c:v>
                </c:pt>
                <c:pt idx="126">
                  <c:v>146666.66666666666</c:v>
                </c:pt>
                <c:pt idx="127">
                  <c:v>146666.66666666666</c:v>
                </c:pt>
                <c:pt idx="128">
                  <c:v>146666.66666666666</c:v>
                </c:pt>
                <c:pt idx="129">
                  <c:v>146333.33333333334</c:v>
                </c:pt>
                <c:pt idx="130">
                  <c:v>146666.66666666666</c:v>
                </c:pt>
                <c:pt idx="131">
                  <c:v>146666.66666666666</c:v>
                </c:pt>
                <c:pt idx="132">
                  <c:v>143000</c:v>
                </c:pt>
                <c:pt idx="133">
                  <c:v>143333.33333333334</c:v>
                </c:pt>
                <c:pt idx="134">
                  <c:v>143333.33333333334</c:v>
                </c:pt>
                <c:pt idx="135">
                  <c:v>143333.33333333334</c:v>
                </c:pt>
                <c:pt idx="136">
                  <c:v>143333.33333333334</c:v>
                </c:pt>
                <c:pt idx="137">
                  <c:v>143333.33333333334</c:v>
                </c:pt>
                <c:pt idx="138">
                  <c:v>143333.33333333334</c:v>
                </c:pt>
                <c:pt idx="139">
                  <c:v>143333.33333333334</c:v>
                </c:pt>
                <c:pt idx="140">
                  <c:v>143333.33333333334</c:v>
                </c:pt>
                <c:pt idx="141">
                  <c:v>143333.33333333334</c:v>
                </c:pt>
                <c:pt idx="142">
                  <c:v>143333.33333333334</c:v>
                </c:pt>
                <c:pt idx="143">
                  <c:v>143333.33333333334</c:v>
                </c:pt>
                <c:pt idx="144">
                  <c:v>145000</c:v>
                </c:pt>
                <c:pt idx="145">
                  <c:v>140000</c:v>
                </c:pt>
                <c:pt idx="146">
                  <c:v>140000</c:v>
                </c:pt>
                <c:pt idx="147">
                  <c:v>140000</c:v>
                </c:pt>
                <c:pt idx="148">
                  <c:v>140000</c:v>
                </c:pt>
                <c:pt idx="152">
                  <c:v>140000</c:v>
                </c:pt>
                <c:pt idx="153">
                  <c:v>140000</c:v>
                </c:pt>
                <c:pt idx="154">
                  <c:v>140000</c:v>
                </c:pt>
                <c:pt idx="155">
                  <c:v>140000</c:v>
                </c:pt>
                <c:pt idx="156">
                  <c:v>140000</c:v>
                </c:pt>
                <c:pt idx="157">
                  <c:v>140000</c:v>
                </c:pt>
                <c:pt idx="158">
                  <c:v>140000</c:v>
                </c:pt>
                <c:pt idx="159">
                  <c:v>145000</c:v>
                </c:pt>
                <c:pt idx="160">
                  <c:v>145000</c:v>
                </c:pt>
                <c:pt idx="161">
                  <c:v>145000</c:v>
                </c:pt>
                <c:pt idx="162">
                  <c:v>145000</c:v>
                </c:pt>
                <c:pt idx="163">
                  <c:v>145000</c:v>
                </c:pt>
                <c:pt idx="164">
                  <c:v>145000</c:v>
                </c:pt>
                <c:pt idx="165">
                  <c:v>145000</c:v>
                </c:pt>
                <c:pt idx="166">
                  <c:v>145000</c:v>
                </c:pt>
                <c:pt idx="167">
                  <c:v>145000</c:v>
                </c:pt>
                <c:pt idx="168">
                  <c:v>145000</c:v>
                </c:pt>
                <c:pt idx="169">
                  <c:v>145000</c:v>
                </c:pt>
                <c:pt idx="170">
                  <c:v>140000</c:v>
                </c:pt>
                <c:pt idx="171">
                  <c:v>140000</c:v>
                </c:pt>
                <c:pt idx="172">
                  <c:v>140000</c:v>
                </c:pt>
                <c:pt idx="173">
                  <c:v>140000</c:v>
                </c:pt>
                <c:pt idx="174">
                  <c:v>140000</c:v>
                </c:pt>
                <c:pt idx="175">
                  <c:v>140000</c:v>
                </c:pt>
                <c:pt idx="176">
                  <c:v>140000</c:v>
                </c:pt>
                <c:pt idx="177">
                  <c:v>140000</c:v>
                </c:pt>
                <c:pt idx="178">
                  <c:v>140000</c:v>
                </c:pt>
                <c:pt idx="179">
                  <c:v>140000</c:v>
                </c:pt>
                <c:pt idx="180">
                  <c:v>140000</c:v>
                </c:pt>
                <c:pt idx="181">
                  <c:v>140000</c:v>
                </c:pt>
                <c:pt idx="182">
                  <c:v>140000</c:v>
                </c:pt>
                <c:pt idx="183">
                  <c:v>140000</c:v>
                </c:pt>
                <c:pt idx="184">
                  <c:v>140000</c:v>
                </c:pt>
                <c:pt idx="185">
                  <c:v>124250</c:v>
                </c:pt>
                <c:pt idx="186">
                  <c:v>140000</c:v>
                </c:pt>
                <c:pt idx="187">
                  <c:v>140000</c:v>
                </c:pt>
                <c:pt idx="188">
                  <c:v>140000</c:v>
                </c:pt>
                <c:pt idx="189">
                  <c:v>140000</c:v>
                </c:pt>
                <c:pt idx="190">
                  <c:v>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D-D443-9580-9EC4D604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55000"/>
          <c:min val="9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Sapi Lokal</a:t>
            </a:r>
            <a:r>
              <a:rPr lang="en-US" sz="1200" baseline="0"/>
              <a:t> Paha Belakang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All'!$E$32:$GM$32</c:f>
              <c:numCache>
                <c:formatCode>0</c:formatCode>
                <c:ptCount val="191"/>
                <c:pt idx="0">
                  <c:v>120000</c:v>
                </c:pt>
                <c:pt idx="1">
                  <c:v>120000</c:v>
                </c:pt>
                <c:pt idx="2">
                  <c:v>120000</c:v>
                </c:pt>
                <c:pt idx="3">
                  <c:v>120000</c:v>
                </c:pt>
                <c:pt idx="4">
                  <c:v>120000</c:v>
                </c:pt>
                <c:pt idx="5">
                  <c:v>120000</c:v>
                </c:pt>
                <c:pt idx="6">
                  <c:v>120000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120000</c:v>
                </c:pt>
                <c:pt idx="13">
                  <c:v>120000</c:v>
                </c:pt>
                <c:pt idx="14">
                  <c:v>120000</c:v>
                </c:pt>
                <c:pt idx="15">
                  <c:v>120000</c:v>
                </c:pt>
                <c:pt idx="16">
                  <c:v>120000</c:v>
                </c:pt>
                <c:pt idx="17">
                  <c:v>120000</c:v>
                </c:pt>
                <c:pt idx="18">
                  <c:v>120000</c:v>
                </c:pt>
                <c:pt idx="19">
                  <c:v>120000</c:v>
                </c:pt>
                <c:pt idx="20">
                  <c:v>121333.33333333333</c:v>
                </c:pt>
                <c:pt idx="21">
                  <c:v>124833.33333333333</c:v>
                </c:pt>
                <c:pt idx="22">
                  <c:v>120000</c:v>
                </c:pt>
                <c:pt idx="23">
                  <c:v>120000</c:v>
                </c:pt>
                <c:pt idx="24">
                  <c:v>120000</c:v>
                </c:pt>
                <c:pt idx="25">
                  <c:v>120000</c:v>
                </c:pt>
                <c:pt idx="26">
                  <c:v>120000</c:v>
                </c:pt>
                <c:pt idx="27">
                  <c:v>120000</c:v>
                </c:pt>
                <c:pt idx="28">
                  <c:v>120000</c:v>
                </c:pt>
                <c:pt idx="29">
                  <c:v>120000</c:v>
                </c:pt>
                <c:pt idx="30">
                  <c:v>120000</c:v>
                </c:pt>
                <c:pt idx="31">
                  <c:v>120000</c:v>
                </c:pt>
                <c:pt idx="32">
                  <c:v>120000</c:v>
                </c:pt>
                <c:pt idx="33">
                  <c:v>120000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120000</c:v>
                </c:pt>
                <c:pt idx="38">
                  <c:v>120000</c:v>
                </c:pt>
                <c:pt idx="39">
                  <c:v>120000</c:v>
                </c:pt>
                <c:pt idx="40">
                  <c:v>120000</c:v>
                </c:pt>
                <c:pt idx="41">
                  <c:v>120000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120000</c:v>
                </c:pt>
                <c:pt idx="51">
                  <c:v>120000</c:v>
                </c:pt>
                <c:pt idx="52">
                  <c:v>120000</c:v>
                </c:pt>
                <c:pt idx="53">
                  <c:v>120000</c:v>
                </c:pt>
                <c:pt idx="54">
                  <c:v>120000</c:v>
                </c:pt>
                <c:pt idx="55">
                  <c:v>120000</c:v>
                </c:pt>
                <c:pt idx="56">
                  <c:v>120000</c:v>
                </c:pt>
                <c:pt idx="57">
                  <c:v>120000</c:v>
                </c:pt>
                <c:pt idx="58">
                  <c:v>120000</c:v>
                </c:pt>
                <c:pt idx="59">
                  <c:v>120000</c:v>
                </c:pt>
                <c:pt idx="60">
                  <c:v>120000</c:v>
                </c:pt>
                <c:pt idx="61">
                  <c:v>120000</c:v>
                </c:pt>
                <c:pt idx="62">
                  <c:v>120000</c:v>
                </c:pt>
                <c:pt idx="63">
                  <c:v>120000</c:v>
                </c:pt>
                <c:pt idx="64">
                  <c:v>112500</c:v>
                </c:pt>
                <c:pt idx="65">
                  <c:v>120000</c:v>
                </c:pt>
                <c:pt idx="66">
                  <c:v>121250</c:v>
                </c:pt>
                <c:pt idx="67">
                  <c:v>126500</c:v>
                </c:pt>
                <c:pt idx="68">
                  <c:v>127500</c:v>
                </c:pt>
                <c:pt idx="69">
                  <c:v>125000</c:v>
                </c:pt>
                <c:pt idx="70">
                  <c:v>121000</c:v>
                </c:pt>
                <c:pt idx="71">
                  <c:v>121000</c:v>
                </c:pt>
                <c:pt idx="72">
                  <c:v>121000</c:v>
                </c:pt>
                <c:pt idx="73">
                  <c:v>121000</c:v>
                </c:pt>
                <c:pt idx="74">
                  <c:v>120208.33333333333</c:v>
                </c:pt>
                <c:pt idx="75">
                  <c:v>130000</c:v>
                </c:pt>
                <c:pt idx="76">
                  <c:v>130000</c:v>
                </c:pt>
                <c:pt idx="77">
                  <c:v>121333.33333333333</c:v>
                </c:pt>
                <c:pt idx="78">
                  <c:v>118500</c:v>
                </c:pt>
                <c:pt idx="79">
                  <c:v>135000</c:v>
                </c:pt>
                <c:pt idx="80">
                  <c:v>135000</c:v>
                </c:pt>
                <c:pt idx="81">
                  <c:v>135000</c:v>
                </c:pt>
                <c:pt idx="82">
                  <c:v>135000</c:v>
                </c:pt>
                <c:pt idx="83">
                  <c:v>130000</c:v>
                </c:pt>
                <c:pt idx="84">
                  <c:v>130000</c:v>
                </c:pt>
                <c:pt idx="85">
                  <c:v>130000</c:v>
                </c:pt>
                <c:pt idx="86">
                  <c:v>130000</c:v>
                </c:pt>
                <c:pt idx="87">
                  <c:v>130000</c:v>
                </c:pt>
                <c:pt idx="88">
                  <c:v>130000</c:v>
                </c:pt>
                <c:pt idx="89">
                  <c:v>130000</c:v>
                </c:pt>
                <c:pt idx="90">
                  <c:v>130000</c:v>
                </c:pt>
                <c:pt idx="91">
                  <c:v>130000</c:v>
                </c:pt>
                <c:pt idx="92">
                  <c:v>130000</c:v>
                </c:pt>
                <c:pt idx="93">
                  <c:v>130000</c:v>
                </c:pt>
                <c:pt idx="94">
                  <c:v>130000</c:v>
                </c:pt>
                <c:pt idx="95">
                  <c:v>130000</c:v>
                </c:pt>
                <c:pt idx="96">
                  <c:v>137600</c:v>
                </c:pt>
                <c:pt idx="97">
                  <c:v>139000</c:v>
                </c:pt>
                <c:pt idx="98">
                  <c:v>139000</c:v>
                </c:pt>
                <c:pt idx="99">
                  <c:v>137500</c:v>
                </c:pt>
                <c:pt idx="100">
                  <c:v>101650</c:v>
                </c:pt>
                <c:pt idx="101">
                  <c:v>140000</c:v>
                </c:pt>
                <c:pt idx="102">
                  <c:v>140000</c:v>
                </c:pt>
                <c:pt idx="103">
                  <c:v>140000</c:v>
                </c:pt>
                <c:pt idx="104">
                  <c:v>140500</c:v>
                </c:pt>
                <c:pt idx="105">
                  <c:v>130000</c:v>
                </c:pt>
                <c:pt idx="106">
                  <c:v>130000</c:v>
                </c:pt>
                <c:pt idx="107">
                  <c:v>130000</c:v>
                </c:pt>
                <c:pt idx="108">
                  <c:v>130000</c:v>
                </c:pt>
                <c:pt idx="109">
                  <c:v>130000</c:v>
                </c:pt>
                <c:pt idx="110">
                  <c:v>130000</c:v>
                </c:pt>
                <c:pt idx="111">
                  <c:v>130000</c:v>
                </c:pt>
                <c:pt idx="112">
                  <c:v>130000</c:v>
                </c:pt>
                <c:pt idx="113">
                  <c:v>130000</c:v>
                </c:pt>
                <c:pt idx="114">
                  <c:v>130666.66666666667</c:v>
                </c:pt>
                <c:pt idx="115">
                  <c:v>131000</c:v>
                </c:pt>
                <c:pt idx="116">
                  <c:v>133333.33333333334</c:v>
                </c:pt>
                <c:pt idx="117">
                  <c:v>141666.66666666666</c:v>
                </c:pt>
                <c:pt idx="118">
                  <c:v>147750</c:v>
                </c:pt>
                <c:pt idx="119">
                  <c:v>144687.5</c:v>
                </c:pt>
                <c:pt idx="120">
                  <c:v>141250</c:v>
                </c:pt>
                <c:pt idx="121">
                  <c:v>141750</c:v>
                </c:pt>
                <c:pt idx="122">
                  <c:v>150000</c:v>
                </c:pt>
                <c:pt idx="123">
                  <c:v>147500</c:v>
                </c:pt>
                <c:pt idx="124">
                  <c:v>147500</c:v>
                </c:pt>
                <c:pt idx="125">
                  <c:v>147500</c:v>
                </c:pt>
                <c:pt idx="126">
                  <c:v>147500</c:v>
                </c:pt>
                <c:pt idx="127">
                  <c:v>147500</c:v>
                </c:pt>
                <c:pt idx="128">
                  <c:v>147500</c:v>
                </c:pt>
                <c:pt idx="129">
                  <c:v>147500</c:v>
                </c:pt>
                <c:pt idx="130">
                  <c:v>145000</c:v>
                </c:pt>
                <c:pt idx="131">
                  <c:v>145000</c:v>
                </c:pt>
                <c:pt idx="132">
                  <c:v>142250</c:v>
                </c:pt>
                <c:pt idx="133">
                  <c:v>142500</c:v>
                </c:pt>
                <c:pt idx="134">
                  <c:v>142500</c:v>
                </c:pt>
                <c:pt idx="135">
                  <c:v>142500</c:v>
                </c:pt>
                <c:pt idx="136">
                  <c:v>142500</c:v>
                </c:pt>
                <c:pt idx="137">
                  <c:v>142500</c:v>
                </c:pt>
                <c:pt idx="138">
                  <c:v>142500</c:v>
                </c:pt>
                <c:pt idx="139">
                  <c:v>142500</c:v>
                </c:pt>
                <c:pt idx="140">
                  <c:v>142500</c:v>
                </c:pt>
                <c:pt idx="141">
                  <c:v>142500</c:v>
                </c:pt>
                <c:pt idx="142">
                  <c:v>142500</c:v>
                </c:pt>
                <c:pt idx="143">
                  <c:v>142500</c:v>
                </c:pt>
                <c:pt idx="144">
                  <c:v>142500</c:v>
                </c:pt>
                <c:pt idx="145">
                  <c:v>142500</c:v>
                </c:pt>
                <c:pt idx="146">
                  <c:v>142500</c:v>
                </c:pt>
                <c:pt idx="147">
                  <c:v>142500</c:v>
                </c:pt>
                <c:pt idx="148">
                  <c:v>142000</c:v>
                </c:pt>
                <c:pt idx="149">
                  <c:v>142500</c:v>
                </c:pt>
                <c:pt idx="150">
                  <c:v>142500</c:v>
                </c:pt>
                <c:pt idx="151">
                  <c:v>142500</c:v>
                </c:pt>
                <c:pt idx="152">
                  <c:v>142500</c:v>
                </c:pt>
                <c:pt idx="153">
                  <c:v>142500</c:v>
                </c:pt>
                <c:pt idx="154">
                  <c:v>142500</c:v>
                </c:pt>
                <c:pt idx="155">
                  <c:v>142500</c:v>
                </c:pt>
                <c:pt idx="156">
                  <c:v>142500</c:v>
                </c:pt>
                <c:pt idx="157">
                  <c:v>142500</c:v>
                </c:pt>
                <c:pt idx="158">
                  <c:v>142500</c:v>
                </c:pt>
                <c:pt idx="159">
                  <c:v>142500</c:v>
                </c:pt>
                <c:pt idx="160">
                  <c:v>142500</c:v>
                </c:pt>
                <c:pt idx="161">
                  <c:v>142500</c:v>
                </c:pt>
                <c:pt idx="162">
                  <c:v>142500</c:v>
                </c:pt>
                <c:pt idx="163">
                  <c:v>142500</c:v>
                </c:pt>
                <c:pt idx="164">
                  <c:v>142500</c:v>
                </c:pt>
                <c:pt idx="165">
                  <c:v>142500</c:v>
                </c:pt>
                <c:pt idx="166">
                  <c:v>142500</c:v>
                </c:pt>
                <c:pt idx="167">
                  <c:v>142500</c:v>
                </c:pt>
                <c:pt idx="168">
                  <c:v>142500</c:v>
                </c:pt>
                <c:pt idx="169">
                  <c:v>142500</c:v>
                </c:pt>
                <c:pt idx="170">
                  <c:v>140000</c:v>
                </c:pt>
                <c:pt idx="171">
                  <c:v>140000</c:v>
                </c:pt>
                <c:pt idx="172">
                  <c:v>140000</c:v>
                </c:pt>
                <c:pt idx="173">
                  <c:v>140000</c:v>
                </c:pt>
                <c:pt idx="174">
                  <c:v>140000</c:v>
                </c:pt>
                <c:pt idx="175">
                  <c:v>140000</c:v>
                </c:pt>
                <c:pt idx="176">
                  <c:v>140000</c:v>
                </c:pt>
                <c:pt idx="177">
                  <c:v>140000</c:v>
                </c:pt>
                <c:pt idx="178">
                  <c:v>140000</c:v>
                </c:pt>
                <c:pt idx="179">
                  <c:v>140000</c:v>
                </c:pt>
                <c:pt idx="180">
                  <c:v>140000</c:v>
                </c:pt>
                <c:pt idx="181">
                  <c:v>140000</c:v>
                </c:pt>
                <c:pt idx="182">
                  <c:v>140000</c:v>
                </c:pt>
                <c:pt idx="183">
                  <c:v>140000</c:v>
                </c:pt>
                <c:pt idx="184">
                  <c:v>140000</c:v>
                </c:pt>
                <c:pt idx="185">
                  <c:v>140000</c:v>
                </c:pt>
                <c:pt idx="186">
                  <c:v>140000</c:v>
                </c:pt>
                <c:pt idx="187">
                  <c:v>140000</c:v>
                </c:pt>
                <c:pt idx="188">
                  <c:v>140000</c:v>
                </c:pt>
                <c:pt idx="189">
                  <c:v>140000</c:v>
                </c:pt>
                <c:pt idx="190">
                  <c:v>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A-E543-8423-A87DAFCBA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55000"/>
          <c:min val="10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Sapi Lokal</a:t>
            </a:r>
            <a:r>
              <a:rPr lang="en-US" sz="1200" baseline="0"/>
              <a:t> Has Luar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All'!$E$33:$GM$33</c:f>
              <c:numCache>
                <c:formatCode>0</c:formatCode>
                <c:ptCount val="191"/>
                <c:pt idx="0">
                  <c:v>120000</c:v>
                </c:pt>
                <c:pt idx="1">
                  <c:v>120000</c:v>
                </c:pt>
                <c:pt idx="2">
                  <c:v>120000</c:v>
                </c:pt>
                <c:pt idx="3">
                  <c:v>120000</c:v>
                </c:pt>
                <c:pt idx="4">
                  <c:v>120000</c:v>
                </c:pt>
                <c:pt idx="5">
                  <c:v>120000</c:v>
                </c:pt>
                <c:pt idx="6">
                  <c:v>120000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120000</c:v>
                </c:pt>
                <c:pt idx="13">
                  <c:v>120000</c:v>
                </c:pt>
                <c:pt idx="14">
                  <c:v>120000</c:v>
                </c:pt>
                <c:pt idx="15">
                  <c:v>120000</c:v>
                </c:pt>
                <c:pt idx="16">
                  <c:v>120000</c:v>
                </c:pt>
                <c:pt idx="17">
                  <c:v>120000</c:v>
                </c:pt>
                <c:pt idx="18">
                  <c:v>120000</c:v>
                </c:pt>
                <c:pt idx="19">
                  <c:v>120000</c:v>
                </c:pt>
                <c:pt idx="20">
                  <c:v>121333.33333333333</c:v>
                </c:pt>
                <c:pt idx="21">
                  <c:v>124833.33333333333</c:v>
                </c:pt>
                <c:pt idx="22">
                  <c:v>120000</c:v>
                </c:pt>
                <c:pt idx="23">
                  <c:v>120000</c:v>
                </c:pt>
                <c:pt idx="24">
                  <c:v>120000</c:v>
                </c:pt>
                <c:pt idx="25">
                  <c:v>120000</c:v>
                </c:pt>
                <c:pt idx="26">
                  <c:v>120000</c:v>
                </c:pt>
                <c:pt idx="27">
                  <c:v>120000</c:v>
                </c:pt>
                <c:pt idx="28">
                  <c:v>120000</c:v>
                </c:pt>
                <c:pt idx="29">
                  <c:v>120000</c:v>
                </c:pt>
                <c:pt idx="30">
                  <c:v>120000</c:v>
                </c:pt>
                <c:pt idx="31">
                  <c:v>120000</c:v>
                </c:pt>
                <c:pt idx="32">
                  <c:v>120000</c:v>
                </c:pt>
                <c:pt idx="33">
                  <c:v>120000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120000</c:v>
                </c:pt>
                <c:pt idx="38">
                  <c:v>120000</c:v>
                </c:pt>
                <c:pt idx="39">
                  <c:v>120000</c:v>
                </c:pt>
                <c:pt idx="40">
                  <c:v>120000</c:v>
                </c:pt>
                <c:pt idx="41">
                  <c:v>120000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120000</c:v>
                </c:pt>
                <c:pt idx="51">
                  <c:v>120000</c:v>
                </c:pt>
                <c:pt idx="52">
                  <c:v>120000</c:v>
                </c:pt>
                <c:pt idx="53">
                  <c:v>120000</c:v>
                </c:pt>
                <c:pt idx="54">
                  <c:v>120000</c:v>
                </c:pt>
                <c:pt idx="55">
                  <c:v>120000</c:v>
                </c:pt>
                <c:pt idx="56">
                  <c:v>120000</c:v>
                </c:pt>
                <c:pt idx="57">
                  <c:v>120000</c:v>
                </c:pt>
                <c:pt idx="58">
                  <c:v>120000</c:v>
                </c:pt>
                <c:pt idx="59">
                  <c:v>120000</c:v>
                </c:pt>
                <c:pt idx="60">
                  <c:v>120000</c:v>
                </c:pt>
                <c:pt idx="61">
                  <c:v>120000</c:v>
                </c:pt>
                <c:pt idx="62">
                  <c:v>120000</c:v>
                </c:pt>
                <c:pt idx="63">
                  <c:v>120000</c:v>
                </c:pt>
                <c:pt idx="64">
                  <c:v>120000</c:v>
                </c:pt>
                <c:pt idx="65">
                  <c:v>120000</c:v>
                </c:pt>
                <c:pt idx="66">
                  <c:v>121250</c:v>
                </c:pt>
                <c:pt idx="67">
                  <c:v>126500</c:v>
                </c:pt>
                <c:pt idx="68">
                  <c:v>127500</c:v>
                </c:pt>
                <c:pt idx="69">
                  <c:v>125000</c:v>
                </c:pt>
                <c:pt idx="70">
                  <c:v>129000</c:v>
                </c:pt>
                <c:pt idx="71">
                  <c:v>128500</c:v>
                </c:pt>
                <c:pt idx="72">
                  <c:v>129000</c:v>
                </c:pt>
                <c:pt idx="73">
                  <c:v>128250</c:v>
                </c:pt>
                <c:pt idx="74">
                  <c:v>120216.66666666667</c:v>
                </c:pt>
                <c:pt idx="75">
                  <c:v>130000</c:v>
                </c:pt>
                <c:pt idx="76">
                  <c:v>130000</c:v>
                </c:pt>
                <c:pt idx="77">
                  <c:v>130000</c:v>
                </c:pt>
                <c:pt idx="78">
                  <c:v>118400</c:v>
                </c:pt>
                <c:pt idx="79">
                  <c:v>132500</c:v>
                </c:pt>
                <c:pt idx="80">
                  <c:v>132500</c:v>
                </c:pt>
                <c:pt idx="81">
                  <c:v>132500</c:v>
                </c:pt>
                <c:pt idx="82">
                  <c:v>132500</c:v>
                </c:pt>
                <c:pt idx="83">
                  <c:v>130000</c:v>
                </c:pt>
                <c:pt idx="84">
                  <c:v>130000</c:v>
                </c:pt>
                <c:pt idx="85">
                  <c:v>130000</c:v>
                </c:pt>
                <c:pt idx="86">
                  <c:v>130000</c:v>
                </c:pt>
                <c:pt idx="87">
                  <c:v>130000</c:v>
                </c:pt>
                <c:pt idx="88">
                  <c:v>130000</c:v>
                </c:pt>
                <c:pt idx="89">
                  <c:v>130000</c:v>
                </c:pt>
                <c:pt idx="90">
                  <c:v>130000</c:v>
                </c:pt>
                <c:pt idx="91">
                  <c:v>130000</c:v>
                </c:pt>
                <c:pt idx="92">
                  <c:v>130000</c:v>
                </c:pt>
                <c:pt idx="93">
                  <c:v>130000</c:v>
                </c:pt>
                <c:pt idx="94">
                  <c:v>130000</c:v>
                </c:pt>
                <c:pt idx="95">
                  <c:v>130000</c:v>
                </c:pt>
                <c:pt idx="96">
                  <c:v>130000</c:v>
                </c:pt>
                <c:pt idx="97">
                  <c:v>130000</c:v>
                </c:pt>
                <c:pt idx="98">
                  <c:v>130000</c:v>
                </c:pt>
                <c:pt idx="99">
                  <c:v>130000</c:v>
                </c:pt>
                <c:pt idx="100">
                  <c:v>130000</c:v>
                </c:pt>
                <c:pt idx="101">
                  <c:v>130000</c:v>
                </c:pt>
                <c:pt idx="102">
                  <c:v>130000</c:v>
                </c:pt>
                <c:pt idx="103">
                  <c:v>130000</c:v>
                </c:pt>
                <c:pt idx="104">
                  <c:v>130000</c:v>
                </c:pt>
                <c:pt idx="105">
                  <c:v>130000</c:v>
                </c:pt>
                <c:pt idx="106">
                  <c:v>130000</c:v>
                </c:pt>
                <c:pt idx="107">
                  <c:v>130000</c:v>
                </c:pt>
                <c:pt idx="108">
                  <c:v>130000</c:v>
                </c:pt>
                <c:pt idx="109">
                  <c:v>130000</c:v>
                </c:pt>
                <c:pt idx="110">
                  <c:v>130000</c:v>
                </c:pt>
                <c:pt idx="111">
                  <c:v>130000</c:v>
                </c:pt>
                <c:pt idx="112">
                  <c:v>130000</c:v>
                </c:pt>
                <c:pt idx="113">
                  <c:v>130000</c:v>
                </c:pt>
                <c:pt idx="114">
                  <c:v>130666.66666666667</c:v>
                </c:pt>
                <c:pt idx="115">
                  <c:v>131000</c:v>
                </c:pt>
                <c:pt idx="116">
                  <c:v>133333.33333333334</c:v>
                </c:pt>
                <c:pt idx="117">
                  <c:v>141666.66666666666</c:v>
                </c:pt>
                <c:pt idx="118">
                  <c:v>146750</c:v>
                </c:pt>
                <c:pt idx="119">
                  <c:v>144687.5</c:v>
                </c:pt>
                <c:pt idx="120">
                  <c:v>141250</c:v>
                </c:pt>
                <c:pt idx="121">
                  <c:v>141750</c:v>
                </c:pt>
                <c:pt idx="122">
                  <c:v>150000</c:v>
                </c:pt>
                <c:pt idx="123">
                  <c:v>147500</c:v>
                </c:pt>
                <c:pt idx="124">
                  <c:v>147500</c:v>
                </c:pt>
                <c:pt idx="125">
                  <c:v>147500</c:v>
                </c:pt>
                <c:pt idx="126">
                  <c:v>147500</c:v>
                </c:pt>
                <c:pt idx="127">
                  <c:v>147500</c:v>
                </c:pt>
                <c:pt idx="128">
                  <c:v>147500</c:v>
                </c:pt>
                <c:pt idx="129">
                  <c:v>147500</c:v>
                </c:pt>
                <c:pt idx="130">
                  <c:v>145000</c:v>
                </c:pt>
                <c:pt idx="131">
                  <c:v>145000</c:v>
                </c:pt>
                <c:pt idx="132">
                  <c:v>142500</c:v>
                </c:pt>
                <c:pt idx="133">
                  <c:v>142500</c:v>
                </c:pt>
                <c:pt idx="134">
                  <c:v>142500</c:v>
                </c:pt>
                <c:pt idx="135">
                  <c:v>142500</c:v>
                </c:pt>
                <c:pt idx="136">
                  <c:v>142500</c:v>
                </c:pt>
                <c:pt idx="137">
                  <c:v>142500</c:v>
                </c:pt>
                <c:pt idx="138">
                  <c:v>142500</c:v>
                </c:pt>
                <c:pt idx="139">
                  <c:v>142500</c:v>
                </c:pt>
                <c:pt idx="140">
                  <c:v>142500</c:v>
                </c:pt>
                <c:pt idx="141">
                  <c:v>142500</c:v>
                </c:pt>
                <c:pt idx="142">
                  <c:v>142500</c:v>
                </c:pt>
                <c:pt idx="143">
                  <c:v>142500</c:v>
                </c:pt>
                <c:pt idx="144">
                  <c:v>142500</c:v>
                </c:pt>
                <c:pt idx="145">
                  <c:v>142500</c:v>
                </c:pt>
                <c:pt idx="146">
                  <c:v>142500</c:v>
                </c:pt>
                <c:pt idx="147">
                  <c:v>142500</c:v>
                </c:pt>
                <c:pt idx="148">
                  <c:v>142500</c:v>
                </c:pt>
                <c:pt idx="149">
                  <c:v>142500</c:v>
                </c:pt>
                <c:pt idx="150">
                  <c:v>142500</c:v>
                </c:pt>
                <c:pt idx="151">
                  <c:v>142500</c:v>
                </c:pt>
                <c:pt idx="152">
                  <c:v>142500</c:v>
                </c:pt>
                <c:pt idx="153">
                  <c:v>142500</c:v>
                </c:pt>
                <c:pt idx="154">
                  <c:v>142500</c:v>
                </c:pt>
                <c:pt idx="155">
                  <c:v>142500</c:v>
                </c:pt>
                <c:pt idx="156">
                  <c:v>142500</c:v>
                </c:pt>
                <c:pt idx="157">
                  <c:v>142500</c:v>
                </c:pt>
                <c:pt idx="158">
                  <c:v>142500</c:v>
                </c:pt>
                <c:pt idx="159">
                  <c:v>142500</c:v>
                </c:pt>
                <c:pt idx="160">
                  <c:v>142500</c:v>
                </c:pt>
                <c:pt idx="161">
                  <c:v>142500</c:v>
                </c:pt>
                <c:pt idx="162">
                  <c:v>142500</c:v>
                </c:pt>
                <c:pt idx="163">
                  <c:v>142500</c:v>
                </c:pt>
                <c:pt idx="164">
                  <c:v>142500</c:v>
                </c:pt>
                <c:pt idx="165">
                  <c:v>142500</c:v>
                </c:pt>
                <c:pt idx="166">
                  <c:v>142500</c:v>
                </c:pt>
                <c:pt idx="167">
                  <c:v>142500</c:v>
                </c:pt>
                <c:pt idx="168">
                  <c:v>142500</c:v>
                </c:pt>
                <c:pt idx="169">
                  <c:v>142500</c:v>
                </c:pt>
                <c:pt idx="170">
                  <c:v>140000</c:v>
                </c:pt>
                <c:pt idx="171">
                  <c:v>140000</c:v>
                </c:pt>
                <c:pt idx="172">
                  <c:v>140000</c:v>
                </c:pt>
                <c:pt idx="173">
                  <c:v>140000</c:v>
                </c:pt>
                <c:pt idx="174">
                  <c:v>140000</c:v>
                </c:pt>
                <c:pt idx="175">
                  <c:v>140000</c:v>
                </c:pt>
                <c:pt idx="176">
                  <c:v>140000</c:v>
                </c:pt>
                <c:pt idx="177">
                  <c:v>140000</c:v>
                </c:pt>
                <c:pt idx="178">
                  <c:v>140000</c:v>
                </c:pt>
                <c:pt idx="179">
                  <c:v>140000</c:v>
                </c:pt>
                <c:pt idx="180">
                  <c:v>140000</c:v>
                </c:pt>
                <c:pt idx="181">
                  <c:v>140000</c:v>
                </c:pt>
                <c:pt idx="182">
                  <c:v>122500</c:v>
                </c:pt>
                <c:pt idx="183">
                  <c:v>140000</c:v>
                </c:pt>
                <c:pt idx="184">
                  <c:v>140000</c:v>
                </c:pt>
                <c:pt idx="185">
                  <c:v>140000</c:v>
                </c:pt>
                <c:pt idx="186">
                  <c:v>140000</c:v>
                </c:pt>
                <c:pt idx="187">
                  <c:v>140000</c:v>
                </c:pt>
                <c:pt idx="188">
                  <c:v>140000</c:v>
                </c:pt>
                <c:pt idx="189">
                  <c:v>140000</c:v>
                </c:pt>
                <c:pt idx="190">
                  <c:v>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6-4448-9FFE-2AD2073B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55000"/>
          <c:min val="9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Sapi Lokal</a:t>
            </a:r>
            <a:r>
              <a:rPr lang="en-US" sz="1200" baseline="0"/>
              <a:t> Sandung Lamur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All'!$E$34:$GM$34</c:f>
              <c:numCache>
                <c:formatCode>0</c:formatCode>
                <c:ptCount val="191"/>
                <c:pt idx="0">
                  <c:v>120000</c:v>
                </c:pt>
                <c:pt idx="1">
                  <c:v>120000</c:v>
                </c:pt>
                <c:pt idx="2">
                  <c:v>120000</c:v>
                </c:pt>
                <c:pt idx="3">
                  <c:v>120000</c:v>
                </c:pt>
                <c:pt idx="4">
                  <c:v>120000</c:v>
                </c:pt>
                <c:pt idx="5">
                  <c:v>120000</c:v>
                </c:pt>
                <c:pt idx="6">
                  <c:v>120000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120000</c:v>
                </c:pt>
                <c:pt idx="13">
                  <c:v>120000</c:v>
                </c:pt>
                <c:pt idx="14">
                  <c:v>120000</c:v>
                </c:pt>
                <c:pt idx="15">
                  <c:v>120000</c:v>
                </c:pt>
                <c:pt idx="16">
                  <c:v>120000</c:v>
                </c:pt>
                <c:pt idx="17">
                  <c:v>120000</c:v>
                </c:pt>
                <c:pt idx="18">
                  <c:v>120000</c:v>
                </c:pt>
                <c:pt idx="19">
                  <c:v>120000</c:v>
                </c:pt>
                <c:pt idx="20">
                  <c:v>121333.33333333333</c:v>
                </c:pt>
                <c:pt idx="21">
                  <c:v>124555.55555555556</c:v>
                </c:pt>
                <c:pt idx="22">
                  <c:v>120000</c:v>
                </c:pt>
                <c:pt idx="23">
                  <c:v>120000</c:v>
                </c:pt>
                <c:pt idx="24">
                  <c:v>120000</c:v>
                </c:pt>
                <c:pt idx="25">
                  <c:v>120000</c:v>
                </c:pt>
                <c:pt idx="26">
                  <c:v>120000</c:v>
                </c:pt>
                <c:pt idx="27">
                  <c:v>120000</c:v>
                </c:pt>
                <c:pt idx="28">
                  <c:v>120000</c:v>
                </c:pt>
                <c:pt idx="29">
                  <c:v>120000</c:v>
                </c:pt>
                <c:pt idx="30">
                  <c:v>120000</c:v>
                </c:pt>
                <c:pt idx="31">
                  <c:v>120000</c:v>
                </c:pt>
                <c:pt idx="32">
                  <c:v>120000</c:v>
                </c:pt>
                <c:pt idx="33">
                  <c:v>120000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120000</c:v>
                </c:pt>
                <c:pt idx="38">
                  <c:v>120000</c:v>
                </c:pt>
                <c:pt idx="39">
                  <c:v>120000</c:v>
                </c:pt>
                <c:pt idx="40">
                  <c:v>120000</c:v>
                </c:pt>
                <c:pt idx="41">
                  <c:v>120000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120000</c:v>
                </c:pt>
                <c:pt idx="51">
                  <c:v>120000</c:v>
                </c:pt>
                <c:pt idx="52">
                  <c:v>120000</c:v>
                </c:pt>
                <c:pt idx="53">
                  <c:v>120000</c:v>
                </c:pt>
                <c:pt idx="54">
                  <c:v>120000</c:v>
                </c:pt>
                <c:pt idx="55">
                  <c:v>120000</c:v>
                </c:pt>
                <c:pt idx="56">
                  <c:v>120000</c:v>
                </c:pt>
                <c:pt idx="57">
                  <c:v>120000</c:v>
                </c:pt>
                <c:pt idx="58">
                  <c:v>120000</c:v>
                </c:pt>
                <c:pt idx="59">
                  <c:v>120000</c:v>
                </c:pt>
                <c:pt idx="60">
                  <c:v>120000</c:v>
                </c:pt>
                <c:pt idx="61">
                  <c:v>120000</c:v>
                </c:pt>
                <c:pt idx="62">
                  <c:v>120000</c:v>
                </c:pt>
                <c:pt idx="63">
                  <c:v>120000</c:v>
                </c:pt>
                <c:pt idx="64">
                  <c:v>120000</c:v>
                </c:pt>
                <c:pt idx="65">
                  <c:v>120000</c:v>
                </c:pt>
                <c:pt idx="66">
                  <c:v>121250</c:v>
                </c:pt>
                <c:pt idx="67">
                  <c:v>126500</c:v>
                </c:pt>
                <c:pt idx="68">
                  <c:v>127500</c:v>
                </c:pt>
                <c:pt idx="69">
                  <c:v>125000</c:v>
                </c:pt>
                <c:pt idx="70">
                  <c:v>131500</c:v>
                </c:pt>
                <c:pt idx="71">
                  <c:v>131500</c:v>
                </c:pt>
                <c:pt idx="72">
                  <c:v>132100</c:v>
                </c:pt>
                <c:pt idx="73">
                  <c:v>132750</c:v>
                </c:pt>
                <c:pt idx="74">
                  <c:v>120333.33333333333</c:v>
                </c:pt>
                <c:pt idx="75">
                  <c:v>130000</c:v>
                </c:pt>
                <c:pt idx="76">
                  <c:v>130000</c:v>
                </c:pt>
                <c:pt idx="77">
                  <c:v>121333.33333333333</c:v>
                </c:pt>
                <c:pt idx="78">
                  <c:v>130000</c:v>
                </c:pt>
                <c:pt idx="79">
                  <c:v>130000</c:v>
                </c:pt>
                <c:pt idx="80">
                  <c:v>130000</c:v>
                </c:pt>
                <c:pt idx="81">
                  <c:v>130000</c:v>
                </c:pt>
                <c:pt idx="82">
                  <c:v>130000</c:v>
                </c:pt>
                <c:pt idx="83">
                  <c:v>130000</c:v>
                </c:pt>
                <c:pt idx="84">
                  <c:v>130000</c:v>
                </c:pt>
                <c:pt idx="85">
                  <c:v>130000</c:v>
                </c:pt>
                <c:pt idx="86">
                  <c:v>130000</c:v>
                </c:pt>
                <c:pt idx="87">
                  <c:v>130000</c:v>
                </c:pt>
                <c:pt idx="88">
                  <c:v>130000</c:v>
                </c:pt>
                <c:pt idx="89">
                  <c:v>130000</c:v>
                </c:pt>
                <c:pt idx="90">
                  <c:v>130000</c:v>
                </c:pt>
                <c:pt idx="91">
                  <c:v>130000</c:v>
                </c:pt>
                <c:pt idx="92">
                  <c:v>130000</c:v>
                </c:pt>
                <c:pt idx="93">
                  <c:v>130000</c:v>
                </c:pt>
                <c:pt idx="94">
                  <c:v>130000</c:v>
                </c:pt>
                <c:pt idx="95">
                  <c:v>130000</c:v>
                </c:pt>
                <c:pt idx="96">
                  <c:v>130000</c:v>
                </c:pt>
                <c:pt idx="97">
                  <c:v>130000</c:v>
                </c:pt>
                <c:pt idx="98">
                  <c:v>130000</c:v>
                </c:pt>
                <c:pt idx="99">
                  <c:v>130000</c:v>
                </c:pt>
                <c:pt idx="100">
                  <c:v>130000</c:v>
                </c:pt>
                <c:pt idx="101">
                  <c:v>130000</c:v>
                </c:pt>
                <c:pt idx="102">
                  <c:v>130000</c:v>
                </c:pt>
                <c:pt idx="103">
                  <c:v>130000</c:v>
                </c:pt>
                <c:pt idx="104">
                  <c:v>130000</c:v>
                </c:pt>
                <c:pt idx="105">
                  <c:v>130000</c:v>
                </c:pt>
                <c:pt idx="106">
                  <c:v>130000</c:v>
                </c:pt>
                <c:pt idx="107">
                  <c:v>130000</c:v>
                </c:pt>
                <c:pt idx="108">
                  <c:v>130000</c:v>
                </c:pt>
                <c:pt idx="109">
                  <c:v>130000</c:v>
                </c:pt>
                <c:pt idx="110">
                  <c:v>130000</c:v>
                </c:pt>
                <c:pt idx="111">
                  <c:v>130000</c:v>
                </c:pt>
                <c:pt idx="112">
                  <c:v>130000</c:v>
                </c:pt>
                <c:pt idx="113">
                  <c:v>130000</c:v>
                </c:pt>
                <c:pt idx="114">
                  <c:v>130666.66666666667</c:v>
                </c:pt>
                <c:pt idx="115">
                  <c:v>131000</c:v>
                </c:pt>
                <c:pt idx="116">
                  <c:v>133333.33333333334</c:v>
                </c:pt>
                <c:pt idx="117">
                  <c:v>141666.66666666666</c:v>
                </c:pt>
                <c:pt idx="118">
                  <c:v>146750</c:v>
                </c:pt>
                <c:pt idx="119">
                  <c:v>144687.5</c:v>
                </c:pt>
                <c:pt idx="120">
                  <c:v>141250</c:v>
                </c:pt>
                <c:pt idx="121">
                  <c:v>141750</c:v>
                </c:pt>
                <c:pt idx="122">
                  <c:v>150000</c:v>
                </c:pt>
                <c:pt idx="123">
                  <c:v>147500</c:v>
                </c:pt>
                <c:pt idx="124">
                  <c:v>147500</c:v>
                </c:pt>
                <c:pt idx="125">
                  <c:v>147500</c:v>
                </c:pt>
                <c:pt idx="126">
                  <c:v>147500</c:v>
                </c:pt>
                <c:pt idx="127">
                  <c:v>147500</c:v>
                </c:pt>
                <c:pt idx="128">
                  <c:v>147500</c:v>
                </c:pt>
                <c:pt idx="129">
                  <c:v>147500</c:v>
                </c:pt>
                <c:pt idx="130">
                  <c:v>145000</c:v>
                </c:pt>
                <c:pt idx="131">
                  <c:v>145000</c:v>
                </c:pt>
                <c:pt idx="132">
                  <c:v>142250</c:v>
                </c:pt>
                <c:pt idx="133">
                  <c:v>142500</c:v>
                </c:pt>
                <c:pt idx="134">
                  <c:v>142500</c:v>
                </c:pt>
                <c:pt idx="135">
                  <c:v>142500</c:v>
                </c:pt>
                <c:pt idx="136">
                  <c:v>142500</c:v>
                </c:pt>
                <c:pt idx="137">
                  <c:v>142500</c:v>
                </c:pt>
                <c:pt idx="138">
                  <c:v>142500</c:v>
                </c:pt>
                <c:pt idx="139">
                  <c:v>142500</c:v>
                </c:pt>
                <c:pt idx="140">
                  <c:v>142500</c:v>
                </c:pt>
                <c:pt idx="141">
                  <c:v>142500</c:v>
                </c:pt>
                <c:pt idx="142">
                  <c:v>142500</c:v>
                </c:pt>
                <c:pt idx="143">
                  <c:v>142500</c:v>
                </c:pt>
                <c:pt idx="144">
                  <c:v>142500</c:v>
                </c:pt>
                <c:pt idx="145">
                  <c:v>142500</c:v>
                </c:pt>
                <c:pt idx="146">
                  <c:v>142500</c:v>
                </c:pt>
                <c:pt idx="147">
                  <c:v>142500</c:v>
                </c:pt>
                <c:pt idx="148">
                  <c:v>142500</c:v>
                </c:pt>
                <c:pt idx="149">
                  <c:v>142500</c:v>
                </c:pt>
                <c:pt idx="150">
                  <c:v>142500</c:v>
                </c:pt>
                <c:pt idx="151">
                  <c:v>142500</c:v>
                </c:pt>
                <c:pt idx="152">
                  <c:v>142500</c:v>
                </c:pt>
                <c:pt idx="153">
                  <c:v>142500</c:v>
                </c:pt>
                <c:pt idx="154">
                  <c:v>142500</c:v>
                </c:pt>
                <c:pt idx="155">
                  <c:v>142500</c:v>
                </c:pt>
                <c:pt idx="156">
                  <c:v>142500</c:v>
                </c:pt>
                <c:pt idx="157">
                  <c:v>142500</c:v>
                </c:pt>
                <c:pt idx="158">
                  <c:v>142500</c:v>
                </c:pt>
                <c:pt idx="159">
                  <c:v>142500</c:v>
                </c:pt>
                <c:pt idx="160">
                  <c:v>142500</c:v>
                </c:pt>
                <c:pt idx="161">
                  <c:v>142500</c:v>
                </c:pt>
                <c:pt idx="162">
                  <c:v>142500</c:v>
                </c:pt>
                <c:pt idx="163">
                  <c:v>142500</c:v>
                </c:pt>
                <c:pt idx="164">
                  <c:v>142500</c:v>
                </c:pt>
                <c:pt idx="165">
                  <c:v>142500</c:v>
                </c:pt>
                <c:pt idx="166">
                  <c:v>142500</c:v>
                </c:pt>
                <c:pt idx="167">
                  <c:v>142500</c:v>
                </c:pt>
                <c:pt idx="168">
                  <c:v>142500</c:v>
                </c:pt>
                <c:pt idx="169">
                  <c:v>142500</c:v>
                </c:pt>
                <c:pt idx="170">
                  <c:v>140000</c:v>
                </c:pt>
                <c:pt idx="171">
                  <c:v>140000</c:v>
                </c:pt>
                <c:pt idx="172">
                  <c:v>140000</c:v>
                </c:pt>
                <c:pt idx="173">
                  <c:v>140000</c:v>
                </c:pt>
                <c:pt idx="174">
                  <c:v>140000</c:v>
                </c:pt>
                <c:pt idx="175">
                  <c:v>140000</c:v>
                </c:pt>
                <c:pt idx="176">
                  <c:v>140000</c:v>
                </c:pt>
                <c:pt idx="177">
                  <c:v>140000</c:v>
                </c:pt>
                <c:pt idx="178">
                  <c:v>140000</c:v>
                </c:pt>
                <c:pt idx="179">
                  <c:v>140000</c:v>
                </c:pt>
                <c:pt idx="180">
                  <c:v>140000</c:v>
                </c:pt>
                <c:pt idx="181">
                  <c:v>140000</c:v>
                </c:pt>
                <c:pt idx="182">
                  <c:v>140000</c:v>
                </c:pt>
                <c:pt idx="183">
                  <c:v>140000</c:v>
                </c:pt>
                <c:pt idx="184">
                  <c:v>140000</c:v>
                </c:pt>
                <c:pt idx="185">
                  <c:v>140000</c:v>
                </c:pt>
                <c:pt idx="186">
                  <c:v>140000</c:v>
                </c:pt>
                <c:pt idx="187">
                  <c:v>140000</c:v>
                </c:pt>
                <c:pt idx="188">
                  <c:v>140000</c:v>
                </c:pt>
                <c:pt idx="189">
                  <c:v>140000</c:v>
                </c:pt>
                <c:pt idx="190">
                  <c:v>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C-C84C-8EB8-AF39157D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55000"/>
          <c:min val="9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Sapi Lokal</a:t>
            </a:r>
            <a:r>
              <a:rPr lang="en-US" sz="1200" baseline="0"/>
              <a:t> Tetelan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All'!$E$35:$GM$35</c:f>
              <c:numCache>
                <c:formatCode>0</c:formatCode>
                <c:ptCount val="191"/>
                <c:pt idx="0">
                  <c:v>45000</c:v>
                </c:pt>
                <c:pt idx="1">
                  <c:v>45000</c:v>
                </c:pt>
                <c:pt idx="2">
                  <c:v>45000</c:v>
                </c:pt>
                <c:pt idx="3">
                  <c:v>45000</c:v>
                </c:pt>
                <c:pt idx="4">
                  <c:v>45000</c:v>
                </c:pt>
                <c:pt idx="5">
                  <c:v>46666.666666666664</c:v>
                </c:pt>
                <c:pt idx="6">
                  <c:v>45333.333333333336</c:v>
                </c:pt>
                <c:pt idx="7">
                  <c:v>43333.333333333336</c:v>
                </c:pt>
                <c:pt idx="8">
                  <c:v>43333.333333333336</c:v>
                </c:pt>
                <c:pt idx="9">
                  <c:v>43333.333333333336</c:v>
                </c:pt>
                <c:pt idx="10">
                  <c:v>45333.333333333336</c:v>
                </c:pt>
                <c:pt idx="11">
                  <c:v>46666.666666666664</c:v>
                </c:pt>
                <c:pt idx="12">
                  <c:v>46666.666666666664</c:v>
                </c:pt>
                <c:pt idx="13">
                  <c:v>46666.666666666664</c:v>
                </c:pt>
                <c:pt idx="14">
                  <c:v>46666.666666666664</c:v>
                </c:pt>
                <c:pt idx="15">
                  <c:v>46666.666666666664</c:v>
                </c:pt>
                <c:pt idx="16">
                  <c:v>46666.666666666664</c:v>
                </c:pt>
                <c:pt idx="17">
                  <c:v>46666.666666666664</c:v>
                </c:pt>
                <c:pt idx="18">
                  <c:v>46666.666666666664</c:v>
                </c:pt>
                <c:pt idx="19">
                  <c:v>49333.333333333336</c:v>
                </c:pt>
                <c:pt idx="20">
                  <c:v>50666.666666666664</c:v>
                </c:pt>
                <c:pt idx="21">
                  <c:v>52333.333333333336</c:v>
                </c:pt>
                <c:pt idx="22">
                  <c:v>50000</c:v>
                </c:pt>
                <c:pt idx="23">
                  <c:v>49333.333333333336</c:v>
                </c:pt>
                <c:pt idx="24">
                  <c:v>48666.666666666664</c:v>
                </c:pt>
                <c:pt idx="25">
                  <c:v>50000</c:v>
                </c:pt>
                <c:pt idx="26">
                  <c:v>50000</c:v>
                </c:pt>
                <c:pt idx="27">
                  <c:v>50000</c:v>
                </c:pt>
                <c:pt idx="28">
                  <c:v>50000</c:v>
                </c:pt>
                <c:pt idx="29">
                  <c:v>50000</c:v>
                </c:pt>
                <c:pt idx="30">
                  <c:v>50000</c:v>
                </c:pt>
                <c:pt idx="31">
                  <c:v>50000</c:v>
                </c:pt>
                <c:pt idx="32">
                  <c:v>50000</c:v>
                </c:pt>
                <c:pt idx="33">
                  <c:v>50000</c:v>
                </c:pt>
                <c:pt idx="34">
                  <c:v>50000</c:v>
                </c:pt>
                <c:pt idx="35">
                  <c:v>50000</c:v>
                </c:pt>
                <c:pt idx="36">
                  <c:v>50000</c:v>
                </c:pt>
                <c:pt idx="37">
                  <c:v>50000</c:v>
                </c:pt>
                <c:pt idx="38">
                  <c:v>50000</c:v>
                </c:pt>
                <c:pt idx="39">
                  <c:v>50000</c:v>
                </c:pt>
                <c:pt idx="40">
                  <c:v>50000</c:v>
                </c:pt>
                <c:pt idx="41">
                  <c:v>50000</c:v>
                </c:pt>
                <c:pt idx="42">
                  <c:v>50000</c:v>
                </c:pt>
                <c:pt idx="43">
                  <c:v>50000</c:v>
                </c:pt>
                <c:pt idx="44">
                  <c:v>50000</c:v>
                </c:pt>
                <c:pt idx="45">
                  <c:v>50000</c:v>
                </c:pt>
                <c:pt idx="46">
                  <c:v>50000</c:v>
                </c:pt>
                <c:pt idx="47">
                  <c:v>50000</c:v>
                </c:pt>
                <c:pt idx="48">
                  <c:v>50000</c:v>
                </c:pt>
                <c:pt idx="49">
                  <c:v>50000</c:v>
                </c:pt>
                <c:pt idx="50">
                  <c:v>50000</c:v>
                </c:pt>
                <c:pt idx="51">
                  <c:v>50000</c:v>
                </c:pt>
                <c:pt idx="52">
                  <c:v>50000</c:v>
                </c:pt>
                <c:pt idx="53">
                  <c:v>50000</c:v>
                </c:pt>
                <c:pt idx="54">
                  <c:v>50000</c:v>
                </c:pt>
                <c:pt idx="55">
                  <c:v>50000</c:v>
                </c:pt>
                <c:pt idx="56">
                  <c:v>50000</c:v>
                </c:pt>
                <c:pt idx="57">
                  <c:v>50000</c:v>
                </c:pt>
                <c:pt idx="58">
                  <c:v>50000</c:v>
                </c:pt>
                <c:pt idx="59">
                  <c:v>50000</c:v>
                </c:pt>
                <c:pt idx="60">
                  <c:v>50000</c:v>
                </c:pt>
                <c:pt idx="61">
                  <c:v>50000</c:v>
                </c:pt>
                <c:pt idx="62">
                  <c:v>50000</c:v>
                </c:pt>
                <c:pt idx="63">
                  <c:v>50000</c:v>
                </c:pt>
                <c:pt idx="64">
                  <c:v>50000</c:v>
                </c:pt>
                <c:pt idx="65">
                  <c:v>50000</c:v>
                </c:pt>
                <c:pt idx="66">
                  <c:v>51250</c:v>
                </c:pt>
                <c:pt idx="67">
                  <c:v>54500</c:v>
                </c:pt>
                <c:pt idx="68">
                  <c:v>55000</c:v>
                </c:pt>
                <c:pt idx="69">
                  <c:v>52500</c:v>
                </c:pt>
                <c:pt idx="70">
                  <c:v>91562.5</c:v>
                </c:pt>
                <c:pt idx="71">
                  <c:v>92250</c:v>
                </c:pt>
                <c:pt idx="72">
                  <c:v>93250</c:v>
                </c:pt>
                <c:pt idx="73">
                  <c:v>93750</c:v>
                </c:pt>
                <c:pt idx="74">
                  <c:v>78750</c:v>
                </c:pt>
                <c:pt idx="75">
                  <c:v>74000</c:v>
                </c:pt>
                <c:pt idx="76">
                  <c:v>83333.333333333328</c:v>
                </c:pt>
                <c:pt idx="77">
                  <c:v>83333.333333333328</c:v>
                </c:pt>
                <c:pt idx="78">
                  <c:v>81642.857142857145</c:v>
                </c:pt>
                <c:pt idx="79">
                  <c:v>92000</c:v>
                </c:pt>
                <c:pt idx="80">
                  <c:v>92500</c:v>
                </c:pt>
                <c:pt idx="81">
                  <c:v>92500</c:v>
                </c:pt>
                <c:pt idx="82">
                  <c:v>92500</c:v>
                </c:pt>
                <c:pt idx="83">
                  <c:v>56666.666666666664</c:v>
                </c:pt>
                <c:pt idx="84">
                  <c:v>56666.666666666664</c:v>
                </c:pt>
                <c:pt idx="85">
                  <c:v>56666.666666666664</c:v>
                </c:pt>
                <c:pt idx="86">
                  <c:v>56666.666666666664</c:v>
                </c:pt>
                <c:pt idx="87">
                  <c:v>56666.666666666664</c:v>
                </c:pt>
                <c:pt idx="88">
                  <c:v>56666.666666666664</c:v>
                </c:pt>
                <c:pt idx="89">
                  <c:v>56666.666666666664</c:v>
                </c:pt>
                <c:pt idx="90">
                  <c:v>56666.666666666664</c:v>
                </c:pt>
                <c:pt idx="91">
                  <c:v>56666.666666666664</c:v>
                </c:pt>
                <c:pt idx="92">
                  <c:v>57500</c:v>
                </c:pt>
                <c:pt idx="93">
                  <c:v>57500</c:v>
                </c:pt>
                <c:pt idx="94">
                  <c:v>57500</c:v>
                </c:pt>
                <c:pt idx="95">
                  <c:v>57500</c:v>
                </c:pt>
                <c:pt idx="96">
                  <c:v>75000</c:v>
                </c:pt>
                <c:pt idx="97">
                  <c:v>75000</c:v>
                </c:pt>
                <c:pt idx="98">
                  <c:v>75000</c:v>
                </c:pt>
                <c:pt idx="99">
                  <c:v>75000</c:v>
                </c:pt>
                <c:pt idx="100">
                  <c:v>75000</c:v>
                </c:pt>
                <c:pt idx="101">
                  <c:v>75000</c:v>
                </c:pt>
                <c:pt idx="102">
                  <c:v>75000</c:v>
                </c:pt>
                <c:pt idx="103">
                  <c:v>75000</c:v>
                </c:pt>
                <c:pt idx="104">
                  <c:v>75000</c:v>
                </c:pt>
                <c:pt idx="105">
                  <c:v>57250</c:v>
                </c:pt>
                <c:pt idx="106">
                  <c:v>57000</c:v>
                </c:pt>
                <c:pt idx="107">
                  <c:v>59000</c:v>
                </c:pt>
                <c:pt idx="108">
                  <c:v>60000</c:v>
                </c:pt>
                <c:pt idx="109">
                  <c:v>59375</c:v>
                </c:pt>
                <c:pt idx="110">
                  <c:v>60000</c:v>
                </c:pt>
                <c:pt idx="111">
                  <c:v>60000</c:v>
                </c:pt>
                <c:pt idx="112">
                  <c:v>60000</c:v>
                </c:pt>
                <c:pt idx="113">
                  <c:v>60000</c:v>
                </c:pt>
                <c:pt idx="114">
                  <c:v>60000</c:v>
                </c:pt>
                <c:pt idx="115">
                  <c:v>60666.666666666664</c:v>
                </c:pt>
                <c:pt idx="116">
                  <c:v>63333.333333333336</c:v>
                </c:pt>
                <c:pt idx="117">
                  <c:v>64666.666666666664</c:v>
                </c:pt>
                <c:pt idx="118">
                  <c:v>63500</c:v>
                </c:pt>
                <c:pt idx="119">
                  <c:v>61875</c:v>
                </c:pt>
                <c:pt idx="120">
                  <c:v>59500</c:v>
                </c:pt>
                <c:pt idx="121">
                  <c:v>60000</c:v>
                </c:pt>
                <c:pt idx="122">
                  <c:v>60000</c:v>
                </c:pt>
                <c:pt idx="123">
                  <c:v>60000</c:v>
                </c:pt>
                <c:pt idx="124">
                  <c:v>60000</c:v>
                </c:pt>
                <c:pt idx="125">
                  <c:v>60000</c:v>
                </c:pt>
                <c:pt idx="126">
                  <c:v>60000</c:v>
                </c:pt>
                <c:pt idx="127">
                  <c:v>60000</c:v>
                </c:pt>
                <c:pt idx="128">
                  <c:v>60000</c:v>
                </c:pt>
                <c:pt idx="129">
                  <c:v>60000</c:v>
                </c:pt>
                <c:pt idx="130">
                  <c:v>57500</c:v>
                </c:pt>
                <c:pt idx="131">
                  <c:v>57500</c:v>
                </c:pt>
                <c:pt idx="132">
                  <c:v>57250</c:v>
                </c:pt>
                <c:pt idx="133">
                  <c:v>57500</c:v>
                </c:pt>
                <c:pt idx="134">
                  <c:v>57500</c:v>
                </c:pt>
                <c:pt idx="135">
                  <c:v>57500</c:v>
                </c:pt>
                <c:pt idx="136">
                  <c:v>57500</c:v>
                </c:pt>
                <c:pt idx="137">
                  <c:v>57500</c:v>
                </c:pt>
                <c:pt idx="138">
                  <c:v>57500</c:v>
                </c:pt>
                <c:pt idx="139">
                  <c:v>57500</c:v>
                </c:pt>
                <c:pt idx="140">
                  <c:v>57000</c:v>
                </c:pt>
                <c:pt idx="141">
                  <c:v>57000</c:v>
                </c:pt>
                <c:pt idx="142">
                  <c:v>57500</c:v>
                </c:pt>
                <c:pt idx="143">
                  <c:v>57500</c:v>
                </c:pt>
                <c:pt idx="144">
                  <c:v>57500</c:v>
                </c:pt>
                <c:pt idx="145">
                  <c:v>57500</c:v>
                </c:pt>
                <c:pt idx="146">
                  <c:v>57500</c:v>
                </c:pt>
                <c:pt idx="147">
                  <c:v>57500</c:v>
                </c:pt>
                <c:pt idx="148">
                  <c:v>57500</c:v>
                </c:pt>
                <c:pt idx="149">
                  <c:v>57500</c:v>
                </c:pt>
                <c:pt idx="150">
                  <c:v>57500</c:v>
                </c:pt>
                <c:pt idx="151">
                  <c:v>57500</c:v>
                </c:pt>
                <c:pt idx="152">
                  <c:v>57500</c:v>
                </c:pt>
                <c:pt idx="153">
                  <c:v>57500</c:v>
                </c:pt>
                <c:pt idx="154">
                  <c:v>57000</c:v>
                </c:pt>
                <c:pt idx="155">
                  <c:v>57500</c:v>
                </c:pt>
                <c:pt idx="156">
                  <c:v>57500</c:v>
                </c:pt>
                <c:pt idx="157">
                  <c:v>57500</c:v>
                </c:pt>
                <c:pt idx="158">
                  <c:v>57500</c:v>
                </c:pt>
                <c:pt idx="159">
                  <c:v>57500</c:v>
                </c:pt>
                <c:pt idx="160">
                  <c:v>57500</c:v>
                </c:pt>
                <c:pt idx="161">
                  <c:v>57500</c:v>
                </c:pt>
                <c:pt idx="162">
                  <c:v>57500</c:v>
                </c:pt>
                <c:pt idx="163">
                  <c:v>57500</c:v>
                </c:pt>
                <c:pt idx="164">
                  <c:v>57500</c:v>
                </c:pt>
                <c:pt idx="165">
                  <c:v>57500</c:v>
                </c:pt>
                <c:pt idx="166">
                  <c:v>57500</c:v>
                </c:pt>
                <c:pt idx="167">
                  <c:v>57500</c:v>
                </c:pt>
                <c:pt idx="168">
                  <c:v>57500</c:v>
                </c:pt>
                <c:pt idx="169">
                  <c:v>57500</c:v>
                </c:pt>
                <c:pt idx="170">
                  <c:v>57500</c:v>
                </c:pt>
                <c:pt idx="171">
                  <c:v>56500</c:v>
                </c:pt>
                <c:pt idx="172">
                  <c:v>67500</c:v>
                </c:pt>
                <c:pt idx="173">
                  <c:v>55833.333333333328</c:v>
                </c:pt>
                <c:pt idx="174">
                  <c:v>57500</c:v>
                </c:pt>
                <c:pt idx="175">
                  <c:v>57500</c:v>
                </c:pt>
                <c:pt idx="176">
                  <c:v>57500</c:v>
                </c:pt>
                <c:pt idx="177">
                  <c:v>57500</c:v>
                </c:pt>
                <c:pt idx="178">
                  <c:v>57500</c:v>
                </c:pt>
                <c:pt idx="179">
                  <c:v>57500</c:v>
                </c:pt>
                <c:pt idx="180">
                  <c:v>57500</c:v>
                </c:pt>
                <c:pt idx="181">
                  <c:v>57500</c:v>
                </c:pt>
                <c:pt idx="182">
                  <c:v>67500</c:v>
                </c:pt>
                <c:pt idx="183">
                  <c:v>57500</c:v>
                </c:pt>
                <c:pt idx="184">
                  <c:v>57500</c:v>
                </c:pt>
                <c:pt idx="185">
                  <c:v>57500</c:v>
                </c:pt>
                <c:pt idx="186">
                  <c:v>57500</c:v>
                </c:pt>
                <c:pt idx="187">
                  <c:v>60000</c:v>
                </c:pt>
                <c:pt idx="188">
                  <c:v>60000</c:v>
                </c:pt>
                <c:pt idx="189">
                  <c:v>61666.666666666664</c:v>
                </c:pt>
                <c:pt idx="190">
                  <c:v>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6-E945-AB70-E7335DB48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00000"/>
          <c:min val="4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Sapi Lokal</a:t>
            </a:r>
            <a:r>
              <a:rPr lang="en-US" sz="1200" baseline="0"/>
              <a:t> Has Dalam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All'!$E$36:$GM$36</c:f>
              <c:numCache>
                <c:formatCode>0</c:formatCode>
                <c:ptCount val="191"/>
                <c:pt idx="0">
                  <c:v>120000</c:v>
                </c:pt>
                <c:pt idx="1">
                  <c:v>120000</c:v>
                </c:pt>
                <c:pt idx="2">
                  <c:v>120000</c:v>
                </c:pt>
                <c:pt idx="3">
                  <c:v>120000</c:v>
                </c:pt>
                <c:pt idx="4">
                  <c:v>120000</c:v>
                </c:pt>
                <c:pt idx="5">
                  <c:v>120000</c:v>
                </c:pt>
                <c:pt idx="6">
                  <c:v>120000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120000</c:v>
                </c:pt>
                <c:pt idx="13">
                  <c:v>120000</c:v>
                </c:pt>
                <c:pt idx="14">
                  <c:v>120000</c:v>
                </c:pt>
                <c:pt idx="15">
                  <c:v>120000</c:v>
                </c:pt>
                <c:pt idx="16">
                  <c:v>120000</c:v>
                </c:pt>
                <c:pt idx="17">
                  <c:v>120000</c:v>
                </c:pt>
                <c:pt idx="18">
                  <c:v>120000</c:v>
                </c:pt>
                <c:pt idx="19">
                  <c:v>120000</c:v>
                </c:pt>
                <c:pt idx="20">
                  <c:v>121333.33333333333</c:v>
                </c:pt>
                <c:pt idx="21">
                  <c:v>124833.33333333333</c:v>
                </c:pt>
                <c:pt idx="22">
                  <c:v>120000</c:v>
                </c:pt>
                <c:pt idx="23">
                  <c:v>120000</c:v>
                </c:pt>
                <c:pt idx="24">
                  <c:v>120000</c:v>
                </c:pt>
                <c:pt idx="25">
                  <c:v>120000</c:v>
                </c:pt>
                <c:pt idx="26">
                  <c:v>120000</c:v>
                </c:pt>
                <c:pt idx="27">
                  <c:v>120000</c:v>
                </c:pt>
                <c:pt idx="28">
                  <c:v>120000</c:v>
                </c:pt>
                <c:pt idx="29">
                  <c:v>120000</c:v>
                </c:pt>
                <c:pt idx="30">
                  <c:v>120000</c:v>
                </c:pt>
                <c:pt idx="31">
                  <c:v>120000</c:v>
                </c:pt>
                <c:pt idx="32">
                  <c:v>120000</c:v>
                </c:pt>
                <c:pt idx="33">
                  <c:v>120000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120000</c:v>
                </c:pt>
                <c:pt idx="38">
                  <c:v>120000</c:v>
                </c:pt>
                <c:pt idx="39">
                  <c:v>120000</c:v>
                </c:pt>
                <c:pt idx="40">
                  <c:v>120000</c:v>
                </c:pt>
                <c:pt idx="41">
                  <c:v>120000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120000</c:v>
                </c:pt>
                <c:pt idx="51">
                  <c:v>120000</c:v>
                </c:pt>
                <c:pt idx="52">
                  <c:v>120000</c:v>
                </c:pt>
                <c:pt idx="53">
                  <c:v>120000</c:v>
                </c:pt>
                <c:pt idx="54">
                  <c:v>120000</c:v>
                </c:pt>
                <c:pt idx="55">
                  <c:v>120000</c:v>
                </c:pt>
                <c:pt idx="56">
                  <c:v>120000</c:v>
                </c:pt>
                <c:pt idx="57">
                  <c:v>120000</c:v>
                </c:pt>
                <c:pt idx="58">
                  <c:v>120000</c:v>
                </c:pt>
                <c:pt idx="59">
                  <c:v>120000</c:v>
                </c:pt>
                <c:pt idx="60">
                  <c:v>120000</c:v>
                </c:pt>
                <c:pt idx="61">
                  <c:v>120000</c:v>
                </c:pt>
                <c:pt idx="62">
                  <c:v>120000</c:v>
                </c:pt>
                <c:pt idx="63">
                  <c:v>120000</c:v>
                </c:pt>
                <c:pt idx="64">
                  <c:v>120000</c:v>
                </c:pt>
                <c:pt idx="65">
                  <c:v>120000</c:v>
                </c:pt>
                <c:pt idx="66">
                  <c:v>121250</c:v>
                </c:pt>
                <c:pt idx="67">
                  <c:v>126500</c:v>
                </c:pt>
                <c:pt idx="68">
                  <c:v>127500</c:v>
                </c:pt>
                <c:pt idx="69">
                  <c:v>125000</c:v>
                </c:pt>
                <c:pt idx="70">
                  <c:v>129000</c:v>
                </c:pt>
                <c:pt idx="71">
                  <c:v>130000</c:v>
                </c:pt>
                <c:pt idx="72">
                  <c:v>130500</c:v>
                </c:pt>
                <c:pt idx="73">
                  <c:v>131250</c:v>
                </c:pt>
                <c:pt idx="74">
                  <c:v>106666.66666666667</c:v>
                </c:pt>
                <c:pt idx="75">
                  <c:v>106666.66666666667</c:v>
                </c:pt>
                <c:pt idx="76">
                  <c:v>106666.66666666667</c:v>
                </c:pt>
                <c:pt idx="77">
                  <c:v>106666.66666666667</c:v>
                </c:pt>
                <c:pt idx="78">
                  <c:v>112500</c:v>
                </c:pt>
                <c:pt idx="79">
                  <c:v>112500</c:v>
                </c:pt>
                <c:pt idx="80">
                  <c:v>112500</c:v>
                </c:pt>
                <c:pt idx="81">
                  <c:v>112500</c:v>
                </c:pt>
                <c:pt idx="82">
                  <c:v>112500</c:v>
                </c:pt>
                <c:pt idx="83">
                  <c:v>130000</c:v>
                </c:pt>
                <c:pt idx="84">
                  <c:v>130000</c:v>
                </c:pt>
                <c:pt idx="85">
                  <c:v>130000</c:v>
                </c:pt>
                <c:pt idx="86">
                  <c:v>130000</c:v>
                </c:pt>
                <c:pt idx="87">
                  <c:v>130000</c:v>
                </c:pt>
                <c:pt idx="88">
                  <c:v>130000</c:v>
                </c:pt>
                <c:pt idx="89">
                  <c:v>130000</c:v>
                </c:pt>
                <c:pt idx="90">
                  <c:v>130000</c:v>
                </c:pt>
                <c:pt idx="91">
                  <c:v>130000</c:v>
                </c:pt>
                <c:pt idx="92">
                  <c:v>130000</c:v>
                </c:pt>
                <c:pt idx="93">
                  <c:v>130000</c:v>
                </c:pt>
                <c:pt idx="94">
                  <c:v>130000</c:v>
                </c:pt>
                <c:pt idx="95">
                  <c:v>130000</c:v>
                </c:pt>
                <c:pt idx="96">
                  <c:v>130000</c:v>
                </c:pt>
                <c:pt idx="97">
                  <c:v>130000</c:v>
                </c:pt>
                <c:pt idx="98">
                  <c:v>130000</c:v>
                </c:pt>
                <c:pt idx="99">
                  <c:v>130000</c:v>
                </c:pt>
                <c:pt idx="100">
                  <c:v>130000</c:v>
                </c:pt>
                <c:pt idx="101">
                  <c:v>130000</c:v>
                </c:pt>
                <c:pt idx="102">
                  <c:v>130000</c:v>
                </c:pt>
                <c:pt idx="103">
                  <c:v>130000</c:v>
                </c:pt>
                <c:pt idx="104">
                  <c:v>130000</c:v>
                </c:pt>
                <c:pt idx="105">
                  <c:v>130000</c:v>
                </c:pt>
                <c:pt idx="106">
                  <c:v>130000</c:v>
                </c:pt>
                <c:pt idx="107">
                  <c:v>130000</c:v>
                </c:pt>
                <c:pt idx="108">
                  <c:v>130000</c:v>
                </c:pt>
                <c:pt idx="109">
                  <c:v>130000</c:v>
                </c:pt>
                <c:pt idx="110">
                  <c:v>130000</c:v>
                </c:pt>
                <c:pt idx="111">
                  <c:v>130000</c:v>
                </c:pt>
                <c:pt idx="112">
                  <c:v>130000</c:v>
                </c:pt>
                <c:pt idx="113">
                  <c:v>130000</c:v>
                </c:pt>
                <c:pt idx="114">
                  <c:v>130666.66666666667</c:v>
                </c:pt>
                <c:pt idx="115">
                  <c:v>131000</c:v>
                </c:pt>
                <c:pt idx="116">
                  <c:v>133333.33333333334</c:v>
                </c:pt>
                <c:pt idx="117">
                  <c:v>141666.66666666666</c:v>
                </c:pt>
                <c:pt idx="118">
                  <c:v>146750</c:v>
                </c:pt>
                <c:pt idx="119">
                  <c:v>144687.5</c:v>
                </c:pt>
                <c:pt idx="120">
                  <c:v>141250</c:v>
                </c:pt>
                <c:pt idx="121">
                  <c:v>141750</c:v>
                </c:pt>
                <c:pt idx="122">
                  <c:v>150000</c:v>
                </c:pt>
                <c:pt idx="123">
                  <c:v>147500</c:v>
                </c:pt>
                <c:pt idx="124">
                  <c:v>147500</c:v>
                </c:pt>
                <c:pt idx="125">
                  <c:v>147500</c:v>
                </c:pt>
                <c:pt idx="126">
                  <c:v>147500</c:v>
                </c:pt>
                <c:pt idx="127">
                  <c:v>147500</c:v>
                </c:pt>
                <c:pt idx="128">
                  <c:v>147500</c:v>
                </c:pt>
                <c:pt idx="129">
                  <c:v>147500</c:v>
                </c:pt>
                <c:pt idx="130">
                  <c:v>145000</c:v>
                </c:pt>
                <c:pt idx="131">
                  <c:v>145000</c:v>
                </c:pt>
                <c:pt idx="132">
                  <c:v>142250</c:v>
                </c:pt>
                <c:pt idx="133">
                  <c:v>142500</c:v>
                </c:pt>
                <c:pt idx="134">
                  <c:v>135500</c:v>
                </c:pt>
                <c:pt idx="135">
                  <c:v>142500</c:v>
                </c:pt>
                <c:pt idx="136">
                  <c:v>142500</c:v>
                </c:pt>
                <c:pt idx="137">
                  <c:v>142500</c:v>
                </c:pt>
                <c:pt idx="138">
                  <c:v>142500</c:v>
                </c:pt>
                <c:pt idx="139">
                  <c:v>142500</c:v>
                </c:pt>
                <c:pt idx="140">
                  <c:v>142500</c:v>
                </c:pt>
                <c:pt idx="141">
                  <c:v>142500</c:v>
                </c:pt>
                <c:pt idx="142">
                  <c:v>142500</c:v>
                </c:pt>
                <c:pt idx="143">
                  <c:v>142500</c:v>
                </c:pt>
                <c:pt idx="144">
                  <c:v>142500</c:v>
                </c:pt>
                <c:pt idx="145">
                  <c:v>142500</c:v>
                </c:pt>
                <c:pt idx="146">
                  <c:v>142500</c:v>
                </c:pt>
                <c:pt idx="147">
                  <c:v>142500</c:v>
                </c:pt>
                <c:pt idx="148">
                  <c:v>142500</c:v>
                </c:pt>
                <c:pt idx="149">
                  <c:v>142500</c:v>
                </c:pt>
                <c:pt idx="150">
                  <c:v>142500</c:v>
                </c:pt>
                <c:pt idx="151">
                  <c:v>142500</c:v>
                </c:pt>
                <c:pt idx="152">
                  <c:v>142500</c:v>
                </c:pt>
                <c:pt idx="153">
                  <c:v>142500</c:v>
                </c:pt>
                <c:pt idx="154">
                  <c:v>142500</c:v>
                </c:pt>
                <c:pt idx="155">
                  <c:v>142500</c:v>
                </c:pt>
                <c:pt idx="156">
                  <c:v>142500</c:v>
                </c:pt>
                <c:pt idx="157">
                  <c:v>142500</c:v>
                </c:pt>
                <c:pt idx="158">
                  <c:v>142500</c:v>
                </c:pt>
                <c:pt idx="159">
                  <c:v>142500</c:v>
                </c:pt>
                <c:pt idx="160">
                  <c:v>142500</c:v>
                </c:pt>
                <c:pt idx="161">
                  <c:v>142500</c:v>
                </c:pt>
                <c:pt idx="162">
                  <c:v>142500</c:v>
                </c:pt>
                <c:pt idx="163">
                  <c:v>142500</c:v>
                </c:pt>
                <c:pt idx="164">
                  <c:v>142500</c:v>
                </c:pt>
                <c:pt idx="165">
                  <c:v>142500</c:v>
                </c:pt>
                <c:pt idx="166">
                  <c:v>142500</c:v>
                </c:pt>
                <c:pt idx="167">
                  <c:v>142500</c:v>
                </c:pt>
                <c:pt idx="168">
                  <c:v>142500</c:v>
                </c:pt>
                <c:pt idx="169">
                  <c:v>142500</c:v>
                </c:pt>
                <c:pt idx="170">
                  <c:v>140000</c:v>
                </c:pt>
                <c:pt idx="171">
                  <c:v>140000</c:v>
                </c:pt>
                <c:pt idx="172">
                  <c:v>140000</c:v>
                </c:pt>
                <c:pt idx="173">
                  <c:v>140000</c:v>
                </c:pt>
                <c:pt idx="174">
                  <c:v>140000</c:v>
                </c:pt>
                <c:pt idx="175">
                  <c:v>140000</c:v>
                </c:pt>
                <c:pt idx="176">
                  <c:v>140000</c:v>
                </c:pt>
                <c:pt idx="177">
                  <c:v>140000</c:v>
                </c:pt>
                <c:pt idx="178">
                  <c:v>140000</c:v>
                </c:pt>
                <c:pt idx="179">
                  <c:v>140000</c:v>
                </c:pt>
                <c:pt idx="180">
                  <c:v>140000</c:v>
                </c:pt>
                <c:pt idx="181">
                  <c:v>140000</c:v>
                </c:pt>
                <c:pt idx="182">
                  <c:v>140000</c:v>
                </c:pt>
                <c:pt idx="183">
                  <c:v>140000</c:v>
                </c:pt>
                <c:pt idx="184">
                  <c:v>140000</c:v>
                </c:pt>
                <c:pt idx="185">
                  <c:v>140000</c:v>
                </c:pt>
                <c:pt idx="186">
                  <c:v>140000</c:v>
                </c:pt>
                <c:pt idx="187">
                  <c:v>140000</c:v>
                </c:pt>
                <c:pt idx="188">
                  <c:v>134666.66666666666</c:v>
                </c:pt>
                <c:pt idx="189">
                  <c:v>140000</c:v>
                </c:pt>
                <c:pt idx="190">
                  <c:v>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C-BE48-ABB6-5497FEF3C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55000"/>
          <c:min val="9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Ayam Broiler/Ras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All'!$E$38:$GM$38</c:f>
              <c:numCache>
                <c:formatCode>0</c:formatCode>
                <c:ptCount val="191"/>
                <c:pt idx="0">
                  <c:v>28750</c:v>
                </c:pt>
                <c:pt idx="1">
                  <c:v>28900</c:v>
                </c:pt>
                <c:pt idx="2">
                  <c:v>28400</c:v>
                </c:pt>
                <c:pt idx="3">
                  <c:v>28000</c:v>
                </c:pt>
                <c:pt idx="4">
                  <c:v>27000</c:v>
                </c:pt>
                <c:pt idx="5">
                  <c:v>26000</c:v>
                </c:pt>
                <c:pt idx="6">
                  <c:v>26333.333333333332</c:v>
                </c:pt>
                <c:pt idx="7">
                  <c:v>26000</c:v>
                </c:pt>
                <c:pt idx="8">
                  <c:v>25866.666666666668</c:v>
                </c:pt>
                <c:pt idx="9">
                  <c:v>25333.333333333332</c:v>
                </c:pt>
                <c:pt idx="10">
                  <c:v>25333.333333333332</c:v>
                </c:pt>
                <c:pt idx="11">
                  <c:v>25333.333333333332</c:v>
                </c:pt>
                <c:pt idx="12">
                  <c:v>25333.333333333332</c:v>
                </c:pt>
                <c:pt idx="13">
                  <c:v>24666.666666666668</c:v>
                </c:pt>
                <c:pt idx="14">
                  <c:v>22750</c:v>
                </c:pt>
                <c:pt idx="15">
                  <c:v>20933.333333333332</c:v>
                </c:pt>
                <c:pt idx="16">
                  <c:v>19333.333333333332</c:v>
                </c:pt>
                <c:pt idx="17">
                  <c:v>19533.333333333332</c:v>
                </c:pt>
                <c:pt idx="18">
                  <c:v>19333.333333333332</c:v>
                </c:pt>
                <c:pt idx="19">
                  <c:v>22666.666666666668</c:v>
                </c:pt>
                <c:pt idx="20">
                  <c:v>26200</c:v>
                </c:pt>
                <c:pt idx="21">
                  <c:v>29600</c:v>
                </c:pt>
                <c:pt idx="22">
                  <c:v>33000</c:v>
                </c:pt>
                <c:pt idx="23">
                  <c:v>32766.666666666668</c:v>
                </c:pt>
                <c:pt idx="24">
                  <c:v>30533.333333333332</c:v>
                </c:pt>
                <c:pt idx="25">
                  <c:v>28600</c:v>
                </c:pt>
                <c:pt idx="26">
                  <c:v>26733.333333333332</c:v>
                </c:pt>
                <c:pt idx="27">
                  <c:v>26733.333333333332</c:v>
                </c:pt>
                <c:pt idx="28">
                  <c:v>25600</c:v>
                </c:pt>
                <c:pt idx="29">
                  <c:v>24266.666666666668</c:v>
                </c:pt>
                <c:pt idx="30">
                  <c:v>25100</c:v>
                </c:pt>
                <c:pt idx="31">
                  <c:v>26033.333333333332</c:v>
                </c:pt>
                <c:pt idx="32">
                  <c:v>23933.333333333332</c:v>
                </c:pt>
                <c:pt idx="33">
                  <c:v>22916.666666666668</c:v>
                </c:pt>
                <c:pt idx="34">
                  <c:v>23400</c:v>
                </c:pt>
                <c:pt idx="35">
                  <c:v>22500</c:v>
                </c:pt>
                <c:pt idx="36">
                  <c:v>23600</c:v>
                </c:pt>
                <c:pt idx="37">
                  <c:v>24266.666666666668</c:v>
                </c:pt>
                <c:pt idx="38">
                  <c:v>23933.333333333332</c:v>
                </c:pt>
                <c:pt idx="39">
                  <c:v>23333.333333333332</c:v>
                </c:pt>
                <c:pt idx="40">
                  <c:v>23866.666666666668</c:v>
                </c:pt>
                <c:pt idx="41">
                  <c:v>24133.333333333332</c:v>
                </c:pt>
                <c:pt idx="42">
                  <c:v>23933.333333333332</c:v>
                </c:pt>
                <c:pt idx="43">
                  <c:v>24777.777777777777</c:v>
                </c:pt>
                <c:pt idx="44">
                  <c:v>31066.666666666668</c:v>
                </c:pt>
                <c:pt idx="45">
                  <c:v>31466.666666666668</c:v>
                </c:pt>
                <c:pt idx="46">
                  <c:v>30200</c:v>
                </c:pt>
                <c:pt idx="47">
                  <c:v>29866.666666666668</c:v>
                </c:pt>
                <c:pt idx="48">
                  <c:v>28866.666666666668</c:v>
                </c:pt>
                <c:pt idx="49">
                  <c:v>28250</c:v>
                </c:pt>
                <c:pt idx="50">
                  <c:v>29866.666666666668</c:v>
                </c:pt>
                <c:pt idx="51">
                  <c:v>30000</c:v>
                </c:pt>
                <c:pt idx="52">
                  <c:v>30777.777777777777</c:v>
                </c:pt>
                <c:pt idx="53">
                  <c:v>29850</c:v>
                </c:pt>
                <c:pt idx="54">
                  <c:v>31450</c:v>
                </c:pt>
                <c:pt idx="55">
                  <c:v>31800</c:v>
                </c:pt>
                <c:pt idx="56">
                  <c:v>30150</c:v>
                </c:pt>
                <c:pt idx="57">
                  <c:v>29000</c:v>
                </c:pt>
                <c:pt idx="58">
                  <c:v>29100</c:v>
                </c:pt>
                <c:pt idx="59">
                  <c:v>28650</c:v>
                </c:pt>
                <c:pt idx="60">
                  <c:v>28050</c:v>
                </c:pt>
                <c:pt idx="61">
                  <c:v>28500</c:v>
                </c:pt>
                <c:pt idx="62">
                  <c:v>28650</c:v>
                </c:pt>
                <c:pt idx="63">
                  <c:v>27750</c:v>
                </c:pt>
                <c:pt idx="64">
                  <c:v>27175</c:v>
                </c:pt>
                <c:pt idx="65">
                  <c:v>26937.5</c:v>
                </c:pt>
                <c:pt idx="66">
                  <c:v>27950</c:v>
                </c:pt>
                <c:pt idx="67">
                  <c:v>30850</c:v>
                </c:pt>
                <c:pt idx="68">
                  <c:v>29050</c:v>
                </c:pt>
                <c:pt idx="69">
                  <c:v>27600</c:v>
                </c:pt>
                <c:pt idx="70">
                  <c:v>77887.5</c:v>
                </c:pt>
                <c:pt idx="71">
                  <c:v>82150</c:v>
                </c:pt>
                <c:pt idx="72">
                  <c:v>79600</c:v>
                </c:pt>
                <c:pt idx="73">
                  <c:v>79500</c:v>
                </c:pt>
                <c:pt idx="74">
                  <c:v>70900</c:v>
                </c:pt>
                <c:pt idx="75">
                  <c:v>63200</c:v>
                </c:pt>
                <c:pt idx="76">
                  <c:v>63666.666666666664</c:v>
                </c:pt>
                <c:pt idx="77">
                  <c:v>63466.666666666664</c:v>
                </c:pt>
                <c:pt idx="78">
                  <c:v>64857.142857142855</c:v>
                </c:pt>
                <c:pt idx="79">
                  <c:v>79250</c:v>
                </c:pt>
                <c:pt idx="80">
                  <c:v>78800</c:v>
                </c:pt>
                <c:pt idx="81">
                  <c:v>78687.5</c:v>
                </c:pt>
                <c:pt idx="82">
                  <c:v>78281.25</c:v>
                </c:pt>
                <c:pt idx="83">
                  <c:v>24733.333333333332</c:v>
                </c:pt>
                <c:pt idx="84">
                  <c:v>24600</c:v>
                </c:pt>
                <c:pt idx="85">
                  <c:v>24533.333333333332</c:v>
                </c:pt>
                <c:pt idx="86">
                  <c:v>25166.666666666668</c:v>
                </c:pt>
                <c:pt idx="87">
                  <c:v>24844.444444444434</c:v>
                </c:pt>
                <c:pt idx="88">
                  <c:v>27466.666666666668</c:v>
                </c:pt>
                <c:pt idx="89">
                  <c:v>28200</c:v>
                </c:pt>
                <c:pt idx="90">
                  <c:v>27666.666666666668</c:v>
                </c:pt>
                <c:pt idx="91">
                  <c:v>28133.333333333332</c:v>
                </c:pt>
                <c:pt idx="92">
                  <c:v>27500</c:v>
                </c:pt>
                <c:pt idx="93">
                  <c:v>26900</c:v>
                </c:pt>
                <c:pt idx="94">
                  <c:v>28625</c:v>
                </c:pt>
                <c:pt idx="95">
                  <c:v>29250</c:v>
                </c:pt>
                <c:pt idx="96">
                  <c:v>36850</c:v>
                </c:pt>
                <c:pt idx="97">
                  <c:v>36250</c:v>
                </c:pt>
                <c:pt idx="98">
                  <c:v>35450</c:v>
                </c:pt>
                <c:pt idx="99">
                  <c:v>35750</c:v>
                </c:pt>
                <c:pt idx="100">
                  <c:v>35850</c:v>
                </c:pt>
                <c:pt idx="101">
                  <c:v>36200</c:v>
                </c:pt>
                <c:pt idx="102">
                  <c:v>36250</c:v>
                </c:pt>
                <c:pt idx="103">
                  <c:v>36250</c:v>
                </c:pt>
                <c:pt idx="104">
                  <c:v>37175</c:v>
                </c:pt>
                <c:pt idx="105">
                  <c:v>29900</c:v>
                </c:pt>
                <c:pt idx="106">
                  <c:v>32050</c:v>
                </c:pt>
                <c:pt idx="107">
                  <c:v>34400</c:v>
                </c:pt>
                <c:pt idx="108">
                  <c:v>32050</c:v>
                </c:pt>
                <c:pt idx="109">
                  <c:v>30962.5</c:v>
                </c:pt>
                <c:pt idx="110">
                  <c:v>30100</c:v>
                </c:pt>
                <c:pt idx="111">
                  <c:v>28950</c:v>
                </c:pt>
                <c:pt idx="112">
                  <c:v>29400</c:v>
                </c:pt>
                <c:pt idx="113">
                  <c:v>29333.333333333332</c:v>
                </c:pt>
                <c:pt idx="114">
                  <c:v>29800</c:v>
                </c:pt>
                <c:pt idx="115">
                  <c:v>29800</c:v>
                </c:pt>
                <c:pt idx="116">
                  <c:v>30000</c:v>
                </c:pt>
                <c:pt idx="117">
                  <c:v>30600</c:v>
                </c:pt>
                <c:pt idx="118">
                  <c:v>30800</c:v>
                </c:pt>
                <c:pt idx="119">
                  <c:v>31250</c:v>
                </c:pt>
                <c:pt idx="120">
                  <c:v>31300</c:v>
                </c:pt>
                <c:pt idx="121">
                  <c:v>31500</c:v>
                </c:pt>
                <c:pt idx="122">
                  <c:v>35166.666666666672</c:v>
                </c:pt>
                <c:pt idx="123">
                  <c:v>35050</c:v>
                </c:pt>
                <c:pt idx="124">
                  <c:v>34075</c:v>
                </c:pt>
                <c:pt idx="125">
                  <c:v>31812.5</c:v>
                </c:pt>
                <c:pt idx="126">
                  <c:v>30750</c:v>
                </c:pt>
                <c:pt idx="127">
                  <c:v>30283.333333333332</c:v>
                </c:pt>
                <c:pt idx="128">
                  <c:v>30083.333333333332</c:v>
                </c:pt>
                <c:pt idx="129">
                  <c:v>28950</c:v>
                </c:pt>
                <c:pt idx="130">
                  <c:v>26950</c:v>
                </c:pt>
                <c:pt idx="131">
                  <c:v>25683.333333333332</c:v>
                </c:pt>
                <c:pt idx="132">
                  <c:v>25750</c:v>
                </c:pt>
                <c:pt idx="133">
                  <c:v>25000</c:v>
                </c:pt>
                <c:pt idx="134">
                  <c:v>25780</c:v>
                </c:pt>
                <c:pt idx="135">
                  <c:v>25250</c:v>
                </c:pt>
                <c:pt idx="136">
                  <c:v>25000</c:v>
                </c:pt>
                <c:pt idx="137">
                  <c:v>24850</c:v>
                </c:pt>
                <c:pt idx="138">
                  <c:v>26350</c:v>
                </c:pt>
                <c:pt idx="139">
                  <c:v>26750</c:v>
                </c:pt>
                <c:pt idx="140">
                  <c:v>25600</c:v>
                </c:pt>
                <c:pt idx="141">
                  <c:v>27325</c:v>
                </c:pt>
                <c:pt idx="142">
                  <c:v>27350</c:v>
                </c:pt>
                <c:pt idx="143">
                  <c:v>27060</c:v>
                </c:pt>
                <c:pt idx="144">
                  <c:v>26000</c:v>
                </c:pt>
                <c:pt idx="145">
                  <c:v>25850</c:v>
                </c:pt>
                <c:pt idx="146">
                  <c:v>25200</c:v>
                </c:pt>
                <c:pt idx="147">
                  <c:v>25550</c:v>
                </c:pt>
                <c:pt idx="148">
                  <c:v>25500</c:v>
                </c:pt>
                <c:pt idx="149">
                  <c:v>26200</c:v>
                </c:pt>
                <c:pt idx="150">
                  <c:v>26750</c:v>
                </c:pt>
                <c:pt idx="151">
                  <c:v>27550</c:v>
                </c:pt>
                <c:pt idx="152">
                  <c:v>27300</c:v>
                </c:pt>
                <c:pt idx="153">
                  <c:v>28750</c:v>
                </c:pt>
                <c:pt idx="154">
                  <c:v>29550</c:v>
                </c:pt>
                <c:pt idx="155">
                  <c:v>29500</c:v>
                </c:pt>
                <c:pt idx="156">
                  <c:v>30750</c:v>
                </c:pt>
                <c:pt idx="157">
                  <c:v>32150</c:v>
                </c:pt>
                <c:pt idx="158">
                  <c:v>31700</c:v>
                </c:pt>
                <c:pt idx="159">
                  <c:v>29750</c:v>
                </c:pt>
                <c:pt idx="160">
                  <c:v>29100</c:v>
                </c:pt>
                <c:pt idx="161">
                  <c:v>27650</c:v>
                </c:pt>
                <c:pt idx="162">
                  <c:v>26900</c:v>
                </c:pt>
                <c:pt idx="163">
                  <c:v>26000</c:v>
                </c:pt>
                <c:pt idx="164">
                  <c:v>26200</c:v>
                </c:pt>
                <c:pt idx="165">
                  <c:v>25800</c:v>
                </c:pt>
                <c:pt idx="166">
                  <c:v>27050</c:v>
                </c:pt>
                <c:pt idx="167">
                  <c:v>27200</c:v>
                </c:pt>
                <c:pt idx="168">
                  <c:v>27250</c:v>
                </c:pt>
                <c:pt idx="169">
                  <c:v>26550</c:v>
                </c:pt>
                <c:pt idx="170">
                  <c:v>25650</c:v>
                </c:pt>
                <c:pt idx="171">
                  <c:v>25200</c:v>
                </c:pt>
                <c:pt idx="172">
                  <c:v>25500</c:v>
                </c:pt>
                <c:pt idx="173">
                  <c:v>26670.833333333332</c:v>
                </c:pt>
                <c:pt idx="174">
                  <c:v>26000</c:v>
                </c:pt>
                <c:pt idx="175">
                  <c:v>25787.5</c:v>
                </c:pt>
                <c:pt idx="176">
                  <c:v>29575</c:v>
                </c:pt>
                <c:pt idx="177">
                  <c:v>31012.5</c:v>
                </c:pt>
                <c:pt idx="178">
                  <c:v>31750</c:v>
                </c:pt>
                <c:pt idx="179">
                  <c:v>32800</c:v>
                </c:pt>
                <c:pt idx="180">
                  <c:v>33000</c:v>
                </c:pt>
                <c:pt idx="181">
                  <c:v>31450</c:v>
                </c:pt>
                <c:pt idx="182">
                  <c:v>31050</c:v>
                </c:pt>
                <c:pt idx="183">
                  <c:v>44521.25</c:v>
                </c:pt>
                <c:pt idx="184">
                  <c:v>42542.149999999994</c:v>
                </c:pt>
                <c:pt idx="185">
                  <c:v>41482.75</c:v>
                </c:pt>
                <c:pt idx="186">
                  <c:v>39431.199999999997</c:v>
                </c:pt>
                <c:pt idx="187">
                  <c:v>37294.6</c:v>
                </c:pt>
                <c:pt idx="188">
                  <c:v>33480</c:v>
                </c:pt>
                <c:pt idx="189">
                  <c:v>35449.916666666664</c:v>
                </c:pt>
                <c:pt idx="190">
                  <c:v>40086.333333333336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7-EE47-A408-5644CBB65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83000"/>
          <c:min val="19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Daging Ayam Kampung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All'!$E$39:$GM$39</c:f>
              <c:numCache>
                <c:formatCode>0</c:formatCode>
                <c:ptCount val="191"/>
                <c:pt idx="0">
                  <c:v>39500</c:v>
                </c:pt>
                <c:pt idx="1">
                  <c:v>39500</c:v>
                </c:pt>
                <c:pt idx="2">
                  <c:v>39500</c:v>
                </c:pt>
                <c:pt idx="3">
                  <c:v>39500</c:v>
                </c:pt>
                <c:pt idx="4">
                  <c:v>39500</c:v>
                </c:pt>
                <c:pt idx="5">
                  <c:v>44666.666666666664</c:v>
                </c:pt>
                <c:pt idx="6">
                  <c:v>44666.666666666664</c:v>
                </c:pt>
                <c:pt idx="7">
                  <c:v>44666.666666666664</c:v>
                </c:pt>
                <c:pt idx="8">
                  <c:v>44666.666666666664</c:v>
                </c:pt>
                <c:pt idx="9">
                  <c:v>44666.666666666664</c:v>
                </c:pt>
                <c:pt idx="10">
                  <c:v>44666.666666666664</c:v>
                </c:pt>
                <c:pt idx="11">
                  <c:v>44666.666666666664</c:v>
                </c:pt>
                <c:pt idx="12">
                  <c:v>44666.666666666664</c:v>
                </c:pt>
                <c:pt idx="13">
                  <c:v>44666.666666666664</c:v>
                </c:pt>
                <c:pt idx="14">
                  <c:v>44666.666666666664</c:v>
                </c:pt>
                <c:pt idx="15">
                  <c:v>44666.666666666664</c:v>
                </c:pt>
                <c:pt idx="16">
                  <c:v>44666.666666666664</c:v>
                </c:pt>
                <c:pt idx="17">
                  <c:v>44666.666666666664</c:v>
                </c:pt>
                <c:pt idx="18">
                  <c:v>44666.666666666664</c:v>
                </c:pt>
                <c:pt idx="19">
                  <c:v>44666.666666666664</c:v>
                </c:pt>
                <c:pt idx="20">
                  <c:v>45000</c:v>
                </c:pt>
                <c:pt idx="21">
                  <c:v>45900</c:v>
                </c:pt>
                <c:pt idx="22">
                  <c:v>46333.333333333336</c:v>
                </c:pt>
                <c:pt idx="23">
                  <c:v>46333.333333333336</c:v>
                </c:pt>
                <c:pt idx="24">
                  <c:v>45800</c:v>
                </c:pt>
                <c:pt idx="25">
                  <c:v>44666.666666666664</c:v>
                </c:pt>
                <c:pt idx="26">
                  <c:v>44666.666666666664</c:v>
                </c:pt>
                <c:pt idx="27">
                  <c:v>44666.666666666664</c:v>
                </c:pt>
                <c:pt idx="28">
                  <c:v>44666.666666666664</c:v>
                </c:pt>
                <c:pt idx="29">
                  <c:v>44666.666666666664</c:v>
                </c:pt>
                <c:pt idx="30">
                  <c:v>44666.666666666664</c:v>
                </c:pt>
                <c:pt idx="31">
                  <c:v>44666.666666666664</c:v>
                </c:pt>
                <c:pt idx="32">
                  <c:v>44666.666666666664</c:v>
                </c:pt>
                <c:pt idx="33">
                  <c:v>44666.666666666664</c:v>
                </c:pt>
                <c:pt idx="34">
                  <c:v>44666.666666666664</c:v>
                </c:pt>
                <c:pt idx="35">
                  <c:v>44666.666666666664</c:v>
                </c:pt>
                <c:pt idx="36">
                  <c:v>44666.666666666664</c:v>
                </c:pt>
                <c:pt idx="37">
                  <c:v>44666.666666666664</c:v>
                </c:pt>
                <c:pt idx="38">
                  <c:v>44666.666666666664</c:v>
                </c:pt>
                <c:pt idx="39">
                  <c:v>44666.666666666664</c:v>
                </c:pt>
                <c:pt idx="40">
                  <c:v>44666.666666666664</c:v>
                </c:pt>
                <c:pt idx="41">
                  <c:v>44666.666666666664</c:v>
                </c:pt>
                <c:pt idx="42">
                  <c:v>44666.666666666664</c:v>
                </c:pt>
                <c:pt idx="43">
                  <c:v>44666.666666666664</c:v>
                </c:pt>
                <c:pt idx="44">
                  <c:v>44666.666666666664</c:v>
                </c:pt>
                <c:pt idx="45">
                  <c:v>44666.666666666664</c:v>
                </c:pt>
                <c:pt idx="46">
                  <c:v>44666.666666666664</c:v>
                </c:pt>
                <c:pt idx="47">
                  <c:v>44666.666666666664</c:v>
                </c:pt>
                <c:pt idx="48">
                  <c:v>44666.666666666664</c:v>
                </c:pt>
                <c:pt idx="49">
                  <c:v>44666.666666666664</c:v>
                </c:pt>
                <c:pt idx="50">
                  <c:v>45093.333333333336</c:v>
                </c:pt>
                <c:pt idx="51">
                  <c:v>46266.666666666664</c:v>
                </c:pt>
                <c:pt idx="52">
                  <c:v>45200</c:v>
                </c:pt>
                <c:pt idx="53">
                  <c:v>47130</c:v>
                </c:pt>
                <c:pt idx="54">
                  <c:v>47000</c:v>
                </c:pt>
                <c:pt idx="55">
                  <c:v>47000</c:v>
                </c:pt>
                <c:pt idx="56">
                  <c:v>46750</c:v>
                </c:pt>
                <c:pt idx="57">
                  <c:v>46850</c:v>
                </c:pt>
                <c:pt idx="58">
                  <c:v>46850</c:v>
                </c:pt>
                <c:pt idx="59">
                  <c:v>46850</c:v>
                </c:pt>
                <c:pt idx="60">
                  <c:v>46850</c:v>
                </c:pt>
                <c:pt idx="61">
                  <c:v>46850</c:v>
                </c:pt>
                <c:pt idx="62">
                  <c:v>46850</c:v>
                </c:pt>
                <c:pt idx="63">
                  <c:v>46375</c:v>
                </c:pt>
                <c:pt idx="64">
                  <c:v>45800</c:v>
                </c:pt>
                <c:pt idx="65">
                  <c:v>45487.5</c:v>
                </c:pt>
                <c:pt idx="66">
                  <c:v>46500</c:v>
                </c:pt>
                <c:pt idx="67">
                  <c:v>46850</c:v>
                </c:pt>
                <c:pt idx="68">
                  <c:v>46850</c:v>
                </c:pt>
                <c:pt idx="69">
                  <c:v>46850</c:v>
                </c:pt>
                <c:pt idx="70">
                  <c:v>91500</c:v>
                </c:pt>
                <c:pt idx="71">
                  <c:v>95000</c:v>
                </c:pt>
                <c:pt idx="72">
                  <c:v>92500</c:v>
                </c:pt>
                <c:pt idx="73">
                  <c:v>92500</c:v>
                </c:pt>
                <c:pt idx="74">
                  <c:v>45000</c:v>
                </c:pt>
                <c:pt idx="75">
                  <c:v>36866.666666666664</c:v>
                </c:pt>
                <c:pt idx="76">
                  <c:v>36266.666666666664</c:v>
                </c:pt>
                <c:pt idx="77">
                  <c:v>36133.333333333336</c:v>
                </c:pt>
                <c:pt idx="78">
                  <c:v>44460</c:v>
                </c:pt>
                <c:pt idx="79">
                  <c:v>49200</c:v>
                </c:pt>
                <c:pt idx="80">
                  <c:v>48500</c:v>
                </c:pt>
                <c:pt idx="81">
                  <c:v>48437.5</c:v>
                </c:pt>
                <c:pt idx="82">
                  <c:v>48050</c:v>
                </c:pt>
                <c:pt idx="83">
                  <c:v>44133.333333333336</c:v>
                </c:pt>
                <c:pt idx="84">
                  <c:v>44458.333333333336</c:v>
                </c:pt>
                <c:pt idx="85">
                  <c:v>44500</c:v>
                </c:pt>
                <c:pt idx="86">
                  <c:v>43600</c:v>
                </c:pt>
                <c:pt idx="87">
                  <c:v>43600</c:v>
                </c:pt>
                <c:pt idx="88">
                  <c:v>42833.333333333336</c:v>
                </c:pt>
                <c:pt idx="89">
                  <c:v>43000</c:v>
                </c:pt>
                <c:pt idx="90">
                  <c:v>42966.666666666664</c:v>
                </c:pt>
                <c:pt idx="91">
                  <c:v>42994.444444444445</c:v>
                </c:pt>
                <c:pt idx="92">
                  <c:v>46000</c:v>
                </c:pt>
                <c:pt idx="93">
                  <c:v>45650</c:v>
                </c:pt>
                <c:pt idx="94">
                  <c:v>45750</c:v>
                </c:pt>
                <c:pt idx="95">
                  <c:v>45750</c:v>
                </c:pt>
                <c:pt idx="96">
                  <c:v>64625</c:v>
                </c:pt>
                <c:pt idx="97">
                  <c:v>64710</c:v>
                </c:pt>
                <c:pt idx="98">
                  <c:v>64750</c:v>
                </c:pt>
                <c:pt idx="99">
                  <c:v>65200</c:v>
                </c:pt>
                <c:pt idx="100">
                  <c:v>70330</c:v>
                </c:pt>
                <c:pt idx="101">
                  <c:v>73750</c:v>
                </c:pt>
                <c:pt idx="102">
                  <c:v>73750</c:v>
                </c:pt>
                <c:pt idx="103">
                  <c:v>73750</c:v>
                </c:pt>
                <c:pt idx="104">
                  <c:v>73750</c:v>
                </c:pt>
                <c:pt idx="105">
                  <c:v>55000</c:v>
                </c:pt>
                <c:pt idx="106">
                  <c:v>55000</c:v>
                </c:pt>
                <c:pt idx="107">
                  <c:v>55000</c:v>
                </c:pt>
                <c:pt idx="108">
                  <c:v>55000</c:v>
                </c:pt>
                <c:pt idx="109">
                  <c:v>55000</c:v>
                </c:pt>
                <c:pt idx="110">
                  <c:v>55000</c:v>
                </c:pt>
                <c:pt idx="111">
                  <c:v>52250</c:v>
                </c:pt>
                <c:pt idx="112">
                  <c:v>55000</c:v>
                </c:pt>
                <c:pt idx="113">
                  <c:v>55000</c:v>
                </c:pt>
                <c:pt idx="114">
                  <c:v>55000</c:v>
                </c:pt>
                <c:pt idx="115">
                  <c:v>55000</c:v>
                </c:pt>
                <c:pt idx="116">
                  <c:v>55000</c:v>
                </c:pt>
                <c:pt idx="117">
                  <c:v>55000</c:v>
                </c:pt>
                <c:pt idx="118">
                  <c:v>55000</c:v>
                </c:pt>
                <c:pt idx="119">
                  <c:v>55000</c:v>
                </c:pt>
                <c:pt idx="120">
                  <c:v>55000</c:v>
                </c:pt>
                <c:pt idx="121">
                  <c:v>55000</c:v>
                </c:pt>
                <c:pt idx="122">
                  <c:v>55000</c:v>
                </c:pt>
                <c:pt idx="123">
                  <c:v>55000</c:v>
                </c:pt>
                <c:pt idx="124">
                  <c:v>55000</c:v>
                </c:pt>
                <c:pt idx="125">
                  <c:v>55000</c:v>
                </c:pt>
                <c:pt idx="126">
                  <c:v>55000</c:v>
                </c:pt>
                <c:pt idx="127">
                  <c:v>55000</c:v>
                </c:pt>
                <c:pt idx="128">
                  <c:v>55000</c:v>
                </c:pt>
                <c:pt idx="129">
                  <c:v>55000</c:v>
                </c:pt>
                <c:pt idx="130">
                  <c:v>55000</c:v>
                </c:pt>
                <c:pt idx="131">
                  <c:v>54650</c:v>
                </c:pt>
                <c:pt idx="132">
                  <c:v>55000</c:v>
                </c:pt>
                <c:pt idx="133">
                  <c:v>55000</c:v>
                </c:pt>
                <c:pt idx="134">
                  <c:v>54650</c:v>
                </c:pt>
                <c:pt idx="135">
                  <c:v>55000</c:v>
                </c:pt>
                <c:pt idx="136">
                  <c:v>55000</c:v>
                </c:pt>
                <c:pt idx="137">
                  <c:v>55000</c:v>
                </c:pt>
                <c:pt idx="138">
                  <c:v>55000</c:v>
                </c:pt>
                <c:pt idx="139">
                  <c:v>55000</c:v>
                </c:pt>
                <c:pt idx="140">
                  <c:v>54650</c:v>
                </c:pt>
                <c:pt idx="141">
                  <c:v>55000</c:v>
                </c:pt>
                <c:pt idx="142">
                  <c:v>55000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55000</c:v>
                </c:pt>
                <c:pt idx="147">
                  <c:v>55000</c:v>
                </c:pt>
                <c:pt idx="148">
                  <c:v>54650</c:v>
                </c:pt>
                <c:pt idx="149">
                  <c:v>55000</c:v>
                </c:pt>
                <c:pt idx="150">
                  <c:v>55000</c:v>
                </c:pt>
                <c:pt idx="151">
                  <c:v>55000</c:v>
                </c:pt>
                <c:pt idx="152">
                  <c:v>54300</c:v>
                </c:pt>
                <c:pt idx="153">
                  <c:v>55000</c:v>
                </c:pt>
                <c:pt idx="154">
                  <c:v>55000</c:v>
                </c:pt>
                <c:pt idx="155">
                  <c:v>55000</c:v>
                </c:pt>
                <c:pt idx="156">
                  <c:v>54750</c:v>
                </c:pt>
                <c:pt idx="157">
                  <c:v>55000</c:v>
                </c:pt>
                <c:pt idx="158">
                  <c:v>55000</c:v>
                </c:pt>
                <c:pt idx="159">
                  <c:v>54000</c:v>
                </c:pt>
                <c:pt idx="160">
                  <c:v>53750</c:v>
                </c:pt>
                <c:pt idx="161">
                  <c:v>55750</c:v>
                </c:pt>
                <c:pt idx="162">
                  <c:v>56250</c:v>
                </c:pt>
                <c:pt idx="163">
                  <c:v>56250</c:v>
                </c:pt>
                <c:pt idx="164">
                  <c:v>55750</c:v>
                </c:pt>
                <c:pt idx="165">
                  <c:v>56250</c:v>
                </c:pt>
                <c:pt idx="166">
                  <c:v>56250</c:v>
                </c:pt>
                <c:pt idx="167">
                  <c:v>56250</c:v>
                </c:pt>
                <c:pt idx="168">
                  <c:v>56041.666666666672</c:v>
                </c:pt>
                <c:pt idx="169">
                  <c:v>56250</c:v>
                </c:pt>
                <c:pt idx="170">
                  <c:v>55812.5</c:v>
                </c:pt>
                <c:pt idx="171">
                  <c:v>56250</c:v>
                </c:pt>
                <c:pt idx="172">
                  <c:v>56250</c:v>
                </c:pt>
                <c:pt idx="173">
                  <c:v>56250</c:v>
                </c:pt>
                <c:pt idx="174">
                  <c:v>55625</c:v>
                </c:pt>
                <c:pt idx="175">
                  <c:v>56250</c:v>
                </c:pt>
                <c:pt idx="176">
                  <c:v>56250</c:v>
                </c:pt>
                <c:pt idx="177">
                  <c:v>56250</c:v>
                </c:pt>
                <c:pt idx="178">
                  <c:v>56250</c:v>
                </c:pt>
                <c:pt idx="179">
                  <c:v>55900</c:v>
                </c:pt>
                <c:pt idx="180">
                  <c:v>56250</c:v>
                </c:pt>
                <c:pt idx="181">
                  <c:v>56250</c:v>
                </c:pt>
                <c:pt idx="182">
                  <c:v>56250</c:v>
                </c:pt>
                <c:pt idx="183">
                  <c:v>55750</c:v>
                </c:pt>
                <c:pt idx="184">
                  <c:v>55750</c:v>
                </c:pt>
                <c:pt idx="185">
                  <c:v>55625</c:v>
                </c:pt>
                <c:pt idx="186">
                  <c:v>55750</c:v>
                </c:pt>
                <c:pt idx="187">
                  <c:v>56666.666666666664</c:v>
                </c:pt>
                <c:pt idx="188">
                  <c:v>56666.666666666664</c:v>
                </c:pt>
                <c:pt idx="189">
                  <c:v>56666.666666666664</c:v>
                </c:pt>
                <c:pt idx="190">
                  <c:v>56666.666666666664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0-D945-8101-3C764C08C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96000"/>
          <c:min val="3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Telur Ayam Negeri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All'!$E$40:$GM$40</c:f>
              <c:numCache>
                <c:formatCode>0</c:formatCode>
                <c:ptCount val="191"/>
                <c:pt idx="0">
                  <c:v>25600</c:v>
                </c:pt>
                <c:pt idx="1">
                  <c:v>25600</c:v>
                </c:pt>
                <c:pt idx="2">
                  <c:v>25600</c:v>
                </c:pt>
                <c:pt idx="3">
                  <c:v>25600</c:v>
                </c:pt>
                <c:pt idx="4">
                  <c:v>25600</c:v>
                </c:pt>
                <c:pt idx="5">
                  <c:v>24300</c:v>
                </c:pt>
                <c:pt idx="6">
                  <c:v>23660</c:v>
                </c:pt>
                <c:pt idx="7">
                  <c:v>23500</c:v>
                </c:pt>
                <c:pt idx="8">
                  <c:v>23600</c:v>
                </c:pt>
                <c:pt idx="9">
                  <c:v>23500</c:v>
                </c:pt>
                <c:pt idx="10">
                  <c:v>23500</c:v>
                </c:pt>
                <c:pt idx="11">
                  <c:v>23500</c:v>
                </c:pt>
                <c:pt idx="12">
                  <c:v>23500</c:v>
                </c:pt>
                <c:pt idx="13">
                  <c:v>23500</c:v>
                </c:pt>
                <c:pt idx="14">
                  <c:v>23500</c:v>
                </c:pt>
                <c:pt idx="15">
                  <c:v>23500</c:v>
                </c:pt>
                <c:pt idx="16">
                  <c:v>23500</c:v>
                </c:pt>
                <c:pt idx="17">
                  <c:v>23500</c:v>
                </c:pt>
                <c:pt idx="18">
                  <c:v>23500</c:v>
                </c:pt>
                <c:pt idx="19">
                  <c:v>23500</c:v>
                </c:pt>
                <c:pt idx="20">
                  <c:v>23500</c:v>
                </c:pt>
                <c:pt idx="21">
                  <c:v>23500</c:v>
                </c:pt>
                <c:pt idx="22">
                  <c:v>23500</c:v>
                </c:pt>
                <c:pt idx="23">
                  <c:v>23500</c:v>
                </c:pt>
                <c:pt idx="24">
                  <c:v>23500</c:v>
                </c:pt>
                <c:pt idx="25">
                  <c:v>23500</c:v>
                </c:pt>
                <c:pt idx="26">
                  <c:v>23500</c:v>
                </c:pt>
                <c:pt idx="27">
                  <c:v>23500</c:v>
                </c:pt>
                <c:pt idx="28">
                  <c:v>23500</c:v>
                </c:pt>
                <c:pt idx="29">
                  <c:v>23660</c:v>
                </c:pt>
                <c:pt idx="30">
                  <c:v>24537.5</c:v>
                </c:pt>
                <c:pt idx="31">
                  <c:v>23450</c:v>
                </c:pt>
                <c:pt idx="32">
                  <c:v>23500</c:v>
                </c:pt>
                <c:pt idx="33">
                  <c:v>23750</c:v>
                </c:pt>
                <c:pt idx="34">
                  <c:v>23450</c:v>
                </c:pt>
                <c:pt idx="35">
                  <c:v>23340</c:v>
                </c:pt>
                <c:pt idx="36">
                  <c:v>23200</c:v>
                </c:pt>
                <c:pt idx="37">
                  <c:v>23320</c:v>
                </c:pt>
                <c:pt idx="38">
                  <c:v>23600</c:v>
                </c:pt>
                <c:pt idx="39">
                  <c:v>23500</c:v>
                </c:pt>
                <c:pt idx="40">
                  <c:v>22900</c:v>
                </c:pt>
                <c:pt idx="41">
                  <c:v>22500</c:v>
                </c:pt>
                <c:pt idx="42">
                  <c:v>22500</c:v>
                </c:pt>
                <c:pt idx="43">
                  <c:v>23000</c:v>
                </c:pt>
                <c:pt idx="44">
                  <c:v>22700</c:v>
                </c:pt>
                <c:pt idx="45">
                  <c:v>22700</c:v>
                </c:pt>
                <c:pt idx="46">
                  <c:v>23420</c:v>
                </c:pt>
                <c:pt idx="47">
                  <c:v>23500</c:v>
                </c:pt>
                <c:pt idx="48">
                  <c:v>23500</c:v>
                </c:pt>
                <c:pt idx="49">
                  <c:v>24675</c:v>
                </c:pt>
                <c:pt idx="50">
                  <c:v>26520</c:v>
                </c:pt>
                <c:pt idx="51">
                  <c:v>26940</c:v>
                </c:pt>
                <c:pt idx="52">
                  <c:v>25600</c:v>
                </c:pt>
                <c:pt idx="53">
                  <c:v>31993.333333333332</c:v>
                </c:pt>
                <c:pt idx="54">
                  <c:v>36450</c:v>
                </c:pt>
                <c:pt idx="55">
                  <c:v>36550</c:v>
                </c:pt>
                <c:pt idx="56">
                  <c:v>36550</c:v>
                </c:pt>
                <c:pt idx="57">
                  <c:v>35020</c:v>
                </c:pt>
                <c:pt idx="58">
                  <c:v>35500</c:v>
                </c:pt>
                <c:pt idx="59">
                  <c:v>34800</c:v>
                </c:pt>
                <c:pt idx="60">
                  <c:v>34800</c:v>
                </c:pt>
                <c:pt idx="61">
                  <c:v>34950</c:v>
                </c:pt>
                <c:pt idx="62">
                  <c:v>34500</c:v>
                </c:pt>
                <c:pt idx="63">
                  <c:v>34450</c:v>
                </c:pt>
                <c:pt idx="64">
                  <c:v>34300</c:v>
                </c:pt>
                <c:pt idx="65">
                  <c:v>34300</c:v>
                </c:pt>
                <c:pt idx="66">
                  <c:v>32980</c:v>
                </c:pt>
                <c:pt idx="67">
                  <c:v>33560</c:v>
                </c:pt>
                <c:pt idx="68">
                  <c:v>34220</c:v>
                </c:pt>
                <c:pt idx="69">
                  <c:v>34250</c:v>
                </c:pt>
                <c:pt idx="70">
                  <c:v>81600</c:v>
                </c:pt>
                <c:pt idx="71">
                  <c:v>85100</c:v>
                </c:pt>
                <c:pt idx="72">
                  <c:v>82600</c:v>
                </c:pt>
                <c:pt idx="73">
                  <c:v>82600</c:v>
                </c:pt>
                <c:pt idx="74">
                  <c:v>56166.666666666664</c:v>
                </c:pt>
                <c:pt idx="75">
                  <c:v>49000</c:v>
                </c:pt>
                <c:pt idx="76">
                  <c:v>49000</c:v>
                </c:pt>
                <c:pt idx="77">
                  <c:v>49000</c:v>
                </c:pt>
                <c:pt idx="78">
                  <c:v>50950</c:v>
                </c:pt>
                <c:pt idx="79">
                  <c:v>63850</c:v>
                </c:pt>
                <c:pt idx="80">
                  <c:v>63850</c:v>
                </c:pt>
                <c:pt idx="81">
                  <c:v>63850</c:v>
                </c:pt>
                <c:pt idx="82">
                  <c:v>63850</c:v>
                </c:pt>
                <c:pt idx="83">
                  <c:v>38800</c:v>
                </c:pt>
                <c:pt idx="84">
                  <c:v>38800</c:v>
                </c:pt>
                <c:pt idx="85">
                  <c:v>38800</c:v>
                </c:pt>
                <c:pt idx="86">
                  <c:v>38800</c:v>
                </c:pt>
                <c:pt idx="87">
                  <c:v>29733.333333333332</c:v>
                </c:pt>
                <c:pt idx="88">
                  <c:v>27733.333333333332</c:v>
                </c:pt>
                <c:pt idx="89">
                  <c:v>27733.333333333332</c:v>
                </c:pt>
                <c:pt idx="90">
                  <c:v>27733.333333333332</c:v>
                </c:pt>
                <c:pt idx="91">
                  <c:v>27733.333333333332</c:v>
                </c:pt>
                <c:pt idx="92">
                  <c:v>32800</c:v>
                </c:pt>
                <c:pt idx="93">
                  <c:v>32640</c:v>
                </c:pt>
                <c:pt idx="94">
                  <c:v>32000</c:v>
                </c:pt>
                <c:pt idx="95">
                  <c:v>32000</c:v>
                </c:pt>
                <c:pt idx="96">
                  <c:v>34780</c:v>
                </c:pt>
                <c:pt idx="97">
                  <c:v>34210</c:v>
                </c:pt>
                <c:pt idx="98">
                  <c:v>34350</c:v>
                </c:pt>
                <c:pt idx="99">
                  <c:v>34700</c:v>
                </c:pt>
                <c:pt idx="100">
                  <c:v>32160</c:v>
                </c:pt>
                <c:pt idx="101">
                  <c:v>30500</c:v>
                </c:pt>
                <c:pt idx="102">
                  <c:v>30700</c:v>
                </c:pt>
                <c:pt idx="103">
                  <c:v>30700</c:v>
                </c:pt>
                <c:pt idx="104">
                  <c:v>31840</c:v>
                </c:pt>
                <c:pt idx="105">
                  <c:v>26400</c:v>
                </c:pt>
                <c:pt idx="106">
                  <c:v>26080</c:v>
                </c:pt>
                <c:pt idx="107">
                  <c:v>24720</c:v>
                </c:pt>
                <c:pt idx="108">
                  <c:v>23115</c:v>
                </c:pt>
                <c:pt idx="109">
                  <c:v>22252.5</c:v>
                </c:pt>
                <c:pt idx="110">
                  <c:v>21050</c:v>
                </c:pt>
                <c:pt idx="111">
                  <c:v>20355</c:v>
                </c:pt>
                <c:pt idx="112">
                  <c:v>21925</c:v>
                </c:pt>
                <c:pt idx="113">
                  <c:v>21873.333333333332</c:v>
                </c:pt>
                <c:pt idx="114">
                  <c:v>22453.333333333332</c:v>
                </c:pt>
                <c:pt idx="115">
                  <c:v>22600</c:v>
                </c:pt>
                <c:pt idx="116">
                  <c:v>22600</c:v>
                </c:pt>
                <c:pt idx="117">
                  <c:v>22600</c:v>
                </c:pt>
                <c:pt idx="118">
                  <c:v>22950</c:v>
                </c:pt>
                <c:pt idx="119">
                  <c:v>22793.75</c:v>
                </c:pt>
                <c:pt idx="120">
                  <c:v>22325</c:v>
                </c:pt>
                <c:pt idx="121">
                  <c:v>22565</c:v>
                </c:pt>
                <c:pt idx="122">
                  <c:v>24800</c:v>
                </c:pt>
                <c:pt idx="123">
                  <c:v>24200</c:v>
                </c:pt>
                <c:pt idx="124">
                  <c:v>24337.5</c:v>
                </c:pt>
                <c:pt idx="125">
                  <c:v>24700</c:v>
                </c:pt>
                <c:pt idx="126">
                  <c:v>25125</c:v>
                </c:pt>
                <c:pt idx="127">
                  <c:v>26105</c:v>
                </c:pt>
                <c:pt idx="128">
                  <c:v>26100</c:v>
                </c:pt>
                <c:pt idx="129">
                  <c:v>26440</c:v>
                </c:pt>
                <c:pt idx="130">
                  <c:v>26150</c:v>
                </c:pt>
                <c:pt idx="131">
                  <c:v>26400</c:v>
                </c:pt>
                <c:pt idx="132">
                  <c:v>26400</c:v>
                </c:pt>
                <c:pt idx="133">
                  <c:v>26400</c:v>
                </c:pt>
                <c:pt idx="134">
                  <c:v>24720</c:v>
                </c:pt>
                <c:pt idx="135">
                  <c:v>23440</c:v>
                </c:pt>
                <c:pt idx="136">
                  <c:v>25030</c:v>
                </c:pt>
                <c:pt idx="137">
                  <c:v>27262.5</c:v>
                </c:pt>
                <c:pt idx="138">
                  <c:v>27725</c:v>
                </c:pt>
                <c:pt idx="139">
                  <c:v>27725</c:v>
                </c:pt>
                <c:pt idx="140">
                  <c:v>27868.2</c:v>
                </c:pt>
                <c:pt idx="141">
                  <c:v>28106.5</c:v>
                </c:pt>
                <c:pt idx="142">
                  <c:v>27066.5</c:v>
                </c:pt>
                <c:pt idx="143">
                  <c:v>26916.5</c:v>
                </c:pt>
                <c:pt idx="144">
                  <c:v>26295</c:v>
                </c:pt>
                <c:pt idx="145">
                  <c:v>25370</c:v>
                </c:pt>
                <c:pt idx="146">
                  <c:v>25190</c:v>
                </c:pt>
                <c:pt idx="147">
                  <c:v>25350</c:v>
                </c:pt>
                <c:pt idx="148">
                  <c:v>25400</c:v>
                </c:pt>
                <c:pt idx="149">
                  <c:v>24990</c:v>
                </c:pt>
                <c:pt idx="150">
                  <c:v>25590</c:v>
                </c:pt>
                <c:pt idx="151">
                  <c:v>25750</c:v>
                </c:pt>
                <c:pt idx="152">
                  <c:v>26065</c:v>
                </c:pt>
                <c:pt idx="153">
                  <c:v>25220</c:v>
                </c:pt>
                <c:pt idx="154">
                  <c:v>27575</c:v>
                </c:pt>
                <c:pt idx="155">
                  <c:v>27325</c:v>
                </c:pt>
                <c:pt idx="156">
                  <c:v>27575</c:v>
                </c:pt>
                <c:pt idx="157">
                  <c:v>27575</c:v>
                </c:pt>
                <c:pt idx="158">
                  <c:v>27900</c:v>
                </c:pt>
                <c:pt idx="159">
                  <c:v>27875</c:v>
                </c:pt>
                <c:pt idx="160">
                  <c:v>27975</c:v>
                </c:pt>
                <c:pt idx="161">
                  <c:v>27845</c:v>
                </c:pt>
                <c:pt idx="162">
                  <c:v>27800</c:v>
                </c:pt>
                <c:pt idx="163">
                  <c:v>27635</c:v>
                </c:pt>
                <c:pt idx="164">
                  <c:v>27775</c:v>
                </c:pt>
                <c:pt idx="165">
                  <c:v>27430</c:v>
                </c:pt>
                <c:pt idx="166">
                  <c:v>27060</c:v>
                </c:pt>
                <c:pt idx="167">
                  <c:v>27765</c:v>
                </c:pt>
                <c:pt idx="168">
                  <c:v>27691.666666666668</c:v>
                </c:pt>
                <c:pt idx="169">
                  <c:v>27725</c:v>
                </c:pt>
                <c:pt idx="170">
                  <c:v>27725</c:v>
                </c:pt>
                <c:pt idx="171">
                  <c:v>27725</c:v>
                </c:pt>
                <c:pt idx="172">
                  <c:v>27725</c:v>
                </c:pt>
                <c:pt idx="173">
                  <c:v>27725</c:v>
                </c:pt>
                <c:pt idx="174">
                  <c:v>27725</c:v>
                </c:pt>
                <c:pt idx="175">
                  <c:v>27725</c:v>
                </c:pt>
                <c:pt idx="176">
                  <c:v>27725</c:v>
                </c:pt>
                <c:pt idx="177">
                  <c:v>28365</c:v>
                </c:pt>
                <c:pt idx="178">
                  <c:v>29066.5</c:v>
                </c:pt>
                <c:pt idx="179">
                  <c:v>29066.5</c:v>
                </c:pt>
                <c:pt idx="180">
                  <c:v>29066.5</c:v>
                </c:pt>
                <c:pt idx="181">
                  <c:v>29066.5</c:v>
                </c:pt>
                <c:pt idx="182">
                  <c:v>29066.5</c:v>
                </c:pt>
                <c:pt idx="183">
                  <c:v>29066.5</c:v>
                </c:pt>
                <c:pt idx="184">
                  <c:v>29066.5</c:v>
                </c:pt>
                <c:pt idx="185">
                  <c:v>29066.5</c:v>
                </c:pt>
                <c:pt idx="186">
                  <c:v>29066.5</c:v>
                </c:pt>
                <c:pt idx="187">
                  <c:v>28728.666666666668</c:v>
                </c:pt>
                <c:pt idx="188">
                  <c:v>28622</c:v>
                </c:pt>
                <c:pt idx="189">
                  <c:v>28622</c:v>
                </c:pt>
                <c:pt idx="190">
                  <c:v>28622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5-F44F-A66B-1D516344C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86000"/>
          <c:min val="18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Telur Ayam Kampung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All'!$E$41:$GM$41</c:f>
              <c:numCache>
                <c:formatCode>0</c:formatCode>
                <c:ptCount val="191"/>
                <c:pt idx="0">
                  <c:v>32500</c:v>
                </c:pt>
                <c:pt idx="1">
                  <c:v>27000</c:v>
                </c:pt>
                <c:pt idx="2">
                  <c:v>27000</c:v>
                </c:pt>
                <c:pt idx="3">
                  <c:v>27000</c:v>
                </c:pt>
                <c:pt idx="4">
                  <c:v>28100</c:v>
                </c:pt>
                <c:pt idx="5">
                  <c:v>32666.666666666668</c:v>
                </c:pt>
                <c:pt idx="6">
                  <c:v>34133.333333333336</c:v>
                </c:pt>
                <c:pt idx="7">
                  <c:v>31333.333333333332</c:v>
                </c:pt>
                <c:pt idx="8">
                  <c:v>32666.666666666668</c:v>
                </c:pt>
                <c:pt idx="9">
                  <c:v>32666.666666666668</c:v>
                </c:pt>
                <c:pt idx="10">
                  <c:v>32666.666666666668</c:v>
                </c:pt>
                <c:pt idx="11">
                  <c:v>33400</c:v>
                </c:pt>
                <c:pt idx="12">
                  <c:v>33583.333333333336</c:v>
                </c:pt>
                <c:pt idx="13">
                  <c:v>33400</c:v>
                </c:pt>
                <c:pt idx="14">
                  <c:v>31916.666666666668</c:v>
                </c:pt>
                <c:pt idx="15">
                  <c:v>32666.666666666668</c:v>
                </c:pt>
                <c:pt idx="16">
                  <c:v>32666.666666666668</c:v>
                </c:pt>
                <c:pt idx="17">
                  <c:v>32666.666666666668</c:v>
                </c:pt>
                <c:pt idx="18">
                  <c:v>32666.666666666668</c:v>
                </c:pt>
                <c:pt idx="19">
                  <c:v>32666.666666666668</c:v>
                </c:pt>
                <c:pt idx="20">
                  <c:v>32666.666666666668</c:v>
                </c:pt>
                <c:pt idx="21">
                  <c:v>33583.333333333336</c:v>
                </c:pt>
                <c:pt idx="22">
                  <c:v>32666.666666666668</c:v>
                </c:pt>
                <c:pt idx="23">
                  <c:v>32666.666666666668</c:v>
                </c:pt>
                <c:pt idx="24">
                  <c:v>33600</c:v>
                </c:pt>
                <c:pt idx="25">
                  <c:v>32666.666666666668</c:v>
                </c:pt>
                <c:pt idx="26">
                  <c:v>32666.666666666668</c:v>
                </c:pt>
                <c:pt idx="27">
                  <c:v>32666.666666666668</c:v>
                </c:pt>
                <c:pt idx="28">
                  <c:v>32666.666666666668</c:v>
                </c:pt>
                <c:pt idx="29">
                  <c:v>32666.666666666668</c:v>
                </c:pt>
                <c:pt idx="30">
                  <c:v>34500</c:v>
                </c:pt>
                <c:pt idx="31">
                  <c:v>32916.666666666664</c:v>
                </c:pt>
                <c:pt idx="32">
                  <c:v>33100</c:v>
                </c:pt>
                <c:pt idx="33">
                  <c:v>33000</c:v>
                </c:pt>
                <c:pt idx="34">
                  <c:v>33166.666666666664</c:v>
                </c:pt>
                <c:pt idx="35">
                  <c:v>33866.666666666664</c:v>
                </c:pt>
                <c:pt idx="36">
                  <c:v>33293.333333333336</c:v>
                </c:pt>
                <c:pt idx="37">
                  <c:v>33166.666666666664</c:v>
                </c:pt>
                <c:pt idx="38">
                  <c:v>33166.666666666664</c:v>
                </c:pt>
                <c:pt idx="39">
                  <c:v>33866.666666666664</c:v>
                </c:pt>
                <c:pt idx="40">
                  <c:v>33266.666666666664</c:v>
                </c:pt>
                <c:pt idx="41">
                  <c:v>33333.333333333336</c:v>
                </c:pt>
                <c:pt idx="42">
                  <c:v>33333.333333333336</c:v>
                </c:pt>
                <c:pt idx="43">
                  <c:v>33333.333333333336</c:v>
                </c:pt>
                <c:pt idx="44">
                  <c:v>34000</c:v>
                </c:pt>
                <c:pt idx="45">
                  <c:v>34000</c:v>
                </c:pt>
                <c:pt idx="46">
                  <c:v>34000</c:v>
                </c:pt>
                <c:pt idx="47">
                  <c:v>34000</c:v>
                </c:pt>
                <c:pt idx="48">
                  <c:v>34000</c:v>
                </c:pt>
                <c:pt idx="49">
                  <c:v>34000</c:v>
                </c:pt>
                <c:pt idx="50">
                  <c:v>34933.333333333336</c:v>
                </c:pt>
                <c:pt idx="51">
                  <c:v>34000</c:v>
                </c:pt>
                <c:pt idx="52">
                  <c:v>34000</c:v>
                </c:pt>
                <c:pt idx="53">
                  <c:v>32700</c:v>
                </c:pt>
                <c:pt idx="54">
                  <c:v>32900</c:v>
                </c:pt>
                <c:pt idx="55">
                  <c:v>32900</c:v>
                </c:pt>
                <c:pt idx="56">
                  <c:v>32450</c:v>
                </c:pt>
                <c:pt idx="57">
                  <c:v>32400</c:v>
                </c:pt>
                <c:pt idx="58">
                  <c:v>32400</c:v>
                </c:pt>
                <c:pt idx="59">
                  <c:v>32400</c:v>
                </c:pt>
                <c:pt idx="60">
                  <c:v>32400</c:v>
                </c:pt>
                <c:pt idx="61">
                  <c:v>32750</c:v>
                </c:pt>
                <c:pt idx="62">
                  <c:v>32837.5</c:v>
                </c:pt>
                <c:pt idx="63">
                  <c:v>31720</c:v>
                </c:pt>
                <c:pt idx="64">
                  <c:v>32400</c:v>
                </c:pt>
                <c:pt idx="65">
                  <c:v>32837.5</c:v>
                </c:pt>
                <c:pt idx="66">
                  <c:v>32450</c:v>
                </c:pt>
                <c:pt idx="67">
                  <c:v>32450</c:v>
                </c:pt>
                <c:pt idx="68">
                  <c:v>32450</c:v>
                </c:pt>
                <c:pt idx="69">
                  <c:v>32450</c:v>
                </c:pt>
                <c:pt idx="70">
                  <c:v>64950</c:v>
                </c:pt>
                <c:pt idx="71">
                  <c:v>66700</c:v>
                </c:pt>
                <c:pt idx="72">
                  <c:v>65450</c:v>
                </c:pt>
                <c:pt idx="73">
                  <c:v>65450</c:v>
                </c:pt>
                <c:pt idx="74">
                  <c:v>22966.666666666668</c:v>
                </c:pt>
                <c:pt idx="75">
                  <c:v>18800</c:v>
                </c:pt>
                <c:pt idx="76">
                  <c:v>18800</c:v>
                </c:pt>
                <c:pt idx="77">
                  <c:v>18800</c:v>
                </c:pt>
                <c:pt idx="78">
                  <c:v>28090</c:v>
                </c:pt>
                <c:pt idx="79">
                  <c:v>30100</c:v>
                </c:pt>
                <c:pt idx="80">
                  <c:v>29650</c:v>
                </c:pt>
                <c:pt idx="81">
                  <c:v>29275</c:v>
                </c:pt>
                <c:pt idx="82">
                  <c:v>29150</c:v>
                </c:pt>
                <c:pt idx="83">
                  <c:v>27733.333333333332</c:v>
                </c:pt>
                <c:pt idx="84">
                  <c:v>27266.666666666668</c:v>
                </c:pt>
                <c:pt idx="85">
                  <c:v>27266.666666666668</c:v>
                </c:pt>
                <c:pt idx="86">
                  <c:v>27266.666666666668</c:v>
                </c:pt>
                <c:pt idx="87">
                  <c:v>36111.111111111102</c:v>
                </c:pt>
                <c:pt idx="88">
                  <c:v>35333.333333333336</c:v>
                </c:pt>
                <c:pt idx="89">
                  <c:v>35333.333333333336</c:v>
                </c:pt>
                <c:pt idx="90">
                  <c:v>35800</c:v>
                </c:pt>
                <c:pt idx="91">
                  <c:v>35333.333333333336</c:v>
                </c:pt>
                <c:pt idx="92">
                  <c:v>32800</c:v>
                </c:pt>
                <c:pt idx="93">
                  <c:v>32820</c:v>
                </c:pt>
                <c:pt idx="94">
                  <c:v>31740</c:v>
                </c:pt>
                <c:pt idx="95">
                  <c:v>31700</c:v>
                </c:pt>
                <c:pt idx="96">
                  <c:v>33450</c:v>
                </c:pt>
                <c:pt idx="97">
                  <c:v>33800</c:v>
                </c:pt>
                <c:pt idx="98">
                  <c:v>33450</c:v>
                </c:pt>
                <c:pt idx="99">
                  <c:v>33450</c:v>
                </c:pt>
                <c:pt idx="100">
                  <c:v>34020</c:v>
                </c:pt>
                <c:pt idx="101">
                  <c:v>34400</c:v>
                </c:pt>
                <c:pt idx="102">
                  <c:v>34480</c:v>
                </c:pt>
                <c:pt idx="103">
                  <c:v>35675</c:v>
                </c:pt>
                <c:pt idx="104">
                  <c:v>35895</c:v>
                </c:pt>
                <c:pt idx="105">
                  <c:v>48350</c:v>
                </c:pt>
                <c:pt idx="106">
                  <c:v>48350</c:v>
                </c:pt>
                <c:pt idx="107">
                  <c:v>48000</c:v>
                </c:pt>
                <c:pt idx="108">
                  <c:v>48040</c:v>
                </c:pt>
                <c:pt idx="109">
                  <c:v>47600</c:v>
                </c:pt>
                <c:pt idx="110">
                  <c:v>47850</c:v>
                </c:pt>
                <c:pt idx="111">
                  <c:v>48350</c:v>
                </c:pt>
                <c:pt idx="112">
                  <c:v>47500</c:v>
                </c:pt>
                <c:pt idx="113">
                  <c:v>47333.333333333336</c:v>
                </c:pt>
                <c:pt idx="114">
                  <c:v>47333.333333333336</c:v>
                </c:pt>
                <c:pt idx="115">
                  <c:v>47200</c:v>
                </c:pt>
                <c:pt idx="116">
                  <c:v>47333.333333333336</c:v>
                </c:pt>
                <c:pt idx="117">
                  <c:v>47800</c:v>
                </c:pt>
                <c:pt idx="118">
                  <c:v>47350</c:v>
                </c:pt>
                <c:pt idx="119">
                  <c:v>47250</c:v>
                </c:pt>
                <c:pt idx="120">
                  <c:v>46850</c:v>
                </c:pt>
                <c:pt idx="121">
                  <c:v>46500</c:v>
                </c:pt>
                <c:pt idx="122">
                  <c:v>49000</c:v>
                </c:pt>
                <c:pt idx="123">
                  <c:v>48200</c:v>
                </c:pt>
                <c:pt idx="124">
                  <c:v>48625</c:v>
                </c:pt>
                <c:pt idx="125">
                  <c:v>47500</c:v>
                </c:pt>
                <c:pt idx="126">
                  <c:v>48187.5</c:v>
                </c:pt>
                <c:pt idx="127">
                  <c:v>47500</c:v>
                </c:pt>
                <c:pt idx="128">
                  <c:v>47850</c:v>
                </c:pt>
                <c:pt idx="129">
                  <c:v>47850</c:v>
                </c:pt>
                <c:pt idx="130">
                  <c:v>48050</c:v>
                </c:pt>
                <c:pt idx="131">
                  <c:v>47500</c:v>
                </c:pt>
                <c:pt idx="132">
                  <c:v>47850</c:v>
                </c:pt>
                <c:pt idx="133">
                  <c:v>49150</c:v>
                </c:pt>
                <c:pt idx="134">
                  <c:v>46700</c:v>
                </c:pt>
                <c:pt idx="135">
                  <c:v>46500</c:v>
                </c:pt>
                <c:pt idx="136">
                  <c:v>47050</c:v>
                </c:pt>
                <c:pt idx="137">
                  <c:v>47250</c:v>
                </c:pt>
                <c:pt idx="138">
                  <c:v>47500</c:v>
                </c:pt>
                <c:pt idx="139">
                  <c:v>47500</c:v>
                </c:pt>
                <c:pt idx="140">
                  <c:v>47900</c:v>
                </c:pt>
                <c:pt idx="141">
                  <c:v>48500</c:v>
                </c:pt>
                <c:pt idx="142">
                  <c:v>48500</c:v>
                </c:pt>
                <c:pt idx="143">
                  <c:v>47760</c:v>
                </c:pt>
                <c:pt idx="144">
                  <c:v>49200</c:v>
                </c:pt>
                <c:pt idx="145">
                  <c:v>47500</c:v>
                </c:pt>
                <c:pt idx="146">
                  <c:v>47500</c:v>
                </c:pt>
                <c:pt idx="147">
                  <c:v>47500</c:v>
                </c:pt>
                <c:pt idx="148">
                  <c:v>47850</c:v>
                </c:pt>
                <c:pt idx="149">
                  <c:v>47850</c:v>
                </c:pt>
                <c:pt idx="150">
                  <c:v>47500</c:v>
                </c:pt>
                <c:pt idx="151">
                  <c:v>47500</c:v>
                </c:pt>
                <c:pt idx="152">
                  <c:v>47500</c:v>
                </c:pt>
                <c:pt idx="153">
                  <c:v>47500</c:v>
                </c:pt>
                <c:pt idx="154">
                  <c:v>47700</c:v>
                </c:pt>
                <c:pt idx="155">
                  <c:v>48450</c:v>
                </c:pt>
                <c:pt idx="156">
                  <c:v>48000</c:v>
                </c:pt>
                <c:pt idx="157">
                  <c:v>49500</c:v>
                </c:pt>
                <c:pt idx="158">
                  <c:v>48400</c:v>
                </c:pt>
                <c:pt idx="159">
                  <c:v>48500</c:v>
                </c:pt>
                <c:pt idx="160">
                  <c:v>48656.25</c:v>
                </c:pt>
                <c:pt idx="161">
                  <c:v>49450</c:v>
                </c:pt>
                <c:pt idx="162">
                  <c:v>48750</c:v>
                </c:pt>
                <c:pt idx="163">
                  <c:v>49550</c:v>
                </c:pt>
                <c:pt idx="164">
                  <c:v>48850</c:v>
                </c:pt>
                <c:pt idx="165">
                  <c:v>49250</c:v>
                </c:pt>
                <c:pt idx="166">
                  <c:v>49100</c:v>
                </c:pt>
                <c:pt idx="167">
                  <c:v>49750</c:v>
                </c:pt>
                <c:pt idx="168">
                  <c:v>49500</c:v>
                </c:pt>
                <c:pt idx="169">
                  <c:v>49750</c:v>
                </c:pt>
                <c:pt idx="170">
                  <c:v>49500</c:v>
                </c:pt>
                <c:pt idx="171">
                  <c:v>50250</c:v>
                </c:pt>
                <c:pt idx="172">
                  <c:v>49500</c:v>
                </c:pt>
                <c:pt idx="173">
                  <c:v>49500</c:v>
                </c:pt>
                <c:pt idx="174">
                  <c:v>49500</c:v>
                </c:pt>
                <c:pt idx="175">
                  <c:v>49500</c:v>
                </c:pt>
                <c:pt idx="176">
                  <c:v>50125</c:v>
                </c:pt>
                <c:pt idx="177">
                  <c:v>51000</c:v>
                </c:pt>
                <c:pt idx="178">
                  <c:v>50750</c:v>
                </c:pt>
                <c:pt idx="179">
                  <c:v>51250</c:v>
                </c:pt>
                <c:pt idx="180">
                  <c:v>50750</c:v>
                </c:pt>
                <c:pt idx="181">
                  <c:v>51000</c:v>
                </c:pt>
                <c:pt idx="182">
                  <c:v>50750</c:v>
                </c:pt>
                <c:pt idx="183">
                  <c:v>50500</c:v>
                </c:pt>
                <c:pt idx="184">
                  <c:v>50000</c:v>
                </c:pt>
                <c:pt idx="185">
                  <c:v>50000</c:v>
                </c:pt>
                <c:pt idx="186">
                  <c:v>50000</c:v>
                </c:pt>
                <c:pt idx="187">
                  <c:v>50000</c:v>
                </c:pt>
                <c:pt idx="188">
                  <c:v>50666.666666666664</c:v>
                </c:pt>
                <c:pt idx="189">
                  <c:v>50000</c:v>
                </c:pt>
                <c:pt idx="190">
                  <c:v>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B-7548-BCD2-88557EB12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68000"/>
          <c:min val="18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Susu Kental Manis, Frisian 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All'!$E$42:$GM$42</c:f>
              <c:numCache>
                <c:formatCode>0</c:formatCode>
                <c:ptCount val="191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10050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10000</c:v>
                </c:pt>
                <c:pt idx="21">
                  <c:v>10000</c:v>
                </c:pt>
                <c:pt idx="22">
                  <c:v>10000</c:v>
                </c:pt>
                <c:pt idx="23">
                  <c:v>10000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10000</c:v>
                </c:pt>
                <c:pt idx="37">
                  <c:v>10000</c:v>
                </c:pt>
                <c:pt idx="38">
                  <c:v>10000</c:v>
                </c:pt>
                <c:pt idx="39">
                  <c:v>10000</c:v>
                </c:pt>
                <c:pt idx="40">
                  <c:v>10000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10000</c:v>
                </c:pt>
                <c:pt idx="52">
                  <c:v>10000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10000</c:v>
                </c:pt>
                <c:pt idx="68">
                  <c:v>10000</c:v>
                </c:pt>
                <c:pt idx="69">
                  <c:v>10000</c:v>
                </c:pt>
                <c:pt idx="70">
                  <c:v>51500</c:v>
                </c:pt>
                <c:pt idx="71">
                  <c:v>55000</c:v>
                </c:pt>
                <c:pt idx="72">
                  <c:v>52500</c:v>
                </c:pt>
                <c:pt idx="73">
                  <c:v>52500</c:v>
                </c:pt>
                <c:pt idx="74">
                  <c:v>32666.666666666668</c:v>
                </c:pt>
                <c:pt idx="75">
                  <c:v>22666.666666666668</c:v>
                </c:pt>
                <c:pt idx="76">
                  <c:v>22666.666666666668</c:v>
                </c:pt>
                <c:pt idx="77">
                  <c:v>22666.666666666668</c:v>
                </c:pt>
                <c:pt idx="78">
                  <c:v>20740</c:v>
                </c:pt>
                <c:pt idx="79">
                  <c:v>22600</c:v>
                </c:pt>
                <c:pt idx="80">
                  <c:v>22600</c:v>
                </c:pt>
                <c:pt idx="81">
                  <c:v>22600</c:v>
                </c:pt>
                <c:pt idx="82">
                  <c:v>22600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10000</c:v>
                </c:pt>
                <c:pt idx="93">
                  <c:v>10000</c:v>
                </c:pt>
                <c:pt idx="94">
                  <c:v>10000</c:v>
                </c:pt>
                <c:pt idx="95">
                  <c:v>10000</c:v>
                </c:pt>
                <c:pt idx="96">
                  <c:v>12300</c:v>
                </c:pt>
                <c:pt idx="97">
                  <c:v>12300</c:v>
                </c:pt>
                <c:pt idx="98">
                  <c:v>13100</c:v>
                </c:pt>
                <c:pt idx="99">
                  <c:v>13000</c:v>
                </c:pt>
                <c:pt idx="100">
                  <c:v>15740</c:v>
                </c:pt>
                <c:pt idx="101">
                  <c:v>17500</c:v>
                </c:pt>
                <c:pt idx="102">
                  <c:v>17500</c:v>
                </c:pt>
                <c:pt idx="103">
                  <c:v>17500</c:v>
                </c:pt>
                <c:pt idx="104">
                  <c:v>17500</c:v>
                </c:pt>
                <c:pt idx="105">
                  <c:v>10000</c:v>
                </c:pt>
                <c:pt idx="106">
                  <c:v>10000</c:v>
                </c:pt>
                <c:pt idx="107">
                  <c:v>10000</c:v>
                </c:pt>
                <c:pt idx="108">
                  <c:v>10000</c:v>
                </c:pt>
                <c:pt idx="109">
                  <c:v>10000</c:v>
                </c:pt>
                <c:pt idx="110">
                  <c:v>10000</c:v>
                </c:pt>
                <c:pt idx="111">
                  <c:v>10000</c:v>
                </c:pt>
                <c:pt idx="112">
                  <c:v>10000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10000</c:v>
                </c:pt>
                <c:pt idx="119">
                  <c:v>10000</c:v>
                </c:pt>
                <c:pt idx="120">
                  <c:v>10000</c:v>
                </c:pt>
                <c:pt idx="121">
                  <c:v>10000</c:v>
                </c:pt>
                <c:pt idx="122">
                  <c:v>10000</c:v>
                </c:pt>
                <c:pt idx="123">
                  <c:v>10000</c:v>
                </c:pt>
                <c:pt idx="124">
                  <c:v>10000</c:v>
                </c:pt>
                <c:pt idx="125">
                  <c:v>10000</c:v>
                </c:pt>
                <c:pt idx="126">
                  <c:v>10125</c:v>
                </c:pt>
                <c:pt idx="127">
                  <c:v>10500</c:v>
                </c:pt>
                <c:pt idx="128">
                  <c:v>10500</c:v>
                </c:pt>
                <c:pt idx="129">
                  <c:v>10950</c:v>
                </c:pt>
                <c:pt idx="130">
                  <c:v>11000</c:v>
                </c:pt>
                <c:pt idx="131">
                  <c:v>11000</c:v>
                </c:pt>
                <c:pt idx="132">
                  <c:v>10987.5</c:v>
                </c:pt>
                <c:pt idx="133">
                  <c:v>11000</c:v>
                </c:pt>
                <c:pt idx="134">
                  <c:v>11000</c:v>
                </c:pt>
                <c:pt idx="135">
                  <c:v>11000</c:v>
                </c:pt>
                <c:pt idx="136">
                  <c:v>11000</c:v>
                </c:pt>
                <c:pt idx="137">
                  <c:v>11000</c:v>
                </c:pt>
                <c:pt idx="138">
                  <c:v>11000</c:v>
                </c:pt>
                <c:pt idx="139">
                  <c:v>11000</c:v>
                </c:pt>
                <c:pt idx="140">
                  <c:v>11000</c:v>
                </c:pt>
                <c:pt idx="141">
                  <c:v>11000</c:v>
                </c:pt>
                <c:pt idx="142">
                  <c:v>11125</c:v>
                </c:pt>
                <c:pt idx="143">
                  <c:v>11125</c:v>
                </c:pt>
                <c:pt idx="144">
                  <c:v>11125</c:v>
                </c:pt>
                <c:pt idx="145">
                  <c:v>11125</c:v>
                </c:pt>
                <c:pt idx="146">
                  <c:v>11107.5</c:v>
                </c:pt>
                <c:pt idx="147">
                  <c:v>11125</c:v>
                </c:pt>
                <c:pt idx="148">
                  <c:v>11225</c:v>
                </c:pt>
                <c:pt idx="149">
                  <c:v>11125</c:v>
                </c:pt>
                <c:pt idx="150">
                  <c:v>11125</c:v>
                </c:pt>
                <c:pt idx="151">
                  <c:v>11125</c:v>
                </c:pt>
                <c:pt idx="152">
                  <c:v>11125</c:v>
                </c:pt>
                <c:pt idx="153">
                  <c:v>11125</c:v>
                </c:pt>
                <c:pt idx="154">
                  <c:v>11125</c:v>
                </c:pt>
                <c:pt idx="155">
                  <c:v>11125</c:v>
                </c:pt>
                <c:pt idx="156">
                  <c:v>11125</c:v>
                </c:pt>
                <c:pt idx="157">
                  <c:v>11025</c:v>
                </c:pt>
                <c:pt idx="158">
                  <c:v>11200</c:v>
                </c:pt>
                <c:pt idx="159">
                  <c:v>11250</c:v>
                </c:pt>
                <c:pt idx="160">
                  <c:v>11375</c:v>
                </c:pt>
                <c:pt idx="161">
                  <c:v>10875</c:v>
                </c:pt>
                <c:pt idx="162">
                  <c:v>11800</c:v>
                </c:pt>
                <c:pt idx="163">
                  <c:v>12000</c:v>
                </c:pt>
                <c:pt idx="164">
                  <c:v>11900</c:v>
                </c:pt>
                <c:pt idx="165">
                  <c:v>12000</c:v>
                </c:pt>
                <c:pt idx="166">
                  <c:v>12000</c:v>
                </c:pt>
                <c:pt idx="167">
                  <c:v>12000</c:v>
                </c:pt>
                <c:pt idx="168">
                  <c:v>12000</c:v>
                </c:pt>
                <c:pt idx="169">
                  <c:v>12000</c:v>
                </c:pt>
                <c:pt idx="170">
                  <c:v>12000</c:v>
                </c:pt>
                <c:pt idx="171">
                  <c:v>12000</c:v>
                </c:pt>
                <c:pt idx="172">
                  <c:v>12000</c:v>
                </c:pt>
                <c:pt idx="173">
                  <c:v>12000</c:v>
                </c:pt>
                <c:pt idx="174">
                  <c:v>12000</c:v>
                </c:pt>
                <c:pt idx="175">
                  <c:v>12000</c:v>
                </c:pt>
                <c:pt idx="176">
                  <c:v>12000</c:v>
                </c:pt>
                <c:pt idx="177">
                  <c:v>12000</c:v>
                </c:pt>
                <c:pt idx="178">
                  <c:v>12000</c:v>
                </c:pt>
                <c:pt idx="179">
                  <c:v>12000</c:v>
                </c:pt>
                <c:pt idx="180">
                  <c:v>12000</c:v>
                </c:pt>
                <c:pt idx="181">
                  <c:v>12000</c:v>
                </c:pt>
                <c:pt idx="182">
                  <c:v>12000</c:v>
                </c:pt>
                <c:pt idx="183">
                  <c:v>12000</c:v>
                </c:pt>
                <c:pt idx="184">
                  <c:v>12000</c:v>
                </c:pt>
                <c:pt idx="185">
                  <c:v>12000</c:v>
                </c:pt>
                <c:pt idx="186">
                  <c:v>12000</c:v>
                </c:pt>
                <c:pt idx="187">
                  <c:v>12133.333333333334</c:v>
                </c:pt>
                <c:pt idx="188">
                  <c:v>12166.666666666666</c:v>
                </c:pt>
                <c:pt idx="189">
                  <c:v>12166.666666666666</c:v>
                </c:pt>
                <c:pt idx="190">
                  <c:v>12166.666666666666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8-5F47-A2D3-90D90B969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56000"/>
          <c:min val="9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Susu Kental Manis, Indomilk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All'!$E$43:$GM$43</c:f>
              <c:numCache>
                <c:formatCode>0</c:formatCode>
                <c:ptCount val="191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10050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10000</c:v>
                </c:pt>
                <c:pt idx="21">
                  <c:v>10000</c:v>
                </c:pt>
                <c:pt idx="22">
                  <c:v>10000</c:v>
                </c:pt>
                <c:pt idx="23">
                  <c:v>10000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10000</c:v>
                </c:pt>
                <c:pt idx="37">
                  <c:v>10000</c:v>
                </c:pt>
                <c:pt idx="38">
                  <c:v>10000</c:v>
                </c:pt>
                <c:pt idx="39">
                  <c:v>10000</c:v>
                </c:pt>
                <c:pt idx="40">
                  <c:v>10000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10000</c:v>
                </c:pt>
                <c:pt idx="52">
                  <c:v>14222.222222222224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10000</c:v>
                </c:pt>
                <c:pt idx="58">
                  <c:v>9375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10000</c:v>
                </c:pt>
                <c:pt idx="68">
                  <c:v>10000</c:v>
                </c:pt>
                <c:pt idx="69">
                  <c:v>9950</c:v>
                </c:pt>
                <c:pt idx="70">
                  <c:v>44450</c:v>
                </c:pt>
                <c:pt idx="71">
                  <c:v>47500</c:v>
                </c:pt>
                <c:pt idx="72">
                  <c:v>44700</c:v>
                </c:pt>
                <c:pt idx="73">
                  <c:v>44562.5</c:v>
                </c:pt>
                <c:pt idx="74">
                  <c:v>11500</c:v>
                </c:pt>
                <c:pt idx="75">
                  <c:v>10000</c:v>
                </c:pt>
                <c:pt idx="76">
                  <c:v>10000</c:v>
                </c:pt>
                <c:pt idx="77">
                  <c:v>10000</c:v>
                </c:pt>
                <c:pt idx="78">
                  <c:v>13400</c:v>
                </c:pt>
                <c:pt idx="79">
                  <c:v>18500</c:v>
                </c:pt>
                <c:pt idx="80">
                  <c:v>19000</c:v>
                </c:pt>
                <c:pt idx="81">
                  <c:v>19000</c:v>
                </c:pt>
                <c:pt idx="82">
                  <c:v>19000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9500</c:v>
                </c:pt>
                <c:pt idx="93">
                  <c:v>9500</c:v>
                </c:pt>
                <c:pt idx="94">
                  <c:v>9500</c:v>
                </c:pt>
                <c:pt idx="95">
                  <c:v>9500</c:v>
                </c:pt>
                <c:pt idx="96">
                  <c:v>19000</c:v>
                </c:pt>
                <c:pt idx="97">
                  <c:v>19000</c:v>
                </c:pt>
                <c:pt idx="98">
                  <c:v>19000</c:v>
                </c:pt>
                <c:pt idx="99">
                  <c:v>19000</c:v>
                </c:pt>
                <c:pt idx="100">
                  <c:v>13600</c:v>
                </c:pt>
                <c:pt idx="101">
                  <c:v>10000</c:v>
                </c:pt>
                <c:pt idx="102">
                  <c:v>10000</c:v>
                </c:pt>
                <c:pt idx="103">
                  <c:v>10000</c:v>
                </c:pt>
                <c:pt idx="104">
                  <c:v>10000</c:v>
                </c:pt>
                <c:pt idx="105">
                  <c:v>10000</c:v>
                </c:pt>
                <c:pt idx="106">
                  <c:v>10000</c:v>
                </c:pt>
                <c:pt idx="107">
                  <c:v>10000</c:v>
                </c:pt>
                <c:pt idx="108">
                  <c:v>10000</c:v>
                </c:pt>
                <c:pt idx="109">
                  <c:v>10000</c:v>
                </c:pt>
                <c:pt idx="110">
                  <c:v>10000</c:v>
                </c:pt>
                <c:pt idx="111">
                  <c:v>10000</c:v>
                </c:pt>
                <c:pt idx="112">
                  <c:v>10000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10000</c:v>
                </c:pt>
                <c:pt idx="119">
                  <c:v>10000</c:v>
                </c:pt>
                <c:pt idx="120">
                  <c:v>10000</c:v>
                </c:pt>
                <c:pt idx="121">
                  <c:v>10000</c:v>
                </c:pt>
                <c:pt idx="122">
                  <c:v>10000</c:v>
                </c:pt>
                <c:pt idx="123">
                  <c:v>10000</c:v>
                </c:pt>
                <c:pt idx="124">
                  <c:v>10000</c:v>
                </c:pt>
                <c:pt idx="125">
                  <c:v>10000</c:v>
                </c:pt>
                <c:pt idx="126">
                  <c:v>10062.5</c:v>
                </c:pt>
                <c:pt idx="127">
                  <c:v>10375</c:v>
                </c:pt>
                <c:pt idx="128">
                  <c:v>10375</c:v>
                </c:pt>
                <c:pt idx="129">
                  <c:v>10800</c:v>
                </c:pt>
                <c:pt idx="130">
                  <c:v>10875</c:v>
                </c:pt>
                <c:pt idx="131">
                  <c:v>10875</c:v>
                </c:pt>
                <c:pt idx="132">
                  <c:v>10875</c:v>
                </c:pt>
                <c:pt idx="133">
                  <c:v>10800</c:v>
                </c:pt>
                <c:pt idx="134">
                  <c:v>10775</c:v>
                </c:pt>
                <c:pt idx="135">
                  <c:v>10825</c:v>
                </c:pt>
                <c:pt idx="136">
                  <c:v>11000</c:v>
                </c:pt>
                <c:pt idx="137">
                  <c:v>11000</c:v>
                </c:pt>
                <c:pt idx="138">
                  <c:v>11000</c:v>
                </c:pt>
                <c:pt idx="139">
                  <c:v>11000</c:v>
                </c:pt>
                <c:pt idx="140">
                  <c:v>10900</c:v>
                </c:pt>
                <c:pt idx="141">
                  <c:v>11000</c:v>
                </c:pt>
                <c:pt idx="142">
                  <c:v>11125</c:v>
                </c:pt>
                <c:pt idx="143">
                  <c:v>11125</c:v>
                </c:pt>
                <c:pt idx="144">
                  <c:v>11125</c:v>
                </c:pt>
                <c:pt idx="145">
                  <c:v>11125</c:v>
                </c:pt>
                <c:pt idx="146">
                  <c:v>11107.5</c:v>
                </c:pt>
                <c:pt idx="147">
                  <c:v>11125</c:v>
                </c:pt>
                <c:pt idx="148">
                  <c:v>11225</c:v>
                </c:pt>
                <c:pt idx="149">
                  <c:v>11125</c:v>
                </c:pt>
                <c:pt idx="150">
                  <c:v>11125</c:v>
                </c:pt>
                <c:pt idx="151">
                  <c:v>11125</c:v>
                </c:pt>
                <c:pt idx="152">
                  <c:v>11125</c:v>
                </c:pt>
                <c:pt idx="153">
                  <c:v>10625</c:v>
                </c:pt>
                <c:pt idx="154">
                  <c:v>11125</c:v>
                </c:pt>
                <c:pt idx="155">
                  <c:v>11125</c:v>
                </c:pt>
                <c:pt idx="156">
                  <c:v>11125</c:v>
                </c:pt>
                <c:pt idx="157">
                  <c:v>11025</c:v>
                </c:pt>
                <c:pt idx="158">
                  <c:v>11200</c:v>
                </c:pt>
                <c:pt idx="159">
                  <c:v>11250</c:v>
                </c:pt>
                <c:pt idx="160">
                  <c:v>11375</c:v>
                </c:pt>
                <c:pt idx="161">
                  <c:v>11500</c:v>
                </c:pt>
                <c:pt idx="162">
                  <c:v>11800</c:v>
                </c:pt>
                <c:pt idx="163">
                  <c:v>12000</c:v>
                </c:pt>
                <c:pt idx="164">
                  <c:v>11900</c:v>
                </c:pt>
                <c:pt idx="165">
                  <c:v>12000</c:v>
                </c:pt>
                <c:pt idx="166">
                  <c:v>12000</c:v>
                </c:pt>
                <c:pt idx="167">
                  <c:v>12000</c:v>
                </c:pt>
                <c:pt idx="168">
                  <c:v>12000</c:v>
                </c:pt>
                <c:pt idx="169">
                  <c:v>12000</c:v>
                </c:pt>
                <c:pt idx="170">
                  <c:v>12000</c:v>
                </c:pt>
                <c:pt idx="171">
                  <c:v>12000</c:v>
                </c:pt>
                <c:pt idx="172">
                  <c:v>12000</c:v>
                </c:pt>
                <c:pt idx="173">
                  <c:v>12000</c:v>
                </c:pt>
                <c:pt idx="174">
                  <c:v>12000</c:v>
                </c:pt>
                <c:pt idx="175">
                  <c:v>12000</c:v>
                </c:pt>
                <c:pt idx="176">
                  <c:v>12000</c:v>
                </c:pt>
                <c:pt idx="177">
                  <c:v>12000</c:v>
                </c:pt>
                <c:pt idx="178">
                  <c:v>12000</c:v>
                </c:pt>
                <c:pt idx="179">
                  <c:v>12000</c:v>
                </c:pt>
                <c:pt idx="180">
                  <c:v>12000</c:v>
                </c:pt>
                <c:pt idx="181">
                  <c:v>12000</c:v>
                </c:pt>
                <c:pt idx="182">
                  <c:v>12000</c:v>
                </c:pt>
                <c:pt idx="183">
                  <c:v>12000</c:v>
                </c:pt>
                <c:pt idx="184">
                  <c:v>12000</c:v>
                </c:pt>
                <c:pt idx="185">
                  <c:v>12000</c:v>
                </c:pt>
                <c:pt idx="186">
                  <c:v>12000</c:v>
                </c:pt>
                <c:pt idx="187">
                  <c:v>12133.333333333334</c:v>
                </c:pt>
                <c:pt idx="188">
                  <c:v>12166.666666666666</c:v>
                </c:pt>
                <c:pt idx="189">
                  <c:v>12166.666666666666</c:v>
                </c:pt>
                <c:pt idx="190">
                  <c:v>12166.666666666666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A-EF45-852A-97CF2851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56000"/>
          <c:min val="9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Jagung Lokal Pipilan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All'!$E$47:$GM$47</c:f>
              <c:numCache>
                <c:formatCode>0</c:formatCode>
                <c:ptCount val="191"/>
                <c:pt idx="0">
                  <c:v>6000</c:v>
                </c:pt>
                <c:pt idx="1">
                  <c:v>6000</c:v>
                </c:pt>
                <c:pt idx="2">
                  <c:v>6000</c:v>
                </c:pt>
                <c:pt idx="3">
                  <c:v>6000</c:v>
                </c:pt>
                <c:pt idx="4">
                  <c:v>6000</c:v>
                </c:pt>
                <c:pt idx="5">
                  <c:v>6500</c:v>
                </c:pt>
                <c:pt idx="6">
                  <c:v>6500</c:v>
                </c:pt>
                <c:pt idx="7">
                  <c:v>6500</c:v>
                </c:pt>
                <c:pt idx="8">
                  <c:v>6500</c:v>
                </c:pt>
                <c:pt idx="9">
                  <c:v>6500</c:v>
                </c:pt>
                <c:pt idx="10">
                  <c:v>6500</c:v>
                </c:pt>
                <c:pt idx="11">
                  <c:v>6500</c:v>
                </c:pt>
                <c:pt idx="12">
                  <c:v>6500</c:v>
                </c:pt>
                <c:pt idx="13">
                  <c:v>6500</c:v>
                </c:pt>
                <c:pt idx="14">
                  <c:v>6500</c:v>
                </c:pt>
                <c:pt idx="15">
                  <c:v>6500</c:v>
                </c:pt>
                <c:pt idx="16">
                  <c:v>6500</c:v>
                </c:pt>
                <c:pt idx="17">
                  <c:v>6500</c:v>
                </c:pt>
                <c:pt idx="18">
                  <c:v>6500</c:v>
                </c:pt>
                <c:pt idx="19">
                  <c:v>6500</c:v>
                </c:pt>
                <c:pt idx="20">
                  <c:v>6500</c:v>
                </c:pt>
                <c:pt idx="21">
                  <c:v>6500</c:v>
                </c:pt>
                <c:pt idx="22">
                  <c:v>6500</c:v>
                </c:pt>
                <c:pt idx="23">
                  <c:v>6500</c:v>
                </c:pt>
                <c:pt idx="24">
                  <c:v>6500</c:v>
                </c:pt>
                <c:pt idx="25">
                  <c:v>6500</c:v>
                </c:pt>
                <c:pt idx="26">
                  <c:v>6500</c:v>
                </c:pt>
                <c:pt idx="27">
                  <c:v>6500</c:v>
                </c:pt>
                <c:pt idx="28">
                  <c:v>6500</c:v>
                </c:pt>
                <c:pt idx="29">
                  <c:v>6500</c:v>
                </c:pt>
                <c:pt idx="30">
                  <c:v>6500</c:v>
                </c:pt>
                <c:pt idx="31">
                  <c:v>6500</c:v>
                </c:pt>
                <c:pt idx="32">
                  <c:v>6500</c:v>
                </c:pt>
                <c:pt idx="33">
                  <c:v>6500</c:v>
                </c:pt>
                <c:pt idx="34">
                  <c:v>6500</c:v>
                </c:pt>
                <c:pt idx="35">
                  <c:v>6500</c:v>
                </c:pt>
                <c:pt idx="36">
                  <c:v>6500</c:v>
                </c:pt>
                <c:pt idx="37">
                  <c:v>6500</c:v>
                </c:pt>
                <c:pt idx="38">
                  <c:v>6500</c:v>
                </c:pt>
                <c:pt idx="39">
                  <c:v>6500</c:v>
                </c:pt>
                <c:pt idx="40">
                  <c:v>6500</c:v>
                </c:pt>
                <c:pt idx="41">
                  <c:v>6500</c:v>
                </c:pt>
                <c:pt idx="42">
                  <c:v>6500</c:v>
                </c:pt>
                <c:pt idx="43">
                  <c:v>6500</c:v>
                </c:pt>
                <c:pt idx="44">
                  <c:v>6500</c:v>
                </c:pt>
                <c:pt idx="45">
                  <c:v>6500</c:v>
                </c:pt>
                <c:pt idx="46">
                  <c:v>6500</c:v>
                </c:pt>
                <c:pt idx="47">
                  <c:v>6500</c:v>
                </c:pt>
                <c:pt idx="48">
                  <c:v>6500</c:v>
                </c:pt>
                <c:pt idx="49">
                  <c:v>6500</c:v>
                </c:pt>
                <c:pt idx="50">
                  <c:v>6500</c:v>
                </c:pt>
                <c:pt idx="51">
                  <c:v>6500</c:v>
                </c:pt>
                <c:pt idx="52">
                  <c:v>6500</c:v>
                </c:pt>
                <c:pt idx="53">
                  <c:v>7866.666666666667</c:v>
                </c:pt>
                <c:pt idx="54">
                  <c:v>8000</c:v>
                </c:pt>
                <c:pt idx="55">
                  <c:v>8000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7466.666666666667</c:v>
                </c:pt>
                <c:pt idx="60">
                  <c:v>8000</c:v>
                </c:pt>
                <c:pt idx="61">
                  <c:v>8000</c:v>
                </c:pt>
                <c:pt idx="62">
                  <c:v>8000</c:v>
                </c:pt>
                <c:pt idx="63">
                  <c:v>8000</c:v>
                </c:pt>
                <c:pt idx="64">
                  <c:v>8000</c:v>
                </c:pt>
                <c:pt idx="65">
                  <c:v>8000</c:v>
                </c:pt>
                <c:pt idx="66">
                  <c:v>8000</c:v>
                </c:pt>
                <c:pt idx="67">
                  <c:v>8000</c:v>
                </c:pt>
                <c:pt idx="68">
                  <c:v>8000</c:v>
                </c:pt>
                <c:pt idx="69">
                  <c:v>7466.666666666667</c:v>
                </c:pt>
                <c:pt idx="70">
                  <c:v>15000</c:v>
                </c:pt>
                <c:pt idx="71">
                  <c:v>15666.666666666666</c:v>
                </c:pt>
                <c:pt idx="72">
                  <c:v>15600</c:v>
                </c:pt>
                <c:pt idx="73">
                  <c:v>15533.333333333334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8000</c:v>
                </c:pt>
                <c:pt idx="78">
                  <c:v>8666.6666666666661</c:v>
                </c:pt>
                <c:pt idx="79">
                  <c:v>8666.6666666666661</c:v>
                </c:pt>
                <c:pt idx="80">
                  <c:v>8666.6666666666661</c:v>
                </c:pt>
                <c:pt idx="81">
                  <c:v>8666.6666666666661</c:v>
                </c:pt>
                <c:pt idx="82">
                  <c:v>8666.6666666666661</c:v>
                </c:pt>
                <c:pt idx="83">
                  <c:v>8000</c:v>
                </c:pt>
                <c:pt idx="84">
                  <c:v>8000</c:v>
                </c:pt>
                <c:pt idx="85">
                  <c:v>8000</c:v>
                </c:pt>
                <c:pt idx="86">
                  <c:v>8000</c:v>
                </c:pt>
                <c:pt idx="87">
                  <c:v>8000</c:v>
                </c:pt>
                <c:pt idx="88">
                  <c:v>8000</c:v>
                </c:pt>
                <c:pt idx="89">
                  <c:v>8000</c:v>
                </c:pt>
                <c:pt idx="90">
                  <c:v>8000</c:v>
                </c:pt>
                <c:pt idx="91">
                  <c:v>8000</c:v>
                </c:pt>
                <c:pt idx="92">
                  <c:v>8000</c:v>
                </c:pt>
                <c:pt idx="93">
                  <c:v>8000</c:v>
                </c:pt>
                <c:pt idx="94">
                  <c:v>8000</c:v>
                </c:pt>
                <c:pt idx="95">
                  <c:v>8000</c:v>
                </c:pt>
                <c:pt idx="96">
                  <c:v>8666.6666666666661</c:v>
                </c:pt>
                <c:pt idx="97">
                  <c:v>8666.6666666666661</c:v>
                </c:pt>
                <c:pt idx="98">
                  <c:v>8666.6666666666661</c:v>
                </c:pt>
                <c:pt idx="99">
                  <c:v>8666.6666666666661</c:v>
                </c:pt>
                <c:pt idx="100">
                  <c:v>8266.6666666666661</c:v>
                </c:pt>
                <c:pt idx="101">
                  <c:v>8000</c:v>
                </c:pt>
                <c:pt idx="102">
                  <c:v>8000</c:v>
                </c:pt>
                <c:pt idx="103">
                  <c:v>8000</c:v>
                </c:pt>
                <c:pt idx="104">
                  <c:v>8000</c:v>
                </c:pt>
                <c:pt idx="105">
                  <c:v>8000</c:v>
                </c:pt>
                <c:pt idx="106">
                  <c:v>8000</c:v>
                </c:pt>
                <c:pt idx="107">
                  <c:v>8000</c:v>
                </c:pt>
                <c:pt idx="108">
                  <c:v>8000</c:v>
                </c:pt>
                <c:pt idx="109">
                  <c:v>8000</c:v>
                </c:pt>
                <c:pt idx="110">
                  <c:v>8000</c:v>
                </c:pt>
                <c:pt idx="111">
                  <c:v>8000</c:v>
                </c:pt>
                <c:pt idx="112">
                  <c:v>8000</c:v>
                </c:pt>
                <c:pt idx="113">
                  <c:v>8000</c:v>
                </c:pt>
                <c:pt idx="114">
                  <c:v>8000</c:v>
                </c:pt>
                <c:pt idx="115">
                  <c:v>8000</c:v>
                </c:pt>
                <c:pt idx="116">
                  <c:v>8000</c:v>
                </c:pt>
                <c:pt idx="117">
                  <c:v>8000</c:v>
                </c:pt>
                <c:pt idx="118">
                  <c:v>8000</c:v>
                </c:pt>
                <c:pt idx="119">
                  <c:v>8000</c:v>
                </c:pt>
                <c:pt idx="120">
                  <c:v>8000</c:v>
                </c:pt>
                <c:pt idx="121">
                  <c:v>8000</c:v>
                </c:pt>
                <c:pt idx="122">
                  <c:v>8000</c:v>
                </c:pt>
                <c:pt idx="123">
                  <c:v>8000</c:v>
                </c:pt>
                <c:pt idx="124">
                  <c:v>8000</c:v>
                </c:pt>
                <c:pt idx="125">
                  <c:v>8000</c:v>
                </c:pt>
                <c:pt idx="126">
                  <c:v>8000</c:v>
                </c:pt>
                <c:pt idx="127">
                  <c:v>8000</c:v>
                </c:pt>
                <c:pt idx="128">
                  <c:v>8000</c:v>
                </c:pt>
                <c:pt idx="129">
                  <c:v>8000</c:v>
                </c:pt>
                <c:pt idx="130">
                  <c:v>8000</c:v>
                </c:pt>
                <c:pt idx="131">
                  <c:v>8000</c:v>
                </c:pt>
                <c:pt idx="132">
                  <c:v>8000</c:v>
                </c:pt>
                <c:pt idx="133">
                  <c:v>8000</c:v>
                </c:pt>
                <c:pt idx="134">
                  <c:v>8000</c:v>
                </c:pt>
                <c:pt idx="135">
                  <c:v>8000</c:v>
                </c:pt>
                <c:pt idx="136">
                  <c:v>8000</c:v>
                </c:pt>
                <c:pt idx="137">
                  <c:v>8000</c:v>
                </c:pt>
                <c:pt idx="138">
                  <c:v>8000</c:v>
                </c:pt>
                <c:pt idx="139">
                  <c:v>8000</c:v>
                </c:pt>
                <c:pt idx="140">
                  <c:v>8000</c:v>
                </c:pt>
                <c:pt idx="141">
                  <c:v>8000</c:v>
                </c:pt>
                <c:pt idx="142">
                  <c:v>8000</c:v>
                </c:pt>
                <c:pt idx="143">
                  <c:v>8125</c:v>
                </c:pt>
                <c:pt idx="144">
                  <c:v>8000</c:v>
                </c:pt>
                <c:pt idx="145">
                  <c:v>8000</c:v>
                </c:pt>
                <c:pt idx="146">
                  <c:v>8000</c:v>
                </c:pt>
                <c:pt idx="147">
                  <c:v>7500</c:v>
                </c:pt>
                <c:pt idx="148">
                  <c:v>8000</c:v>
                </c:pt>
                <c:pt idx="149">
                  <c:v>8000</c:v>
                </c:pt>
                <c:pt idx="150">
                  <c:v>8000</c:v>
                </c:pt>
                <c:pt idx="151">
                  <c:v>8000</c:v>
                </c:pt>
                <c:pt idx="152">
                  <c:v>8000</c:v>
                </c:pt>
                <c:pt idx="153">
                  <c:v>8000</c:v>
                </c:pt>
                <c:pt idx="154">
                  <c:v>8000</c:v>
                </c:pt>
                <c:pt idx="155">
                  <c:v>8000</c:v>
                </c:pt>
                <c:pt idx="156">
                  <c:v>8000</c:v>
                </c:pt>
                <c:pt idx="157">
                  <c:v>8000</c:v>
                </c:pt>
                <c:pt idx="158">
                  <c:v>8000</c:v>
                </c:pt>
                <c:pt idx="159">
                  <c:v>8000</c:v>
                </c:pt>
                <c:pt idx="160">
                  <c:v>7437.5</c:v>
                </c:pt>
                <c:pt idx="161">
                  <c:v>7250</c:v>
                </c:pt>
                <c:pt idx="162">
                  <c:v>7250</c:v>
                </c:pt>
                <c:pt idx="163">
                  <c:v>7250</c:v>
                </c:pt>
                <c:pt idx="164">
                  <c:v>7250</c:v>
                </c:pt>
                <c:pt idx="165">
                  <c:v>7250</c:v>
                </c:pt>
                <c:pt idx="166">
                  <c:v>7250</c:v>
                </c:pt>
                <c:pt idx="167">
                  <c:v>7250</c:v>
                </c:pt>
                <c:pt idx="168">
                  <c:v>7250</c:v>
                </c:pt>
                <c:pt idx="169">
                  <c:v>7250</c:v>
                </c:pt>
                <c:pt idx="170">
                  <c:v>7250</c:v>
                </c:pt>
                <c:pt idx="171">
                  <c:v>7250</c:v>
                </c:pt>
                <c:pt idx="172">
                  <c:v>7250</c:v>
                </c:pt>
                <c:pt idx="173">
                  <c:v>7250</c:v>
                </c:pt>
                <c:pt idx="174">
                  <c:v>7250</c:v>
                </c:pt>
                <c:pt idx="175">
                  <c:v>7250</c:v>
                </c:pt>
                <c:pt idx="176">
                  <c:v>7250</c:v>
                </c:pt>
                <c:pt idx="177">
                  <c:v>7250</c:v>
                </c:pt>
                <c:pt idx="178">
                  <c:v>7250</c:v>
                </c:pt>
                <c:pt idx="179">
                  <c:v>7750</c:v>
                </c:pt>
                <c:pt idx="180">
                  <c:v>7750</c:v>
                </c:pt>
                <c:pt idx="181">
                  <c:v>7750</c:v>
                </c:pt>
                <c:pt idx="182">
                  <c:v>7750</c:v>
                </c:pt>
                <c:pt idx="183">
                  <c:v>8000</c:v>
                </c:pt>
                <c:pt idx="184">
                  <c:v>8000</c:v>
                </c:pt>
                <c:pt idx="185">
                  <c:v>8000</c:v>
                </c:pt>
                <c:pt idx="186">
                  <c:v>8000</c:v>
                </c:pt>
                <c:pt idx="187">
                  <c:v>8000</c:v>
                </c:pt>
                <c:pt idx="188">
                  <c:v>8000</c:v>
                </c:pt>
                <c:pt idx="189">
                  <c:v>8000</c:v>
                </c:pt>
                <c:pt idx="190">
                  <c:v>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D-1743-9C12-DB942DA72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5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3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Jagung Lokal Pipilan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All'!$E$47:$GM$47</c:f>
              <c:numCache>
                <c:formatCode>0</c:formatCode>
                <c:ptCount val="191"/>
                <c:pt idx="0">
                  <c:v>6000</c:v>
                </c:pt>
                <c:pt idx="1">
                  <c:v>6000</c:v>
                </c:pt>
                <c:pt idx="2">
                  <c:v>6000</c:v>
                </c:pt>
                <c:pt idx="3">
                  <c:v>6000</c:v>
                </c:pt>
                <c:pt idx="4">
                  <c:v>6000</c:v>
                </c:pt>
                <c:pt idx="5">
                  <c:v>6500</c:v>
                </c:pt>
                <c:pt idx="6">
                  <c:v>6500</c:v>
                </c:pt>
                <c:pt idx="7">
                  <c:v>6500</c:v>
                </c:pt>
                <c:pt idx="8">
                  <c:v>6500</c:v>
                </c:pt>
                <c:pt idx="9">
                  <c:v>6500</c:v>
                </c:pt>
                <c:pt idx="10">
                  <c:v>6500</c:v>
                </c:pt>
                <c:pt idx="11">
                  <c:v>6500</c:v>
                </c:pt>
                <c:pt idx="12">
                  <c:v>6500</c:v>
                </c:pt>
                <c:pt idx="13">
                  <c:v>6500</c:v>
                </c:pt>
                <c:pt idx="14">
                  <c:v>6500</c:v>
                </c:pt>
                <c:pt idx="15">
                  <c:v>6500</c:v>
                </c:pt>
                <c:pt idx="16">
                  <c:v>6500</c:v>
                </c:pt>
                <c:pt idx="17">
                  <c:v>6500</c:v>
                </c:pt>
                <c:pt idx="18">
                  <c:v>6500</c:v>
                </c:pt>
                <c:pt idx="19">
                  <c:v>6500</c:v>
                </c:pt>
                <c:pt idx="20">
                  <c:v>6500</c:v>
                </c:pt>
                <c:pt idx="21">
                  <c:v>6500</c:v>
                </c:pt>
                <c:pt idx="22">
                  <c:v>6500</c:v>
                </c:pt>
                <c:pt idx="23">
                  <c:v>6500</c:v>
                </c:pt>
                <c:pt idx="24">
                  <c:v>6500</c:v>
                </c:pt>
                <c:pt idx="25">
                  <c:v>6500</c:v>
                </c:pt>
                <c:pt idx="26">
                  <c:v>6500</c:v>
                </c:pt>
                <c:pt idx="27">
                  <c:v>6500</c:v>
                </c:pt>
                <c:pt idx="28">
                  <c:v>6500</c:v>
                </c:pt>
                <c:pt idx="29">
                  <c:v>6500</c:v>
                </c:pt>
                <c:pt idx="30">
                  <c:v>6500</c:v>
                </c:pt>
                <c:pt idx="31">
                  <c:v>6500</c:v>
                </c:pt>
                <c:pt idx="32">
                  <c:v>6500</c:v>
                </c:pt>
                <c:pt idx="33">
                  <c:v>6500</c:v>
                </c:pt>
                <c:pt idx="34">
                  <c:v>6500</c:v>
                </c:pt>
                <c:pt idx="35">
                  <c:v>6500</c:v>
                </c:pt>
                <c:pt idx="36">
                  <c:v>6500</c:v>
                </c:pt>
                <c:pt idx="37">
                  <c:v>6500</c:v>
                </c:pt>
                <c:pt idx="38">
                  <c:v>6500</c:v>
                </c:pt>
                <c:pt idx="39">
                  <c:v>6500</c:v>
                </c:pt>
                <c:pt idx="40">
                  <c:v>6500</c:v>
                </c:pt>
                <c:pt idx="41">
                  <c:v>6500</c:v>
                </c:pt>
                <c:pt idx="42">
                  <c:v>6500</c:v>
                </c:pt>
                <c:pt idx="43">
                  <c:v>6500</c:v>
                </c:pt>
                <c:pt idx="44">
                  <c:v>6500</c:v>
                </c:pt>
                <c:pt idx="45">
                  <c:v>6500</c:v>
                </c:pt>
                <c:pt idx="46">
                  <c:v>6500</c:v>
                </c:pt>
                <c:pt idx="47">
                  <c:v>6500</c:v>
                </c:pt>
                <c:pt idx="48">
                  <c:v>6500</c:v>
                </c:pt>
                <c:pt idx="49">
                  <c:v>6500</c:v>
                </c:pt>
                <c:pt idx="50">
                  <c:v>6500</c:v>
                </c:pt>
                <c:pt idx="51">
                  <c:v>6500</c:v>
                </c:pt>
                <c:pt idx="52">
                  <c:v>6500</c:v>
                </c:pt>
                <c:pt idx="53">
                  <c:v>7866.666666666667</c:v>
                </c:pt>
                <c:pt idx="54">
                  <c:v>8000</c:v>
                </c:pt>
                <c:pt idx="55">
                  <c:v>8000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7466.666666666667</c:v>
                </c:pt>
                <c:pt idx="60">
                  <c:v>8000</c:v>
                </c:pt>
                <c:pt idx="61">
                  <c:v>8000</c:v>
                </c:pt>
                <c:pt idx="62">
                  <c:v>8000</c:v>
                </c:pt>
                <c:pt idx="63">
                  <c:v>8000</c:v>
                </c:pt>
                <c:pt idx="64">
                  <c:v>8000</c:v>
                </c:pt>
                <c:pt idx="65">
                  <c:v>8000</c:v>
                </c:pt>
                <c:pt idx="66">
                  <c:v>8000</c:v>
                </c:pt>
                <c:pt idx="67">
                  <c:v>8000</c:v>
                </c:pt>
                <c:pt idx="68">
                  <c:v>8000</c:v>
                </c:pt>
                <c:pt idx="69">
                  <c:v>7466.666666666667</c:v>
                </c:pt>
                <c:pt idx="70">
                  <c:v>15000</c:v>
                </c:pt>
                <c:pt idx="71">
                  <c:v>15666.666666666666</c:v>
                </c:pt>
                <c:pt idx="72">
                  <c:v>15600</c:v>
                </c:pt>
                <c:pt idx="73">
                  <c:v>15533.333333333334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8000</c:v>
                </c:pt>
                <c:pt idx="78">
                  <c:v>8666.6666666666661</c:v>
                </c:pt>
                <c:pt idx="79">
                  <c:v>8666.6666666666661</c:v>
                </c:pt>
                <c:pt idx="80">
                  <c:v>8666.6666666666661</c:v>
                </c:pt>
                <c:pt idx="81">
                  <c:v>8666.6666666666661</c:v>
                </c:pt>
                <c:pt idx="82">
                  <c:v>8666.6666666666661</c:v>
                </c:pt>
                <c:pt idx="83">
                  <c:v>8000</c:v>
                </c:pt>
                <c:pt idx="84">
                  <c:v>8000</c:v>
                </c:pt>
                <c:pt idx="85">
                  <c:v>8000</c:v>
                </c:pt>
                <c:pt idx="86">
                  <c:v>8000</c:v>
                </c:pt>
                <c:pt idx="87">
                  <c:v>8000</c:v>
                </c:pt>
                <c:pt idx="88">
                  <c:v>8000</c:v>
                </c:pt>
                <c:pt idx="89">
                  <c:v>8000</c:v>
                </c:pt>
                <c:pt idx="90">
                  <c:v>8000</c:v>
                </c:pt>
                <c:pt idx="91">
                  <c:v>8000</c:v>
                </c:pt>
                <c:pt idx="92">
                  <c:v>8000</c:v>
                </c:pt>
                <c:pt idx="93">
                  <c:v>8000</c:v>
                </c:pt>
                <c:pt idx="94">
                  <c:v>8000</c:v>
                </c:pt>
                <c:pt idx="95">
                  <c:v>8000</c:v>
                </c:pt>
                <c:pt idx="96">
                  <c:v>8666.6666666666661</c:v>
                </c:pt>
                <c:pt idx="97">
                  <c:v>8666.6666666666661</c:v>
                </c:pt>
                <c:pt idx="98">
                  <c:v>8666.6666666666661</c:v>
                </c:pt>
                <c:pt idx="99">
                  <c:v>8666.6666666666661</c:v>
                </c:pt>
                <c:pt idx="100">
                  <c:v>8266.6666666666661</c:v>
                </c:pt>
                <c:pt idx="101">
                  <c:v>8000</c:v>
                </c:pt>
                <c:pt idx="102">
                  <c:v>8000</c:v>
                </c:pt>
                <c:pt idx="103">
                  <c:v>8000</c:v>
                </c:pt>
                <c:pt idx="104">
                  <c:v>8000</c:v>
                </c:pt>
                <c:pt idx="105">
                  <c:v>8000</c:v>
                </c:pt>
                <c:pt idx="106">
                  <c:v>8000</c:v>
                </c:pt>
                <c:pt idx="107">
                  <c:v>8000</c:v>
                </c:pt>
                <c:pt idx="108">
                  <c:v>8000</c:v>
                </c:pt>
                <c:pt idx="109">
                  <c:v>8000</c:v>
                </c:pt>
                <c:pt idx="110">
                  <c:v>8000</c:v>
                </c:pt>
                <c:pt idx="111">
                  <c:v>8000</c:v>
                </c:pt>
                <c:pt idx="112">
                  <c:v>8000</c:v>
                </c:pt>
                <c:pt idx="113">
                  <c:v>8000</c:v>
                </c:pt>
                <c:pt idx="114">
                  <c:v>8000</c:v>
                </c:pt>
                <c:pt idx="115">
                  <c:v>8000</c:v>
                </c:pt>
                <c:pt idx="116">
                  <c:v>8000</c:v>
                </c:pt>
                <c:pt idx="117">
                  <c:v>8000</c:v>
                </c:pt>
                <c:pt idx="118">
                  <c:v>8000</c:v>
                </c:pt>
                <c:pt idx="119">
                  <c:v>8000</c:v>
                </c:pt>
                <c:pt idx="120">
                  <c:v>8000</c:v>
                </c:pt>
                <c:pt idx="121">
                  <c:v>8000</c:v>
                </c:pt>
                <c:pt idx="122">
                  <c:v>8000</c:v>
                </c:pt>
                <c:pt idx="123">
                  <c:v>8000</c:v>
                </c:pt>
                <c:pt idx="124">
                  <c:v>8000</c:v>
                </c:pt>
                <c:pt idx="125">
                  <c:v>8000</c:v>
                </c:pt>
                <c:pt idx="126">
                  <c:v>8000</c:v>
                </c:pt>
                <c:pt idx="127">
                  <c:v>8000</c:v>
                </c:pt>
                <c:pt idx="128">
                  <c:v>8000</c:v>
                </c:pt>
                <c:pt idx="129">
                  <c:v>8000</c:v>
                </c:pt>
                <c:pt idx="130">
                  <c:v>8000</c:v>
                </c:pt>
                <c:pt idx="131">
                  <c:v>8000</c:v>
                </c:pt>
                <c:pt idx="132">
                  <c:v>8000</c:v>
                </c:pt>
                <c:pt idx="133">
                  <c:v>8000</c:v>
                </c:pt>
                <c:pt idx="134">
                  <c:v>8000</c:v>
                </c:pt>
                <c:pt idx="135">
                  <c:v>8000</c:v>
                </c:pt>
                <c:pt idx="136">
                  <c:v>8000</c:v>
                </c:pt>
                <c:pt idx="137">
                  <c:v>8000</c:v>
                </c:pt>
                <c:pt idx="138">
                  <c:v>8000</c:v>
                </c:pt>
                <c:pt idx="139">
                  <c:v>8000</c:v>
                </c:pt>
                <c:pt idx="140">
                  <c:v>8000</c:v>
                </c:pt>
                <c:pt idx="141">
                  <c:v>8000</c:v>
                </c:pt>
                <c:pt idx="142">
                  <c:v>8000</c:v>
                </c:pt>
                <c:pt idx="143">
                  <c:v>8125</c:v>
                </c:pt>
                <c:pt idx="144">
                  <c:v>8000</c:v>
                </c:pt>
                <c:pt idx="145">
                  <c:v>8000</c:v>
                </c:pt>
                <c:pt idx="146">
                  <c:v>8000</c:v>
                </c:pt>
                <c:pt idx="147">
                  <c:v>7500</c:v>
                </c:pt>
                <c:pt idx="148">
                  <c:v>8000</c:v>
                </c:pt>
                <c:pt idx="149">
                  <c:v>8000</c:v>
                </c:pt>
                <c:pt idx="150">
                  <c:v>8000</c:v>
                </c:pt>
                <c:pt idx="151">
                  <c:v>8000</c:v>
                </c:pt>
                <c:pt idx="152">
                  <c:v>8000</c:v>
                </c:pt>
                <c:pt idx="153">
                  <c:v>8000</c:v>
                </c:pt>
                <c:pt idx="154">
                  <c:v>8000</c:v>
                </c:pt>
                <c:pt idx="155">
                  <c:v>8000</c:v>
                </c:pt>
                <c:pt idx="156">
                  <c:v>8000</c:v>
                </c:pt>
                <c:pt idx="157">
                  <c:v>8000</c:v>
                </c:pt>
                <c:pt idx="158">
                  <c:v>8000</c:v>
                </c:pt>
                <c:pt idx="159">
                  <c:v>8000</c:v>
                </c:pt>
                <c:pt idx="160">
                  <c:v>7437.5</c:v>
                </c:pt>
                <c:pt idx="161">
                  <c:v>7250</c:v>
                </c:pt>
                <c:pt idx="162">
                  <c:v>7250</c:v>
                </c:pt>
                <c:pt idx="163">
                  <c:v>7250</c:v>
                </c:pt>
                <c:pt idx="164">
                  <c:v>7250</c:v>
                </c:pt>
                <c:pt idx="165">
                  <c:v>7250</c:v>
                </c:pt>
                <c:pt idx="166">
                  <c:v>7250</c:v>
                </c:pt>
                <c:pt idx="167">
                  <c:v>7250</c:v>
                </c:pt>
                <c:pt idx="168">
                  <c:v>7250</c:v>
                </c:pt>
                <c:pt idx="169">
                  <c:v>7250</c:v>
                </c:pt>
                <c:pt idx="170">
                  <c:v>7250</c:v>
                </c:pt>
                <c:pt idx="171">
                  <c:v>7250</c:v>
                </c:pt>
                <c:pt idx="172">
                  <c:v>7250</c:v>
                </c:pt>
                <c:pt idx="173">
                  <c:v>7250</c:v>
                </c:pt>
                <c:pt idx="174">
                  <c:v>7250</c:v>
                </c:pt>
                <c:pt idx="175">
                  <c:v>7250</c:v>
                </c:pt>
                <c:pt idx="176">
                  <c:v>7250</c:v>
                </c:pt>
                <c:pt idx="177">
                  <c:v>7250</c:v>
                </c:pt>
                <c:pt idx="178">
                  <c:v>7250</c:v>
                </c:pt>
                <c:pt idx="179">
                  <c:v>7750</c:v>
                </c:pt>
                <c:pt idx="180">
                  <c:v>7750</c:v>
                </c:pt>
                <c:pt idx="181">
                  <c:v>7750</c:v>
                </c:pt>
                <c:pt idx="182">
                  <c:v>7750</c:v>
                </c:pt>
                <c:pt idx="183">
                  <c:v>8000</c:v>
                </c:pt>
                <c:pt idx="184">
                  <c:v>8000</c:v>
                </c:pt>
                <c:pt idx="185">
                  <c:v>8000</c:v>
                </c:pt>
                <c:pt idx="186">
                  <c:v>8000</c:v>
                </c:pt>
                <c:pt idx="187">
                  <c:v>8000</c:v>
                </c:pt>
                <c:pt idx="188">
                  <c:v>8000</c:v>
                </c:pt>
                <c:pt idx="189">
                  <c:v>8000</c:v>
                </c:pt>
                <c:pt idx="190">
                  <c:v>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F-1C49-8EFD-EB55BFA6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5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3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Tepung Terigu Protein Tinggi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All'!$E$48:$GM$48</c:f>
              <c:numCache>
                <c:formatCode>0</c:formatCode>
                <c:ptCount val="191"/>
                <c:pt idx="0">
                  <c:v>8000</c:v>
                </c:pt>
                <c:pt idx="1">
                  <c:v>8000</c:v>
                </c:pt>
                <c:pt idx="2">
                  <c:v>8000</c:v>
                </c:pt>
                <c:pt idx="3">
                  <c:v>8000</c:v>
                </c:pt>
                <c:pt idx="4">
                  <c:v>8000</c:v>
                </c:pt>
                <c:pt idx="5">
                  <c:v>8666.6666666666661</c:v>
                </c:pt>
                <c:pt idx="6">
                  <c:v>8666.6666666666661</c:v>
                </c:pt>
                <c:pt idx="7">
                  <c:v>8666.6666666666661</c:v>
                </c:pt>
                <c:pt idx="8">
                  <c:v>8666.6666666666661</c:v>
                </c:pt>
                <c:pt idx="9">
                  <c:v>8666.6666666666661</c:v>
                </c:pt>
                <c:pt idx="10">
                  <c:v>8666.6666666666661</c:v>
                </c:pt>
                <c:pt idx="11">
                  <c:v>8666.6666666666661</c:v>
                </c:pt>
                <c:pt idx="12">
                  <c:v>8666.6666666666661</c:v>
                </c:pt>
                <c:pt idx="13">
                  <c:v>8666.6666666666661</c:v>
                </c:pt>
                <c:pt idx="14">
                  <c:v>8666.6666666666661</c:v>
                </c:pt>
                <c:pt idx="15">
                  <c:v>8666.6666666666661</c:v>
                </c:pt>
                <c:pt idx="16">
                  <c:v>8666.6666666666661</c:v>
                </c:pt>
                <c:pt idx="17">
                  <c:v>8666.6666666666661</c:v>
                </c:pt>
                <c:pt idx="18">
                  <c:v>8666.6666666666661</c:v>
                </c:pt>
                <c:pt idx="19">
                  <c:v>8666.6666666666661</c:v>
                </c:pt>
                <c:pt idx="20">
                  <c:v>8666.6666666666661</c:v>
                </c:pt>
                <c:pt idx="21">
                  <c:v>8666.6666666666661</c:v>
                </c:pt>
                <c:pt idx="22">
                  <c:v>8666.6666666666661</c:v>
                </c:pt>
                <c:pt idx="23">
                  <c:v>8666.6666666666661</c:v>
                </c:pt>
                <c:pt idx="24">
                  <c:v>8666.6666666666661</c:v>
                </c:pt>
                <c:pt idx="25">
                  <c:v>8666.6666666666661</c:v>
                </c:pt>
                <c:pt idx="26">
                  <c:v>8866.6666666666661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8888.8888888888887</c:v>
                </c:pt>
                <c:pt idx="53">
                  <c:v>9475</c:v>
                </c:pt>
                <c:pt idx="54">
                  <c:v>9550</c:v>
                </c:pt>
                <c:pt idx="55">
                  <c:v>9500</c:v>
                </c:pt>
                <c:pt idx="56">
                  <c:v>9500</c:v>
                </c:pt>
                <c:pt idx="57">
                  <c:v>9500</c:v>
                </c:pt>
                <c:pt idx="58">
                  <c:v>9500</c:v>
                </c:pt>
                <c:pt idx="59">
                  <c:v>9500</c:v>
                </c:pt>
                <c:pt idx="60">
                  <c:v>9575</c:v>
                </c:pt>
                <c:pt idx="61">
                  <c:v>9625</c:v>
                </c:pt>
                <c:pt idx="62">
                  <c:v>9625</c:v>
                </c:pt>
                <c:pt idx="63">
                  <c:v>9625</c:v>
                </c:pt>
                <c:pt idx="64">
                  <c:v>9625</c:v>
                </c:pt>
                <c:pt idx="65">
                  <c:v>9625</c:v>
                </c:pt>
                <c:pt idx="66">
                  <c:v>9625</c:v>
                </c:pt>
                <c:pt idx="67">
                  <c:v>9625</c:v>
                </c:pt>
                <c:pt idx="68">
                  <c:v>9625</c:v>
                </c:pt>
                <c:pt idx="69">
                  <c:v>9625</c:v>
                </c:pt>
                <c:pt idx="70">
                  <c:v>24350</c:v>
                </c:pt>
                <c:pt idx="71">
                  <c:v>24350</c:v>
                </c:pt>
                <c:pt idx="72">
                  <c:v>24130</c:v>
                </c:pt>
                <c:pt idx="73">
                  <c:v>24250</c:v>
                </c:pt>
                <c:pt idx="74">
                  <c:v>9833.3333333333339</c:v>
                </c:pt>
                <c:pt idx="75">
                  <c:v>8666.6666666666661</c:v>
                </c:pt>
                <c:pt idx="76">
                  <c:v>8666.6666666666661</c:v>
                </c:pt>
                <c:pt idx="77">
                  <c:v>8666.6666666666661</c:v>
                </c:pt>
                <c:pt idx="78">
                  <c:v>9200</c:v>
                </c:pt>
                <c:pt idx="79">
                  <c:v>9500</c:v>
                </c:pt>
                <c:pt idx="80">
                  <c:v>9500</c:v>
                </c:pt>
                <c:pt idx="81">
                  <c:v>9500</c:v>
                </c:pt>
                <c:pt idx="82">
                  <c:v>9400</c:v>
                </c:pt>
                <c:pt idx="83">
                  <c:v>9333.3333333333339</c:v>
                </c:pt>
                <c:pt idx="84">
                  <c:v>9333.3333333333339</c:v>
                </c:pt>
                <c:pt idx="85">
                  <c:v>9333.3333333333339</c:v>
                </c:pt>
                <c:pt idx="86">
                  <c:v>9333.3333333333339</c:v>
                </c:pt>
                <c:pt idx="87">
                  <c:v>9500</c:v>
                </c:pt>
                <c:pt idx="88">
                  <c:v>9500</c:v>
                </c:pt>
                <c:pt idx="89">
                  <c:v>9500</c:v>
                </c:pt>
                <c:pt idx="90">
                  <c:v>9500</c:v>
                </c:pt>
                <c:pt idx="91">
                  <c:v>9500</c:v>
                </c:pt>
                <c:pt idx="92">
                  <c:v>10125</c:v>
                </c:pt>
                <c:pt idx="93">
                  <c:v>10125</c:v>
                </c:pt>
                <c:pt idx="94">
                  <c:v>10125</c:v>
                </c:pt>
                <c:pt idx="95">
                  <c:v>10125</c:v>
                </c:pt>
                <c:pt idx="96">
                  <c:v>10000</c:v>
                </c:pt>
                <c:pt idx="97">
                  <c:v>10000</c:v>
                </c:pt>
                <c:pt idx="98">
                  <c:v>10000</c:v>
                </c:pt>
                <c:pt idx="99">
                  <c:v>10000</c:v>
                </c:pt>
                <c:pt idx="100">
                  <c:v>10075</c:v>
                </c:pt>
                <c:pt idx="101">
                  <c:v>10125</c:v>
                </c:pt>
                <c:pt idx="102">
                  <c:v>10125</c:v>
                </c:pt>
                <c:pt idx="103">
                  <c:v>10125</c:v>
                </c:pt>
                <c:pt idx="104">
                  <c:v>10125</c:v>
                </c:pt>
                <c:pt idx="105">
                  <c:v>10050</c:v>
                </c:pt>
                <c:pt idx="106">
                  <c:v>10125</c:v>
                </c:pt>
                <c:pt idx="107">
                  <c:v>10125</c:v>
                </c:pt>
                <c:pt idx="108">
                  <c:v>10125</c:v>
                </c:pt>
                <c:pt idx="109">
                  <c:v>10325</c:v>
                </c:pt>
                <c:pt idx="110">
                  <c:v>10375</c:v>
                </c:pt>
                <c:pt idx="111">
                  <c:v>10125</c:v>
                </c:pt>
                <c:pt idx="112">
                  <c:v>10375</c:v>
                </c:pt>
                <c:pt idx="113">
                  <c:v>10500</c:v>
                </c:pt>
                <c:pt idx="114">
                  <c:v>10500</c:v>
                </c:pt>
                <c:pt idx="115">
                  <c:v>10866.666666666666</c:v>
                </c:pt>
                <c:pt idx="116">
                  <c:v>11033.333333333334</c:v>
                </c:pt>
                <c:pt idx="117">
                  <c:v>11166.666666666666</c:v>
                </c:pt>
                <c:pt idx="118">
                  <c:v>11375</c:v>
                </c:pt>
                <c:pt idx="119">
                  <c:v>11375</c:v>
                </c:pt>
                <c:pt idx="120">
                  <c:v>11375</c:v>
                </c:pt>
                <c:pt idx="121">
                  <c:v>11375</c:v>
                </c:pt>
                <c:pt idx="122">
                  <c:v>11500</c:v>
                </c:pt>
                <c:pt idx="123">
                  <c:v>11750</c:v>
                </c:pt>
                <c:pt idx="124">
                  <c:v>11750</c:v>
                </c:pt>
                <c:pt idx="125">
                  <c:v>11750</c:v>
                </c:pt>
                <c:pt idx="126">
                  <c:v>11750</c:v>
                </c:pt>
                <c:pt idx="127">
                  <c:v>11750</c:v>
                </c:pt>
                <c:pt idx="128">
                  <c:v>11750</c:v>
                </c:pt>
                <c:pt idx="129">
                  <c:v>11750</c:v>
                </c:pt>
                <c:pt idx="130">
                  <c:v>11750</c:v>
                </c:pt>
                <c:pt idx="131">
                  <c:v>11750</c:v>
                </c:pt>
                <c:pt idx="132">
                  <c:v>11750</c:v>
                </c:pt>
                <c:pt idx="133">
                  <c:v>11750</c:v>
                </c:pt>
                <c:pt idx="134">
                  <c:v>11750</c:v>
                </c:pt>
                <c:pt idx="135">
                  <c:v>11750</c:v>
                </c:pt>
                <c:pt idx="136">
                  <c:v>12000</c:v>
                </c:pt>
                <c:pt idx="137">
                  <c:v>12000</c:v>
                </c:pt>
                <c:pt idx="138">
                  <c:v>12000</c:v>
                </c:pt>
                <c:pt idx="139">
                  <c:v>12312.5</c:v>
                </c:pt>
                <c:pt idx="140">
                  <c:v>12650</c:v>
                </c:pt>
                <c:pt idx="141">
                  <c:v>12800</c:v>
                </c:pt>
                <c:pt idx="142">
                  <c:v>12750</c:v>
                </c:pt>
                <c:pt idx="143">
                  <c:v>12750</c:v>
                </c:pt>
                <c:pt idx="144">
                  <c:v>12750</c:v>
                </c:pt>
                <c:pt idx="145">
                  <c:v>12750</c:v>
                </c:pt>
                <c:pt idx="146">
                  <c:v>12750</c:v>
                </c:pt>
                <c:pt idx="147">
                  <c:v>12750</c:v>
                </c:pt>
                <c:pt idx="148">
                  <c:v>12750</c:v>
                </c:pt>
                <c:pt idx="149">
                  <c:v>12750</c:v>
                </c:pt>
                <c:pt idx="150">
                  <c:v>12950</c:v>
                </c:pt>
                <c:pt idx="151">
                  <c:v>13250</c:v>
                </c:pt>
                <c:pt idx="152">
                  <c:v>13250</c:v>
                </c:pt>
                <c:pt idx="153">
                  <c:v>13250</c:v>
                </c:pt>
                <c:pt idx="154">
                  <c:v>13250</c:v>
                </c:pt>
                <c:pt idx="155">
                  <c:v>13250</c:v>
                </c:pt>
                <c:pt idx="156">
                  <c:v>13250</c:v>
                </c:pt>
                <c:pt idx="157">
                  <c:v>13500</c:v>
                </c:pt>
                <c:pt idx="158">
                  <c:v>13650</c:v>
                </c:pt>
                <c:pt idx="159">
                  <c:v>13450</c:v>
                </c:pt>
                <c:pt idx="160">
                  <c:v>13812.5</c:v>
                </c:pt>
                <c:pt idx="161">
                  <c:v>13750</c:v>
                </c:pt>
                <c:pt idx="162">
                  <c:v>13800</c:v>
                </c:pt>
                <c:pt idx="163">
                  <c:v>13900</c:v>
                </c:pt>
                <c:pt idx="164">
                  <c:v>13850</c:v>
                </c:pt>
                <c:pt idx="165">
                  <c:v>14000</c:v>
                </c:pt>
                <c:pt idx="166">
                  <c:v>14000</c:v>
                </c:pt>
                <c:pt idx="167">
                  <c:v>14000</c:v>
                </c:pt>
                <c:pt idx="168">
                  <c:v>14000</c:v>
                </c:pt>
                <c:pt idx="169">
                  <c:v>14000</c:v>
                </c:pt>
                <c:pt idx="170">
                  <c:v>14000</c:v>
                </c:pt>
                <c:pt idx="171">
                  <c:v>14000</c:v>
                </c:pt>
                <c:pt idx="172">
                  <c:v>14000</c:v>
                </c:pt>
                <c:pt idx="173">
                  <c:v>14000</c:v>
                </c:pt>
                <c:pt idx="174">
                  <c:v>14000</c:v>
                </c:pt>
                <c:pt idx="175">
                  <c:v>14000</c:v>
                </c:pt>
                <c:pt idx="176">
                  <c:v>14000</c:v>
                </c:pt>
                <c:pt idx="177">
                  <c:v>14000</c:v>
                </c:pt>
                <c:pt idx="178">
                  <c:v>14000</c:v>
                </c:pt>
                <c:pt idx="179">
                  <c:v>14000</c:v>
                </c:pt>
                <c:pt idx="180">
                  <c:v>14000</c:v>
                </c:pt>
                <c:pt idx="181">
                  <c:v>14000</c:v>
                </c:pt>
                <c:pt idx="182">
                  <c:v>14000</c:v>
                </c:pt>
                <c:pt idx="183">
                  <c:v>14000</c:v>
                </c:pt>
                <c:pt idx="184">
                  <c:v>14000</c:v>
                </c:pt>
                <c:pt idx="185">
                  <c:v>14000</c:v>
                </c:pt>
                <c:pt idx="186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C-E445-AD94-CD2B9543C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5000"/>
          <c:min val="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3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Tepung Terigu Protein Sedang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All'!$E$49:$GM$49</c:f>
              <c:numCache>
                <c:formatCode>0</c:formatCode>
                <c:ptCount val="191"/>
                <c:pt idx="0">
                  <c:v>7000</c:v>
                </c:pt>
                <c:pt idx="1">
                  <c:v>7000</c:v>
                </c:pt>
                <c:pt idx="2">
                  <c:v>7000</c:v>
                </c:pt>
                <c:pt idx="3">
                  <c:v>7000</c:v>
                </c:pt>
                <c:pt idx="4">
                  <c:v>7000</c:v>
                </c:pt>
                <c:pt idx="5">
                  <c:v>7500</c:v>
                </c:pt>
                <c:pt idx="6">
                  <c:v>7500</c:v>
                </c:pt>
                <c:pt idx="7">
                  <c:v>7500</c:v>
                </c:pt>
                <c:pt idx="8">
                  <c:v>7500</c:v>
                </c:pt>
                <c:pt idx="9">
                  <c:v>7700</c:v>
                </c:pt>
                <c:pt idx="10">
                  <c:v>7600</c:v>
                </c:pt>
                <c:pt idx="11">
                  <c:v>7500</c:v>
                </c:pt>
                <c:pt idx="12">
                  <c:v>7500</c:v>
                </c:pt>
                <c:pt idx="13">
                  <c:v>7500</c:v>
                </c:pt>
                <c:pt idx="14">
                  <c:v>7625</c:v>
                </c:pt>
                <c:pt idx="15">
                  <c:v>7500</c:v>
                </c:pt>
                <c:pt idx="16">
                  <c:v>7500</c:v>
                </c:pt>
                <c:pt idx="17">
                  <c:v>7500</c:v>
                </c:pt>
                <c:pt idx="18">
                  <c:v>7500</c:v>
                </c:pt>
                <c:pt idx="19">
                  <c:v>7500</c:v>
                </c:pt>
                <c:pt idx="20">
                  <c:v>7500</c:v>
                </c:pt>
                <c:pt idx="21">
                  <c:v>7500</c:v>
                </c:pt>
                <c:pt idx="22">
                  <c:v>7500</c:v>
                </c:pt>
                <c:pt idx="23">
                  <c:v>7500</c:v>
                </c:pt>
                <c:pt idx="24">
                  <c:v>7500</c:v>
                </c:pt>
                <c:pt idx="25">
                  <c:v>7500</c:v>
                </c:pt>
                <c:pt idx="26">
                  <c:v>7800</c:v>
                </c:pt>
                <c:pt idx="27">
                  <c:v>8000</c:v>
                </c:pt>
                <c:pt idx="28">
                  <c:v>8000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8000</c:v>
                </c:pt>
                <c:pt idx="40">
                  <c:v>8000</c:v>
                </c:pt>
                <c:pt idx="41">
                  <c:v>8000</c:v>
                </c:pt>
                <c:pt idx="42">
                  <c:v>8000</c:v>
                </c:pt>
                <c:pt idx="43">
                  <c:v>8000</c:v>
                </c:pt>
                <c:pt idx="44">
                  <c:v>8000</c:v>
                </c:pt>
                <c:pt idx="45">
                  <c:v>8000</c:v>
                </c:pt>
                <c:pt idx="46">
                  <c:v>8000</c:v>
                </c:pt>
                <c:pt idx="47">
                  <c:v>8000</c:v>
                </c:pt>
                <c:pt idx="48">
                  <c:v>8000</c:v>
                </c:pt>
                <c:pt idx="49">
                  <c:v>8000</c:v>
                </c:pt>
                <c:pt idx="50">
                  <c:v>8000</c:v>
                </c:pt>
                <c:pt idx="51">
                  <c:v>8000</c:v>
                </c:pt>
                <c:pt idx="52">
                  <c:v>8000</c:v>
                </c:pt>
                <c:pt idx="53">
                  <c:v>9125</c:v>
                </c:pt>
                <c:pt idx="54">
                  <c:v>9125</c:v>
                </c:pt>
                <c:pt idx="55">
                  <c:v>9125</c:v>
                </c:pt>
                <c:pt idx="56">
                  <c:v>9150</c:v>
                </c:pt>
                <c:pt idx="57">
                  <c:v>9125</c:v>
                </c:pt>
                <c:pt idx="58">
                  <c:v>9125</c:v>
                </c:pt>
                <c:pt idx="59">
                  <c:v>9125</c:v>
                </c:pt>
                <c:pt idx="60">
                  <c:v>9125</c:v>
                </c:pt>
                <c:pt idx="61">
                  <c:v>9125</c:v>
                </c:pt>
                <c:pt idx="62">
                  <c:v>9125</c:v>
                </c:pt>
                <c:pt idx="63">
                  <c:v>9125</c:v>
                </c:pt>
                <c:pt idx="64">
                  <c:v>9125</c:v>
                </c:pt>
                <c:pt idx="65">
                  <c:v>9125</c:v>
                </c:pt>
                <c:pt idx="66">
                  <c:v>9125</c:v>
                </c:pt>
                <c:pt idx="67">
                  <c:v>9125</c:v>
                </c:pt>
                <c:pt idx="68">
                  <c:v>9125</c:v>
                </c:pt>
                <c:pt idx="69">
                  <c:v>9125</c:v>
                </c:pt>
                <c:pt idx="70">
                  <c:v>20650</c:v>
                </c:pt>
                <c:pt idx="71">
                  <c:v>20650</c:v>
                </c:pt>
                <c:pt idx="72">
                  <c:v>20640</c:v>
                </c:pt>
                <c:pt idx="73">
                  <c:v>20610</c:v>
                </c:pt>
                <c:pt idx="74">
                  <c:v>12583.333333333334</c:v>
                </c:pt>
                <c:pt idx="75">
                  <c:v>10133.333333333334</c:v>
                </c:pt>
                <c:pt idx="76">
                  <c:v>10166.666666666666</c:v>
                </c:pt>
                <c:pt idx="77">
                  <c:v>10166.666666666666</c:v>
                </c:pt>
                <c:pt idx="78">
                  <c:v>9425</c:v>
                </c:pt>
                <c:pt idx="79">
                  <c:v>9125</c:v>
                </c:pt>
                <c:pt idx="80">
                  <c:v>9125</c:v>
                </c:pt>
                <c:pt idx="81">
                  <c:v>9125</c:v>
                </c:pt>
                <c:pt idx="82">
                  <c:v>9125</c:v>
                </c:pt>
                <c:pt idx="83">
                  <c:v>9333.3333333333339</c:v>
                </c:pt>
                <c:pt idx="84">
                  <c:v>9333.3333333333339</c:v>
                </c:pt>
                <c:pt idx="85">
                  <c:v>9333.3333333333339</c:v>
                </c:pt>
                <c:pt idx="86">
                  <c:v>9333.3333333333339</c:v>
                </c:pt>
                <c:pt idx="87">
                  <c:v>9833.3333333333339</c:v>
                </c:pt>
                <c:pt idx="88">
                  <c:v>9833.3333333333339</c:v>
                </c:pt>
                <c:pt idx="89">
                  <c:v>9833.3333333333339</c:v>
                </c:pt>
                <c:pt idx="90">
                  <c:v>9833.3333333333339</c:v>
                </c:pt>
                <c:pt idx="91">
                  <c:v>9900</c:v>
                </c:pt>
                <c:pt idx="92">
                  <c:v>8375</c:v>
                </c:pt>
                <c:pt idx="93">
                  <c:v>8375</c:v>
                </c:pt>
                <c:pt idx="94">
                  <c:v>8437.5</c:v>
                </c:pt>
                <c:pt idx="95">
                  <c:v>8375</c:v>
                </c:pt>
                <c:pt idx="96">
                  <c:v>8000</c:v>
                </c:pt>
                <c:pt idx="97">
                  <c:v>8000</c:v>
                </c:pt>
                <c:pt idx="98">
                  <c:v>8000</c:v>
                </c:pt>
                <c:pt idx="99">
                  <c:v>8000</c:v>
                </c:pt>
                <c:pt idx="100">
                  <c:v>8475</c:v>
                </c:pt>
                <c:pt idx="101">
                  <c:v>8625</c:v>
                </c:pt>
                <c:pt idx="102">
                  <c:v>8625</c:v>
                </c:pt>
                <c:pt idx="103">
                  <c:v>8625</c:v>
                </c:pt>
                <c:pt idx="104">
                  <c:v>8625</c:v>
                </c:pt>
                <c:pt idx="105">
                  <c:v>8550</c:v>
                </c:pt>
                <c:pt idx="106">
                  <c:v>8875</c:v>
                </c:pt>
                <c:pt idx="107">
                  <c:v>8875</c:v>
                </c:pt>
                <c:pt idx="108">
                  <c:v>8875</c:v>
                </c:pt>
                <c:pt idx="109">
                  <c:v>8875</c:v>
                </c:pt>
                <c:pt idx="110">
                  <c:v>8875</c:v>
                </c:pt>
                <c:pt idx="111">
                  <c:v>8875</c:v>
                </c:pt>
                <c:pt idx="112">
                  <c:v>8875</c:v>
                </c:pt>
                <c:pt idx="113">
                  <c:v>8833.3333333333339</c:v>
                </c:pt>
                <c:pt idx="114">
                  <c:v>8833.3333333333339</c:v>
                </c:pt>
                <c:pt idx="115">
                  <c:v>8766.6666666666661</c:v>
                </c:pt>
                <c:pt idx="116">
                  <c:v>8833.3333333333339</c:v>
                </c:pt>
                <c:pt idx="117">
                  <c:v>9100</c:v>
                </c:pt>
                <c:pt idx="118">
                  <c:v>9275</c:v>
                </c:pt>
                <c:pt idx="119">
                  <c:v>9312.5</c:v>
                </c:pt>
                <c:pt idx="120">
                  <c:v>9275</c:v>
                </c:pt>
                <c:pt idx="121">
                  <c:v>9275</c:v>
                </c:pt>
                <c:pt idx="122">
                  <c:v>9000</c:v>
                </c:pt>
                <c:pt idx="123">
                  <c:v>9500</c:v>
                </c:pt>
                <c:pt idx="124">
                  <c:v>9500</c:v>
                </c:pt>
                <c:pt idx="125">
                  <c:v>9500</c:v>
                </c:pt>
                <c:pt idx="126">
                  <c:v>9500</c:v>
                </c:pt>
                <c:pt idx="127">
                  <c:v>9600</c:v>
                </c:pt>
                <c:pt idx="128">
                  <c:v>9575</c:v>
                </c:pt>
                <c:pt idx="129">
                  <c:v>9575</c:v>
                </c:pt>
                <c:pt idx="130">
                  <c:v>9500</c:v>
                </c:pt>
                <c:pt idx="131">
                  <c:v>9500</c:v>
                </c:pt>
                <c:pt idx="132">
                  <c:v>9575</c:v>
                </c:pt>
                <c:pt idx="133">
                  <c:v>9575</c:v>
                </c:pt>
                <c:pt idx="134">
                  <c:v>9575</c:v>
                </c:pt>
                <c:pt idx="135">
                  <c:v>9825</c:v>
                </c:pt>
                <c:pt idx="136">
                  <c:v>10500</c:v>
                </c:pt>
                <c:pt idx="137">
                  <c:v>10437.5</c:v>
                </c:pt>
                <c:pt idx="138">
                  <c:v>10350</c:v>
                </c:pt>
                <c:pt idx="139">
                  <c:v>10500</c:v>
                </c:pt>
                <c:pt idx="140">
                  <c:v>10950</c:v>
                </c:pt>
                <c:pt idx="141">
                  <c:v>11000</c:v>
                </c:pt>
                <c:pt idx="142">
                  <c:v>11000</c:v>
                </c:pt>
                <c:pt idx="143">
                  <c:v>11000</c:v>
                </c:pt>
                <c:pt idx="144">
                  <c:v>10800</c:v>
                </c:pt>
                <c:pt idx="145">
                  <c:v>10650</c:v>
                </c:pt>
                <c:pt idx="146">
                  <c:v>10750</c:v>
                </c:pt>
                <c:pt idx="147">
                  <c:v>10750</c:v>
                </c:pt>
                <c:pt idx="148">
                  <c:v>10775</c:v>
                </c:pt>
                <c:pt idx="149">
                  <c:v>10750</c:v>
                </c:pt>
                <c:pt idx="150">
                  <c:v>10950</c:v>
                </c:pt>
                <c:pt idx="151">
                  <c:v>11250</c:v>
                </c:pt>
                <c:pt idx="152">
                  <c:v>11250</c:v>
                </c:pt>
                <c:pt idx="153">
                  <c:v>11250</c:v>
                </c:pt>
                <c:pt idx="154">
                  <c:v>11250</c:v>
                </c:pt>
                <c:pt idx="155">
                  <c:v>11250</c:v>
                </c:pt>
                <c:pt idx="156">
                  <c:v>11250</c:v>
                </c:pt>
                <c:pt idx="157">
                  <c:v>11500</c:v>
                </c:pt>
                <c:pt idx="158">
                  <c:v>11500</c:v>
                </c:pt>
                <c:pt idx="159">
                  <c:v>11500</c:v>
                </c:pt>
                <c:pt idx="160">
                  <c:v>11812.5</c:v>
                </c:pt>
                <c:pt idx="161">
                  <c:v>11750</c:v>
                </c:pt>
                <c:pt idx="162">
                  <c:v>11800</c:v>
                </c:pt>
                <c:pt idx="163">
                  <c:v>11900</c:v>
                </c:pt>
                <c:pt idx="164">
                  <c:v>11850</c:v>
                </c:pt>
                <c:pt idx="165">
                  <c:v>12200</c:v>
                </c:pt>
                <c:pt idx="166">
                  <c:v>12850</c:v>
                </c:pt>
                <c:pt idx="167">
                  <c:v>12950</c:v>
                </c:pt>
                <c:pt idx="168">
                  <c:v>12791.666666666666</c:v>
                </c:pt>
                <c:pt idx="169">
                  <c:v>12875</c:v>
                </c:pt>
                <c:pt idx="170">
                  <c:v>12875</c:v>
                </c:pt>
                <c:pt idx="171">
                  <c:v>12875</c:v>
                </c:pt>
                <c:pt idx="172">
                  <c:v>12875</c:v>
                </c:pt>
                <c:pt idx="173">
                  <c:v>12750</c:v>
                </c:pt>
                <c:pt idx="174">
                  <c:v>12750</c:v>
                </c:pt>
                <c:pt idx="175">
                  <c:v>12750</c:v>
                </c:pt>
                <c:pt idx="176">
                  <c:v>12750</c:v>
                </c:pt>
                <c:pt idx="177">
                  <c:v>12750</c:v>
                </c:pt>
                <c:pt idx="178">
                  <c:v>12750</c:v>
                </c:pt>
                <c:pt idx="179">
                  <c:v>12750</c:v>
                </c:pt>
                <c:pt idx="180">
                  <c:v>12750</c:v>
                </c:pt>
                <c:pt idx="181">
                  <c:v>12750</c:v>
                </c:pt>
                <c:pt idx="182">
                  <c:v>12750</c:v>
                </c:pt>
                <c:pt idx="183">
                  <c:v>12750</c:v>
                </c:pt>
                <c:pt idx="184">
                  <c:v>12750</c:v>
                </c:pt>
                <c:pt idx="185">
                  <c:v>12750</c:v>
                </c:pt>
                <c:pt idx="186">
                  <c:v>12750</c:v>
                </c:pt>
                <c:pt idx="187">
                  <c:v>13266.666666666666</c:v>
                </c:pt>
                <c:pt idx="188">
                  <c:v>13333.333333333334</c:v>
                </c:pt>
                <c:pt idx="189">
                  <c:v>13333.333333333334</c:v>
                </c:pt>
                <c:pt idx="190">
                  <c:v>13333.333333333334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B-C44C-BECF-895F203B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5000"/>
          <c:min val="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3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Kedelai Kuning Import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All'!$E$50:$GM$50</c:f>
              <c:numCache>
                <c:formatCode>0</c:formatCode>
                <c:ptCount val="191"/>
                <c:pt idx="0">
                  <c:v>24000</c:v>
                </c:pt>
                <c:pt idx="1">
                  <c:v>25100</c:v>
                </c:pt>
                <c:pt idx="2">
                  <c:v>24100</c:v>
                </c:pt>
                <c:pt idx="3">
                  <c:v>23100</c:v>
                </c:pt>
                <c:pt idx="4">
                  <c:v>22400</c:v>
                </c:pt>
                <c:pt idx="5">
                  <c:v>19533.333333333332</c:v>
                </c:pt>
                <c:pt idx="6">
                  <c:v>19666.666666666668</c:v>
                </c:pt>
                <c:pt idx="7">
                  <c:v>19933.333333333332</c:v>
                </c:pt>
                <c:pt idx="8">
                  <c:v>22066.666666666668</c:v>
                </c:pt>
                <c:pt idx="9">
                  <c:v>19400</c:v>
                </c:pt>
                <c:pt idx="10">
                  <c:v>19000</c:v>
                </c:pt>
                <c:pt idx="11">
                  <c:v>17866.666666666668</c:v>
                </c:pt>
                <c:pt idx="12">
                  <c:v>16833.333333333332</c:v>
                </c:pt>
                <c:pt idx="13">
                  <c:v>16333.333333333334</c:v>
                </c:pt>
                <c:pt idx="14">
                  <c:v>14958.333333333334</c:v>
                </c:pt>
                <c:pt idx="15">
                  <c:v>14000</c:v>
                </c:pt>
                <c:pt idx="16">
                  <c:v>14000</c:v>
                </c:pt>
                <c:pt idx="17">
                  <c:v>13750</c:v>
                </c:pt>
                <c:pt idx="18">
                  <c:v>13000</c:v>
                </c:pt>
                <c:pt idx="19">
                  <c:v>14200</c:v>
                </c:pt>
                <c:pt idx="20">
                  <c:v>13533.333333333334</c:v>
                </c:pt>
                <c:pt idx="21">
                  <c:v>15083.333333333334</c:v>
                </c:pt>
                <c:pt idx="22">
                  <c:v>13666.666666666666</c:v>
                </c:pt>
                <c:pt idx="23">
                  <c:v>13266.666666666666</c:v>
                </c:pt>
                <c:pt idx="24">
                  <c:v>13266.666666666666</c:v>
                </c:pt>
                <c:pt idx="25">
                  <c:v>13266.666666666666</c:v>
                </c:pt>
                <c:pt idx="26">
                  <c:v>13133.333333333334</c:v>
                </c:pt>
                <c:pt idx="27">
                  <c:v>12666.666666666666</c:v>
                </c:pt>
                <c:pt idx="28">
                  <c:v>14166.666666666666</c:v>
                </c:pt>
                <c:pt idx="29">
                  <c:v>15200</c:v>
                </c:pt>
                <c:pt idx="30">
                  <c:v>15916.666666666666</c:v>
                </c:pt>
                <c:pt idx="31">
                  <c:v>15866.666666666666</c:v>
                </c:pt>
                <c:pt idx="32">
                  <c:v>14866.666666666666</c:v>
                </c:pt>
                <c:pt idx="33">
                  <c:v>14833.333333333334</c:v>
                </c:pt>
                <c:pt idx="34">
                  <c:v>14400</c:v>
                </c:pt>
                <c:pt idx="35">
                  <c:v>14233.333333333334</c:v>
                </c:pt>
                <c:pt idx="36">
                  <c:v>14200</c:v>
                </c:pt>
                <c:pt idx="37">
                  <c:v>15166.666666666666</c:v>
                </c:pt>
                <c:pt idx="38">
                  <c:v>15133.333333333334</c:v>
                </c:pt>
                <c:pt idx="39">
                  <c:v>18400</c:v>
                </c:pt>
                <c:pt idx="40">
                  <c:v>20566.666666666668</c:v>
                </c:pt>
                <c:pt idx="41">
                  <c:v>22866.666666666668</c:v>
                </c:pt>
                <c:pt idx="42">
                  <c:v>21666.666666666668</c:v>
                </c:pt>
                <c:pt idx="43">
                  <c:v>20800</c:v>
                </c:pt>
                <c:pt idx="44">
                  <c:v>20400</c:v>
                </c:pt>
                <c:pt idx="45">
                  <c:v>20600</c:v>
                </c:pt>
                <c:pt idx="46">
                  <c:v>20533.333333333332</c:v>
                </c:pt>
                <c:pt idx="47">
                  <c:v>20866.666666666668</c:v>
                </c:pt>
                <c:pt idx="48">
                  <c:v>22000</c:v>
                </c:pt>
                <c:pt idx="49">
                  <c:v>22333.333333333332</c:v>
                </c:pt>
                <c:pt idx="50">
                  <c:v>22666.666666666668</c:v>
                </c:pt>
                <c:pt idx="51">
                  <c:v>23333.333333333332</c:v>
                </c:pt>
                <c:pt idx="52">
                  <c:v>26666.666666666668</c:v>
                </c:pt>
                <c:pt idx="53">
                  <c:v>22150</c:v>
                </c:pt>
                <c:pt idx="54">
                  <c:v>20900</c:v>
                </c:pt>
                <c:pt idx="55">
                  <c:v>21600</c:v>
                </c:pt>
                <c:pt idx="56">
                  <c:v>19300</c:v>
                </c:pt>
                <c:pt idx="57">
                  <c:v>19050</c:v>
                </c:pt>
                <c:pt idx="58">
                  <c:v>21687.5</c:v>
                </c:pt>
                <c:pt idx="59">
                  <c:v>18400</c:v>
                </c:pt>
                <c:pt idx="60">
                  <c:v>17950</c:v>
                </c:pt>
                <c:pt idx="61">
                  <c:v>19550</c:v>
                </c:pt>
                <c:pt idx="62">
                  <c:v>19875</c:v>
                </c:pt>
                <c:pt idx="63">
                  <c:v>20700</c:v>
                </c:pt>
                <c:pt idx="64">
                  <c:v>20525</c:v>
                </c:pt>
                <c:pt idx="65">
                  <c:v>20812.5</c:v>
                </c:pt>
                <c:pt idx="66">
                  <c:v>21350</c:v>
                </c:pt>
                <c:pt idx="67">
                  <c:v>20775</c:v>
                </c:pt>
                <c:pt idx="68">
                  <c:v>18850</c:v>
                </c:pt>
                <c:pt idx="69">
                  <c:v>18100</c:v>
                </c:pt>
                <c:pt idx="70">
                  <c:v>20500</c:v>
                </c:pt>
                <c:pt idx="71">
                  <c:v>20500</c:v>
                </c:pt>
                <c:pt idx="72">
                  <c:v>20500</c:v>
                </c:pt>
                <c:pt idx="73">
                  <c:v>20500</c:v>
                </c:pt>
                <c:pt idx="74">
                  <c:v>12736.111111111109</c:v>
                </c:pt>
                <c:pt idx="75">
                  <c:v>13733.333333333334</c:v>
                </c:pt>
                <c:pt idx="76">
                  <c:v>14533.333333333334</c:v>
                </c:pt>
                <c:pt idx="77">
                  <c:v>14733.333333333334</c:v>
                </c:pt>
                <c:pt idx="78">
                  <c:v>12575</c:v>
                </c:pt>
                <c:pt idx="79">
                  <c:v>10625</c:v>
                </c:pt>
                <c:pt idx="80">
                  <c:v>10625</c:v>
                </c:pt>
                <c:pt idx="81">
                  <c:v>10687.5</c:v>
                </c:pt>
                <c:pt idx="82">
                  <c:v>10625</c:v>
                </c:pt>
                <c:pt idx="83">
                  <c:v>15800</c:v>
                </c:pt>
                <c:pt idx="84">
                  <c:v>15666.666666666666</c:v>
                </c:pt>
                <c:pt idx="85">
                  <c:v>15583.333333333334</c:v>
                </c:pt>
                <c:pt idx="86">
                  <c:v>15666.666666666666</c:v>
                </c:pt>
                <c:pt idx="87">
                  <c:v>15666.666666666666</c:v>
                </c:pt>
                <c:pt idx="88">
                  <c:v>15666.666666666666</c:v>
                </c:pt>
                <c:pt idx="89">
                  <c:v>15666.666666666666</c:v>
                </c:pt>
                <c:pt idx="90">
                  <c:v>16866.666666666668</c:v>
                </c:pt>
                <c:pt idx="91">
                  <c:v>17533.333333333332</c:v>
                </c:pt>
                <c:pt idx="92">
                  <c:v>11750</c:v>
                </c:pt>
                <c:pt idx="93">
                  <c:v>11750</c:v>
                </c:pt>
                <c:pt idx="94">
                  <c:v>12250</c:v>
                </c:pt>
                <c:pt idx="95">
                  <c:v>12250</c:v>
                </c:pt>
                <c:pt idx="96">
                  <c:v>11600</c:v>
                </c:pt>
                <c:pt idx="97">
                  <c:v>11625</c:v>
                </c:pt>
                <c:pt idx="98">
                  <c:v>11625</c:v>
                </c:pt>
                <c:pt idx="99">
                  <c:v>11625</c:v>
                </c:pt>
                <c:pt idx="100">
                  <c:v>11700</c:v>
                </c:pt>
                <c:pt idx="101">
                  <c:v>11750</c:v>
                </c:pt>
                <c:pt idx="102">
                  <c:v>11750</c:v>
                </c:pt>
                <c:pt idx="103">
                  <c:v>11750</c:v>
                </c:pt>
                <c:pt idx="104">
                  <c:v>11750</c:v>
                </c:pt>
                <c:pt idx="105">
                  <c:v>12275</c:v>
                </c:pt>
                <c:pt idx="106">
                  <c:v>12250</c:v>
                </c:pt>
                <c:pt idx="107">
                  <c:v>12250</c:v>
                </c:pt>
                <c:pt idx="108">
                  <c:v>12250</c:v>
                </c:pt>
                <c:pt idx="109">
                  <c:v>12250</c:v>
                </c:pt>
                <c:pt idx="110">
                  <c:v>12250</c:v>
                </c:pt>
                <c:pt idx="111">
                  <c:v>12250</c:v>
                </c:pt>
                <c:pt idx="112">
                  <c:v>12250</c:v>
                </c:pt>
                <c:pt idx="113">
                  <c:v>12600</c:v>
                </c:pt>
                <c:pt idx="114">
                  <c:v>12666.666666666666</c:v>
                </c:pt>
                <c:pt idx="115">
                  <c:v>12666.666666666666</c:v>
                </c:pt>
                <c:pt idx="116">
                  <c:v>12666.666666666666</c:v>
                </c:pt>
                <c:pt idx="117">
                  <c:v>12666.666666666666</c:v>
                </c:pt>
                <c:pt idx="118">
                  <c:v>12500</c:v>
                </c:pt>
                <c:pt idx="119">
                  <c:v>12500</c:v>
                </c:pt>
                <c:pt idx="120">
                  <c:v>12450</c:v>
                </c:pt>
                <c:pt idx="121">
                  <c:v>12500</c:v>
                </c:pt>
                <c:pt idx="122">
                  <c:v>12500</c:v>
                </c:pt>
                <c:pt idx="123">
                  <c:v>12500</c:v>
                </c:pt>
                <c:pt idx="124">
                  <c:v>12500</c:v>
                </c:pt>
                <c:pt idx="125">
                  <c:v>12500</c:v>
                </c:pt>
                <c:pt idx="126">
                  <c:v>12500</c:v>
                </c:pt>
                <c:pt idx="127">
                  <c:v>12500</c:v>
                </c:pt>
                <c:pt idx="128">
                  <c:v>12500</c:v>
                </c:pt>
                <c:pt idx="129">
                  <c:v>12500</c:v>
                </c:pt>
                <c:pt idx="130">
                  <c:v>12800</c:v>
                </c:pt>
                <c:pt idx="131">
                  <c:v>13250</c:v>
                </c:pt>
                <c:pt idx="132">
                  <c:v>13250</c:v>
                </c:pt>
                <c:pt idx="133">
                  <c:v>13250</c:v>
                </c:pt>
                <c:pt idx="134">
                  <c:v>13250</c:v>
                </c:pt>
                <c:pt idx="135">
                  <c:v>13250</c:v>
                </c:pt>
                <c:pt idx="136">
                  <c:v>13250</c:v>
                </c:pt>
                <c:pt idx="137">
                  <c:v>13250</c:v>
                </c:pt>
                <c:pt idx="138">
                  <c:v>13250</c:v>
                </c:pt>
                <c:pt idx="139">
                  <c:v>13250</c:v>
                </c:pt>
                <c:pt idx="140">
                  <c:v>13250</c:v>
                </c:pt>
                <c:pt idx="141">
                  <c:v>13250</c:v>
                </c:pt>
                <c:pt idx="142">
                  <c:v>13550</c:v>
                </c:pt>
                <c:pt idx="143">
                  <c:v>13750</c:v>
                </c:pt>
                <c:pt idx="144">
                  <c:v>13750</c:v>
                </c:pt>
                <c:pt idx="145">
                  <c:v>13750</c:v>
                </c:pt>
                <c:pt idx="146">
                  <c:v>13750</c:v>
                </c:pt>
                <c:pt idx="147">
                  <c:v>13750</c:v>
                </c:pt>
                <c:pt idx="148">
                  <c:v>13750</c:v>
                </c:pt>
                <c:pt idx="149">
                  <c:v>13750</c:v>
                </c:pt>
                <c:pt idx="150">
                  <c:v>13750</c:v>
                </c:pt>
                <c:pt idx="151">
                  <c:v>13750</c:v>
                </c:pt>
                <c:pt idx="152">
                  <c:v>13750</c:v>
                </c:pt>
                <c:pt idx="153">
                  <c:v>13850</c:v>
                </c:pt>
                <c:pt idx="154">
                  <c:v>14000</c:v>
                </c:pt>
                <c:pt idx="155">
                  <c:v>14000</c:v>
                </c:pt>
                <c:pt idx="156">
                  <c:v>13950</c:v>
                </c:pt>
                <c:pt idx="157">
                  <c:v>14200</c:v>
                </c:pt>
                <c:pt idx="158">
                  <c:v>14150</c:v>
                </c:pt>
                <c:pt idx="159">
                  <c:v>14775</c:v>
                </c:pt>
                <c:pt idx="160">
                  <c:v>15625</c:v>
                </c:pt>
                <c:pt idx="161">
                  <c:v>15900</c:v>
                </c:pt>
                <c:pt idx="162">
                  <c:v>15900</c:v>
                </c:pt>
                <c:pt idx="163">
                  <c:v>16000</c:v>
                </c:pt>
                <c:pt idx="164">
                  <c:v>16000</c:v>
                </c:pt>
                <c:pt idx="165">
                  <c:v>16000</c:v>
                </c:pt>
                <c:pt idx="166">
                  <c:v>16000</c:v>
                </c:pt>
                <c:pt idx="167">
                  <c:v>16000</c:v>
                </c:pt>
                <c:pt idx="168">
                  <c:v>16000</c:v>
                </c:pt>
                <c:pt idx="169">
                  <c:v>16000</c:v>
                </c:pt>
                <c:pt idx="170">
                  <c:v>16000</c:v>
                </c:pt>
                <c:pt idx="171">
                  <c:v>16000</c:v>
                </c:pt>
                <c:pt idx="172">
                  <c:v>16000</c:v>
                </c:pt>
                <c:pt idx="173">
                  <c:v>16000</c:v>
                </c:pt>
                <c:pt idx="174">
                  <c:v>16000</c:v>
                </c:pt>
                <c:pt idx="175">
                  <c:v>16000</c:v>
                </c:pt>
                <c:pt idx="176">
                  <c:v>16000</c:v>
                </c:pt>
                <c:pt idx="177">
                  <c:v>16000</c:v>
                </c:pt>
                <c:pt idx="178">
                  <c:v>16000</c:v>
                </c:pt>
                <c:pt idx="179">
                  <c:v>16000</c:v>
                </c:pt>
                <c:pt idx="180">
                  <c:v>16000</c:v>
                </c:pt>
                <c:pt idx="181">
                  <c:v>16000</c:v>
                </c:pt>
                <c:pt idx="182">
                  <c:v>16000</c:v>
                </c:pt>
                <c:pt idx="183">
                  <c:v>16000</c:v>
                </c:pt>
                <c:pt idx="184">
                  <c:v>16000</c:v>
                </c:pt>
                <c:pt idx="185">
                  <c:v>16000</c:v>
                </c:pt>
                <c:pt idx="186">
                  <c:v>16000</c:v>
                </c:pt>
                <c:pt idx="187">
                  <c:v>16333.333333333334</c:v>
                </c:pt>
                <c:pt idx="188">
                  <c:v>16333.333333333334</c:v>
                </c:pt>
                <c:pt idx="189">
                  <c:v>16333.333333333334</c:v>
                </c:pt>
                <c:pt idx="190">
                  <c:v>16333.333333333334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0-B643-B754-63B1D5BD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7000"/>
          <c:min val="1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3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Tempe Bungkus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All'!$E$51:$GM$51</c:f>
              <c:numCache>
                <c:formatCode>0</c:formatCode>
                <c:ptCount val="191"/>
                <c:pt idx="148">
                  <c:v>12000</c:v>
                </c:pt>
                <c:pt idx="149">
                  <c:v>12000</c:v>
                </c:pt>
                <c:pt idx="150">
                  <c:v>12000</c:v>
                </c:pt>
                <c:pt idx="151">
                  <c:v>12000</c:v>
                </c:pt>
                <c:pt idx="152">
                  <c:v>12000</c:v>
                </c:pt>
                <c:pt idx="153">
                  <c:v>12000</c:v>
                </c:pt>
                <c:pt idx="154">
                  <c:v>12000</c:v>
                </c:pt>
                <c:pt idx="155">
                  <c:v>12000</c:v>
                </c:pt>
                <c:pt idx="156">
                  <c:v>11800</c:v>
                </c:pt>
                <c:pt idx="157">
                  <c:v>12000</c:v>
                </c:pt>
                <c:pt idx="158">
                  <c:v>12000</c:v>
                </c:pt>
                <c:pt idx="159">
                  <c:v>12000</c:v>
                </c:pt>
                <c:pt idx="160">
                  <c:v>12000</c:v>
                </c:pt>
                <c:pt idx="161">
                  <c:v>12000</c:v>
                </c:pt>
                <c:pt idx="162">
                  <c:v>12000</c:v>
                </c:pt>
                <c:pt idx="163">
                  <c:v>12000</c:v>
                </c:pt>
                <c:pt idx="164">
                  <c:v>12000</c:v>
                </c:pt>
                <c:pt idx="165">
                  <c:v>12000</c:v>
                </c:pt>
                <c:pt idx="166">
                  <c:v>12000</c:v>
                </c:pt>
                <c:pt idx="167">
                  <c:v>12000</c:v>
                </c:pt>
                <c:pt idx="168">
                  <c:v>12000</c:v>
                </c:pt>
                <c:pt idx="169">
                  <c:v>12000</c:v>
                </c:pt>
                <c:pt idx="170">
                  <c:v>12000</c:v>
                </c:pt>
                <c:pt idx="171">
                  <c:v>12000</c:v>
                </c:pt>
                <c:pt idx="172">
                  <c:v>12000</c:v>
                </c:pt>
                <c:pt idx="173">
                  <c:v>12000</c:v>
                </c:pt>
                <c:pt idx="174">
                  <c:v>12000</c:v>
                </c:pt>
                <c:pt idx="175">
                  <c:v>12000</c:v>
                </c:pt>
                <c:pt idx="176">
                  <c:v>12000</c:v>
                </c:pt>
                <c:pt idx="177">
                  <c:v>12000</c:v>
                </c:pt>
                <c:pt idx="178">
                  <c:v>12000</c:v>
                </c:pt>
                <c:pt idx="179">
                  <c:v>12000</c:v>
                </c:pt>
                <c:pt idx="180">
                  <c:v>12000</c:v>
                </c:pt>
                <c:pt idx="181">
                  <c:v>12000</c:v>
                </c:pt>
                <c:pt idx="182">
                  <c:v>12000</c:v>
                </c:pt>
                <c:pt idx="183">
                  <c:v>12000</c:v>
                </c:pt>
                <c:pt idx="184">
                  <c:v>12000</c:v>
                </c:pt>
                <c:pt idx="185">
                  <c:v>12000</c:v>
                </c:pt>
                <c:pt idx="186">
                  <c:v>12000</c:v>
                </c:pt>
                <c:pt idx="187">
                  <c:v>12000</c:v>
                </c:pt>
                <c:pt idx="188">
                  <c:v>12000</c:v>
                </c:pt>
                <c:pt idx="189">
                  <c:v>12375</c:v>
                </c:pt>
                <c:pt idx="190">
                  <c:v>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4-154B-AEAF-F069020FA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3000"/>
          <c:min val="11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5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Tahu Bungkus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All'!$E$52:$GM$52</c:f>
              <c:numCache>
                <c:formatCode>0</c:formatCode>
                <c:ptCount val="191"/>
                <c:pt idx="157">
                  <c:v>12000</c:v>
                </c:pt>
                <c:pt idx="158">
                  <c:v>12000</c:v>
                </c:pt>
                <c:pt idx="159">
                  <c:v>12000</c:v>
                </c:pt>
                <c:pt idx="160">
                  <c:v>12000</c:v>
                </c:pt>
                <c:pt idx="161">
                  <c:v>4800</c:v>
                </c:pt>
                <c:pt idx="165">
                  <c:v>7200</c:v>
                </c:pt>
                <c:pt idx="166">
                  <c:v>12000</c:v>
                </c:pt>
                <c:pt idx="167">
                  <c:v>12000</c:v>
                </c:pt>
                <c:pt idx="168">
                  <c:v>12000</c:v>
                </c:pt>
                <c:pt idx="169">
                  <c:v>12000</c:v>
                </c:pt>
                <c:pt idx="170">
                  <c:v>12000</c:v>
                </c:pt>
                <c:pt idx="171">
                  <c:v>12000</c:v>
                </c:pt>
                <c:pt idx="172">
                  <c:v>12000</c:v>
                </c:pt>
                <c:pt idx="173">
                  <c:v>12000</c:v>
                </c:pt>
                <c:pt idx="174">
                  <c:v>12000</c:v>
                </c:pt>
                <c:pt idx="175">
                  <c:v>12000</c:v>
                </c:pt>
                <c:pt idx="176">
                  <c:v>12000</c:v>
                </c:pt>
                <c:pt idx="177">
                  <c:v>12000</c:v>
                </c:pt>
                <c:pt idx="178">
                  <c:v>12000</c:v>
                </c:pt>
                <c:pt idx="179">
                  <c:v>12000</c:v>
                </c:pt>
                <c:pt idx="180">
                  <c:v>12000</c:v>
                </c:pt>
                <c:pt idx="181">
                  <c:v>12000</c:v>
                </c:pt>
                <c:pt idx="182">
                  <c:v>12000</c:v>
                </c:pt>
                <c:pt idx="183">
                  <c:v>12000</c:v>
                </c:pt>
                <c:pt idx="184">
                  <c:v>11600</c:v>
                </c:pt>
                <c:pt idx="185">
                  <c:v>12000</c:v>
                </c:pt>
                <c:pt idx="186">
                  <c:v>12000</c:v>
                </c:pt>
                <c:pt idx="187">
                  <c:v>12000</c:v>
                </c:pt>
                <c:pt idx="188">
                  <c:v>12000</c:v>
                </c:pt>
                <c:pt idx="189">
                  <c:v>12000</c:v>
                </c:pt>
                <c:pt idx="190">
                  <c:v>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E-0447-8373-F6CB80103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2000"/>
          <c:min val="4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Cabe Merah Keriting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All'!$E$53:$GM$53</c:f>
              <c:numCache>
                <c:formatCode>0</c:formatCode>
                <c:ptCount val="191"/>
                <c:pt idx="0">
                  <c:v>34500</c:v>
                </c:pt>
                <c:pt idx="1">
                  <c:v>37800</c:v>
                </c:pt>
                <c:pt idx="2">
                  <c:v>36000</c:v>
                </c:pt>
                <c:pt idx="3">
                  <c:v>34300</c:v>
                </c:pt>
                <c:pt idx="4">
                  <c:v>35600</c:v>
                </c:pt>
                <c:pt idx="5">
                  <c:v>37400</c:v>
                </c:pt>
                <c:pt idx="6">
                  <c:v>37466.666666666664</c:v>
                </c:pt>
                <c:pt idx="7">
                  <c:v>39733.333333333336</c:v>
                </c:pt>
                <c:pt idx="8">
                  <c:v>44266.666666666664</c:v>
                </c:pt>
                <c:pt idx="9">
                  <c:v>36333.333333333336</c:v>
                </c:pt>
                <c:pt idx="10">
                  <c:v>37133.333333333336</c:v>
                </c:pt>
                <c:pt idx="11">
                  <c:v>31666.666666666668</c:v>
                </c:pt>
                <c:pt idx="12">
                  <c:v>29166.666666666668</c:v>
                </c:pt>
                <c:pt idx="13">
                  <c:v>27733.333333333332</c:v>
                </c:pt>
                <c:pt idx="14">
                  <c:v>25166.666666666668</c:v>
                </c:pt>
                <c:pt idx="15">
                  <c:v>21666.666666666668</c:v>
                </c:pt>
                <c:pt idx="16">
                  <c:v>22266.666666666668</c:v>
                </c:pt>
                <c:pt idx="17">
                  <c:v>22200</c:v>
                </c:pt>
                <c:pt idx="18">
                  <c:v>23333.333333333332</c:v>
                </c:pt>
                <c:pt idx="19">
                  <c:v>19866.666666666668</c:v>
                </c:pt>
                <c:pt idx="20">
                  <c:v>21600</c:v>
                </c:pt>
                <c:pt idx="21">
                  <c:v>22166.666666666668</c:v>
                </c:pt>
                <c:pt idx="22">
                  <c:v>21466.666666666668</c:v>
                </c:pt>
                <c:pt idx="23">
                  <c:v>21466.666666666668</c:v>
                </c:pt>
                <c:pt idx="24">
                  <c:v>20066.666666666668</c:v>
                </c:pt>
                <c:pt idx="25">
                  <c:v>20300</c:v>
                </c:pt>
                <c:pt idx="26">
                  <c:v>21066.666666666668</c:v>
                </c:pt>
                <c:pt idx="27">
                  <c:v>24400</c:v>
                </c:pt>
                <c:pt idx="28">
                  <c:v>26600</c:v>
                </c:pt>
                <c:pt idx="29">
                  <c:v>25366.666666666668</c:v>
                </c:pt>
                <c:pt idx="30">
                  <c:v>27108.333333333332</c:v>
                </c:pt>
                <c:pt idx="31">
                  <c:v>27666.666666666668</c:v>
                </c:pt>
                <c:pt idx="32">
                  <c:v>24333.333333333332</c:v>
                </c:pt>
                <c:pt idx="33">
                  <c:v>22583.333333333332</c:v>
                </c:pt>
                <c:pt idx="34">
                  <c:v>21666.666666666668</c:v>
                </c:pt>
                <c:pt idx="35">
                  <c:v>20800</c:v>
                </c:pt>
                <c:pt idx="36">
                  <c:v>22300</c:v>
                </c:pt>
                <c:pt idx="37">
                  <c:v>24400</c:v>
                </c:pt>
                <c:pt idx="38">
                  <c:v>24333.333333333332</c:v>
                </c:pt>
                <c:pt idx="39">
                  <c:v>31633.333333333332</c:v>
                </c:pt>
                <c:pt idx="40">
                  <c:v>36733.333333333336</c:v>
                </c:pt>
                <c:pt idx="41">
                  <c:v>38100</c:v>
                </c:pt>
                <c:pt idx="42">
                  <c:v>36666.666666666664</c:v>
                </c:pt>
                <c:pt idx="43">
                  <c:v>34057.777777777781</c:v>
                </c:pt>
                <c:pt idx="44">
                  <c:v>36666.666666666664</c:v>
                </c:pt>
                <c:pt idx="45">
                  <c:v>37866.666666666664</c:v>
                </c:pt>
                <c:pt idx="46">
                  <c:v>37666.666666666664</c:v>
                </c:pt>
                <c:pt idx="47">
                  <c:v>40300</c:v>
                </c:pt>
                <c:pt idx="48">
                  <c:v>41733.333333333336</c:v>
                </c:pt>
                <c:pt idx="49">
                  <c:v>43333.333333333336</c:v>
                </c:pt>
                <c:pt idx="50">
                  <c:v>44666.666666666664</c:v>
                </c:pt>
                <c:pt idx="51">
                  <c:v>46300</c:v>
                </c:pt>
                <c:pt idx="52">
                  <c:v>55000</c:v>
                </c:pt>
                <c:pt idx="53">
                  <c:v>60950</c:v>
                </c:pt>
                <c:pt idx="54">
                  <c:v>56725</c:v>
                </c:pt>
                <c:pt idx="55">
                  <c:v>60550</c:v>
                </c:pt>
                <c:pt idx="56">
                  <c:v>48450</c:v>
                </c:pt>
                <c:pt idx="57">
                  <c:v>48250</c:v>
                </c:pt>
                <c:pt idx="58">
                  <c:v>56556.25</c:v>
                </c:pt>
                <c:pt idx="59">
                  <c:v>53875</c:v>
                </c:pt>
                <c:pt idx="60">
                  <c:v>44800</c:v>
                </c:pt>
                <c:pt idx="61">
                  <c:v>47300</c:v>
                </c:pt>
                <c:pt idx="62">
                  <c:v>46637.5</c:v>
                </c:pt>
                <c:pt idx="63">
                  <c:v>48950</c:v>
                </c:pt>
                <c:pt idx="64">
                  <c:v>48000</c:v>
                </c:pt>
                <c:pt idx="65">
                  <c:v>47937.5</c:v>
                </c:pt>
                <c:pt idx="66">
                  <c:v>46550</c:v>
                </c:pt>
                <c:pt idx="67">
                  <c:v>44625</c:v>
                </c:pt>
                <c:pt idx="68">
                  <c:v>39300</c:v>
                </c:pt>
                <c:pt idx="69">
                  <c:v>34200</c:v>
                </c:pt>
                <c:pt idx="70">
                  <c:v>18912.5</c:v>
                </c:pt>
                <c:pt idx="71">
                  <c:v>20000</c:v>
                </c:pt>
                <c:pt idx="72">
                  <c:v>19850</c:v>
                </c:pt>
                <c:pt idx="73">
                  <c:v>17925</c:v>
                </c:pt>
                <c:pt idx="74">
                  <c:v>18500</c:v>
                </c:pt>
                <c:pt idx="75">
                  <c:v>18533.333333333332</c:v>
                </c:pt>
                <c:pt idx="76">
                  <c:v>20266.666666666668</c:v>
                </c:pt>
                <c:pt idx="77">
                  <c:v>20666.666666666668</c:v>
                </c:pt>
                <c:pt idx="78">
                  <c:v>20721.428571428572</c:v>
                </c:pt>
                <c:pt idx="79">
                  <c:v>17000</c:v>
                </c:pt>
                <c:pt idx="80">
                  <c:v>18000</c:v>
                </c:pt>
                <c:pt idx="81">
                  <c:v>18937.5</c:v>
                </c:pt>
                <c:pt idx="82">
                  <c:v>18343.75</c:v>
                </c:pt>
                <c:pt idx="83">
                  <c:v>27066.666666666668</c:v>
                </c:pt>
                <c:pt idx="84">
                  <c:v>27133.333333333332</c:v>
                </c:pt>
                <c:pt idx="85">
                  <c:v>25216.666666666668</c:v>
                </c:pt>
                <c:pt idx="86">
                  <c:v>25666.666666666668</c:v>
                </c:pt>
                <c:pt idx="87">
                  <c:v>27866.666666666668</c:v>
                </c:pt>
                <c:pt idx="88">
                  <c:v>32466.666666666668</c:v>
                </c:pt>
                <c:pt idx="89">
                  <c:v>33266.666666666664</c:v>
                </c:pt>
                <c:pt idx="90">
                  <c:v>34466.666666666664</c:v>
                </c:pt>
                <c:pt idx="91">
                  <c:v>35277.777777777774</c:v>
                </c:pt>
                <c:pt idx="92">
                  <c:v>37300</c:v>
                </c:pt>
                <c:pt idx="93">
                  <c:v>37750</c:v>
                </c:pt>
                <c:pt idx="94">
                  <c:v>36625</c:v>
                </c:pt>
                <c:pt idx="95">
                  <c:v>43500</c:v>
                </c:pt>
                <c:pt idx="96">
                  <c:v>33075</c:v>
                </c:pt>
                <c:pt idx="97">
                  <c:v>31975</c:v>
                </c:pt>
                <c:pt idx="98">
                  <c:v>30025</c:v>
                </c:pt>
                <c:pt idx="99">
                  <c:v>28425</c:v>
                </c:pt>
                <c:pt idx="100">
                  <c:v>29350</c:v>
                </c:pt>
                <c:pt idx="101">
                  <c:v>28900</c:v>
                </c:pt>
                <c:pt idx="102">
                  <c:v>31600</c:v>
                </c:pt>
                <c:pt idx="103">
                  <c:v>30800</c:v>
                </c:pt>
                <c:pt idx="104">
                  <c:v>25812.5</c:v>
                </c:pt>
                <c:pt idx="105">
                  <c:v>31600</c:v>
                </c:pt>
                <c:pt idx="106">
                  <c:v>26850</c:v>
                </c:pt>
                <c:pt idx="107">
                  <c:v>26850</c:v>
                </c:pt>
                <c:pt idx="108">
                  <c:v>24850</c:v>
                </c:pt>
                <c:pt idx="109">
                  <c:v>23500</c:v>
                </c:pt>
                <c:pt idx="110">
                  <c:v>26700</c:v>
                </c:pt>
                <c:pt idx="111">
                  <c:v>33850</c:v>
                </c:pt>
                <c:pt idx="112">
                  <c:v>37000</c:v>
                </c:pt>
                <c:pt idx="113">
                  <c:v>40533.333333333343</c:v>
                </c:pt>
                <c:pt idx="114">
                  <c:v>53733.333333333336</c:v>
                </c:pt>
                <c:pt idx="115">
                  <c:v>55466.666666666664</c:v>
                </c:pt>
                <c:pt idx="116">
                  <c:v>52866.666666666664</c:v>
                </c:pt>
                <c:pt idx="117">
                  <c:v>44466.666666666664</c:v>
                </c:pt>
                <c:pt idx="118">
                  <c:v>43600</c:v>
                </c:pt>
                <c:pt idx="119">
                  <c:v>33875</c:v>
                </c:pt>
                <c:pt idx="120">
                  <c:v>32600</c:v>
                </c:pt>
                <c:pt idx="121">
                  <c:v>33375</c:v>
                </c:pt>
                <c:pt idx="122">
                  <c:v>37500</c:v>
                </c:pt>
                <c:pt idx="123">
                  <c:v>30250</c:v>
                </c:pt>
                <c:pt idx="124">
                  <c:v>29500</c:v>
                </c:pt>
                <c:pt idx="125">
                  <c:v>33925</c:v>
                </c:pt>
                <c:pt idx="126">
                  <c:v>51937.5</c:v>
                </c:pt>
                <c:pt idx="127">
                  <c:v>59300</c:v>
                </c:pt>
                <c:pt idx="128">
                  <c:v>81916.666666666657</c:v>
                </c:pt>
                <c:pt idx="129">
                  <c:v>96000</c:v>
                </c:pt>
                <c:pt idx="130">
                  <c:v>100000</c:v>
                </c:pt>
                <c:pt idx="131">
                  <c:v>110050</c:v>
                </c:pt>
                <c:pt idx="132">
                  <c:v>115500</c:v>
                </c:pt>
                <c:pt idx="133">
                  <c:v>104000</c:v>
                </c:pt>
                <c:pt idx="134">
                  <c:v>94500</c:v>
                </c:pt>
                <c:pt idx="135">
                  <c:v>85500</c:v>
                </c:pt>
                <c:pt idx="136">
                  <c:v>80900</c:v>
                </c:pt>
                <c:pt idx="137">
                  <c:v>73312.5</c:v>
                </c:pt>
                <c:pt idx="138">
                  <c:v>67000</c:v>
                </c:pt>
                <c:pt idx="139">
                  <c:v>64875</c:v>
                </c:pt>
                <c:pt idx="140">
                  <c:v>97687.5</c:v>
                </c:pt>
                <c:pt idx="141">
                  <c:v>82512.5</c:v>
                </c:pt>
                <c:pt idx="142">
                  <c:v>68900</c:v>
                </c:pt>
                <c:pt idx="143">
                  <c:v>56400</c:v>
                </c:pt>
                <c:pt idx="144">
                  <c:v>50350</c:v>
                </c:pt>
                <c:pt idx="145">
                  <c:v>51875</c:v>
                </c:pt>
                <c:pt idx="146">
                  <c:v>41950</c:v>
                </c:pt>
                <c:pt idx="147">
                  <c:v>33637.5</c:v>
                </c:pt>
                <c:pt idx="148">
                  <c:v>28850</c:v>
                </c:pt>
                <c:pt idx="149">
                  <c:v>27350</c:v>
                </c:pt>
                <c:pt idx="150">
                  <c:v>28450</c:v>
                </c:pt>
                <c:pt idx="151">
                  <c:v>33950</c:v>
                </c:pt>
                <c:pt idx="152">
                  <c:v>36450</c:v>
                </c:pt>
                <c:pt idx="153">
                  <c:v>39750</c:v>
                </c:pt>
                <c:pt idx="154">
                  <c:v>40750</c:v>
                </c:pt>
                <c:pt idx="155">
                  <c:v>41650</c:v>
                </c:pt>
                <c:pt idx="156">
                  <c:v>43150</c:v>
                </c:pt>
                <c:pt idx="157">
                  <c:v>44000</c:v>
                </c:pt>
                <c:pt idx="158">
                  <c:v>45300</c:v>
                </c:pt>
                <c:pt idx="159">
                  <c:v>46300</c:v>
                </c:pt>
                <c:pt idx="160">
                  <c:v>44412.5</c:v>
                </c:pt>
                <c:pt idx="161">
                  <c:v>50100</c:v>
                </c:pt>
                <c:pt idx="162">
                  <c:v>53350</c:v>
                </c:pt>
                <c:pt idx="163">
                  <c:v>47650</c:v>
                </c:pt>
                <c:pt idx="164">
                  <c:v>50625</c:v>
                </c:pt>
                <c:pt idx="165">
                  <c:v>48750</c:v>
                </c:pt>
                <c:pt idx="166">
                  <c:v>50050</c:v>
                </c:pt>
                <c:pt idx="167">
                  <c:v>51150</c:v>
                </c:pt>
                <c:pt idx="168">
                  <c:v>45933.333333333336</c:v>
                </c:pt>
                <c:pt idx="169">
                  <c:v>39400</c:v>
                </c:pt>
                <c:pt idx="170">
                  <c:v>34262.5</c:v>
                </c:pt>
                <c:pt idx="171">
                  <c:v>34100</c:v>
                </c:pt>
                <c:pt idx="172">
                  <c:v>32975</c:v>
                </c:pt>
                <c:pt idx="173">
                  <c:v>32837.5</c:v>
                </c:pt>
                <c:pt idx="174">
                  <c:v>32645.833333333332</c:v>
                </c:pt>
                <c:pt idx="175">
                  <c:v>32137.5</c:v>
                </c:pt>
                <c:pt idx="176">
                  <c:v>30950</c:v>
                </c:pt>
                <c:pt idx="177">
                  <c:v>30775</c:v>
                </c:pt>
                <c:pt idx="178">
                  <c:v>31933.333333333332</c:v>
                </c:pt>
                <c:pt idx="179">
                  <c:v>30150</c:v>
                </c:pt>
                <c:pt idx="180">
                  <c:v>29850</c:v>
                </c:pt>
                <c:pt idx="181">
                  <c:v>31000</c:v>
                </c:pt>
                <c:pt idx="182">
                  <c:v>30375</c:v>
                </c:pt>
                <c:pt idx="183">
                  <c:v>43850</c:v>
                </c:pt>
                <c:pt idx="184">
                  <c:v>40100</c:v>
                </c:pt>
                <c:pt idx="185">
                  <c:v>37862.5</c:v>
                </c:pt>
                <c:pt idx="186">
                  <c:v>35650</c:v>
                </c:pt>
                <c:pt idx="187">
                  <c:v>35400</c:v>
                </c:pt>
                <c:pt idx="188">
                  <c:v>32733.333333333332</c:v>
                </c:pt>
                <c:pt idx="189">
                  <c:v>40333.333333333336</c:v>
                </c:pt>
                <c:pt idx="190">
                  <c:v>54583.333333333336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4-3F4D-8F2B-8D0D135E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16000"/>
          <c:min val="1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Cabe Rawit Hijau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All'!$E$54:$GM$54</c:f>
              <c:numCache>
                <c:formatCode>0</c:formatCode>
                <c:ptCount val="191"/>
                <c:pt idx="0">
                  <c:v>33750</c:v>
                </c:pt>
                <c:pt idx="1">
                  <c:v>36000</c:v>
                </c:pt>
                <c:pt idx="2">
                  <c:v>34300</c:v>
                </c:pt>
                <c:pt idx="3">
                  <c:v>34500</c:v>
                </c:pt>
                <c:pt idx="4">
                  <c:v>34200</c:v>
                </c:pt>
                <c:pt idx="5">
                  <c:v>33466.666666666664</c:v>
                </c:pt>
                <c:pt idx="6">
                  <c:v>31600</c:v>
                </c:pt>
                <c:pt idx="7">
                  <c:v>34266.666666666664</c:v>
                </c:pt>
                <c:pt idx="8">
                  <c:v>34733.333333333336</c:v>
                </c:pt>
                <c:pt idx="9">
                  <c:v>33400</c:v>
                </c:pt>
                <c:pt idx="10">
                  <c:v>33400</c:v>
                </c:pt>
                <c:pt idx="11">
                  <c:v>31066.666666666668</c:v>
                </c:pt>
                <c:pt idx="12">
                  <c:v>29250</c:v>
                </c:pt>
                <c:pt idx="13">
                  <c:v>29233.333333333332</c:v>
                </c:pt>
                <c:pt idx="14">
                  <c:v>29416.666666666668</c:v>
                </c:pt>
                <c:pt idx="15">
                  <c:v>26733.333333333332</c:v>
                </c:pt>
                <c:pt idx="16">
                  <c:v>25933.333333333332</c:v>
                </c:pt>
                <c:pt idx="17">
                  <c:v>32500</c:v>
                </c:pt>
                <c:pt idx="18">
                  <c:v>33400</c:v>
                </c:pt>
                <c:pt idx="19">
                  <c:v>33466.666666666664</c:v>
                </c:pt>
                <c:pt idx="20">
                  <c:v>32333.333333333332</c:v>
                </c:pt>
                <c:pt idx="21">
                  <c:v>33708.333333333336</c:v>
                </c:pt>
                <c:pt idx="22">
                  <c:v>31950</c:v>
                </c:pt>
                <c:pt idx="23">
                  <c:v>33733.333333333336</c:v>
                </c:pt>
                <c:pt idx="24">
                  <c:v>26000</c:v>
                </c:pt>
                <c:pt idx="25">
                  <c:v>25400</c:v>
                </c:pt>
                <c:pt idx="26">
                  <c:v>25933.333333333332</c:v>
                </c:pt>
                <c:pt idx="27">
                  <c:v>28666.666666666668</c:v>
                </c:pt>
                <c:pt idx="28">
                  <c:v>28133.333333333332</c:v>
                </c:pt>
                <c:pt idx="29">
                  <c:v>24966.666666666668</c:v>
                </c:pt>
                <c:pt idx="30">
                  <c:v>24250</c:v>
                </c:pt>
                <c:pt idx="31">
                  <c:v>29400</c:v>
                </c:pt>
                <c:pt idx="32">
                  <c:v>25433.333333333332</c:v>
                </c:pt>
                <c:pt idx="33">
                  <c:v>23250</c:v>
                </c:pt>
                <c:pt idx="34">
                  <c:v>22900</c:v>
                </c:pt>
                <c:pt idx="35">
                  <c:v>23233.333333333332</c:v>
                </c:pt>
                <c:pt idx="36">
                  <c:v>23733.333333333332</c:v>
                </c:pt>
                <c:pt idx="37">
                  <c:v>24766.666666666668</c:v>
                </c:pt>
                <c:pt idx="38">
                  <c:v>24533.333333333332</c:v>
                </c:pt>
                <c:pt idx="39">
                  <c:v>24233.333333333332</c:v>
                </c:pt>
                <c:pt idx="40">
                  <c:v>25033.333333333332</c:v>
                </c:pt>
                <c:pt idx="41">
                  <c:v>23533.333333333332</c:v>
                </c:pt>
                <c:pt idx="42">
                  <c:v>24800</c:v>
                </c:pt>
                <c:pt idx="43">
                  <c:v>24513.333333333332</c:v>
                </c:pt>
                <c:pt idx="44">
                  <c:v>26766.666666666668</c:v>
                </c:pt>
                <c:pt idx="45">
                  <c:v>27600</c:v>
                </c:pt>
                <c:pt idx="46">
                  <c:v>29066.666666666668</c:v>
                </c:pt>
                <c:pt idx="47">
                  <c:v>29666.666666666668</c:v>
                </c:pt>
                <c:pt idx="48">
                  <c:v>30933.333333333332</c:v>
                </c:pt>
                <c:pt idx="49">
                  <c:v>33500</c:v>
                </c:pt>
                <c:pt idx="50">
                  <c:v>33800</c:v>
                </c:pt>
                <c:pt idx="51">
                  <c:v>36000</c:v>
                </c:pt>
                <c:pt idx="52">
                  <c:v>47111.111111111117</c:v>
                </c:pt>
                <c:pt idx="53">
                  <c:v>63875</c:v>
                </c:pt>
                <c:pt idx="54">
                  <c:v>63150</c:v>
                </c:pt>
                <c:pt idx="55">
                  <c:v>64575</c:v>
                </c:pt>
                <c:pt idx="56">
                  <c:v>60650</c:v>
                </c:pt>
                <c:pt idx="57">
                  <c:v>57850</c:v>
                </c:pt>
                <c:pt idx="58">
                  <c:v>56250</c:v>
                </c:pt>
                <c:pt idx="59">
                  <c:v>55300</c:v>
                </c:pt>
                <c:pt idx="60">
                  <c:v>47950</c:v>
                </c:pt>
                <c:pt idx="61">
                  <c:v>50675</c:v>
                </c:pt>
                <c:pt idx="62">
                  <c:v>47875</c:v>
                </c:pt>
                <c:pt idx="63">
                  <c:v>41900</c:v>
                </c:pt>
                <c:pt idx="64">
                  <c:v>39350</c:v>
                </c:pt>
                <c:pt idx="65">
                  <c:v>39350</c:v>
                </c:pt>
                <c:pt idx="66">
                  <c:v>42650</c:v>
                </c:pt>
                <c:pt idx="67">
                  <c:v>39400</c:v>
                </c:pt>
                <c:pt idx="68">
                  <c:v>37450</c:v>
                </c:pt>
                <c:pt idx="69">
                  <c:v>34450</c:v>
                </c:pt>
                <c:pt idx="70">
                  <c:v>22000</c:v>
                </c:pt>
                <c:pt idx="71">
                  <c:v>22000</c:v>
                </c:pt>
                <c:pt idx="72">
                  <c:v>21600</c:v>
                </c:pt>
                <c:pt idx="73">
                  <c:v>19700</c:v>
                </c:pt>
                <c:pt idx="74">
                  <c:v>24500</c:v>
                </c:pt>
                <c:pt idx="75">
                  <c:v>26133.333333333332</c:v>
                </c:pt>
                <c:pt idx="76">
                  <c:v>26000</c:v>
                </c:pt>
                <c:pt idx="77">
                  <c:v>25200</c:v>
                </c:pt>
                <c:pt idx="78">
                  <c:v>26600</c:v>
                </c:pt>
                <c:pt idx="79">
                  <c:v>26550</c:v>
                </c:pt>
                <c:pt idx="80">
                  <c:v>27600</c:v>
                </c:pt>
                <c:pt idx="81">
                  <c:v>29812.5</c:v>
                </c:pt>
                <c:pt idx="82">
                  <c:v>27068.75</c:v>
                </c:pt>
                <c:pt idx="83">
                  <c:v>31333.333333333332</c:v>
                </c:pt>
                <c:pt idx="84">
                  <c:v>31916.666666666668</c:v>
                </c:pt>
                <c:pt idx="85">
                  <c:v>31833.333333333332</c:v>
                </c:pt>
                <c:pt idx="86">
                  <c:v>31500</c:v>
                </c:pt>
                <c:pt idx="87">
                  <c:v>34822.222222222234</c:v>
                </c:pt>
                <c:pt idx="88">
                  <c:v>35266.666666666664</c:v>
                </c:pt>
                <c:pt idx="89">
                  <c:v>35733.333333333336</c:v>
                </c:pt>
                <c:pt idx="90">
                  <c:v>36200</c:v>
                </c:pt>
                <c:pt idx="91">
                  <c:v>36033.333333333336</c:v>
                </c:pt>
                <c:pt idx="92">
                  <c:v>37300</c:v>
                </c:pt>
                <c:pt idx="93">
                  <c:v>38800</c:v>
                </c:pt>
                <c:pt idx="94">
                  <c:v>37500</c:v>
                </c:pt>
                <c:pt idx="95">
                  <c:v>36650</c:v>
                </c:pt>
                <c:pt idx="96">
                  <c:v>28400</c:v>
                </c:pt>
                <c:pt idx="97">
                  <c:v>28750</c:v>
                </c:pt>
                <c:pt idx="98">
                  <c:v>26750</c:v>
                </c:pt>
                <c:pt idx="99">
                  <c:v>26700</c:v>
                </c:pt>
                <c:pt idx="100">
                  <c:v>31600</c:v>
                </c:pt>
                <c:pt idx="101">
                  <c:v>34300</c:v>
                </c:pt>
                <c:pt idx="102">
                  <c:v>36400</c:v>
                </c:pt>
                <c:pt idx="103">
                  <c:v>36600</c:v>
                </c:pt>
                <c:pt idx="104">
                  <c:v>37100</c:v>
                </c:pt>
                <c:pt idx="105">
                  <c:v>47450</c:v>
                </c:pt>
                <c:pt idx="106">
                  <c:v>45400</c:v>
                </c:pt>
                <c:pt idx="107">
                  <c:v>46850</c:v>
                </c:pt>
                <c:pt idx="108">
                  <c:v>45450</c:v>
                </c:pt>
                <c:pt idx="109">
                  <c:v>46387.5</c:v>
                </c:pt>
                <c:pt idx="110">
                  <c:v>40950</c:v>
                </c:pt>
                <c:pt idx="111">
                  <c:v>40600</c:v>
                </c:pt>
                <c:pt idx="112">
                  <c:v>39900</c:v>
                </c:pt>
                <c:pt idx="113">
                  <c:v>39266.666666666664</c:v>
                </c:pt>
                <c:pt idx="114">
                  <c:v>44533.333333333336</c:v>
                </c:pt>
                <c:pt idx="115">
                  <c:v>44866.666666666664</c:v>
                </c:pt>
                <c:pt idx="116">
                  <c:v>41000</c:v>
                </c:pt>
                <c:pt idx="117">
                  <c:v>39866.666666666664</c:v>
                </c:pt>
                <c:pt idx="118">
                  <c:v>39500</c:v>
                </c:pt>
                <c:pt idx="119">
                  <c:v>35587.5</c:v>
                </c:pt>
                <c:pt idx="120">
                  <c:v>34250</c:v>
                </c:pt>
                <c:pt idx="121">
                  <c:v>33837.5</c:v>
                </c:pt>
                <c:pt idx="122">
                  <c:v>46000</c:v>
                </c:pt>
                <c:pt idx="123">
                  <c:v>42850</c:v>
                </c:pt>
                <c:pt idx="124">
                  <c:v>40625</c:v>
                </c:pt>
                <c:pt idx="125">
                  <c:v>45550</c:v>
                </c:pt>
                <c:pt idx="126">
                  <c:v>55625</c:v>
                </c:pt>
                <c:pt idx="127">
                  <c:v>56000</c:v>
                </c:pt>
                <c:pt idx="128">
                  <c:v>58433.333333333336</c:v>
                </c:pt>
                <c:pt idx="129">
                  <c:v>60750</c:v>
                </c:pt>
                <c:pt idx="130">
                  <c:v>60450</c:v>
                </c:pt>
                <c:pt idx="131">
                  <c:v>71633.333333333328</c:v>
                </c:pt>
                <c:pt idx="132">
                  <c:v>87500</c:v>
                </c:pt>
                <c:pt idx="133">
                  <c:v>85500</c:v>
                </c:pt>
                <c:pt idx="134">
                  <c:v>79900</c:v>
                </c:pt>
                <c:pt idx="135">
                  <c:v>65500</c:v>
                </c:pt>
                <c:pt idx="136">
                  <c:v>65500</c:v>
                </c:pt>
                <c:pt idx="137">
                  <c:v>58937.5</c:v>
                </c:pt>
                <c:pt idx="138">
                  <c:v>55250</c:v>
                </c:pt>
                <c:pt idx="139">
                  <c:v>56500</c:v>
                </c:pt>
                <c:pt idx="140">
                  <c:v>56750</c:v>
                </c:pt>
                <c:pt idx="141">
                  <c:v>60187.5</c:v>
                </c:pt>
                <c:pt idx="142">
                  <c:v>56550</c:v>
                </c:pt>
                <c:pt idx="143">
                  <c:v>46950</c:v>
                </c:pt>
                <c:pt idx="144">
                  <c:v>46300</c:v>
                </c:pt>
                <c:pt idx="145">
                  <c:v>46200</c:v>
                </c:pt>
                <c:pt idx="146">
                  <c:v>40400</c:v>
                </c:pt>
                <c:pt idx="147">
                  <c:v>34250</c:v>
                </c:pt>
                <c:pt idx="148">
                  <c:v>32150</c:v>
                </c:pt>
                <c:pt idx="149">
                  <c:v>30300</c:v>
                </c:pt>
                <c:pt idx="150">
                  <c:v>32650</c:v>
                </c:pt>
                <c:pt idx="151">
                  <c:v>34100</c:v>
                </c:pt>
                <c:pt idx="152">
                  <c:v>32800</c:v>
                </c:pt>
                <c:pt idx="153">
                  <c:v>38000</c:v>
                </c:pt>
                <c:pt idx="154">
                  <c:v>36950</c:v>
                </c:pt>
                <c:pt idx="155">
                  <c:v>40900</c:v>
                </c:pt>
                <c:pt idx="156">
                  <c:v>43250</c:v>
                </c:pt>
                <c:pt idx="157">
                  <c:v>44750</c:v>
                </c:pt>
                <c:pt idx="158">
                  <c:v>51800</c:v>
                </c:pt>
                <c:pt idx="159">
                  <c:v>49500</c:v>
                </c:pt>
                <c:pt idx="160">
                  <c:v>49587.5</c:v>
                </c:pt>
                <c:pt idx="161">
                  <c:v>50100</c:v>
                </c:pt>
                <c:pt idx="162">
                  <c:v>45350</c:v>
                </c:pt>
                <c:pt idx="163">
                  <c:v>44750</c:v>
                </c:pt>
                <c:pt idx="164">
                  <c:v>46100</c:v>
                </c:pt>
                <c:pt idx="165">
                  <c:v>45650</c:v>
                </c:pt>
                <c:pt idx="166">
                  <c:v>45450</c:v>
                </c:pt>
                <c:pt idx="167">
                  <c:v>45400</c:v>
                </c:pt>
                <c:pt idx="168">
                  <c:v>40100.000000000007</c:v>
                </c:pt>
                <c:pt idx="169">
                  <c:v>36300</c:v>
                </c:pt>
                <c:pt idx="170">
                  <c:v>33462.5</c:v>
                </c:pt>
                <c:pt idx="171">
                  <c:v>33400</c:v>
                </c:pt>
                <c:pt idx="172">
                  <c:v>32250</c:v>
                </c:pt>
                <c:pt idx="173">
                  <c:v>33875</c:v>
                </c:pt>
                <c:pt idx="174">
                  <c:v>34416.666666666672</c:v>
                </c:pt>
                <c:pt idx="175">
                  <c:v>33637.5</c:v>
                </c:pt>
                <c:pt idx="176">
                  <c:v>32025</c:v>
                </c:pt>
                <c:pt idx="177">
                  <c:v>34050</c:v>
                </c:pt>
                <c:pt idx="178">
                  <c:v>35033.333333333336</c:v>
                </c:pt>
                <c:pt idx="179">
                  <c:v>35450</c:v>
                </c:pt>
                <c:pt idx="180">
                  <c:v>34950</c:v>
                </c:pt>
                <c:pt idx="181">
                  <c:v>34600</c:v>
                </c:pt>
                <c:pt idx="182">
                  <c:v>35225</c:v>
                </c:pt>
                <c:pt idx="183">
                  <c:v>45450</c:v>
                </c:pt>
                <c:pt idx="184">
                  <c:v>43350</c:v>
                </c:pt>
                <c:pt idx="185">
                  <c:v>39375</c:v>
                </c:pt>
                <c:pt idx="186">
                  <c:v>37350</c:v>
                </c:pt>
                <c:pt idx="187">
                  <c:v>38600</c:v>
                </c:pt>
                <c:pt idx="188">
                  <c:v>39466.666666666664</c:v>
                </c:pt>
                <c:pt idx="189">
                  <c:v>41416.666666666664</c:v>
                </c:pt>
                <c:pt idx="190">
                  <c:v>42750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B-8F49-A8F1-C0A4EA6CC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88000"/>
          <c:min val="1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Bawang Merah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All'!$E$56:$GM$56</c:f>
              <c:numCache>
                <c:formatCode>0</c:formatCode>
                <c:ptCount val="191"/>
                <c:pt idx="0">
                  <c:v>31500</c:v>
                </c:pt>
                <c:pt idx="1">
                  <c:v>32300</c:v>
                </c:pt>
                <c:pt idx="2">
                  <c:v>33600</c:v>
                </c:pt>
                <c:pt idx="3">
                  <c:v>34100</c:v>
                </c:pt>
                <c:pt idx="4">
                  <c:v>32200</c:v>
                </c:pt>
                <c:pt idx="5">
                  <c:v>35666.666666666664</c:v>
                </c:pt>
                <c:pt idx="6">
                  <c:v>35266.666666666664</c:v>
                </c:pt>
                <c:pt idx="7">
                  <c:v>31800</c:v>
                </c:pt>
                <c:pt idx="8">
                  <c:v>30600</c:v>
                </c:pt>
                <c:pt idx="9">
                  <c:v>30333.333333333332</c:v>
                </c:pt>
                <c:pt idx="10">
                  <c:v>30333.333333333332</c:v>
                </c:pt>
                <c:pt idx="11">
                  <c:v>31400</c:v>
                </c:pt>
                <c:pt idx="12">
                  <c:v>31333.333333333332</c:v>
                </c:pt>
                <c:pt idx="13">
                  <c:v>35800</c:v>
                </c:pt>
                <c:pt idx="14">
                  <c:v>35916.666666666664</c:v>
                </c:pt>
                <c:pt idx="15">
                  <c:v>36200</c:v>
                </c:pt>
                <c:pt idx="16">
                  <c:v>38133.333333333336</c:v>
                </c:pt>
                <c:pt idx="17">
                  <c:v>44500</c:v>
                </c:pt>
                <c:pt idx="18">
                  <c:v>44533.333333333336</c:v>
                </c:pt>
                <c:pt idx="19">
                  <c:v>44066.666666666664</c:v>
                </c:pt>
                <c:pt idx="20">
                  <c:v>43966.666666666664</c:v>
                </c:pt>
                <c:pt idx="21">
                  <c:v>43250</c:v>
                </c:pt>
                <c:pt idx="22">
                  <c:v>42200</c:v>
                </c:pt>
                <c:pt idx="23">
                  <c:v>38933.333333333336</c:v>
                </c:pt>
                <c:pt idx="24">
                  <c:v>29000</c:v>
                </c:pt>
                <c:pt idx="25">
                  <c:v>27066.666666666668</c:v>
                </c:pt>
                <c:pt idx="26">
                  <c:v>27066.666666666668</c:v>
                </c:pt>
                <c:pt idx="27">
                  <c:v>24233.333333333332</c:v>
                </c:pt>
                <c:pt idx="28">
                  <c:v>23766.666666666668</c:v>
                </c:pt>
                <c:pt idx="29">
                  <c:v>20833.333333333332</c:v>
                </c:pt>
                <c:pt idx="30">
                  <c:v>20100</c:v>
                </c:pt>
                <c:pt idx="31">
                  <c:v>19333.333333333332</c:v>
                </c:pt>
                <c:pt idx="32">
                  <c:v>21600</c:v>
                </c:pt>
                <c:pt idx="33">
                  <c:v>20666.666666666668</c:v>
                </c:pt>
                <c:pt idx="34">
                  <c:v>22866.666666666668</c:v>
                </c:pt>
                <c:pt idx="35">
                  <c:v>22400</c:v>
                </c:pt>
                <c:pt idx="36">
                  <c:v>23633.333333333332</c:v>
                </c:pt>
                <c:pt idx="37">
                  <c:v>24900</c:v>
                </c:pt>
                <c:pt idx="38">
                  <c:v>24400</c:v>
                </c:pt>
                <c:pt idx="39">
                  <c:v>24166.666666666668</c:v>
                </c:pt>
                <c:pt idx="40">
                  <c:v>25133.333333333332</c:v>
                </c:pt>
                <c:pt idx="41">
                  <c:v>25400</c:v>
                </c:pt>
                <c:pt idx="42">
                  <c:v>24633.333333333332</c:v>
                </c:pt>
                <c:pt idx="43">
                  <c:v>24631.111111111109</c:v>
                </c:pt>
                <c:pt idx="44">
                  <c:v>28433.333333333332</c:v>
                </c:pt>
                <c:pt idx="45">
                  <c:v>30266.666666666668</c:v>
                </c:pt>
                <c:pt idx="46">
                  <c:v>27466.666666666668</c:v>
                </c:pt>
                <c:pt idx="47">
                  <c:v>26866.666666666668</c:v>
                </c:pt>
                <c:pt idx="48">
                  <c:v>27100</c:v>
                </c:pt>
                <c:pt idx="49">
                  <c:v>24416.666666666668</c:v>
                </c:pt>
                <c:pt idx="50">
                  <c:v>22333.333333333332</c:v>
                </c:pt>
                <c:pt idx="51">
                  <c:v>24444.444444444442</c:v>
                </c:pt>
                <c:pt idx="52">
                  <c:v>25166.666666666668</c:v>
                </c:pt>
                <c:pt idx="53">
                  <c:v>25175</c:v>
                </c:pt>
                <c:pt idx="54">
                  <c:v>25650</c:v>
                </c:pt>
                <c:pt idx="55">
                  <c:v>26275</c:v>
                </c:pt>
                <c:pt idx="56">
                  <c:v>25800</c:v>
                </c:pt>
                <c:pt idx="57">
                  <c:v>25225</c:v>
                </c:pt>
                <c:pt idx="58">
                  <c:v>27062.5</c:v>
                </c:pt>
                <c:pt idx="59">
                  <c:v>26875</c:v>
                </c:pt>
                <c:pt idx="60">
                  <c:v>28800</c:v>
                </c:pt>
                <c:pt idx="61">
                  <c:v>29100</c:v>
                </c:pt>
                <c:pt idx="62">
                  <c:v>28675</c:v>
                </c:pt>
                <c:pt idx="63">
                  <c:v>27125</c:v>
                </c:pt>
                <c:pt idx="64">
                  <c:v>27812.5</c:v>
                </c:pt>
                <c:pt idx="65">
                  <c:v>28218.75</c:v>
                </c:pt>
                <c:pt idx="66">
                  <c:v>29550</c:v>
                </c:pt>
                <c:pt idx="67">
                  <c:v>29650</c:v>
                </c:pt>
                <c:pt idx="68">
                  <c:v>28700</c:v>
                </c:pt>
                <c:pt idx="69">
                  <c:v>28750</c:v>
                </c:pt>
                <c:pt idx="70">
                  <c:v>17725</c:v>
                </c:pt>
                <c:pt idx="71">
                  <c:v>17500</c:v>
                </c:pt>
                <c:pt idx="72">
                  <c:v>17500</c:v>
                </c:pt>
                <c:pt idx="73">
                  <c:v>18000</c:v>
                </c:pt>
                <c:pt idx="74">
                  <c:v>26166.666666666668</c:v>
                </c:pt>
                <c:pt idx="75">
                  <c:v>28133.333333333332</c:v>
                </c:pt>
                <c:pt idx="76">
                  <c:v>28733.333333333332</c:v>
                </c:pt>
                <c:pt idx="77">
                  <c:v>29733.333333333332</c:v>
                </c:pt>
                <c:pt idx="78">
                  <c:v>29550</c:v>
                </c:pt>
                <c:pt idx="79">
                  <c:v>31100</c:v>
                </c:pt>
                <c:pt idx="80">
                  <c:v>31300</c:v>
                </c:pt>
                <c:pt idx="81">
                  <c:v>33875</c:v>
                </c:pt>
                <c:pt idx="82">
                  <c:v>29806.25</c:v>
                </c:pt>
                <c:pt idx="83">
                  <c:v>26666.666666666668</c:v>
                </c:pt>
                <c:pt idx="84">
                  <c:v>27333.333333333332</c:v>
                </c:pt>
                <c:pt idx="85">
                  <c:v>26333.333333333332</c:v>
                </c:pt>
                <c:pt idx="86">
                  <c:v>26516.666666666668</c:v>
                </c:pt>
                <c:pt idx="87">
                  <c:v>26666.666666666668</c:v>
                </c:pt>
                <c:pt idx="88">
                  <c:v>26733.333333333332</c:v>
                </c:pt>
                <c:pt idx="89">
                  <c:v>27933.333333333332</c:v>
                </c:pt>
                <c:pt idx="90">
                  <c:v>27000</c:v>
                </c:pt>
                <c:pt idx="91">
                  <c:v>27266.666666666668</c:v>
                </c:pt>
                <c:pt idx="92">
                  <c:v>26800</c:v>
                </c:pt>
                <c:pt idx="93">
                  <c:v>27200</c:v>
                </c:pt>
                <c:pt idx="94">
                  <c:v>26000</c:v>
                </c:pt>
                <c:pt idx="95">
                  <c:v>25000</c:v>
                </c:pt>
                <c:pt idx="96">
                  <c:v>31000</c:v>
                </c:pt>
                <c:pt idx="97">
                  <c:v>31400</c:v>
                </c:pt>
                <c:pt idx="98">
                  <c:v>30300</c:v>
                </c:pt>
                <c:pt idx="99">
                  <c:v>26900</c:v>
                </c:pt>
                <c:pt idx="100">
                  <c:v>27600</c:v>
                </c:pt>
                <c:pt idx="101">
                  <c:v>27050</c:v>
                </c:pt>
                <c:pt idx="102">
                  <c:v>29150</c:v>
                </c:pt>
                <c:pt idx="103">
                  <c:v>30150</c:v>
                </c:pt>
                <c:pt idx="104">
                  <c:v>29175</c:v>
                </c:pt>
                <c:pt idx="105">
                  <c:v>27400</c:v>
                </c:pt>
                <c:pt idx="106">
                  <c:v>26500</c:v>
                </c:pt>
                <c:pt idx="107">
                  <c:v>24850</c:v>
                </c:pt>
                <c:pt idx="108">
                  <c:v>25200</c:v>
                </c:pt>
                <c:pt idx="109">
                  <c:v>24537.5</c:v>
                </c:pt>
                <c:pt idx="110">
                  <c:v>26800</c:v>
                </c:pt>
                <c:pt idx="111">
                  <c:v>28050</c:v>
                </c:pt>
                <c:pt idx="112">
                  <c:v>30800</c:v>
                </c:pt>
                <c:pt idx="113">
                  <c:v>31555.555555555544</c:v>
                </c:pt>
                <c:pt idx="114">
                  <c:v>33133.333333333336</c:v>
                </c:pt>
                <c:pt idx="115">
                  <c:v>32866.666666666664</c:v>
                </c:pt>
                <c:pt idx="116">
                  <c:v>30933.333333333332</c:v>
                </c:pt>
                <c:pt idx="117">
                  <c:v>29200</c:v>
                </c:pt>
                <c:pt idx="118">
                  <c:v>30500</c:v>
                </c:pt>
                <c:pt idx="119">
                  <c:v>30437.5</c:v>
                </c:pt>
                <c:pt idx="120">
                  <c:v>31650</c:v>
                </c:pt>
                <c:pt idx="121">
                  <c:v>32450</c:v>
                </c:pt>
                <c:pt idx="122">
                  <c:v>37500</c:v>
                </c:pt>
                <c:pt idx="123">
                  <c:v>38500</c:v>
                </c:pt>
                <c:pt idx="124">
                  <c:v>36375</c:v>
                </c:pt>
                <c:pt idx="125">
                  <c:v>37625</c:v>
                </c:pt>
                <c:pt idx="126">
                  <c:v>41000</c:v>
                </c:pt>
                <c:pt idx="127">
                  <c:v>40066.666666666664</c:v>
                </c:pt>
                <c:pt idx="128">
                  <c:v>45183.333333333336</c:v>
                </c:pt>
                <c:pt idx="129">
                  <c:v>46800</c:v>
                </c:pt>
                <c:pt idx="130">
                  <c:v>48900</c:v>
                </c:pt>
                <c:pt idx="131">
                  <c:v>55783.333333333336</c:v>
                </c:pt>
                <c:pt idx="132">
                  <c:v>57550</c:v>
                </c:pt>
                <c:pt idx="133">
                  <c:v>56750</c:v>
                </c:pt>
                <c:pt idx="134">
                  <c:v>48300</c:v>
                </c:pt>
                <c:pt idx="135">
                  <c:v>39900</c:v>
                </c:pt>
                <c:pt idx="136">
                  <c:v>33250</c:v>
                </c:pt>
                <c:pt idx="137">
                  <c:v>31000</c:v>
                </c:pt>
                <c:pt idx="138">
                  <c:v>28300</c:v>
                </c:pt>
                <c:pt idx="139">
                  <c:v>29500</c:v>
                </c:pt>
                <c:pt idx="140">
                  <c:v>31550</c:v>
                </c:pt>
                <c:pt idx="141">
                  <c:v>31962.5</c:v>
                </c:pt>
                <c:pt idx="142">
                  <c:v>32050</c:v>
                </c:pt>
                <c:pt idx="143">
                  <c:v>32000</c:v>
                </c:pt>
                <c:pt idx="144">
                  <c:v>30475</c:v>
                </c:pt>
                <c:pt idx="145">
                  <c:v>31700</c:v>
                </c:pt>
                <c:pt idx="146">
                  <c:v>32200</c:v>
                </c:pt>
                <c:pt idx="147">
                  <c:v>33500</c:v>
                </c:pt>
                <c:pt idx="148">
                  <c:v>32150</c:v>
                </c:pt>
                <c:pt idx="149">
                  <c:v>30750</c:v>
                </c:pt>
                <c:pt idx="150">
                  <c:v>30950</c:v>
                </c:pt>
                <c:pt idx="151">
                  <c:v>30000</c:v>
                </c:pt>
                <c:pt idx="152">
                  <c:v>29600</c:v>
                </c:pt>
                <c:pt idx="153">
                  <c:v>28800</c:v>
                </c:pt>
                <c:pt idx="154">
                  <c:v>28600</c:v>
                </c:pt>
                <c:pt idx="155">
                  <c:v>29800</c:v>
                </c:pt>
                <c:pt idx="156">
                  <c:v>30000</c:v>
                </c:pt>
                <c:pt idx="157">
                  <c:v>30800</c:v>
                </c:pt>
                <c:pt idx="158">
                  <c:v>33200</c:v>
                </c:pt>
                <c:pt idx="159">
                  <c:v>35250</c:v>
                </c:pt>
                <c:pt idx="160">
                  <c:v>34450</c:v>
                </c:pt>
                <c:pt idx="161">
                  <c:v>35700</c:v>
                </c:pt>
                <c:pt idx="162">
                  <c:v>35600</c:v>
                </c:pt>
                <c:pt idx="163">
                  <c:v>35900</c:v>
                </c:pt>
                <c:pt idx="164">
                  <c:v>34650</c:v>
                </c:pt>
                <c:pt idx="165">
                  <c:v>33600</c:v>
                </c:pt>
                <c:pt idx="166">
                  <c:v>33800</c:v>
                </c:pt>
                <c:pt idx="167">
                  <c:v>35650</c:v>
                </c:pt>
                <c:pt idx="168">
                  <c:v>33366.666666666664</c:v>
                </c:pt>
                <c:pt idx="169">
                  <c:v>31350</c:v>
                </c:pt>
                <c:pt idx="170">
                  <c:v>28600</c:v>
                </c:pt>
                <c:pt idx="171">
                  <c:v>28450</c:v>
                </c:pt>
                <c:pt idx="172">
                  <c:v>29350</c:v>
                </c:pt>
                <c:pt idx="173">
                  <c:v>30341.666666666668</c:v>
                </c:pt>
                <c:pt idx="174">
                  <c:v>29229.166666666668</c:v>
                </c:pt>
                <c:pt idx="175">
                  <c:v>32425</c:v>
                </c:pt>
                <c:pt idx="176">
                  <c:v>32125</c:v>
                </c:pt>
                <c:pt idx="177">
                  <c:v>30425</c:v>
                </c:pt>
                <c:pt idx="178">
                  <c:v>30300</c:v>
                </c:pt>
                <c:pt idx="179">
                  <c:v>31900</c:v>
                </c:pt>
                <c:pt idx="180">
                  <c:v>32500</c:v>
                </c:pt>
                <c:pt idx="181">
                  <c:v>33750</c:v>
                </c:pt>
                <c:pt idx="182">
                  <c:v>34250</c:v>
                </c:pt>
                <c:pt idx="183">
                  <c:v>38000</c:v>
                </c:pt>
                <c:pt idx="184">
                  <c:v>36950</c:v>
                </c:pt>
                <c:pt idx="185">
                  <c:v>35100</c:v>
                </c:pt>
                <c:pt idx="186">
                  <c:v>33450</c:v>
                </c:pt>
                <c:pt idx="187">
                  <c:v>31933.333333333332</c:v>
                </c:pt>
                <c:pt idx="188">
                  <c:v>30200</c:v>
                </c:pt>
                <c:pt idx="189">
                  <c:v>29666.666666666668</c:v>
                </c:pt>
                <c:pt idx="190">
                  <c:v>28916.666666666668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B-8748-8D2A-52E27748F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58000"/>
          <c:min val="17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Bawang Putih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All'!$E$57:$GM$57</c:f>
              <c:numCache>
                <c:formatCode>0</c:formatCode>
                <c:ptCount val="191"/>
                <c:pt idx="0">
                  <c:v>34000</c:v>
                </c:pt>
                <c:pt idx="1">
                  <c:v>34000</c:v>
                </c:pt>
                <c:pt idx="2">
                  <c:v>34400</c:v>
                </c:pt>
                <c:pt idx="3">
                  <c:v>35000</c:v>
                </c:pt>
                <c:pt idx="4">
                  <c:v>35600</c:v>
                </c:pt>
                <c:pt idx="5">
                  <c:v>44333.333333333336</c:v>
                </c:pt>
                <c:pt idx="6">
                  <c:v>43800</c:v>
                </c:pt>
                <c:pt idx="7">
                  <c:v>38066.666666666664</c:v>
                </c:pt>
                <c:pt idx="8">
                  <c:v>36666.666666666664</c:v>
                </c:pt>
                <c:pt idx="9">
                  <c:v>36666.666666666664</c:v>
                </c:pt>
                <c:pt idx="10">
                  <c:v>36666.666666666664</c:v>
                </c:pt>
                <c:pt idx="11">
                  <c:v>36400</c:v>
                </c:pt>
                <c:pt idx="12">
                  <c:v>36166.666666666664</c:v>
                </c:pt>
                <c:pt idx="13">
                  <c:v>38533.333333333336</c:v>
                </c:pt>
                <c:pt idx="14">
                  <c:v>37750</c:v>
                </c:pt>
                <c:pt idx="15">
                  <c:v>36800</c:v>
                </c:pt>
                <c:pt idx="16">
                  <c:v>32933.333333333336</c:v>
                </c:pt>
                <c:pt idx="17">
                  <c:v>32900</c:v>
                </c:pt>
                <c:pt idx="18">
                  <c:v>30700</c:v>
                </c:pt>
                <c:pt idx="19">
                  <c:v>30066.666666666668</c:v>
                </c:pt>
                <c:pt idx="20">
                  <c:v>28466.666666666668</c:v>
                </c:pt>
                <c:pt idx="21">
                  <c:v>27466.666666666668</c:v>
                </c:pt>
                <c:pt idx="22">
                  <c:v>26266.666666666668</c:v>
                </c:pt>
                <c:pt idx="23">
                  <c:v>25333.333333333332</c:v>
                </c:pt>
                <c:pt idx="24">
                  <c:v>25400</c:v>
                </c:pt>
                <c:pt idx="25">
                  <c:v>24600</c:v>
                </c:pt>
                <c:pt idx="26">
                  <c:v>23800</c:v>
                </c:pt>
                <c:pt idx="27">
                  <c:v>23666.666666666668</c:v>
                </c:pt>
                <c:pt idx="28">
                  <c:v>23800</c:v>
                </c:pt>
                <c:pt idx="29">
                  <c:v>23500</c:v>
                </c:pt>
                <c:pt idx="30">
                  <c:v>22975</c:v>
                </c:pt>
                <c:pt idx="31">
                  <c:v>22300</c:v>
                </c:pt>
                <c:pt idx="32">
                  <c:v>22966.666666666668</c:v>
                </c:pt>
                <c:pt idx="33">
                  <c:v>23416.666666666668</c:v>
                </c:pt>
                <c:pt idx="34">
                  <c:v>27400</c:v>
                </c:pt>
                <c:pt idx="35">
                  <c:v>26300</c:v>
                </c:pt>
                <c:pt idx="36">
                  <c:v>27366.666666666668</c:v>
                </c:pt>
                <c:pt idx="37">
                  <c:v>26800</c:v>
                </c:pt>
                <c:pt idx="38">
                  <c:v>27466.666666666668</c:v>
                </c:pt>
                <c:pt idx="39">
                  <c:v>26833.333333333332</c:v>
                </c:pt>
                <c:pt idx="40">
                  <c:v>26633.333333333332</c:v>
                </c:pt>
                <c:pt idx="41">
                  <c:v>26166.666666666668</c:v>
                </c:pt>
                <c:pt idx="42">
                  <c:v>25666.666666666668</c:v>
                </c:pt>
                <c:pt idx="43">
                  <c:v>26333.333333333332</c:v>
                </c:pt>
                <c:pt idx="44">
                  <c:v>27266.666666666668</c:v>
                </c:pt>
                <c:pt idx="45">
                  <c:v>27533.333333333332</c:v>
                </c:pt>
                <c:pt idx="46">
                  <c:v>27666.666666666668</c:v>
                </c:pt>
                <c:pt idx="47">
                  <c:v>27666.666666666668</c:v>
                </c:pt>
                <c:pt idx="48">
                  <c:v>27666.666666666668</c:v>
                </c:pt>
                <c:pt idx="49">
                  <c:v>27666.666666666668</c:v>
                </c:pt>
                <c:pt idx="50">
                  <c:v>27066.666666666668</c:v>
                </c:pt>
                <c:pt idx="51">
                  <c:v>27666.666666666668</c:v>
                </c:pt>
                <c:pt idx="52">
                  <c:v>28666.666666666668</c:v>
                </c:pt>
                <c:pt idx="53">
                  <c:v>26600</c:v>
                </c:pt>
                <c:pt idx="54">
                  <c:v>27000</c:v>
                </c:pt>
                <c:pt idx="55">
                  <c:v>27200</c:v>
                </c:pt>
                <c:pt idx="56">
                  <c:v>26700</c:v>
                </c:pt>
                <c:pt idx="57">
                  <c:v>27250</c:v>
                </c:pt>
                <c:pt idx="58">
                  <c:v>28312.5</c:v>
                </c:pt>
                <c:pt idx="59">
                  <c:v>27275</c:v>
                </c:pt>
                <c:pt idx="60">
                  <c:v>27500</c:v>
                </c:pt>
                <c:pt idx="61">
                  <c:v>27500</c:v>
                </c:pt>
                <c:pt idx="62">
                  <c:v>27687.5</c:v>
                </c:pt>
                <c:pt idx="63">
                  <c:v>27500</c:v>
                </c:pt>
                <c:pt idx="64">
                  <c:v>28450</c:v>
                </c:pt>
                <c:pt idx="65">
                  <c:v>28675</c:v>
                </c:pt>
                <c:pt idx="66">
                  <c:v>28700</c:v>
                </c:pt>
                <c:pt idx="67">
                  <c:v>28950</c:v>
                </c:pt>
                <c:pt idx="68">
                  <c:v>28550</c:v>
                </c:pt>
                <c:pt idx="69">
                  <c:v>28100</c:v>
                </c:pt>
                <c:pt idx="70">
                  <c:v>17937.5</c:v>
                </c:pt>
                <c:pt idx="71">
                  <c:v>18125</c:v>
                </c:pt>
                <c:pt idx="72">
                  <c:v>18000</c:v>
                </c:pt>
                <c:pt idx="73">
                  <c:v>18025</c:v>
                </c:pt>
                <c:pt idx="74">
                  <c:v>29194.444444444434</c:v>
                </c:pt>
                <c:pt idx="75">
                  <c:v>31000</c:v>
                </c:pt>
                <c:pt idx="76">
                  <c:v>31000</c:v>
                </c:pt>
                <c:pt idx="77">
                  <c:v>30266.666666666668</c:v>
                </c:pt>
                <c:pt idx="78">
                  <c:v>29190</c:v>
                </c:pt>
                <c:pt idx="79">
                  <c:v>28100</c:v>
                </c:pt>
                <c:pt idx="80">
                  <c:v>29250</c:v>
                </c:pt>
                <c:pt idx="81">
                  <c:v>30287.5</c:v>
                </c:pt>
                <c:pt idx="82">
                  <c:v>26606.25</c:v>
                </c:pt>
                <c:pt idx="83">
                  <c:v>29133.333333333332</c:v>
                </c:pt>
                <c:pt idx="84">
                  <c:v>29416.666666666668</c:v>
                </c:pt>
                <c:pt idx="85">
                  <c:v>29516.666666666668</c:v>
                </c:pt>
                <c:pt idx="86">
                  <c:v>29416.666666666668</c:v>
                </c:pt>
                <c:pt idx="87">
                  <c:v>29666.666666666668</c:v>
                </c:pt>
                <c:pt idx="88">
                  <c:v>29933.333333333332</c:v>
                </c:pt>
                <c:pt idx="89">
                  <c:v>30000</c:v>
                </c:pt>
                <c:pt idx="90">
                  <c:v>30000</c:v>
                </c:pt>
                <c:pt idx="91">
                  <c:v>29866.666666666668</c:v>
                </c:pt>
                <c:pt idx="92">
                  <c:v>25450</c:v>
                </c:pt>
                <c:pt idx="93">
                  <c:v>25350</c:v>
                </c:pt>
                <c:pt idx="94">
                  <c:v>25100</c:v>
                </c:pt>
                <c:pt idx="95">
                  <c:v>24850</c:v>
                </c:pt>
                <c:pt idx="96">
                  <c:v>27750</c:v>
                </c:pt>
                <c:pt idx="97">
                  <c:v>28150</c:v>
                </c:pt>
                <c:pt idx="98">
                  <c:v>27950</c:v>
                </c:pt>
                <c:pt idx="99">
                  <c:v>29050</c:v>
                </c:pt>
                <c:pt idx="100">
                  <c:v>28050</c:v>
                </c:pt>
                <c:pt idx="101">
                  <c:v>28400</c:v>
                </c:pt>
                <c:pt idx="102">
                  <c:v>29200</c:v>
                </c:pt>
                <c:pt idx="103">
                  <c:v>29750</c:v>
                </c:pt>
                <c:pt idx="104">
                  <c:v>30050</c:v>
                </c:pt>
                <c:pt idx="105">
                  <c:v>26550</c:v>
                </c:pt>
                <c:pt idx="106">
                  <c:v>26300</c:v>
                </c:pt>
                <c:pt idx="107">
                  <c:v>25800</c:v>
                </c:pt>
                <c:pt idx="108">
                  <c:v>25550</c:v>
                </c:pt>
                <c:pt idx="109">
                  <c:v>25512.5</c:v>
                </c:pt>
                <c:pt idx="110">
                  <c:v>25750</c:v>
                </c:pt>
                <c:pt idx="111">
                  <c:v>25700</c:v>
                </c:pt>
                <c:pt idx="112">
                  <c:v>25950</c:v>
                </c:pt>
                <c:pt idx="113">
                  <c:v>26000.000000000011</c:v>
                </c:pt>
                <c:pt idx="114">
                  <c:v>25466.666666666668</c:v>
                </c:pt>
                <c:pt idx="115">
                  <c:v>25666.666666666668</c:v>
                </c:pt>
                <c:pt idx="116">
                  <c:v>25733.333333333332</c:v>
                </c:pt>
                <c:pt idx="117">
                  <c:v>26066.666666666668</c:v>
                </c:pt>
                <c:pt idx="118">
                  <c:v>26000</c:v>
                </c:pt>
                <c:pt idx="119">
                  <c:v>26125</c:v>
                </c:pt>
                <c:pt idx="120">
                  <c:v>27150</c:v>
                </c:pt>
                <c:pt idx="121">
                  <c:v>27475</c:v>
                </c:pt>
                <c:pt idx="122">
                  <c:v>28000</c:v>
                </c:pt>
                <c:pt idx="123">
                  <c:v>26550</c:v>
                </c:pt>
                <c:pt idx="124">
                  <c:v>26375</c:v>
                </c:pt>
                <c:pt idx="125">
                  <c:v>26125</c:v>
                </c:pt>
                <c:pt idx="126">
                  <c:v>25000</c:v>
                </c:pt>
                <c:pt idx="127">
                  <c:v>25400</c:v>
                </c:pt>
                <c:pt idx="128">
                  <c:v>25333.333333333332</c:v>
                </c:pt>
                <c:pt idx="129">
                  <c:v>25050</c:v>
                </c:pt>
                <c:pt idx="130">
                  <c:v>24100</c:v>
                </c:pt>
                <c:pt idx="131">
                  <c:v>21833.333333333332</c:v>
                </c:pt>
                <c:pt idx="132">
                  <c:v>21150</c:v>
                </c:pt>
                <c:pt idx="133">
                  <c:v>21350</c:v>
                </c:pt>
                <c:pt idx="134">
                  <c:v>20500</c:v>
                </c:pt>
                <c:pt idx="135">
                  <c:v>20500</c:v>
                </c:pt>
                <c:pt idx="136">
                  <c:v>20500</c:v>
                </c:pt>
                <c:pt idx="137">
                  <c:v>20500</c:v>
                </c:pt>
                <c:pt idx="138">
                  <c:v>19700</c:v>
                </c:pt>
                <c:pt idx="139">
                  <c:v>19100</c:v>
                </c:pt>
                <c:pt idx="140">
                  <c:v>20200</c:v>
                </c:pt>
                <c:pt idx="141">
                  <c:v>20300</c:v>
                </c:pt>
                <c:pt idx="142">
                  <c:v>22500</c:v>
                </c:pt>
                <c:pt idx="143">
                  <c:v>21440</c:v>
                </c:pt>
                <c:pt idx="144">
                  <c:v>21300</c:v>
                </c:pt>
                <c:pt idx="145">
                  <c:v>21800</c:v>
                </c:pt>
                <c:pt idx="146">
                  <c:v>23350</c:v>
                </c:pt>
                <c:pt idx="147">
                  <c:v>22562.5</c:v>
                </c:pt>
                <c:pt idx="148">
                  <c:v>22400</c:v>
                </c:pt>
                <c:pt idx="149">
                  <c:v>22100</c:v>
                </c:pt>
                <c:pt idx="150">
                  <c:v>22750</c:v>
                </c:pt>
                <c:pt idx="151">
                  <c:v>22150</c:v>
                </c:pt>
                <c:pt idx="152">
                  <c:v>20700</c:v>
                </c:pt>
                <c:pt idx="153">
                  <c:v>20400</c:v>
                </c:pt>
                <c:pt idx="154">
                  <c:v>20200</c:v>
                </c:pt>
                <c:pt idx="155">
                  <c:v>20200</c:v>
                </c:pt>
                <c:pt idx="156">
                  <c:v>19700</c:v>
                </c:pt>
                <c:pt idx="157">
                  <c:v>20700</c:v>
                </c:pt>
                <c:pt idx="158">
                  <c:v>22350</c:v>
                </c:pt>
                <c:pt idx="159">
                  <c:v>24700</c:v>
                </c:pt>
                <c:pt idx="160">
                  <c:v>24437.5</c:v>
                </c:pt>
                <c:pt idx="161">
                  <c:v>25050</c:v>
                </c:pt>
                <c:pt idx="162">
                  <c:v>24750</c:v>
                </c:pt>
                <c:pt idx="163">
                  <c:v>25400</c:v>
                </c:pt>
                <c:pt idx="164">
                  <c:v>25200</c:v>
                </c:pt>
                <c:pt idx="165">
                  <c:v>25250</c:v>
                </c:pt>
                <c:pt idx="166">
                  <c:v>25900</c:v>
                </c:pt>
                <c:pt idx="167">
                  <c:v>29150</c:v>
                </c:pt>
                <c:pt idx="168">
                  <c:v>28350</c:v>
                </c:pt>
                <c:pt idx="169">
                  <c:v>27950</c:v>
                </c:pt>
                <c:pt idx="170">
                  <c:v>26750</c:v>
                </c:pt>
                <c:pt idx="171">
                  <c:v>26850</c:v>
                </c:pt>
                <c:pt idx="172">
                  <c:v>26650</c:v>
                </c:pt>
                <c:pt idx="173">
                  <c:v>28749.999999999993</c:v>
                </c:pt>
                <c:pt idx="174">
                  <c:v>27750</c:v>
                </c:pt>
                <c:pt idx="175">
                  <c:v>27650</c:v>
                </c:pt>
                <c:pt idx="176">
                  <c:v>30812.5</c:v>
                </c:pt>
                <c:pt idx="177">
                  <c:v>32325</c:v>
                </c:pt>
                <c:pt idx="178">
                  <c:v>32983.333333333328</c:v>
                </c:pt>
                <c:pt idx="179">
                  <c:v>33350</c:v>
                </c:pt>
                <c:pt idx="180">
                  <c:v>33500</c:v>
                </c:pt>
                <c:pt idx="181">
                  <c:v>33750</c:v>
                </c:pt>
                <c:pt idx="182">
                  <c:v>33600</c:v>
                </c:pt>
                <c:pt idx="183">
                  <c:v>42150</c:v>
                </c:pt>
                <c:pt idx="184">
                  <c:v>43050</c:v>
                </c:pt>
                <c:pt idx="185">
                  <c:v>42100</c:v>
                </c:pt>
                <c:pt idx="186">
                  <c:v>38750</c:v>
                </c:pt>
                <c:pt idx="187">
                  <c:v>37400</c:v>
                </c:pt>
                <c:pt idx="188">
                  <c:v>37133.333333333336</c:v>
                </c:pt>
                <c:pt idx="189">
                  <c:v>37333.333333333336</c:v>
                </c:pt>
                <c:pt idx="190">
                  <c:v>35833.333333333336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9-C94E-B367-93F049E5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45000"/>
          <c:min val="17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Ikan Kembung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All'!$E$58:$GM$58</c:f>
              <c:numCache>
                <c:formatCode>0</c:formatCode>
                <c:ptCount val="191"/>
                <c:pt idx="0">
                  <c:v>87000</c:v>
                </c:pt>
                <c:pt idx="1">
                  <c:v>86500</c:v>
                </c:pt>
                <c:pt idx="2">
                  <c:v>86500</c:v>
                </c:pt>
                <c:pt idx="3">
                  <c:v>86100</c:v>
                </c:pt>
                <c:pt idx="4">
                  <c:v>87500</c:v>
                </c:pt>
                <c:pt idx="5">
                  <c:v>69866.666666666672</c:v>
                </c:pt>
                <c:pt idx="6">
                  <c:v>69333.333333333328</c:v>
                </c:pt>
                <c:pt idx="7">
                  <c:v>68933.333333333328</c:v>
                </c:pt>
                <c:pt idx="8">
                  <c:v>68866.666666666672</c:v>
                </c:pt>
                <c:pt idx="9">
                  <c:v>68333.333333333328</c:v>
                </c:pt>
                <c:pt idx="10">
                  <c:v>68666.666666666672</c:v>
                </c:pt>
                <c:pt idx="11">
                  <c:v>68333.333333333328</c:v>
                </c:pt>
                <c:pt idx="12">
                  <c:v>68666.666666666672</c:v>
                </c:pt>
                <c:pt idx="13">
                  <c:v>69133.333333333328</c:v>
                </c:pt>
                <c:pt idx="14">
                  <c:v>69166.666666666672</c:v>
                </c:pt>
                <c:pt idx="15">
                  <c:v>68933.333333333328</c:v>
                </c:pt>
                <c:pt idx="16">
                  <c:v>69133.333333333328</c:v>
                </c:pt>
                <c:pt idx="17">
                  <c:v>69333.333333333328</c:v>
                </c:pt>
                <c:pt idx="18">
                  <c:v>69333.333333333328</c:v>
                </c:pt>
                <c:pt idx="19">
                  <c:v>69133.333333333328</c:v>
                </c:pt>
                <c:pt idx="20">
                  <c:v>69333.333333333328</c:v>
                </c:pt>
                <c:pt idx="21">
                  <c:v>69333.333333333328</c:v>
                </c:pt>
                <c:pt idx="22">
                  <c:v>69333.333333333328</c:v>
                </c:pt>
                <c:pt idx="23">
                  <c:v>69333.333333333328</c:v>
                </c:pt>
                <c:pt idx="24">
                  <c:v>70000</c:v>
                </c:pt>
                <c:pt idx="25">
                  <c:v>70000</c:v>
                </c:pt>
                <c:pt idx="26">
                  <c:v>70000</c:v>
                </c:pt>
                <c:pt idx="27">
                  <c:v>70000</c:v>
                </c:pt>
                <c:pt idx="28">
                  <c:v>70133.333333333328</c:v>
                </c:pt>
                <c:pt idx="29">
                  <c:v>70000</c:v>
                </c:pt>
                <c:pt idx="30">
                  <c:v>69766.666666666672</c:v>
                </c:pt>
                <c:pt idx="31">
                  <c:v>69400</c:v>
                </c:pt>
                <c:pt idx="32">
                  <c:v>67533.333333333328</c:v>
                </c:pt>
                <c:pt idx="33">
                  <c:v>68500</c:v>
                </c:pt>
                <c:pt idx="34">
                  <c:v>69666.666666666672</c:v>
                </c:pt>
                <c:pt idx="35">
                  <c:v>69533.333333333328</c:v>
                </c:pt>
                <c:pt idx="36">
                  <c:v>69400</c:v>
                </c:pt>
                <c:pt idx="37">
                  <c:v>69533.333333333328</c:v>
                </c:pt>
                <c:pt idx="38">
                  <c:v>69266.666666666672</c:v>
                </c:pt>
                <c:pt idx="39">
                  <c:v>69000</c:v>
                </c:pt>
                <c:pt idx="40">
                  <c:v>70333.333333333328</c:v>
                </c:pt>
                <c:pt idx="41">
                  <c:v>70333.333333333328</c:v>
                </c:pt>
                <c:pt idx="42">
                  <c:v>68600</c:v>
                </c:pt>
                <c:pt idx="43">
                  <c:v>69555.555555555547</c:v>
                </c:pt>
                <c:pt idx="44">
                  <c:v>70333.333333333328</c:v>
                </c:pt>
                <c:pt idx="45">
                  <c:v>69800</c:v>
                </c:pt>
                <c:pt idx="46">
                  <c:v>69933.333333333328</c:v>
                </c:pt>
                <c:pt idx="47">
                  <c:v>70200</c:v>
                </c:pt>
                <c:pt idx="48">
                  <c:v>69800</c:v>
                </c:pt>
                <c:pt idx="49">
                  <c:v>69666.666666666672</c:v>
                </c:pt>
                <c:pt idx="50">
                  <c:v>69800</c:v>
                </c:pt>
                <c:pt idx="51">
                  <c:v>69533.333333333328</c:v>
                </c:pt>
                <c:pt idx="52">
                  <c:v>69666.666666666672</c:v>
                </c:pt>
                <c:pt idx="53">
                  <c:v>61750</c:v>
                </c:pt>
                <c:pt idx="54">
                  <c:v>61500</c:v>
                </c:pt>
                <c:pt idx="55">
                  <c:v>61500</c:v>
                </c:pt>
                <c:pt idx="56">
                  <c:v>61500</c:v>
                </c:pt>
                <c:pt idx="57">
                  <c:v>61500</c:v>
                </c:pt>
                <c:pt idx="58">
                  <c:v>61500</c:v>
                </c:pt>
                <c:pt idx="59">
                  <c:v>61500</c:v>
                </c:pt>
                <c:pt idx="60">
                  <c:v>61500</c:v>
                </c:pt>
                <c:pt idx="61">
                  <c:v>61200</c:v>
                </c:pt>
                <c:pt idx="62">
                  <c:v>61000</c:v>
                </c:pt>
                <c:pt idx="63">
                  <c:v>60550</c:v>
                </c:pt>
                <c:pt idx="64">
                  <c:v>61000</c:v>
                </c:pt>
                <c:pt idx="65">
                  <c:v>61125</c:v>
                </c:pt>
                <c:pt idx="66">
                  <c:v>61500</c:v>
                </c:pt>
                <c:pt idx="67">
                  <c:v>61500</c:v>
                </c:pt>
                <c:pt idx="68">
                  <c:v>59900</c:v>
                </c:pt>
                <c:pt idx="69">
                  <c:v>61000</c:v>
                </c:pt>
                <c:pt idx="70">
                  <c:v>29650</c:v>
                </c:pt>
                <c:pt idx="71">
                  <c:v>30375</c:v>
                </c:pt>
                <c:pt idx="72">
                  <c:v>31375</c:v>
                </c:pt>
                <c:pt idx="73">
                  <c:v>29250</c:v>
                </c:pt>
                <c:pt idx="74">
                  <c:v>56361.111111111102</c:v>
                </c:pt>
                <c:pt idx="75">
                  <c:v>65333.333333333336</c:v>
                </c:pt>
                <c:pt idx="76">
                  <c:v>65000</c:v>
                </c:pt>
                <c:pt idx="77">
                  <c:v>64933.333333333336</c:v>
                </c:pt>
                <c:pt idx="78">
                  <c:v>47450</c:v>
                </c:pt>
                <c:pt idx="79">
                  <c:v>31750</c:v>
                </c:pt>
                <c:pt idx="80">
                  <c:v>32000</c:v>
                </c:pt>
                <c:pt idx="81">
                  <c:v>32375</c:v>
                </c:pt>
                <c:pt idx="82">
                  <c:v>32850</c:v>
                </c:pt>
                <c:pt idx="83">
                  <c:v>69333.333333333328</c:v>
                </c:pt>
                <c:pt idx="84">
                  <c:v>69333.333333333328</c:v>
                </c:pt>
                <c:pt idx="85">
                  <c:v>69333.333333333328</c:v>
                </c:pt>
                <c:pt idx="86">
                  <c:v>69333.333333333328</c:v>
                </c:pt>
                <c:pt idx="87">
                  <c:v>68000</c:v>
                </c:pt>
                <c:pt idx="88">
                  <c:v>67666.666666666672</c:v>
                </c:pt>
                <c:pt idx="89">
                  <c:v>67666.666666666672</c:v>
                </c:pt>
                <c:pt idx="90">
                  <c:v>67666.666666666672</c:v>
                </c:pt>
                <c:pt idx="91">
                  <c:v>67666.666666666672</c:v>
                </c:pt>
                <c:pt idx="92">
                  <c:v>37750</c:v>
                </c:pt>
                <c:pt idx="93">
                  <c:v>37750</c:v>
                </c:pt>
                <c:pt idx="94">
                  <c:v>37750</c:v>
                </c:pt>
                <c:pt idx="95">
                  <c:v>37750</c:v>
                </c:pt>
                <c:pt idx="96">
                  <c:v>36000</c:v>
                </c:pt>
                <c:pt idx="97">
                  <c:v>35400</c:v>
                </c:pt>
                <c:pt idx="98">
                  <c:v>35250</c:v>
                </c:pt>
                <c:pt idx="99">
                  <c:v>35250</c:v>
                </c:pt>
                <c:pt idx="100">
                  <c:v>34450</c:v>
                </c:pt>
                <c:pt idx="101">
                  <c:v>34600</c:v>
                </c:pt>
                <c:pt idx="102">
                  <c:v>34750</c:v>
                </c:pt>
                <c:pt idx="103">
                  <c:v>34450</c:v>
                </c:pt>
                <c:pt idx="104">
                  <c:v>34500</c:v>
                </c:pt>
                <c:pt idx="105">
                  <c:v>38550</c:v>
                </c:pt>
                <c:pt idx="106">
                  <c:v>39600</c:v>
                </c:pt>
                <c:pt idx="107">
                  <c:v>40000</c:v>
                </c:pt>
                <c:pt idx="108">
                  <c:v>40000</c:v>
                </c:pt>
                <c:pt idx="109">
                  <c:v>40000</c:v>
                </c:pt>
                <c:pt idx="110">
                  <c:v>40000</c:v>
                </c:pt>
                <c:pt idx="111">
                  <c:v>39900</c:v>
                </c:pt>
                <c:pt idx="112">
                  <c:v>39900</c:v>
                </c:pt>
                <c:pt idx="113">
                  <c:v>35555.555555555569</c:v>
                </c:pt>
                <c:pt idx="114">
                  <c:v>40000</c:v>
                </c:pt>
                <c:pt idx="115">
                  <c:v>40000</c:v>
                </c:pt>
                <c:pt idx="116">
                  <c:v>40000</c:v>
                </c:pt>
                <c:pt idx="117">
                  <c:v>40533.333333333336</c:v>
                </c:pt>
                <c:pt idx="118">
                  <c:v>39800</c:v>
                </c:pt>
                <c:pt idx="119">
                  <c:v>40000</c:v>
                </c:pt>
                <c:pt idx="120">
                  <c:v>39900</c:v>
                </c:pt>
                <c:pt idx="121">
                  <c:v>40000</c:v>
                </c:pt>
                <c:pt idx="122">
                  <c:v>40000</c:v>
                </c:pt>
                <c:pt idx="123">
                  <c:v>40250</c:v>
                </c:pt>
                <c:pt idx="124">
                  <c:v>39562.5</c:v>
                </c:pt>
                <c:pt idx="125">
                  <c:v>40312.5</c:v>
                </c:pt>
                <c:pt idx="126">
                  <c:v>40812.5</c:v>
                </c:pt>
                <c:pt idx="127">
                  <c:v>41250</c:v>
                </c:pt>
                <c:pt idx="128">
                  <c:v>41850</c:v>
                </c:pt>
                <c:pt idx="129">
                  <c:v>41500</c:v>
                </c:pt>
                <c:pt idx="130">
                  <c:v>41850</c:v>
                </c:pt>
                <c:pt idx="131">
                  <c:v>41550</c:v>
                </c:pt>
                <c:pt idx="132">
                  <c:v>41400</c:v>
                </c:pt>
                <c:pt idx="133">
                  <c:v>41250</c:v>
                </c:pt>
                <c:pt idx="134">
                  <c:v>41250</c:v>
                </c:pt>
                <c:pt idx="135">
                  <c:v>41250</c:v>
                </c:pt>
                <c:pt idx="136">
                  <c:v>41250</c:v>
                </c:pt>
                <c:pt idx="137">
                  <c:v>41312.5</c:v>
                </c:pt>
                <c:pt idx="138">
                  <c:v>41250</c:v>
                </c:pt>
                <c:pt idx="139">
                  <c:v>41250</c:v>
                </c:pt>
                <c:pt idx="140">
                  <c:v>41250</c:v>
                </c:pt>
                <c:pt idx="141">
                  <c:v>41250</c:v>
                </c:pt>
                <c:pt idx="142">
                  <c:v>41250</c:v>
                </c:pt>
                <c:pt idx="143">
                  <c:v>41000</c:v>
                </c:pt>
                <c:pt idx="144">
                  <c:v>41250</c:v>
                </c:pt>
                <c:pt idx="145">
                  <c:v>41250</c:v>
                </c:pt>
                <c:pt idx="146">
                  <c:v>41250</c:v>
                </c:pt>
                <c:pt idx="147">
                  <c:v>41100</c:v>
                </c:pt>
                <c:pt idx="148">
                  <c:v>41250</c:v>
                </c:pt>
                <c:pt idx="149">
                  <c:v>41100</c:v>
                </c:pt>
                <c:pt idx="150">
                  <c:v>41250</c:v>
                </c:pt>
                <c:pt idx="151">
                  <c:v>41250</c:v>
                </c:pt>
                <c:pt idx="152">
                  <c:v>41100</c:v>
                </c:pt>
                <c:pt idx="153">
                  <c:v>41250</c:v>
                </c:pt>
                <c:pt idx="154">
                  <c:v>43250</c:v>
                </c:pt>
                <c:pt idx="155">
                  <c:v>43650</c:v>
                </c:pt>
                <c:pt idx="156">
                  <c:v>42500</c:v>
                </c:pt>
                <c:pt idx="157">
                  <c:v>43350</c:v>
                </c:pt>
                <c:pt idx="158">
                  <c:v>46250</c:v>
                </c:pt>
                <c:pt idx="159">
                  <c:v>45000</c:v>
                </c:pt>
                <c:pt idx="160">
                  <c:v>45000</c:v>
                </c:pt>
                <c:pt idx="161">
                  <c:v>44600</c:v>
                </c:pt>
                <c:pt idx="162">
                  <c:v>42900</c:v>
                </c:pt>
                <c:pt idx="163">
                  <c:v>44000</c:v>
                </c:pt>
                <c:pt idx="164">
                  <c:v>44400</c:v>
                </c:pt>
                <c:pt idx="165">
                  <c:v>44500</c:v>
                </c:pt>
                <c:pt idx="166">
                  <c:v>43150</c:v>
                </c:pt>
                <c:pt idx="167">
                  <c:v>43450</c:v>
                </c:pt>
                <c:pt idx="168">
                  <c:v>43250</c:v>
                </c:pt>
                <c:pt idx="169">
                  <c:v>43250</c:v>
                </c:pt>
                <c:pt idx="170">
                  <c:v>43250</c:v>
                </c:pt>
                <c:pt idx="171">
                  <c:v>43250</c:v>
                </c:pt>
                <c:pt idx="172">
                  <c:v>43250</c:v>
                </c:pt>
                <c:pt idx="173">
                  <c:v>43250</c:v>
                </c:pt>
                <c:pt idx="174">
                  <c:v>43250</c:v>
                </c:pt>
                <c:pt idx="175">
                  <c:v>43250</c:v>
                </c:pt>
                <c:pt idx="176">
                  <c:v>43250</c:v>
                </c:pt>
                <c:pt idx="177">
                  <c:v>43250</c:v>
                </c:pt>
                <c:pt idx="178">
                  <c:v>43250</c:v>
                </c:pt>
                <c:pt idx="179">
                  <c:v>43100</c:v>
                </c:pt>
                <c:pt idx="180">
                  <c:v>43250</c:v>
                </c:pt>
                <c:pt idx="181">
                  <c:v>42850</c:v>
                </c:pt>
                <c:pt idx="182">
                  <c:v>43250</c:v>
                </c:pt>
                <c:pt idx="183">
                  <c:v>43250</c:v>
                </c:pt>
                <c:pt idx="184">
                  <c:v>43250</c:v>
                </c:pt>
                <c:pt idx="185">
                  <c:v>43250</c:v>
                </c:pt>
                <c:pt idx="186">
                  <c:v>40850</c:v>
                </c:pt>
                <c:pt idx="187">
                  <c:v>42533.333333333336</c:v>
                </c:pt>
                <c:pt idx="188">
                  <c:v>42200</c:v>
                </c:pt>
                <c:pt idx="189">
                  <c:v>42166.666666666664</c:v>
                </c:pt>
                <c:pt idx="190">
                  <c:v>42416.666666666664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F-4B4E-B466-471C334DE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88000"/>
          <c:min val="28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Ikan Teri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All'!$E$59:$GM$59</c:f>
              <c:numCache>
                <c:formatCode>0</c:formatCode>
                <c:ptCount val="191"/>
                <c:pt idx="0">
                  <c:v>120000</c:v>
                </c:pt>
                <c:pt idx="1">
                  <c:v>120000</c:v>
                </c:pt>
                <c:pt idx="2">
                  <c:v>120000</c:v>
                </c:pt>
                <c:pt idx="3">
                  <c:v>120000</c:v>
                </c:pt>
                <c:pt idx="4">
                  <c:v>120000</c:v>
                </c:pt>
                <c:pt idx="5">
                  <c:v>120000</c:v>
                </c:pt>
                <c:pt idx="6">
                  <c:v>120500</c:v>
                </c:pt>
                <c:pt idx="7">
                  <c:v>122500</c:v>
                </c:pt>
                <c:pt idx="8">
                  <c:v>122500</c:v>
                </c:pt>
                <c:pt idx="9">
                  <c:v>122000</c:v>
                </c:pt>
                <c:pt idx="10">
                  <c:v>122000</c:v>
                </c:pt>
                <c:pt idx="11">
                  <c:v>121500</c:v>
                </c:pt>
                <c:pt idx="12">
                  <c:v>121250</c:v>
                </c:pt>
                <c:pt idx="13">
                  <c:v>124000</c:v>
                </c:pt>
                <c:pt idx="14">
                  <c:v>124375</c:v>
                </c:pt>
                <c:pt idx="15">
                  <c:v>125000</c:v>
                </c:pt>
                <c:pt idx="16">
                  <c:v>125000</c:v>
                </c:pt>
                <c:pt idx="17">
                  <c:v>125000</c:v>
                </c:pt>
                <c:pt idx="18">
                  <c:v>125000</c:v>
                </c:pt>
                <c:pt idx="19">
                  <c:v>125000</c:v>
                </c:pt>
                <c:pt idx="20">
                  <c:v>125000</c:v>
                </c:pt>
                <c:pt idx="21">
                  <c:v>125000</c:v>
                </c:pt>
                <c:pt idx="22">
                  <c:v>125000</c:v>
                </c:pt>
                <c:pt idx="23">
                  <c:v>125000</c:v>
                </c:pt>
                <c:pt idx="24">
                  <c:v>125000</c:v>
                </c:pt>
                <c:pt idx="25">
                  <c:v>125000</c:v>
                </c:pt>
                <c:pt idx="26">
                  <c:v>125000</c:v>
                </c:pt>
                <c:pt idx="27">
                  <c:v>125000</c:v>
                </c:pt>
                <c:pt idx="28">
                  <c:v>126000</c:v>
                </c:pt>
                <c:pt idx="29">
                  <c:v>125000</c:v>
                </c:pt>
                <c:pt idx="30">
                  <c:v>125000</c:v>
                </c:pt>
                <c:pt idx="31">
                  <c:v>129000</c:v>
                </c:pt>
                <c:pt idx="32">
                  <c:v>130000</c:v>
                </c:pt>
                <c:pt idx="33">
                  <c:v>130000</c:v>
                </c:pt>
                <c:pt idx="34">
                  <c:v>130000</c:v>
                </c:pt>
                <c:pt idx="35">
                  <c:v>130000</c:v>
                </c:pt>
                <c:pt idx="36">
                  <c:v>130000</c:v>
                </c:pt>
                <c:pt idx="37">
                  <c:v>130000</c:v>
                </c:pt>
                <c:pt idx="38">
                  <c:v>130000</c:v>
                </c:pt>
                <c:pt idx="39">
                  <c:v>130000</c:v>
                </c:pt>
                <c:pt idx="40">
                  <c:v>130000</c:v>
                </c:pt>
                <c:pt idx="41">
                  <c:v>130000</c:v>
                </c:pt>
                <c:pt idx="42">
                  <c:v>130000</c:v>
                </c:pt>
                <c:pt idx="43">
                  <c:v>130000</c:v>
                </c:pt>
                <c:pt idx="44">
                  <c:v>130000</c:v>
                </c:pt>
                <c:pt idx="45">
                  <c:v>130000</c:v>
                </c:pt>
                <c:pt idx="46">
                  <c:v>130000</c:v>
                </c:pt>
                <c:pt idx="47">
                  <c:v>130000</c:v>
                </c:pt>
                <c:pt idx="48">
                  <c:v>130000</c:v>
                </c:pt>
                <c:pt idx="49">
                  <c:v>130000</c:v>
                </c:pt>
                <c:pt idx="50">
                  <c:v>130000</c:v>
                </c:pt>
                <c:pt idx="51">
                  <c:v>130000</c:v>
                </c:pt>
                <c:pt idx="52">
                  <c:v>130000</c:v>
                </c:pt>
                <c:pt idx="53">
                  <c:v>126666.66666666667</c:v>
                </c:pt>
                <c:pt idx="54">
                  <c:v>102000</c:v>
                </c:pt>
                <c:pt idx="55">
                  <c:v>102000</c:v>
                </c:pt>
                <c:pt idx="56">
                  <c:v>102000</c:v>
                </c:pt>
                <c:pt idx="57">
                  <c:v>102000</c:v>
                </c:pt>
                <c:pt idx="58">
                  <c:v>102000</c:v>
                </c:pt>
                <c:pt idx="59">
                  <c:v>102000</c:v>
                </c:pt>
                <c:pt idx="60">
                  <c:v>102000</c:v>
                </c:pt>
                <c:pt idx="61">
                  <c:v>102000</c:v>
                </c:pt>
                <c:pt idx="62">
                  <c:v>102000</c:v>
                </c:pt>
                <c:pt idx="63">
                  <c:v>102000</c:v>
                </c:pt>
                <c:pt idx="64">
                  <c:v>102250</c:v>
                </c:pt>
                <c:pt idx="65">
                  <c:v>102250</c:v>
                </c:pt>
                <c:pt idx="66">
                  <c:v>102250</c:v>
                </c:pt>
                <c:pt idx="67">
                  <c:v>102250</c:v>
                </c:pt>
                <c:pt idx="68">
                  <c:v>101250</c:v>
                </c:pt>
                <c:pt idx="69">
                  <c:v>102250</c:v>
                </c:pt>
                <c:pt idx="70">
                  <c:v>73000</c:v>
                </c:pt>
                <c:pt idx="71">
                  <c:v>73500</c:v>
                </c:pt>
                <c:pt idx="72">
                  <c:v>74250</c:v>
                </c:pt>
                <c:pt idx="73">
                  <c:v>73000</c:v>
                </c:pt>
                <c:pt idx="74">
                  <c:v>62916.666666666664</c:v>
                </c:pt>
                <c:pt idx="75">
                  <c:v>62866.666666666664</c:v>
                </c:pt>
                <c:pt idx="76">
                  <c:v>62333.333333333336</c:v>
                </c:pt>
                <c:pt idx="77">
                  <c:v>62466.666666666664</c:v>
                </c:pt>
                <c:pt idx="78">
                  <c:v>78600</c:v>
                </c:pt>
                <c:pt idx="79">
                  <c:v>77700</c:v>
                </c:pt>
                <c:pt idx="80">
                  <c:v>77700</c:v>
                </c:pt>
                <c:pt idx="81">
                  <c:v>77687.5</c:v>
                </c:pt>
                <c:pt idx="82">
                  <c:v>78050</c:v>
                </c:pt>
                <c:pt idx="83">
                  <c:v>93000</c:v>
                </c:pt>
                <c:pt idx="84">
                  <c:v>93000</c:v>
                </c:pt>
                <c:pt idx="85">
                  <c:v>93000</c:v>
                </c:pt>
                <c:pt idx="86">
                  <c:v>93000</c:v>
                </c:pt>
                <c:pt idx="87">
                  <c:v>96333.333333333328</c:v>
                </c:pt>
                <c:pt idx="88">
                  <c:v>96333.333333333328</c:v>
                </c:pt>
                <c:pt idx="89">
                  <c:v>96333.333333333328</c:v>
                </c:pt>
                <c:pt idx="90">
                  <c:v>96333.333333333328</c:v>
                </c:pt>
                <c:pt idx="91">
                  <c:v>96333.333333333328</c:v>
                </c:pt>
                <c:pt idx="92">
                  <c:v>127500</c:v>
                </c:pt>
                <c:pt idx="93">
                  <c:v>127500</c:v>
                </c:pt>
                <c:pt idx="94">
                  <c:v>127500</c:v>
                </c:pt>
                <c:pt idx="95">
                  <c:v>127500</c:v>
                </c:pt>
                <c:pt idx="96">
                  <c:v>101500</c:v>
                </c:pt>
                <c:pt idx="97">
                  <c:v>101300</c:v>
                </c:pt>
                <c:pt idx="98">
                  <c:v>101250</c:v>
                </c:pt>
                <c:pt idx="99">
                  <c:v>101250</c:v>
                </c:pt>
                <c:pt idx="100">
                  <c:v>101100</c:v>
                </c:pt>
                <c:pt idx="101">
                  <c:v>101000</c:v>
                </c:pt>
                <c:pt idx="102">
                  <c:v>101000</c:v>
                </c:pt>
                <c:pt idx="103">
                  <c:v>101000</c:v>
                </c:pt>
                <c:pt idx="104">
                  <c:v>101000</c:v>
                </c:pt>
                <c:pt idx="105">
                  <c:v>125000</c:v>
                </c:pt>
                <c:pt idx="106">
                  <c:v>125500</c:v>
                </c:pt>
                <c:pt idx="107">
                  <c:v>128500</c:v>
                </c:pt>
                <c:pt idx="108">
                  <c:v>130000</c:v>
                </c:pt>
                <c:pt idx="109">
                  <c:v>132000</c:v>
                </c:pt>
                <c:pt idx="110">
                  <c:v>132500</c:v>
                </c:pt>
                <c:pt idx="111">
                  <c:v>130000</c:v>
                </c:pt>
                <c:pt idx="112">
                  <c:v>132500</c:v>
                </c:pt>
                <c:pt idx="113">
                  <c:v>130000</c:v>
                </c:pt>
                <c:pt idx="114">
                  <c:v>130333.33333333333</c:v>
                </c:pt>
                <c:pt idx="115">
                  <c:v>130000</c:v>
                </c:pt>
                <c:pt idx="116">
                  <c:v>130000</c:v>
                </c:pt>
                <c:pt idx="117">
                  <c:v>130000</c:v>
                </c:pt>
                <c:pt idx="118">
                  <c:v>132500</c:v>
                </c:pt>
                <c:pt idx="119">
                  <c:v>132500</c:v>
                </c:pt>
                <c:pt idx="120">
                  <c:v>132500</c:v>
                </c:pt>
                <c:pt idx="121">
                  <c:v>132500</c:v>
                </c:pt>
                <c:pt idx="122">
                  <c:v>130000</c:v>
                </c:pt>
                <c:pt idx="123">
                  <c:v>132500</c:v>
                </c:pt>
                <c:pt idx="124">
                  <c:v>132500</c:v>
                </c:pt>
                <c:pt idx="125">
                  <c:v>132500</c:v>
                </c:pt>
                <c:pt idx="126">
                  <c:v>132500</c:v>
                </c:pt>
                <c:pt idx="127">
                  <c:v>132500</c:v>
                </c:pt>
                <c:pt idx="128">
                  <c:v>132500</c:v>
                </c:pt>
                <c:pt idx="129">
                  <c:v>132500</c:v>
                </c:pt>
                <c:pt idx="130">
                  <c:v>132500</c:v>
                </c:pt>
                <c:pt idx="131">
                  <c:v>132500</c:v>
                </c:pt>
                <c:pt idx="132">
                  <c:v>132500</c:v>
                </c:pt>
                <c:pt idx="133">
                  <c:v>133250</c:v>
                </c:pt>
                <c:pt idx="134">
                  <c:v>132500</c:v>
                </c:pt>
                <c:pt idx="135">
                  <c:v>132500</c:v>
                </c:pt>
                <c:pt idx="136">
                  <c:v>127750</c:v>
                </c:pt>
                <c:pt idx="137">
                  <c:v>132812.5</c:v>
                </c:pt>
                <c:pt idx="138">
                  <c:v>132500</c:v>
                </c:pt>
                <c:pt idx="139">
                  <c:v>128000</c:v>
                </c:pt>
                <c:pt idx="140">
                  <c:v>132500</c:v>
                </c:pt>
                <c:pt idx="141">
                  <c:v>132500</c:v>
                </c:pt>
                <c:pt idx="142">
                  <c:v>132500</c:v>
                </c:pt>
                <c:pt idx="143">
                  <c:v>132500</c:v>
                </c:pt>
                <c:pt idx="144">
                  <c:v>133250</c:v>
                </c:pt>
                <c:pt idx="145">
                  <c:v>133750</c:v>
                </c:pt>
                <c:pt idx="146">
                  <c:v>130781.25</c:v>
                </c:pt>
                <c:pt idx="147">
                  <c:v>133750</c:v>
                </c:pt>
                <c:pt idx="148">
                  <c:v>133750</c:v>
                </c:pt>
                <c:pt idx="149">
                  <c:v>133750</c:v>
                </c:pt>
                <c:pt idx="150">
                  <c:v>133750</c:v>
                </c:pt>
                <c:pt idx="151">
                  <c:v>133750</c:v>
                </c:pt>
                <c:pt idx="152">
                  <c:v>133750</c:v>
                </c:pt>
                <c:pt idx="153">
                  <c:v>133750</c:v>
                </c:pt>
                <c:pt idx="154">
                  <c:v>133750</c:v>
                </c:pt>
                <c:pt idx="155">
                  <c:v>133750</c:v>
                </c:pt>
                <c:pt idx="156">
                  <c:v>133750</c:v>
                </c:pt>
                <c:pt idx="157">
                  <c:v>133750</c:v>
                </c:pt>
                <c:pt idx="158">
                  <c:v>133750</c:v>
                </c:pt>
                <c:pt idx="159">
                  <c:v>133750</c:v>
                </c:pt>
                <c:pt idx="160">
                  <c:v>133750</c:v>
                </c:pt>
                <c:pt idx="161">
                  <c:v>133750</c:v>
                </c:pt>
                <c:pt idx="162">
                  <c:v>133750</c:v>
                </c:pt>
                <c:pt idx="163">
                  <c:v>133750</c:v>
                </c:pt>
                <c:pt idx="164">
                  <c:v>131450</c:v>
                </c:pt>
                <c:pt idx="165">
                  <c:v>133750</c:v>
                </c:pt>
                <c:pt idx="166">
                  <c:v>133750</c:v>
                </c:pt>
                <c:pt idx="167">
                  <c:v>133750</c:v>
                </c:pt>
                <c:pt idx="168">
                  <c:v>133750</c:v>
                </c:pt>
                <c:pt idx="169">
                  <c:v>133750</c:v>
                </c:pt>
                <c:pt idx="170">
                  <c:v>133750</c:v>
                </c:pt>
                <c:pt idx="171">
                  <c:v>133750</c:v>
                </c:pt>
                <c:pt idx="172">
                  <c:v>133750</c:v>
                </c:pt>
                <c:pt idx="173">
                  <c:v>133750</c:v>
                </c:pt>
                <c:pt idx="174">
                  <c:v>133750</c:v>
                </c:pt>
                <c:pt idx="175">
                  <c:v>133750</c:v>
                </c:pt>
                <c:pt idx="176">
                  <c:v>133750</c:v>
                </c:pt>
                <c:pt idx="177">
                  <c:v>133750</c:v>
                </c:pt>
                <c:pt idx="178">
                  <c:v>133750</c:v>
                </c:pt>
                <c:pt idx="179">
                  <c:v>133750</c:v>
                </c:pt>
                <c:pt idx="180">
                  <c:v>133750</c:v>
                </c:pt>
                <c:pt idx="181">
                  <c:v>133750</c:v>
                </c:pt>
                <c:pt idx="182">
                  <c:v>133750</c:v>
                </c:pt>
                <c:pt idx="183">
                  <c:v>133750</c:v>
                </c:pt>
                <c:pt idx="184">
                  <c:v>133750</c:v>
                </c:pt>
                <c:pt idx="185">
                  <c:v>133750</c:v>
                </c:pt>
                <c:pt idx="186">
                  <c:v>133750</c:v>
                </c:pt>
                <c:pt idx="187">
                  <c:v>135000</c:v>
                </c:pt>
                <c:pt idx="188">
                  <c:v>135000</c:v>
                </c:pt>
                <c:pt idx="189">
                  <c:v>135000</c:v>
                </c:pt>
                <c:pt idx="190">
                  <c:v>135000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C-2B46-B3F0-0D470842E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40000"/>
          <c:min val="6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Ikan Tongkol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All'!$E$60:$GM$60</c:f>
              <c:numCache>
                <c:formatCode>0</c:formatCode>
                <c:ptCount val="191"/>
                <c:pt idx="0">
                  <c:v>35000</c:v>
                </c:pt>
                <c:pt idx="1">
                  <c:v>35000</c:v>
                </c:pt>
                <c:pt idx="2">
                  <c:v>35000</c:v>
                </c:pt>
                <c:pt idx="3">
                  <c:v>35000</c:v>
                </c:pt>
                <c:pt idx="4">
                  <c:v>35000</c:v>
                </c:pt>
                <c:pt idx="5">
                  <c:v>29400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30600</c:v>
                </c:pt>
                <c:pt idx="11">
                  <c:v>30900</c:v>
                </c:pt>
                <c:pt idx="12">
                  <c:v>30125</c:v>
                </c:pt>
                <c:pt idx="13">
                  <c:v>31100</c:v>
                </c:pt>
                <c:pt idx="14">
                  <c:v>30875</c:v>
                </c:pt>
                <c:pt idx="15">
                  <c:v>30100</c:v>
                </c:pt>
                <c:pt idx="16">
                  <c:v>30300</c:v>
                </c:pt>
                <c:pt idx="17">
                  <c:v>30000</c:v>
                </c:pt>
                <c:pt idx="18">
                  <c:v>30750</c:v>
                </c:pt>
                <c:pt idx="19">
                  <c:v>30300</c:v>
                </c:pt>
                <c:pt idx="20">
                  <c:v>31500</c:v>
                </c:pt>
                <c:pt idx="21">
                  <c:v>31500</c:v>
                </c:pt>
                <c:pt idx="22">
                  <c:v>31500</c:v>
                </c:pt>
                <c:pt idx="23">
                  <c:v>31200</c:v>
                </c:pt>
                <c:pt idx="24">
                  <c:v>30300</c:v>
                </c:pt>
                <c:pt idx="25">
                  <c:v>30900</c:v>
                </c:pt>
                <c:pt idx="26">
                  <c:v>31500</c:v>
                </c:pt>
                <c:pt idx="27">
                  <c:v>32100</c:v>
                </c:pt>
                <c:pt idx="28">
                  <c:v>31000</c:v>
                </c:pt>
                <c:pt idx="29">
                  <c:v>31700</c:v>
                </c:pt>
                <c:pt idx="30">
                  <c:v>31575</c:v>
                </c:pt>
                <c:pt idx="31">
                  <c:v>31200</c:v>
                </c:pt>
                <c:pt idx="32">
                  <c:v>27700</c:v>
                </c:pt>
                <c:pt idx="33">
                  <c:v>27750</c:v>
                </c:pt>
                <c:pt idx="34">
                  <c:v>30800</c:v>
                </c:pt>
                <c:pt idx="35">
                  <c:v>29100</c:v>
                </c:pt>
                <c:pt idx="36">
                  <c:v>30100</c:v>
                </c:pt>
                <c:pt idx="37">
                  <c:v>30800</c:v>
                </c:pt>
                <c:pt idx="38">
                  <c:v>30700</c:v>
                </c:pt>
                <c:pt idx="39">
                  <c:v>30700</c:v>
                </c:pt>
                <c:pt idx="40">
                  <c:v>27000</c:v>
                </c:pt>
                <c:pt idx="41">
                  <c:v>27600</c:v>
                </c:pt>
                <c:pt idx="42">
                  <c:v>27200</c:v>
                </c:pt>
                <c:pt idx="43">
                  <c:v>26833.333333333336</c:v>
                </c:pt>
                <c:pt idx="44">
                  <c:v>25875</c:v>
                </c:pt>
                <c:pt idx="45">
                  <c:v>25500</c:v>
                </c:pt>
                <c:pt idx="46">
                  <c:v>25500</c:v>
                </c:pt>
                <c:pt idx="47">
                  <c:v>25500</c:v>
                </c:pt>
                <c:pt idx="48">
                  <c:v>25500</c:v>
                </c:pt>
                <c:pt idx="49">
                  <c:v>25500</c:v>
                </c:pt>
                <c:pt idx="50">
                  <c:v>25500</c:v>
                </c:pt>
                <c:pt idx="51">
                  <c:v>30133.333333333332</c:v>
                </c:pt>
                <c:pt idx="52">
                  <c:v>25500</c:v>
                </c:pt>
                <c:pt idx="53">
                  <c:v>28500</c:v>
                </c:pt>
                <c:pt idx="54">
                  <c:v>29900</c:v>
                </c:pt>
                <c:pt idx="55">
                  <c:v>30000</c:v>
                </c:pt>
                <c:pt idx="56">
                  <c:v>30000</c:v>
                </c:pt>
                <c:pt idx="57">
                  <c:v>30000</c:v>
                </c:pt>
                <c:pt idx="58">
                  <c:v>30000</c:v>
                </c:pt>
                <c:pt idx="59">
                  <c:v>30000</c:v>
                </c:pt>
                <c:pt idx="60">
                  <c:v>30000</c:v>
                </c:pt>
                <c:pt idx="61">
                  <c:v>29850</c:v>
                </c:pt>
                <c:pt idx="62">
                  <c:v>29812.5</c:v>
                </c:pt>
                <c:pt idx="63">
                  <c:v>29800</c:v>
                </c:pt>
                <c:pt idx="64">
                  <c:v>29875</c:v>
                </c:pt>
                <c:pt idx="65">
                  <c:v>29875</c:v>
                </c:pt>
                <c:pt idx="66">
                  <c:v>30000</c:v>
                </c:pt>
                <c:pt idx="67">
                  <c:v>30000</c:v>
                </c:pt>
                <c:pt idx="68">
                  <c:v>30750</c:v>
                </c:pt>
                <c:pt idx="69">
                  <c:v>31250</c:v>
                </c:pt>
                <c:pt idx="70">
                  <c:v>32200</c:v>
                </c:pt>
                <c:pt idx="71">
                  <c:v>32750</c:v>
                </c:pt>
                <c:pt idx="72">
                  <c:v>30700</c:v>
                </c:pt>
                <c:pt idx="73">
                  <c:v>29700</c:v>
                </c:pt>
                <c:pt idx="74">
                  <c:v>64416.666666666664</c:v>
                </c:pt>
                <c:pt idx="75">
                  <c:v>65000</c:v>
                </c:pt>
                <c:pt idx="76">
                  <c:v>65000</c:v>
                </c:pt>
                <c:pt idx="77">
                  <c:v>65000</c:v>
                </c:pt>
                <c:pt idx="78">
                  <c:v>56550</c:v>
                </c:pt>
                <c:pt idx="79">
                  <c:v>57000</c:v>
                </c:pt>
                <c:pt idx="80">
                  <c:v>57000</c:v>
                </c:pt>
                <c:pt idx="81">
                  <c:v>57250</c:v>
                </c:pt>
                <c:pt idx="82">
                  <c:v>57000</c:v>
                </c:pt>
                <c:pt idx="83">
                  <c:v>31666.666666666668</c:v>
                </c:pt>
                <c:pt idx="84">
                  <c:v>31666.666666666668</c:v>
                </c:pt>
                <c:pt idx="85">
                  <c:v>31666.666666666668</c:v>
                </c:pt>
                <c:pt idx="86">
                  <c:v>31666.666666666668</c:v>
                </c:pt>
                <c:pt idx="87">
                  <c:v>33666.666666666664</c:v>
                </c:pt>
                <c:pt idx="88">
                  <c:v>33333.333333333336</c:v>
                </c:pt>
                <c:pt idx="89">
                  <c:v>34000</c:v>
                </c:pt>
                <c:pt idx="90">
                  <c:v>33333.333333333336</c:v>
                </c:pt>
                <c:pt idx="91">
                  <c:v>33333.333333333336</c:v>
                </c:pt>
                <c:pt idx="92">
                  <c:v>31000</c:v>
                </c:pt>
                <c:pt idx="93">
                  <c:v>31500</c:v>
                </c:pt>
                <c:pt idx="94">
                  <c:v>31000</c:v>
                </c:pt>
                <c:pt idx="95">
                  <c:v>31000</c:v>
                </c:pt>
                <c:pt idx="96">
                  <c:v>30950</c:v>
                </c:pt>
                <c:pt idx="97">
                  <c:v>31000</c:v>
                </c:pt>
                <c:pt idx="98">
                  <c:v>30950</c:v>
                </c:pt>
                <c:pt idx="99">
                  <c:v>31100</c:v>
                </c:pt>
                <c:pt idx="100">
                  <c:v>32200</c:v>
                </c:pt>
                <c:pt idx="101">
                  <c:v>33100</c:v>
                </c:pt>
                <c:pt idx="102">
                  <c:v>33250</c:v>
                </c:pt>
                <c:pt idx="103">
                  <c:v>33250</c:v>
                </c:pt>
                <c:pt idx="104">
                  <c:v>33250</c:v>
                </c:pt>
                <c:pt idx="105">
                  <c:v>31500</c:v>
                </c:pt>
                <c:pt idx="106">
                  <c:v>31250</c:v>
                </c:pt>
                <c:pt idx="107">
                  <c:v>32650</c:v>
                </c:pt>
                <c:pt idx="108">
                  <c:v>32500</c:v>
                </c:pt>
                <c:pt idx="109">
                  <c:v>32875</c:v>
                </c:pt>
                <c:pt idx="110">
                  <c:v>33250</c:v>
                </c:pt>
                <c:pt idx="111">
                  <c:v>38200</c:v>
                </c:pt>
                <c:pt idx="112">
                  <c:v>33250</c:v>
                </c:pt>
                <c:pt idx="113">
                  <c:v>31666.666666666668</c:v>
                </c:pt>
                <c:pt idx="114">
                  <c:v>31666.666666666668</c:v>
                </c:pt>
                <c:pt idx="115">
                  <c:v>31666.666666666668</c:v>
                </c:pt>
                <c:pt idx="116">
                  <c:v>32000</c:v>
                </c:pt>
                <c:pt idx="117">
                  <c:v>31666.666666666668</c:v>
                </c:pt>
                <c:pt idx="118">
                  <c:v>33100</c:v>
                </c:pt>
                <c:pt idx="119">
                  <c:v>33125</c:v>
                </c:pt>
                <c:pt idx="120">
                  <c:v>33250</c:v>
                </c:pt>
                <c:pt idx="121">
                  <c:v>32875</c:v>
                </c:pt>
                <c:pt idx="122">
                  <c:v>30000</c:v>
                </c:pt>
                <c:pt idx="123">
                  <c:v>32750</c:v>
                </c:pt>
                <c:pt idx="124">
                  <c:v>32875</c:v>
                </c:pt>
                <c:pt idx="125">
                  <c:v>33062.5</c:v>
                </c:pt>
                <c:pt idx="126">
                  <c:v>32500</c:v>
                </c:pt>
                <c:pt idx="127">
                  <c:v>32750</c:v>
                </c:pt>
                <c:pt idx="128">
                  <c:v>32850</c:v>
                </c:pt>
                <c:pt idx="129">
                  <c:v>33050</c:v>
                </c:pt>
                <c:pt idx="130">
                  <c:v>33550</c:v>
                </c:pt>
                <c:pt idx="131">
                  <c:v>33600</c:v>
                </c:pt>
                <c:pt idx="132">
                  <c:v>34200</c:v>
                </c:pt>
                <c:pt idx="133">
                  <c:v>34550</c:v>
                </c:pt>
                <c:pt idx="134">
                  <c:v>34900</c:v>
                </c:pt>
                <c:pt idx="135">
                  <c:v>34900</c:v>
                </c:pt>
                <c:pt idx="136">
                  <c:v>34500</c:v>
                </c:pt>
                <c:pt idx="137">
                  <c:v>34312.5</c:v>
                </c:pt>
                <c:pt idx="138">
                  <c:v>34500</c:v>
                </c:pt>
                <c:pt idx="139">
                  <c:v>34500</c:v>
                </c:pt>
                <c:pt idx="140">
                  <c:v>34500</c:v>
                </c:pt>
                <c:pt idx="141">
                  <c:v>34500</c:v>
                </c:pt>
                <c:pt idx="142">
                  <c:v>34500</c:v>
                </c:pt>
                <c:pt idx="143">
                  <c:v>34700</c:v>
                </c:pt>
                <c:pt idx="144">
                  <c:v>34700</c:v>
                </c:pt>
                <c:pt idx="145">
                  <c:v>34200</c:v>
                </c:pt>
                <c:pt idx="146">
                  <c:v>39150</c:v>
                </c:pt>
                <c:pt idx="147">
                  <c:v>33700</c:v>
                </c:pt>
                <c:pt idx="148">
                  <c:v>34350</c:v>
                </c:pt>
                <c:pt idx="149">
                  <c:v>35300</c:v>
                </c:pt>
                <c:pt idx="150">
                  <c:v>34550</c:v>
                </c:pt>
                <c:pt idx="151">
                  <c:v>34500</c:v>
                </c:pt>
                <c:pt idx="152">
                  <c:v>34500</c:v>
                </c:pt>
                <c:pt idx="153">
                  <c:v>34350</c:v>
                </c:pt>
                <c:pt idx="154">
                  <c:v>35150</c:v>
                </c:pt>
                <c:pt idx="155">
                  <c:v>35800</c:v>
                </c:pt>
                <c:pt idx="156">
                  <c:v>34800</c:v>
                </c:pt>
                <c:pt idx="157">
                  <c:v>35850</c:v>
                </c:pt>
                <c:pt idx="158">
                  <c:v>40200</c:v>
                </c:pt>
                <c:pt idx="159">
                  <c:v>39583.333333333328</c:v>
                </c:pt>
                <c:pt idx="160">
                  <c:v>40625</c:v>
                </c:pt>
                <c:pt idx="161">
                  <c:v>40000</c:v>
                </c:pt>
                <c:pt idx="162">
                  <c:v>40300</c:v>
                </c:pt>
                <c:pt idx="163">
                  <c:v>41500</c:v>
                </c:pt>
                <c:pt idx="164">
                  <c:v>39500</c:v>
                </c:pt>
                <c:pt idx="165">
                  <c:v>39500</c:v>
                </c:pt>
                <c:pt idx="166">
                  <c:v>38550</c:v>
                </c:pt>
                <c:pt idx="167">
                  <c:v>38250</c:v>
                </c:pt>
                <c:pt idx="168">
                  <c:v>37416.666666666672</c:v>
                </c:pt>
                <c:pt idx="169">
                  <c:v>37750</c:v>
                </c:pt>
                <c:pt idx="170">
                  <c:v>37687.5</c:v>
                </c:pt>
                <c:pt idx="171">
                  <c:v>36600</c:v>
                </c:pt>
                <c:pt idx="172">
                  <c:v>37750</c:v>
                </c:pt>
                <c:pt idx="173">
                  <c:v>37833.333333333328</c:v>
                </c:pt>
                <c:pt idx="174">
                  <c:v>38625</c:v>
                </c:pt>
                <c:pt idx="175">
                  <c:v>38700</c:v>
                </c:pt>
                <c:pt idx="176">
                  <c:v>39000</c:v>
                </c:pt>
                <c:pt idx="177">
                  <c:v>39000</c:v>
                </c:pt>
                <c:pt idx="178">
                  <c:v>39000</c:v>
                </c:pt>
                <c:pt idx="179">
                  <c:v>38550</c:v>
                </c:pt>
                <c:pt idx="180">
                  <c:v>39250</c:v>
                </c:pt>
                <c:pt idx="181">
                  <c:v>39000</c:v>
                </c:pt>
                <c:pt idx="182">
                  <c:v>39000</c:v>
                </c:pt>
                <c:pt idx="183">
                  <c:v>39000</c:v>
                </c:pt>
                <c:pt idx="184">
                  <c:v>39000</c:v>
                </c:pt>
                <c:pt idx="185">
                  <c:v>39000</c:v>
                </c:pt>
                <c:pt idx="186">
                  <c:v>39000</c:v>
                </c:pt>
                <c:pt idx="187">
                  <c:v>39133.333333333336</c:v>
                </c:pt>
                <c:pt idx="188">
                  <c:v>40200</c:v>
                </c:pt>
                <c:pt idx="189">
                  <c:v>38750</c:v>
                </c:pt>
                <c:pt idx="190">
                  <c:v>40083.333333333336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C-3545-BE78-AF03D252B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65000"/>
          <c:min val="25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Ikan Tuna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All'!$E$61:$GM$61</c:f>
              <c:numCache>
                <c:formatCode>0</c:formatCode>
                <c:ptCount val="191"/>
                <c:pt idx="5">
                  <c:v>35000</c:v>
                </c:pt>
                <c:pt idx="6">
                  <c:v>35000</c:v>
                </c:pt>
                <c:pt idx="7">
                  <c:v>35000</c:v>
                </c:pt>
                <c:pt idx="8">
                  <c:v>35000</c:v>
                </c:pt>
                <c:pt idx="9">
                  <c:v>35100</c:v>
                </c:pt>
                <c:pt idx="10">
                  <c:v>36000</c:v>
                </c:pt>
                <c:pt idx="11">
                  <c:v>36500</c:v>
                </c:pt>
                <c:pt idx="12">
                  <c:v>36250</c:v>
                </c:pt>
                <c:pt idx="13">
                  <c:v>36500</c:v>
                </c:pt>
                <c:pt idx="14">
                  <c:v>36125</c:v>
                </c:pt>
                <c:pt idx="15">
                  <c:v>35600</c:v>
                </c:pt>
                <c:pt idx="16">
                  <c:v>35700</c:v>
                </c:pt>
                <c:pt idx="17">
                  <c:v>35375</c:v>
                </c:pt>
                <c:pt idx="18">
                  <c:v>36125</c:v>
                </c:pt>
                <c:pt idx="19">
                  <c:v>35300</c:v>
                </c:pt>
                <c:pt idx="20">
                  <c:v>36200</c:v>
                </c:pt>
                <c:pt idx="21">
                  <c:v>35375</c:v>
                </c:pt>
                <c:pt idx="22">
                  <c:v>36500</c:v>
                </c:pt>
                <c:pt idx="23">
                  <c:v>36200</c:v>
                </c:pt>
                <c:pt idx="24">
                  <c:v>35000</c:v>
                </c:pt>
                <c:pt idx="25">
                  <c:v>35000</c:v>
                </c:pt>
                <c:pt idx="26">
                  <c:v>36700</c:v>
                </c:pt>
                <c:pt idx="27">
                  <c:v>36400</c:v>
                </c:pt>
                <c:pt idx="28">
                  <c:v>37400</c:v>
                </c:pt>
                <c:pt idx="29">
                  <c:v>37300</c:v>
                </c:pt>
                <c:pt idx="30">
                  <c:v>35475</c:v>
                </c:pt>
                <c:pt idx="31">
                  <c:v>34500</c:v>
                </c:pt>
                <c:pt idx="32">
                  <c:v>33200</c:v>
                </c:pt>
                <c:pt idx="33">
                  <c:v>32500</c:v>
                </c:pt>
                <c:pt idx="34">
                  <c:v>36200</c:v>
                </c:pt>
                <c:pt idx="35">
                  <c:v>34500</c:v>
                </c:pt>
                <c:pt idx="36">
                  <c:v>35200</c:v>
                </c:pt>
                <c:pt idx="37">
                  <c:v>35100</c:v>
                </c:pt>
                <c:pt idx="38">
                  <c:v>35100</c:v>
                </c:pt>
                <c:pt idx="39">
                  <c:v>35000</c:v>
                </c:pt>
                <c:pt idx="40">
                  <c:v>36900</c:v>
                </c:pt>
                <c:pt idx="41">
                  <c:v>36500</c:v>
                </c:pt>
                <c:pt idx="42">
                  <c:v>36500</c:v>
                </c:pt>
                <c:pt idx="43">
                  <c:v>36500</c:v>
                </c:pt>
                <c:pt idx="44">
                  <c:v>36500</c:v>
                </c:pt>
                <c:pt idx="45">
                  <c:v>36200</c:v>
                </c:pt>
                <c:pt idx="46">
                  <c:v>34601.9</c:v>
                </c:pt>
                <c:pt idx="47">
                  <c:v>36500</c:v>
                </c:pt>
                <c:pt idx="48">
                  <c:v>36500</c:v>
                </c:pt>
                <c:pt idx="49">
                  <c:v>36500</c:v>
                </c:pt>
                <c:pt idx="50">
                  <c:v>36500</c:v>
                </c:pt>
                <c:pt idx="51">
                  <c:v>34333.333333333328</c:v>
                </c:pt>
                <c:pt idx="52">
                  <c:v>36500</c:v>
                </c:pt>
                <c:pt idx="53">
                  <c:v>39333.333333333336</c:v>
                </c:pt>
                <c:pt idx="54">
                  <c:v>39333.333333333336</c:v>
                </c:pt>
                <c:pt idx="55">
                  <c:v>37000</c:v>
                </c:pt>
                <c:pt idx="56">
                  <c:v>37000</c:v>
                </c:pt>
                <c:pt idx="57">
                  <c:v>37000</c:v>
                </c:pt>
                <c:pt idx="58">
                  <c:v>37000</c:v>
                </c:pt>
                <c:pt idx="59">
                  <c:v>37040</c:v>
                </c:pt>
                <c:pt idx="60">
                  <c:v>37000</c:v>
                </c:pt>
                <c:pt idx="61">
                  <c:v>36550</c:v>
                </c:pt>
                <c:pt idx="62">
                  <c:v>36250</c:v>
                </c:pt>
                <c:pt idx="63">
                  <c:v>36250</c:v>
                </c:pt>
                <c:pt idx="64">
                  <c:v>36250</c:v>
                </c:pt>
                <c:pt idx="65">
                  <c:v>36437.5</c:v>
                </c:pt>
                <c:pt idx="66">
                  <c:v>37000</c:v>
                </c:pt>
                <c:pt idx="67">
                  <c:v>37000</c:v>
                </c:pt>
                <c:pt idx="68">
                  <c:v>37000</c:v>
                </c:pt>
                <c:pt idx="69">
                  <c:v>37000</c:v>
                </c:pt>
                <c:pt idx="70">
                  <c:v>34325</c:v>
                </c:pt>
                <c:pt idx="71">
                  <c:v>34500</c:v>
                </c:pt>
                <c:pt idx="72">
                  <c:v>33800</c:v>
                </c:pt>
                <c:pt idx="73">
                  <c:v>31537.5</c:v>
                </c:pt>
                <c:pt idx="74">
                  <c:v>31000</c:v>
                </c:pt>
                <c:pt idx="75">
                  <c:v>34333.333333333336</c:v>
                </c:pt>
                <c:pt idx="76">
                  <c:v>34333.333333333336</c:v>
                </c:pt>
                <c:pt idx="77">
                  <c:v>34333.333333333336</c:v>
                </c:pt>
                <c:pt idx="78">
                  <c:v>44950</c:v>
                </c:pt>
                <c:pt idx="79">
                  <c:v>59800</c:v>
                </c:pt>
                <c:pt idx="80">
                  <c:v>59800</c:v>
                </c:pt>
                <c:pt idx="81">
                  <c:v>60437.5</c:v>
                </c:pt>
                <c:pt idx="82">
                  <c:v>59650</c:v>
                </c:pt>
                <c:pt idx="83">
                  <c:v>34333.333333333336</c:v>
                </c:pt>
                <c:pt idx="84">
                  <c:v>34333.333333333336</c:v>
                </c:pt>
                <c:pt idx="85">
                  <c:v>34333.333333333336</c:v>
                </c:pt>
                <c:pt idx="86">
                  <c:v>34333.333333333336</c:v>
                </c:pt>
                <c:pt idx="87">
                  <c:v>37666.666666666664</c:v>
                </c:pt>
                <c:pt idx="88">
                  <c:v>37666.666666666664</c:v>
                </c:pt>
                <c:pt idx="89">
                  <c:v>37000</c:v>
                </c:pt>
                <c:pt idx="90">
                  <c:v>37666.666666666664</c:v>
                </c:pt>
                <c:pt idx="91">
                  <c:v>37400</c:v>
                </c:pt>
                <c:pt idx="92">
                  <c:v>38250</c:v>
                </c:pt>
                <c:pt idx="93">
                  <c:v>37750</c:v>
                </c:pt>
                <c:pt idx="94">
                  <c:v>38000</c:v>
                </c:pt>
                <c:pt idx="95">
                  <c:v>38250</c:v>
                </c:pt>
                <c:pt idx="96">
                  <c:v>59500</c:v>
                </c:pt>
                <c:pt idx="97">
                  <c:v>59300</c:v>
                </c:pt>
                <c:pt idx="98">
                  <c:v>59500</c:v>
                </c:pt>
                <c:pt idx="99">
                  <c:v>59500</c:v>
                </c:pt>
                <c:pt idx="100">
                  <c:v>61000</c:v>
                </c:pt>
                <c:pt idx="101">
                  <c:v>62000</c:v>
                </c:pt>
                <c:pt idx="102">
                  <c:v>62000</c:v>
                </c:pt>
                <c:pt idx="103">
                  <c:v>61600</c:v>
                </c:pt>
                <c:pt idx="104">
                  <c:v>62000</c:v>
                </c:pt>
                <c:pt idx="105">
                  <c:v>38050</c:v>
                </c:pt>
                <c:pt idx="106">
                  <c:v>37350</c:v>
                </c:pt>
                <c:pt idx="107">
                  <c:v>38850</c:v>
                </c:pt>
                <c:pt idx="108">
                  <c:v>38750</c:v>
                </c:pt>
                <c:pt idx="109">
                  <c:v>39350</c:v>
                </c:pt>
                <c:pt idx="110">
                  <c:v>39500</c:v>
                </c:pt>
                <c:pt idx="111">
                  <c:v>38750</c:v>
                </c:pt>
                <c:pt idx="112">
                  <c:v>39500</c:v>
                </c:pt>
                <c:pt idx="113">
                  <c:v>37666.666666666664</c:v>
                </c:pt>
                <c:pt idx="114">
                  <c:v>37666.666666666664</c:v>
                </c:pt>
                <c:pt idx="115">
                  <c:v>37666.666666666664</c:v>
                </c:pt>
                <c:pt idx="116">
                  <c:v>37666.666666666664</c:v>
                </c:pt>
                <c:pt idx="117">
                  <c:v>37666.666666666664</c:v>
                </c:pt>
                <c:pt idx="118">
                  <c:v>39500</c:v>
                </c:pt>
                <c:pt idx="119">
                  <c:v>39500</c:v>
                </c:pt>
                <c:pt idx="120">
                  <c:v>39500</c:v>
                </c:pt>
                <c:pt idx="121">
                  <c:v>39500</c:v>
                </c:pt>
                <c:pt idx="122">
                  <c:v>36500</c:v>
                </c:pt>
                <c:pt idx="123">
                  <c:v>38500</c:v>
                </c:pt>
                <c:pt idx="124">
                  <c:v>38250</c:v>
                </c:pt>
                <c:pt idx="125">
                  <c:v>39187.5</c:v>
                </c:pt>
                <c:pt idx="126">
                  <c:v>39500</c:v>
                </c:pt>
                <c:pt idx="127">
                  <c:v>39500</c:v>
                </c:pt>
                <c:pt idx="128">
                  <c:v>40600</c:v>
                </c:pt>
                <c:pt idx="129">
                  <c:v>40500</c:v>
                </c:pt>
                <c:pt idx="130">
                  <c:v>39950</c:v>
                </c:pt>
                <c:pt idx="131">
                  <c:v>40350</c:v>
                </c:pt>
                <c:pt idx="132">
                  <c:v>40150</c:v>
                </c:pt>
                <c:pt idx="133">
                  <c:v>40300</c:v>
                </c:pt>
                <c:pt idx="134">
                  <c:v>40600</c:v>
                </c:pt>
                <c:pt idx="135">
                  <c:v>40300</c:v>
                </c:pt>
                <c:pt idx="136">
                  <c:v>40000</c:v>
                </c:pt>
                <c:pt idx="137">
                  <c:v>39875</c:v>
                </c:pt>
                <c:pt idx="138">
                  <c:v>39875</c:v>
                </c:pt>
                <c:pt idx="139">
                  <c:v>40150</c:v>
                </c:pt>
                <c:pt idx="140">
                  <c:v>40000</c:v>
                </c:pt>
                <c:pt idx="141">
                  <c:v>39900</c:v>
                </c:pt>
                <c:pt idx="142">
                  <c:v>40000</c:v>
                </c:pt>
                <c:pt idx="143">
                  <c:v>40000</c:v>
                </c:pt>
                <c:pt idx="144">
                  <c:v>40000</c:v>
                </c:pt>
                <c:pt idx="145">
                  <c:v>40150</c:v>
                </c:pt>
                <c:pt idx="146">
                  <c:v>40150</c:v>
                </c:pt>
                <c:pt idx="147">
                  <c:v>40000</c:v>
                </c:pt>
                <c:pt idx="148">
                  <c:v>40000</c:v>
                </c:pt>
                <c:pt idx="149">
                  <c:v>40000</c:v>
                </c:pt>
                <c:pt idx="150">
                  <c:v>40000</c:v>
                </c:pt>
                <c:pt idx="151">
                  <c:v>40150</c:v>
                </c:pt>
                <c:pt idx="152">
                  <c:v>39625</c:v>
                </c:pt>
                <c:pt idx="153">
                  <c:v>39700</c:v>
                </c:pt>
                <c:pt idx="154">
                  <c:v>40687.5</c:v>
                </c:pt>
                <c:pt idx="155">
                  <c:v>40700</c:v>
                </c:pt>
                <c:pt idx="156">
                  <c:v>39950</c:v>
                </c:pt>
                <c:pt idx="157">
                  <c:v>39850</c:v>
                </c:pt>
                <c:pt idx="158">
                  <c:v>43250</c:v>
                </c:pt>
                <c:pt idx="159">
                  <c:v>42200</c:v>
                </c:pt>
                <c:pt idx="160">
                  <c:v>43312.5</c:v>
                </c:pt>
                <c:pt idx="161">
                  <c:v>42950</c:v>
                </c:pt>
                <c:pt idx="162">
                  <c:v>44400</c:v>
                </c:pt>
                <c:pt idx="163">
                  <c:v>44800</c:v>
                </c:pt>
                <c:pt idx="164">
                  <c:v>45000</c:v>
                </c:pt>
                <c:pt idx="165">
                  <c:v>44300</c:v>
                </c:pt>
                <c:pt idx="166">
                  <c:v>41800</c:v>
                </c:pt>
                <c:pt idx="167">
                  <c:v>42900</c:v>
                </c:pt>
                <c:pt idx="168">
                  <c:v>42500</c:v>
                </c:pt>
                <c:pt idx="169">
                  <c:v>42000</c:v>
                </c:pt>
                <c:pt idx="170">
                  <c:v>42281.25</c:v>
                </c:pt>
                <c:pt idx="171">
                  <c:v>40900</c:v>
                </c:pt>
                <c:pt idx="172">
                  <c:v>42000</c:v>
                </c:pt>
                <c:pt idx="173">
                  <c:v>42000</c:v>
                </c:pt>
                <c:pt idx="174">
                  <c:v>39250</c:v>
                </c:pt>
                <c:pt idx="175">
                  <c:v>42500</c:v>
                </c:pt>
                <c:pt idx="176">
                  <c:v>42437.5</c:v>
                </c:pt>
                <c:pt idx="177">
                  <c:v>42500</c:v>
                </c:pt>
                <c:pt idx="178">
                  <c:v>42333.333333333328</c:v>
                </c:pt>
                <c:pt idx="179">
                  <c:v>42500</c:v>
                </c:pt>
                <c:pt idx="180">
                  <c:v>42400</c:v>
                </c:pt>
                <c:pt idx="181">
                  <c:v>42500</c:v>
                </c:pt>
                <c:pt idx="182">
                  <c:v>42500</c:v>
                </c:pt>
                <c:pt idx="183">
                  <c:v>42400</c:v>
                </c:pt>
                <c:pt idx="184">
                  <c:v>42500</c:v>
                </c:pt>
                <c:pt idx="185">
                  <c:v>42375</c:v>
                </c:pt>
                <c:pt idx="186">
                  <c:v>42500</c:v>
                </c:pt>
                <c:pt idx="187">
                  <c:v>41666.666666666664</c:v>
                </c:pt>
                <c:pt idx="188">
                  <c:v>41266.666666666664</c:v>
                </c:pt>
                <c:pt idx="189">
                  <c:v>41000</c:v>
                </c:pt>
                <c:pt idx="190">
                  <c:v>40250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D-B34F-8B53-07977F5A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65000"/>
          <c:min val="3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Ikan Bandeng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All'!$E$62:$GM$62</c:f>
              <c:numCache>
                <c:formatCode>0</c:formatCode>
                <c:ptCount val="191"/>
                <c:pt idx="0">
                  <c:v>30000</c:v>
                </c:pt>
                <c:pt idx="1">
                  <c:v>31000</c:v>
                </c:pt>
                <c:pt idx="2">
                  <c:v>30000</c:v>
                </c:pt>
                <c:pt idx="3">
                  <c:v>31000</c:v>
                </c:pt>
                <c:pt idx="4">
                  <c:v>31000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29800</c:v>
                </c:pt>
                <c:pt idx="12">
                  <c:v>29750</c:v>
                </c:pt>
                <c:pt idx="13">
                  <c:v>30000</c:v>
                </c:pt>
                <c:pt idx="14">
                  <c:v>30000</c:v>
                </c:pt>
                <c:pt idx="15">
                  <c:v>30000</c:v>
                </c:pt>
                <c:pt idx="16">
                  <c:v>30000</c:v>
                </c:pt>
                <c:pt idx="17">
                  <c:v>30000</c:v>
                </c:pt>
                <c:pt idx="18">
                  <c:v>30000</c:v>
                </c:pt>
                <c:pt idx="19">
                  <c:v>30000</c:v>
                </c:pt>
                <c:pt idx="20">
                  <c:v>30000</c:v>
                </c:pt>
                <c:pt idx="21">
                  <c:v>30000</c:v>
                </c:pt>
                <c:pt idx="22">
                  <c:v>30000</c:v>
                </c:pt>
                <c:pt idx="23">
                  <c:v>30000</c:v>
                </c:pt>
                <c:pt idx="24">
                  <c:v>30000</c:v>
                </c:pt>
                <c:pt idx="25">
                  <c:v>30000</c:v>
                </c:pt>
                <c:pt idx="26">
                  <c:v>30000</c:v>
                </c:pt>
                <c:pt idx="27">
                  <c:v>30000</c:v>
                </c:pt>
                <c:pt idx="28">
                  <c:v>30000</c:v>
                </c:pt>
                <c:pt idx="29">
                  <c:v>30000</c:v>
                </c:pt>
                <c:pt idx="30">
                  <c:v>29625</c:v>
                </c:pt>
                <c:pt idx="31">
                  <c:v>29400</c:v>
                </c:pt>
                <c:pt idx="32">
                  <c:v>29100</c:v>
                </c:pt>
                <c:pt idx="33">
                  <c:v>29250</c:v>
                </c:pt>
                <c:pt idx="34">
                  <c:v>29900</c:v>
                </c:pt>
                <c:pt idx="35">
                  <c:v>29800</c:v>
                </c:pt>
                <c:pt idx="36">
                  <c:v>29900</c:v>
                </c:pt>
                <c:pt idx="37">
                  <c:v>29900</c:v>
                </c:pt>
                <c:pt idx="38">
                  <c:v>30000</c:v>
                </c:pt>
                <c:pt idx="39">
                  <c:v>29800</c:v>
                </c:pt>
                <c:pt idx="40">
                  <c:v>30000</c:v>
                </c:pt>
                <c:pt idx="41">
                  <c:v>29900</c:v>
                </c:pt>
                <c:pt idx="42">
                  <c:v>30000</c:v>
                </c:pt>
                <c:pt idx="43">
                  <c:v>30000</c:v>
                </c:pt>
                <c:pt idx="44">
                  <c:v>29700</c:v>
                </c:pt>
                <c:pt idx="45">
                  <c:v>29600</c:v>
                </c:pt>
                <c:pt idx="46">
                  <c:v>29800</c:v>
                </c:pt>
                <c:pt idx="47">
                  <c:v>29300</c:v>
                </c:pt>
                <c:pt idx="48">
                  <c:v>30000</c:v>
                </c:pt>
                <c:pt idx="49">
                  <c:v>29875</c:v>
                </c:pt>
                <c:pt idx="50">
                  <c:v>30000</c:v>
                </c:pt>
                <c:pt idx="51">
                  <c:v>30000</c:v>
                </c:pt>
                <c:pt idx="52">
                  <c:v>30000</c:v>
                </c:pt>
                <c:pt idx="53">
                  <c:v>29200</c:v>
                </c:pt>
                <c:pt idx="54">
                  <c:v>28250</c:v>
                </c:pt>
                <c:pt idx="55">
                  <c:v>27750</c:v>
                </c:pt>
                <c:pt idx="56">
                  <c:v>27850</c:v>
                </c:pt>
                <c:pt idx="57">
                  <c:v>27750</c:v>
                </c:pt>
                <c:pt idx="58">
                  <c:v>27875</c:v>
                </c:pt>
                <c:pt idx="59">
                  <c:v>27850</c:v>
                </c:pt>
                <c:pt idx="60">
                  <c:v>28000</c:v>
                </c:pt>
                <c:pt idx="61">
                  <c:v>27700</c:v>
                </c:pt>
                <c:pt idx="62">
                  <c:v>27562.5</c:v>
                </c:pt>
                <c:pt idx="63">
                  <c:v>27850</c:v>
                </c:pt>
                <c:pt idx="64">
                  <c:v>28250</c:v>
                </c:pt>
                <c:pt idx="65">
                  <c:v>28250</c:v>
                </c:pt>
                <c:pt idx="66">
                  <c:v>28250</c:v>
                </c:pt>
                <c:pt idx="67">
                  <c:v>28250</c:v>
                </c:pt>
                <c:pt idx="68">
                  <c:v>29000</c:v>
                </c:pt>
                <c:pt idx="69">
                  <c:v>29500</c:v>
                </c:pt>
                <c:pt idx="70">
                  <c:v>33250</c:v>
                </c:pt>
                <c:pt idx="71">
                  <c:v>34000</c:v>
                </c:pt>
                <c:pt idx="72">
                  <c:v>33250</c:v>
                </c:pt>
                <c:pt idx="73">
                  <c:v>32500</c:v>
                </c:pt>
                <c:pt idx="74">
                  <c:v>35166.666666666664</c:v>
                </c:pt>
                <c:pt idx="75">
                  <c:v>35466.666666666664</c:v>
                </c:pt>
                <c:pt idx="76">
                  <c:v>35333.333333333336</c:v>
                </c:pt>
                <c:pt idx="77">
                  <c:v>35133.333333333336</c:v>
                </c:pt>
                <c:pt idx="78">
                  <c:v>33850</c:v>
                </c:pt>
                <c:pt idx="79">
                  <c:v>33650</c:v>
                </c:pt>
                <c:pt idx="80">
                  <c:v>33500</c:v>
                </c:pt>
                <c:pt idx="81">
                  <c:v>33500</c:v>
                </c:pt>
                <c:pt idx="82">
                  <c:v>33500</c:v>
                </c:pt>
                <c:pt idx="83">
                  <c:v>29333.333333333332</c:v>
                </c:pt>
                <c:pt idx="84">
                  <c:v>29333.333333333332</c:v>
                </c:pt>
                <c:pt idx="85">
                  <c:v>29333.333333333332</c:v>
                </c:pt>
                <c:pt idx="86">
                  <c:v>29400</c:v>
                </c:pt>
                <c:pt idx="87">
                  <c:v>31333.333333333332</c:v>
                </c:pt>
                <c:pt idx="88">
                  <c:v>31000</c:v>
                </c:pt>
                <c:pt idx="89">
                  <c:v>21666.666666666668</c:v>
                </c:pt>
                <c:pt idx="90">
                  <c:v>31000</c:v>
                </c:pt>
                <c:pt idx="91">
                  <c:v>31000</c:v>
                </c:pt>
                <c:pt idx="92">
                  <c:v>31250</c:v>
                </c:pt>
                <c:pt idx="93">
                  <c:v>31250</c:v>
                </c:pt>
                <c:pt idx="94">
                  <c:v>31250</c:v>
                </c:pt>
                <c:pt idx="95">
                  <c:v>31250</c:v>
                </c:pt>
                <c:pt idx="96">
                  <c:v>31250</c:v>
                </c:pt>
                <c:pt idx="97">
                  <c:v>31250</c:v>
                </c:pt>
                <c:pt idx="98">
                  <c:v>31250</c:v>
                </c:pt>
                <c:pt idx="99">
                  <c:v>31050</c:v>
                </c:pt>
                <c:pt idx="100">
                  <c:v>30950</c:v>
                </c:pt>
                <c:pt idx="101">
                  <c:v>30700</c:v>
                </c:pt>
                <c:pt idx="102">
                  <c:v>31000</c:v>
                </c:pt>
                <c:pt idx="103">
                  <c:v>31000</c:v>
                </c:pt>
                <c:pt idx="104">
                  <c:v>31000</c:v>
                </c:pt>
                <c:pt idx="105">
                  <c:v>31466.666666666668</c:v>
                </c:pt>
                <c:pt idx="106">
                  <c:v>32466.666666666668</c:v>
                </c:pt>
                <c:pt idx="107">
                  <c:v>33333.333333333336</c:v>
                </c:pt>
                <c:pt idx="108">
                  <c:v>33333.333333333336</c:v>
                </c:pt>
                <c:pt idx="109">
                  <c:v>35416.666666666664</c:v>
                </c:pt>
                <c:pt idx="110">
                  <c:v>35333.333333333336</c:v>
                </c:pt>
                <c:pt idx="111">
                  <c:v>35000</c:v>
                </c:pt>
                <c:pt idx="112">
                  <c:v>35000</c:v>
                </c:pt>
                <c:pt idx="113">
                  <c:v>37500</c:v>
                </c:pt>
                <c:pt idx="114">
                  <c:v>37500</c:v>
                </c:pt>
                <c:pt idx="115">
                  <c:v>37500</c:v>
                </c:pt>
                <c:pt idx="116">
                  <c:v>37500</c:v>
                </c:pt>
                <c:pt idx="117">
                  <c:v>37500</c:v>
                </c:pt>
                <c:pt idx="118">
                  <c:v>35000</c:v>
                </c:pt>
                <c:pt idx="119">
                  <c:v>35000</c:v>
                </c:pt>
                <c:pt idx="120">
                  <c:v>35866.666666666664</c:v>
                </c:pt>
                <c:pt idx="121">
                  <c:v>35000</c:v>
                </c:pt>
                <c:pt idx="122">
                  <c:v>35000</c:v>
                </c:pt>
                <c:pt idx="123">
                  <c:v>35000</c:v>
                </c:pt>
                <c:pt idx="124">
                  <c:v>35000</c:v>
                </c:pt>
                <c:pt idx="125">
                  <c:v>35000</c:v>
                </c:pt>
                <c:pt idx="126">
                  <c:v>35000</c:v>
                </c:pt>
                <c:pt idx="127">
                  <c:v>35000</c:v>
                </c:pt>
                <c:pt idx="128">
                  <c:v>35000</c:v>
                </c:pt>
                <c:pt idx="129">
                  <c:v>35000</c:v>
                </c:pt>
                <c:pt idx="130">
                  <c:v>35000</c:v>
                </c:pt>
                <c:pt idx="131">
                  <c:v>35000</c:v>
                </c:pt>
                <c:pt idx="132">
                  <c:v>35000</c:v>
                </c:pt>
                <c:pt idx="133">
                  <c:v>35000</c:v>
                </c:pt>
                <c:pt idx="134">
                  <c:v>35000</c:v>
                </c:pt>
                <c:pt idx="135">
                  <c:v>35000</c:v>
                </c:pt>
                <c:pt idx="136">
                  <c:v>35000</c:v>
                </c:pt>
                <c:pt idx="137">
                  <c:v>35000</c:v>
                </c:pt>
                <c:pt idx="138">
                  <c:v>35800</c:v>
                </c:pt>
                <c:pt idx="139">
                  <c:v>35000</c:v>
                </c:pt>
                <c:pt idx="140">
                  <c:v>35000</c:v>
                </c:pt>
                <c:pt idx="141">
                  <c:v>35000</c:v>
                </c:pt>
                <c:pt idx="142">
                  <c:v>35000</c:v>
                </c:pt>
                <c:pt idx="143">
                  <c:v>35000</c:v>
                </c:pt>
                <c:pt idx="144">
                  <c:v>35000</c:v>
                </c:pt>
                <c:pt idx="145">
                  <c:v>35000</c:v>
                </c:pt>
                <c:pt idx="146">
                  <c:v>35000</c:v>
                </c:pt>
                <c:pt idx="147">
                  <c:v>35000</c:v>
                </c:pt>
                <c:pt idx="148">
                  <c:v>35000</c:v>
                </c:pt>
                <c:pt idx="149">
                  <c:v>35000</c:v>
                </c:pt>
                <c:pt idx="150">
                  <c:v>35000</c:v>
                </c:pt>
                <c:pt idx="151">
                  <c:v>35000</c:v>
                </c:pt>
                <c:pt idx="152">
                  <c:v>35800</c:v>
                </c:pt>
                <c:pt idx="153">
                  <c:v>35000</c:v>
                </c:pt>
                <c:pt idx="154">
                  <c:v>35800</c:v>
                </c:pt>
                <c:pt idx="155">
                  <c:v>35000</c:v>
                </c:pt>
                <c:pt idx="156">
                  <c:v>35000</c:v>
                </c:pt>
                <c:pt idx="157">
                  <c:v>39333.333333333336</c:v>
                </c:pt>
                <c:pt idx="158">
                  <c:v>43333.333333333336</c:v>
                </c:pt>
                <c:pt idx="159">
                  <c:v>41666.666666666664</c:v>
                </c:pt>
                <c:pt idx="160">
                  <c:v>41666.666666666664</c:v>
                </c:pt>
                <c:pt idx="161">
                  <c:v>42200</c:v>
                </c:pt>
                <c:pt idx="162">
                  <c:v>44333.333333333336</c:v>
                </c:pt>
                <c:pt idx="163">
                  <c:v>41666.666666666664</c:v>
                </c:pt>
                <c:pt idx="164">
                  <c:v>41666.666666666664</c:v>
                </c:pt>
                <c:pt idx="165">
                  <c:v>41666.666666666664</c:v>
                </c:pt>
                <c:pt idx="166">
                  <c:v>38666.666666666664</c:v>
                </c:pt>
                <c:pt idx="167">
                  <c:v>38333.333333333336</c:v>
                </c:pt>
                <c:pt idx="168">
                  <c:v>38333.333333333336</c:v>
                </c:pt>
                <c:pt idx="169">
                  <c:v>38333.333333333336</c:v>
                </c:pt>
                <c:pt idx="170">
                  <c:v>38333.333333333336</c:v>
                </c:pt>
                <c:pt idx="171">
                  <c:v>38333.333333333336</c:v>
                </c:pt>
                <c:pt idx="172">
                  <c:v>38333.333333333336</c:v>
                </c:pt>
                <c:pt idx="173">
                  <c:v>38333.333333333336</c:v>
                </c:pt>
                <c:pt idx="174">
                  <c:v>38333.333333333336</c:v>
                </c:pt>
                <c:pt idx="175">
                  <c:v>38333.333333333336</c:v>
                </c:pt>
                <c:pt idx="176">
                  <c:v>38333.333333333336</c:v>
                </c:pt>
                <c:pt idx="177">
                  <c:v>38333.333333333336</c:v>
                </c:pt>
                <c:pt idx="178">
                  <c:v>38333.333333333336</c:v>
                </c:pt>
                <c:pt idx="179">
                  <c:v>38200</c:v>
                </c:pt>
                <c:pt idx="180">
                  <c:v>38333.333333333336</c:v>
                </c:pt>
                <c:pt idx="181">
                  <c:v>38333.333333333336</c:v>
                </c:pt>
                <c:pt idx="182">
                  <c:v>38333.333333333336</c:v>
                </c:pt>
                <c:pt idx="183">
                  <c:v>38333.333333333336</c:v>
                </c:pt>
                <c:pt idx="184">
                  <c:v>38333.333333333336</c:v>
                </c:pt>
                <c:pt idx="185">
                  <c:v>38333.333333333336</c:v>
                </c:pt>
                <c:pt idx="186">
                  <c:v>38333.333333333336</c:v>
                </c:pt>
                <c:pt idx="187">
                  <c:v>38200</c:v>
                </c:pt>
                <c:pt idx="188">
                  <c:v>38066.666666666664</c:v>
                </c:pt>
                <c:pt idx="189">
                  <c:v>38333.333333333336</c:v>
                </c:pt>
                <c:pt idx="190">
                  <c:v>38333.333333333336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9-9948-A867-9C52C8D8C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45000"/>
          <c:min val="2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Ikan Cakalang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All'!$E$63:$GM$63</c:f>
              <c:numCache>
                <c:formatCode>0</c:formatCode>
                <c:ptCount val="191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20666.666666666668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20800</c:v>
                </c:pt>
                <c:pt idx="31">
                  <c:v>20400</c:v>
                </c:pt>
                <c:pt idx="32">
                  <c:v>20733.333333333332</c:v>
                </c:pt>
                <c:pt idx="33">
                  <c:v>20166.666666666668</c:v>
                </c:pt>
                <c:pt idx="34">
                  <c:v>18766.666666666668</c:v>
                </c:pt>
                <c:pt idx="35">
                  <c:v>20333.333333333332</c:v>
                </c:pt>
                <c:pt idx="36">
                  <c:v>20333.333333333332</c:v>
                </c:pt>
                <c:pt idx="37">
                  <c:v>20333.333333333332</c:v>
                </c:pt>
                <c:pt idx="38">
                  <c:v>20333.333333333332</c:v>
                </c:pt>
                <c:pt idx="39">
                  <c:v>20333.333333333332</c:v>
                </c:pt>
                <c:pt idx="40">
                  <c:v>20333.333333333332</c:v>
                </c:pt>
                <c:pt idx="41">
                  <c:v>20333.333333333332</c:v>
                </c:pt>
                <c:pt idx="42">
                  <c:v>20333.333333333332</c:v>
                </c:pt>
                <c:pt idx="43">
                  <c:v>20222.222222222223</c:v>
                </c:pt>
                <c:pt idx="44">
                  <c:v>20333.333333333332</c:v>
                </c:pt>
                <c:pt idx="45">
                  <c:v>20333.333333333332</c:v>
                </c:pt>
                <c:pt idx="46">
                  <c:v>20333.333333333332</c:v>
                </c:pt>
                <c:pt idx="47">
                  <c:v>20333.333333333332</c:v>
                </c:pt>
                <c:pt idx="48">
                  <c:v>20333.333333333332</c:v>
                </c:pt>
                <c:pt idx="49">
                  <c:v>20333.333333333332</c:v>
                </c:pt>
                <c:pt idx="50">
                  <c:v>20333.333333333332</c:v>
                </c:pt>
                <c:pt idx="51">
                  <c:v>20200</c:v>
                </c:pt>
                <c:pt idx="52">
                  <c:v>20333.333333333332</c:v>
                </c:pt>
                <c:pt idx="53">
                  <c:v>18700</c:v>
                </c:pt>
                <c:pt idx="54">
                  <c:v>18300</c:v>
                </c:pt>
                <c:pt idx="55">
                  <c:v>19000</c:v>
                </c:pt>
                <c:pt idx="56">
                  <c:v>19000</c:v>
                </c:pt>
                <c:pt idx="57">
                  <c:v>19000</c:v>
                </c:pt>
                <c:pt idx="58">
                  <c:v>19000</c:v>
                </c:pt>
                <c:pt idx="59">
                  <c:v>19000</c:v>
                </c:pt>
                <c:pt idx="60">
                  <c:v>18500</c:v>
                </c:pt>
                <c:pt idx="61">
                  <c:v>19000</c:v>
                </c:pt>
                <c:pt idx="62">
                  <c:v>19000</c:v>
                </c:pt>
                <c:pt idx="63">
                  <c:v>19000</c:v>
                </c:pt>
                <c:pt idx="64">
                  <c:v>19000</c:v>
                </c:pt>
                <c:pt idx="65">
                  <c:v>19250</c:v>
                </c:pt>
                <c:pt idx="66">
                  <c:v>19000</c:v>
                </c:pt>
                <c:pt idx="67">
                  <c:v>19000</c:v>
                </c:pt>
                <c:pt idx="68">
                  <c:v>19000</c:v>
                </c:pt>
                <c:pt idx="69">
                  <c:v>19000</c:v>
                </c:pt>
                <c:pt idx="70">
                  <c:v>80000</c:v>
                </c:pt>
                <c:pt idx="71">
                  <c:v>80000</c:v>
                </c:pt>
                <c:pt idx="72">
                  <c:v>80000</c:v>
                </c:pt>
                <c:pt idx="73">
                  <c:v>80000</c:v>
                </c:pt>
                <c:pt idx="74">
                  <c:v>38500</c:v>
                </c:pt>
                <c:pt idx="75">
                  <c:v>8000</c:v>
                </c:pt>
                <c:pt idx="76">
                  <c:v>8000</c:v>
                </c:pt>
                <c:pt idx="77">
                  <c:v>8000</c:v>
                </c:pt>
                <c:pt idx="78">
                  <c:v>24400</c:v>
                </c:pt>
                <c:pt idx="79">
                  <c:v>32500</c:v>
                </c:pt>
                <c:pt idx="80">
                  <c:v>32500</c:v>
                </c:pt>
                <c:pt idx="81">
                  <c:v>32500</c:v>
                </c:pt>
                <c:pt idx="82">
                  <c:v>32500</c:v>
                </c:pt>
                <c:pt idx="83">
                  <c:v>19000</c:v>
                </c:pt>
                <c:pt idx="84">
                  <c:v>19000</c:v>
                </c:pt>
                <c:pt idx="85">
                  <c:v>19000</c:v>
                </c:pt>
                <c:pt idx="86">
                  <c:v>19000</c:v>
                </c:pt>
                <c:pt idx="87">
                  <c:v>19000</c:v>
                </c:pt>
                <c:pt idx="88">
                  <c:v>19000</c:v>
                </c:pt>
                <c:pt idx="89">
                  <c:v>19000</c:v>
                </c:pt>
                <c:pt idx="90">
                  <c:v>19000</c:v>
                </c:pt>
                <c:pt idx="91">
                  <c:v>19000</c:v>
                </c:pt>
                <c:pt idx="92">
                  <c:v>29000</c:v>
                </c:pt>
                <c:pt idx="93">
                  <c:v>29000</c:v>
                </c:pt>
                <c:pt idx="94">
                  <c:v>29000</c:v>
                </c:pt>
                <c:pt idx="95">
                  <c:v>29000</c:v>
                </c:pt>
                <c:pt idx="96">
                  <c:v>29000</c:v>
                </c:pt>
                <c:pt idx="97">
                  <c:v>29000</c:v>
                </c:pt>
                <c:pt idx="98">
                  <c:v>29000</c:v>
                </c:pt>
                <c:pt idx="99">
                  <c:v>29000</c:v>
                </c:pt>
                <c:pt idx="100">
                  <c:v>31100</c:v>
                </c:pt>
                <c:pt idx="101">
                  <c:v>32500</c:v>
                </c:pt>
                <c:pt idx="102">
                  <c:v>32500</c:v>
                </c:pt>
                <c:pt idx="103">
                  <c:v>32500</c:v>
                </c:pt>
                <c:pt idx="104">
                  <c:v>32500</c:v>
                </c:pt>
                <c:pt idx="105">
                  <c:v>30000</c:v>
                </c:pt>
                <c:pt idx="106">
                  <c:v>30000</c:v>
                </c:pt>
                <c:pt idx="107">
                  <c:v>30666.666666666668</c:v>
                </c:pt>
                <c:pt idx="108">
                  <c:v>30333.333333333332</c:v>
                </c:pt>
                <c:pt idx="109">
                  <c:v>30000</c:v>
                </c:pt>
                <c:pt idx="110">
                  <c:v>30000</c:v>
                </c:pt>
                <c:pt idx="111">
                  <c:v>30000</c:v>
                </c:pt>
                <c:pt idx="112">
                  <c:v>30000</c:v>
                </c:pt>
                <c:pt idx="113">
                  <c:v>29200</c:v>
                </c:pt>
                <c:pt idx="114">
                  <c:v>29000</c:v>
                </c:pt>
                <c:pt idx="115">
                  <c:v>29000</c:v>
                </c:pt>
                <c:pt idx="116">
                  <c:v>29000</c:v>
                </c:pt>
                <c:pt idx="117">
                  <c:v>29000</c:v>
                </c:pt>
                <c:pt idx="118">
                  <c:v>29333.333333333332</c:v>
                </c:pt>
                <c:pt idx="119">
                  <c:v>29333.333333333332</c:v>
                </c:pt>
                <c:pt idx="120">
                  <c:v>29666.666666666668</c:v>
                </c:pt>
                <c:pt idx="121">
                  <c:v>29333.333333333332</c:v>
                </c:pt>
                <c:pt idx="122">
                  <c:v>30000</c:v>
                </c:pt>
                <c:pt idx="123">
                  <c:v>30000</c:v>
                </c:pt>
                <c:pt idx="124">
                  <c:v>30000</c:v>
                </c:pt>
                <c:pt idx="125">
                  <c:v>30000</c:v>
                </c:pt>
                <c:pt idx="126">
                  <c:v>30000</c:v>
                </c:pt>
                <c:pt idx="127">
                  <c:v>30000</c:v>
                </c:pt>
                <c:pt idx="128">
                  <c:v>30000</c:v>
                </c:pt>
                <c:pt idx="129">
                  <c:v>30000</c:v>
                </c:pt>
                <c:pt idx="130">
                  <c:v>31666.666666666668</c:v>
                </c:pt>
                <c:pt idx="131">
                  <c:v>31666.666666666668</c:v>
                </c:pt>
                <c:pt idx="132">
                  <c:v>31666.666666666668</c:v>
                </c:pt>
                <c:pt idx="133">
                  <c:v>31666.666666666668</c:v>
                </c:pt>
                <c:pt idx="134">
                  <c:v>31666.666666666668</c:v>
                </c:pt>
                <c:pt idx="135">
                  <c:v>31666.666666666668</c:v>
                </c:pt>
                <c:pt idx="136">
                  <c:v>31666.666666666668</c:v>
                </c:pt>
                <c:pt idx="137">
                  <c:v>31666.666666666668</c:v>
                </c:pt>
                <c:pt idx="138">
                  <c:v>31666.666666666668</c:v>
                </c:pt>
                <c:pt idx="139">
                  <c:v>31666.666666666668</c:v>
                </c:pt>
                <c:pt idx="140">
                  <c:v>31666.666666666668</c:v>
                </c:pt>
                <c:pt idx="141">
                  <c:v>31666.666666666668</c:v>
                </c:pt>
                <c:pt idx="142">
                  <c:v>31666.666666666668</c:v>
                </c:pt>
                <c:pt idx="143">
                  <c:v>31666.666666666668</c:v>
                </c:pt>
                <c:pt idx="144">
                  <c:v>31666.666666666668</c:v>
                </c:pt>
                <c:pt idx="145">
                  <c:v>31666.666666666668</c:v>
                </c:pt>
                <c:pt idx="146">
                  <c:v>31666.666666666668</c:v>
                </c:pt>
                <c:pt idx="147">
                  <c:v>31666.666666666668</c:v>
                </c:pt>
                <c:pt idx="148">
                  <c:v>31666.666666666668</c:v>
                </c:pt>
                <c:pt idx="149">
                  <c:v>31666.666666666668</c:v>
                </c:pt>
                <c:pt idx="150">
                  <c:v>31666.666666666668</c:v>
                </c:pt>
                <c:pt idx="151">
                  <c:v>31666.666666666668</c:v>
                </c:pt>
                <c:pt idx="152">
                  <c:v>32466.666666666668</c:v>
                </c:pt>
                <c:pt idx="153">
                  <c:v>31666.666666666668</c:v>
                </c:pt>
                <c:pt idx="154">
                  <c:v>31666.666666666668</c:v>
                </c:pt>
                <c:pt idx="155">
                  <c:v>31666.666666666668</c:v>
                </c:pt>
                <c:pt idx="156">
                  <c:v>31666.666666666668</c:v>
                </c:pt>
                <c:pt idx="157">
                  <c:v>34333.333333333336</c:v>
                </c:pt>
                <c:pt idx="158">
                  <c:v>38333.333333333336</c:v>
                </c:pt>
                <c:pt idx="159">
                  <c:v>38250</c:v>
                </c:pt>
                <c:pt idx="160">
                  <c:v>37666.666666666664</c:v>
                </c:pt>
                <c:pt idx="161">
                  <c:v>37666.666666666664</c:v>
                </c:pt>
                <c:pt idx="162">
                  <c:v>37666.666666666664</c:v>
                </c:pt>
                <c:pt idx="163">
                  <c:v>37666.666666666664</c:v>
                </c:pt>
                <c:pt idx="164">
                  <c:v>37666.666666666664</c:v>
                </c:pt>
                <c:pt idx="165">
                  <c:v>37666.666666666664</c:v>
                </c:pt>
                <c:pt idx="166">
                  <c:v>34666.666666666664</c:v>
                </c:pt>
                <c:pt idx="167">
                  <c:v>34333.333333333336</c:v>
                </c:pt>
                <c:pt idx="168">
                  <c:v>34333.333333333336</c:v>
                </c:pt>
                <c:pt idx="169">
                  <c:v>34333.333333333336</c:v>
                </c:pt>
                <c:pt idx="170">
                  <c:v>34333.333333333336</c:v>
                </c:pt>
                <c:pt idx="171">
                  <c:v>34333.333333333336</c:v>
                </c:pt>
                <c:pt idx="172">
                  <c:v>34333.333333333336</c:v>
                </c:pt>
                <c:pt idx="173">
                  <c:v>34333.333333333336</c:v>
                </c:pt>
                <c:pt idx="174">
                  <c:v>34333.333333333336</c:v>
                </c:pt>
                <c:pt idx="175">
                  <c:v>34333.333333333336</c:v>
                </c:pt>
                <c:pt idx="176">
                  <c:v>34333.333333333336</c:v>
                </c:pt>
                <c:pt idx="177">
                  <c:v>34333.333333333336</c:v>
                </c:pt>
                <c:pt idx="178">
                  <c:v>34333.333333333336</c:v>
                </c:pt>
                <c:pt idx="179">
                  <c:v>34333.333333333336</c:v>
                </c:pt>
                <c:pt idx="180">
                  <c:v>34333.333333333336</c:v>
                </c:pt>
                <c:pt idx="181">
                  <c:v>34333.333333333336</c:v>
                </c:pt>
                <c:pt idx="182">
                  <c:v>34333.333333333336</c:v>
                </c:pt>
                <c:pt idx="183">
                  <c:v>34333.333333333336</c:v>
                </c:pt>
                <c:pt idx="184">
                  <c:v>34333.333333333336</c:v>
                </c:pt>
                <c:pt idx="185">
                  <c:v>34333.333333333336</c:v>
                </c:pt>
                <c:pt idx="186">
                  <c:v>34333.333333333336</c:v>
                </c:pt>
                <c:pt idx="187">
                  <c:v>36500</c:v>
                </c:pt>
                <c:pt idx="188">
                  <c:v>36500</c:v>
                </c:pt>
                <c:pt idx="189">
                  <c:v>36500</c:v>
                </c:pt>
                <c:pt idx="190">
                  <c:v>36500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F-6747-991D-320EBD82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80000"/>
          <c:min val="8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2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Garam Halus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All'!$E$64:$GM$64</c:f>
              <c:numCache>
                <c:formatCode>0</c:formatCode>
                <c:ptCount val="191"/>
                <c:pt idx="0">
                  <c:v>5250</c:v>
                </c:pt>
                <c:pt idx="1">
                  <c:v>5250</c:v>
                </c:pt>
                <c:pt idx="2">
                  <c:v>5250</c:v>
                </c:pt>
                <c:pt idx="3">
                  <c:v>5250</c:v>
                </c:pt>
                <c:pt idx="4">
                  <c:v>5250</c:v>
                </c:pt>
                <c:pt idx="5">
                  <c:v>6166.666666666667</c:v>
                </c:pt>
                <c:pt idx="6">
                  <c:v>6166.666666666667</c:v>
                </c:pt>
                <c:pt idx="7">
                  <c:v>6166.666666666667</c:v>
                </c:pt>
                <c:pt idx="8">
                  <c:v>6166.666666666667</c:v>
                </c:pt>
                <c:pt idx="9">
                  <c:v>6166.666666666667</c:v>
                </c:pt>
                <c:pt idx="10">
                  <c:v>6166.666666666667</c:v>
                </c:pt>
                <c:pt idx="11">
                  <c:v>6166.666666666667</c:v>
                </c:pt>
                <c:pt idx="12">
                  <c:v>6166.666666666667</c:v>
                </c:pt>
                <c:pt idx="13">
                  <c:v>6166.666666666667</c:v>
                </c:pt>
                <c:pt idx="14">
                  <c:v>6166.666666666667</c:v>
                </c:pt>
                <c:pt idx="15">
                  <c:v>6166.666666666667</c:v>
                </c:pt>
                <c:pt idx="16">
                  <c:v>6166.666666666667</c:v>
                </c:pt>
                <c:pt idx="17">
                  <c:v>6166.666666666667</c:v>
                </c:pt>
                <c:pt idx="18">
                  <c:v>6166.666666666667</c:v>
                </c:pt>
                <c:pt idx="19">
                  <c:v>6166.666666666667</c:v>
                </c:pt>
                <c:pt idx="20">
                  <c:v>6166.666666666667</c:v>
                </c:pt>
                <c:pt idx="21">
                  <c:v>6166.666666666667</c:v>
                </c:pt>
                <c:pt idx="22">
                  <c:v>6166.666666666667</c:v>
                </c:pt>
                <c:pt idx="23">
                  <c:v>6166.666666666667</c:v>
                </c:pt>
                <c:pt idx="24">
                  <c:v>6166.666666666667</c:v>
                </c:pt>
                <c:pt idx="25">
                  <c:v>6200</c:v>
                </c:pt>
                <c:pt idx="26">
                  <c:v>6166.666666666667</c:v>
                </c:pt>
                <c:pt idx="27">
                  <c:v>6166.666666666667</c:v>
                </c:pt>
                <c:pt idx="28">
                  <c:v>6166.666666666667</c:v>
                </c:pt>
                <c:pt idx="29">
                  <c:v>6166.666666666667</c:v>
                </c:pt>
                <c:pt idx="30">
                  <c:v>6166.666666666667</c:v>
                </c:pt>
                <c:pt idx="31">
                  <c:v>6166.666666666667</c:v>
                </c:pt>
                <c:pt idx="32">
                  <c:v>6220</c:v>
                </c:pt>
                <c:pt idx="33">
                  <c:v>6500</c:v>
                </c:pt>
                <c:pt idx="34">
                  <c:v>6166.666666666667</c:v>
                </c:pt>
                <c:pt idx="35">
                  <c:v>6166.666666666667</c:v>
                </c:pt>
                <c:pt idx="36">
                  <c:v>6166.666666666667</c:v>
                </c:pt>
                <c:pt idx="37">
                  <c:v>6166.666666666667</c:v>
                </c:pt>
                <c:pt idx="38">
                  <c:v>6166.666666666667</c:v>
                </c:pt>
                <c:pt idx="39">
                  <c:v>6166.666666666667</c:v>
                </c:pt>
                <c:pt idx="40">
                  <c:v>6166.666666666667</c:v>
                </c:pt>
                <c:pt idx="41">
                  <c:v>6166.666666666667</c:v>
                </c:pt>
                <c:pt idx="42">
                  <c:v>6166.666666666667</c:v>
                </c:pt>
                <c:pt idx="43">
                  <c:v>6166.666666666667</c:v>
                </c:pt>
                <c:pt idx="44">
                  <c:v>6166.666666666667</c:v>
                </c:pt>
                <c:pt idx="45">
                  <c:v>6166.666666666667</c:v>
                </c:pt>
                <c:pt idx="46">
                  <c:v>6166.666666666667</c:v>
                </c:pt>
                <c:pt idx="47">
                  <c:v>6166.666666666667</c:v>
                </c:pt>
                <c:pt idx="48">
                  <c:v>6166.666666666667</c:v>
                </c:pt>
                <c:pt idx="49">
                  <c:v>6166.666666666667</c:v>
                </c:pt>
                <c:pt idx="50">
                  <c:v>6166.666666666667</c:v>
                </c:pt>
                <c:pt idx="51">
                  <c:v>6166.666666666667</c:v>
                </c:pt>
                <c:pt idx="52">
                  <c:v>6166.666666666667</c:v>
                </c:pt>
                <c:pt idx="53">
                  <c:v>6825</c:v>
                </c:pt>
                <c:pt idx="54">
                  <c:v>6625</c:v>
                </c:pt>
                <c:pt idx="55">
                  <c:v>6625</c:v>
                </c:pt>
                <c:pt idx="56">
                  <c:v>6625</c:v>
                </c:pt>
                <c:pt idx="57">
                  <c:v>6625</c:v>
                </c:pt>
                <c:pt idx="58">
                  <c:v>6625</c:v>
                </c:pt>
                <c:pt idx="59">
                  <c:v>6725</c:v>
                </c:pt>
                <c:pt idx="60">
                  <c:v>6625</c:v>
                </c:pt>
                <c:pt idx="61">
                  <c:v>6625</c:v>
                </c:pt>
                <c:pt idx="62">
                  <c:v>6625</c:v>
                </c:pt>
                <c:pt idx="63">
                  <c:v>6625</c:v>
                </c:pt>
                <c:pt idx="64">
                  <c:v>6625</c:v>
                </c:pt>
                <c:pt idx="65">
                  <c:v>6625</c:v>
                </c:pt>
                <c:pt idx="66">
                  <c:v>6625</c:v>
                </c:pt>
                <c:pt idx="67">
                  <c:v>6625</c:v>
                </c:pt>
                <c:pt idx="68">
                  <c:v>6625</c:v>
                </c:pt>
                <c:pt idx="69">
                  <c:v>6625</c:v>
                </c:pt>
                <c:pt idx="70">
                  <c:v>17750</c:v>
                </c:pt>
                <c:pt idx="71">
                  <c:v>18250</c:v>
                </c:pt>
                <c:pt idx="72">
                  <c:v>18250</c:v>
                </c:pt>
                <c:pt idx="73">
                  <c:v>17850</c:v>
                </c:pt>
                <c:pt idx="74">
                  <c:v>15708.333333333334</c:v>
                </c:pt>
                <c:pt idx="75">
                  <c:v>16166.666666666666</c:v>
                </c:pt>
                <c:pt idx="76">
                  <c:v>16166.666666666666</c:v>
                </c:pt>
                <c:pt idx="77">
                  <c:v>13633.333333333334</c:v>
                </c:pt>
                <c:pt idx="78">
                  <c:v>16575</c:v>
                </c:pt>
                <c:pt idx="79">
                  <c:v>20750</c:v>
                </c:pt>
                <c:pt idx="80">
                  <c:v>20550</c:v>
                </c:pt>
                <c:pt idx="81">
                  <c:v>20437.5</c:v>
                </c:pt>
                <c:pt idx="82">
                  <c:v>20900</c:v>
                </c:pt>
                <c:pt idx="83">
                  <c:v>6166.666666666667</c:v>
                </c:pt>
                <c:pt idx="84">
                  <c:v>6333.333333333333</c:v>
                </c:pt>
                <c:pt idx="85">
                  <c:v>6166.666666666667</c:v>
                </c:pt>
                <c:pt idx="86">
                  <c:v>6166.666666666667</c:v>
                </c:pt>
                <c:pt idx="87">
                  <c:v>6166.666666666667</c:v>
                </c:pt>
                <c:pt idx="88">
                  <c:v>6166.666666666667</c:v>
                </c:pt>
                <c:pt idx="89">
                  <c:v>6166.666666666667</c:v>
                </c:pt>
                <c:pt idx="90">
                  <c:v>6166.666666666667</c:v>
                </c:pt>
                <c:pt idx="91">
                  <c:v>6166.666666666667</c:v>
                </c:pt>
                <c:pt idx="92">
                  <c:v>8000</c:v>
                </c:pt>
                <c:pt idx="93">
                  <c:v>8000</c:v>
                </c:pt>
                <c:pt idx="94">
                  <c:v>8000</c:v>
                </c:pt>
                <c:pt idx="95">
                  <c:v>8000</c:v>
                </c:pt>
                <c:pt idx="96">
                  <c:v>17250</c:v>
                </c:pt>
                <c:pt idx="97">
                  <c:v>17250</c:v>
                </c:pt>
                <c:pt idx="98">
                  <c:v>17250</c:v>
                </c:pt>
                <c:pt idx="99">
                  <c:v>17250</c:v>
                </c:pt>
                <c:pt idx="100">
                  <c:v>15000</c:v>
                </c:pt>
                <c:pt idx="101">
                  <c:v>13500</c:v>
                </c:pt>
                <c:pt idx="102">
                  <c:v>13500</c:v>
                </c:pt>
                <c:pt idx="103">
                  <c:v>13500</c:v>
                </c:pt>
                <c:pt idx="104">
                  <c:v>13500</c:v>
                </c:pt>
                <c:pt idx="105">
                  <c:v>8000</c:v>
                </c:pt>
                <c:pt idx="106">
                  <c:v>8000</c:v>
                </c:pt>
                <c:pt idx="107">
                  <c:v>8000</c:v>
                </c:pt>
                <c:pt idx="108">
                  <c:v>8000</c:v>
                </c:pt>
                <c:pt idx="109">
                  <c:v>8375</c:v>
                </c:pt>
                <c:pt idx="110">
                  <c:v>8150</c:v>
                </c:pt>
                <c:pt idx="111">
                  <c:v>8200</c:v>
                </c:pt>
                <c:pt idx="112">
                  <c:v>8400</c:v>
                </c:pt>
                <c:pt idx="113">
                  <c:v>8666.6666666666661</c:v>
                </c:pt>
                <c:pt idx="114">
                  <c:v>8666.6666666666661</c:v>
                </c:pt>
                <c:pt idx="115">
                  <c:v>8666.6666666666661</c:v>
                </c:pt>
                <c:pt idx="116">
                  <c:v>8666.6666666666661</c:v>
                </c:pt>
                <c:pt idx="117">
                  <c:v>8666.6666666666661</c:v>
                </c:pt>
                <c:pt idx="118">
                  <c:v>8500</c:v>
                </c:pt>
                <c:pt idx="119">
                  <c:v>8500</c:v>
                </c:pt>
                <c:pt idx="120">
                  <c:v>8500</c:v>
                </c:pt>
                <c:pt idx="121">
                  <c:v>8500</c:v>
                </c:pt>
                <c:pt idx="122">
                  <c:v>9000</c:v>
                </c:pt>
                <c:pt idx="123">
                  <c:v>8500</c:v>
                </c:pt>
                <c:pt idx="124">
                  <c:v>8500</c:v>
                </c:pt>
                <c:pt idx="125">
                  <c:v>8500</c:v>
                </c:pt>
                <c:pt idx="126">
                  <c:v>8500</c:v>
                </c:pt>
                <c:pt idx="127">
                  <c:v>8500</c:v>
                </c:pt>
                <c:pt idx="128">
                  <c:v>8500</c:v>
                </c:pt>
                <c:pt idx="129">
                  <c:v>8500</c:v>
                </c:pt>
                <c:pt idx="130">
                  <c:v>8500</c:v>
                </c:pt>
                <c:pt idx="131">
                  <c:v>8600</c:v>
                </c:pt>
                <c:pt idx="132">
                  <c:v>8500</c:v>
                </c:pt>
                <c:pt idx="133">
                  <c:v>8500</c:v>
                </c:pt>
                <c:pt idx="134">
                  <c:v>8500</c:v>
                </c:pt>
                <c:pt idx="135">
                  <c:v>8500</c:v>
                </c:pt>
                <c:pt idx="136">
                  <c:v>8500</c:v>
                </c:pt>
                <c:pt idx="137">
                  <c:v>8000</c:v>
                </c:pt>
                <c:pt idx="138">
                  <c:v>8500</c:v>
                </c:pt>
                <c:pt idx="139">
                  <c:v>8500</c:v>
                </c:pt>
                <c:pt idx="140">
                  <c:v>8500</c:v>
                </c:pt>
                <c:pt idx="141">
                  <c:v>8500</c:v>
                </c:pt>
                <c:pt idx="142">
                  <c:v>8500</c:v>
                </c:pt>
                <c:pt idx="143">
                  <c:v>8500</c:v>
                </c:pt>
                <c:pt idx="144">
                  <c:v>8500</c:v>
                </c:pt>
                <c:pt idx="145">
                  <c:v>8000</c:v>
                </c:pt>
                <c:pt idx="146">
                  <c:v>8500</c:v>
                </c:pt>
                <c:pt idx="147">
                  <c:v>8500</c:v>
                </c:pt>
                <c:pt idx="148">
                  <c:v>8500</c:v>
                </c:pt>
                <c:pt idx="149">
                  <c:v>8500</c:v>
                </c:pt>
                <c:pt idx="150">
                  <c:v>8500</c:v>
                </c:pt>
                <c:pt idx="151">
                  <c:v>8500</c:v>
                </c:pt>
                <c:pt idx="152">
                  <c:v>8500</c:v>
                </c:pt>
                <c:pt idx="153">
                  <c:v>8500</c:v>
                </c:pt>
                <c:pt idx="154">
                  <c:v>8500</c:v>
                </c:pt>
                <c:pt idx="155">
                  <c:v>8500</c:v>
                </c:pt>
                <c:pt idx="156">
                  <c:v>8500</c:v>
                </c:pt>
                <c:pt idx="157">
                  <c:v>16500</c:v>
                </c:pt>
                <c:pt idx="158">
                  <c:v>16500</c:v>
                </c:pt>
                <c:pt idx="159">
                  <c:v>16500</c:v>
                </c:pt>
                <c:pt idx="160">
                  <c:v>16500</c:v>
                </c:pt>
                <c:pt idx="161">
                  <c:v>16500</c:v>
                </c:pt>
                <c:pt idx="162">
                  <c:v>16600</c:v>
                </c:pt>
                <c:pt idx="163">
                  <c:v>16500</c:v>
                </c:pt>
                <c:pt idx="164">
                  <c:v>16500</c:v>
                </c:pt>
                <c:pt idx="165">
                  <c:v>16500</c:v>
                </c:pt>
                <c:pt idx="166">
                  <c:v>16000</c:v>
                </c:pt>
                <c:pt idx="167">
                  <c:v>16500</c:v>
                </c:pt>
                <c:pt idx="168">
                  <c:v>16500</c:v>
                </c:pt>
                <c:pt idx="169">
                  <c:v>16500</c:v>
                </c:pt>
                <c:pt idx="170">
                  <c:v>16500</c:v>
                </c:pt>
                <c:pt idx="171">
                  <c:v>16500</c:v>
                </c:pt>
                <c:pt idx="172">
                  <c:v>16750</c:v>
                </c:pt>
                <c:pt idx="173">
                  <c:v>17000</c:v>
                </c:pt>
                <c:pt idx="174">
                  <c:v>17375</c:v>
                </c:pt>
                <c:pt idx="175">
                  <c:v>17500</c:v>
                </c:pt>
                <c:pt idx="176">
                  <c:v>17500</c:v>
                </c:pt>
                <c:pt idx="177">
                  <c:v>17500</c:v>
                </c:pt>
                <c:pt idx="178">
                  <c:v>17500</c:v>
                </c:pt>
                <c:pt idx="179">
                  <c:v>17400</c:v>
                </c:pt>
                <c:pt idx="180">
                  <c:v>17500</c:v>
                </c:pt>
                <c:pt idx="181">
                  <c:v>17300</c:v>
                </c:pt>
                <c:pt idx="182">
                  <c:v>17500</c:v>
                </c:pt>
                <c:pt idx="183">
                  <c:v>17500</c:v>
                </c:pt>
                <c:pt idx="184">
                  <c:v>17500</c:v>
                </c:pt>
                <c:pt idx="185">
                  <c:v>17500</c:v>
                </c:pt>
                <c:pt idx="186">
                  <c:v>17500</c:v>
                </c:pt>
                <c:pt idx="187">
                  <c:v>20666.666666666668</c:v>
                </c:pt>
                <c:pt idx="188">
                  <c:v>19733.333333333332</c:v>
                </c:pt>
                <c:pt idx="189">
                  <c:v>20000</c:v>
                </c:pt>
                <c:pt idx="190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3-DA42-8150-617B5A942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1000"/>
          <c:min val="5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Mie Instan, Indomie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All'!$E$65:$GM$65</c:f>
              <c:numCache>
                <c:formatCode>0</c:formatCode>
                <c:ptCount val="191"/>
                <c:pt idx="0">
                  <c:v>14750</c:v>
                </c:pt>
                <c:pt idx="1">
                  <c:v>13550</c:v>
                </c:pt>
                <c:pt idx="2">
                  <c:v>13250</c:v>
                </c:pt>
                <c:pt idx="3">
                  <c:v>13250</c:v>
                </c:pt>
                <c:pt idx="4">
                  <c:v>13250</c:v>
                </c:pt>
                <c:pt idx="5">
                  <c:v>9666.6666666666661</c:v>
                </c:pt>
                <c:pt idx="6">
                  <c:v>9666.6666666666661</c:v>
                </c:pt>
                <c:pt idx="7">
                  <c:v>9666.6666666666661</c:v>
                </c:pt>
                <c:pt idx="8">
                  <c:v>9666.6666666666661</c:v>
                </c:pt>
                <c:pt idx="9">
                  <c:v>9666.6666666666661</c:v>
                </c:pt>
                <c:pt idx="10">
                  <c:v>9666.6666666666661</c:v>
                </c:pt>
                <c:pt idx="11">
                  <c:v>9666.6666666666661</c:v>
                </c:pt>
                <c:pt idx="12">
                  <c:v>9666.6666666666661</c:v>
                </c:pt>
                <c:pt idx="13">
                  <c:v>9666.6666666666661</c:v>
                </c:pt>
                <c:pt idx="14">
                  <c:v>9666.6666666666661</c:v>
                </c:pt>
                <c:pt idx="15">
                  <c:v>9666.6666666666661</c:v>
                </c:pt>
                <c:pt idx="16">
                  <c:v>9666.6666666666661</c:v>
                </c:pt>
                <c:pt idx="17">
                  <c:v>9666.6666666666661</c:v>
                </c:pt>
                <c:pt idx="18">
                  <c:v>9666.6666666666661</c:v>
                </c:pt>
                <c:pt idx="19">
                  <c:v>10733.333333333334</c:v>
                </c:pt>
                <c:pt idx="20">
                  <c:v>11000</c:v>
                </c:pt>
                <c:pt idx="21">
                  <c:v>10750</c:v>
                </c:pt>
                <c:pt idx="22">
                  <c:v>11000</c:v>
                </c:pt>
                <c:pt idx="23">
                  <c:v>11000</c:v>
                </c:pt>
                <c:pt idx="24">
                  <c:v>11000</c:v>
                </c:pt>
                <c:pt idx="25">
                  <c:v>11000</c:v>
                </c:pt>
                <c:pt idx="26">
                  <c:v>11000</c:v>
                </c:pt>
                <c:pt idx="27">
                  <c:v>11000</c:v>
                </c:pt>
                <c:pt idx="28">
                  <c:v>10466.666666666666</c:v>
                </c:pt>
                <c:pt idx="29">
                  <c:v>10333.333333333334</c:v>
                </c:pt>
                <c:pt idx="30">
                  <c:v>10500</c:v>
                </c:pt>
                <c:pt idx="31">
                  <c:v>10333.333333333334</c:v>
                </c:pt>
                <c:pt idx="32">
                  <c:v>10200</c:v>
                </c:pt>
                <c:pt idx="33">
                  <c:v>10333.333333333334</c:v>
                </c:pt>
                <c:pt idx="34">
                  <c:v>10333.333333333334</c:v>
                </c:pt>
                <c:pt idx="35">
                  <c:v>10333.333333333334</c:v>
                </c:pt>
                <c:pt idx="36">
                  <c:v>10333.333333333334</c:v>
                </c:pt>
                <c:pt idx="37">
                  <c:v>10333.333333333334</c:v>
                </c:pt>
                <c:pt idx="38">
                  <c:v>10333.333333333334</c:v>
                </c:pt>
                <c:pt idx="39">
                  <c:v>10333.333333333334</c:v>
                </c:pt>
                <c:pt idx="40">
                  <c:v>10400</c:v>
                </c:pt>
                <c:pt idx="41">
                  <c:v>10333.333333333334</c:v>
                </c:pt>
                <c:pt idx="42">
                  <c:v>10333.333333333334</c:v>
                </c:pt>
                <c:pt idx="43">
                  <c:v>10333.333333333334</c:v>
                </c:pt>
                <c:pt idx="44">
                  <c:v>10333.333333333334</c:v>
                </c:pt>
                <c:pt idx="45">
                  <c:v>10333.333333333334</c:v>
                </c:pt>
                <c:pt idx="46">
                  <c:v>10333.333333333334</c:v>
                </c:pt>
                <c:pt idx="47">
                  <c:v>10333.333333333334</c:v>
                </c:pt>
                <c:pt idx="48">
                  <c:v>10333.333333333334</c:v>
                </c:pt>
                <c:pt idx="49">
                  <c:v>10333.333333333334</c:v>
                </c:pt>
                <c:pt idx="50">
                  <c:v>10333.333333333334</c:v>
                </c:pt>
                <c:pt idx="51">
                  <c:v>10333.333333333334</c:v>
                </c:pt>
                <c:pt idx="52">
                  <c:v>10333.333333333334</c:v>
                </c:pt>
                <c:pt idx="53">
                  <c:v>7825</c:v>
                </c:pt>
                <c:pt idx="54">
                  <c:v>7225</c:v>
                </c:pt>
                <c:pt idx="55">
                  <c:v>7125</c:v>
                </c:pt>
                <c:pt idx="56">
                  <c:v>7125</c:v>
                </c:pt>
                <c:pt idx="57">
                  <c:v>7125</c:v>
                </c:pt>
                <c:pt idx="58">
                  <c:v>7125</c:v>
                </c:pt>
                <c:pt idx="59">
                  <c:v>7125</c:v>
                </c:pt>
                <c:pt idx="60">
                  <c:v>7125</c:v>
                </c:pt>
                <c:pt idx="61">
                  <c:v>7125</c:v>
                </c:pt>
                <c:pt idx="62">
                  <c:v>7125</c:v>
                </c:pt>
                <c:pt idx="63">
                  <c:v>7125</c:v>
                </c:pt>
                <c:pt idx="64">
                  <c:v>7125</c:v>
                </c:pt>
                <c:pt idx="65">
                  <c:v>7125</c:v>
                </c:pt>
                <c:pt idx="66">
                  <c:v>7125</c:v>
                </c:pt>
                <c:pt idx="67">
                  <c:v>7425</c:v>
                </c:pt>
                <c:pt idx="68">
                  <c:v>8375</c:v>
                </c:pt>
                <c:pt idx="69">
                  <c:v>8175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12666.666666666666</c:v>
                </c:pt>
                <c:pt idx="75">
                  <c:v>11833.333333333334</c:v>
                </c:pt>
                <c:pt idx="76">
                  <c:v>11833.333333333334</c:v>
                </c:pt>
                <c:pt idx="77">
                  <c:v>11833.333333333334</c:v>
                </c:pt>
                <c:pt idx="78">
                  <c:v>9800</c:v>
                </c:pt>
                <c:pt idx="79">
                  <c:v>10250</c:v>
                </c:pt>
                <c:pt idx="80">
                  <c:v>10250</c:v>
                </c:pt>
                <c:pt idx="81">
                  <c:v>10250</c:v>
                </c:pt>
                <c:pt idx="82">
                  <c:v>10250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2500</c:v>
                </c:pt>
                <c:pt idx="93">
                  <c:v>2500</c:v>
                </c:pt>
                <c:pt idx="94">
                  <c:v>2500</c:v>
                </c:pt>
                <c:pt idx="95">
                  <c:v>2500</c:v>
                </c:pt>
                <c:pt idx="96">
                  <c:v>10675</c:v>
                </c:pt>
                <c:pt idx="97">
                  <c:v>10625</c:v>
                </c:pt>
                <c:pt idx="98">
                  <c:v>10625</c:v>
                </c:pt>
                <c:pt idx="99">
                  <c:v>10475</c:v>
                </c:pt>
                <c:pt idx="100">
                  <c:v>9575</c:v>
                </c:pt>
                <c:pt idx="101">
                  <c:v>8875</c:v>
                </c:pt>
                <c:pt idx="102">
                  <c:v>8900</c:v>
                </c:pt>
                <c:pt idx="103">
                  <c:v>8875</c:v>
                </c:pt>
                <c:pt idx="104">
                  <c:v>8875</c:v>
                </c:pt>
                <c:pt idx="105">
                  <c:v>2500</c:v>
                </c:pt>
                <c:pt idx="106">
                  <c:v>2500</c:v>
                </c:pt>
                <c:pt idx="107">
                  <c:v>2500</c:v>
                </c:pt>
                <c:pt idx="108">
                  <c:v>2500</c:v>
                </c:pt>
                <c:pt idx="109">
                  <c:v>2500</c:v>
                </c:pt>
                <c:pt idx="110">
                  <c:v>2512.5</c:v>
                </c:pt>
                <c:pt idx="111">
                  <c:v>2500</c:v>
                </c:pt>
                <c:pt idx="112">
                  <c:v>2500</c:v>
                </c:pt>
                <c:pt idx="113">
                  <c:v>2633.3333333333335</c:v>
                </c:pt>
                <c:pt idx="114">
                  <c:v>2666.6666666666665</c:v>
                </c:pt>
                <c:pt idx="115">
                  <c:v>2666.6666666666665</c:v>
                </c:pt>
                <c:pt idx="116">
                  <c:v>2666.6666666666665</c:v>
                </c:pt>
                <c:pt idx="117">
                  <c:v>2633.3333333333335</c:v>
                </c:pt>
                <c:pt idx="118">
                  <c:v>2500</c:v>
                </c:pt>
                <c:pt idx="119">
                  <c:v>2500</c:v>
                </c:pt>
                <c:pt idx="120">
                  <c:v>2500</c:v>
                </c:pt>
                <c:pt idx="121">
                  <c:v>2500</c:v>
                </c:pt>
                <c:pt idx="122">
                  <c:v>2500</c:v>
                </c:pt>
                <c:pt idx="123">
                  <c:v>2500</c:v>
                </c:pt>
                <c:pt idx="124">
                  <c:v>2531.25</c:v>
                </c:pt>
                <c:pt idx="125">
                  <c:v>2500</c:v>
                </c:pt>
                <c:pt idx="126">
                  <c:v>2500</c:v>
                </c:pt>
                <c:pt idx="127">
                  <c:v>2625</c:v>
                </c:pt>
                <c:pt idx="128">
                  <c:v>2625</c:v>
                </c:pt>
                <c:pt idx="129">
                  <c:v>2625</c:v>
                </c:pt>
                <c:pt idx="130">
                  <c:v>2625</c:v>
                </c:pt>
                <c:pt idx="131">
                  <c:v>2750</c:v>
                </c:pt>
                <c:pt idx="132">
                  <c:v>2675</c:v>
                </c:pt>
                <c:pt idx="133">
                  <c:v>2650</c:v>
                </c:pt>
                <c:pt idx="134">
                  <c:v>2750</c:v>
                </c:pt>
                <c:pt idx="135">
                  <c:v>2750</c:v>
                </c:pt>
                <c:pt idx="136">
                  <c:v>2750</c:v>
                </c:pt>
                <c:pt idx="137">
                  <c:v>2750</c:v>
                </c:pt>
                <c:pt idx="138">
                  <c:v>2750</c:v>
                </c:pt>
                <c:pt idx="139">
                  <c:v>2750</c:v>
                </c:pt>
                <c:pt idx="140">
                  <c:v>2750</c:v>
                </c:pt>
                <c:pt idx="141">
                  <c:v>2750</c:v>
                </c:pt>
                <c:pt idx="142">
                  <c:v>2825</c:v>
                </c:pt>
                <c:pt idx="143">
                  <c:v>2875</c:v>
                </c:pt>
                <c:pt idx="144">
                  <c:v>2850</c:v>
                </c:pt>
                <c:pt idx="145">
                  <c:v>2875</c:v>
                </c:pt>
                <c:pt idx="146">
                  <c:v>2875</c:v>
                </c:pt>
                <c:pt idx="147">
                  <c:v>2875</c:v>
                </c:pt>
                <c:pt idx="148">
                  <c:v>2875</c:v>
                </c:pt>
                <c:pt idx="149">
                  <c:v>2987.5</c:v>
                </c:pt>
                <c:pt idx="150">
                  <c:v>2975</c:v>
                </c:pt>
                <c:pt idx="151">
                  <c:v>2975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2987.5</c:v>
                </c:pt>
                <c:pt idx="156">
                  <c:v>3000</c:v>
                </c:pt>
                <c:pt idx="157">
                  <c:v>4250</c:v>
                </c:pt>
                <c:pt idx="158">
                  <c:v>4250</c:v>
                </c:pt>
                <c:pt idx="159">
                  <c:v>4250</c:v>
                </c:pt>
                <c:pt idx="160">
                  <c:v>4250</c:v>
                </c:pt>
                <c:pt idx="161">
                  <c:v>4250</c:v>
                </c:pt>
                <c:pt idx="162">
                  <c:v>4250</c:v>
                </c:pt>
                <c:pt idx="163">
                  <c:v>4250</c:v>
                </c:pt>
                <c:pt idx="164">
                  <c:v>4250</c:v>
                </c:pt>
                <c:pt idx="165">
                  <c:v>4250</c:v>
                </c:pt>
                <c:pt idx="166">
                  <c:v>4350</c:v>
                </c:pt>
                <c:pt idx="167">
                  <c:v>4375</c:v>
                </c:pt>
                <c:pt idx="168">
                  <c:v>4375</c:v>
                </c:pt>
                <c:pt idx="169">
                  <c:v>4375</c:v>
                </c:pt>
                <c:pt idx="170">
                  <c:v>4375</c:v>
                </c:pt>
                <c:pt idx="171">
                  <c:v>4775</c:v>
                </c:pt>
                <c:pt idx="172">
                  <c:v>4625</c:v>
                </c:pt>
                <c:pt idx="173">
                  <c:v>4708.3333333333321</c:v>
                </c:pt>
                <c:pt idx="174">
                  <c:v>5375</c:v>
                </c:pt>
                <c:pt idx="175">
                  <c:v>4875</c:v>
                </c:pt>
                <c:pt idx="176">
                  <c:v>5375</c:v>
                </c:pt>
                <c:pt idx="177">
                  <c:v>4575</c:v>
                </c:pt>
                <c:pt idx="178">
                  <c:v>4375</c:v>
                </c:pt>
                <c:pt idx="179">
                  <c:v>4375</c:v>
                </c:pt>
                <c:pt idx="180">
                  <c:v>4375</c:v>
                </c:pt>
                <c:pt idx="181">
                  <c:v>4575</c:v>
                </c:pt>
                <c:pt idx="182">
                  <c:v>4375</c:v>
                </c:pt>
                <c:pt idx="183">
                  <c:v>5375</c:v>
                </c:pt>
                <c:pt idx="184">
                  <c:v>5375</c:v>
                </c:pt>
                <c:pt idx="185">
                  <c:v>5375</c:v>
                </c:pt>
                <c:pt idx="186">
                  <c:v>5375</c:v>
                </c:pt>
                <c:pt idx="187">
                  <c:v>6033.333333333333</c:v>
                </c:pt>
                <c:pt idx="188">
                  <c:v>6033.333333333333</c:v>
                </c:pt>
                <c:pt idx="189">
                  <c:v>6000</c:v>
                </c:pt>
                <c:pt idx="190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D-9545-8DCE-78A44864C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0000"/>
          <c:min val="2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Kacang Tanah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All'!$E$66:$GM$66</c:f>
              <c:numCache>
                <c:formatCode>0</c:formatCode>
                <c:ptCount val="191"/>
                <c:pt idx="0">
                  <c:v>23500</c:v>
                </c:pt>
                <c:pt idx="1">
                  <c:v>23000</c:v>
                </c:pt>
                <c:pt idx="2">
                  <c:v>23200</c:v>
                </c:pt>
                <c:pt idx="3">
                  <c:v>23000</c:v>
                </c:pt>
                <c:pt idx="4">
                  <c:v>23000</c:v>
                </c:pt>
                <c:pt idx="5">
                  <c:v>21333.333333333332</c:v>
                </c:pt>
                <c:pt idx="6">
                  <c:v>21333.333333333332</c:v>
                </c:pt>
                <c:pt idx="7">
                  <c:v>21333.333333333332</c:v>
                </c:pt>
                <c:pt idx="8">
                  <c:v>21333.333333333332</c:v>
                </c:pt>
                <c:pt idx="9">
                  <c:v>21466.666666666668</c:v>
                </c:pt>
                <c:pt idx="10">
                  <c:v>21666.666666666668</c:v>
                </c:pt>
                <c:pt idx="11">
                  <c:v>21666.666666666668</c:v>
                </c:pt>
                <c:pt idx="12">
                  <c:v>21916.666666666668</c:v>
                </c:pt>
                <c:pt idx="13">
                  <c:v>23133.333333333332</c:v>
                </c:pt>
                <c:pt idx="14">
                  <c:v>23000</c:v>
                </c:pt>
                <c:pt idx="15">
                  <c:v>23866.666666666668</c:v>
                </c:pt>
                <c:pt idx="16">
                  <c:v>24400</c:v>
                </c:pt>
                <c:pt idx="17">
                  <c:v>24666.666666666668</c:v>
                </c:pt>
                <c:pt idx="18">
                  <c:v>24666.666666666668</c:v>
                </c:pt>
                <c:pt idx="19">
                  <c:v>25666.666666666668</c:v>
                </c:pt>
                <c:pt idx="20">
                  <c:v>26133.333333333332</c:v>
                </c:pt>
                <c:pt idx="21">
                  <c:v>26500</c:v>
                </c:pt>
                <c:pt idx="22">
                  <c:v>26666.666666666668</c:v>
                </c:pt>
                <c:pt idx="23">
                  <c:v>26666.666666666668</c:v>
                </c:pt>
                <c:pt idx="24">
                  <c:v>26266.666666666668</c:v>
                </c:pt>
                <c:pt idx="25">
                  <c:v>25733.333333333332</c:v>
                </c:pt>
                <c:pt idx="26">
                  <c:v>25666.666666666668</c:v>
                </c:pt>
                <c:pt idx="27">
                  <c:v>25466.666666666668</c:v>
                </c:pt>
                <c:pt idx="28">
                  <c:v>25333.333333333332</c:v>
                </c:pt>
                <c:pt idx="29">
                  <c:v>24933.333333333332</c:v>
                </c:pt>
                <c:pt idx="30">
                  <c:v>24333.333333333332</c:v>
                </c:pt>
                <c:pt idx="31">
                  <c:v>24400</c:v>
                </c:pt>
                <c:pt idx="32">
                  <c:v>24000</c:v>
                </c:pt>
                <c:pt idx="33">
                  <c:v>24000</c:v>
                </c:pt>
                <c:pt idx="34">
                  <c:v>24000</c:v>
                </c:pt>
                <c:pt idx="35">
                  <c:v>24000</c:v>
                </c:pt>
                <c:pt idx="36">
                  <c:v>24133.333333333332</c:v>
                </c:pt>
                <c:pt idx="37">
                  <c:v>23933.333333333332</c:v>
                </c:pt>
                <c:pt idx="38">
                  <c:v>23866.666666666668</c:v>
                </c:pt>
                <c:pt idx="39">
                  <c:v>23733.333333333332</c:v>
                </c:pt>
                <c:pt idx="40">
                  <c:v>23733.333333333332</c:v>
                </c:pt>
                <c:pt idx="41">
                  <c:v>23666.666666666668</c:v>
                </c:pt>
                <c:pt idx="42">
                  <c:v>23666.666666666668</c:v>
                </c:pt>
                <c:pt idx="43">
                  <c:v>23666.666666666668</c:v>
                </c:pt>
                <c:pt idx="44">
                  <c:v>23666.666666666668</c:v>
                </c:pt>
                <c:pt idx="45">
                  <c:v>23666.666666666668</c:v>
                </c:pt>
                <c:pt idx="46">
                  <c:v>23800</c:v>
                </c:pt>
                <c:pt idx="47">
                  <c:v>23666.666666666668</c:v>
                </c:pt>
                <c:pt idx="48">
                  <c:v>23666.666666666668</c:v>
                </c:pt>
                <c:pt idx="49">
                  <c:v>23166.666666666668</c:v>
                </c:pt>
                <c:pt idx="50">
                  <c:v>23000</c:v>
                </c:pt>
                <c:pt idx="51">
                  <c:v>23000</c:v>
                </c:pt>
                <c:pt idx="52">
                  <c:v>23000</c:v>
                </c:pt>
                <c:pt idx="53">
                  <c:v>24000</c:v>
                </c:pt>
                <c:pt idx="54">
                  <c:v>23400</c:v>
                </c:pt>
                <c:pt idx="55">
                  <c:v>23450</c:v>
                </c:pt>
                <c:pt idx="56">
                  <c:v>23500</c:v>
                </c:pt>
                <c:pt idx="57">
                  <c:v>23250</c:v>
                </c:pt>
                <c:pt idx="58">
                  <c:v>23250</c:v>
                </c:pt>
                <c:pt idx="59">
                  <c:v>23500</c:v>
                </c:pt>
                <c:pt idx="60">
                  <c:v>23400</c:v>
                </c:pt>
                <c:pt idx="61">
                  <c:v>23200</c:v>
                </c:pt>
                <c:pt idx="62">
                  <c:v>23000</c:v>
                </c:pt>
                <c:pt idx="63">
                  <c:v>23100</c:v>
                </c:pt>
                <c:pt idx="64">
                  <c:v>23250</c:v>
                </c:pt>
                <c:pt idx="65">
                  <c:v>23250</c:v>
                </c:pt>
                <c:pt idx="66">
                  <c:v>23500</c:v>
                </c:pt>
                <c:pt idx="67">
                  <c:v>24400</c:v>
                </c:pt>
                <c:pt idx="68">
                  <c:v>25750</c:v>
                </c:pt>
                <c:pt idx="69">
                  <c:v>25800</c:v>
                </c:pt>
                <c:pt idx="70">
                  <c:v>53437.5</c:v>
                </c:pt>
                <c:pt idx="71">
                  <c:v>53500</c:v>
                </c:pt>
                <c:pt idx="72">
                  <c:v>53500</c:v>
                </c:pt>
                <c:pt idx="73">
                  <c:v>53500</c:v>
                </c:pt>
                <c:pt idx="74">
                  <c:v>18250</c:v>
                </c:pt>
                <c:pt idx="75">
                  <c:v>17833.333333333332</c:v>
                </c:pt>
                <c:pt idx="76">
                  <c:v>17833.333333333332</c:v>
                </c:pt>
                <c:pt idx="77">
                  <c:v>17833.333333333332</c:v>
                </c:pt>
                <c:pt idx="78">
                  <c:v>18175</c:v>
                </c:pt>
                <c:pt idx="79">
                  <c:v>15625</c:v>
                </c:pt>
                <c:pt idx="80">
                  <c:v>15625</c:v>
                </c:pt>
                <c:pt idx="81">
                  <c:v>15625</c:v>
                </c:pt>
                <c:pt idx="82">
                  <c:v>15437.5</c:v>
                </c:pt>
                <c:pt idx="83">
                  <c:v>25000</c:v>
                </c:pt>
                <c:pt idx="84">
                  <c:v>25000</c:v>
                </c:pt>
                <c:pt idx="85">
                  <c:v>25000</c:v>
                </c:pt>
                <c:pt idx="86">
                  <c:v>25450</c:v>
                </c:pt>
                <c:pt idx="87">
                  <c:v>25333.333333333332</c:v>
                </c:pt>
                <c:pt idx="88">
                  <c:v>25333.333333333332</c:v>
                </c:pt>
                <c:pt idx="89">
                  <c:v>25333.333333333332</c:v>
                </c:pt>
                <c:pt idx="90">
                  <c:v>25333.333333333332</c:v>
                </c:pt>
                <c:pt idx="91">
                  <c:v>25333.333333333332</c:v>
                </c:pt>
                <c:pt idx="92">
                  <c:v>25500</c:v>
                </c:pt>
                <c:pt idx="93">
                  <c:v>25500</c:v>
                </c:pt>
                <c:pt idx="94">
                  <c:v>25750</c:v>
                </c:pt>
                <c:pt idx="95">
                  <c:v>25750</c:v>
                </c:pt>
                <c:pt idx="96">
                  <c:v>21000</c:v>
                </c:pt>
                <c:pt idx="97">
                  <c:v>21000</c:v>
                </c:pt>
                <c:pt idx="98">
                  <c:v>21000</c:v>
                </c:pt>
                <c:pt idx="99">
                  <c:v>21000</c:v>
                </c:pt>
                <c:pt idx="100">
                  <c:v>21300</c:v>
                </c:pt>
                <c:pt idx="101">
                  <c:v>21500</c:v>
                </c:pt>
                <c:pt idx="102">
                  <c:v>21500</c:v>
                </c:pt>
                <c:pt idx="103">
                  <c:v>21500</c:v>
                </c:pt>
                <c:pt idx="104">
                  <c:v>21500</c:v>
                </c:pt>
                <c:pt idx="105">
                  <c:v>25950</c:v>
                </c:pt>
                <c:pt idx="106">
                  <c:v>25700</c:v>
                </c:pt>
                <c:pt idx="107">
                  <c:v>25200</c:v>
                </c:pt>
                <c:pt idx="108">
                  <c:v>25150</c:v>
                </c:pt>
                <c:pt idx="109">
                  <c:v>25375</c:v>
                </c:pt>
                <c:pt idx="110">
                  <c:v>25825</c:v>
                </c:pt>
                <c:pt idx="111">
                  <c:v>25850</c:v>
                </c:pt>
                <c:pt idx="112">
                  <c:v>25950</c:v>
                </c:pt>
                <c:pt idx="113">
                  <c:v>26000</c:v>
                </c:pt>
                <c:pt idx="114">
                  <c:v>26000</c:v>
                </c:pt>
                <c:pt idx="115">
                  <c:v>26000</c:v>
                </c:pt>
                <c:pt idx="116">
                  <c:v>26000</c:v>
                </c:pt>
                <c:pt idx="117">
                  <c:v>26000</c:v>
                </c:pt>
                <c:pt idx="118">
                  <c:v>25750</c:v>
                </c:pt>
                <c:pt idx="119">
                  <c:v>25750</c:v>
                </c:pt>
                <c:pt idx="120">
                  <c:v>25250</c:v>
                </c:pt>
                <c:pt idx="121">
                  <c:v>25250</c:v>
                </c:pt>
                <c:pt idx="122">
                  <c:v>26166.666666666664</c:v>
                </c:pt>
                <c:pt idx="123">
                  <c:v>25000</c:v>
                </c:pt>
                <c:pt idx="124">
                  <c:v>25000</c:v>
                </c:pt>
                <c:pt idx="125">
                  <c:v>25000</c:v>
                </c:pt>
                <c:pt idx="126">
                  <c:v>25000</c:v>
                </c:pt>
                <c:pt idx="127">
                  <c:v>25000</c:v>
                </c:pt>
                <c:pt idx="128">
                  <c:v>25000</c:v>
                </c:pt>
                <c:pt idx="129">
                  <c:v>25000</c:v>
                </c:pt>
                <c:pt idx="130">
                  <c:v>25000</c:v>
                </c:pt>
                <c:pt idx="131">
                  <c:v>25000</c:v>
                </c:pt>
                <c:pt idx="132">
                  <c:v>25000</c:v>
                </c:pt>
                <c:pt idx="133">
                  <c:v>25000</c:v>
                </c:pt>
                <c:pt idx="134">
                  <c:v>25000</c:v>
                </c:pt>
                <c:pt idx="135">
                  <c:v>25000</c:v>
                </c:pt>
                <c:pt idx="136">
                  <c:v>25000</c:v>
                </c:pt>
                <c:pt idx="137">
                  <c:v>25437.5</c:v>
                </c:pt>
                <c:pt idx="138">
                  <c:v>25500</c:v>
                </c:pt>
                <c:pt idx="139">
                  <c:v>25500</c:v>
                </c:pt>
                <c:pt idx="140">
                  <c:v>25500</c:v>
                </c:pt>
                <c:pt idx="141">
                  <c:v>25500</c:v>
                </c:pt>
                <c:pt idx="142">
                  <c:v>26750</c:v>
                </c:pt>
                <c:pt idx="143">
                  <c:v>26750</c:v>
                </c:pt>
                <c:pt idx="144">
                  <c:v>26750</c:v>
                </c:pt>
                <c:pt idx="145">
                  <c:v>26750</c:v>
                </c:pt>
                <c:pt idx="146">
                  <c:v>26750</c:v>
                </c:pt>
                <c:pt idx="147">
                  <c:v>26750</c:v>
                </c:pt>
                <c:pt idx="148">
                  <c:v>26750</c:v>
                </c:pt>
                <c:pt idx="149">
                  <c:v>26650</c:v>
                </c:pt>
                <c:pt idx="150">
                  <c:v>26650</c:v>
                </c:pt>
                <c:pt idx="151">
                  <c:v>26250</c:v>
                </c:pt>
                <c:pt idx="152">
                  <c:v>26250</c:v>
                </c:pt>
                <c:pt idx="153">
                  <c:v>26250</c:v>
                </c:pt>
                <c:pt idx="154">
                  <c:v>26250</c:v>
                </c:pt>
                <c:pt idx="155">
                  <c:v>26250</c:v>
                </c:pt>
                <c:pt idx="156">
                  <c:v>26250</c:v>
                </c:pt>
                <c:pt idx="157">
                  <c:v>20500</c:v>
                </c:pt>
                <c:pt idx="158">
                  <c:v>20350</c:v>
                </c:pt>
                <c:pt idx="159">
                  <c:v>20250</c:v>
                </c:pt>
                <c:pt idx="160">
                  <c:v>20250</c:v>
                </c:pt>
                <c:pt idx="161">
                  <c:v>20250</c:v>
                </c:pt>
                <c:pt idx="162">
                  <c:v>20250</c:v>
                </c:pt>
                <c:pt idx="163">
                  <c:v>20100</c:v>
                </c:pt>
                <c:pt idx="164">
                  <c:v>20250</c:v>
                </c:pt>
                <c:pt idx="165">
                  <c:v>20175</c:v>
                </c:pt>
                <c:pt idx="166">
                  <c:v>20175</c:v>
                </c:pt>
                <c:pt idx="167">
                  <c:v>20250</c:v>
                </c:pt>
                <c:pt idx="168">
                  <c:v>19583.333333333332</c:v>
                </c:pt>
                <c:pt idx="169">
                  <c:v>20250</c:v>
                </c:pt>
                <c:pt idx="170">
                  <c:v>20250</c:v>
                </c:pt>
                <c:pt idx="171">
                  <c:v>20250</c:v>
                </c:pt>
                <c:pt idx="172">
                  <c:v>20250</c:v>
                </c:pt>
                <c:pt idx="173">
                  <c:v>20500</c:v>
                </c:pt>
                <c:pt idx="174">
                  <c:v>21250</c:v>
                </c:pt>
                <c:pt idx="175">
                  <c:v>20625</c:v>
                </c:pt>
                <c:pt idx="176">
                  <c:v>20625</c:v>
                </c:pt>
                <c:pt idx="177">
                  <c:v>20625</c:v>
                </c:pt>
                <c:pt idx="178">
                  <c:v>20625</c:v>
                </c:pt>
                <c:pt idx="179">
                  <c:v>20625</c:v>
                </c:pt>
                <c:pt idx="180">
                  <c:v>20625</c:v>
                </c:pt>
                <c:pt idx="181">
                  <c:v>20625</c:v>
                </c:pt>
                <c:pt idx="182">
                  <c:v>20625</c:v>
                </c:pt>
                <c:pt idx="183">
                  <c:v>20675</c:v>
                </c:pt>
                <c:pt idx="184">
                  <c:v>20625</c:v>
                </c:pt>
                <c:pt idx="185">
                  <c:v>20625</c:v>
                </c:pt>
                <c:pt idx="186">
                  <c:v>20625</c:v>
                </c:pt>
                <c:pt idx="187">
                  <c:v>18833.333333333332</c:v>
                </c:pt>
                <c:pt idx="188">
                  <c:v>18833.333333333332</c:v>
                </c:pt>
                <c:pt idx="189">
                  <c:v>18833.333333333332</c:v>
                </c:pt>
                <c:pt idx="190">
                  <c:v>18833.333333333332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8-024B-AC10-2162049B8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55000"/>
          <c:min val="15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Kacang Hijau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All'!$E$67:$GM$67</c:f>
              <c:numCache>
                <c:formatCode>0</c:formatCode>
                <c:ptCount val="191"/>
                <c:pt idx="0">
                  <c:v>11500</c:v>
                </c:pt>
                <c:pt idx="1">
                  <c:v>11500</c:v>
                </c:pt>
                <c:pt idx="2">
                  <c:v>11500</c:v>
                </c:pt>
                <c:pt idx="3">
                  <c:v>11500</c:v>
                </c:pt>
                <c:pt idx="4">
                  <c:v>11500</c:v>
                </c:pt>
                <c:pt idx="5">
                  <c:v>14000</c:v>
                </c:pt>
                <c:pt idx="6">
                  <c:v>14000</c:v>
                </c:pt>
                <c:pt idx="7">
                  <c:v>14000</c:v>
                </c:pt>
                <c:pt idx="8">
                  <c:v>14266.666666666666</c:v>
                </c:pt>
                <c:pt idx="9">
                  <c:v>14000</c:v>
                </c:pt>
                <c:pt idx="10">
                  <c:v>14000</c:v>
                </c:pt>
                <c:pt idx="11">
                  <c:v>14000</c:v>
                </c:pt>
                <c:pt idx="12">
                  <c:v>14083.333333333334</c:v>
                </c:pt>
                <c:pt idx="13">
                  <c:v>15333.333333333334</c:v>
                </c:pt>
                <c:pt idx="14">
                  <c:v>15333.333333333334</c:v>
                </c:pt>
                <c:pt idx="15">
                  <c:v>16133.333333333334</c:v>
                </c:pt>
                <c:pt idx="16">
                  <c:v>16800</c:v>
                </c:pt>
                <c:pt idx="17">
                  <c:v>17333.333333333332</c:v>
                </c:pt>
                <c:pt idx="18">
                  <c:v>16833.333333333332</c:v>
                </c:pt>
                <c:pt idx="19">
                  <c:v>16800</c:v>
                </c:pt>
                <c:pt idx="20">
                  <c:v>16800</c:v>
                </c:pt>
                <c:pt idx="21">
                  <c:v>16800</c:v>
                </c:pt>
                <c:pt idx="22">
                  <c:v>16666.666666666668</c:v>
                </c:pt>
                <c:pt idx="23">
                  <c:v>16666.666666666668</c:v>
                </c:pt>
                <c:pt idx="24">
                  <c:v>17066.666666666668</c:v>
                </c:pt>
                <c:pt idx="25">
                  <c:v>17066.666666666668</c:v>
                </c:pt>
                <c:pt idx="26">
                  <c:v>17000</c:v>
                </c:pt>
                <c:pt idx="27">
                  <c:v>17133.333333333332</c:v>
                </c:pt>
                <c:pt idx="28">
                  <c:v>17066.666666666668</c:v>
                </c:pt>
                <c:pt idx="29">
                  <c:v>16866.666666666668</c:v>
                </c:pt>
                <c:pt idx="30">
                  <c:v>16200</c:v>
                </c:pt>
                <c:pt idx="31">
                  <c:v>16000</c:v>
                </c:pt>
                <c:pt idx="32">
                  <c:v>16000</c:v>
                </c:pt>
                <c:pt idx="33">
                  <c:v>16000</c:v>
                </c:pt>
                <c:pt idx="34">
                  <c:v>16000</c:v>
                </c:pt>
                <c:pt idx="35">
                  <c:v>16000</c:v>
                </c:pt>
                <c:pt idx="36">
                  <c:v>16000</c:v>
                </c:pt>
                <c:pt idx="37">
                  <c:v>15800</c:v>
                </c:pt>
                <c:pt idx="38">
                  <c:v>15933.333333333334</c:v>
                </c:pt>
                <c:pt idx="39">
                  <c:v>16000</c:v>
                </c:pt>
                <c:pt idx="40">
                  <c:v>15266.666666666666</c:v>
                </c:pt>
                <c:pt idx="41">
                  <c:v>15000</c:v>
                </c:pt>
                <c:pt idx="42">
                  <c:v>15000</c:v>
                </c:pt>
                <c:pt idx="43">
                  <c:v>15000</c:v>
                </c:pt>
                <c:pt idx="44">
                  <c:v>15000</c:v>
                </c:pt>
                <c:pt idx="45">
                  <c:v>15000</c:v>
                </c:pt>
                <c:pt idx="46">
                  <c:v>15000</c:v>
                </c:pt>
                <c:pt idx="47">
                  <c:v>15000</c:v>
                </c:pt>
                <c:pt idx="48">
                  <c:v>15000</c:v>
                </c:pt>
                <c:pt idx="49">
                  <c:v>15000</c:v>
                </c:pt>
                <c:pt idx="50">
                  <c:v>15000</c:v>
                </c:pt>
                <c:pt idx="51">
                  <c:v>15000</c:v>
                </c:pt>
                <c:pt idx="52">
                  <c:v>15000</c:v>
                </c:pt>
                <c:pt idx="53">
                  <c:v>18100</c:v>
                </c:pt>
                <c:pt idx="54">
                  <c:v>17650</c:v>
                </c:pt>
                <c:pt idx="55">
                  <c:v>17700</c:v>
                </c:pt>
                <c:pt idx="56">
                  <c:v>18000</c:v>
                </c:pt>
                <c:pt idx="57">
                  <c:v>17750</c:v>
                </c:pt>
                <c:pt idx="58">
                  <c:v>17750</c:v>
                </c:pt>
                <c:pt idx="59">
                  <c:v>18150</c:v>
                </c:pt>
                <c:pt idx="60">
                  <c:v>18250</c:v>
                </c:pt>
                <c:pt idx="61">
                  <c:v>18100</c:v>
                </c:pt>
                <c:pt idx="62">
                  <c:v>17750</c:v>
                </c:pt>
                <c:pt idx="63">
                  <c:v>17950</c:v>
                </c:pt>
                <c:pt idx="64">
                  <c:v>18250</c:v>
                </c:pt>
                <c:pt idx="65">
                  <c:v>18250</c:v>
                </c:pt>
                <c:pt idx="66">
                  <c:v>18750</c:v>
                </c:pt>
                <c:pt idx="67">
                  <c:v>18900</c:v>
                </c:pt>
                <c:pt idx="68">
                  <c:v>19500</c:v>
                </c:pt>
                <c:pt idx="69">
                  <c:v>19575</c:v>
                </c:pt>
                <c:pt idx="70">
                  <c:v>27000</c:v>
                </c:pt>
                <c:pt idx="71">
                  <c:v>27000</c:v>
                </c:pt>
                <c:pt idx="72">
                  <c:v>27450</c:v>
                </c:pt>
                <c:pt idx="73">
                  <c:v>27000</c:v>
                </c:pt>
                <c:pt idx="74">
                  <c:v>20083.333333333332</c:v>
                </c:pt>
                <c:pt idx="75">
                  <c:v>18000</c:v>
                </c:pt>
                <c:pt idx="76">
                  <c:v>18000</c:v>
                </c:pt>
                <c:pt idx="77">
                  <c:v>18000</c:v>
                </c:pt>
                <c:pt idx="78">
                  <c:v>19700</c:v>
                </c:pt>
                <c:pt idx="79">
                  <c:v>19625</c:v>
                </c:pt>
                <c:pt idx="80">
                  <c:v>19625</c:v>
                </c:pt>
                <c:pt idx="81">
                  <c:v>19625</c:v>
                </c:pt>
                <c:pt idx="82">
                  <c:v>19343.75</c:v>
                </c:pt>
                <c:pt idx="83">
                  <c:v>16666.666666666668</c:v>
                </c:pt>
                <c:pt idx="84">
                  <c:v>16666.666666666668</c:v>
                </c:pt>
                <c:pt idx="85">
                  <c:v>16666.666666666668</c:v>
                </c:pt>
                <c:pt idx="86">
                  <c:v>16666.666666666668</c:v>
                </c:pt>
                <c:pt idx="87">
                  <c:v>18000</c:v>
                </c:pt>
                <c:pt idx="88">
                  <c:v>18000</c:v>
                </c:pt>
                <c:pt idx="89">
                  <c:v>18000</c:v>
                </c:pt>
                <c:pt idx="90">
                  <c:v>18000</c:v>
                </c:pt>
                <c:pt idx="91">
                  <c:v>18000</c:v>
                </c:pt>
                <c:pt idx="92">
                  <c:v>24500</c:v>
                </c:pt>
                <c:pt idx="93">
                  <c:v>24250</c:v>
                </c:pt>
                <c:pt idx="94">
                  <c:v>23562.5</c:v>
                </c:pt>
                <c:pt idx="95">
                  <c:v>23800</c:v>
                </c:pt>
                <c:pt idx="96">
                  <c:v>18325</c:v>
                </c:pt>
                <c:pt idx="97">
                  <c:v>18375</c:v>
                </c:pt>
                <c:pt idx="98">
                  <c:v>18375</c:v>
                </c:pt>
                <c:pt idx="99">
                  <c:v>18375</c:v>
                </c:pt>
                <c:pt idx="100">
                  <c:v>18125</c:v>
                </c:pt>
                <c:pt idx="101">
                  <c:v>18125</c:v>
                </c:pt>
                <c:pt idx="102">
                  <c:v>18125</c:v>
                </c:pt>
                <c:pt idx="103">
                  <c:v>18125</c:v>
                </c:pt>
                <c:pt idx="104">
                  <c:v>18125</c:v>
                </c:pt>
                <c:pt idx="105">
                  <c:v>22900</c:v>
                </c:pt>
                <c:pt idx="106">
                  <c:v>23050</c:v>
                </c:pt>
                <c:pt idx="107">
                  <c:v>23050</c:v>
                </c:pt>
                <c:pt idx="108">
                  <c:v>23150</c:v>
                </c:pt>
                <c:pt idx="109">
                  <c:v>23062.5</c:v>
                </c:pt>
                <c:pt idx="110">
                  <c:v>23150</c:v>
                </c:pt>
                <c:pt idx="111">
                  <c:v>23450</c:v>
                </c:pt>
                <c:pt idx="112">
                  <c:v>23300</c:v>
                </c:pt>
                <c:pt idx="113">
                  <c:v>22666.666666666668</c:v>
                </c:pt>
                <c:pt idx="114">
                  <c:v>22800</c:v>
                </c:pt>
                <c:pt idx="115">
                  <c:v>22666.666666666668</c:v>
                </c:pt>
                <c:pt idx="116">
                  <c:v>22666.666666666668</c:v>
                </c:pt>
                <c:pt idx="117">
                  <c:v>22666.666666666668</c:v>
                </c:pt>
                <c:pt idx="118">
                  <c:v>23050</c:v>
                </c:pt>
                <c:pt idx="119">
                  <c:v>23000</c:v>
                </c:pt>
                <c:pt idx="120">
                  <c:v>23000</c:v>
                </c:pt>
                <c:pt idx="121">
                  <c:v>23000</c:v>
                </c:pt>
                <c:pt idx="122">
                  <c:v>22000</c:v>
                </c:pt>
                <c:pt idx="123">
                  <c:v>23000</c:v>
                </c:pt>
                <c:pt idx="124">
                  <c:v>23000</c:v>
                </c:pt>
                <c:pt idx="125">
                  <c:v>22625</c:v>
                </c:pt>
                <c:pt idx="126">
                  <c:v>22750</c:v>
                </c:pt>
                <c:pt idx="127">
                  <c:v>23000</c:v>
                </c:pt>
                <c:pt idx="128">
                  <c:v>22900</c:v>
                </c:pt>
                <c:pt idx="129">
                  <c:v>23000</c:v>
                </c:pt>
                <c:pt idx="130">
                  <c:v>23000</c:v>
                </c:pt>
                <c:pt idx="131">
                  <c:v>23000</c:v>
                </c:pt>
                <c:pt idx="132">
                  <c:v>23000</c:v>
                </c:pt>
                <c:pt idx="133">
                  <c:v>23000</c:v>
                </c:pt>
                <c:pt idx="134">
                  <c:v>23000</c:v>
                </c:pt>
                <c:pt idx="135">
                  <c:v>23000</c:v>
                </c:pt>
                <c:pt idx="136">
                  <c:v>23000</c:v>
                </c:pt>
                <c:pt idx="137">
                  <c:v>23000</c:v>
                </c:pt>
                <c:pt idx="138">
                  <c:v>23000</c:v>
                </c:pt>
                <c:pt idx="139">
                  <c:v>23000</c:v>
                </c:pt>
                <c:pt idx="140">
                  <c:v>23000</c:v>
                </c:pt>
                <c:pt idx="141">
                  <c:v>23000</c:v>
                </c:pt>
                <c:pt idx="142">
                  <c:v>23350</c:v>
                </c:pt>
                <c:pt idx="143">
                  <c:v>23300</c:v>
                </c:pt>
                <c:pt idx="144">
                  <c:v>23450</c:v>
                </c:pt>
                <c:pt idx="145">
                  <c:v>23300</c:v>
                </c:pt>
                <c:pt idx="146">
                  <c:v>21750</c:v>
                </c:pt>
                <c:pt idx="147">
                  <c:v>23450</c:v>
                </c:pt>
                <c:pt idx="148">
                  <c:v>23350</c:v>
                </c:pt>
                <c:pt idx="149">
                  <c:v>23300</c:v>
                </c:pt>
                <c:pt idx="150">
                  <c:v>23300</c:v>
                </c:pt>
                <c:pt idx="151">
                  <c:v>23250</c:v>
                </c:pt>
                <c:pt idx="152">
                  <c:v>23250</c:v>
                </c:pt>
                <c:pt idx="153">
                  <c:v>22050</c:v>
                </c:pt>
                <c:pt idx="154">
                  <c:v>23250</c:v>
                </c:pt>
                <c:pt idx="155">
                  <c:v>23250</c:v>
                </c:pt>
                <c:pt idx="156">
                  <c:v>23250</c:v>
                </c:pt>
                <c:pt idx="157">
                  <c:v>23700</c:v>
                </c:pt>
                <c:pt idx="158">
                  <c:v>23450</c:v>
                </c:pt>
                <c:pt idx="159">
                  <c:v>23250</c:v>
                </c:pt>
                <c:pt idx="160">
                  <c:v>23250</c:v>
                </c:pt>
                <c:pt idx="161">
                  <c:v>23250</c:v>
                </c:pt>
                <c:pt idx="162">
                  <c:v>23250</c:v>
                </c:pt>
                <c:pt idx="163">
                  <c:v>23250</c:v>
                </c:pt>
                <c:pt idx="164">
                  <c:v>23250</c:v>
                </c:pt>
                <c:pt idx="165">
                  <c:v>23150</c:v>
                </c:pt>
                <c:pt idx="166">
                  <c:v>23250</c:v>
                </c:pt>
                <c:pt idx="167">
                  <c:v>23450</c:v>
                </c:pt>
                <c:pt idx="168">
                  <c:v>23416.666666666668</c:v>
                </c:pt>
                <c:pt idx="169">
                  <c:v>23700</c:v>
                </c:pt>
                <c:pt idx="170">
                  <c:v>23750</c:v>
                </c:pt>
                <c:pt idx="171">
                  <c:v>24150</c:v>
                </c:pt>
                <c:pt idx="172">
                  <c:v>24250</c:v>
                </c:pt>
                <c:pt idx="173">
                  <c:v>24250</c:v>
                </c:pt>
                <c:pt idx="174">
                  <c:v>24250</c:v>
                </c:pt>
                <c:pt idx="175">
                  <c:v>24250</c:v>
                </c:pt>
                <c:pt idx="176">
                  <c:v>24250</c:v>
                </c:pt>
                <c:pt idx="177">
                  <c:v>24250</c:v>
                </c:pt>
                <c:pt idx="178">
                  <c:v>24250</c:v>
                </c:pt>
                <c:pt idx="179">
                  <c:v>24250</c:v>
                </c:pt>
                <c:pt idx="180">
                  <c:v>24250</c:v>
                </c:pt>
                <c:pt idx="181">
                  <c:v>24250</c:v>
                </c:pt>
                <c:pt idx="182">
                  <c:v>23750</c:v>
                </c:pt>
                <c:pt idx="183">
                  <c:v>24450</c:v>
                </c:pt>
                <c:pt idx="184">
                  <c:v>24250</c:v>
                </c:pt>
                <c:pt idx="185">
                  <c:v>24250</c:v>
                </c:pt>
                <c:pt idx="186">
                  <c:v>24150</c:v>
                </c:pt>
                <c:pt idx="187">
                  <c:v>25000</c:v>
                </c:pt>
                <c:pt idx="188">
                  <c:v>25000</c:v>
                </c:pt>
                <c:pt idx="189">
                  <c:v>25000</c:v>
                </c:pt>
                <c:pt idx="190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7-8B4C-A2E7-B787E9C2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30000"/>
          <c:min val="1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Ketela Pohon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All'!$E$68:$GM$68</c:f>
              <c:numCache>
                <c:formatCode>0</c:formatCode>
                <c:ptCount val="191"/>
                <c:pt idx="5">
                  <c:v>2500</c:v>
                </c:pt>
                <c:pt idx="6">
                  <c:v>2500</c:v>
                </c:pt>
                <c:pt idx="7">
                  <c:v>2500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2500</c:v>
                </c:pt>
                <c:pt idx="13">
                  <c:v>2500</c:v>
                </c:pt>
                <c:pt idx="14">
                  <c:v>2625</c:v>
                </c:pt>
                <c:pt idx="15">
                  <c:v>2900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3000</c:v>
                </c:pt>
                <c:pt idx="46">
                  <c:v>3000</c:v>
                </c:pt>
                <c:pt idx="47">
                  <c:v>3000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3000</c:v>
                </c:pt>
                <c:pt idx="56">
                  <c:v>3000</c:v>
                </c:pt>
                <c:pt idx="57">
                  <c:v>3000</c:v>
                </c:pt>
                <c:pt idx="58">
                  <c:v>3000</c:v>
                </c:pt>
                <c:pt idx="59">
                  <c:v>3000</c:v>
                </c:pt>
                <c:pt idx="60">
                  <c:v>3000</c:v>
                </c:pt>
                <c:pt idx="61">
                  <c:v>3000</c:v>
                </c:pt>
                <c:pt idx="62">
                  <c:v>3000</c:v>
                </c:pt>
                <c:pt idx="63">
                  <c:v>3000</c:v>
                </c:pt>
                <c:pt idx="64">
                  <c:v>3000</c:v>
                </c:pt>
                <c:pt idx="65">
                  <c:v>3000</c:v>
                </c:pt>
                <c:pt idx="66">
                  <c:v>3000</c:v>
                </c:pt>
                <c:pt idx="67">
                  <c:v>3000</c:v>
                </c:pt>
                <c:pt idx="68">
                  <c:v>3000</c:v>
                </c:pt>
                <c:pt idx="69">
                  <c:v>3000</c:v>
                </c:pt>
                <c:pt idx="70">
                  <c:v>24000</c:v>
                </c:pt>
                <c:pt idx="71">
                  <c:v>24000</c:v>
                </c:pt>
                <c:pt idx="72">
                  <c:v>24000</c:v>
                </c:pt>
                <c:pt idx="73">
                  <c:v>24000</c:v>
                </c:pt>
                <c:pt idx="74">
                  <c:v>14500</c:v>
                </c:pt>
                <c:pt idx="75">
                  <c:v>14500</c:v>
                </c:pt>
                <c:pt idx="76">
                  <c:v>14500</c:v>
                </c:pt>
                <c:pt idx="77">
                  <c:v>14500</c:v>
                </c:pt>
                <c:pt idx="78">
                  <c:v>14500</c:v>
                </c:pt>
                <c:pt idx="79">
                  <c:v>14500</c:v>
                </c:pt>
                <c:pt idx="80">
                  <c:v>14500</c:v>
                </c:pt>
                <c:pt idx="81">
                  <c:v>14500</c:v>
                </c:pt>
                <c:pt idx="82">
                  <c:v>14500</c:v>
                </c:pt>
                <c:pt idx="83">
                  <c:v>3000</c:v>
                </c:pt>
                <c:pt idx="84">
                  <c:v>3000</c:v>
                </c:pt>
                <c:pt idx="85">
                  <c:v>3000</c:v>
                </c:pt>
                <c:pt idx="86">
                  <c:v>3000</c:v>
                </c:pt>
                <c:pt idx="92">
                  <c:v>3000</c:v>
                </c:pt>
                <c:pt idx="93">
                  <c:v>3000</c:v>
                </c:pt>
                <c:pt idx="94">
                  <c:v>3000</c:v>
                </c:pt>
                <c:pt idx="95">
                  <c:v>3000</c:v>
                </c:pt>
                <c:pt idx="96">
                  <c:v>15000</c:v>
                </c:pt>
                <c:pt idx="97">
                  <c:v>15000</c:v>
                </c:pt>
                <c:pt idx="98">
                  <c:v>15000</c:v>
                </c:pt>
                <c:pt idx="99">
                  <c:v>15000</c:v>
                </c:pt>
                <c:pt idx="100">
                  <c:v>6900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2866.6666666666665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2750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3000</c:v>
                </c:pt>
                <c:pt idx="151">
                  <c:v>3000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3000</c:v>
                </c:pt>
                <c:pt idx="157">
                  <c:v>10000</c:v>
                </c:pt>
                <c:pt idx="158">
                  <c:v>10000</c:v>
                </c:pt>
                <c:pt idx="159">
                  <c:v>9466.6666666666661</c:v>
                </c:pt>
                <c:pt idx="160">
                  <c:v>10000</c:v>
                </c:pt>
                <c:pt idx="161">
                  <c:v>10000</c:v>
                </c:pt>
                <c:pt idx="162">
                  <c:v>10000</c:v>
                </c:pt>
                <c:pt idx="163">
                  <c:v>10000</c:v>
                </c:pt>
                <c:pt idx="164">
                  <c:v>10000</c:v>
                </c:pt>
                <c:pt idx="165">
                  <c:v>10200</c:v>
                </c:pt>
                <c:pt idx="166">
                  <c:v>10133.333333333334</c:v>
                </c:pt>
                <c:pt idx="167">
                  <c:v>10000</c:v>
                </c:pt>
                <c:pt idx="168">
                  <c:v>10000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10666.666666666666</c:v>
                </c:pt>
                <c:pt idx="173">
                  <c:v>10666.666666666666</c:v>
                </c:pt>
                <c:pt idx="174">
                  <c:v>10666.666666666666</c:v>
                </c:pt>
                <c:pt idx="175">
                  <c:v>10533.333333333334</c:v>
                </c:pt>
                <c:pt idx="176">
                  <c:v>10666.666666666666</c:v>
                </c:pt>
                <c:pt idx="177">
                  <c:v>10666.666666666666</c:v>
                </c:pt>
                <c:pt idx="178">
                  <c:v>10666.666666666666</c:v>
                </c:pt>
                <c:pt idx="179">
                  <c:v>10666.666666666666</c:v>
                </c:pt>
                <c:pt idx="180">
                  <c:v>10666.666666666666</c:v>
                </c:pt>
                <c:pt idx="181">
                  <c:v>10666.666666666666</c:v>
                </c:pt>
                <c:pt idx="182">
                  <c:v>10000</c:v>
                </c:pt>
                <c:pt idx="183">
                  <c:v>10666.666666666666</c:v>
                </c:pt>
                <c:pt idx="184">
                  <c:v>10666.666666666666</c:v>
                </c:pt>
                <c:pt idx="185">
                  <c:v>10666.666666666666</c:v>
                </c:pt>
                <c:pt idx="186">
                  <c:v>10800</c:v>
                </c:pt>
                <c:pt idx="187">
                  <c:v>14500</c:v>
                </c:pt>
                <c:pt idx="188">
                  <c:v>14500</c:v>
                </c:pt>
                <c:pt idx="189">
                  <c:v>14500</c:v>
                </c:pt>
                <c:pt idx="190">
                  <c:v>14500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8-E04F-935E-EA829FA52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5000"/>
          <c:min val="2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Pisang Ambon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All'!$E$69:$GM$69</c:f>
              <c:numCache>
                <c:formatCode>0</c:formatCode>
                <c:ptCount val="191"/>
                <c:pt idx="157">
                  <c:v>13000</c:v>
                </c:pt>
                <c:pt idx="158">
                  <c:v>13000</c:v>
                </c:pt>
                <c:pt idx="159">
                  <c:v>13000</c:v>
                </c:pt>
                <c:pt idx="160">
                  <c:v>13000</c:v>
                </c:pt>
                <c:pt idx="161">
                  <c:v>13000</c:v>
                </c:pt>
                <c:pt idx="162">
                  <c:v>13000</c:v>
                </c:pt>
                <c:pt idx="163">
                  <c:v>13000</c:v>
                </c:pt>
                <c:pt idx="164">
                  <c:v>13000</c:v>
                </c:pt>
                <c:pt idx="165">
                  <c:v>13000</c:v>
                </c:pt>
                <c:pt idx="166">
                  <c:v>13000</c:v>
                </c:pt>
                <c:pt idx="167">
                  <c:v>13000</c:v>
                </c:pt>
                <c:pt idx="168">
                  <c:v>13000</c:v>
                </c:pt>
                <c:pt idx="169">
                  <c:v>13000</c:v>
                </c:pt>
                <c:pt idx="170">
                  <c:v>13000</c:v>
                </c:pt>
                <c:pt idx="171">
                  <c:v>13000</c:v>
                </c:pt>
                <c:pt idx="172">
                  <c:v>13000</c:v>
                </c:pt>
                <c:pt idx="173">
                  <c:v>13000</c:v>
                </c:pt>
                <c:pt idx="174">
                  <c:v>13000</c:v>
                </c:pt>
                <c:pt idx="175">
                  <c:v>13000</c:v>
                </c:pt>
                <c:pt idx="176">
                  <c:v>13500</c:v>
                </c:pt>
                <c:pt idx="177">
                  <c:v>15000</c:v>
                </c:pt>
                <c:pt idx="178">
                  <c:v>15000</c:v>
                </c:pt>
                <c:pt idx="179">
                  <c:v>15000</c:v>
                </c:pt>
                <c:pt idx="180">
                  <c:v>15000</c:v>
                </c:pt>
                <c:pt idx="181">
                  <c:v>15000</c:v>
                </c:pt>
                <c:pt idx="182">
                  <c:v>15000</c:v>
                </c:pt>
                <c:pt idx="183">
                  <c:v>15000</c:v>
                </c:pt>
                <c:pt idx="184">
                  <c:v>15000</c:v>
                </c:pt>
                <c:pt idx="185">
                  <c:v>15000</c:v>
                </c:pt>
                <c:pt idx="186">
                  <c:v>15000</c:v>
                </c:pt>
                <c:pt idx="187">
                  <c:v>15000</c:v>
                </c:pt>
                <c:pt idx="188">
                  <c:v>15000</c:v>
                </c:pt>
                <c:pt idx="189">
                  <c:v>15000</c:v>
                </c:pt>
                <c:pt idx="190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4-184F-8E1E-875B6146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6000"/>
          <c:min val="12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Jeruk Lokal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All'!$E$70:$GM$70</c:f>
              <c:numCache>
                <c:formatCode>0</c:formatCode>
                <c:ptCount val="191"/>
                <c:pt idx="151">
                  <c:v>17000</c:v>
                </c:pt>
                <c:pt idx="152">
                  <c:v>17000</c:v>
                </c:pt>
                <c:pt idx="153">
                  <c:v>17000</c:v>
                </c:pt>
                <c:pt idx="154">
                  <c:v>17000</c:v>
                </c:pt>
                <c:pt idx="155">
                  <c:v>17000</c:v>
                </c:pt>
                <c:pt idx="156">
                  <c:v>17000</c:v>
                </c:pt>
                <c:pt idx="157">
                  <c:v>20000</c:v>
                </c:pt>
                <c:pt idx="158">
                  <c:v>20000</c:v>
                </c:pt>
                <c:pt idx="159">
                  <c:v>20000</c:v>
                </c:pt>
                <c:pt idx="160">
                  <c:v>20000</c:v>
                </c:pt>
                <c:pt idx="161">
                  <c:v>20000</c:v>
                </c:pt>
                <c:pt idx="162">
                  <c:v>20000</c:v>
                </c:pt>
                <c:pt idx="163">
                  <c:v>20000</c:v>
                </c:pt>
                <c:pt idx="164">
                  <c:v>20000</c:v>
                </c:pt>
                <c:pt idx="165">
                  <c:v>20000</c:v>
                </c:pt>
                <c:pt idx="166">
                  <c:v>20000</c:v>
                </c:pt>
                <c:pt idx="167">
                  <c:v>20000</c:v>
                </c:pt>
                <c:pt idx="168">
                  <c:v>20000</c:v>
                </c:pt>
                <c:pt idx="169">
                  <c:v>20000</c:v>
                </c:pt>
                <c:pt idx="170">
                  <c:v>20000</c:v>
                </c:pt>
                <c:pt idx="171">
                  <c:v>20000</c:v>
                </c:pt>
                <c:pt idx="172">
                  <c:v>20000</c:v>
                </c:pt>
                <c:pt idx="173">
                  <c:v>20000</c:v>
                </c:pt>
                <c:pt idx="174">
                  <c:v>20000</c:v>
                </c:pt>
                <c:pt idx="175">
                  <c:v>20000</c:v>
                </c:pt>
                <c:pt idx="176">
                  <c:v>20000</c:v>
                </c:pt>
                <c:pt idx="177">
                  <c:v>20000</c:v>
                </c:pt>
                <c:pt idx="178">
                  <c:v>20000</c:v>
                </c:pt>
                <c:pt idx="179">
                  <c:v>20000</c:v>
                </c:pt>
                <c:pt idx="180">
                  <c:v>20000</c:v>
                </c:pt>
                <c:pt idx="181">
                  <c:v>20000</c:v>
                </c:pt>
                <c:pt idx="182">
                  <c:v>20000</c:v>
                </c:pt>
                <c:pt idx="183">
                  <c:v>20000</c:v>
                </c:pt>
                <c:pt idx="184">
                  <c:v>20000</c:v>
                </c:pt>
                <c:pt idx="185">
                  <c:v>20000</c:v>
                </c:pt>
                <c:pt idx="186">
                  <c:v>20000</c:v>
                </c:pt>
                <c:pt idx="187">
                  <c:v>20000</c:v>
                </c:pt>
                <c:pt idx="188">
                  <c:v>20000</c:v>
                </c:pt>
                <c:pt idx="189">
                  <c:v>20000</c:v>
                </c:pt>
                <c:pt idx="190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2-C542-BFA3-E8915869C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22000"/>
          <c:min val="1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Udang Basah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'Rekap All'!$E$3:$GM$3</c:f>
              <c:strCache>
                <c:ptCount val="191"/>
                <c:pt idx="0">
                  <c:v>M1-JAN20</c:v>
                </c:pt>
                <c:pt idx="1">
                  <c:v>M2-JAN20</c:v>
                </c:pt>
                <c:pt idx="2">
                  <c:v>M3-JAN20</c:v>
                </c:pt>
                <c:pt idx="3">
                  <c:v>M4-JAN20</c:v>
                </c:pt>
                <c:pt idx="4">
                  <c:v>M5-JAN20</c:v>
                </c:pt>
                <c:pt idx="5">
                  <c:v>M1-FEB20</c:v>
                </c:pt>
                <c:pt idx="6">
                  <c:v>M2-FEB20</c:v>
                </c:pt>
                <c:pt idx="7">
                  <c:v>M3-FEB20</c:v>
                </c:pt>
                <c:pt idx="8">
                  <c:v>M4-FEB20</c:v>
                </c:pt>
                <c:pt idx="9">
                  <c:v>M1-MAR20</c:v>
                </c:pt>
                <c:pt idx="10">
                  <c:v>M2-MAR20</c:v>
                </c:pt>
                <c:pt idx="11">
                  <c:v>M3-MAR20</c:v>
                </c:pt>
                <c:pt idx="12">
                  <c:v>M4-MAR20</c:v>
                </c:pt>
                <c:pt idx="13">
                  <c:v>M1-APR20</c:v>
                </c:pt>
                <c:pt idx="14">
                  <c:v>M2-APR20</c:v>
                </c:pt>
                <c:pt idx="15">
                  <c:v>M3-APR20</c:v>
                </c:pt>
                <c:pt idx="16">
                  <c:v>M4-APR20</c:v>
                </c:pt>
                <c:pt idx="17">
                  <c:v>M5-APR20</c:v>
                </c:pt>
                <c:pt idx="18">
                  <c:v>M1-MEI20</c:v>
                </c:pt>
                <c:pt idx="19">
                  <c:v>M2-MEI20</c:v>
                </c:pt>
                <c:pt idx="20">
                  <c:v>M3-MEI20</c:v>
                </c:pt>
                <c:pt idx="21">
                  <c:v>M4-MEI20</c:v>
                </c:pt>
                <c:pt idx="22">
                  <c:v>M1-JUN20</c:v>
                </c:pt>
                <c:pt idx="23">
                  <c:v>M2-JUN20</c:v>
                </c:pt>
                <c:pt idx="24">
                  <c:v>M3-JUN20</c:v>
                </c:pt>
                <c:pt idx="25">
                  <c:v>M4-JUN20</c:v>
                </c:pt>
                <c:pt idx="26">
                  <c:v>M1-JUL20</c:v>
                </c:pt>
                <c:pt idx="27">
                  <c:v>M2-JUL20</c:v>
                </c:pt>
                <c:pt idx="28">
                  <c:v>M3-JUL20</c:v>
                </c:pt>
                <c:pt idx="29">
                  <c:v>M4-JUL20</c:v>
                </c:pt>
                <c:pt idx="30">
                  <c:v>M5-JUL20</c:v>
                </c:pt>
                <c:pt idx="31">
                  <c:v>M1-AGU20</c:v>
                </c:pt>
                <c:pt idx="32">
                  <c:v>M2-AGU20</c:v>
                </c:pt>
                <c:pt idx="33">
                  <c:v>M3-AGU20</c:v>
                </c:pt>
                <c:pt idx="34">
                  <c:v>M4-AGU20</c:v>
                </c:pt>
                <c:pt idx="35">
                  <c:v>M1-SEP20</c:v>
                </c:pt>
                <c:pt idx="36">
                  <c:v>M2-SEP20</c:v>
                </c:pt>
                <c:pt idx="37">
                  <c:v>M3-SEP20</c:v>
                </c:pt>
                <c:pt idx="38">
                  <c:v>M4-SEP20</c:v>
                </c:pt>
                <c:pt idx="39">
                  <c:v>M5-SEP20</c:v>
                </c:pt>
                <c:pt idx="40">
                  <c:v>M1-OKT20</c:v>
                </c:pt>
                <c:pt idx="41">
                  <c:v>M2-OKT20</c:v>
                </c:pt>
                <c:pt idx="42">
                  <c:v>M3-OKT20</c:v>
                </c:pt>
                <c:pt idx="43">
                  <c:v>M4-OKT20</c:v>
                </c:pt>
                <c:pt idx="44">
                  <c:v>M1-NOV20</c:v>
                </c:pt>
                <c:pt idx="45">
                  <c:v>M2-NOV20</c:v>
                </c:pt>
                <c:pt idx="46">
                  <c:v>M3-NOV20</c:v>
                </c:pt>
                <c:pt idx="47">
                  <c:v>M4-NOV20</c:v>
                </c:pt>
                <c:pt idx="48">
                  <c:v>M1-DES20</c:v>
                </c:pt>
                <c:pt idx="49">
                  <c:v>M2-DES20</c:v>
                </c:pt>
                <c:pt idx="50">
                  <c:v>M3-DES20</c:v>
                </c:pt>
                <c:pt idx="51">
                  <c:v>M4-DES20</c:v>
                </c:pt>
                <c:pt idx="52">
                  <c:v>M5-DES20</c:v>
                </c:pt>
                <c:pt idx="53">
                  <c:v>M1-JAN21</c:v>
                </c:pt>
                <c:pt idx="54">
                  <c:v>M2-JAN21</c:v>
                </c:pt>
                <c:pt idx="55">
                  <c:v>M3-JAN21</c:v>
                </c:pt>
                <c:pt idx="56">
                  <c:v>M4-JAN21</c:v>
                </c:pt>
                <c:pt idx="57">
                  <c:v>M1-FEB21</c:v>
                </c:pt>
                <c:pt idx="58">
                  <c:v>M2-FEB21</c:v>
                </c:pt>
                <c:pt idx="59">
                  <c:v>M3-FEB21</c:v>
                </c:pt>
                <c:pt idx="60">
                  <c:v>M4-FEB21</c:v>
                </c:pt>
                <c:pt idx="61">
                  <c:v>M1-MAR21</c:v>
                </c:pt>
                <c:pt idx="62">
                  <c:v>M2-MAR21</c:v>
                </c:pt>
                <c:pt idx="63">
                  <c:v>M3-MAR21</c:v>
                </c:pt>
                <c:pt idx="64">
                  <c:v>M4-MAR21</c:v>
                </c:pt>
                <c:pt idx="65">
                  <c:v>M5-MAR21</c:v>
                </c:pt>
                <c:pt idx="66">
                  <c:v>M1-APR21</c:v>
                </c:pt>
                <c:pt idx="67">
                  <c:v>M2-APR21</c:v>
                </c:pt>
                <c:pt idx="68">
                  <c:v>M3-APR21</c:v>
                </c:pt>
                <c:pt idx="69">
                  <c:v>M4-APR21</c:v>
                </c:pt>
                <c:pt idx="70">
                  <c:v>M1-MEI21</c:v>
                </c:pt>
                <c:pt idx="71">
                  <c:v>M2-MEI21</c:v>
                </c:pt>
                <c:pt idx="72">
                  <c:v>M3-MEI21</c:v>
                </c:pt>
                <c:pt idx="73">
                  <c:v>M4-MEI21</c:v>
                </c:pt>
                <c:pt idx="74">
                  <c:v>M1-JUN21</c:v>
                </c:pt>
                <c:pt idx="75">
                  <c:v>M2-JUN21</c:v>
                </c:pt>
                <c:pt idx="76">
                  <c:v>M3-JUN21</c:v>
                </c:pt>
                <c:pt idx="77">
                  <c:v>M4-JUN21</c:v>
                </c:pt>
                <c:pt idx="78">
                  <c:v>M1-JUL21</c:v>
                </c:pt>
                <c:pt idx="79">
                  <c:v>M2-JUL21</c:v>
                </c:pt>
                <c:pt idx="80">
                  <c:v>M3-JUL21</c:v>
                </c:pt>
                <c:pt idx="81">
                  <c:v>M4-JUL21</c:v>
                </c:pt>
                <c:pt idx="82">
                  <c:v>M5-JUL21</c:v>
                </c:pt>
                <c:pt idx="83">
                  <c:v>M1-AGU21</c:v>
                </c:pt>
                <c:pt idx="84">
                  <c:v>M2-AGU21</c:v>
                </c:pt>
                <c:pt idx="85">
                  <c:v>M3-AGU21</c:v>
                </c:pt>
                <c:pt idx="86">
                  <c:v>M4-AGU21</c:v>
                </c:pt>
                <c:pt idx="87">
                  <c:v>M1-SEP21</c:v>
                </c:pt>
                <c:pt idx="88">
                  <c:v>M2-SEP21</c:v>
                </c:pt>
                <c:pt idx="89">
                  <c:v>M3-SEP21</c:v>
                </c:pt>
                <c:pt idx="90">
                  <c:v>M4-SEP21</c:v>
                </c:pt>
                <c:pt idx="91">
                  <c:v>M5-SEP21</c:v>
                </c:pt>
                <c:pt idx="92">
                  <c:v>M1-OKT21</c:v>
                </c:pt>
                <c:pt idx="93">
                  <c:v>M2-OKT21</c:v>
                </c:pt>
                <c:pt idx="94">
                  <c:v>M3-OKT21</c:v>
                </c:pt>
                <c:pt idx="95">
                  <c:v>M4-OKT21</c:v>
                </c:pt>
                <c:pt idx="96">
                  <c:v>M1-NOV21</c:v>
                </c:pt>
                <c:pt idx="97">
                  <c:v>M2-NOV21</c:v>
                </c:pt>
                <c:pt idx="98">
                  <c:v>M3-NOV21</c:v>
                </c:pt>
                <c:pt idx="99">
                  <c:v>M4-NOV21</c:v>
                </c:pt>
                <c:pt idx="100">
                  <c:v>M1-DES21</c:v>
                </c:pt>
                <c:pt idx="101">
                  <c:v>M2-DES21</c:v>
                </c:pt>
                <c:pt idx="102">
                  <c:v>M3-DES21</c:v>
                </c:pt>
                <c:pt idx="103">
                  <c:v>M4-DES21</c:v>
                </c:pt>
                <c:pt idx="104">
                  <c:v>M5-DES21</c:v>
                </c:pt>
                <c:pt idx="105">
                  <c:v>M1-JAN22</c:v>
                </c:pt>
                <c:pt idx="106">
                  <c:v>M2-JAN22</c:v>
                </c:pt>
                <c:pt idx="107">
                  <c:v>M3-JAN22</c:v>
                </c:pt>
                <c:pt idx="108">
                  <c:v>M4-JAN22</c:v>
                </c:pt>
                <c:pt idx="109">
                  <c:v>M1-FEB22</c:v>
                </c:pt>
                <c:pt idx="110">
                  <c:v>M2-FEB22</c:v>
                </c:pt>
                <c:pt idx="111">
                  <c:v>M3-FEB22</c:v>
                </c:pt>
                <c:pt idx="112">
                  <c:v>M4-FEB22</c:v>
                </c:pt>
                <c:pt idx="113">
                  <c:v>M1-MAR22</c:v>
                </c:pt>
                <c:pt idx="114">
                  <c:v>M2-MAR22</c:v>
                </c:pt>
                <c:pt idx="115">
                  <c:v>M3-MAR22</c:v>
                </c:pt>
                <c:pt idx="116">
                  <c:v>M4-MAR22</c:v>
                </c:pt>
                <c:pt idx="117">
                  <c:v>M5-MAR22</c:v>
                </c:pt>
                <c:pt idx="118">
                  <c:v>M1-APR22</c:v>
                </c:pt>
                <c:pt idx="119">
                  <c:v>M2-APR22</c:v>
                </c:pt>
                <c:pt idx="120">
                  <c:v>M3-APR22</c:v>
                </c:pt>
                <c:pt idx="121">
                  <c:v>M4-APR22</c:v>
                </c:pt>
                <c:pt idx="122">
                  <c:v>M1-MEI22</c:v>
                </c:pt>
                <c:pt idx="123">
                  <c:v>M2-MEI22</c:v>
                </c:pt>
                <c:pt idx="124">
                  <c:v>M3-MEI22</c:v>
                </c:pt>
                <c:pt idx="125">
                  <c:v>M4-MEI22</c:v>
                </c:pt>
                <c:pt idx="126">
                  <c:v>M1-JUN22</c:v>
                </c:pt>
                <c:pt idx="127">
                  <c:v>M2-JUN22</c:v>
                </c:pt>
                <c:pt idx="128">
                  <c:v>M3-JUN22</c:v>
                </c:pt>
                <c:pt idx="129">
                  <c:v>M4-JUN22</c:v>
                </c:pt>
                <c:pt idx="130">
                  <c:v>M5-JUN22</c:v>
                </c:pt>
                <c:pt idx="131">
                  <c:v>M1-JUL22</c:v>
                </c:pt>
                <c:pt idx="132">
                  <c:v>M2-JUL22</c:v>
                </c:pt>
                <c:pt idx="133">
                  <c:v>M3-JUL22</c:v>
                </c:pt>
                <c:pt idx="134">
                  <c:v>M4-JUL22</c:v>
                </c:pt>
                <c:pt idx="135">
                  <c:v>M1-AGU22</c:v>
                </c:pt>
                <c:pt idx="136">
                  <c:v>M2-AGU22</c:v>
                </c:pt>
                <c:pt idx="137">
                  <c:v>M3-AGU22</c:v>
                </c:pt>
                <c:pt idx="138">
                  <c:v>M4-AGU22</c:v>
                </c:pt>
                <c:pt idx="139">
                  <c:v>M5-AGU22</c:v>
                </c:pt>
                <c:pt idx="140">
                  <c:v>M1-SEP22</c:v>
                </c:pt>
                <c:pt idx="141">
                  <c:v>M2-SEP22</c:v>
                </c:pt>
                <c:pt idx="142">
                  <c:v>M3-SEP22</c:v>
                </c:pt>
                <c:pt idx="143">
                  <c:v>M4-SEP22</c:v>
                </c:pt>
                <c:pt idx="144">
                  <c:v>M1-OKT22</c:v>
                </c:pt>
                <c:pt idx="145">
                  <c:v>M2-OKT22</c:v>
                </c:pt>
                <c:pt idx="146">
                  <c:v>M3-OKT22</c:v>
                </c:pt>
                <c:pt idx="147">
                  <c:v>M4-OKT22</c:v>
                </c:pt>
                <c:pt idx="148">
                  <c:v>M1-NOV22</c:v>
                </c:pt>
                <c:pt idx="149">
                  <c:v>M2-NOV22</c:v>
                </c:pt>
                <c:pt idx="150">
                  <c:v>M3-NOV22</c:v>
                </c:pt>
                <c:pt idx="151">
                  <c:v>M4-NOV22</c:v>
                </c:pt>
                <c:pt idx="152">
                  <c:v>M5-NOV22</c:v>
                </c:pt>
                <c:pt idx="153">
                  <c:v>M1-DES22</c:v>
                </c:pt>
                <c:pt idx="154">
                  <c:v>M2-DES22</c:v>
                </c:pt>
                <c:pt idx="155">
                  <c:v>M3-DES22</c:v>
                </c:pt>
                <c:pt idx="156">
                  <c:v>M4-DES22</c:v>
                </c:pt>
                <c:pt idx="157">
                  <c:v>M1-JAN23</c:v>
                </c:pt>
                <c:pt idx="158">
                  <c:v>M2-JAN23</c:v>
                </c:pt>
                <c:pt idx="159">
                  <c:v>M3-JAN23</c:v>
                </c:pt>
                <c:pt idx="160">
                  <c:v>M4-JAN23</c:v>
                </c:pt>
                <c:pt idx="161">
                  <c:v>M1-FEB23</c:v>
                </c:pt>
                <c:pt idx="162">
                  <c:v>M2-FEB23</c:v>
                </c:pt>
                <c:pt idx="163">
                  <c:v>M3-FEB23</c:v>
                </c:pt>
                <c:pt idx="164">
                  <c:v>M4-FEB23</c:v>
                </c:pt>
                <c:pt idx="165">
                  <c:v>M1-MAR23</c:v>
                </c:pt>
                <c:pt idx="166">
                  <c:v>M2-MAR23</c:v>
                </c:pt>
                <c:pt idx="167">
                  <c:v>M3-MAR23</c:v>
                </c:pt>
                <c:pt idx="168">
                  <c:v>M4-MAR23</c:v>
                </c:pt>
                <c:pt idx="169">
                  <c:v>M5-MAR23</c:v>
                </c:pt>
                <c:pt idx="170">
                  <c:v>M1-APR23</c:v>
                </c:pt>
                <c:pt idx="171">
                  <c:v>M2-APR23</c:v>
                </c:pt>
                <c:pt idx="172">
                  <c:v>M3-APR23</c:v>
                </c:pt>
                <c:pt idx="173">
                  <c:v>M4-APR23</c:v>
                </c:pt>
                <c:pt idx="174">
                  <c:v>M1-MEI23</c:v>
                </c:pt>
                <c:pt idx="175">
                  <c:v>M2-MEI23</c:v>
                </c:pt>
                <c:pt idx="176">
                  <c:v>M3-MEI23</c:v>
                </c:pt>
                <c:pt idx="177">
                  <c:v>M4-MEI23</c:v>
                </c:pt>
                <c:pt idx="178">
                  <c:v>M5-MEI23</c:v>
                </c:pt>
                <c:pt idx="179">
                  <c:v>M1-JUN23</c:v>
                </c:pt>
                <c:pt idx="180">
                  <c:v>M2-JUN23</c:v>
                </c:pt>
                <c:pt idx="181">
                  <c:v>M3-JUN23</c:v>
                </c:pt>
                <c:pt idx="182">
                  <c:v>M4-JUN23</c:v>
                </c:pt>
                <c:pt idx="183">
                  <c:v>M1-JUL23</c:v>
                </c:pt>
                <c:pt idx="184">
                  <c:v>M2-JUL23</c:v>
                </c:pt>
                <c:pt idx="185">
                  <c:v>M3-JUL23</c:v>
                </c:pt>
                <c:pt idx="186">
                  <c:v>M4-JUL23</c:v>
                </c:pt>
                <c:pt idx="187">
                  <c:v>M1-AGU23</c:v>
                </c:pt>
                <c:pt idx="188">
                  <c:v>M2-AGU23</c:v>
                </c:pt>
                <c:pt idx="189">
                  <c:v>M3-AGU23</c:v>
                </c:pt>
                <c:pt idx="190">
                  <c:v>M4-AGU23</c:v>
                </c:pt>
              </c:strCache>
            </c:strRef>
          </c:cat>
          <c:val>
            <c:numRef>
              <c:f>'Rekap All'!$E$71:$GM$71</c:f>
              <c:numCache>
                <c:formatCode>0</c:formatCode>
                <c:ptCount val="191"/>
                <c:pt idx="157">
                  <c:v>93333.333333333328</c:v>
                </c:pt>
                <c:pt idx="158">
                  <c:v>100000</c:v>
                </c:pt>
                <c:pt idx="159">
                  <c:v>80000</c:v>
                </c:pt>
                <c:pt idx="160">
                  <c:v>80000</c:v>
                </c:pt>
                <c:pt idx="161">
                  <c:v>80000</c:v>
                </c:pt>
                <c:pt idx="162">
                  <c:v>80000</c:v>
                </c:pt>
                <c:pt idx="163">
                  <c:v>80000</c:v>
                </c:pt>
                <c:pt idx="164">
                  <c:v>80000</c:v>
                </c:pt>
                <c:pt idx="165">
                  <c:v>80000</c:v>
                </c:pt>
                <c:pt idx="166">
                  <c:v>80000</c:v>
                </c:pt>
                <c:pt idx="167">
                  <c:v>80000</c:v>
                </c:pt>
                <c:pt idx="168">
                  <c:v>80000</c:v>
                </c:pt>
                <c:pt idx="169">
                  <c:v>80000</c:v>
                </c:pt>
                <c:pt idx="170">
                  <c:v>80000</c:v>
                </c:pt>
                <c:pt idx="171">
                  <c:v>80000</c:v>
                </c:pt>
                <c:pt idx="172">
                  <c:v>80000</c:v>
                </c:pt>
                <c:pt idx="173">
                  <c:v>80000</c:v>
                </c:pt>
                <c:pt idx="174">
                  <c:v>80000</c:v>
                </c:pt>
                <c:pt idx="175">
                  <c:v>80000</c:v>
                </c:pt>
                <c:pt idx="176">
                  <c:v>80000</c:v>
                </c:pt>
                <c:pt idx="177">
                  <c:v>80000</c:v>
                </c:pt>
                <c:pt idx="178">
                  <c:v>80000</c:v>
                </c:pt>
                <c:pt idx="179">
                  <c:v>80000</c:v>
                </c:pt>
                <c:pt idx="180">
                  <c:v>80000</c:v>
                </c:pt>
                <c:pt idx="181">
                  <c:v>80000</c:v>
                </c:pt>
                <c:pt idx="182">
                  <c:v>80000</c:v>
                </c:pt>
                <c:pt idx="183">
                  <c:v>80000</c:v>
                </c:pt>
                <c:pt idx="184">
                  <c:v>80000</c:v>
                </c:pt>
                <c:pt idx="185">
                  <c:v>80000</c:v>
                </c:pt>
                <c:pt idx="186">
                  <c:v>80000</c:v>
                </c:pt>
                <c:pt idx="187">
                  <c:v>80000</c:v>
                </c:pt>
                <c:pt idx="188">
                  <c:v>80000</c:v>
                </c:pt>
                <c:pt idx="189">
                  <c:v>80000</c:v>
                </c:pt>
                <c:pt idx="190">
                  <c:v>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F-6A40-AC83-B97DB59B8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938240"/>
        <c:axId val="763940240"/>
      </c:lineChart>
      <c:catAx>
        <c:axId val="7639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40240"/>
        <c:crosses val="autoZero"/>
        <c:auto val="1"/>
        <c:lblAlgn val="ctr"/>
        <c:lblOffset val="100"/>
        <c:noMultiLvlLbl val="0"/>
      </c:catAx>
      <c:valAx>
        <c:axId val="763940240"/>
        <c:scaling>
          <c:orientation val="minMax"/>
          <c:max val="110000"/>
          <c:min val="70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763938240"/>
        <c:crosses val="autoZero"/>
        <c:crossBetween val="between"/>
        <c:majorUnit val="1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208</xdr:col>
      <xdr:colOff>0</xdr:colOff>
      <xdr:row>5</xdr:row>
      <xdr:rowOff>0</xdr:rowOff>
    </xdr:from>
    <xdr:to>
      <xdr:col>215</xdr:col>
      <xdr:colOff>421822</xdr:colOff>
      <xdr:row>18</xdr:row>
      <xdr:rowOff>196648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CED58DA-77FC-2241-B3A8-540273454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216</xdr:col>
      <xdr:colOff>0</xdr:colOff>
      <xdr:row>5</xdr:row>
      <xdr:rowOff>0</xdr:rowOff>
    </xdr:from>
    <xdr:to>
      <xdr:col>223</xdr:col>
      <xdr:colOff>421822</xdr:colOff>
      <xdr:row>18</xdr:row>
      <xdr:rowOff>196648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A2DA787-599B-4C4F-BE23-99450F856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0</xdr:colOff>
      <xdr:row>5</xdr:row>
      <xdr:rowOff>0</xdr:rowOff>
    </xdr:from>
    <xdr:to>
      <xdr:col>231</xdr:col>
      <xdr:colOff>421823</xdr:colOff>
      <xdr:row>18</xdr:row>
      <xdr:rowOff>196648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2A4F309-6B71-B147-9ADC-1BC8CE57F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232</xdr:col>
      <xdr:colOff>1</xdr:colOff>
      <xdr:row>5</xdr:row>
      <xdr:rowOff>0</xdr:rowOff>
    </xdr:from>
    <xdr:to>
      <xdr:col>239</xdr:col>
      <xdr:colOff>421822</xdr:colOff>
      <xdr:row>18</xdr:row>
      <xdr:rowOff>196648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223D52A-0744-D147-9314-2A6E09CA8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240</xdr:col>
      <xdr:colOff>0</xdr:colOff>
      <xdr:row>5</xdr:row>
      <xdr:rowOff>0</xdr:rowOff>
    </xdr:from>
    <xdr:to>
      <xdr:col>247</xdr:col>
      <xdr:colOff>421822</xdr:colOff>
      <xdr:row>18</xdr:row>
      <xdr:rowOff>196648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37DDC60-A362-B041-B89A-AE8EEA771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248</xdr:col>
      <xdr:colOff>0</xdr:colOff>
      <xdr:row>5</xdr:row>
      <xdr:rowOff>0</xdr:rowOff>
    </xdr:from>
    <xdr:to>
      <xdr:col>255</xdr:col>
      <xdr:colOff>421822</xdr:colOff>
      <xdr:row>18</xdr:row>
      <xdr:rowOff>196648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DABD111-0AD3-1C4E-80B2-E573FC4B2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208</xdr:col>
      <xdr:colOff>0</xdr:colOff>
      <xdr:row>20</xdr:row>
      <xdr:rowOff>0</xdr:rowOff>
    </xdr:from>
    <xdr:to>
      <xdr:col>215</xdr:col>
      <xdr:colOff>421821</xdr:colOff>
      <xdr:row>34</xdr:row>
      <xdr:rowOff>41426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D57B83C-23F9-1847-845F-9F05F43F4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216</xdr:col>
      <xdr:colOff>0</xdr:colOff>
      <xdr:row>20</xdr:row>
      <xdr:rowOff>0</xdr:rowOff>
    </xdr:from>
    <xdr:to>
      <xdr:col>223</xdr:col>
      <xdr:colOff>421822</xdr:colOff>
      <xdr:row>34</xdr:row>
      <xdr:rowOff>41426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92E71BB-94DD-C84D-89FF-8D878E29C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224</xdr:col>
      <xdr:colOff>0</xdr:colOff>
      <xdr:row>20</xdr:row>
      <xdr:rowOff>0</xdr:rowOff>
    </xdr:from>
    <xdr:to>
      <xdr:col>231</xdr:col>
      <xdr:colOff>421822</xdr:colOff>
      <xdr:row>34</xdr:row>
      <xdr:rowOff>41426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A940D72-F1D2-0D4A-A5CE-7D921744D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232</xdr:col>
      <xdr:colOff>0</xdr:colOff>
      <xdr:row>20</xdr:row>
      <xdr:rowOff>0</xdr:rowOff>
    </xdr:from>
    <xdr:to>
      <xdr:col>239</xdr:col>
      <xdr:colOff>421821</xdr:colOff>
      <xdr:row>34</xdr:row>
      <xdr:rowOff>41426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5D79788-3BE0-DB4F-8C85-9C5540827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240</xdr:col>
      <xdr:colOff>0</xdr:colOff>
      <xdr:row>20</xdr:row>
      <xdr:rowOff>0</xdr:rowOff>
    </xdr:from>
    <xdr:to>
      <xdr:col>247</xdr:col>
      <xdr:colOff>421822</xdr:colOff>
      <xdr:row>34</xdr:row>
      <xdr:rowOff>41426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053A0E4-C78D-9E45-AD9C-257B947EF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248</xdr:col>
      <xdr:colOff>0</xdr:colOff>
      <xdr:row>20</xdr:row>
      <xdr:rowOff>0</xdr:rowOff>
    </xdr:from>
    <xdr:to>
      <xdr:col>255</xdr:col>
      <xdr:colOff>421822</xdr:colOff>
      <xdr:row>34</xdr:row>
      <xdr:rowOff>41426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26E4A3E-6C7C-1E41-A0F9-AE28086E0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208</xdr:col>
      <xdr:colOff>0</xdr:colOff>
      <xdr:row>35</xdr:row>
      <xdr:rowOff>0</xdr:rowOff>
    </xdr:from>
    <xdr:to>
      <xdr:col>215</xdr:col>
      <xdr:colOff>421821</xdr:colOff>
      <xdr:row>49</xdr:row>
      <xdr:rowOff>41426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311DF1E-75B7-A049-83F7-9F0F70758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216</xdr:col>
      <xdr:colOff>0</xdr:colOff>
      <xdr:row>35</xdr:row>
      <xdr:rowOff>0</xdr:rowOff>
    </xdr:from>
    <xdr:to>
      <xdr:col>223</xdr:col>
      <xdr:colOff>421822</xdr:colOff>
      <xdr:row>49</xdr:row>
      <xdr:rowOff>41426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006C8B6-1BA4-FB42-8438-D5A8C0FD9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224</xdr:col>
      <xdr:colOff>0</xdr:colOff>
      <xdr:row>35</xdr:row>
      <xdr:rowOff>0</xdr:rowOff>
    </xdr:from>
    <xdr:to>
      <xdr:col>231</xdr:col>
      <xdr:colOff>421822</xdr:colOff>
      <xdr:row>49</xdr:row>
      <xdr:rowOff>41426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732D7B5-1041-0943-836A-F0613FE87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232</xdr:col>
      <xdr:colOff>0</xdr:colOff>
      <xdr:row>35</xdr:row>
      <xdr:rowOff>0</xdr:rowOff>
    </xdr:from>
    <xdr:to>
      <xdr:col>239</xdr:col>
      <xdr:colOff>421822</xdr:colOff>
      <xdr:row>49</xdr:row>
      <xdr:rowOff>41426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E748804-5970-5D48-80B5-6324044BE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240</xdr:col>
      <xdr:colOff>0</xdr:colOff>
      <xdr:row>35</xdr:row>
      <xdr:rowOff>0</xdr:rowOff>
    </xdr:from>
    <xdr:to>
      <xdr:col>247</xdr:col>
      <xdr:colOff>421822</xdr:colOff>
      <xdr:row>49</xdr:row>
      <xdr:rowOff>41426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57B6382-2956-5A4A-B357-6D1C7E754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248</xdr:col>
      <xdr:colOff>0</xdr:colOff>
      <xdr:row>35</xdr:row>
      <xdr:rowOff>0</xdr:rowOff>
    </xdr:from>
    <xdr:to>
      <xdr:col>255</xdr:col>
      <xdr:colOff>421822</xdr:colOff>
      <xdr:row>49</xdr:row>
      <xdr:rowOff>41426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84391B2-E229-8842-85BB-B1DDBF9EE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208</xdr:col>
      <xdr:colOff>0</xdr:colOff>
      <xdr:row>50</xdr:row>
      <xdr:rowOff>0</xdr:rowOff>
    </xdr:from>
    <xdr:to>
      <xdr:col>215</xdr:col>
      <xdr:colOff>421822</xdr:colOff>
      <xdr:row>64</xdr:row>
      <xdr:rowOff>41426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5B43F2C-E30E-0B45-8E48-DB3BAEC98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216</xdr:col>
      <xdr:colOff>0</xdr:colOff>
      <xdr:row>50</xdr:row>
      <xdr:rowOff>0</xdr:rowOff>
    </xdr:from>
    <xdr:to>
      <xdr:col>223</xdr:col>
      <xdr:colOff>421822</xdr:colOff>
      <xdr:row>64</xdr:row>
      <xdr:rowOff>41426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231B338-3899-AB44-BDAC-9BC4B0A73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224</xdr:col>
      <xdr:colOff>0</xdr:colOff>
      <xdr:row>50</xdr:row>
      <xdr:rowOff>0</xdr:rowOff>
    </xdr:from>
    <xdr:to>
      <xdr:col>231</xdr:col>
      <xdr:colOff>421822</xdr:colOff>
      <xdr:row>64</xdr:row>
      <xdr:rowOff>41426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E08FFB-1D57-3C4F-AB45-1060001B6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232</xdr:col>
      <xdr:colOff>0</xdr:colOff>
      <xdr:row>50</xdr:row>
      <xdr:rowOff>0</xdr:rowOff>
    </xdr:from>
    <xdr:to>
      <xdr:col>239</xdr:col>
      <xdr:colOff>421822</xdr:colOff>
      <xdr:row>64</xdr:row>
      <xdr:rowOff>41426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66B86-F297-6644-B22B-BDA659013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240</xdr:col>
      <xdr:colOff>0</xdr:colOff>
      <xdr:row>50</xdr:row>
      <xdr:rowOff>0</xdr:rowOff>
    </xdr:from>
    <xdr:to>
      <xdr:col>247</xdr:col>
      <xdr:colOff>421822</xdr:colOff>
      <xdr:row>64</xdr:row>
      <xdr:rowOff>41426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BC469C-4A8B-CF41-97F0-EF4651865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248</xdr:col>
      <xdr:colOff>0</xdr:colOff>
      <xdr:row>50</xdr:row>
      <xdr:rowOff>0</xdr:rowOff>
    </xdr:from>
    <xdr:to>
      <xdr:col>255</xdr:col>
      <xdr:colOff>421822</xdr:colOff>
      <xdr:row>64</xdr:row>
      <xdr:rowOff>41426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43BCA-816E-E54C-BCFA-E0255BF45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208</xdr:col>
      <xdr:colOff>0</xdr:colOff>
      <xdr:row>65</xdr:row>
      <xdr:rowOff>0</xdr:rowOff>
    </xdr:from>
    <xdr:to>
      <xdr:col>215</xdr:col>
      <xdr:colOff>421822</xdr:colOff>
      <xdr:row>79</xdr:row>
      <xdr:rowOff>41426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F041B7-4025-9D48-ABF5-C64BEB68F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216</xdr:col>
      <xdr:colOff>0</xdr:colOff>
      <xdr:row>65</xdr:row>
      <xdr:rowOff>0</xdr:rowOff>
    </xdr:from>
    <xdr:to>
      <xdr:col>223</xdr:col>
      <xdr:colOff>421822</xdr:colOff>
      <xdr:row>79</xdr:row>
      <xdr:rowOff>41426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8B2F08-D764-654C-8A47-39893A9BB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224</xdr:col>
      <xdr:colOff>0</xdr:colOff>
      <xdr:row>65</xdr:row>
      <xdr:rowOff>0</xdr:rowOff>
    </xdr:from>
    <xdr:to>
      <xdr:col>231</xdr:col>
      <xdr:colOff>421822</xdr:colOff>
      <xdr:row>79</xdr:row>
      <xdr:rowOff>41426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B01FFF6-0C42-2041-A0F2-D6DF8B9A4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232</xdr:col>
      <xdr:colOff>0</xdr:colOff>
      <xdr:row>65</xdr:row>
      <xdr:rowOff>0</xdr:rowOff>
    </xdr:from>
    <xdr:to>
      <xdr:col>239</xdr:col>
      <xdr:colOff>421822</xdr:colOff>
      <xdr:row>79</xdr:row>
      <xdr:rowOff>41426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313904E-865A-D54C-84AF-B2077CECA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240</xdr:col>
      <xdr:colOff>0</xdr:colOff>
      <xdr:row>65</xdr:row>
      <xdr:rowOff>0</xdr:rowOff>
    </xdr:from>
    <xdr:to>
      <xdr:col>247</xdr:col>
      <xdr:colOff>421822</xdr:colOff>
      <xdr:row>79</xdr:row>
      <xdr:rowOff>41426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6CA426-D3D7-0C4C-ACFD-7C5C12C45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248</xdr:col>
      <xdr:colOff>0</xdr:colOff>
      <xdr:row>65</xdr:row>
      <xdr:rowOff>0</xdr:rowOff>
    </xdr:from>
    <xdr:to>
      <xdr:col>255</xdr:col>
      <xdr:colOff>421822</xdr:colOff>
      <xdr:row>79</xdr:row>
      <xdr:rowOff>41426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59AF67-72E8-3242-AF28-6FB6F5A01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208</xdr:col>
      <xdr:colOff>0</xdr:colOff>
      <xdr:row>80</xdr:row>
      <xdr:rowOff>0</xdr:rowOff>
    </xdr:from>
    <xdr:to>
      <xdr:col>215</xdr:col>
      <xdr:colOff>421822</xdr:colOff>
      <xdr:row>94</xdr:row>
      <xdr:rowOff>41426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959113-460F-4B42-800A-CF19DD27A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216</xdr:col>
      <xdr:colOff>0</xdr:colOff>
      <xdr:row>80</xdr:row>
      <xdr:rowOff>0</xdr:rowOff>
    </xdr:from>
    <xdr:to>
      <xdr:col>223</xdr:col>
      <xdr:colOff>421822</xdr:colOff>
      <xdr:row>94</xdr:row>
      <xdr:rowOff>41426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4CEF2A5-8519-8D4D-98BB-74FB72BA9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224</xdr:col>
      <xdr:colOff>0</xdr:colOff>
      <xdr:row>80</xdr:row>
      <xdr:rowOff>0</xdr:rowOff>
    </xdr:from>
    <xdr:to>
      <xdr:col>231</xdr:col>
      <xdr:colOff>421822</xdr:colOff>
      <xdr:row>94</xdr:row>
      <xdr:rowOff>41426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2F940A-1F74-FD48-A379-F9AC99CC6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232</xdr:col>
      <xdr:colOff>0</xdr:colOff>
      <xdr:row>80</xdr:row>
      <xdr:rowOff>0</xdr:rowOff>
    </xdr:from>
    <xdr:to>
      <xdr:col>239</xdr:col>
      <xdr:colOff>421822</xdr:colOff>
      <xdr:row>94</xdr:row>
      <xdr:rowOff>41426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70487B3-3A0A-3248-9B76-28E1C21CF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240</xdr:col>
      <xdr:colOff>0</xdr:colOff>
      <xdr:row>80</xdr:row>
      <xdr:rowOff>0</xdr:rowOff>
    </xdr:from>
    <xdr:to>
      <xdr:col>247</xdr:col>
      <xdr:colOff>421822</xdr:colOff>
      <xdr:row>94</xdr:row>
      <xdr:rowOff>41426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77567A0-34DA-144C-8000-C6316CB0D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248</xdr:col>
      <xdr:colOff>0</xdr:colOff>
      <xdr:row>80</xdr:row>
      <xdr:rowOff>0</xdr:rowOff>
    </xdr:from>
    <xdr:to>
      <xdr:col>255</xdr:col>
      <xdr:colOff>421822</xdr:colOff>
      <xdr:row>94</xdr:row>
      <xdr:rowOff>41426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DA30496-7502-B34D-870A-52DF8C0E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208</xdr:col>
      <xdr:colOff>0</xdr:colOff>
      <xdr:row>95</xdr:row>
      <xdr:rowOff>0</xdr:rowOff>
    </xdr:from>
    <xdr:to>
      <xdr:col>215</xdr:col>
      <xdr:colOff>421822</xdr:colOff>
      <xdr:row>109</xdr:row>
      <xdr:rowOff>41426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6B8CADFC-9EFF-C948-BA27-311F59EEC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216</xdr:col>
      <xdr:colOff>0</xdr:colOff>
      <xdr:row>95</xdr:row>
      <xdr:rowOff>0</xdr:rowOff>
    </xdr:from>
    <xdr:to>
      <xdr:col>223</xdr:col>
      <xdr:colOff>421822</xdr:colOff>
      <xdr:row>109</xdr:row>
      <xdr:rowOff>41426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73F9B61-D23F-5542-9BBF-467635452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224</xdr:col>
      <xdr:colOff>0</xdr:colOff>
      <xdr:row>95</xdr:row>
      <xdr:rowOff>0</xdr:rowOff>
    </xdr:from>
    <xdr:to>
      <xdr:col>231</xdr:col>
      <xdr:colOff>421822</xdr:colOff>
      <xdr:row>109</xdr:row>
      <xdr:rowOff>41426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FF3E92E7-0744-E54F-8982-FF7C8955C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232</xdr:col>
      <xdr:colOff>0</xdr:colOff>
      <xdr:row>95</xdr:row>
      <xdr:rowOff>0</xdr:rowOff>
    </xdr:from>
    <xdr:to>
      <xdr:col>239</xdr:col>
      <xdr:colOff>421822</xdr:colOff>
      <xdr:row>109</xdr:row>
      <xdr:rowOff>41426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782918E-1F9B-E94E-B4A5-E64FB6E15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240</xdr:col>
      <xdr:colOff>0</xdr:colOff>
      <xdr:row>95</xdr:row>
      <xdr:rowOff>0</xdr:rowOff>
    </xdr:from>
    <xdr:to>
      <xdr:col>247</xdr:col>
      <xdr:colOff>421822</xdr:colOff>
      <xdr:row>109</xdr:row>
      <xdr:rowOff>41426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CF0221F-27B8-5443-8EB4-CB92C9B55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248</xdr:col>
      <xdr:colOff>0</xdr:colOff>
      <xdr:row>95</xdr:row>
      <xdr:rowOff>0</xdr:rowOff>
    </xdr:from>
    <xdr:to>
      <xdr:col>255</xdr:col>
      <xdr:colOff>421822</xdr:colOff>
      <xdr:row>109</xdr:row>
      <xdr:rowOff>41426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1ADC8514-D22C-7443-B94E-1CFD72164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208</xdr:col>
      <xdr:colOff>0</xdr:colOff>
      <xdr:row>110</xdr:row>
      <xdr:rowOff>0</xdr:rowOff>
    </xdr:from>
    <xdr:to>
      <xdr:col>215</xdr:col>
      <xdr:colOff>421822</xdr:colOff>
      <xdr:row>124</xdr:row>
      <xdr:rowOff>41426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17B6FEE7-CDDC-0F4D-92F5-43DA8D256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216</xdr:col>
      <xdr:colOff>0</xdr:colOff>
      <xdr:row>110</xdr:row>
      <xdr:rowOff>0</xdr:rowOff>
    </xdr:from>
    <xdr:to>
      <xdr:col>223</xdr:col>
      <xdr:colOff>421822</xdr:colOff>
      <xdr:row>124</xdr:row>
      <xdr:rowOff>41426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E4594A0-BA03-B44B-B316-1C46EBC88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224</xdr:col>
      <xdr:colOff>0</xdr:colOff>
      <xdr:row>110</xdr:row>
      <xdr:rowOff>0</xdr:rowOff>
    </xdr:from>
    <xdr:to>
      <xdr:col>231</xdr:col>
      <xdr:colOff>421822</xdr:colOff>
      <xdr:row>124</xdr:row>
      <xdr:rowOff>41426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68A5A58-10AC-FA47-9A1E-BC45289A3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232</xdr:col>
      <xdr:colOff>0</xdr:colOff>
      <xdr:row>110</xdr:row>
      <xdr:rowOff>0</xdr:rowOff>
    </xdr:from>
    <xdr:to>
      <xdr:col>239</xdr:col>
      <xdr:colOff>421822</xdr:colOff>
      <xdr:row>124</xdr:row>
      <xdr:rowOff>41426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6615D57-FE43-6C42-936C-DB34494EB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240</xdr:col>
      <xdr:colOff>0</xdr:colOff>
      <xdr:row>110</xdr:row>
      <xdr:rowOff>0</xdr:rowOff>
    </xdr:from>
    <xdr:to>
      <xdr:col>247</xdr:col>
      <xdr:colOff>421822</xdr:colOff>
      <xdr:row>124</xdr:row>
      <xdr:rowOff>41426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F90054D-4BF9-1A48-85D2-485B4F431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248</xdr:col>
      <xdr:colOff>0</xdr:colOff>
      <xdr:row>110</xdr:row>
      <xdr:rowOff>0</xdr:rowOff>
    </xdr:from>
    <xdr:to>
      <xdr:col>255</xdr:col>
      <xdr:colOff>421822</xdr:colOff>
      <xdr:row>124</xdr:row>
      <xdr:rowOff>41426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BB17B3CF-01D0-DA48-ADDB-2D68963CA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208</xdr:col>
      <xdr:colOff>0</xdr:colOff>
      <xdr:row>125</xdr:row>
      <xdr:rowOff>0</xdr:rowOff>
    </xdr:from>
    <xdr:to>
      <xdr:col>215</xdr:col>
      <xdr:colOff>421822</xdr:colOff>
      <xdr:row>139</xdr:row>
      <xdr:rowOff>41426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106772C-3B19-4A44-ABDA-80386E582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216</xdr:col>
      <xdr:colOff>0</xdr:colOff>
      <xdr:row>125</xdr:row>
      <xdr:rowOff>0</xdr:rowOff>
    </xdr:from>
    <xdr:to>
      <xdr:col>223</xdr:col>
      <xdr:colOff>421822</xdr:colOff>
      <xdr:row>139</xdr:row>
      <xdr:rowOff>41426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781FF412-340E-E147-BCEF-A7E3CEA0F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224</xdr:col>
      <xdr:colOff>0</xdr:colOff>
      <xdr:row>125</xdr:row>
      <xdr:rowOff>0</xdr:rowOff>
    </xdr:from>
    <xdr:to>
      <xdr:col>231</xdr:col>
      <xdr:colOff>421822</xdr:colOff>
      <xdr:row>139</xdr:row>
      <xdr:rowOff>41426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A603EB54-66F2-B141-B0B8-957605DEA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232</xdr:col>
      <xdr:colOff>0</xdr:colOff>
      <xdr:row>125</xdr:row>
      <xdr:rowOff>0</xdr:rowOff>
    </xdr:from>
    <xdr:to>
      <xdr:col>239</xdr:col>
      <xdr:colOff>421822</xdr:colOff>
      <xdr:row>139</xdr:row>
      <xdr:rowOff>41426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A39E2E4-3F2D-2A44-9A6F-D4A893911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4DA6-77E5-F848-98BB-DC4AAD031938}">
  <sheetPr>
    <tabColor rgb="FFFFC000"/>
  </sheetPr>
  <dimension ref="A1:D103"/>
  <sheetViews>
    <sheetView workbookViewId="0">
      <selection activeCell="D8" sqref="D8"/>
    </sheetView>
  </sheetViews>
  <sheetFormatPr defaultColWidth="8.81640625" defaultRowHeight="14.5" x14ac:dyDescent="0.35"/>
  <cols>
    <col min="1" max="1" width="5" style="50" bestFit="1" customWidth="1"/>
    <col min="2" max="2" width="52.36328125" style="50" bestFit="1" customWidth="1"/>
    <col min="3" max="4" width="14.36328125" style="47" customWidth="1"/>
    <col min="5" max="16384" width="8.81640625" style="47"/>
  </cols>
  <sheetData>
    <row r="1" spans="1:4" s="45" customFormat="1" ht="26" x14ac:dyDescent="0.6">
      <c r="A1" s="126" t="s">
        <v>0</v>
      </c>
      <c r="B1" s="126"/>
    </row>
    <row r="2" spans="1:4" s="45" customFormat="1" ht="18.5" x14ac:dyDescent="0.45">
      <c r="A2" s="127" t="s">
        <v>1</v>
      </c>
      <c r="B2" s="127"/>
    </row>
    <row r="4" spans="1:4" ht="18.5" x14ac:dyDescent="0.45">
      <c r="A4" s="46" t="s">
        <v>2</v>
      </c>
      <c r="B4" s="46" t="s">
        <v>3</v>
      </c>
      <c r="C4" s="46" t="s">
        <v>4</v>
      </c>
      <c r="D4" s="46" t="s">
        <v>5</v>
      </c>
    </row>
    <row r="5" spans="1:4" x14ac:dyDescent="0.35">
      <c r="A5" s="10">
        <v>1</v>
      </c>
      <c r="B5" s="11" t="s">
        <v>23</v>
      </c>
      <c r="C5" s="10">
        <v>1</v>
      </c>
      <c r="D5" s="10" t="s">
        <v>24</v>
      </c>
    </row>
    <row r="6" spans="1:4" x14ac:dyDescent="0.35">
      <c r="A6" s="48">
        <v>2</v>
      </c>
      <c r="B6" s="49" t="s">
        <v>25</v>
      </c>
      <c r="C6" s="48">
        <v>1</v>
      </c>
      <c r="D6" s="48" t="s">
        <v>24</v>
      </c>
    </row>
    <row r="7" spans="1:4" x14ac:dyDescent="0.35">
      <c r="A7" s="48">
        <v>3</v>
      </c>
      <c r="B7" s="49" t="s">
        <v>27</v>
      </c>
      <c r="C7" s="48">
        <v>1</v>
      </c>
      <c r="D7" s="48" t="s">
        <v>24</v>
      </c>
    </row>
    <row r="8" spans="1:4" x14ac:dyDescent="0.35">
      <c r="A8" s="48">
        <v>4</v>
      </c>
      <c r="B8" s="49" t="s">
        <v>28</v>
      </c>
      <c r="C8" s="48">
        <v>1</v>
      </c>
      <c r="D8" s="48" t="s">
        <v>24</v>
      </c>
    </row>
    <row r="9" spans="1:4" x14ac:dyDescent="0.35">
      <c r="A9" s="48">
        <v>5</v>
      </c>
      <c r="B9" s="49" t="s">
        <v>29</v>
      </c>
      <c r="C9" s="48">
        <v>1</v>
      </c>
      <c r="D9" s="48" t="s">
        <v>24</v>
      </c>
    </row>
    <row r="10" spans="1:4" x14ac:dyDescent="0.35">
      <c r="A10" s="48">
        <v>6</v>
      </c>
      <c r="B10" s="49" t="s">
        <v>30</v>
      </c>
      <c r="C10" s="48">
        <v>1</v>
      </c>
      <c r="D10" s="48" t="s">
        <v>24</v>
      </c>
    </row>
    <row r="11" spans="1:4" x14ac:dyDescent="0.35">
      <c r="A11" s="48">
        <v>7</v>
      </c>
      <c r="B11" s="49" t="s">
        <v>31</v>
      </c>
      <c r="C11" s="48">
        <v>1</v>
      </c>
      <c r="D11" s="48" t="s">
        <v>24</v>
      </c>
    </row>
    <row r="12" spans="1:4" x14ac:dyDescent="0.35">
      <c r="A12" s="48">
        <v>8</v>
      </c>
      <c r="B12" s="49" t="s">
        <v>32</v>
      </c>
      <c r="C12" s="48">
        <v>1</v>
      </c>
      <c r="D12" s="48" t="s">
        <v>24</v>
      </c>
    </row>
    <row r="13" spans="1:4" x14ac:dyDescent="0.35">
      <c r="A13" s="48">
        <v>9</v>
      </c>
      <c r="B13" s="49" t="s">
        <v>33</v>
      </c>
      <c r="C13" s="48">
        <v>1</v>
      </c>
      <c r="D13" s="48" t="s">
        <v>24</v>
      </c>
    </row>
    <row r="14" spans="1:4" x14ac:dyDescent="0.35">
      <c r="A14" s="48">
        <v>10</v>
      </c>
      <c r="B14" s="49" t="s">
        <v>34</v>
      </c>
      <c r="C14" s="48">
        <v>1</v>
      </c>
      <c r="D14" s="48" t="s">
        <v>24</v>
      </c>
    </row>
    <row r="15" spans="1:4" x14ac:dyDescent="0.35">
      <c r="A15" s="48">
        <v>11</v>
      </c>
      <c r="B15" s="49" t="s">
        <v>35</v>
      </c>
      <c r="C15" s="48">
        <v>1</v>
      </c>
      <c r="D15" s="48" t="s">
        <v>24</v>
      </c>
    </row>
    <row r="16" spans="1:4" x14ac:dyDescent="0.35">
      <c r="A16" s="48">
        <v>12</v>
      </c>
      <c r="B16" s="49" t="s">
        <v>36</v>
      </c>
      <c r="C16" s="48">
        <v>1</v>
      </c>
      <c r="D16" s="48" t="s">
        <v>24</v>
      </c>
    </row>
    <row r="17" spans="1:4" x14ac:dyDescent="0.35">
      <c r="A17" s="48">
        <v>13</v>
      </c>
      <c r="B17" s="49" t="s">
        <v>37</v>
      </c>
      <c r="C17" s="48">
        <v>1</v>
      </c>
      <c r="D17" s="48" t="s">
        <v>24</v>
      </c>
    </row>
    <row r="18" spans="1:4" x14ac:dyDescent="0.35">
      <c r="A18" s="48">
        <v>14</v>
      </c>
      <c r="B18" s="49" t="s">
        <v>38</v>
      </c>
      <c r="C18" s="48">
        <v>1</v>
      </c>
      <c r="D18" s="48" t="s">
        <v>24</v>
      </c>
    </row>
    <row r="19" spans="1:4" x14ac:dyDescent="0.35">
      <c r="A19" s="48">
        <v>15</v>
      </c>
      <c r="B19" s="49" t="s">
        <v>124</v>
      </c>
      <c r="C19" s="48">
        <v>1</v>
      </c>
      <c r="D19" s="48" t="s">
        <v>24</v>
      </c>
    </row>
    <row r="20" spans="1:4" x14ac:dyDescent="0.35">
      <c r="A20" s="48">
        <v>16</v>
      </c>
      <c r="B20" s="49" t="s">
        <v>39</v>
      </c>
      <c r="C20" s="48">
        <v>1</v>
      </c>
      <c r="D20" s="48" t="s">
        <v>24</v>
      </c>
    </row>
    <row r="21" spans="1:4" x14ac:dyDescent="0.35">
      <c r="A21" s="48">
        <v>17</v>
      </c>
      <c r="B21" s="49" t="s">
        <v>40</v>
      </c>
      <c r="C21" s="48">
        <v>1</v>
      </c>
      <c r="D21" s="48" t="s">
        <v>24</v>
      </c>
    </row>
    <row r="22" spans="1:4" x14ac:dyDescent="0.35">
      <c r="A22" s="48">
        <v>18</v>
      </c>
      <c r="B22" s="49" t="s">
        <v>41</v>
      </c>
      <c r="C22" s="48">
        <v>1</v>
      </c>
      <c r="D22" s="48" t="s">
        <v>24</v>
      </c>
    </row>
    <row r="23" spans="1:4" x14ac:dyDescent="0.35">
      <c r="A23" s="48">
        <v>19</v>
      </c>
      <c r="B23" s="49" t="s">
        <v>42</v>
      </c>
      <c r="C23" s="48">
        <v>1</v>
      </c>
      <c r="D23" s="48" t="s">
        <v>24</v>
      </c>
    </row>
    <row r="24" spans="1:4" x14ac:dyDescent="0.35">
      <c r="A24" s="48">
        <v>20</v>
      </c>
      <c r="B24" s="49" t="s">
        <v>43</v>
      </c>
      <c r="C24" s="48">
        <v>1</v>
      </c>
      <c r="D24" s="48" t="s">
        <v>44</v>
      </c>
    </row>
    <row r="25" spans="1:4" x14ac:dyDescent="0.35">
      <c r="A25" s="48">
        <v>21</v>
      </c>
      <c r="B25" s="49" t="s">
        <v>45</v>
      </c>
      <c r="C25" s="48">
        <v>1</v>
      </c>
      <c r="D25" s="48" t="s">
        <v>44</v>
      </c>
    </row>
    <row r="26" spans="1:4" x14ac:dyDescent="0.35">
      <c r="A26" s="48">
        <v>22</v>
      </c>
      <c r="B26" s="49" t="s">
        <v>46</v>
      </c>
      <c r="C26" s="48">
        <v>1</v>
      </c>
      <c r="D26" s="48" t="s">
        <v>44</v>
      </c>
    </row>
    <row r="27" spans="1:4" x14ac:dyDescent="0.35">
      <c r="A27" s="48">
        <v>23</v>
      </c>
      <c r="B27" s="49" t="s">
        <v>125</v>
      </c>
      <c r="C27" s="48">
        <v>1</v>
      </c>
      <c r="D27" s="48" t="s">
        <v>44</v>
      </c>
    </row>
    <row r="28" spans="1:4" x14ac:dyDescent="0.35">
      <c r="A28" s="48">
        <v>24</v>
      </c>
      <c r="B28" s="49" t="s">
        <v>47</v>
      </c>
      <c r="C28" s="48">
        <v>1</v>
      </c>
      <c r="D28" s="48" t="s">
        <v>44</v>
      </c>
    </row>
    <row r="29" spans="1:4" x14ac:dyDescent="0.35">
      <c r="A29" s="48">
        <v>25</v>
      </c>
      <c r="B29" s="49" t="s">
        <v>48</v>
      </c>
      <c r="C29" s="48">
        <v>1</v>
      </c>
      <c r="D29" s="48" t="s">
        <v>24</v>
      </c>
    </row>
    <row r="30" spans="1:4" x14ac:dyDescent="0.35">
      <c r="A30" s="48">
        <v>26</v>
      </c>
      <c r="B30" s="49" t="s">
        <v>49</v>
      </c>
      <c r="C30" s="48">
        <v>1</v>
      </c>
      <c r="D30" s="48" t="s">
        <v>24</v>
      </c>
    </row>
    <row r="31" spans="1:4" x14ac:dyDescent="0.35">
      <c r="A31" s="48">
        <v>27</v>
      </c>
      <c r="B31" s="49" t="s">
        <v>50</v>
      </c>
      <c r="C31" s="48">
        <v>1</v>
      </c>
      <c r="D31" s="48" t="s">
        <v>24</v>
      </c>
    </row>
    <row r="32" spans="1:4" x14ac:dyDescent="0.35">
      <c r="A32" s="48">
        <v>28</v>
      </c>
      <c r="B32" s="49" t="s">
        <v>51</v>
      </c>
      <c r="C32" s="48">
        <v>1</v>
      </c>
      <c r="D32" s="48" t="s">
        <v>24</v>
      </c>
    </row>
    <row r="33" spans="1:4" x14ac:dyDescent="0.35">
      <c r="A33" s="48">
        <v>29</v>
      </c>
      <c r="B33" s="49" t="s">
        <v>52</v>
      </c>
      <c r="C33" s="48">
        <v>1</v>
      </c>
      <c r="D33" s="48" t="s">
        <v>24</v>
      </c>
    </row>
    <row r="34" spans="1:4" x14ac:dyDescent="0.35">
      <c r="A34" s="48">
        <v>30</v>
      </c>
      <c r="B34" s="49" t="s">
        <v>53</v>
      </c>
      <c r="C34" s="48">
        <v>1</v>
      </c>
      <c r="D34" s="48" t="s">
        <v>24</v>
      </c>
    </row>
    <row r="35" spans="1:4" x14ac:dyDescent="0.35">
      <c r="A35" s="48">
        <v>31</v>
      </c>
      <c r="B35" s="49" t="s">
        <v>54</v>
      </c>
      <c r="C35" s="48">
        <v>1</v>
      </c>
      <c r="D35" s="48" t="s">
        <v>24</v>
      </c>
    </row>
    <row r="36" spans="1:4" x14ac:dyDescent="0.35">
      <c r="A36" s="48">
        <v>32</v>
      </c>
      <c r="B36" s="49" t="s">
        <v>55</v>
      </c>
      <c r="C36" s="48">
        <v>1</v>
      </c>
      <c r="D36" s="48" t="s">
        <v>24</v>
      </c>
    </row>
    <row r="37" spans="1:4" x14ac:dyDescent="0.35">
      <c r="A37" s="48">
        <v>33</v>
      </c>
      <c r="B37" s="49" t="s">
        <v>56</v>
      </c>
      <c r="C37" s="48">
        <v>1</v>
      </c>
      <c r="D37" s="48" t="s">
        <v>24</v>
      </c>
    </row>
    <row r="38" spans="1:4" x14ac:dyDescent="0.35">
      <c r="A38" s="48">
        <v>34</v>
      </c>
      <c r="B38" s="49" t="s">
        <v>57</v>
      </c>
      <c r="C38" s="48">
        <v>1</v>
      </c>
      <c r="D38" s="48" t="s">
        <v>24</v>
      </c>
    </row>
    <row r="39" spans="1:4" x14ac:dyDescent="0.35">
      <c r="A39" s="48">
        <v>35</v>
      </c>
      <c r="B39" s="49" t="s">
        <v>58</v>
      </c>
      <c r="C39" s="48">
        <v>1</v>
      </c>
      <c r="D39" s="48" t="s">
        <v>24</v>
      </c>
    </row>
    <row r="40" spans="1:4" x14ac:dyDescent="0.35">
      <c r="A40" s="48">
        <v>36</v>
      </c>
      <c r="B40" s="49" t="s">
        <v>59</v>
      </c>
      <c r="C40" s="48">
        <v>385</v>
      </c>
      <c r="D40" s="48" t="s">
        <v>60</v>
      </c>
    </row>
    <row r="41" spans="1:4" x14ac:dyDescent="0.35">
      <c r="A41" s="48">
        <v>37</v>
      </c>
      <c r="B41" s="49" t="s">
        <v>61</v>
      </c>
      <c r="C41" s="48">
        <v>385</v>
      </c>
      <c r="D41" s="48" t="s">
        <v>60</v>
      </c>
    </row>
    <row r="42" spans="1:4" x14ac:dyDescent="0.35">
      <c r="A42" s="48">
        <v>38</v>
      </c>
      <c r="B42" s="49" t="s">
        <v>62</v>
      </c>
      <c r="C42" s="48">
        <v>400</v>
      </c>
      <c r="D42" s="48" t="s">
        <v>60</v>
      </c>
    </row>
    <row r="43" spans="1:4" x14ac:dyDescent="0.35">
      <c r="A43" s="48">
        <v>39</v>
      </c>
      <c r="B43" s="49" t="s">
        <v>63</v>
      </c>
      <c r="C43" s="48">
        <v>400</v>
      </c>
      <c r="D43" s="48" t="s">
        <v>60</v>
      </c>
    </row>
    <row r="44" spans="1:4" x14ac:dyDescent="0.35">
      <c r="A44" s="48">
        <v>40</v>
      </c>
      <c r="B44" s="49" t="s">
        <v>64</v>
      </c>
      <c r="C44" s="48">
        <v>400</v>
      </c>
      <c r="D44" s="48" t="s">
        <v>60</v>
      </c>
    </row>
    <row r="45" spans="1:4" x14ac:dyDescent="0.35">
      <c r="A45" s="48">
        <v>41</v>
      </c>
      <c r="B45" s="18" t="s">
        <v>65</v>
      </c>
      <c r="C45" s="48">
        <v>1</v>
      </c>
      <c r="D45" s="48" t="s">
        <v>24</v>
      </c>
    </row>
    <row r="46" spans="1:4" x14ac:dyDescent="0.35">
      <c r="A46" s="48">
        <v>42</v>
      </c>
      <c r="B46" s="18" t="s">
        <v>66</v>
      </c>
      <c r="C46" s="48">
        <v>1</v>
      </c>
      <c r="D46" s="48" t="s">
        <v>24</v>
      </c>
    </row>
    <row r="47" spans="1:4" x14ac:dyDescent="0.35">
      <c r="A47" s="48">
        <v>43</v>
      </c>
      <c r="B47" s="18" t="s">
        <v>67</v>
      </c>
      <c r="C47" s="48">
        <v>1</v>
      </c>
      <c r="D47" s="48" t="s">
        <v>24</v>
      </c>
    </row>
    <row r="48" spans="1:4" x14ac:dyDescent="0.35">
      <c r="A48" s="48">
        <v>44</v>
      </c>
      <c r="B48" s="18" t="s">
        <v>68</v>
      </c>
      <c r="C48" s="48">
        <v>1</v>
      </c>
      <c r="D48" s="48" t="s">
        <v>24</v>
      </c>
    </row>
    <row r="49" spans="1:4" x14ac:dyDescent="0.35">
      <c r="A49" s="48">
        <v>45</v>
      </c>
      <c r="B49" s="18" t="s">
        <v>69</v>
      </c>
      <c r="C49" s="48">
        <v>1</v>
      </c>
      <c r="D49" s="48" t="s">
        <v>24</v>
      </c>
    </row>
    <row r="50" spans="1:4" x14ac:dyDescent="0.35">
      <c r="A50" s="48">
        <v>46</v>
      </c>
      <c r="B50" s="18" t="s">
        <v>108</v>
      </c>
      <c r="C50" s="48">
        <v>1</v>
      </c>
      <c r="D50" s="48" t="s">
        <v>24</v>
      </c>
    </row>
    <row r="51" spans="1:4" x14ac:dyDescent="0.35">
      <c r="A51" s="48">
        <v>47</v>
      </c>
      <c r="B51" s="18" t="s">
        <v>70</v>
      </c>
      <c r="C51" s="48">
        <v>1</v>
      </c>
      <c r="D51" s="48" t="s">
        <v>24</v>
      </c>
    </row>
    <row r="52" spans="1:4" x14ac:dyDescent="0.35">
      <c r="A52" s="48">
        <v>48</v>
      </c>
      <c r="B52" s="18" t="s">
        <v>71</v>
      </c>
      <c r="C52" s="48">
        <v>1</v>
      </c>
      <c r="D52" s="48" t="s">
        <v>24</v>
      </c>
    </row>
    <row r="53" spans="1:4" x14ac:dyDescent="0.35">
      <c r="A53" s="48">
        <v>49</v>
      </c>
      <c r="B53" s="18" t="s">
        <v>126</v>
      </c>
      <c r="C53" s="48">
        <v>1</v>
      </c>
      <c r="D53" s="48" t="s">
        <v>24</v>
      </c>
    </row>
    <row r="54" spans="1:4" x14ac:dyDescent="0.35">
      <c r="A54" s="48">
        <v>50</v>
      </c>
      <c r="B54" s="18" t="s">
        <v>72</v>
      </c>
      <c r="C54" s="48">
        <v>1</v>
      </c>
      <c r="D54" s="48" t="s">
        <v>24</v>
      </c>
    </row>
    <row r="55" spans="1:4" x14ac:dyDescent="0.35">
      <c r="A55" s="48">
        <v>51</v>
      </c>
      <c r="B55" s="18" t="s">
        <v>73</v>
      </c>
      <c r="C55" s="48">
        <v>1</v>
      </c>
      <c r="D55" s="48" t="s">
        <v>24</v>
      </c>
    </row>
    <row r="56" spans="1:4" x14ac:dyDescent="0.35">
      <c r="A56" s="48">
        <v>52</v>
      </c>
      <c r="B56" s="18" t="s">
        <v>74</v>
      </c>
      <c r="C56" s="48">
        <v>1</v>
      </c>
      <c r="D56" s="48" t="s">
        <v>24</v>
      </c>
    </row>
    <row r="57" spans="1:4" x14ac:dyDescent="0.35">
      <c r="A57" s="48">
        <v>53</v>
      </c>
      <c r="B57" s="18" t="s">
        <v>75</v>
      </c>
      <c r="C57" s="48">
        <v>1</v>
      </c>
      <c r="D57" s="48" t="s">
        <v>24</v>
      </c>
    </row>
    <row r="58" spans="1:4" x14ac:dyDescent="0.35">
      <c r="A58" s="48">
        <v>54</v>
      </c>
      <c r="B58" s="18" t="s">
        <v>76</v>
      </c>
      <c r="C58" s="48">
        <v>1</v>
      </c>
      <c r="D58" s="48" t="s">
        <v>24</v>
      </c>
    </row>
    <row r="59" spans="1:4" x14ac:dyDescent="0.35">
      <c r="A59" s="48">
        <v>55</v>
      </c>
      <c r="B59" s="18" t="s">
        <v>77</v>
      </c>
      <c r="C59" s="48">
        <v>1</v>
      </c>
      <c r="D59" s="48" t="s">
        <v>24</v>
      </c>
    </row>
    <row r="60" spans="1:4" x14ac:dyDescent="0.35">
      <c r="A60" s="48">
        <v>56</v>
      </c>
      <c r="B60" s="18" t="s">
        <v>78</v>
      </c>
      <c r="C60" s="48">
        <v>1</v>
      </c>
      <c r="D60" s="48" t="s">
        <v>24</v>
      </c>
    </row>
    <row r="61" spans="1:4" x14ac:dyDescent="0.35">
      <c r="A61" s="48">
        <v>57</v>
      </c>
      <c r="B61" s="18" t="s">
        <v>79</v>
      </c>
      <c r="C61" s="48">
        <v>1</v>
      </c>
      <c r="D61" s="48" t="s">
        <v>24</v>
      </c>
    </row>
    <row r="62" spans="1:4" x14ac:dyDescent="0.35">
      <c r="A62" s="48">
        <v>58</v>
      </c>
      <c r="B62" s="18" t="s">
        <v>80</v>
      </c>
      <c r="C62" s="48">
        <v>1</v>
      </c>
      <c r="D62" s="48" t="s">
        <v>24</v>
      </c>
    </row>
    <row r="63" spans="1:4" x14ac:dyDescent="0.35">
      <c r="A63" s="48">
        <v>59</v>
      </c>
      <c r="B63" s="18" t="s">
        <v>81</v>
      </c>
      <c r="C63" s="48">
        <v>1</v>
      </c>
      <c r="D63" s="48" t="s">
        <v>82</v>
      </c>
    </row>
    <row r="64" spans="1:4" x14ac:dyDescent="0.35">
      <c r="A64" s="48">
        <v>60</v>
      </c>
      <c r="B64" s="18" t="s">
        <v>83</v>
      </c>
      <c r="C64" s="48">
        <v>1</v>
      </c>
      <c r="D64" s="48" t="s">
        <v>24</v>
      </c>
    </row>
    <row r="65" spans="1:4" x14ac:dyDescent="0.35">
      <c r="A65" s="48">
        <v>61</v>
      </c>
      <c r="B65" s="18" t="s">
        <v>84</v>
      </c>
      <c r="C65" s="48">
        <v>1</v>
      </c>
      <c r="D65" s="48" t="s">
        <v>24</v>
      </c>
    </row>
    <row r="66" spans="1:4" x14ac:dyDescent="0.35">
      <c r="A66" s="48">
        <v>62</v>
      </c>
      <c r="B66" s="18" t="s">
        <v>88</v>
      </c>
      <c r="C66" s="48">
        <v>1</v>
      </c>
      <c r="D66" s="48" t="s">
        <v>24</v>
      </c>
    </row>
    <row r="67" spans="1:4" x14ac:dyDescent="0.35">
      <c r="A67" s="48">
        <v>63</v>
      </c>
      <c r="B67" s="49" t="s">
        <v>85</v>
      </c>
      <c r="C67" s="48">
        <v>1</v>
      </c>
      <c r="D67" s="48" t="s">
        <v>24</v>
      </c>
    </row>
    <row r="68" spans="1:4" x14ac:dyDescent="0.35">
      <c r="A68" s="48">
        <v>64</v>
      </c>
      <c r="B68" s="18" t="s">
        <v>86</v>
      </c>
      <c r="C68" s="48">
        <v>1</v>
      </c>
      <c r="D68" s="48" t="s">
        <v>24</v>
      </c>
    </row>
    <row r="69" spans="1:4" x14ac:dyDescent="0.35">
      <c r="A69" s="12">
        <v>65</v>
      </c>
      <c r="B69" s="13" t="s">
        <v>87</v>
      </c>
      <c r="C69" s="12">
        <v>1</v>
      </c>
      <c r="D69" s="12" t="s">
        <v>24</v>
      </c>
    </row>
    <row r="70" spans="1:4" x14ac:dyDescent="0.35">
      <c r="B70" s="47" t="s">
        <v>26</v>
      </c>
    </row>
    <row r="71" spans="1:4" x14ac:dyDescent="0.35">
      <c r="B71" s="47"/>
    </row>
    <row r="72" spans="1:4" x14ac:dyDescent="0.35">
      <c r="B72" s="51"/>
    </row>
    <row r="73" spans="1:4" x14ac:dyDescent="0.35">
      <c r="B73" s="51"/>
    </row>
    <row r="74" spans="1:4" x14ac:dyDescent="0.35">
      <c r="B74" s="51"/>
    </row>
    <row r="75" spans="1:4" x14ac:dyDescent="0.35">
      <c r="B75" s="47"/>
    </row>
    <row r="76" spans="1:4" x14ac:dyDescent="0.35">
      <c r="B76" s="51"/>
    </row>
    <row r="77" spans="1:4" x14ac:dyDescent="0.35">
      <c r="B77" s="51"/>
    </row>
    <row r="78" spans="1:4" x14ac:dyDescent="0.35">
      <c r="B78" s="51"/>
    </row>
    <row r="79" spans="1:4" x14ac:dyDescent="0.35">
      <c r="B79" s="51"/>
    </row>
    <row r="80" spans="1:4" x14ac:dyDescent="0.35">
      <c r="B80" s="51"/>
    </row>
    <row r="81" spans="2:2" x14ac:dyDescent="0.35">
      <c r="B81" s="51"/>
    </row>
    <row r="82" spans="2:2" x14ac:dyDescent="0.35">
      <c r="B82" s="51"/>
    </row>
    <row r="83" spans="2:2" x14ac:dyDescent="0.35">
      <c r="B83" s="51"/>
    </row>
    <row r="84" spans="2:2" x14ac:dyDescent="0.35">
      <c r="B84" s="51"/>
    </row>
    <row r="85" spans="2:2" x14ac:dyDescent="0.35">
      <c r="B85" s="51"/>
    </row>
    <row r="86" spans="2:2" x14ac:dyDescent="0.35">
      <c r="B86" s="51"/>
    </row>
    <row r="87" spans="2:2" x14ac:dyDescent="0.35">
      <c r="B87" s="51"/>
    </row>
    <row r="88" spans="2:2" x14ac:dyDescent="0.35">
      <c r="B88" s="51"/>
    </row>
    <row r="89" spans="2:2" x14ac:dyDescent="0.35">
      <c r="B89" s="51"/>
    </row>
    <row r="90" spans="2:2" x14ac:dyDescent="0.35">
      <c r="B90" s="51"/>
    </row>
    <row r="91" spans="2:2" x14ac:dyDescent="0.35">
      <c r="B91" s="51"/>
    </row>
    <row r="92" spans="2:2" x14ac:dyDescent="0.35">
      <c r="B92" s="51"/>
    </row>
    <row r="93" spans="2:2" x14ac:dyDescent="0.35">
      <c r="B93" s="51"/>
    </row>
    <row r="94" spans="2:2" x14ac:dyDescent="0.35">
      <c r="B94" s="51"/>
    </row>
    <row r="95" spans="2:2" x14ac:dyDescent="0.35">
      <c r="B95" s="51"/>
    </row>
    <row r="96" spans="2:2" x14ac:dyDescent="0.35">
      <c r="B96" s="51"/>
    </row>
    <row r="97" spans="2:2" x14ac:dyDescent="0.35">
      <c r="B97" s="51"/>
    </row>
    <row r="98" spans="2:2" x14ac:dyDescent="0.35">
      <c r="B98" s="47"/>
    </row>
    <row r="99" spans="2:2" x14ac:dyDescent="0.35">
      <c r="B99" s="51"/>
    </row>
    <row r="100" spans="2:2" x14ac:dyDescent="0.35">
      <c r="B100" s="51"/>
    </row>
    <row r="101" spans="2:2" x14ac:dyDescent="0.35">
      <c r="B101" s="51"/>
    </row>
    <row r="102" spans="2:2" x14ac:dyDescent="0.35">
      <c r="B102" s="51"/>
    </row>
    <row r="103" spans="2:2" x14ac:dyDescent="0.35">
      <c r="B103" s="51"/>
    </row>
  </sheetData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33578-9782-4B74-B6EB-A8165CF5DE44}">
  <sheetPr>
    <tabColor rgb="FFFFC000"/>
  </sheetPr>
  <dimension ref="A1:GZ104"/>
  <sheetViews>
    <sheetView tabSelected="1" zoomScale="72" zoomScaleNormal="85" workbookViewId="0">
      <pane xSplit="2" ySplit="6" topLeftCell="C16" activePane="bottomRight" state="frozen"/>
      <selection pane="topRight" activeCell="C1" sqref="C1"/>
      <selection pane="bottomLeft" activeCell="A7" sqref="A7"/>
      <selection pane="bottomRight" activeCell="C17" sqref="C17"/>
    </sheetView>
  </sheetViews>
  <sheetFormatPr defaultColWidth="8.81640625" defaultRowHeight="14.5" x14ac:dyDescent="0.35"/>
  <cols>
    <col min="1" max="1" width="5" style="5" bestFit="1" customWidth="1"/>
    <col min="2" max="2" width="55.453125" style="5" bestFit="1" customWidth="1"/>
    <col min="3" max="4" width="17.81640625" style="5" customWidth="1"/>
    <col min="5" max="5" width="8.81640625" style="6" customWidth="1"/>
    <col min="6" max="203" width="8.81640625" style="6"/>
    <col min="204" max="204" width="13.1796875" style="6" bestFit="1" customWidth="1"/>
    <col min="205" max="205" width="9" style="6" bestFit="1" customWidth="1"/>
    <col min="206" max="206" width="9.6328125" style="6" bestFit="1" customWidth="1"/>
    <col min="207" max="207" width="15.81640625" style="5" bestFit="1" customWidth="1"/>
    <col min="208" max="208" width="8.81640625" style="5" customWidth="1"/>
    <col min="209" max="16384" width="8.81640625" style="6"/>
  </cols>
  <sheetData>
    <row r="1" spans="1:208" s="2" customFormat="1" ht="26" x14ac:dyDescent="0.35">
      <c r="A1" s="143" t="s">
        <v>89</v>
      </c>
      <c r="B1" s="143"/>
      <c r="C1" s="1"/>
      <c r="D1" s="1"/>
      <c r="GY1" s="5"/>
      <c r="GZ1" s="5"/>
    </row>
    <row r="2" spans="1:208" s="2" customFormat="1" ht="18.5" x14ac:dyDescent="0.35">
      <c r="A2" s="144" t="s">
        <v>134</v>
      </c>
      <c r="B2" s="144"/>
      <c r="C2" s="4"/>
      <c r="D2" s="4"/>
      <c r="GY2" s="5"/>
      <c r="GZ2" s="5"/>
    </row>
    <row r="3" spans="1:208" s="2" customFormat="1" ht="18.5" x14ac:dyDescent="0.35">
      <c r="A3" s="3"/>
      <c r="B3" s="3"/>
      <c r="C3" s="4"/>
      <c r="D3" s="4"/>
      <c r="E3" s="2" t="str">
        <f>E6&amp;"-"&amp;LEFT(E5,3)&amp;20</f>
        <v>M1-JAN20</v>
      </c>
      <c r="F3" s="2" t="str">
        <f>F6&amp;"-"&amp;LEFT(E5,3)&amp;20</f>
        <v>M2-JAN20</v>
      </c>
      <c r="G3" s="2" t="str">
        <f>G6&amp;"-"&amp;LEFT(E5,3)&amp;20</f>
        <v>M3-JAN20</v>
      </c>
      <c r="H3" s="2" t="str">
        <f>H6&amp;"-"&amp;LEFT(E5,3)&amp;20</f>
        <v>M4-JAN20</v>
      </c>
      <c r="I3" s="2" t="str">
        <f>I6&amp;"-"&amp;LEFT(E5,3)&amp;20</f>
        <v>M5-JAN20</v>
      </c>
      <c r="J3" s="2" t="str">
        <f>J6&amp;"-"&amp;LEFT(J5,3)&amp;20</f>
        <v>M1-FEB20</v>
      </c>
      <c r="K3" s="2" t="str">
        <f>K6&amp;"-"&amp;LEFT(J5,3)&amp;20</f>
        <v>M2-FEB20</v>
      </c>
      <c r="L3" s="2" t="str">
        <f>L6&amp;"-"&amp;LEFT(J5,3)&amp;20</f>
        <v>M3-FEB20</v>
      </c>
      <c r="M3" s="2" t="str">
        <f>M6&amp;"-"&amp;LEFT(J5,3)&amp;20</f>
        <v>M4-FEB20</v>
      </c>
      <c r="N3" s="2" t="str">
        <f>N6&amp;"-"&amp;LEFT(N5,3)&amp;20</f>
        <v>M1-MAR20</v>
      </c>
      <c r="O3" s="2" t="str">
        <f>O6&amp;"-"&amp;LEFT(N5,3)&amp;20</f>
        <v>M2-MAR20</v>
      </c>
      <c r="P3" s="2" t="str">
        <f>P6&amp;"-"&amp;LEFT(N5,3)&amp;20</f>
        <v>M3-MAR20</v>
      </c>
      <c r="Q3" s="2" t="str">
        <f>Q6&amp;"-"&amp;LEFT(N5,3)&amp;20</f>
        <v>M4-MAR20</v>
      </c>
      <c r="R3" s="2" t="str">
        <f>R6&amp;"-"&amp;LEFT(R5,3)&amp;20</f>
        <v>M1-APR20</v>
      </c>
      <c r="S3" s="2" t="str">
        <f>S6&amp;"-"&amp;LEFT(R5,3)&amp;20</f>
        <v>M2-APR20</v>
      </c>
      <c r="T3" s="2" t="str">
        <f>T6&amp;"-"&amp;LEFT(R5,3)&amp;20</f>
        <v>M3-APR20</v>
      </c>
      <c r="U3" s="2" t="str">
        <f>U6&amp;"-"&amp;LEFT(R5,3)&amp;20</f>
        <v>M4-APR20</v>
      </c>
      <c r="V3" s="2" t="str">
        <f>V6&amp;"-"&amp;LEFT(R5,3)&amp;20</f>
        <v>M5-APR20</v>
      </c>
      <c r="W3" s="2" t="str">
        <f>W6&amp;"-"&amp;LEFT(W5,3)&amp;20</f>
        <v>M1-MEI20</v>
      </c>
      <c r="X3" s="2" t="str">
        <f>X6&amp;"-"&amp;LEFT(W5,3)&amp;20</f>
        <v>M2-MEI20</v>
      </c>
      <c r="Y3" s="2" t="str">
        <f>Y6&amp;"-"&amp;LEFT(W5,3)&amp;20</f>
        <v>M3-MEI20</v>
      </c>
      <c r="Z3" s="2" t="str">
        <f>Z6&amp;"-"&amp;LEFT(W5,3)&amp;20</f>
        <v>M4-MEI20</v>
      </c>
      <c r="AA3" s="2" t="str">
        <f>AA6&amp;"-"&amp;LEFT(AA5,3)&amp;20</f>
        <v>M1-JUN20</v>
      </c>
      <c r="AB3" s="2" t="str">
        <f>AB6&amp;"-"&amp;LEFT(AA5,3)&amp;20</f>
        <v>M2-JUN20</v>
      </c>
      <c r="AC3" s="2" t="str">
        <f>AC6&amp;"-"&amp;LEFT(AA5,3)&amp;20</f>
        <v>M3-JUN20</v>
      </c>
      <c r="AD3" s="2" t="str">
        <f>AD6&amp;"-"&amp;LEFT(AA5,3)&amp;20</f>
        <v>M4-JUN20</v>
      </c>
      <c r="AE3" s="2" t="str">
        <f>AE6&amp;"-"&amp;LEFT(AE5,3)&amp;20</f>
        <v>M1-JUL20</v>
      </c>
      <c r="AF3" s="2" t="str">
        <f>AF6&amp;"-"&amp;LEFT(AE5,3)&amp;20</f>
        <v>M2-JUL20</v>
      </c>
      <c r="AG3" s="2" t="str">
        <f>AG6&amp;"-"&amp;LEFT(AE5,3)&amp;20</f>
        <v>M3-JUL20</v>
      </c>
      <c r="AH3" s="2" t="str">
        <f>AH6&amp;"-"&amp;LEFT(AE5,3)&amp;20</f>
        <v>M4-JUL20</v>
      </c>
      <c r="AI3" s="2" t="str">
        <f>AI6&amp;"-"&amp;LEFT(AE5,3)&amp;20</f>
        <v>M5-JUL20</v>
      </c>
      <c r="AJ3" s="2" t="str">
        <f>AJ6&amp;"-"&amp;LEFT(AJ5,3)&amp;20</f>
        <v>M1-AGU20</v>
      </c>
      <c r="AK3" s="2" t="str">
        <f>AK6&amp;"-"&amp;LEFT(AJ5,3)&amp;20</f>
        <v>M2-AGU20</v>
      </c>
      <c r="AL3" s="2" t="str">
        <f>AL6&amp;"-"&amp;LEFT(AJ5,3)&amp;20</f>
        <v>M3-AGU20</v>
      </c>
      <c r="AM3" s="2" t="str">
        <f>AM6&amp;"-"&amp;LEFT(AJ5,3)&amp;20</f>
        <v>M4-AGU20</v>
      </c>
      <c r="AN3" s="2" t="str">
        <f>AN6&amp;"-"&amp;LEFT(AN5,3)&amp;20</f>
        <v>M1-SEP20</v>
      </c>
      <c r="AO3" s="2" t="str">
        <f>AO6&amp;"-"&amp;LEFT(AN5,3)&amp;20</f>
        <v>M2-SEP20</v>
      </c>
      <c r="AP3" s="2" t="str">
        <f>AP6&amp;"-"&amp;LEFT(AN5,3)&amp;20</f>
        <v>M3-SEP20</v>
      </c>
      <c r="AQ3" s="2" t="str">
        <f>AQ6&amp;"-"&amp;LEFT(AN5,3)&amp;20</f>
        <v>M4-SEP20</v>
      </c>
      <c r="AR3" s="2" t="str">
        <f>AR6&amp;"-"&amp;LEFT(AN5,3)&amp;20</f>
        <v>M5-SEP20</v>
      </c>
      <c r="AS3" s="2" t="str">
        <f>AS6&amp;"-"&amp;LEFT(AS5,3)&amp;20</f>
        <v>M1-OKT20</v>
      </c>
      <c r="AT3" s="2" t="str">
        <f>AT6&amp;"-"&amp;LEFT(AS5,3)&amp;20</f>
        <v>M2-OKT20</v>
      </c>
      <c r="AU3" s="2" t="str">
        <f>AU6&amp;"-"&amp;LEFT(AS5,3)&amp;20</f>
        <v>M3-OKT20</v>
      </c>
      <c r="AV3" s="2" t="str">
        <f>AV6&amp;"-"&amp;LEFT(AS5,3)&amp;20</f>
        <v>M4-OKT20</v>
      </c>
      <c r="AW3" s="2" t="str">
        <f>AW6&amp;"-"&amp;LEFT(AW5,3)&amp;20</f>
        <v>M1-NOV20</v>
      </c>
      <c r="AX3" s="2" t="str">
        <f>AX6&amp;"-"&amp;LEFT(AW5,3)&amp;20</f>
        <v>M2-NOV20</v>
      </c>
      <c r="AY3" s="2" t="str">
        <f>AY6&amp;"-"&amp;LEFT(AW5,3)&amp;20</f>
        <v>M3-NOV20</v>
      </c>
      <c r="AZ3" s="2" t="str">
        <f>AZ6&amp;"-"&amp;LEFT(AW5,3)&amp;20</f>
        <v>M4-NOV20</v>
      </c>
      <c r="BA3" s="2" t="str">
        <f>BA6&amp;"-"&amp;LEFT(BA5,3)&amp;20</f>
        <v>M1-DES20</v>
      </c>
      <c r="BB3" s="2" t="str">
        <f>BB6&amp;"-"&amp;LEFT(BA5,3)&amp;20</f>
        <v>M2-DES20</v>
      </c>
      <c r="BC3" s="2" t="str">
        <f>BC6&amp;"-"&amp;LEFT(BA5,3)&amp;20</f>
        <v>M3-DES20</v>
      </c>
      <c r="BD3" s="2" t="str">
        <f>BD6&amp;"-"&amp;LEFT(BA5,3)&amp;20</f>
        <v>M4-DES20</v>
      </c>
      <c r="BE3" s="2" t="str">
        <f>BE6&amp;"-"&amp;LEFT(BA5,3)&amp;20</f>
        <v>M5-DES20</v>
      </c>
      <c r="BF3" s="2" t="str">
        <f>BF6&amp;"-"&amp;LEFT(BF5,3)&amp;21</f>
        <v>M1-JAN21</v>
      </c>
      <c r="BG3" s="2" t="str">
        <f>BG6&amp;"-"&amp;LEFT(BF5,3)&amp;21</f>
        <v>M2-JAN21</v>
      </c>
      <c r="BH3" s="2" t="str">
        <f>BH6&amp;"-"&amp;LEFT(BF5,3)&amp;21</f>
        <v>M3-JAN21</v>
      </c>
      <c r="BI3" s="2" t="str">
        <f>BI6&amp;"-"&amp;LEFT(BF5,3)&amp;21</f>
        <v>M4-JAN21</v>
      </c>
      <c r="BJ3" s="2" t="str">
        <f>BJ6&amp;"-"&amp;LEFT(BJ5,3)&amp;21</f>
        <v>M1-FEB21</v>
      </c>
      <c r="BK3" s="2" t="str">
        <f>BK6&amp;"-"&amp;LEFT(BJ5,3)&amp;21</f>
        <v>M2-FEB21</v>
      </c>
      <c r="BL3" s="2" t="str">
        <f>BL6&amp;"-"&amp;LEFT(BJ5,3)&amp;21</f>
        <v>M3-FEB21</v>
      </c>
      <c r="BM3" s="2" t="str">
        <f>BM6&amp;"-"&amp;LEFT(BJ5,3)&amp;21</f>
        <v>M4-FEB21</v>
      </c>
      <c r="BN3" s="2" t="str">
        <f>BN6&amp;"-"&amp;LEFT(BN5,3)&amp;21</f>
        <v>M1-MAR21</v>
      </c>
      <c r="BO3" s="2" t="str">
        <f>BO6&amp;"-"&amp;LEFT(BN5,3)&amp;21</f>
        <v>M2-MAR21</v>
      </c>
      <c r="BP3" s="2" t="str">
        <f>BP6&amp;"-"&amp;LEFT(BN5,3)&amp;21</f>
        <v>M3-MAR21</v>
      </c>
      <c r="BQ3" s="2" t="str">
        <f>BQ6&amp;"-"&amp;LEFT(BN5,3)&amp;21</f>
        <v>M4-MAR21</v>
      </c>
      <c r="BR3" s="2" t="str">
        <f>BR6&amp;"-"&amp;LEFT(BN5,3)&amp;21</f>
        <v>M5-MAR21</v>
      </c>
      <c r="BS3" s="2" t="str">
        <f>BS6&amp;"-"&amp;LEFT(BS5,3)&amp;21</f>
        <v>M1-APR21</v>
      </c>
      <c r="BT3" s="2" t="str">
        <f>BT6&amp;"-"&amp;LEFT(BS5,3)&amp;21</f>
        <v>M2-APR21</v>
      </c>
      <c r="BU3" s="2" t="str">
        <f>BU6&amp;"-"&amp;LEFT(BS5,3)&amp;21</f>
        <v>M3-APR21</v>
      </c>
      <c r="BV3" s="2" t="str">
        <f>BV6&amp;"-"&amp;LEFT(BS5,3)&amp;21</f>
        <v>M4-APR21</v>
      </c>
      <c r="BW3" s="2" t="str">
        <f>BW6&amp;"-"&amp;LEFT(BW5,3)&amp;21</f>
        <v>M1-MEI21</v>
      </c>
      <c r="BX3" s="2" t="str">
        <f>BX6&amp;"-"&amp;LEFT(BW5,3)&amp;21</f>
        <v>M2-MEI21</v>
      </c>
      <c r="BY3" s="2" t="str">
        <f>BY6&amp;"-"&amp;LEFT(BW5,3)&amp;21</f>
        <v>M3-MEI21</v>
      </c>
      <c r="BZ3" s="2" t="str">
        <f>BZ6&amp;"-"&amp;LEFT(BW5,3)&amp;21</f>
        <v>M4-MEI21</v>
      </c>
      <c r="CA3" s="2" t="str">
        <f>CA6&amp;"-"&amp;LEFT(CA5,3)&amp;21</f>
        <v>M1-JUN21</v>
      </c>
      <c r="CB3" s="2" t="str">
        <f>CB6&amp;"-"&amp;LEFT(CA5,3)&amp;21</f>
        <v>M2-JUN21</v>
      </c>
      <c r="CC3" s="2" t="str">
        <f>CC6&amp;"-"&amp;LEFT(CA5,3)&amp;21</f>
        <v>M3-JUN21</v>
      </c>
      <c r="CD3" s="2" t="str">
        <f>CD6&amp;"-"&amp;LEFT(CA5,3)&amp;21</f>
        <v>M4-JUN21</v>
      </c>
      <c r="CE3" s="2" t="str">
        <f>CE6&amp;"-"&amp;LEFT(CE5,3)&amp;21</f>
        <v>M1-JUL21</v>
      </c>
      <c r="CF3" s="2" t="str">
        <f>CF6&amp;"-"&amp;LEFT(CE5,3)&amp;21</f>
        <v>M2-JUL21</v>
      </c>
      <c r="CG3" s="2" t="str">
        <f>CG6&amp;"-"&amp;LEFT(CE5,3)&amp;21</f>
        <v>M3-JUL21</v>
      </c>
      <c r="CH3" s="2" t="str">
        <f>CH6&amp;"-"&amp;LEFT(CE5,3)&amp;21</f>
        <v>M4-JUL21</v>
      </c>
      <c r="CI3" s="2" t="str">
        <f>CI6&amp;"-"&amp;LEFT(CE5,3)&amp;21</f>
        <v>M5-JUL21</v>
      </c>
      <c r="CJ3" s="2" t="str">
        <f>CJ6&amp;"-"&amp;LEFT(CJ5,3)&amp;21</f>
        <v>M1-AGU21</v>
      </c>
      <c r="CK3" s="2" t="str">
        <f>CK6&amp;"-"&amp;LEFT(CJ5,3)&amp;21</f>
        <v>M2-AGU21</v>
      </c>
      <c r="CL3" s="2" t="str">
        <f>CL6&amp;"-"&amp;LEFT(CJ5,3)&amp;21</f>
        <v>M3-AGU21</v>
      </c>
      <c r="CM3" s="2" t="str">
        <f>CM6&amp;"-"&amp;LEFT(CJ5,3)&amp;21</f>
        <v>M4-AGU21</v>
      </c>
      <c r="CN3" s="2" t="str">
        <f>CN6&amp;"-"&amp;LEFT(CN5,3)&amp;21</f>
        <v>M1-SEP21</v>
      </c>
      <c r="CO3" s="2" t="str">
        <f>CO6&amp;"-"&amp;LEFT(CN5,3)&amp;21</f>
        <v>M2-SEP21</v>
      </c>
      <c r="CP3" s="2" t="str">
        <f>CP6&amp;"-"&amp;LEFT(CN5,3)&amp;21</f>
        <v>M3-SEP21</v>
      </c>
      <c r="CQ3" s="2" t="str">
        <f>CQ6&amp;"-"&amp;LEFT(CN5,3)&amp;21</f>
        <v>M4-SEP21</v>
      </c>
      <c r="CR3" s="2" t="str">
        <f>CR6&amp;"-"&amp;LEFT(CN5,3)&amp;21</f>
        <v>M5-SEP21</v>
      </c>
      <c r="CS3" s="2" t="str">
        <f>CS6&amp;"-"&amp;LEFT(CS5,3)&amp;21</f>
        <v>M1-OKT21</v>
      </c>
      <c r="CT3" s="2" t="str">
        <f>CT6&amp;"-"&amp;LEFT(CS5,3)&amp;21</f>
        <v>M2-OKT21</v>
      </c>
      <c r="CU3" s="2" t="str">
        <f>CU6&amp;"-"&amp;LEFT(CS5,3)&amp;21</f>
        <v>M3-OKT21</v>
      </c>
      <c r="CV3" s="2" t="str">
        <f>CV6&amp;"-"&amp;LEFT(CS5,3)&amp;21</f>
        <v>M4-OKT21</v>
      </c>
      <c r="CW3" s="2" t="str">
        <f>CW6&amp;"-"&amp;LEFT(CW5,3)&amp;21</f>
        <v>M1-NOV21</v>
      </c>
      <c r="CX3" s="2" t="str">
        <f>CX6&amp;"-"&amp;LEFT(CW5,3)&amp;21</f>
        <v>M2-NOV21</v>
      </c>
      <c r="CY3" s="2" t="str">
        <f>CY6&amp;"-"&amp;LEFT(CW5,3)&amp;21</f>
        <v>M3-NOV21</v>
      </c>
      <c r="CZ3" s="2" t="str">
        <f>CZ6&amp;"-"&amp;LEFT(CW5,3)&amp;21</f>
        <v>M4-NOV21</v>
      </c>
      <c r="DA3" s="2" t="str">
        <f>DA6&amp;"-"&amp;LEFT(DA5,3)&amp;21</f>
        <v>M1-DES21</v>
      </c>
      <c r="DB3" s="2" t="str">
        <f>DB6&amp;"-"&amp;LEFT(DA5,3)&amp;21</f>
        <v>M2-DES21</v>
      </c>
      <c r="DC3" s="2" t="str">
        <f>DC6&amp;"-"&amp;LEFT(DA5,3)&amp;21</f>
        <v>M3-DES21</v>
      </c>
      <c r="DD3" s="2" t="str">
        <f>DD6&amp;"-"&amp;LEFT(DA5,3)&amp;21</f>
        <v>M4-DES21</v>
      </c>
      <c r="DE3" s="2" t="str">
        <f>DE6&amp;"-"&amp;LEFT(DA5,3)&amp;21</f>
        <v>M5-DES21</v>
      </c>
      <c r="DF3" s="2" t="str">
        <f>DF6&amp;"-"&amp;LEFT(DF5,3)&amp;22</f>
        <v>M1-JAN22</v>
      </c>
      <c r="DG3" s="2" t="str">
        <f>DG6&amp;"-"&amp;LEFT(DF5,3)&amp;22</f>
        <v>M2-JAN22</v>
      </c>
      <c r="DH3" s="2" t="str">
        <f>DH6&amp;"-"&amp;LEFT(DF5,3)&amp;22</f>
        <v>M3-JAN22</v>
      </c>
      <c r="DI3" s="2" t="str">
        <f>DI6&amp;"-"&amp;LEFT(DF5,3)&amp;22</f>
        <v>M4-JAN22</v>
      </c>
      <c r="DJ3" s="2" t="str">
        <f>DJ6&amp;"-"&amp;LEFT(DJ5,3)&amp;22</f>
        <v>M1-FEB22</v>
      </c>
      <c r="DK3" s="2" t="str">
        <f>DK6&amp;"-"&amp;LEFT(DJ5,3)&amp;22</f>
        <v>M2-FEB22</v>
      </c>
      <c r="DL3" s="2" t="str">
        <f>DL6&amp;"-"&amp;LEFT(DJ5,3)&amp;22</f>
        <v>M3-FEB22</v>
      </c>
      <c r="DM3" s="2" t="str">
        <f>DM6&amp;"-"&amp;LEFT(DJ5,3)&amp;22</f>
        <v>M4-FEB22</v>
      </c>
      <c r="DN3" s="2" t="str">
        <f>DN6&amp;"-"&amp;LEFT(DN5,3)&amp;22</f>
        <v>M1-MAR22</v>
      </c>
      <c r="DO3" s="2" t="str">
        <f>DO6&amp;"-"&amp;LEFT(DN5,3)&amp;22</f>
        <v>M2-MAR22</v>
      </c>
      <c r="DP3" s="2" t="str">
        <f>DP6&amp;"-"&amp;LEFT(DN5,3)&amp;22</f>
        <v>M3-MAR22</v>
      </c>
      <c r="DQ3" s="2" t="str">
        <f>DQ6&amp;"-"&amp;LEFT(DN5,3)&amp;22</f>
        <v>M4-MAR22</v>
      </c>
      <c r="DR3" s="2" t="str">
        <f>DR6&amp;"-"&amp;LEFT(DN5,3)&amp;22</f>
        <v>M5-MAR22</v>
      </c>
      <c r="DS3" s="2" t="str">
        <f>DS6&amp;"-"&amp;LEFT(DS5,3)&amp;22</f>
        <v>M1-APR22</v>
      </c>
      <c r="DT3" s="2" t="str">
        <f>DT6&amp;"-"&amp;LEFT(DS5,3)&amp;22</f>
        <v>M2-APR22</v>
      </c>
      <c r="DU3" s="2" t="str">
        <f>DU6&amp;"-"&amp;LEFT(DS5,3)&amp;22</f>
        <v>M3-APR22</v>
      </c>
      <c r="DV3" s="2" t="str">
        <f>DV6&amp;"-"&amp;LEFT(DS5,3)&amp;22</f>
        <v>M4-APR22</v>
      </c>
      <c r="DW3" s="2" t="str">
        <f>DW6&amp;"-"&amp;LEFT(DW5,3)&amp;22</f>
        <v>M1-MEI22</v>
      </c>
      <c r="DX3" s="2" t="str">
        <f>DX6&amp;"-"&amp;LEFT(DW5,3)&amp;22</f>
        <v>M2-MEI22</v>
      </c>
      <c r="DY3" s="2" t="str">
        <f>DY6&amp;"-"&amp;LEFT(DW5,3)&amp;22</f>
        <v>M3-MEI22</v>
      </c>
      <c r="DZ3" s="2" t="str">
        <f>DZ6&amp;"-"&amp;LEFT(DW5,3)&amp;22</f>
        <v>M4-MEI22</v>
      </c>
      <c r="EA3" s="2" t="str">
        <f>EA6&amp;"-"&amp;LEFT(EA5,3)&amp;22</f>
        <v>M1-JUN22</v>
      </c>
      <c r="EB3" s="2" t="str">
        <f>EB6&amp;"-"&amp;LEFT(EA5,3)&amp;22</f>
        <v>M2-JUN22</v>
      </c>
      <c r="EC3" s="2" t="str">
        <f>EC6&amp;"-"&amp;LEFT(EA5,3)&amp;22</f>
        <v>M3-JUN22</v>
      </c>
      <c r="ED3" s="2" t="str">
        <f>ED6&amp;"-"&amp;LEFT(EA5,3)&amp;22</f>
        <v>M4-JUN22</v>
      </c>
      <c r="EE3" s="2" t="str">
        <f>EE6&amp;"-"&amp;LEFT(EA5,3)&amp;22</f>
        <v>M5-JUN22</v>
      </c>
      <c r="EF3" s="2" t="str">
        <f>EF6&amp;"-"&amp;LEFT(EF5,3)&amp;22</f>
        <v>M1-JUL22</v>
      </c>
      <c r="EG3" s="2" t="str">
        <f>EG6&amp;"-"&amp;LEFT(EF5,3)&amp;22</f>
        <v>M2-JUL22</v>
      </c>
      <c r="EH3" s="2" t="str">
        <f>EH6&amp;"-"&amp;LEFT(EF5,3)&amp;22</f>
        <v>M3-JUL22</v>
      </c>
      <c r="EI3" s="2" t="str">
        <f>EI6&amp;"-"&amp;LEFT(EF5,3)&amp;22</f>
        <v>M4-JUL22</v>
      </c>
      <c r="EJ3" s="2" t="str">
        <f>EJ6&amp;"-"&amp;LEFT(EJ5,3)&amp;22</f>
        <v>M1-AGU22</v>
      </c>
      <c r="EK3" s="2" t="str">
        <f>EK6&amp;"-"&amp;LEFT(EJ5,3)&amp;22</f>
        <v>M2-AGU22</v>
      </c>
      <c r="EL3" s="2" t="str">
        <f>EL6&amp;"-"&amp;LEFT(EJ5,3)&amp;22</f>
        <v>M3-AGU22</v>
      </c>
      <c r="EM3" s="2" t="str">
        <f>EM6&amp;"-"&amp;LEFT(EJ5,3)&amp;22</f>
        <v>M4-AGU22</v>
      </c>
      <c r="EN3" s="2" t="str">
        <f>EN6&amp;"-"&amp;LEFT(EJ5,3)&amp;22</f>
        <v>M5-AGU22</v>
      </c>
      <c r="EO3" s="2" t="str">
        <f>EO6&amp;"-"&amp;LEFT(EO5,3)&amp;22</f>
        <v>M1-SEP22</v>
      </c>
      <c r="EP3" s="2" t="str">
        <f>EP6&amp;"-"&amp;LEFT(EO5,3)&amp;22</f>
        <v>M2-SEP22</v>
      </c>
      <c r="EQ3" s="2" t="str">
        <f>EQ6&amp;"-"&amp;LEFT(EO5,3)&amp;22</f>
        <v>M3-SEP22</v>
      </c>
      <c r="ER3" s="2" t="str">
        <f>ER6&amp;"-"&amp;LEFT(EO5,3)&amp;22</f>
        <v>M4-SEP22</v>
      </c>
      <c r="ES3" s="2" t="str">
        <f>ES6&amp;"-"&amp;LEFT(ES5,3)&amp;22</f>
        <v>M1-OKT22</v>
      </c>
      <c r="ET3" s="2" t="str">
        <f>ET6&amp;"-"&amp;LEFT(ES5,3)&amp;22</f>
        <v>M2-OKT22</v>
      </c>
      <c r="EU3" s="2" t="str">
        <f>EU6&amp;"-"&amp;LEFT(ES5,3)&amp;22</f>
        <v>M3-OKT22</v>
      </c>
      <c r="EV3" s="2" t="str">
        <f>EV6&amp;"-"&amp;LEFT(ES5,3)&amp;22</f>
        <v>M4-OKT22</v>
      </c>
      <c r="EW3" s="2" t="str">
        <f>EW6&amp;"-"&amp;LEFT(EW5,3)&amp;22</f>
        <v>M1-NOV22</v>
      </c>
      <c r="EX3" s="2" t="str">
        <f>EX6&amp;"-"&amp;LEFT(EW5,3)&amp;22</f>
        <v>M2-NOV22</v>
      </c>
      <c r="EY3" s="2" t="str">
        <f>EY6&amp;"-"&amp;LEFT(EW5,3)&amp;22</f>
        <v>M3-NOV22</v>
      </c>
      <c r="EZ3" s="2" t="str">
        <f>EZ6&amp;"-"&amp;LEFT(EW5,3)&amp;22</f>
        <v>M4-NOV22</v>
      </c>
      <c r="FA3" s="2" t="str">
        <f>FA6&amp;"-"&amp;LEFT(EW5,3)&amp;22</f>
        <v>M5-NOV22</v>
      </c>
      <c r="FB3" s="2" t="str">
        <f>FB6&amp;"-"&amp;LEFT(FB5,3)&amp;22</f>
        <v>M1-DES22</v>
      </c>
      <c r="FC3" s="2" t="str">
        <f>FC6&amp;"-"&amp;LEFT(FB5,3)&amp;22</f>
        <v>M2-DES22</v>
      </c>
      <c r="FD3" s="2" t="str">
        <f>FD6&amp;"-"&amp;LEFT(FB5,3)&amp;22</f>
        <v>M3-DES22</v>
      </c>
      <c r="FE3" s="2" t="str">
        <f>FE6&amp;"-"&amp;LEFT(FB5,3)&amp;22</f>
        <v>M4-DES22</v>
      </c>
      <c r="FF3" s="2" t="str">
        <f>FF6&amp;"-"&amp;LEFT(FF5,3)&amp;23</f>
        <v>M1-JAN23</v>
      </c>
      <c r="FG3" s="2" t="str">
        <f>FG6&amp;"-"&amp;LEFT(FF5,3)&amp;23</f>
        <v>M2-JAN23</v>
      </c>
      <c r="FH3" s="2" t="str">
        <f>FH6&amp;"-"&amp;LEFT(FF5,3)&amp;23</f>
        <v>M3-JAN23</v>
      </c>
      <c r="FI3" s="2" t="str">
        <f>FI6&amp;"-"&amp;LEFT(FF5,3)&amp;23</f>
        <v>M4-JAN23</v>
      </c>
      <c r="FJ3" s="2" t="str">
        <f>FJ6&amp;"-"&amp;LEFT(FJ5,3)&amp;23</f>
        <v>M1-FEB23</v>
      </c>
      <c r="FK3" s="2" t="str">
        <f>FK6&amp;"-"&amp;LEFT(FJ5,3)&amp;23</f>
        <v>M2-FEB23</v>
      </c>
      <c r="FL3" s="2" t="str">
        <f>FL6&amp;"-"&amp;LEFT(FJ5,3)&amp;23</f>
        <v>M3-FEB23</v>
      </c>
      <c r="FM3" s="2" t="str">
        <f>FM6&amp;"-"&amp;LEFT(FJ5,3)&amp;23</f>
        <v>M4-FEB23</v>
      </c>
      <c r="FN3" s="2" t="str">
        <f>FN6&amp;"-"&amp;LEFT(FN5,3)&amp;23</f>
        <v>M1-MAR23</v>
      </c>
      <c r="FO3" s="2" t="str">
        <f>FO6&amp;"-"&amp;LEFT(FN5,3)&amp;23</f>
        <v>M2-MAR23</v>
      </c>
      <c r="FP3" s="2" t="str">
        <f>FP6&amp;"-"&amp;LEFT(FN5,3)&amp;23</f>
        <v>M3-MAR23</v>
      </c>
      <c r="FQ3" s="2" t="str">
        <f>FQ6&amp;"-"&amp;LEFT(FN5,3)&amp;23</f>
        <v>M4-MAR23</v>
      </c>
      <c r="FR3" s="2" t="str">
        <f>FR6&amp;"-"&amp;LEFT(FN5,3)&amp;23</f>
        <v>M5-MAR23</v>
      </c>
      <c r="FS3" s="2" t="str">
        <f>FS6&amp;"-"&amp;LEFT(FS5,3)&amp;23</f>
        <v>M1-APR23</v>
      </c>
      <c r="FT3" s="2" t="str">
        <f>FT6&amp;"-"&amp;LEFT(FS5,3)&amp;23</f>
        <v>M2-APR23</v>
      </c>
      <c r="FU3" s="2" t="str">
        <f>FU6&amp;"-"&amp;LEFT(FS5,3)&amp;23</f>
        <v>M3-APR23</v>
      </c>
      <c r="FV3" s="2" t="str">
        <f>FV6&amp;"-"&amp;LEFT(FS5,3)&amp;23</f>
        <v>M4-APR23</v>
      </c>
      <c r="FW3" s="2" t="str">
        <f>FW6&amp;"-"&amp;LEFT(FW5,3)&amp;23</f>
        <v>M1-MEI23</v>
      </c>
      <c r="FX3" s="2" t="str">
        <f>FX6&amp;"-"&amp;LEFT(FW5,3)&amp;23</f>
        <v>M2-MEI23</v>
      </c>
      <c r="FY3" s="2" t="str">
        <f>FY6&amp;"-"&amp;LEFT(FW5,3)&amp;23</f>
        <v>M3-MEI23</v>
      </c>
      <c r="FZ3" s="2" t="str">
        <f>FZ6&amp;"-"&amp;LEFT(FW5,3)&amp;23</f>
        <v>M4-MEI23</v>
      </c>
      <c r="GA3" s="2" t="str">
        <f>GA6&amp;"-"&amp;LEFT(FW5,3)&amp;23</f>
        <v>M5-MEI23</v>
      </c>
      <c r="GB3" s="2" t="str">
        <f>GB6&amp;"-"&amp;LEFT(GB5,3)&amp;23</f>
        <v>M1-JUN23</v>
      </c>
      <c r="GC3" s="2" t="str">
        <f>GC6&amp;"-"&amp;LEFT(GB5,3)&amp;23</f>
        <v>M2-JUN23</v>
      </c>
      <c r="GD3" s="2" t="str">
        <f>GD6&amp;"-"&amp;LEFT(GB5,3)&amp;23</f>
        <v>M3-JUN23</v>
      </c>
      <c r="GE3" s="2" t="str">
        <f>GE6&amp;"-"&amp;LEFT(GB5,3)&amp;23</f>
        <v>M4-JUN23</v>
      </c>
      <c r="GF3" s="2" t="str">
        <f>GF6&amp;"-"&amp;LEFT(GF5,3)&amp;23</f>
        <v>M1-JUL23</v>
      </c>
      <c r="GG3" s="2" t="str">
        <f>GG6&amp;"-"&amp;LEFT(GF5,3)&amp;23</f>
        <v>M2-JUL23</v>
      </c>
      <c r="GH3" s="2" t="str">
        <f>GH6&amp;"-"&amp;LEFT(GF5,3)&amp;23</f>
        <v>M3-JUL23</v>
      </c>
      <c r="GI3" s="2" t="str">
        <f>GI6&amp;"-"&amp;LEFT(GF5,3)&amp;23</f>
        <v>M4-JUL23</v>
      </c>
      <c r="GJ3" s="2" t="str">
        <f>GJ6&amp;"-"&amp;LEFT(GJ5,3)&amp;23</f>
        <v>M1-AGU23</v>
      </c>
      <c r="GK3" s="2" t="str">
        <f>GK6&amp;"-"&amp;LEFT(GJ5,3)&amp;23</f>
        <v>M2-AGU23</v>
      </c>
      <c r="GL3" s="2" t="str">
        <f>GL6&amp;"-"&amp;LEFT(GJ5,3)&amp;23</f>
        <v>M3-AGU23</v>
      </c>
      <c r="GM3" s="2" t="str">
        <f>GM6&amp;"-"&amp;LEFT(GJ5,3)&amp;23</f>
        <v>M4-AGU23</v>
      </c>
      <c r="GN3" s="2" t="str">
        <f>GN6&amp;"-"&amp;LEFT(GN5,3)&amp;23</f>
        <v>M1-SEP23</v>
      </c>
      <c r="GO3" s="2" t="str">
        <f>GO6&amp;"-"&amp;LEFT(GN5,3)&amp;23</f>
        <v>M2-SEP23</v>
      </c>
      <c r="GP3" s="2" t="str">
        <f>GP6&amp;"-"&amp;LEFT(GN5,3)&amp;23</f>
        <v>M3-SEP23</v>
      </c>
      <c r="GQ3" s="2" t="str">
        <f>GQ6&amp;"-"&amp;LEFT(GN5,3)&amp;23</f>
        <v>M4-SEP23</v>
      </c>
      <c r="GR3" s="2" t="str">
        <f>GR6&amp;"-"&amp;LEFT(GR5,3)&amp;23</f>
        <v>M1-OKT23</v>
      </c>
      <c r="GS3" s="2" t="str">
        <f>GS6&amp;"-"&amp;LEFT(GR5,3)&amp;23</f>
        <v>M2-OKT23</v>
      </c>
      <c r="GT3" s="2" t="str">
        <f>GT6&amp;"-"&amp;LEFT(GR5,3)&amp;23</f>
        <v>M3-OKT23</v>
      </c>
      <c r="GU3" s="2" t="str">
        <f>GU6&amp;"-"&amp;LEFT(GR5,3)&amp;23</f>
        <v>M4-OKT23</v>
      </c>
      <c r="GY3" s="5"/>
      <c r="GZ3" s="5"/>
    </row>
    <row r="4" spans="1:208" s="71" customFormat="1" ht="18.5" x14ac:dyDescent="0.35">
      <c r="A4" s="145" t="s">
        <v>2</v>
      </c>
      <c r="B4" s="145" t="s">
        <v>3</v>
      </c>
      <c r="C4" s="145" t="s">
        <v>4</v>
      </c>
      <c r="D4" s="141" t="s">
        <v>5</v>
      </c>
      <c r="E4" s="136">
        <v>2020</v>
      </c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7">
        <v>2021</v>
      </c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  <c r="CK4" s="137"/>
      <c r="CL4" s="137"/>
      <c r="CM4" s="137"/>
      <c r="CN4" s="137"/>
      <c r="CO4" s="137"/>
      <c r="CP4" s="137"/>
      <c r="CQ4" s="137"/>
      <c r="CR4" s="137"/>
      <c r="CS4" s="137"/>
      <c r="CT4" s="137"/>
      <c r="CU4" s="137"/>
      <c r="CV4" s="137"/>
      <c r="CW4" s="137"/>
      <c r="CX4" s="137"/>
      <c r="CY4" s="137"/>
      <c r="CZ4" s="137"/>
      <c r="DA4" s="137"/>
      <c r="DB4" s="137"/>
      <c r="DC4" s="137"/>
      <c r="DD4" s="137"/>
      <c r="DE4" s="137"/>
      <c r="DF4" s="136">
        <v>2022</v>
      </c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1">
        <v>2023</v>
      </c>
      <c r="FG4" s="132"/>
      <c r="FH4" s="132"/>
      <c r="FI4" s="132"/>
      <c r="FJ4" s="132"/>
      <c r="FK4" s="132"/>
      <c r="FL4" s="132"/>
      <c r="FM4" s="132"/>
      <c r="FN4" s="132"/>
      <c r="FO4" s="132"/>
      <c r="FP4" s="132"/>
      <c r="FQ4" s="132"/>
      <c r="FR4" s="132"/>
      <c r="FS4" s="132"/>
      <c r="FT4" s="132"/>
      <c r="FU4" s="132"/>
      <c r="FV4" s="132"/>
      <c r="FW4" s="132"/>
      <c r="FX4" s="132"/>
      <c r="FY4" s="132"/>
      <c r="FZ4" s="132"/>
      <c r="GA4" s="132"/>
      <c r="GB4" s="132"/>
      <c r="GC4" s="132"/>
      <c r="GD4" s="132"/>
      <c r="GE4" s="132"/>
      <c r="GF4" s="132"/>
      <c r="GG4" s="132"/>
      <c r="GH4" s="132"/>
      <c r="GI4" s="132"/>
      <c r="GJ4" s="132"/>
      <c r="GK4" s="132"/>
      <c r="GL4" s="132"/>
      <c r="GM4" s="132"/>
      <c r="GN4" s="132"/>
      <c r="GO4" s="132"/>
      <c r="GP4" s="132"/>
      <c r="GQ4" s="132"/>
      <c r="GR4" s="111"/>
      <c r="GS4" s="111"/>
      <c r="GT4" s="111"/>
      <c r="GU4" s="111"/>
      <c r="GW4" s="6"/>
      <c r="GX4" s="6"/>
      <c r="GY4" s="75"/>
      <c r="GZ4" s="75"/>
    </row>
    <row r="5" spans="1:208" s="72" customFormat="1" ht="18.5" x14ac:dyDescent="0.35">
      <c r="A5" s="145"/>
      <c r="B5" s="145"/>
      <c r="C5" s="145"/>
      <c r="D5" s="141"/>
      <c r="E5" s="128" t="s">
        <v>6</v>
      </c>
      <c r="F5" s="129"/>
      <c r="G5" s="129"/>
      <c r="H5" s="129"/>
      <c r="I5" s="130"/>
      <c r="J5" s="133" t="s">
        <v>7</v>
      </c>
      <c r="K5" s="134"/>
      <c r="L5" s="134"/>
      <c r="M5" s="135"/>
      <c r="N5" s="128" t="s">
        <v>8</v>
      </c>
      <c r="O5" s="129"/>
      <c r="P5" s="129"/>
      <c r="Q5" s="130"/>
      <c r="R5" s="138" t="s">
        <v>9</v>
      </c>
      <c r="S5" s="139"/>
      <c r="T5" s="139"/>
      <c r="U5" s="139"/>
      <c r="V5" s="140"/>
      <c r="W5" s="128" t="s">
        <v>10</v>
      </c>
      <c r="X5" s="129"/>
      <c r="Y5" s="129"/>
      <c r="Z5" s="130"/>
      <c r="AA5" s="133" t="s">
        <v>11</v>
      </c>
      <c r="AB5" s="134"/>
      <c r="AC5" s="134"/>
      <c r="AD5" s="135"/>
      <c r="AE5" s="128" t="s">
        <v>12</v>
      </c>
      <c r="AF5" s="129"/>
      <c r="AG5" s="129"/>
      <c r="AH5" s="129"/>
      <c r="AI5" s="130"/>
      <c r="AJ5" s="133" t="s">
        <v>13</v>
      </c>
      <c r="AK5" s="134"/>
      <c r="AL5" s="134"/>
      <c r="AM5" s="135"/>
      <c r="AN5" s="128" t="s">
        <v>14</v>
      </c>
      <c r="AO5" s="129"/>
      <c r="AP5" s="129"/>
      <c r="AQ5" s="129"/>
      <c r="AR5" s="130"/>
      <c r="AS5" s="133" t="s">
        <v>15</v>
      </c>
      <c r="AT5" s="134"/>
      <c r="AU5" s="134"/>
      <c r="AV5" s="135"/>
      <c r="AW5" s="128" t="s">
        <v>16</v>
      </c>
      <c r="AX5" s="129"/>
      <c r="AY5" s="129"/>
      <c r="AZ5" s="130"/>
      <c r="BA5" s="133" t="s">
        <v>17</v>
      </c>
      <c r="BB5" s="134"/>
      <c r="BC5" s="134"/>
      <c r="BD5" s="134"/>
      <c r="BE5" s="135"/>
      <c r="BF5" s="128" t="s">
        <v>6</v>
      </c>
      <c r="BG5" s="129"/>
      <c r="BH5" s="129"/>
      <c r="BI5" s="130"/>
      <c r="BJ5" s="133" t="s">
        <v>7</v>
      </c>
      <c r="BK5" s="134"/>
      <c r="BL5" s="134"/>
      <c r="BM5" s="135"/>
      <c r="BN5" s="128" t="s">
        <v>8</v>
      </c>
      <c r="BO5" s="129"/>
      <c r="BP5" s="129"/>
      <c r="BQ5" s="129"/>
      <c r="BR5" s="130"/>
      <c r="BS5" s="133" t="s">
        <v>9</v>
      </c>
      <c r="BT5" s="134"/>
      <c r="BU5" s="134"/>
      <c r="BV5" s="135"/>
      <c r="BW5" s="128" t="s">
        <v>10</v>
      </c>
      <c r="BX5" s="129"/>
      <c r="BY5" s="129"/>
      <c r="BZ5" s="130"/>
      <c r="CA5" s="133" t="s">
        <v>11</v>
      </c>
      <c r="CB5" s="134"/>
      <c r="CC5" s="134"/>
      <c r="CD5" s="135"/>
      <c r="CE5" s="128" t="s">
        <v>12</v>
      </c>
      <c r="CF5" s="129"/>
      <c r="CG5" s="129"/>
      <c r="CH5" s="129"/>
      <c r="CI5" s="130"/>
      <c r="CJ5" s="133" t="s">
        <v>13</v>
      </c>
      <c r="CK5" s="134"/>
      <c r="CL5" s="134"/>
      <c r="CM5" s="135"/>
      <c r="CN5" s="128" t="s">
        <v>14</v>
      </c>
      <c r="CO5" s="129"/>
      <c r="CP5" s="129"/>
      <c r="CQ5" s="129"/>
      <c r="CR5" s="130"/>
      <c r="CS5" s="133" t="s">
        <v>15</v>
      </c>
      <c r="CT5" s="134"/>
      <c r="CU5" s="134"/>
      <c r="CV5" s="135"/>
      <c r="CW5" s="128" t="s">
        <v>16</v>
      </c>
      <c r="CX5" s="129"/>
      <c r="CY5" s="129"/>
      <c r="CZ5" s="130"/>
      <c r="DA5" s="133" t="s">
        <v>17</v>
      </c>
      <c r="DB5" s="134"/>
      <c r="DC5" s="134"/>
      <c r="DD5" s="134"/>
      <c r="DE5" s="135"/>
      <c r="DF5" s="128" t="s">
        <v>6</v>
      </c>
      <c r="DG5" s="129"/>
      <c r="DH5" s="129"/>
      <c r="DI5" s="130"/>
      <c r="DJ5" s="133" t="s">
        <v>7</v>
      </c>
      <c r="DK5" s="134"/>
      <c r="DL5" s="134"/>
      <c r="DM5" s="135"/>
      <c r="DN5" s="128" t="s">
        <v>8</v>
      </c>
      <c r="DO5" s="129"/>
      <c r="DP5" s="129"/>
      <c r="DQ5" s="129"/>
      <c r="DR5" s="130"/>
      <c r="DS5" s="133" t="s">
        <v>9</v>
      </c>
      <c r="DT5" s="134"/>
      <c r="DU5" s="134"/>
      <c r="DV5" s="135"/>
      <c r="DW5" s="128" t="s">
        <v>10</v>
      </c>
      <c r="DX5" s="129"/>
      <c r="DY5" s="129"/>
      <c r="DZ5" s="130"/>
      <c r="EA5" s="133" t="s">
        <v>11</v>
      </c>
      <c r="EB5" s="134"/>
      <c r="EC5" s="134"/>
      <c r="ED5" s="134"/>
      <c r="EE5" s="135"/>
      <c r="EF5" s="128" t="s">
        <v>12</v>
      </c>
      <c r="EG5" s="129"/>
      <c r="EH5" s="129"/>
      <c r="EI5" s="130"/>
      <c r="EJ5" s="133" t="s">
        <v>13</v>
      </c>
      <c r="EK5" s="134"/>
      <c r="EL5" s="134"/>
      <c r="EM5" s="134"/>
      <c r="EN5" s="135"/>
      <c r="EO5" s="128" t="s">
        <v>14</v>
      </c>
      <c r="EP5" s="129"/>
      <c r="EQ5" s="129"/>
      <c r="ER5" s="130"/>
      <c r="ES5" s="133" t="s">
        <v>15</v>
      </c>
      <c r="ET5" s="134"/>
      <c r="EU5" s="134"/>
      <c r="EV5" s="135"/>
      <c r="EW5" s="128" t="s">
        <v>16</v>
      </c>
      <c r="EX5" s="129"/>
      <c r="EY5" s="129"/>
      <c r="EZ5" s="129"/>
      <c r="FA5" s="130"/>
      <c r="FB5" s="133" t="s">
        <v>17</v>
      </c>
      <c r="FC5" s="134"/>
      <c r="FD5" s="134"/>
      <c r="FE5" s="134"/>
      <c r="FF5" s="128" t="s">
        <v>6</v>
      </c>
      <c r="FG5" s="129"/>
      <c r="FH5" s="129"/>
      <c r="FI5" s="130"/>
      <c r="FJ5" s="133" t="s">
        <v>7</v>
      </c>
      <c r="FK5" s="134"/>
      <c r="FL5" s="134"/>
      <c r="FM5" s="135"/>
      <c r="FN5" s="128" t="s">
        <v>8</v>
      </c>
      <c r="FO5" s="129"/>
      <c r="FP5" s="129"/>
      <c r="FQ5" s="129"/>
      <c r="FR5" s="130"/>
      <c r="FS5" s="133" t="s">
        <v>9</v>
      </c>
      <c r="FT5" s="134"/>
      <c r="FU5" s="134"/>
      <c r="FV5" s="135"/>
      <c r="FW5" s="128" t="s">
        <v>10</v>
      </c>
      <c r="FX5" s="129"/>
      <c r="FY5" s="129"/>
      <c r="FZ5" s="129"/>
      <c r="GA5" s="130"/>
      <c r="GB5" s="133" t="s">
        <v>11</v>
      </c>
      <c r="GC5" s="134"/>
      <c r="GD5" s="134"/>
      <c r="GE5" s="135"/>
      <c r="GF5" s="128" t="s">
        <v>12</v>
      </c>
      <c r="GG5" s="129"/>
      <c r="GH5" s="129"/>
      <c r="GI5" s="130"/>
      <c r="GJ5" s="133" t="s">
        <v>13</v>
      </c>
      <c r="GK5" s="134"/>
      <c r="GL5" s="134"/>
      <c r="GM5" s="135"/>
      <c r="GN5" s="128" t="s">
        <v>14</v>
      </c>
      <c r="GO5" s="129"/>
      <c r="GP5" s="129"/>
      <c r="GQ5" s="130"/>
      <c r="GR5" s="133" t="s">
        <v>15</v>
      </c>
      <c r="GS5" s="134"/>
      <c r="GT5" s="134"/>
      <c r="GU5" s="135"/>
      <c r="GW5" s="7"/>
      <c r="GX5" s="7"/>
    </row>
    <row r="6" spans="1:208" s="75" customFormat="1" ht="18.5" x14ac:dyDescent="0.35">
      <c r="A6" s="146"/>
      <c r="B6" s="146"/>
      <c r="C6" s="146"/>
      <c r="D6" s="142"/>
      <c r="E6" s="73" t="s">
        <v>18</v>
      </c>
      <c r="F6" s="73" t="s">
        <v>19</v>
      </c>
      <c r="G6" s="73" t="s">
        <v>20</v>
      </c>
      <c r="H6" s="73" t="s">
        <v>21</v>
      </c>
      <c r="I6" s="73" t="s">
        <v>22</v>
      </c>
      <c r="J6" s="74" t="s">
        <v>18</v>
      </c>
      <c r="K6" s="74" t="s">
        <v>19</v>
      </c>
      <c r="L6" s="74" t="s">
        <v>20</v>
      </c>
      <c r="M6" s="74" t="s">
        <v>21</v>
      </c>
      <c r="N6" s="73" t="s">
        <v>18</v>
      </c>
      <c r="O6" s="73" t="s">
        <v>19</v>
      </c>
      <c r="P6" s="73" t="s">
        <v>20</v>
      </c>
      <c r="Q6" s="73" t="s">
        <v>21</v>
      </c>
      <c r="R6" s="74" t="s">
        <v>18</v>
      </c>
      <c r="S6" s="74" t="s">
        <v>19</v>
      </c>
      <c r="T6" s="74" t="s">
        <v>20</v>
      </c>
      <c r="U6" s="74" t="s">
        <v>21</v>
      </c>
      <c r="V6" s="74" t="s">
        <v>22</v>
      </c>
      <c r="W6" s="73" t="s">
        <v>18</v>
      </c>
      <c r="X6" s="73" t="s">
        <v>19</v>
      </c>
      <c r="Y6" s="73" t="s">
        <v>20</v>
      </c>
      <c r="Z6" s="73" t="s">
        <v>21</v>
      </c>
      <c r="AA6" s="74" t="s">
        <v>18</v>
      </c>
      <c r="AB6" s="74" t="s">
        <v>19</v>
      </c>
      <c r="AC6" s="74" t="s">
        <v>20</v>
      </c>
      <c r="AD6" s="74" t="s">
        <v>21</v>
      </c>
      <c r="AE6" s="73" t="s">
        <v>18</v>
      </c>
      <c r="AF6" s="73" t="s">
        <v>19</v>
      </c>
      <c r="AG6" s="73" t="s">
        <v>20</v>
      </c>
      <c r="AH6" s="73" t="s">
        <v>21</v>
      </c>
      <c r="AI6" s="73" t="s">
        <v>22</v>
      </c>
      <c r="AJ6" s="74" t="s">
        <v>18</v>
      </c>
      <c r="AK6" s="74" t="s">
        <v>19</v>
      </c>
      <c r="AL6" s="74" t="s">
        <v>20</v>
      </c>
      <c r="AM6" s="74" t="s">
        <v>21</v>
      </c>
      <c r="AN6" s="73" t="s">
        <v>18</v>
      </c>
      <c r="AO6" s="73" t="s">
        <v>19</v>
      </c>
      <c r="AP6" s="73" t="s">
        <v>20</v>
      </c>
      <c r="AQ6" s="73" t="s">
        <v>21</v>
      </c>
      <c r="AR6" s="73" t="s">
        <v>22</v>
      </c>
      <c r="AS6" s="74" t="s">
        <v>18</v>
      </c>
      <c r="AT6" s="74" t="s">
        <v>19</v>
      </c>
      <c r="AU6" s="74" t="s">
        <v>20</v>
      </c>
      <c r="AV6" s="74" t="s">
        <v>21</v>
      </c>
      <c r="AW6" s="73" t="s">
        <v>18</v>
      </c>
      <c r="AX6" s="73" t="s">
        <v>19</v>
      </c>
      <c r="AY6" s="73" t="s">
        <v>20</v>
      </c>
      <c r="AZ6" s="73" t="s">
        <v>21</v>
      </c>
      <c r="BA6" s="74" t="s">
        <v>18</v>
      </c>
      <c r="BB6" s="74" t="s">
        <v>19</v>
      </c>
      <c r="BC6" s="74" t="s">
        <v>20</v>
      </c>
      <c r="BD6" s="74" t="s">
        <v>21</v>
      </c>
      <c r="BE6" s="74" t="s">
        <v>22</v>
      </c>
      <c r="BF6" s="22" t="s">
        <v>18</v>
      </c>
      <c r="BG6" s="22" t="s">
        <v>19</v>
      </c>
      <c r="BH6" s="22" t="s">
        <v>20</v>
      </c>
      <c r="BI6" s="22" t="s">
        <v>21</v>
      </c>
      <c r="BJ6" s="52" t="s">
        <v>18</v>
      </c>
      <c r="BK6" s="52" t="s">
        <v>19</v>
      </c>
      <c r="BL6" s="52" t="s">
        <v>20</v>
      </c>
      <c r="BM6" s="52" t="s">
        <v>21</v>
      </c>
      <c r="BN6" s="22" t="s">
        <v>18</v>
      </c>
      <c r="BO6" s="22" t="s">
        <v>19</v>
      </c>
      <c r="BP6" s="22" t="s">
        <v>20</v>
      </c>
      <c r="BQ6" s="22" t="s">
        <v>21</v>
      </c>
      <c r="BR6" s="22" t="s">
        <v>22</v>
      </c>
      <c r="BS6" s="52" t="s">
        <v>18</v>
      </c>
      <c r="BT6" s="52" t="s">
        <v>19</v>
      </c>
      <c r="BU6" s="52" t="s">
        <v>20</v>
      </c>
      <c r="BV6" s="52" t="s">
        <v>21</v>
      </c>
      <c r="BW6" s="22" t="s">
        <v>18</v>
      </c>
      <c r="BX6" s="22" t="s">
        <v>19</v>
      </c>
      <c r="BY6" s="22" t="s">
        <v>20</v>
      </c>
      <c r="BZ6" s="22" t="s">
        <v>21</v>
      </c>
      <c r="CA6" s="52" t="s">
        <v>18</v>
      </c>
      <c r="CB6" s="52" t="s">
        <v>19</v>
      </c>
      <c r="CC6" s="52" t="s">
        <v>20</v>
      </c>
      <c r="CD6" s="52" t="s">
        <v>21</v>
      </c>
      <c r="CE6" s="22" t="s">
        <v>18</v>
      </c>
      <c r="CF6" s="22" t="s">
        <v>19</v>
      </c>
      <c r="CG6" s="22" t="s">
        <v>20</v>
      </c>
      <c r="CH6" s="22" t="s">
        <v>21</v>
      </c>
      <c r="CI6" s="22" t="s">
        <v>22</v>
      </c>
      <c r="CJ6" s="52" t="s">
        <v>18</v>
      </c>
      <c r="CK6" s="52" t="s">
        <v>19</v>
      </c>
      <c r="CL6" s="52" t="s">
        <v>20</v>
      </c>
      <c r="CM6" s="52" t="s">
        <v>21</v>
      </c>
      <c r="CN6" s="22" t="s">
        <v>18</v>
      </c>
      <c r="CO6" s="22" t="s">
        <v>19</v>
      </c>
      <c r="CP6" s="22" t="s">
        <v>20</v>
      </c>
      <c r="CQ6" s="22" t="s">
        <v>21</v>
      </c>
      <c r="CR6" s="22" t="s">
        <v>22</v>
      </c>
      <c r="CS6" s="52" t="s">
        <v>18</v>
      </c>
      <c r="CT6" s="52" t="s">
        <v>19</v>
      </c>
      <c r="CU6" s="52" t="s">
        <v>20</v>
      </c>
      <c r="CV6" s="52" t="s">
        <v>21</v>
      </c>
      <c r="CW6" s="22" t="s">
        <v>18</v>
      </c>
      <c r="CX6" s="22" t="s">
        <v>19</v>
      </c>
      <c r="CY6" s="22" t="s">
        <v>20</v>
      </c>
      <c r="CZ6" s="22" t="s">
        <v>21</v>
      </c>
      <c r="DA6" s="52" t="s">
        <v>18</v>
      </c>
      <c r="DB6" s="52" t="s">
        <v>19</v>
      </c>
      <c r="DC6" s="52" t="s">
        <v>20</v>
      </c>
      <c r="DD6" s="52" t="s">
        <v>21</v>
      </c>
      <c r="DE6" s="52" t="s">
        <v>22</v>
      </c>
      <c r="DF6" s="22" t="s">
        <v>18</v>
      </c>
      <c r="DG6" s="22" t="s">
        <v>19</v>
      </c>
      <c r="DH6" s="22" t="s">
        <v>20</v>
      </c>
      <c r="DI6" s="22" t="s">
        <v>21</v>
      </c>
      <c r="DJ6" s="52" t="s">
        <v>18</v>
      </c>
      <c r="DK6" s="52" t="s">
        <v>19</v>
      </c>
      <c r="DL6" s="52" t="s">
        <v>20</v>
      </c>
      <c r="DM6" s="52" t="s">
        <v>21</v>
      </c>
      <c r="DN6" s="22" t="s">
        <v>18</v>
      </c>
      <c r="DO6" s="22" t="s">
        <v>19</v>
      </c>
      <c r="DP6" s="22" t="s">
        <v>20</v>
      </c>
      <c r="DQ6" s="22" t="s">
        <v>21</v>
      </c>
      <c r="DR6" s="22" t="s">
        <v>22</v>
      </c>
      <c r="DS6" s="52" t="s">
        <v>18</v>
      </c>
      <c r="DT6" s="52" t="s">
        <v>19</v>
      </c>
      <c r="DU6" s="52" t="s">
        <v>20</v>
      </c>
      <c r="DV6" s="52" t="s">
        <v>21</v>
      </c>
      <c r="DW6" s="22" t="s">
        <v>18</v>
      </c>
      <c r="DX6" s="22" t="s">
        <v>19</v>
      </c>
      <c r="DY6" s="22" t="s">
        <v>20</v>
      </c>
      <c r="DZ6" s="22" t="s">
        <v>21</v>
      </c>
      <c r="EA6" s="52" t="s">
        <v>18</v>
      </c>
      <c r="EB6" s="52" t="s">
        <v>19</v>
      </c>
      <c r="EC6" s="52" t="s">
        <v>20</v>
      </c>
      <c r="ED6" s="52" t="s">
        <v>21</v>
      </c>
      <c r="EE6" s="52" t="s">
        <v>22</v>
      </c>
      <c r="EF6" s="22" t="s">
        <v>18</v>
      </c>
      <c r="EG6" s="22" t="s">
        <v>19</v>
      </c>
      <c r="EH6" s="22" t="s">
        <v>20</v>
      </c>
      <c r="EI6" s="22" t="s">
        <v>21</v>
      </c>
      <c r="EJ6" s="52" t="s">
        <v>18</v>
      </c>
      <c r="EK6" s="52" t="s">
        <v>19</v>
      </c>
      <c r="EL6" s="52" t="s">
        <v>20</v>
      </c>
      <c r="EM6" s="52" t="s">
        <v>21</v>
      </c>
      <c r="EN6" s="52" t="s">
        <v>22</v>
      </c>
      <c r="EO6" s="22" t="s">
        <v>18</v>
      </c>
      <c r="EP6" s="22" t="s">
        <v>19</v>
      </c>
      <c r="EQ6" s="22" t="s">
        <v>20</v>
      </c>
      <c r="ER6" s="22" t="s">
        <v>21</v>
      </c>
      <c r="ES6" s="52" t="s">
        <v>18</v>
      </c>
      <c r="ET6" s="52" t="s">
        <v>19</v>
      </c>
      <c r="EU6" s="52" t="s">
        <v>20</v>
      </c>
      <c r="EV6" s="52" t="s">
        <v>21</v>
      </c>
      <c r="EW6" s="22" t="s">
        <v>18</v>
      </c>
      <c r="EX6" s="22" t="s">
        <v>19</v>
      </c>
      <c r="EY6" s="22" t="s">
        <v>20</v>
      </c>
      <c r="EZ6" s="22" t="s">
        <v>21</v>
      </c>
      <c r="FA6" s="22" t="s">
        <v>22</v>
      </c>
      <c r="FB6" s="52" t="s">
        <v>18</v>
      </c>
      <c r="FC6" s="52" t="s">
        <v>19</v>
      </c>
      <c r="FD6" s="52" t="s">
        <v>20</v>
      </c>
      <c r="FE6" s="52" t="s">
        <v>21</v>
      </c>
      <c r="FF6" s="22" t="s">
        <v>18</v>
      </c>
      <c r="FG6" s="22" t="s">
        <v>19</v>
      </c>
      <c r="FH6" s="22" t="s">
        <v>20</v>
      </c>
      <c r="FI6" s="22" t="s">
        <v>21</v>
      </c>
      <c r="FJ6" s="52" t="s">
        <v>18</v>
      </c>
      <c r="FK6" s="52" t="s">
        <v>19</v>
      </c>
      <c r="FL6" s="52" t="s">
        <v>20</v>
      </c>
      <c r="FM6" s="52" t="s">
        <v>21</v>
      </c>
      <c r="FN6" s="22" t="s">
        <v>18</v>
      </c>
      <c r="FO6" s="22" t="s">
        <v>19</v>
      </c>
      <c r="FP6" s="22" t="s">
        <v>20</v>
      </c>
      <c r="FQ6" s="22" t="s">
        <v>21</v>
      </c>
      <c r="FR6" s="22" t="s">
        <v>22</v>
      </c>
      <c r="FS6" s="52" t="s">
        <v>18</v>
      </c>
      <c r="FT6" s="52" t="s">
        <v>19</v>
      </c>
      <c r="FU6" s="52" t="s">
        <v>20</v>
      </c>
      <c r="FV6" s="52" t="s">
        <v>21</v>
      </c>
      <c r="FW6" s="22" t="s">
        <v>18</v>
      </c>
      <c r="FX6" s="22" t="s">
        <v>19</v>
      </c>
      <c r="FY6" s="22" t="s">
        <v>20</v>
      </c>
      <c r="FZ6" s="22" t="s">
        <v>21</v>
      </c>
      <c r="GA6" s="22" t="s">
        <v>22</v>
      </c>
      <c r="GB6" s="52" t="s">
        <v>18</v>
      </c>
      <c r="GC6" s="52" t="s">
        <v>19</v>
      </c>
      <c r="GD6" s="52" t="s">
        <v>20</v>
      </c>
      <c r="GE6" s="52" t="s">
        <v>21</v>
      </c>
      <c r="GF6" s="22" t="s">
        <v>18</v>
      </c>
      <c r="GG6" s="22" t="s">
        <v>19</v>
      </c>
      <c r="GH6" s="22" t="s">
        <v>20</v>
      </c>
      <c r="GI6" s="22" t="s">
        <v>21</v>
      </c>
      <c r="GJ6" s="52" t="s">
        <v>18</v>
      </c>
      <c r="GK6" s="52" t="s">
        <v>19</v>
      </c>
      <c r="GL6" s="52" t="s">
        <v>20</v>
      </c>
      <c r="GM6" s="52" t="s">
        <v>21</v>
      </c>
      <c r="GN6" s="22" t="s">
        <v>18</v>
      </c>
      <c r="GO6" s="22" t="s">
        <v>19</v>
      </c>
      <c r="GP6" s="22" t="s">
        <v>20</v>
      </c>
      <c r="GQ6" s="22" t="s">
        <v>21</v>
      </c>
      <c r="GR6" s="52" t="s">
        <v>18</v>
      </c>
      <c r="GS6" s="52" t="s">
        <v>19</v>
      </c>
      <c r="GT6" s="52" t="s">
        <v>20</v>
      </c>
      <c r="GU6" s="52" t="s">
        <v>21</v>
      </c>
      <c r="GV6" s="103" t="s">
        <v>135</v>
      </c>
      <c r="GW6" s="103" t="s">
        <v>129</v>
      </c>
      <c r="GX6" s="103" t="s">
        <v>130</v>
      </c>
      <c r="GY6" s="103" t="s">
        <v>131</v>
      </c>
      <c r="GZ6" s="103"/>
    </row>
    <row r="7" spans="1:208" s="78" customFormat="1" x14ac:dyDescent="0.35">
      <c r="A7" s="85">
        <f>INDEX('Varian All'!$A$5:$A$104,MATCH(B7,'Varian All'!$B$5:$B$104,0))</f>
        <v>1</v>
      </c>
      <c r="B7" s="86" t="s">
        <v>23</v>
      </c>
      <c r="C7" s="85">
        <v>1</v>
      </c>
      <c r="D7" s="85" t="s">
        <v>24</v>
      </c>
      <c r="E7" s="54">
        <f>IFERROR(AVERAGE(Sukaramai!E7,'Lima Puluh'!E7,Arengka!E7,'Cik Puan'!E7),"")</f>
        <v>14625</v>
      </c>
      <c r="F7" s="54">
        <f>IFERROR(AVERAGE(Sukaramai!F7,'Lima Puluh'!F7,Arengka!F7,'Cik Puan'!F7),"")</f>
        <v>14625</v>
      </c>
      <c r="G7" s="54">
        <f>IFERROR(AVERAGE(Sukaramai!G7,'Lima Puluh'!G7,Arengka!G7,'Cik Puan'!G7),"")</f>
        <v>14625</v>
      </c>
      <c r="H7" s="54">
        <f>IFERROR(AVERAGE(Sukaramai!H7,'Lima Puluh'!H7,Arengka!H7,'Cik Puan'!H7),"")</f>
        <v>14625</v>
      </c>
      <c r="I7" s="54">
        <f>IFERROR(AVERAGE(Sukaramai!I7,'Lima Puluh'!I7,Arengka!I7,'Cik Puan'!I7),"")</f>
        <v>14625</v>
      </c>
      <c r="J7" s="54">
        <f>IFERROR(AVERAGE(Sukaramai!J7,'Lima Puluh'!J7,Arengka!J7,'Cik Puan'!J7),"")</f>
        <v>14616.666666666666</v>
      </c>
      <c r="K7" s="54">
        <f>IFERROR(AVERAGE(Sukaramai!K7,'Lima Puluh'!K7,Arengka!K7,'Cik Puan'!K7),"")</f>
        <v>14583.333333333334</v>
      </c>
      <c r="L7" s="54">
        <f>IFERROR(AVERAGE(Sukaramai!L7,'Lima Puluh'!L7,Arengka!L7,'Cik Puan'!L7),"")</f>
        <v>14583.333333333334</v>
      </c>
      <c r="M7" s="54">
        <f>IFERROR(AVERAGE(Sukaramai!M7,'Lima Puluh'!M7,Arengka!M7,'Cik Puan'!M7),"")</f>
        <v>14583.333333333334</v>
      </c>
      <c r="N7" s="54">
        <f>IFERROR(AVERAGE(Sukaramai!N7,'Lima Puluh'!N7,Arengka!N7,'Cik Puan'!N7),"")</f>
        <v>14583.333333333334</v>
      </c>
      <c r="O7" s="54">
        <f>IFERROR(AVERAGE(Sukaramai!O7,'Lima Puluh'!O7,Arengka!O7,'Cik Puan'!O7),"")</f>
        <v>14566.666666666666</v>
      </c>
      <c r="P7" s="54">
        <f>IFERROR(AVERAGE(Sukaramai!P7,'Lima Puluh'!P7,Arengka!P7,'Cik Puan'!P7),"")</f>
        <v>14583.333333333334</v>
      </c>
      <c r="Q7" s="54">
        <f>IFERROR(AVERAGE(Sukaramai!Q7,'Lima Puluh'!Q7,Arengka!Q7,'Cik Puan'!Q7),"")</f>
        <v>14562.5</v>
      </c>
      <c r="R7" s="54">
        <f>IFERROR(AVERAGE(Sukaramai!R7,'Lima Puluh'!R7,Arengka!R7,'Cik Puan'!R7),"")</f>
        <v>14583.333333333334</v>
      </c>
      <c r="S7" s="54">
        <f>IFERROR(AVERAGE(Sukaramai!S7,'Lima Puluh'!S7,Arengka!S7,'Cik Puan'!S7),"")</f>
        <v>14583.333333333334</v>
      </c>
      <c r="T7" s="54">
        <f>IFERROR(AVERAGE(Sukaramai!T7,'Lima Puluh'!T7,Arengka!T7,'Cik Puan'!T7),"")</f>
        <v>14583.333333333334</v>
      </c>
      <c r="U7" s="54">
        <f>IFERROR(AVERAGE(Sukaramai!U7,'Lima Puluh'!U7,Arengka!U7,'Cik Puan'!U7),"")</f>
        <v>14600</v>
      </c>
      <c r="V7" s="54">
        <f>IFERROR(AVERAGE(Sukaramai!V7,'Lima Puluh'!V7,Arengka!V7,'Cik Puan'!V7),"")</f>
        <v>14583.333333333334</v>
      </c>
      <c r="W7" s="54">
        <f>IFERROR(AVERAGE(Sukaramai!W7,'Lima Puluh'!W7,Arengka!W7,'Cik Puan'!W7),"")</f>
        <v>14583.333333333334</v>
      </c>
      <c r="X7" s="54">
        <f>IFERROR(AVERAGE(Sukaramai!X7,'Lima Puluh'!X7,Arengka!X7,'Cik Puan'!X7),"")</f>
        <v>14583.333333333334</v>
      </c>
      <c r="Y7" s="54">
        <f>IFERROR(AVERAGE(Sukaramai!Y7,'Lima Puluh'!Y7,Arengka!Y7,'Cik Puan'!Y7),"")</f>
        <v>14583.333333333334</v>
      </c>
      <c r="Z7" s="54">
        <f>IFERROR(AVERAGE(Sukaramai!Z7,'Lima Puluh'!Z7,Arengka!Z7,'Cik Puan'!Z7),"")</f>
        <v>14583.333333333334</v>
      </c>
      <c r="AA7" s="54">
        <f>IFERROR(AVERAGE(Sukaramai!AA7,'Lima Puluh'!AA7,Arengka!AA7,'Cik Puan'!AA7),"")</f>
        <v>14562.5</v>
      </c>
      <c r="AB7" s="54">
        <f>IFERROR(AVERAGE(Sukaramai!AB7,'Lima Puluh'!AB7,Arengka!AB7,'Cik Puan'!AB7),"")</f>
        <v>14583.333333333334</v>
      </c>
      <c r="AC7" s="54">
        <f>IFERROR(AVERAGE(Sukaramai!AC7,'Lima Puluh'!AC7,Arengka!AC7,'Cik Puan'!AC7),"")</f>
        <v>14583.333333333334</v>
      </c>
      <c r="AD7" s="54">
        <f>IFERROR(AVERAGE(Sukaramai!AD7,'Lima Puluh'!AD7,Arengka!AD7,'Cik Puan'!AD7),"")</f>
        <v>14550</v>
      </c>
      <c r="AE7" s="54">
        <f>IFERROR(AVERAGE(Sukaramai!AE7,'Lima Puluh'!AE7,Arengka!AE7,'Cik Puan'!AE7),"")</f>
        <v>14533.333333333334</v>
      </c>
      <c r="AF7" s="54">
        <f>IFERROR(AVERAGE(Sukaramai!AF7,'Lima Puluh'!AF7,Arengka!AF7,'Cik Puan'!AF7),"")</f>
        <v>14500</v>
      </c>
      <c r="AG7" s="54">
        <f>IFERROR(AVERAGE(Sukaramai!AG7,'Lima Puluh'!AG7,Arengka!AG7,'Cik Puan'!AG7),"")</f>
        <v>14500</v>
      </c>
      <c r="AH7" s="54">
        <f>IFERROR(AVERAGE(Sukaramai!AH7,'Lima Puluh'!AH7,Arengka!AH7,'Cik Puan'!AH7),"")</f>
        <v>14500</v>
      </c>
      <c r="AI7" s="54">
        <f>IFERROR(AVERAGE(Sukaramai!AI7,'Lima Puluh'!AI7,Arengka!AI7,'Cik Puan'!AI7),"")</f>
        <v>14500</v>
      </c>
      <c r="AJ7" s="54">
        <f>IFERROR(AVERAGE(Sukaramai!AJ7,'Lima Puluh'!AJ7,Arengka!AJ7,'Cik Puan'!AJ7),"")</f>
        <v>14500</v>
      </c>
      <c r="AK7" s="54">
        <f>IFERROR(AVERAGE(Sukaramai!AK7,'Lima Puluh'!AK7,Arengka!AK7,'Cik Puan'!AK7),"")</f>
        <v>14500</v>
      </c>
      <c r="AL7" s="54">
        <f>IFERROR(AVERAGE(Sukaramai!AL7,'Lima Puluh'!AL7,Arengka!AL7,'Cik Puan'!AL7),"")</f>
        <v>14500</v>
      </c>
      <c r="AM7" s="54">
        <f>IFERROR(AVERAGE(Sukaramai!AM7,'Lima Puluh'!AM7,Arengka!AM7,'Cik Puan'!AM7),"")</f>
        <v>14500</v>
      </c>
      <c r="AN7" s="54">
        <f>IFERROR(AVERAGE(Sukaramai!AN7,'Lima Puluh'!AN7,Arengka!AN7,'Cik Puan'!AN7),"")</f>
        <v>14500</v>
      </c>
      <c r="AO7" s="54">
        <f>IFERROR(AVERAGE(Sukaramai!AO7,'Lima Puluh'!AO7,Arengka!AO7,'Cik Puan'!AO7),"")</f>
        <v>14500</v>
      </c>
      <c r="AP7" s="54">
        <f>IFERROR(AVERAGE(Sukaramai!AP7,'Lima Puluh'!AP7,Arengka!AP7,'Cik Puan'!AP7),"")</f>
        <v>14500</v>
      </c>
      <c r="AQ7" s="54">
        <f>IFERROR(AVERAGE(Sukaramai!AQ7,'Lima Puluh'!AQ7,Arengka!AQ7,'Cik Puan'!AQ7),"")</f>
        <v>14500</v>
      </c>
      <c r="AR7" s="54">
        <f>IFERROR(AVERAGE(Sukaramai!AR7,'Lima Puluh'!AR7,Arengka!AR7,'Cik Puan'!AR7),"")</f>
        <v>14500</v>
      </c>
      <c r="AS7" s="54">
        <f>IFERROR(AVERAGE(Sukaramai!AS7,'Lima Puluh'!AS7,Arengka!AS7,'Cik Puan'!AS7),"")</f>
        <v>14500</v>
      </c>
      <c r="AT7" s="54">
        <f>IFERROR(AVERAGE(Sukaramai!AT7,'Lima Puluh'!AT7,Arengka!AT7,'Cik Puan'!AT7),"")</f>
        <v>14500</v>
      </c>
      <c r="AU7" s="54">
        <f>IFERROR(AVERAGE(Sukaramai!AU7,'Lima Puluh'!AU7,Arengka!AU7,'Cik Puan'!AU7),"")</f>
        <v>14500</v>
      </c>
      <c r="AV7" s="54">
        <f>IFERROR(AVERAGE(Sukaramai!AV7,'Lima Puluh'!AV7,Arengka!AV7,'Cik Puan'!AV7),"")</f>
        <v>14500</v>
      </c>
      <c r="AW7" s="54">
        <f>IFERROR(AVERAGE(Sukaramai!AW7,'Lima Puluh'!AW7,Arengka!AW7,'Cik Puan'!AW7),"")</f>
        <v>14500</v>
      </c>
      <c r="AX7" s="54">
        <f>IFERROR(AVERAGE(Sukaramai!AX7,'Lima Puluh'!AX7,Arengka!AX7,'Cik Puan'!AX7),"")</f>
        <v>14500</v>
      </c>
      <c r="AY7" s="54">
        <f>IFERROR(AVERAGE(Sukaramai!AY7,'Lima Puluh'!AY7,Arengka!AY7,'Cik Puan'!AY7),"")</f>
        <v>14500</v>
      </c>
      <c r="AZ7" s="54">
        <f>IFERROR(AVERAGE(Sukaramai!AZ7,'Lima Puluh'!AZ7,Arengka!AZ7,'Cik Puan'!AZ7),"")</f>
        <v>14500</v>
      </c>
      <c r="BA7" s="54">
        <f>IFERROR(AVERAGE(Sukaramai!BA7,'Lima Puluh'!BA7,Arengka!BA7,'Cik Puan'!BA7),"")</f>
        <v>14500</v>
      </c>
      <c r="BB7" s="54">
        <f>IFERROR(AVERAGE(Sukaramai!BB7,'Lima Puluh'!BB7,Arengka!BB7,'Cik Puan'!BB7),"")</f>
        <v>14500</v>
      </c>
      <c r="BC7" s="54">
        <f>IFERROR(AVERAGE(Sukaramai!BC7,'Lima Puluh'!BC7,Arengka!BC7,'Cik Puan'!BC7),"")</f>
        <v>14500</v>
      </c>
      <c r="BD7" s="54">
        <f>IFERROR(AVERAGE(Sukaramai!BD7,'Lima Puluh'!BD7,Arengka!BD7,'Cik Puan'!BD7),"")</f>
        <v>14433.333333333334</v>
      </c>
      <c r="BE7" s="54">
        <f>IFERROR(AVERAGE(Sukaramai!BE7,'Lima Puluh'!BE7,Arengka!BE7,'Cik Puan'!BE7),"")</f>
        <v>14500</v>
      </c>
      <c r="BF7" s="54">
        <f>IFERROR(AVERAGE(Sukaramai!BF7,'Lima Puluh'!BF7,Arengka!BF7,'Cik Puan'!BF7),"")</f>
        <v>14375</v>
      </c>
      <c r="BG7" s="54">
        <f>IFERROR(AVERAGE(Sukaramai!BG7,'Lima Puluh'!BG7,Arengka!BG7,'Cik Puan'!BG7),"")</f>
        <v>14375</v>
      </c>
      <c r="BH7" s="54">
        <f>IFERROR(AVERAGE(Sukaramai!BH7,'Lima Puluh'!BH7,Arengka!BH7,'Cik Puan'!BH7),"")</f>
        <v>14525</v>
      </c>
      <c r="BI7" s="54">
        <f>IFERROR(AVERAGE(Sukaramai!BI7,'Lima Puluh'!BI7,Arengka!BI7,'Cik Puan'!BI7),"")</f>
        <v>14550</v>
      </c>
      <c r="BJ7" s="54">
        <f>IFERROR(AVERAGE(Sukaramai!BJ7,'Lima Puluh'!BJ7,Arengka!BJ7,'Cik Puan'!BJ7),"")</f>
        <v>14425</v>
      </c>
      <c r="BK7" s="54">
        <f>IFERROR(AVERAGE(Sukaramai!BK7,'Lima Puluh'!BK7,Arengka!BK7,'Cik Puan'!BK7),"")</f>
        <v>14375</v>
      </c>
      <c r="BL7" s="54">
        <f>IFERROR(AVERAGE(Sukaramai!BL7,'Lima Puluh'!BL7,Arengka!BL7,'Cik Puan'!BL7),"")</f>
        <v>14375</v>
      </c>
      <c r="BM7" s="54">
        <f>IFERROR(AVERAGE(Sukaramai!BM7,'Lima Puluh'!BM7,Arengka!BM7,'Cik Puan'!BM7),"")</f>
        <v>14300</v>
      </c>
      <c r="BN7" s="54">
        <f>IFERROR(AVERAGE(Sukaramai!BN7,'Lima Puluh'!BN7,Arengka!BN7,'Cik Puan'!BN7),"")</f>
        <v>14250</v>
      </c>
      <c r="BO7" s="54">
        <f>IFERROR(AVERAGE(Sukaramai!BO7,'Lima Puluh'!BO7,Arengka!BO7,'Cik Puan'!BO7),"")</f>
        <v>14250</v>
      </c>
      <c r="BP7" s="54">
        <f>IFERROR(AVERAGE(Sukaramai!BP7,'Lima Puluh'!BP7,Arengka!BP7,'Cik Puan'!BP7),"")</f>
        <v>14250</v>
      </c>
      <c r="BQ7" s="54">
        <f>IFERROR(AVERAGE(Sukaramai!BQ7,'Lima Puluh'!BQ7,Arengka!BQ7,'Cik Puan'!BQ7),"")</f>
        <v>14250</v>
      </c>
      <c r="BR7" s="54">
        <f>IFERROR(AVERAGE(Sukaramai!BR7,'Lima Puluh'!BR7,Arengka!BR7,'Cik Puan'!BR7),"")</f>
        <v>14250</v>
      </c>
      <c r="BS7" s="54">
        <f>IFERROR(AVERAGE(Sukaramai!BS7,'Lima Puluh'!BS7,Arengka!BS7,'Cik Puan'!BS7),"")</f>
        <v>14250</v>
      </c>
      <c r="BT7" s="54">
        <f>IFERROR(AVERAGE(Sukaramai!BT7,'Lima Puluh'!BT7,Arengka!BT7,'Cik Puan'!BT7),"")</f>
        <v>14250</v>
      </c>
      <c r="BU7" s="54">
        <f>IFERROR(AVERAGE(Sukaramai!BU7,'Lima Puluh'!BU7,Arengka!BU7,'Cik Puan'!BU7),"")</f>
        <v>14250</v>
      </c>
      <c r="BV7" s="54">
        <f>IFERROR(AVERAGE(Sukaramai!BV7,'Lima Puluh'!BV7,Arengka!BV7,'Cik Puan'!BV7),"")</f>
        <v>14250</v>
      </c>
      <c r="BW7" s="54">
        <f>IFERROR(AVERAGE(Sukaramai!BW7,'Lima Puluh'!BW7,Arengka!BW7,'Cik Puan'!BW7),"")</f>
        <v>14250</v>
      </c>
      <c r="BX7" s="54">
        <f>IFERROR(AVERAGE(Sukaramai!BX7,'Lima Puluh'!BX7,Arengka!BX7,'Cik Puan'!BX7),"")</f>
        <v>14250</v>
      </c>
      <c r="BY7" s="54">
        <f>IFERROR(AVERAGE(Sukaramai!BY7,'Lima Puluh'!BY7,Arengka!BY7,'Cik Puan'!BY7),"")</f>
        <v>14250</v>
      </c>
      <c r="BZ7" s="54">
        <f>IFERROR(AVERAGE(Sukaramai!BZ7,'Lima Puluh'!BZ7,Arengka!BZ7,'Cik Puan'!BZ7),"")</f>
        <v>14250</v>
      </c>
      <c r="CA7" s="54">
        <f>IFERROR(AVERAGE(Sukaramai!CA7,'Lima Puluh'!CA7,Arengka!CA7,'Cik Puan'!CA7),"")</f>
        <v>14333.333333333334</v>
      </c>
      <c r="CB7" s="54">
        <f>IFERROR(AVERAGE(Sukaramai!CB7,'Lima Puluh'!CB7,Arengka!CB7,'Cik Puan'!CB7),"")</f>
        <v>14333.333333333334</v>
      </c>
      <c r="CC7" s="54">
        <f>IFERROR(AVERAGE(Sukaramai!CC7,'Lima Puluh'!CC7,Arengka!CC7,'Cik Puan'!CC7),"")</f>
        <v>14333.333333333334</v>
      </c>
      <c r="CD7" s="54">
        <f>IFERROR(AVERAGE(Sukaramai!CD7,'Lima Puluh'!CD7,Arengka!CD7,'Cik Puan'!CD7),"")</f>
        <v>14333.333333333334</v>
      </c>
      <c r="CE7" s="54">
        <f>IFERROR(AVERAGE(Sukaramai!CE7,'Lima Puluh'!CE7,Arengka!CE7,'Cik Puan'!CE7),"")</f>
        <v>14250</v>
      </c>
      <c r="CF7" s="54">
        <f>IFERROR(AVERAGE(Sukaramai!CF7,'Lima Puluh'!CF7,Arengka!CF7,'Cik Puan'!CF7),"")</f>
        <v>14250</v>
      </c>
      <c r="CG7" s="54">
        <f>IFERROR(AVERAGE(Sukaramai!CG7,'Lima Puluh'!CG7,Arengka!CG7,'Cik Puan'!CG7),"")</f>
        <v>14250</v>
      </c>
      <c r="CH7" s="54">
        <f>IFERROR(AVERAGE(Sukaramai!CH7,'Lima Puluh'!CH7,Arengka!CH7,'Cik Puan'!CH7),"")</f>
        <v>14250</v>
      </c>
      <c r="CI7" s="54">
        <f>IFERROR(AVERAGE(Sukaramai!CI7,'Lima Puluh'!CI7,Arengka!CI7,'Cik Puan'!CI7),"")</f>
        <v>14225</v>
      </c>
      <c r="CJ7" s="54">
        <f>IFERROR(AVERAGE(Sukaramai!CJ7,'Lima Puluh'!CJ7,Arengka!CJ7,'Cik Puan'!CJ7),"")</f>
        <v>14166.666666666666</v>
      </c>
      <c r="CK7" s="54">
        <f>IFERROR(AVERAGE(Sukaramai!CK7,'Lima Puluh'!CK7,Arengka!CK7,'Cik Puan'!CK7),"")</f>
        <v>14166.666666666666</v>
      </c>
      <c r="CL7" s="54">
        <f>IFERROR(AVERAGE(Sukaramai!CL7,'Lima Puluh'!CL7,Arengka!CL7,'Cik Puan'!CL7),"")</f>
        <v>14250</v>
      </c>
      <c r="CM7" s="54">
        <f>IFERROR(AVERAGE(Sukaramai!CM7,'Lima Puluh'!CM7,Arengka!CM7,'Cik Puan'!CM7),"")</f>
        <v>14133.333333333334</v>
      </c>
      <c r="CN7" s="54">
        <f>IFERROR(AVERAGE(Sukaramai!CN7,'Lima Puluh'!CN7,Arengka!CN7,'Cik Puan'!CN7),"")</f>
        <v>14333.333333333334</v>
      </c>
      <c r="CO7" s="54">
        <f>IFERROR(AVERAGE(Sukaramai!CO7,'Lima Puluh'!CO7,Arengka!CO7,'Cik Puan'!CO7),"")</f>
        <v>14333.333333333334</v>
      </c>
      <c r="CP7" s="54">
        <f>IFERROR(AVERAGE(Sukaramai!CP7,'Lima Puluh'!CP7,Arengka!CP7,'Cik Puan'!CP7),"")</f>
        <v>14333.333333333334</v>
      </c>
      <c r="CQ7" s="54">
        <f>IFERROR(AVERAGE(Sukaramai!CQ7,'Lima Puluh'!CQ7,Arengka!CQ7,'Cik Puan'!CQ7),"")</f>
        <v>14333.333333333334</v>
      </c>
      <c r="CR7" s="54">
        <f>IFERROR(AVERAGE(Sukaramai!CR7,'Lima Puluh'!CR7,Arengka!CR7,'Cik Puan'!CR7),"")</f>
        <v>14300</v>
      </c>
      <c r="CS7" s="54">
        <f>IFERROR(AVERAGE(Sukaramai!CS7,'Lima Puluh'!CS7,Arengka!CS7,'Cik Puan'!CS7),"")</f>
        <v>14250</v>
      </c>
      <c r="CT7" s="54">
        <f>IFERROR(AVERAGE(Sukaramai!CT7,'Lima Puluh'!CT7,Arengka!CT7,'Cik Puan'!CT7),"")</f>
        <v>14250</v>
      </c>
      <c r="CU7" s="54">
        <f>IFERROR(AVERAGE(Sukaramai!CU7,'Lima Puluh'!CU7,Arengka!CU7,'Cik Puan'!CU7),"")</f>
        <v>14250</v>
      </c>
      <c r="CV7" s="54">
        <f>IFERROR(AVERAGE(Sukaramai!CV7,'Lima Puluh'!CV7,Arengka!CV7,'Cik Puan'!CV7),"")</f>
        <v>14250</v>
      </c>
      <c r="CW7" s="54">
        <f>IFERROR(AVERAGE(Sukaramai!CW7,'Lima Puluh'!CW7,Arengka!CW7,'Cik Puan'!CW7),"")</f>
        <v>14225</v>
      </c>
      <c r="CX7" s="54">
        <f>IFERROR(AVERAGE(Sukaramai!CX7,'Lima Puluh'!CX7,Arengka!CX7,'Cik Puan'!CX7),"")</f>
        <v>14250</v>
      </c>
      <c r="CY7" s="54">
        <f>IFERROR(AVERAGE(Sukaramai!CY7,'Lima Puluh'!CY7,Arengka!CY7,'Cik Puan'!CY7),"")</f>
        <v>14250</v>
      </c>
      <c r="CZ7" s="54">
        <f>IFERROR(AVERAGE(Sukaramai!CZ7,'Lima Puluh'!CZ7,Arengka!CZ7,'Cik Puan'!CZ7),"")</f>
        <v>14250</v>
      </c>
      <c r="DA7" s="54">
        <f>IFERROR(AVERAGE(Sukaramai!DA7,'Lima Puluh'!DA7,Arengka!DA7,'Cik Puan'!DA7),"")</f>
        <v>14250</v>
      </c>
      <c r="DB7" s="54">
        <f>IFERROR(AVERAGE(Sukaramai!DB7,'Lima Puluh'!DB7,Arengka!DB7,'Cik Puan'!DB7),"")</f>
        <v>14250</v>
      </c>
      <c r="DC7" s="54">
        <f>IFERROR(AVERAGE(Sukaramai!DC7,'Lima Puluh'!DC7,Arengka!DC7,'Cik Puan'!DC7),"")</f>
        <v>14175</v>
      </c>
      <c r="DD7" s="54">
        <f>IFERROR(AVERAGE(Sukaramai!DD7,'Lima Puluh'!DD7,Arengka!DD7,'Cik Puan'!DD7),"")</f>
        <v>14250</v>
      </c>
      <c r="DE7" s="54">
        <f>IFERROR(AVERAGE(Sukaramai!DE7,'Lima Puluh'!DE7,Arengka!DE7,'Cik Puan'!DE7),"")</f>
        <v>14250</v>
      </c>
      <c r="DF7" s="54">
        <f>IFERROR(AVERAGE(Sukaramai!DF7,'Lima Puluh'!DF7,Arengka!DF7,'Cik Puan'!DF7),"")</f>
        <v>14125</v>
      </c>
      <c r="DG7" s="54">
        <f>IFERROR(AVERAGE(Sukaramai!DG7,'Lima Puluh'!DG7,Arengka!DG7,'Cik Puan'!DG7),"")</f>
        <v>14075</v>
      </c>
      <c r="DH7" s="54">
        <f>IFERROR(AVERAGE(Sukaramai!DH7,'Lima Puluh'!DH7,Arengka!DH7,'Cik Puan'!DH7),"")</f>
        <v>14125</v>
      </c>
      <c r="DI7" s="54">
        <f>IFERROR(AVERAGE(Sukaramai!DI7,'Lima Puluh'!DI7,Arengka!DI7,'Cik Puan'!DI7),"")</f>
        <v>14125</v>
      </c>
      <c r="DJ7" s="54">
        <f>IFERROR(AVERAGE(Sukaramai!DJ7,'Lima Puluh'!DJ7,Arengka!DJ7,'Cik Puan'!DJ7),"")</f>
        <v>13318.75</v>
      </c>
      <c r="DK7" s="54">
        <f>IFERROR(AVERAGE(Sukaramai!DK7,'Lima Puluh'!DK7,Arengka!DK7,'Cik Puan'!DK7),"")</f>
        <v>14250</v>
      </c>
      <c r="DL7" s="54">
        <f>IFERROR(AVERAGE(Sukaramai!DL7,'Lima Puluh'!DL7,Arengka!DL7,'Cik Puan'!DL7),"")</f>
        <v>14125</v>
      </c>
      <c r="DM7" s="54">
        <f>IFERROR(AVERAGE(Sukaramai!DM7,'Lima Puluh'!DM7,Arengka!DM7,'Cik Puan'!DM7),"")</f>
        <v>14250</v>
      </c>
      <c r="DN7" s="54">
        <f>IFERROR(AVERAGE(Sukaramai!DN7,'Lima Puluh'!DN7,Arengka!DN7,'Cik Puan'!DN7),"")</f>
        <v>14333.333333333334</v>
      </c>
      <c r="DO7" s="54">
        <f>IFERROR(AVERAGE(Sukaramai!DO7,'Lima Puluh'!DO7,Arengka!DO7,'Cik Puan'!DO7),"")</f>
        <v>14333.333333333334</v>
      </c>
      <c r="DP7" s="54">
        <f>IFERROR(AVERAGE(Sukaramai!DP7,'Lima Puluh'!DP7,Arengka!DP7,'Cik Puan'!DP7),"")</f>
        <v>14333.333333333334</v>
      </c>
      <c r="DQ7" s="54">
        <f>IFERROR(AVERAGE(Sukaramai!DQ7,'Lima Puluh'!DQ7,Arengka!DQ7,'Cik Puan'!DQ7),"")</f>
        <v>14333.333333333334</v>
      </c>
      <c r="DR7" s="54">
        <f>IFERROR(AVERAGE(Sukaramai!DR7,'Lima Puluh'!DR7,Arengka!DR7,'Cik Puan'!DR7),"")</f>
        <v>14333.333333333334</v>
      </c>
      <c r="DS7" s="54">
        <f>IFERROR(AVERAGE(Sukaramai!DS7,'Lima Puluh'!DS7,Arengka!DS7,'Cik Puan'!DS7),"")</f>
        <v>14250</v>
      </c>
      <c r="DT7" s="54">
        <f>IFERROR(AVERAGE(Sukaramai!DT7,'Lima Puluh'!DT7,Arengka!DT7,'Cik Puan'!DT7),"")</f>
        <v>14250</v>
      </c>
      <c r="DU7" s="54">
        <f>IFERROR(AVERAGE(Sukaramai!DU7,'Lima Puluh'!DU7,Arengka!DU7,'Cik Puan'!DU7),"")</f>
        <v>14250</v>
      </c>
      <c r="DV7" s="54">
        <f>IFERROR(AVERAGE(Sukaramai!DV7,'Lima Puluh'!DV7,Arengka!DV7,'Cik Puan'!DV7),"")</f>
        <v>14250</v>
      </c>
      <c r="DW7" s="54">
        <f>IFERROR(AVERAGE(Sukaramai!DW7,'Lima Puluh'!DW7,Arengka!DW7,'Cik Puan'!DW7),"")</f>
        <v>14250</v>
      </c>
      <c r="DX7" s="54">
        <f>IFERROR(AVERAGE(Sukaramai!DX7,'Lima Puluh'!DX7,Arengka!DX7,'Cik Puan'!DX7),"")</f>
        <v>14250</v>
      </c>
      <c r="DY7" s="54">
        <f>IFERROR(AVERAGE(Sukaramai!DY7,'Lima Puluh'!DY7,Arengka!DY7,'Cik Puan'!DY7),"")</f>
        <v>14250</v>
      </c>
      <c r="DZ7" s="54">
        <f>IFERROR(AVERAGE(Sukaramai!DZ7,'Lima Puluh'!DZ7,Arengka!DZ7,'Cik Puan'!DZ7),"")</f>
        <v>14250</v>
      </c>
      <c r="EA7" s="54">
        <f>IFERROR(AVERAGE(Sukaramai!EA7,'Lima Puluh'!EA7,Arengka!EA7,'Cik Puan'!EA7),"")</f>
        <v>14250</v>
      </c>
      <c r="EB7" s="54">
        <f>IFERROR(AVERAGE(Sukaramai!EB7,'Lima Puluh'!EB7,Arengka!EB7,'Cik Puan'!EB7),"")</f>
        <v>14250</v>
      </c>
      <c r="EC7" s="54">
        <f>IFERROR(AVERAGE(Sukaramai!EC7,'Lima Puluh'!EC7,Arengka!EC7,'Cik Puan'!EC7),"")</f>
        <v>14250</v>
      </c>
      <c r="ED7" s="54">
        <f>IFERROR(AVERAGE(Sukaramai!ED7,'Lima Puluh'!ED7,Arengka!ED7,'Cik Puan'!ED7),"")</f>
        <v>14250</v>
      </c>
      <c r="EE7" s="54">
        <f>IFERROR(AVERAGE(Sukaramai!EE7,'Lima Puluh'!EE7,Arengka!EE7,'Cik Puan'!EE7),"")</f>
        <v>14250</v>
      </c>
      <c r="EF7" s="54">
        <f>IFERROR(AVERAGE(Sukaramai!EF7,'Lima Puluh'!EF7,Arengka!EF7,'Cik Puan'!EF7),"")</f>
        <v>14250</v>
      </c>
      <c r="EG7" s="54">
        <f>IFERROR(AVERAGE(Sukaramai!EG7,'Lima Puluh'!EG7,Arengka!EG7,'Cik Puan'!EG7),"")</f>
        <v>14250</v>
      </c>
      <c r="EH7" s="54">
        <f>IFERROR(AVERAGE(Sukaramai!EH7,'Lima Puluh'!EH7,Arengka!EH7,'Cik Puan'!EH7),"")</f>
        <v>14250</v>
      </c>
      <c r="EI7" s="54">
        <f>IFERROR(AVERAGE(Sukaramai!EI7,'Lima Puluh'!EI7,Arengka!EI7,'Cik Puan'!EI7),"")</f>
        <v>14250</v>
      </c>
      <c r="EJ7" s="54">
        <f>IFERROR(AVERAGE(Sukaramai!EJ7,'Lima Puluh'!EJ7,Arengka!EJ7,'Cik Puan'!EJ7),"")</f>
        <v>14250</v>
      </c>
      <c r="EK7" s="54">
        <f>IFERROR(AVERAGE(Sukaramai!EK7,'Lima Puluh'!EK7,Arengka!EK7,'Cik Puan'!EK7),"")</f>
        <v>14250</v>
      </c>
      <c r="EL7" s="54">
        <f>IFERROR(AVERAGE(Sukaramai!EL7,'Lima Puluh'!EL7,Arengka!EL7,'Cik Puan'!EL7),"")</f>
        <v>14250</v>
      </c>
      <c r="EM7" s="54">
        <f>IFERROR(AVERAGE(Sukaramai!EM7,'Lima Puluh'!EM7,Arengka!EM7,'Cik Puan'!EM7),"")</f>
        <v>14250</v>
      </c>
      <c r="EN7" s="54">
        <f>IFERROR(AVERAGE(Sukaramai!EN7,'Lima Puluh'!EN7,Arengka!EN7,'Cik Puan'!EN7),"")</f>
        <v>14250</v>
      </c>
      <c r="EO7" s="54">
        <f>IFERROR(AVERAGE(Sukaramai!EO7,'Lima Puluh'!EO7,Arengka!EO7,'Cik Puan'!EO7),"")</f>
        <v>14250</v>
      </c>
      <c r="EP7" s="54">
        <f>IFERROR(AVERAGE(Sukaramai!EP7,'Lima Puluh'!EP7,Arengka!EP7,'Cik Puan'!EP7),"")</f>
        <v>14250</v>
      </c>
      <c r="EQ7" s="54">
        <f>IFERROR(AVERAGE(Sukaramai!EQ7,'Lima Puluh'!EQ7,Arengka!EQ7,'Cik Puan'!EQ7),"")</f>
        <v>14300</v>
      </c>
      <c r="ER7" s="54">
        <f>IFERROR(AVERAGE(Sukaramai!ER7,'Lima Puluh'!ER7,Arengka!ER7,'Cik Puan'!ER7),"")</f>
        <v>15125</v>
      </c>
      <c r="ES7" s="54">
        <f>IFERROR(AVERAGE(Sukaramai!ES7,'Lima Puluh'!ES7,Arengka!ES7,'Cik Puan'!ES7),"")</f>
        <v>15500</v>
      </c>
      <c r="ET7" s="54">
        <f>IFERROR(AVERAGE(Sukaramai!ET7,'Lima Puluh'!ET7,Arengka!ET7,'Cik Puan'!ET7),"")</f>
        <v>16300</v>
      </c>
      <c r="EU7" s="54">
        <f>IFERROR(AVERAGE(Sukaramai!EU7,'Lima Puluh'!EU7,Arengka!EU7,'Cik Puan'!EU7),"")</f>
        <v>16625</v>
      </c>
      <c r="EV7" s="54">
        <f>IFERROR(AVERAGE(Sukaramai!EV7,'Lima Puluh'!EV7,Arengka!EV7,'Cik Puan'!EV7),"")</f>
        <v>15925</v>
      </c>
      <c r="EW7" s="54">
        <f>IFERROR(AVERAGE(Sukaramai!EW7,'Lima Puluh'!EW7,Arengka!EW7,'Cik Puan'!EW7),"")</f>
        <v>15625</v>
      </c>
      <c r="EX7" s="54">
        <f>IFERROR(AVERAGE(Sukaramai!EX7,'Lima Puluh'!EX7,Arengka!EX7,'Cik Puan'!EX7),"")</f>
        <v>15625</v>
      </c>
      <c r="EY7" s="54">
        <f>IFERROR(AVERAGE(Sukaramai!EY7,'Lima Puluh'!EY7,Arengka!EY7,'Cik Puan'!EY7),"")</f>
        <v>15425</v>
      </c>
      <c r="EZ7" s="54">
        <f>IFERROR(AVERAGE(Sukaramai!EZ7,'Lima Puluh'!EZ7,Arengka!EZ7,'Cik Puan'!EZ7),"")</f>
        <v>15375</v>
      </c>
      <c r="FA7" s="54">
        <f>IFERROR(AVERAGE(Sukaramai!FA7,'Lima Puluh'!FA7,Arengka!FA7,'Cik Puan'!FA7),"")</f>
        <v>15375</v>
      </c>
      <c r="FB7" s="54">
        <f>IFERROR(AVERAGE(Sukaramai!FB7,'Lima Puluh'!FB7,Arengka!FB7,'Cik Puan'!FB7),"")</f>
        <v>15375</v>
      </c>
      <c r="FC7" s="54">
        <f>IFERROR(AVERAGE(Sukaramai!FC7,'Lima Puluh'!FC7,Arengka!FC7,'Cik Puan'!FC7),"")</f>
        <v>15375</v>
      </c>
      <c r="FD7" s="54">
        <f>IFERROR(AVERAGE(Sukaramai!FD7,'Lima Puluh'!FD7,Arengka!FD7,'Cik Puan'!FD7),"")</f>
        <v>15375</v>
      </c>
      <c r="FE7" s="54">
        <f>IFERROR(AVERAGE(Sukaramai!FE7,'Lima Puluh'!FE7,Arengka!FE7,'Cik Puan'!FE7),"")</f>
        <v>15375</v>
      </c>
      <c r="FF7" s="54">
        <f>IFERROR(AVERAGE(Sukaramai!FF7,'Lima Puluh'!FF7,Arengka!FF7,'Cik Puan'!FF7),"")</f>
        <v>15125</v>
      </c>
      <c r="FG7" s="54">
        <f>IFERROR(AVERAGE(Sukaramai!FG7,'Lima Puluh'!FG7,Arengka!FG7,'Cik Puan'!FG7),"")</f>
        <v>15125</v>
      </c>
      <c r="FH7" s="54">
        <f>IFERROR(AVERAGE(Sukaramai!FH7,'Lima Puluh'!FH7,Arengka!FH7,'Cik Puan'!FH7),"")</f>
        <v>15125</v>
      </c>
      <c r="FI7" s="54">
        <f>IFERROR(AVERAGE(Sukaramai!FI7,'Lima Puluh'!FI7,Arengka!FI7,'Cik Puan'!FI7),"")</f>
        <v>15125</v>
      </c>
      <c r="FJ7" s="54">
        <f>IFERROR(AVERAGE(Sukaramai!FJ7,'Lima Puluh'!FJ7,Arengka!FJ7,'Cik Puan'!FJ7),"")</f>
        <v>15125</v>
      </c>
      <c r="FK7" s="54">
        <f>IFERROR(AVERAGE(Sukaramai!FK7,'Lima Puluh'!FK7,Arengka!FK7,'Cik Puan'!FK7),"")</f>
        <v>15275</v>
      </c>
      <c r="FL7" s="54">
        <f>IFERROR(AVERAGE(Sukaramai!FL7,'Lima Puluh'!FL7,Arengka!FL7,'Cik Puan'!FL7),"")</f>
        <v>15375</v>
      </c>
      <c r="FM7" s="54">
        <f>IFERROR(AVERAGE(Sukaramai!FM7,'Lima Puluh'!FM7,Arengka!FM7,'Cik Puan'!FM7),"")</f>
        <v>15375</v>
      </c>
      <c r="FN7" s="54">
        <f>IFERROR(AVERAGE(Sukaramai!FN7,'Lima Puluh'!FN7,Arengka!FN7,'Cik Puan'!FN7),"")</f>
        <v>15375</v>
      </c>
      <c r="FO7" s="54">
        <f>IFERROR(AVERAGE(Sukaramai!FO7,'Lima Puluh'!FO7,Arengka!FO7,'Cik Puan'!FO7),"")</f>
        <v>15300</v>
      </c>
      <c r="FP7" s="54">
        <f>IFERROR(AVERAGE(Sukaramai!FP7,'Lima Puluh'!FP7,Arengka!FP7,'Cik Puan'!FP7),"")</f>
        <v>15250</v>
      </c>
      <c r="FQ7" s="54">
        <f>IFERROR(AVERAGE(Sukaramai!FQ7,'Lima Puluh'!FQ7,Arengka!FQ7,'Cik Puan'!FQ7),"")</f>
        <v>15250</v>
      </c>
      <c r="FR7" s="54">
        <f>IFERROR(AVERAGE(Sukaramai!FR7,'Lima Puluh'!FR7,Arengka!FR7,'Cik Puan'!FR7),"")</f>
        <v>15250</v>
      </c>
      <c r="FS7" s="54">
        <f>IFERROR(AVERAGE(Sukaramai!FS7,'Lima Puluh'!FS7,Arengka!FS7,'Cik Puan'!FS7),"")</f>
        <v>15250</v>
      </c>
      <c r="FT7" s="54">
        <f>IFERROR(AVERAGE(Sukaramai!FT7,'Lima Puluh'!FT7,Arengka!FT7,'Cik Puan'!FT7),"")</f>
        <v>15250</v>
      </c>
      <c r="FU7" s="54">
        <f>IFERROR(AVERAGE(Sukaramai!FU7,'Lima Puluh'!FU7,Arengka!FU7,'Cik Puan'!FU7),"")</f>
        <v>15250</v>
      </c>
      <c r="FV7" s="54">
        <f>IFERROR(AVERAGE(Sukaramai!FV7,'Lima Puluh'!FV7,Arengka!FV7,'Cik Puan'!FV7),"")</f>
        <v>15250</v>
      </c>
      <c r="FW7" s="54">
        <f>IFERROR(AVERAGE(Sukaramai!FW7,'Lima Puluh'!FW7,Arengka!FW7,'Cik Puan'!FW7),"")</f>
        <v>15250</v>
      </c>
      <c r="FX7" s="54">
        <f>IFERROR(AVERAGE(Sukaramai!FX7,'Lima Puluh'!FX7,Arengka!FX7,'Cik Puan'!FX7),"")</f>
        <v>15250</v>
      </c>
      <c r="FY7" s="54">
        <f>IFERROR(AVERAGE(Sukaramai!FY7,'Lima Puluh'!FY7,Arengka!FY7,'Cik Puan'!FY7),"")</f>
        <v>15250</v>
      </c>
      <c r="FZ7" s="54">
        <f>IFERROR(AVERAGE(Sukaramai!FZ7,'Lima Puluh'!FZ7,Arengka!FZ7,'Cik Puan'!FZ7),"")</f>
        <v>15175</v>
      </c>
      <c r="GA7" s="54">
        <f>IFERROR(AVERAGE(Sukaramai!GA7,'Lima Puluh'!GA7,Arengka!GA7,'Cik Puan'!GA7),"")</f>
        <v>15250</v>
      </c>
      <c r="GB7" s="54">
        <f>IFERROR(AVERAGE(Sukaramai!GB7,'Lima Puluh'!GB7,Arengka!GB7,'Cik Puan'!GB7),"")</f>
        <v>15250</v>
      </c>
      <c r="GC7" s="54">
        <f>IFERROR(AVERAGE(Sukaramai!GC7,'Lima Puluh'!GC7,Arengka!GC7,'Cik Puan'!GC7),"")</f>
        <v>15250</v>
      </c>
      <c r="GD7" s="54">
        <f>IFERROR(AVERAGE(Sukaramai!GD7,'Lima Puluh'!GD7,Arengka!GD7,'Cik Puan'!GD7),"")</f>
        <v>15250</v>
      </c>
      <c r="GE7" s="54">
        <f>IFERROR(AVERAGE(Sukaramai!GE7,'Lima Puluh'!GE7,Arengka!GE7,'Cik Puan'!GE7),"")</f>
        <v>15250</v>
      </c>
      <c r="GF7" s="54">
        <f>IFERROR(AVERAGE(Sukaramai!GF7,'Lima Puluh'!GF7,Arengka!GF7,'Cik Puan'!GF7),"")</f>
        <v>15250</v>
      </c>
      <c r="GG7" s="54">
        <f>IFERROR(AVERAGE(Sukaramai!GG7,'Lima Puluh'!GG7,Arengka!GG7,'Cik Puan'!GG7),"")</f>
        <v>15200</v>
      </c>
      <c r="GH7" s="54">
        <f>IFERROR(AVERAGE(Sukaramai!GH7,'Lima Puluh'!GH7,Arengka!GH7,'Cik Puan'!GH7),"")</f>
        <v>15250</v>
      </c>
      <c r="GI7" s="54">
        <f>IFERROR(AVERAGE(Sukaramai!GI7,'Lima Puluh'!GI7,Arengka!GI7,'Cik Puan'!GI7),"")</f>
        <v>15250</v>
      </c>
      <c r="GJ7" s="54">
        <f>IFERROR(AVERAGE(Sukaramai!GJ7,'Lima Puluh'!GJ7,Arengka!GJ7,'Cik Puan'!GJ7),"")</f>
        <v>14866.666666666666</v>
      </c>
      <c r="GK7" s="54">
        <f>IFERROR(AVERAGE(Sukaramai!GK7,'Lima Puluh'!GK7,Arengka!GK7,'Cik Puan'!GK7),"")</f>
        <v>15000</v>
      </c>
      <c r="GL7" s="54">
        <f>IFERROR(AVERAGE(Sukaramai!GL7,'Lima Puluh'!GL7,Arengka!GL7,'Cik Puan'!GL7),"")</f>
        <v>15000</v>
      </c>
      <c r="GM7" s="54">
        <f>IFERROR(AVERAGE(Sukaramai!GM7,'Lima Puluh'!GM7,Arengka!GM7,'Cik Puan'!GM7),"")</f>
        <v>15000</v>
      </c>
      <c r="GN7" s="54">
        <v>16500</v>
      </c>
      <c r="GO7" s="54">
        <v>16500</v>
      </c>
      <c r="GP7" s="54">
        <v>16500</v>
      </c>
      <c r="GQ7" s="54">
        <v>16500</v>
      </c>
      <c r="GR7" s="54">
        <v>16625</v>
      </c>
      <c r="GS7" s="54">
        <v>16625</v>
      </c>
      <c r="GT7" s="54">
        <v>16625</v>
      </c>
      <c r="GU7" s="54">
        <v>16562.5</v>
      </c>
      <c r="GV7" s="78">
        <f>COUNT(E7:GU7)</f>
        <v>199</v>
      </c>
      <c r="GW7" s="99">
        <f>MIN(E7:GM7)</f>
        <v>13318.75</v>
      </c>
      <c r="GX7" s="99">
        <f>MAX(E7:GM7)</f>
        <v>16625</v>
      </c>
      <c r="GY7" s="104"/>
      <c r="GZ7" s="104"/>
    </row>
    <row r="8" spans="1:208" s="92" customFormat="1" x14ac:dyDescent="0.35">
      <c r="A8" s="100">
        <v>2</v>
      </c>
      <c r="B8" s="101" t="s">
        <v>25</v>
      </c>
      <c r="C8" s="100">
        <v>1</v>
      </c>
      <c r="D8" s="100" t="s">
        <v>24</v>
      </c>
      <c r="E8" s="91" t="str">
        <f>IFERROR(AVERAGE(Sukaramai!E8,'Lima Puluh'!E8,Arengka!E8,'Cik Puan'!E8),"")</f>
        <v/>
      </c>
      <c r="F8" s="91" t="str">
        <f>IFERROR(AVERAGE(Sukaramai!F8,'Lima Puluh'!F8,Arengka!F8,'Cik Puan'!F8),"")</f>
        <v/>
      </c>
      <c r="G8" s="91" t="str">
        <f>IFERROR(AVERAGE(Sukaramai!G8,'Lima Puluh'!G8,Arengka!G8,'Cik Puan'!G8),"")</f>
        <v/>
      </c>
      <c r="H8" s="91" t="str">
        <f>IFERROR(AVERAGE(Sukaramai!H8,'Lima Puluh'!H8,Arengka!H8,'Cik Puan'!H8),"")</f>
        <v/>
      </c>
      <c r="I8" s="91" t="str">
        <f>IFERROR(AVERAGE(Sukaramai!I8,'Lima Puluh'!I8,Arengka!I8,'Cik Puan'!I8),"")</f>
        <v/>
      </c>
      <c r="J8" s="91" t="str">
        <f>IFERROR(AVERAGE(Sukaramai!J8,'Lima Puluh'!J8,Arengka!J8,'Cik Puan'!J8),"")</f>
        <v/>
      </c>
      <c r="K8" s="91" t="str">
        <f>IFERROR(AVERAGE(Sukaramai!K8,'Lima Puluh'!K8,Arengka!K8,'Cik Puan'!K8),"")</f>
        <v/>
      </c>
      <c r="L8" s="91" t="str">
        <f>IFERROR(AVERAGE(Sukaramai!L8,'Lima Puluh'!L8,Arengka!L8,'Cik Puan'!L8),"")</f>
        <v/>
      </c>
      <c r="M8" s="91" t="str">
        <f>IFERROR(AVERAGE(Sukaramai!M8,'Lima Puluh'!M8,Arengka!M8,'Cik Puan'!M8),"")</f>
        <v/>
      </c>
      <c r="N8" s="91" t="str">
        <f>IFERROR(AVERAGE(Sukaramai!N8,'Lima Puluh'!N8,Arengka!N8,'Cik Puan'!N8),"")</f>
        <v/>
      </c>
      <c r="O8" s="91" t="str">
        <f>IFERROR(AVERAGE(Sukaramai!O8,'Lima Puluh'!O8,Arengka!O8,'Cik Puan'!O8),"")</f>
        <v/>
      </c>
      <c r="P8" s="91" t="str">
        <f>IFERROR(AVERAGE(Sukaramai!P8,'Lima Puluh'!P8,Arengka!P8,'Cik Puan'!P8),"")</f>
        <v/>
      </c>
      <c r="Q8" s="91" t="str">
        <f>IFERROR(AVERAGE(Sukaramai!Q8,'Lima Puluh'!Q8,Arengka!Q8,'Cik Puan'!Q8),"")</f>
        <v/>
      </c>
      <c r="R8" s="91" t="str">
        <f>IFERROR(AVERAGE(Sukaramai!R8,'Lima Puluh'!R8,Arengka!R8,'Cik Puan'!R8),"")</f>
        <v/>
      </c>
      <c r="S8" s="91" t="str">
        <f>IFERROR(AVERAGE(Sukaramai!S8,'Lima Puluh'!S8,Arengka!S8,'Cik Puan'!S8),"")</f>
        <v/>
      </c>
      <c r="T8" s="91" t="str">
        <f>IFERROR(AVERAGE(Sukaramai!T8,'Lima Puluh'!T8,Arengka!T8,'Cik Puan'!T8),"")</f>
        <v/>
      </c>
      <c r="U8" s="91" t="str">
        <f>IFERROR(AVERAGE(Sukaramai!U8,'Lima Puluh'!U8,Arengka!U8,'Cik Puan'!U8),"")</f>
        <v/>
      </c>
      <c r="V8" s="91" t="str">
        <f>IFERROR(AVERAGE(Sukaramai!V8,'Lima Puluh'!V8,Arengka!V8,'Cik Puan'!V8),"")</f>
        <v/>
      </c>
      <c r="W8" s="91" t="str">
        <f>IFERROR(AVERAGE(Sukaramai!W8,'Lima Puluh'!W8,Arengka!W8,'Cik Puan'!W8),"")</f>
        <v/>
      </c>
      <c r="X8" s="91" t="str">
        <f>IFERROR(AVERAGE(Sukaramai!X8,'Lima Puluh'!X8,Arengka!X8,'Cik Puan'!X8),"")</f>
        <v/>
      </c>
      <c r="Y8" s="91" t="str">
        <f>IFERROR(AVERAGE(Sukaramai!Y8,'Lima Puluh'!Y8,Arengka!Y8,'Cik Puan'!Y8),"")</f>
        <v/>
      </c>
      <c r="Z8" s="91" t="str">
        <f>IFERROR(AVERAGE(Sukaramai!Z8,'Lima Puluh'!Z8,Arengka!Z8,'Cik Puan'!Z8),"")</f>
        <v/>
      </c>
      <c r="AA8" s="91" t="str">
        <f>IFERROR(AVERAGE(Sukaramai!AA8,'Lima Puluh'!AA8,Arengka!AA8,'Cik Puan'!AA8),"")</f>
        <v/>
      </c>
      <c r="AB8" s="91" t="str">
        <f>IFERROR(AVERAGE(Sukaramai!AB8,'Lima Puluh'!AB8,Arengka!AB8,'Cik Puan'!AB8),"")</f>
        <v/>
      </c>
      <c r="AC8" s="91" t="str">
        <f>IFERROR(AVERAGE(Sukaramai!AC8,'Lima Puluh'!AC8,Arengka!AC8,'Cik Puan'!AC8),"")</f>
        <v/>
      </c>
      <c r="AD8" s="91" t="str">
        <f>IFERROR(AVERAGE(Sukaramai!AD8,'Lima Puluh'!AD8,Arengka!AD8,'Cik Puan'!AD8),"")</f>
        <v/>
      </c>
      <c r="AE8" s="91" t="str">
        <f>IFERROR(AVERAGE(Sukaramai!AE8,'Lima Puluh'!AE8,Arengka!AE8,'Cik Puan'!AE8),"")</f>
        <v/>
      </c>
      <c r="AF8" s="91" t="str">
        <f>IFERROR(AVERAGE(Sukaramai!AF8,'Lima Puluh'!AF8,Arengka!AF8,'Cik Puan'!AF8),"")</f>
        <v/>
      </c>
      <c r="AG8" s="91" t="str">
        <f>IFERROR(AVERAGE(Sukaramai!AG8,'Lima Puluh'!AG8,Arengka!AG8,'Cik Puan'!AG8),"")</f>
        <v/>
      </c>
      <c r="AH8" s="91" t="str">
        <f>IFERROR(AVERAGE(Sukaramai!AH8,'Lima Puluh'!AH8,Arengka!AH8,'Cik Puan'!AH8),"")</f>
        <v/>
      </c>
      <c r="AI8" s="91" t="str">
        <f>IFERROR(AVERAGE(Sukaramai!AI8,'Lima Puluh'!AI8,Arengka!AI8,'Cik Puan'!AI8),"")</f>
        <v/>
      </c>
      <c r="AJ8" s="91" t="str">
        <f>IFERROR(AVERAGE(Sukaramai!AJ8,'Lima Puluh'!AJ8,Arengka!AJ8,'Cik Puan'!AJ8),"")</f>
        <v/>
      </c>
      <c r="AK8" s="91" t="str">
        <f>IFERROR(AVERAGE(Sukaramai!AK8,'Lima Puluh'!AK8,Arengka!AK8,'Cik Puan'!AK8),"")</f>
        <v/>
      </c>
      <c r="AL8" s="91" t="str">
        <f>IFERROR(AVERAGE(Sukaramai!AL8,'Lima Puluh'!AL8,Arengka!AL8,'Cik Puan'!AL8),"")</f>
        <v/>
      </c>
      <c r="AM8" s="91" t="str">
        <f>IFERROR(AVERAGE(Sukaramai!AM8,'Lima Puluh'!AM8,Arengka!AM8,'Cik Puan'!AM8),"")</f>
        <v/>
      </c>
      <c r="AN8" s="91" t="str">
        <f>IFERROR(AVERAGE(Sukaramai!AN8,'Lima Puluh'!AN8,Arengka!AN8,'Cik Puan'!AN8),"")</f>
        <v/>
      </c>
      <c r="AO8" s="91" t="str">
        <f>IFERROR(AVERAGE(Sukaramai!AO8,'Lima Puluh'!AO8,Arengka!AO8,'Cik Puan'!AO8),"")</f>
        <v/>
      </c>
      <c r="AP8" s="91" t="str">
        <f>IFERROR(AVERAGE(Sukaramai!AP8,'Lima Puluh'!AP8,Arengka!AP8,'Cik Puan'!AP8),"")</f>
        <v/>
      </c>
      <c r="AQ8" s="91" t="str">
        <f>IFERROR(AVERAGE(Sukaramai!AQ8,'Lima Puluh'!AQ8,Arengka!AQ8,'Cik Puan'!AQ8),"")</f>
        <v/>
      </c>
      <c r="AR8" s="91" t="str">
        <f>IFERROR(AVERAGE(Sukaramai!AR8,'Lima Puluh'!AR8,Arengka!AR8,'Cik Puan'!AR8),"")</f>
        <v/>
      </c>
      <c r="AS8" s="91" t="str">
        <f>IFERROR(AVERAGE(Sukaramai!AS8,'Lima Puluh'!AS8,Arengka!AS8,'Cik Puan'!AS8),"")</f>
        <v/>
      </c>
      <c r="AT8" s="91" t="str">
        <f>IFERROR(AVERAGE(Sukaramai!AT8,'Lima Puluh'!AT8,Arengka!AT8,'Cik Puan'!AT8),"")</f>
        <v/>
      </c>
      <c r="AU8" s="91" t="str">
        <f>IFERROR(AVERAGE(Sukaramai!AU8,'Lima Puluh'!AU8,Arengka!AU8,'Cik Puan'!AU8),"")</f>
        <v/>
      </c>
      <c r="AV8" s="91" t="str">
        <f>IFERROR(AVERAGE(Sukaramai!AV8,'Lima Puluh'!AV8,Arengka!AV8,'Cik Puan'!AV8),"")</f>
        <v/>
      </c>
      <c r="AW8" s="91" t="str">
        <f>IFERROR(AVERAGE(Sukaramai!AW8,'Lima Puluh'!AW8,Arengka!AW8,'Cik Puan'!AW8),"")</f>
        <v/>
      </c>
      <c r="AX8" s="91" t="str">
        <f>IFERROR(AVERAGE(Sukaramai!AX8,'Lima Puluh'!AX8,Arengka!AX8,'Cik Puan'!AX8),"")</f>
        <v/>
      </c>
      <c r="AY8" s="91" t="str">
        <f>IFERROR(AVERAGE(Sukaramai!AY8,'Lima Puluh'!AY8,Arengka!AY8,'Cik Puan'!AY8),"")</f>
        <v/>
      </c>
      <c r="AZ8" s="91" t="str">
        <f>IFERROR(AVERAGE(Sukaramai!AZ8,'Lima Puluh'!AZ8,Arengka!AZ8,'Cik Puan'!AZ8),"")</f>
        <v/>
      </c>
      <c r="BA8" s="91" t="str">
        <f>IFERROR(AVERAGE(Sukaramai!BA8,'Lima Puluh'!BA8,Arengka!BA8,'Cik Puan'!BA8),"")</f>
        <v/>
      </c>
      <c r="BB8" s="91" t="str">
        <f>IFERROR(AVERAGE(Sukaramai!BB8,'Lima Puluh'!BB8,Arengka!BB8,'Cik Puan'!BB8),"")</f>
        <v/>
      </c>
      <c r="BC8" s="91" t="str">
        <f>IFERROR(AVERAGE(Sukaramai!BC8,'Lima Puluh'!BC8,Arengka!BC8,'Cik Puan'!BC8),"")</f>
        <v/>
      </c>
      <c r="BD8" s="91" t="str">
        <f>IFERROR(AVERAGE(Sukaramai!BD8,'Lima Puluh'!BD8,Arengka!BD8,'Cik Puan'!BD8),"")</f>
        <v/>
      </c>
      <c r="BE8" s="91" t="str">
        <f>IFERROR(AVERAGE(Sukaramai!BE8,'Lima Puluh'!BE8,Arengka!BE8,'Cik Puan'!BE8),"")</f>
        <v/>
      </c>
      <c r="BF8" s="91" t="str">
        <f>IFERROR(AVERAGE(Sukaramai!BF8,'Lima Puluh'!BF8,Arengka!BF8,'Cik Puan'!BF8),"")</f>
        <v/>
      </c>
      <c r="BG8" s="91" t="str">
        <f>IFERROR(AVERAGE(Sukaramai!BG8,'Lima Puluh'!BG8,Arengka!BG8,'Cik Puan'!BG8),"")</f>
        <v/>
      </c>
      <c r="BH8" s="91" t="str">
        <f>IFERROR(AVERAGE(Sukaramai!BH8,'Lima Puluh'!BH8,Arengka!BH8,'Cik Puan'!BH8),"")</f>
        <v/>
      </c>
      <c r="BI8" s="91" t="str">
        <f>IFERROR(AVERAGE(Sukaramai!BI8,'Lima Puluh'!BI8,Arengka!BI8,'Cik Puan'!BI8),"")</f>
        <v/>
      </c>
      <c r="BJ8" s="91" t="str">
        <f>IFERROR(AVERAGE(Sukaramai!BJ8,'Lima Puluh'!BJ8,Arengka!BJ8,'Cik Puan'!BJ8),"")</f>
        <v/>
      </c>
      <c r="BK8" s="91" t="str">
        <f>IFERROR(AVERAGE(Sukaramai!BK8,'Lima Puluh'!BK8,Arengka!BK8,'Cik Puan'!BK8),"")</f>
        <v/>
      </c>
      <c r="BL8" s="91" t="str">
        <f>IFERROR(AVERAGE(Sukaramai!BL8,'Lima Puluh'!BL8,Arengka!BL8,'Cik Puan'!BL8),"")</f>
        <v/>
      </c>
      <c r="BM8" s="91" t="str">
        <f>IFERROR(AVERAGE(Sukaramai!BM8,'Lima Puluh'!BM8,Arengka!BM8,'Cik Puan'!BM8),"")</f>
        <v/>
      </c>
      <c r="BN8" s="91" t="str">
        <f>IFERROR(AVERAGE(Sukaramai!BN8,'Lima Puluh'!BN8,Arengka!BN8,'Cik Puan'!BN8),"")</f>
        <v/>
      </c>
      <c r="BO8" s="91" t="str">
        <f>IFERROR(AVERAGE(Sukaramai!BO8,'Lima Puluh'!BO8,Arengka!BO8,'Cik Puan'!BO8),"")</f>
        <v/>
      </c>
      <c r="BP8" s="91" t="str">
        <f>IFERROR(AVERAGE(Sukaramai!BP8,'Lima Puluh'!BP8,Arengka!BP8,'Cik Puan'!BP8),"")</f>
        <v/>
      </c>
      <c r="BQ8" s="91" t="str">
        <f>IFERROR(AVERAGE(Sukaramai!BQ8,'Lima Puluh'!BQ8,Arengka!BQ8,'Cik Puan'!BQ8),"")</f>
        <v/>
      </c>
      <c r="BR8" s="91" t="str">
        <f>IFERROR(AVERAGE(Sukaramai!BR8,'Lima Puluh'!BR8,Arengka!BR8,'Cik Puan'!BR8),"")</f>
        <v/>
      </c>
      <c r="BS8" s="91" t="str">
        <f>IFERROR(AVERAGE(Sukaramai!BS8,'Lima Puluh'!BS8,Arengka!BS8,'Cik Puan'!BS8),"")</f>
        <v/>
      </c>
      <c r="BT8" s="91" t="str">
        <f>IFERROR(AVERAGE(Sukaramai!BT8,'Lima Puluh'!BT8,Arengka!BT8,'Cik Puan'!BT8),"")</f>
        <v/>
      </c>
      <c r="BU8" s="91" t="str">
        <f>IFERROR(AVERAGE(Sukaramai!BU8,'Lima Puluh'!BU8,Arengka!BU8,'Cik Puan'!BU8),"")</f>
        <v/>
      </c>
      <c r="BV8" s="91" t="str">
        <f>IFERROR(AVERAGE(Sukaramai!BV8,'Lima Puluh'!BV8,Arengka!BV8,'Cik Puan'!BV8),"")</f>
        <v/>
      </c>
      <c r="BW8" s="91" t="str">
        <f>IFERROR(AVERAGE(Sukaramai!BW8,'Lima Puluh'!BW8,Arengka!BW8,'Cik Puan'!BW8),"")</f>
        <v/>
      </c>
      <c r="BX8" s="91" t="str">
        <f>IFERROR(AVERAGE(Sukaramai!BX8,'Lima Puluh'!BX8,Arengka!BX8,'Cik Puan'!BX8),"")</f>
        <v/>
      </c>
      <c r="BY8" s="91" t="str">
        <f>IFERROR(AVERAGE(Sukaramai!BY8,'Lima Puluh'!BY8,Arengka!BY8,'Cik Puan'!BY8),"")</f>
        <v/>
      </c>
      <c r="BZ8" s="91" t="str">
        <f>IFERROR(AVERAGE(Sukaramai!BZ8,'Lima Puluh'!BZ8,Arengka!BZ8,'Cik Puan'!BZ8),"")</f>
        <v/>
      </c>
      <c r="CA8" s="91" t="str">
        <f>IFERROR(AVERAGE(Sukaramai!CA8,'Lima Puluh'!CA8,Arengka!CA8,'Cik Puan'!CA8),"")</f>
        <v/>
      </c>
      <c r="CB8" s="91" t="str">
        <f>IFERROR(AVERAGE(Sukaramai!CB8,'Lima Puluh'!CB8,Arengka!CB8,'Cik Puan'!CB8),"")</f>
        <v/>
      </c>
      <c r="CC8" s="91" t="str">
        <f>IFERROR(AVERAGE(Sukaramai!CC8,'Lima Puluh'!CC8,Arengka!CC8,'Cik Puan'!CC8),"")</f>
        <v/>
      </c>
      <c r="CD8" s="91" t="str">
        <f>IFERROR(AVERAGE(Sukaramai!CD8,'Lima Puluh'!CD8,Arengka!CD8,'Cik Puan'!CD8),"")</f>
        <v/>
      </c>
      <c r="CE8" s="91" t="str">
        <f>IFERROR(AVERAGE(Sukaramai!CE8,'Lima Puluh'!CE8,Arengka!CE8,'Cik Puan'!CE8),"")</f>
        <v/>
      </c>
      <c r="CF8" s="91" t="str">
        <f>IFERROR(AVERAGE(Sukaramai!CF8,'Lima Puluh'!CF8,Arengka!CF8,'Cik Puan'!CF8),"")</f>
        <v/>
      </c>
      <c r="CG8" s="91" t="str">
        <f>IFERROR(AVERAGE(Sukaramai!CG8,'Lima Puluh'!CG8,Arengka!CG8,'Cik Puan'!CG8),"")</f>
        <v/>
      </c>
      <c r="CH8" s="91" t="str">
        <f>IFERROR(AVERAGE(Sukaramai!CH8,'Lima Puluh'!CH8,Arengka!CH8,'Cik Puan'!CH8),"")</f>
        <v/>
      </c>
      <c r="CI8" s="91" t="str">
        <f>IFERROR(AVERAGE(Sukaramai!CI8,'Lima Puluh'!CI8,Arengka!CI8,'Cik Puan'!CI8),"")</f>
        <v/>
      </c>
      <c r="CJ8" s="91" t="str">
        <f>IFERROR(AVERAGE(Sukaramai!CJ8,'Lima Puluh'!CJ8,Arengka!CJ8,'Cik Puan'!CJ8),"")</f>
        <v/>
      </c>
      <c r="CK8" s="91" t="str">
        <f>IFERROR(AVERAGE(Sukaramai!CK8,'Lima Puluh'!CK8,Arengka!CK8,'Cik Puan'!CK8),"")</f>
        <v/>
      </c>
      <c r="CL8" s="91" t="str">
        <f>IFERROR(AVERAGE(Sukaramai!CL8,'Lima Puluh'!CL8,Arengka!CL8,'Cik Puan'!CL8),"")</f>
        <v/>
      </c>
      <c r="CM8" s="91" t="str">
        <f>IFERROR(AVERAGE(Sukaramai!CM8,'Lima Puluh'!CM8,Arengka!CM8,'Cik Puan'!CM8),"")</f>
        <v/>
      </c>
      <c r="CN8" s="91" t="str">
        <f>IFERROR(AVERAGE(Sukaramai!CN8,'Lima Puluh'!CN8,Arengka!CN8,'Cik Puan'!CN8),"")</f>
        <v/>
      </c>
      <c r="CO8" s="91" t="str">
        <f>IFERROR(AVERAGE(Sukaramai!CO8,'Lima Puluh'!CO8,Arengka!CO8,'Cik Puan'!CO8),"")</f>
        <v/>
      </c>
      <c r="CP8" s="91" t="str">
        <f>IFERROR(AVERAGE(Sukaramai!CP8,'Lima Puluh'!CP8,Arengka!CP8,'Cik Puan'!CP8),"")</f>
        <v/>
      </c>
      <c r="CQ8" s="91" t="str">
        <f>IFERROR(AVERAGE(Sukaramai!CQ8,'Lima Puluh'!CQ8,Arengka!CQ8,'Cik Puan'!CQ8),"")</f>
        <v/>
      </c>
      <c r="CR8" s="91" t="str">
        <f>IFERROR(AVERAGE(Sukaramai!CR8,'Lima Puluh'!CR8,Arengka!CR8,'Cik Puan'!CR8),"")</f>
        <v/>
      </c>
      <c r="CS8" s="91" t="str">
        <f>IFERROR(AVERAGE(Sukaramai!CS8,'Lima Puluh'!CS8,Arengka!CS8,'Cik Puan'!CS8),"")</f>
        <v/>
      </c>
      <c r="CT8" s="91" t="str">
        <f>IFERROR(AVERAGE(Sukaramai!CT8,'Lima Puluh'!CT8,Arengka!CT8,'Cik Puan'!CT8),"")</f>
        <v/>
      </c>
      <c r="CU8" s="91" t="str">
        <f>IFERROR(AVERAGE(Sukaramai!CU8,'Lima Puluh'!CU8,Arengka!CU8,'Cik Puan'!CU8),"")</f>
        <v/>
      </c>
      <c r="CV8" s="91" t="str">
        <f>IFERROR(AVERAGE(Sukaramai!CV8,'Lima Puluh'!CV8,Arengka!CV8,'Cik Puan'!CV8),"")</f>
        <v/>
      </c>
      <c r="CW8" s="91" t="str">
        <f>IFERROR(AVERAGE(Sukaramai!CW8,'Lima Puluh'!CW8,Arengka!CW8,'Cik Puan'!CW8),"")</f>
        <v/>
      </c>
      <c r="CX8" s="91" t="str">
        <f>IFERROR(AVERAGE(Sukaramai!CX8,'Lima Puluh'!CX8,Arengka!CX8,'Cik Puan'!CX8),"")</f>
        <v/>
      </c>
      <c r="CY8" s="91" t="str">
        <f>IFERROR(AVERAGE(Sukaramai!CY8,'Lima Puluh'!CY8,Arengka!CY8,'Cik Puan'!CY8),"")</f>
        <v/>
      </c>
      <c r="CZ8" s="91" t="str">
        <f>IFERROR(AVERAGE(Sukaramai!CZ8,'Lima Puluh'!CZ8,Arengka!CZ8,'Cik Puan'!CZ8),"")</f>
        <v/>
      </c>
      <c r="DA8" s="91" t="str">
        <f>IFERROR(AVERAGE(Sukaramai!DA8,'Lima Puluh'!DA8,Arengka!DA8,'Cik Puan'!DA8),"")</f>
        <v/>
      </c>
      <c r="DB8" s="91" t="str">
        <f>IFERROR(AVERAGE(Sukaramai!DB8,'Lima Puluh'!DB8,Arengka!DB8,'Cik Puan'!DB8),"")</f>
        <v/>
      </c>
      <c r="DC8" s="91" t="str">
        <f>IFERROR(AVERAGE(Sukaramai!DC8,'Lima Puluh'!DC8,Arengka!DC8,'Cik Puan'!DC8),"")</f>
        <v/>
      </c>
      <c r="DD8" s="91" t="str">
        <f>IFERROR(AVERAGE(Sukaramai!DD8,'Lima Puluh'!DD8,Arengka!DD8,'Cik Puan'!DD8),"")</f>
        <v/>
      </c>
      <c r="DE8" s="91" t="str">
        <f>IFERROR(AVERAGE(Sukaramai!DE8,'Lima Puluh'!DE8,Arengka!DE8,'Cik Puan'!DE8),"")</f>
        <v/>
      </c>
      <c r="DF8" s="91" t="str">
        <f>IFERROR(AVERAGE(Sukaramai!DF8,'Lima Puluh'!DF8,Arengka!DF8,'Cik Puan'!DF8),"")</f>
        <v/>
      </c>
      <c r="DG8" s="91" t="str">
        <f>IFERROR(AVERAGE(Sukaramai!DG8,'Lima Puluh'!DG8,Arengka!DG8,'Cik Puan'!DG8),"")</f>
        <v/>
      </c>
      <c r="DH8" s="91" t="str">
        <f>IFERROR(AVERAGE(Sukaramai!DH8,'Lima Puluh'!DH8,Arengka!DH8,'Cik Puan'!DH8),"")</f>
        <v/>
      </c>
      <c r="DI8" s="91" t="str">
        <f>IFERROR(AVERAGE(Sukaramai!DI8,'Lima Puluh'!DI8,Arengka!DI8,'Cik Puan'!DI8),"")</f>
        <v/>
      </c>
      <c r="DJ8" s="91" t="str">
        <f>IFERROR(AVERAGE(Sukaramai!DJ8,'Lima Puluh'!DJ8,Arengka!DJ8,'Cik Puan'!DJ8),"")</f>
        <v/>
      </c>
      <c r="DK8" s="91" t="str">
        <f>IFERROR(AVERAGE(Sukaramai!DK8,'Lima Puluh'!DK8,Arengka!DK8,'Cik Puan'!DK8),"")</f>
        <v/>
      </c>
      <c r="DL8" s="91" t="str">
        <f>IFERROR(AVERAGE(Sukaramai!DL8,'Lima Puluh'!DL8,Arengka!DL8,'Cik Puan'!DL8),"")</f>
        <v/>
      </c>
      <c r="DM8" s="91" t="str">
        <f>IFERROR(AVERAGE(Sukaramai!DM8,'Lima Puluh'!DM8,Arengka!DM8,'Cik Puan'!DM8),"")</f>
        <v/>
      </c>
      <c r="DN8" s="91" t="str">
        <f>IFERROR(AVERAGE(Sukaramai!DN8,'Lima Puluh'!DN8,Arengka!DN8,'Cik Puan'!DN8),"")</f>
        <v/>
      </c>
      <c r="DO8" s="91" t="str">
        <f>IFERROR(AVERAGE(Sukaramai!DO8,'Lima Puluh'!DO8,Arengka!DO8,'Cik Puan'!DO8),"")</f>
        <v/>
      </c>
      <c r="DP8" s="91" t="str">
        <f>IFERROR(AVERAGE(Sukaramai!DP8,'Lima Puluh'!DP8,Arengka!DP8,'Cik Puan'!DP8),"")</f>
        <v/>
      </c>
      <c r="DQ8" s="91" t="str">
        <f>IFERROR(AVERAGE(Sukaramai!DQ8,'Lima Puluh'!DQ8,Arengka!DQ8,'Cik Puan'!DQ8),"")</f>
        <v/>
      </c>
      <c r="DR8" s="91" t="str">
        <f>IFERROR(AVERAGE(Sukaramai!DR8,'Lima Puluh'!DR8,Arengka!DR8,'Cik Puan'!DR8),"")</f>
        <v/>
      </c>
      <c r="DS8" s="91" t="str">
        <f>IFERROR(AVERAGE(Sukaramai!DS8,'Lima Puluh'!DS8,Arengka!DS8,'Cik Puan'!DS8),"")</f>
        <v/>
      </c>
      <c r="DT8" s="91" t="str">
        <f>IFERROR(AVERAGE(Sukaramai!DT8,'Lima Puluh'!DT8,Arengka!DT8,'Cik Puan'!DT8),"")</f>
        <v/>
      </c>
      <c r="DU8" s="91" t="str">
        <f>IFERROR(AVERAGE(Sukaramai!DU8,'Lima Puluh'!DU8,Arengka!DU8,'Cik Puan'!DU8),"")</f>
        <v/>
      </c>
      <c r="DV8" s="91" t="str">
        <f>IFERROR(AVERAGE(Sukaramai!DV8,'Lima Puluh'!DV8,Arengka!DV8,'Cik Puan'!DV8),"")</f>
        <v/>
      </c>
      <c r="DW8" s="91" t="str">
        <f>IFERROR(AVERAGE(Sukaramai!DW8,'Lima Puluh'!DW8,Arengka!DW8,'Cik Puan'!DW8),"")</f>
        <v/>
      </c>
      <c r="DX8" s="91" t="str">
        <f>IFERROR(AVERAGE(Sukaramai!DX8,'Lima Puluh'!DX8,Arengka!DX8,'Cik Puan'!DX8),"")</f>
        <v/>
      </c>
      <c r="DY8" s="91" t="str">
        <f>IFERROR(AVERAGE(Sukaramai!DY8,'Lima Puluh'!DY8,Arengka!DY8,'Cik Puan'!DY8),"")</f>
        <v/>
      </c>
      <c r="DZ8" s="91" t="str">
        <f>IFERROR(AVERAGE(Sukaramai!DZ8,'Lima Puluh'!DZ8,Arengka!DZ8,'Cik Puan'!DZ8),"")</f>
        <v/>
      </c>
      <c r="EA8" s="91" t="str">
        <f>IFERROR(AVERAGE(Sukaramai!EA8,'Lima Puluh'!EA8,Arengka!EA8,'Cik Puan'!EA8),"")</f>
        <v/>
      </c>
      <c r="EB8" s="91" t="str">
        <f>IFERROR(AVERAGE(Sukaramai!EB8,'Lima Puluh'!EB8,Arengka!EB8,'Cik Puan'!EB8),"")</f>
        <v/>
      </c>
      <c r="EC8" s="91" t="str">
        <f>IFERROR(AVERAGE(Sukaramai!EC8,'Lima Puluh'!EC8,Arengka!EC8,'Cik Puan'!EC8),"")</f>
        <v/>
      </c>
      <c r="ED8" s="91" t="str">
        <f>IFERROR(AVERAGE(Sukaramai!ED8,'Lima Puluh'!ED8,Arengka!ED8,'Cik Puan'!ED8),"")</f>
        <v/>
      </c>
      <c r="EE8" s="91" t="str">
        <f>IFERROR(AVERAGE(Sukaramai!EE8,'Lima Puluh'!EE8,Arengka!EE8,'Cik Puan'!EE8),"")</f>
        <v/>
      </c>
      <c r="EF8" s="91" t="str">
        <f>IFERROR(AVERAGE(Sukaramai!EF8,'Lima Puluh'!EF8,Arengka!EF8,'Cik Puan'!EF8),"")</f>
        <v/>
      </c>
      <c r="EG8" s="91" t="str">
        <f>IFERROR(AVERAGE(Sukaramai!EG8,'Lima Puluh'!EG8,Arengka!EG8,'Cik Puan'!EG8),"")</f>
        <v/>
      </c>
      <c r="EH8" s="91" t="str">
        <f>IFERROR(AVERAGE(Sukaramai!EH8,'Lima Puluh'!EH8,Arengka!EH8,'Cik Puan'!EH8),"")</f>
        <v/>
      </c>
      <c r="EI8" s="91" t="str">
        <f>IFERROR(AVERAGE(Sukaramai!EI8,'Lima Puluh'!EI8,Arengka!EI8,'Cik Puan'!EI8),"")</f>
        <v/>
      </c>
      <c r="EJ8" s="91" t="str">
        <f>IFERROR(AVERAGE(Sukaramai!EJ8,'Lima Puluh'!EJ8,Arengka!EJ8,'Cik Puan'!EJ8),"")</f>
        <v/>
      </c>
      <c r="EK8" s="91" t="str">
        <f>IFERROR(AVERAGE(Sukaramai!EK8,'Lima Puluh'!EK8,Arengka!EK8,'Cik Puan'!EK8),"")</f>
        <v/>
      </c>
      <c r="EL8" s="91" t="str">
        <f>IFERROR(AVERAGE(Sukaramai!EL8,'Lima Puluh'!EL8,Arengka!EL8,'Cik Puan'!EL8),"")</f>
        <v/>
      </c>
      <c r="EM8" s="91" t="str">
        <f>IFERROR(AVERAGE(Sukaramai!EM8,'Lima Puluh'!EM8,Arengka!EM8,'Cik Puan'!EM8),"")</f>
        <v/>
      </c>
      <c r="EN8" s="91" t="str">
        <f>IFERROR(AVERAGE(Sukaramai!EN8,'Lima Puluh'!EN8,Arengka!EN8,'Cik Puan'!EN8),"")</f>
        <v/>
      </c>
      <c r="EO8" s="91" t="str">
        <f>IFERROR(AVERAGE(Sukaramai!EO8,'Lima Puluh'!EO8,Arengka!EO8,'Cik Puan'!EO8),"")</f>
        <v/>
      </c>
      <c r="EP8" s="91" t="str">
        <f>IFERROR(AVERAGE(Sukaramai!EP8,'Lima Puluh'!EP8,Arengka!EP8,'Cik Puan'!EP8),"")</f>
        <v/>
      </c>
      <c r="EQ8" s="91" t="str">
        <f>IFERROR(AVERAGE(Sukaramai!EQ8,'Lima Puluh'!EQ8,Arengka!EQ8,'Cik Puan'!EQ8),"")</f>
        <v/>
      </c>
      <c r="ER8" s="91" t="str">
        <f>IFERROR(AVERAGE(Sukaramai!ER8,'Lima Puluh'!ER8,Arengka!ER8,'Cik Puan'!ER8),"")</f>
        <v/>
      </c>
      <c r="ES8" s="91">
        <f>IFERROR(AVERAGE(Sukaramai!ES8,'Lima Puluh'!ES8,Arengka!ES8,'Cik Puan'!ES8),"")</f>
        <v>15500</v>
      </c>
      <c r="ET8" s="91">
        <f>IFERROR(AVERAGE(Sukaramai!ET8,'Lima Puluh'!ET8,Arengka!ET8,'Cik Puan'!ET8),"")</f>
        <v>17500</v>
      </c>
      <c r="EU8" s="91">
        <f>IFERROR(AVERAGE(Sukaramai!EU8,'Lima Puluh'!EU8,Arengka!EU8,'Cik Puan'!EU8),"")</f>
        <v>18000</v>
      </c>
      <c r="EV8" s="91">
        <f>IFERROR(AVERAGE(Sukaramai!EV8,'Lima Puluh'!EV8,Arengka!EV8,'Cik Puan'!EV8),"")</f>
        <v>16800</v>
      </c>
      <c r="EW8" s="91">
        <f>IFERROR(AVERAGE(Sukaramai!EW8,'Lima Puluh'!EW8,Arengka!EW8,'Cik Puan'!EW8),"")</f>
        <v>16000</v>
      </c>
      <c r="EX8" s="91">
        <f>IFERROR(AVERAGE(Sukaramai!EX8,'Lima Puluh'!EX8,Arengka!EX8,'Cik Puan'!EX8),"")</f>
        <v>16000</v>
      </c>
      <c r="EY8" s="91">
        <f>IFERROR(AVERAGE(Sukaramai!EY8,'Lima Puluh'!EY8,Arengka!EY8,'Cik Puan'!EY8),"")</f>
        <v>16000</v>
      </c>
      <c r="EZ8" s="91">
        <f>IFERROR(AVERAGE(Sukaramai!EZ8,'Lima Puluh'!EZ8,Arengka!EZ8,'Cik Puan'!EZ8),"")</f>
        <v>16000</v>
      </c>
      <c r="FA8" s="91">
        <f>IFERROR(AVERAGE(Sukaramai!FA8,'Lima Puluh'!FA8,Arengka!FA8,'Cik Puan'!FA8),"")</f>
        <v>16000</v>
      </c>
      <c r="FB8" s="91">
        <f>IFERROR(AVERAGE(Sukaramai!FB8,'Lima Puluh'!FB8,Arengka!FB8,'Cik Puan'!FB8),"")</f>
        <v>16000</v>
      </c>
      <c r="FC8" s="91">
        <f>IFERROR(AVERAGE(Sukaramai!FC8,'Lima Puluh'!FC8,Arengka!FC8,'Cik Puan'!FC8),"")</f>
        <v>16000</v>
      </c>
      <c r="FD8" s="91">
        <f>IFERROR(AVERAGE(Sukaramai!FD8,'Lima Puluh'!FD8,Arengka!FD8,'Cik Puan'!FD8),"")</f>
        <v>16000</v>
      </c>
      <c r="FE8" s="91">
        <f>IFERROR(AVERAGE(Sukaramai!FE8,'Lima Puluh'!FE8,Arengka!FE8,'Cik Puan'!FE8),"")</f>
        <v>16000</v>
      </c>
      <c r="FF8" s="91">
        <f>IFERROR(AVERAGE(Sukaramai!FF8,'Lima Puluh'!FF8,Arengka!FF8,'Cik Puan'!FF8),"")</f>
        <v>15000</v>
      </c>
      <c r="FG8" s="91">
        <f>IFERROR(AVERAGE(Sukaramai!FG8,'Lima Puluh'!FG8,Arengka!FG8,'Cik Puan'!FG8),"")</f>
        <v>15000</v>
      </c>
      <c r="FH8" s="91">
        <f>IFERROR(AVERAGE(Sukaramai!FH8,'Lima Puluh'!FH8,Arengka!FH8,'Cik Puan'!FH8),"")</f>
        <v>15000</v>
      </c>
      <c r="FI8" s="91">
        <f>IFERROR(AVERAGE(Sukaramai!FI8,'Lima Puluh'!FI8,Arengka!FI8,'Cik Puan'!FI8),"")</f>
        <v>15000</v>
      </c>
      <c r="FJ8" s="91">
        <f>IFERROR(AVERAGE(Sukaramai!FJ8,'Lima Puluh'!FJ8,Arengka!FJ8,'Cik Puan'!FJ8),"")</f>
        <v>15000</v>
      </c>
      <c r="FK8" s="91">
        <f>IFERROR(AVERAGE(Sukaramai!FK8,'Lima Puluh'!FK8,Arengka!FK8,'Cik Puan'!FK8),"")</f>
        <v>15000</v>
      </c>
      <c r="FL8" s="91">
        <f>IFERROR(AVERAGE(Sukaramai!FL8,'Lima Puluh'!FL8,Arengka!FL8,'Cik Puan'!FL8),"")</f>
        <v>15000</v>
      </c>
      <c r="FM8" s="91">
        <f>IFERROR(AVERAGE(Sukaramai!FM8,'Lima Puluh'!FM8,Arengka!FM8,'Cik Puan'!FM8),"")</f>
        <v>15000</v>
      </c>
      <c r="FN8" s="91">
        <f>IFERROR(AVERAGE(Sukaramai!FN8,'Lima Puluh'!FN8,Arengka!FN8,'Cik Puan'!FN8),"")</f>
        <v>15000</v>
      </c>
      <c r="FO8" s="91">
        <f>IFERROR(AVERAGE(Sukaramai!FO8,'Lima Puluh'!FO8,Arengka!FO8,'Cik Puan'!FO8),"")</f>
        <v>15000</v>
      </c>
      <c r="FP8" s="91">
        <f>IFERROR(AVERAGE(Sukaramai!FP8,'Lima Puluh'!FP8,Arengka!FP8,'Cik Puan'!FP8),"")</f>
        <v>15000</v>
      </c>
      <c r="FQ8" s="91">
        <f>IFERROR(AVERAGE(Sukaramai!FQ8,'Lima Puluh'!FQ8,Arengka!FQ8,'Cik Puan'!FQ8),"")</f>
        <v>15000</v>
      </c>
      <c r="FR8" s="91">
        <f>IFERROR(AVERAGE(Sukaramai!FR8,'Lima Puluh'!FR8,Arengka!FR8,'Cik Puan'!FR8),"")</f>
        <v>15000</v>
      </c>
      <c r="FS8" s="91">
        <f>IFERROR(AVERAGE(Sukaramai!FS8,'Lima Puluh'!FS8,Arengka!FS8,'Cik Puan'!FS8),"")</f>
        <v>15000</v>
      </c>
      <c r="FT8" s="91">
        <f>IFERROR(AVERAGE(Sukaramai!FT8,'Lima Puluh'!FT8,Arengka!FT8,'Cik Puan'!FT8),"")</f>
        <v>15000</v>
      </c>
      <c r="FU8" s="91">
        <f>IFERROR(AVERAGE(Sukaramai!FU8,'Lima Puluh'!FU8,Arengka!FU8,'Cik Puan'!FU8),"")</f>
        <v>15000</v>
      </c>
      <c r="FV8" s="91">
        <f>IFERROR(AVERAGE(Sukaramai!FV8,'Lima Puluh'!FV8,Arengka!FV8,'Cik Puan'!FV8),"")</f>
        <v>15000</v>
      </c>
      <c r="FW8" s="91">
        <f>IFERROR(AVERAGE(Sukaramai!FW8,'Lima Puluh'!FW8,Arengka!FW8,'Cik Puan'!FW8),"")</f>
        <v>15000</v>
      </c>
      <c r="FX8" s="91">
        <f>IFERROR(AVERAGE(Sukaramai!FX8,'Lima Puluh'!FX8,Arengka!FX8,'Cik Puan'!FX8),"")</f>
        <v>15000</v>
      </c>
      <c r="FY8" s="91">
        <f>IFERROR(AVERAGE(Sukaramai!FY8,'Lima Puluh'!FY8,Arengka!FY8,'Cik Puan'!FY8),"")</f>
        <v>15000</v>
      </c>
      <c r="FZ8" s="91">
        <f>IFERROR(AVERAGE(Sukaramai!FZ8,'Lima Puluh'!FZ8,Arengka!FZ8,'Cik Puan'!FZ8),"")</f>
        <v>14700</v>
      </c>
      <c r="GA8" s="91">
        <f>IFERROR(AVERAGE(Sukaramai!GA8,'Lima Puluh'!GA8,Arengka!GA8,'Cik Puan'!GA8),"")</f>
        <v>15000</v>
      </c>
      <c r="GB8" s="91">
        <f>IFERROR(AVERAGE(Sukaramai!GB8,'Lima Puluh'!GB8,Arengka!GB8,'Cik Puan'!GB8),"")</f>
        <v>15000</v>
      </c>
      <c r="GC8" s="91">
        <f>IFERROR(AVERAGE(Sukaramai!GC8,'Lima Puluh'!GC8,Arengka!GC8,'Cik Puan'!GC8),"")</f>
        <v>15000</v>
      </c>
      <c r="GD8" s="91">
        <f>IFERROR(AVERAGE(Sukaramai!GD8,'Lima Puluh'!GD8,Arengka!GD8,'Cik Puan'!GD8),"")</f>
        <v>15000</v>
      </c>
      <c r="GE8" s="91">
        <f>IFERROR(AVERAGE(Sukaramai!GE8,'Lima Puluh'!GE8,Arengka!GE8,'Cik Puan'!GE8),"")</f>
        <v>15000</v>
      </c>
      <c r="GF8" s="91">
        <f>IFERROR(AVERAGE(Sukaramai!GF8,'Lima Puluh'!GF8,Arengka!GF8,'Cik Puan'!GF8),"")</f>
        <v>15000</v>
      </c>
      <c r="GG8" s="91">
        <f>IFERROR(AVERAGE(Sukaramai!GG8,'Lima Puluh'!GG8,Arengka!GG8,'Cik Puan'!GG8),"")</f>
        <v>15000</v>
      </c>
      <c r="GH8" s="91">
        <f>IFERROR(AVERAGE(Sukaramai!GH8,'Lima Puluh'!GH8,Arengka!GH8,'Cik Puan'!GH8),"")</f>
        <v>15000</v>
      </c>
      <c r="GI8" s="91">
        <f>IFERROR(AVERAGE(Sukaramai!GI8,'Lima Puluh'!GI8,Arengka!GI8,'Cik Puan'!GI8),"")</f>
        <v>15000</v>
      </c>
      <c r="GJ8" s="91">
        <f>IFERROR(AVERAGE(Sukaramai!GJ8,'Lima Puluh'!GJ8,Arengka!GJ8,'Cik Puan'!GJ8),"")</f>
        <v>15000</v>
      </c>
      <c r="GK8" s="91">
        <f>IFERROR(AVERAGE(Sukaramai!GK8,'Lima Puluh'!GK8,Arengka!GK8,'Cik Puan'!GK8),"")</f>
        <v>15000</v>
      </c>
      <c r="GL8" s="91">
        <f>IFERROR(AVERAGE(Sukaramai!GL8,'Lima Puluh'!GL8,Arengka!GL8,'Cik Puan'!GL8),"")</f>
        <v>15000</v>
      </c>
      <c r="GM8" s="91">
        <f>IFERROR(AVERAGE(Sukaramai!GM8,'Lima Puluh'!GM8,Arengka!GM8,'Cik Puan'!GM8),"")</f>
        <v>15000</v>
      </c>
      <c r="GN8" s="91">
        <v>15375</v>
      </c>
      <c r="GO8" s="91">
        <v>16025</v>
      </c>
      <c r="GP8" s="91">
        <v>16625</v>
      </c>
      <c r="GQ8" s="91">
        <v>16625</v>
      </c>
      <c r="GR8" s="91">
        <v>16625</v>
      </c>
      <c r="GS8" s="91">
        <v>16625</v>
      </c>
      <c r="GT8" s="91">
        <v>16625</v>
      </c>
      <c r="GU8" s="91">
        <v>16562.5</v>
      </c>
      <c r="GV8" s="78">
        <f t="shared" ref="GV8:GV71" si="0">COUNT(E8:GU8)</f>
        <v>55</v>
      </c>
      <c r="GW8" s="102">
        <f t="shared" ref="GW8:GW71" si="1">MIN(E8:GM8)</f>
        <v>14700</v>
      </c>
      <c r="GX8" s="102">
        <f t="shared" ref="GX8:GX71" si="2">MAX(E8:GM8)</f>
        <v>18000</v>
      </c>
      <c r="GY8" s="105" t="s">
        <v>128</v>
      </c>
      <c r="GZ8" s="105"/>
    </row>
    <row r="9" spans="1:208" s="78" customFormat="1" x14ac:dyDescent="0.35">
      <c r="A9" s="79">
        <v>3</v>
      </c>
      <c r="B9" s="87" t="s">
        <v>27</v>
      </c>
      <c r="C9" s="79">
        <v>1</v>
      </c>
      <c r="D9" s="79" t="s">
        <v>24</v>
      </c>
      <c r="E9" s="56">
        <f>IFERROR(AVERAGE(Sukaramai!E9,'Lima Puluh'!E9,Arengka!E9,'Cik Puan'!E9),"")</f>
        <v>14500</v>
      </c>
      <c r="F9" s="56">
        <f>IFERROR(AVERAGE(Sukaramai!F9,'Lima Puluh'!F9,Arengka!F9,'Cik Puan'!F9),"")</f>
        <v>14500</v>
      </c>
      <c r="G9" s="56">
        <f>IFERROR(AVERAGE(Sukaramai!G9,'Lima Puluh'!G9,Arengka!G9,'Cik Puan'!G9),"")</f>
        <v>14500</v>
      </c>
      <c r="H9" s="56">
        <f>IFERROR(AVERAGE(Sukaramai!H9,'Lima Puluh'!H9,Arengka!H9,'Cik Puan'!H9),"")</f>
        <v>14500</v>
      </c>
      <c r="I9" s="56">
        <f>IFERROR(AVERAGE(Sukaramai!I9,'Lima Puluh'!I9,Arengka!I9,'Cik Puan'!I9),"")</f>
        <v>14500</v>
      </c>
      <c r="J9" s="56">
        <f>IFERROR(AVERAGE(Sukaramai!J9,'Lima Puluh'!J9,Arengka!J9,'Cik Puan'!J9),"")</f>
        <v>14500</v>
      </c>
      <c r="K9" s="56">
        <f>IFERROR(AVERAGE(Sukaramai!K9,'Lima Puluh'!K9,Arengka!K9,'Cik Puan'!K9),"")</f>
        <v>14500</v>
      </c>
      <c r="L9" s="56">
        <f>IFERROR(AVERAGE(Sukaramai!L9,'Lima Puluh'!L9,Arengka!L9,'Cik Puan'!L9),"")</f>
        <v>14500</v>
      </c>
      <c r="M9" s="56">
        <f>IFERROR(AVERAGE(Sukaramai!M9,'Lima Puluh'!M9,Arengka!M9,'Cik Puan'!M9),"")</f>
        <v>14500</v>
      </c>
      <c r="N9" s="56">
        <f>IFERROR(AVERAGE(Sukaramai!N9,'Lima Puluh'!N9,Arengka!N9,'Cik Puan'!N9),"")</f>
        <v>14500</v>
      </c>
      <c r="O9" s="56">
        <f>IFERROR(AVERAGE(Sukaramai!O9,'Lima Puluh'!O9,Arengka!O9,'Cik Puan'!O9),"")</f>
        <v>14500</v>
      </c>
      <c r="P9" s="56">
        <f>IFERROR(AVERAGE(Sukaramai!P9,'Lima Puluh'!P9,Arengka!P9,'Cik Puan'!P9),"")</f>
        <v>14500</v>
      </c>
      <c r="Q9" s="56">
        <f>IFERROR(AVERAGE(Sukaramai!Q9,'Lima Puluh'!Q9,Arengka!Q9,'Cik Puan'!Q9),"")</f>
        <v>14500</v>
      </c>
      <c r="R9" s="56">
        <f>IFERROR(AVERAGE(Sukaramai!R9,'Lima Puluh'!R9,Arengka!R9,'Cik Puan'!R9),"")</f>
        <v>14500</v>
      </c>
      <c r="S9" s="56">
        <f>IFERROR(AVERAGE(Sukaramai!S9,'Lima Puluh'!S9,Arengka!S9,'Cik Puan'!S9),"")</f>
        <v>14500</v>
      </c>
      <c r="T9" s="56">
        <f>IFERROR(AVERAGE(Sukaramai!T9,'Lima Puluh'!T9,Arengka!T9,'Cik Puan'!T9),"")</f>
        <v>14500</v>
      </c>
      <c r="U9" s="56">
        <f>IFERROR(AVERAGE(Sukaramai!U9,'Lima Puluh'!U9,Arengka!U9,'Cik Puan'!U9),"")</f>
        <v>14500</v>
      </c>
      <c r="V9" s="56">
        <f>IFERROR(AVERAGE(Sukaramai!V9,'Lima Puluh'!V9,Arengka!V9,'Cik Puan'!V9),"")</f>
        <v>14500</v>
      </c>
      <c r="W9" s="56">
        <f>IFERROR(AVERAGE(Sukaramai!W9,'Lima Puluh'!W9,Arengka!W9,'Cik Puan'!W9),"")</f>
        <v>14500</v>
      </c>
      <c r="X9" s="56">
        <f>IFERROR(AVERAGE(Sukaramai!X9,'Lima Puluh'!X9,Arengka!X9,'Cik Puan'!X9),"")</f>
        <v>14500</v>
      </c>
      <c r="Y9" s="56">
        <f>IFERROR(AVERAGE(Sukaramai!Y9,'Lima Puluh'!Y9,Arengka!Y9,'Cik Puan'!Y9),"")</f>
        <v>14500</v>
      </c>
      <c r="Z9" s="56">
        <f>IFERROR(AVERAGE(Sukaramai!Z9,'Lima Puluh'!Z9,Arengka!Z9,'Cik Puan'!Z9),"")</f>
        <v>14500</v>
      </c>
      <c r="AA9" s="56">
        <f>IFERROR(AVERAGE(Sukaramai!AA9,'Lima Puluh'!AA9,Arengka!AA9,'Cik Puan'!AA9),"")</f>
        <v>14500</v>
      </c>
      <c r="AB9" s="56">
        <f>IFERROR(AVERAGE(Sukaramai!AB9,'Lima Puluh'!AB9,Arengka!AB9,'Cik Puan'!AB9),"")</f>
        <v>14500</v>
      </c>
      <c r="AC9" s="56">
        <f>IFERROR(AVERAGE(Sukaramai!AC9,'Lima Puluh'!AC9,Arengka!AC9,'Cik Puan'!AC9),"")</f>
        <v>14500</v>
      </c>
      <c r="AD9" s="56">
        <f>IFERROR(AVERAGE(Sukaramai!AD9,'Lima Puluh'!AD9,Arengka!AD9,'Cik Puan'!AD9),"")</f>
        <v>14450</v>
      </c>
      <c r="AE9" s="56">
        <f>IFERROR(AVERAGE(Sukaramai!AE9,'Lima Puluh'!AE9,Arengka!AE9,'Cik Puan'!AE9),"")</f>
        <v>14500</v>
      </c>
      <c r="AF9" s="56">
        <f>IFERROR(AVERAGE(Sukaramai!AF9,'Lima Puluh'!AF9,Arengka!AF9,'Cik Puan'!AF9),"")</f>
        <v>14500</v>
      </c>
      <c r="AG9" s="56">
        <f>IFERROR(AVERAGE(Sukaramai!AG9,'Lima Puluh'!AG9,Arengka!AG9,'Cik Puan'!AG9),"")</f>
        <v>14500</v>
      </c>
      <c r="AH9" s="56">
        <f>IFERROR(AVERAGE(Sukaramai!AH9,'Lima Puluh'!AH9,Arengka!AH9,'Cik Puan'!AH9),"")</f>
        <v>14500</v>
      </c>
      <c r="AI9" s="56">
        <f>IFERROR(AVERAGE(Sukaramai!AI9,'Lima Puluh'!AI9,Arengka!AI9,'Cik Puan'!AI9),"")</f>
        <v>14500</v>
      </c>
      <c r="AJ9" s="56">
        <f>IFERROR(AVERAGE(Sukaramai!AJ9,'Lima Puluh'!AJ9,Arengka!AJ9,'Cik Puan'!AJ9),"")</f>
        <v>14500</v>
      </c>
      <c r="AK9" s="56">
        <f>IFERROR(AVERAGE(Sukaramai!AK9,'Lima Puluh'!AK9,Arengka!AK9,'Cik Puan'!AK9),"")</f>
        <v>14500</v>
      </c>
      <c r="AL9" s="56">
        <f>IFERROR(AVERAGE(Sukaramai!AL9,'Lima Puluh'!AL9,Arengka!AL9,'Cik Puan'!AL9),"")</f>
        <v>14500</v>
      </c>
      <c r="AM9" s="56">
        <f>IFERROR(AVERAGE(Sukaramai!AM9,'Lima Puluh'!AM9,Arengka!AM9,'Cik Puan'!AM9),"")</f>
        <v>14500</v>
      </c>
      <c r="AN9" s="56">
        <f>IFERROR(AVERAGE(Sukaramai!AN9,'Lima Puluh'!AN9,Arengka!AN9,'Cik Puan'!AN9),"")</f>
        <v>14500</v>
      </c>
      <c r="AO9" s="56">
        <f>IFERROR(AVERAGE(Sukaramai!AO9,'Lima Puluh'!AO9,Arengka!AO9,'Cik Puan'!AO9),"")</f>
        <v>14500</v>
      </c>
      <c r="AP9" s="56">
        <f>IFERROR(AVERAGE(Sukaramai!AP9,'Lima Puluh'!AP9,Arengka!AP9,'Cik Puan'!AP9),"")</f>
        <v>14500</v>
      </c>
      <c r="AQ9" s="56">
        <f>IFERROR(AVERAGE(Sukaramai!AQ9,'Lima Puluh'!AQ9,Arengka!AQ9,'Cik Puan'!AQ9),"")</f>
        <v>14500</v>
      </c>
      <c r="AR9" s="56">
        <f>IFERROR(AVERAGE(Sukaramai!AR9,'Lima Puluh'!AR9,Arengka!AR9,'Cik Puan'!AR9),"")</f>
        <v>14500</v>
      </c>
      <c r="AS9" s="56">
        <f>IFERROR(AVERAGE(Sukaramai!AS9,'Lima Puluh'!AS9,Arengka!AS9,'Cik Puan'!AS9),"")</f>
        <v>14500</v>
      </c>
      <c r="AT9" s="56">
        <f>IFERROR(AVERAGE(Sukaramai!AT9,'Lima Puluh'!AT9,Arengka!AT9,'Cik Puan'!AT9),"")</f>
        <v>14500</v>
      </c>
      <c r="AU9" s="56">
        <f>IFERROR(AVERAGE(Sukaramai!AU9,'Lima Puluh'!AU9,Arengka!AU9,'Cik Puan'!AU9),"")</f>
        <v>14500</v>
      </c>
      <c r="AV9" s="56">
        <f>IFERROR(AVERAGE(Sukaramai!AV9,'Lima Puluh'!AV9,Arengka!AV9,'Cik Puan'!AV9),"")</f>
        <v>14500</v>
      </c>
      <c r="AW9" s="56">
        <f>IFERROR(AVERAGE(Sukaramai!AW9,'Lima Puluh'!AW9,Arengka!AW9,'Cik Puan'!AW9),"")</f>
        <v>14500</v>
      </c>
      <c r="AX9" s="56">
        <f>IFERROR(AVERAGE(Sukaramai!AX9,'Lima Puluh'!AX9,Arengka!AX9,'Cik Puan'!AX9),"")</f>
        <v>14500</v>
      </c>
      <c r="AY9" s="56">
        <f>IFERROR(AVERAGE(Sukaramai!AY9,'Lima Puluh'!AY9,Arengka!AY9,'Cik Puan'!AY9),"")</f>
        <v>14500</v>
      </c>
      <c r="AZ9" s="56">
        <f>IFERROR(AVERAGE(Sukaramai!AZ9,'Lima Puluh'!AZ9,Arengka!AZ9,'Cik Puan'!AZ9),"")</f>
        <v>14500</v>
      </c>
      <c r="BA9" s="56">
        <f>IFERROR(AVERAGE(Sukaramai!BA9,'Lima Puluh'!BA9,Arengka!BA9,'Cik Puan'!BA9),"")</f>
        <v>14500</v>
      </c>
      <c r="BB9" s="56">
        <f>IFERROR(AVERAGE(Sukaramai!BB9,'Lima Puluh'!BB9,Arengka!BB9,'Cik Puan'!BB9),"")</f>
        <v>14250</v>
      </c>
      <c r="BC9" s="56">
        <f>IFERROR(AVERAGE(Sukaramai!BC9,'Lima Puluh'!BC9,Arengka!BC9,'Cik Puan'!BC9),"")</f>
        <v>14250</v>
      </c>
      <c r="BD9" s="56">
        <f>IFERROR(AVERAGE(Sukaramai!BD9,'Lima Puluh'!BD9,Arengka!BD9,'Cik Puan'!BD9),"")</f>
        <v>14125</v>
      </c>
      <c r="BE9" s="56">
        <f>IFERROR(AVERAGE(Sukaramai!BE9,'Lima Puluh'!BE9,Arengka!BE9,'Cik Puan'!BE9),"")</f>
        <v>14250</v>
      </c>
      <c r="BF9" s="56">
        <f>IFERROR(AVERAGE(Sukaramai!BF9,'Lima Puluh'!BF9,Arengka!BF9,'Cik Puan'!BF9),"")</f>
        <v>14466.666666666666</v>
      </c>
      <c r="BG9" s="56">
        <f>IFERROR(AVERAGE(Sukaramai!BG9,'Lima Puluh'!BG9,Arengka!BG9,'Cik Puan'!BG9),"")</f>
        <v>14466.666666666666</v>
      </c>
      <c r="BH9" s="56">
        <f>IFERROR(AVERAGE(Sukaramai!BH9,'Lima Puluh'!BH9,Arengka!BH9,'Cik Puan'!BH9),"")</f>
        <v>14500</v>
      </c>
      <c r="BI9" s="56">
        <f>IFERROR(AVERAGE(Sukaramai!BI9,'Lima Puluh'!BI9,Arengka!BI9,'Cik Puan'!BI9),"")</f>
        <v>14666.666666666666</v>
      </c>
      <c r="BJ9" s="56">
        <f>IFERROR(AVERAGE(Sukaramai!BJ9,'Lima Puluh'!BJ9,Arengka!BJ9,'Cik Puan'!BJ9),"")</f>
        <v>14500</v>
      </c>
      <c r="BK9" s="56">
        <f>IFERROR(AVERAGE(Sukaramai!BK9,'Lima Puluh'!BK9,Arengka!BK9,'Cik Puan'!BK9),"")</f>
        <v>14500</v>
      </c>
      <c r="BL9" s="56">
        <f>IFERROR(AVERAGE(Sukaramai!BL9,'Lima Puluh'!BL9,Arengka!BL9,'Cik Puan'!BL9),"")</f>
        <v>14500</v>
      </c>
      <c r="BM9" s="56">
        <f>IFERROR(AVERAGE(Sukaramai!BM9,'Lima Puluh'!BM9,Arengka!BM9,'Cik Puan'!BM9),"")</f>
        <v>14500</v>
      </c>
      <c r="BN9" s="56">
        <f>IFERROR(AVERAGE(Sukaramai!BN9,'Lima Puluh'!BN9,Arengka!BN9,'Cik Puan'!BN9),"")</f>
        <v>14500</v>
      </c>
      <c r="BO9" s="56">
        <f>IFERROR(AVERAGE(Sukaramai!BO9,'Lima Puluh'!BO9,Arengka!BO9,'Cik Puan'!BO9),"")</f>
        <v>14500</v>
      </c>
      <c r="BP9" s="56">
        <f>IFERROR(AVERAGE(Sukaramai!BP9,'Lima Puluh'!BP9,Arengka!BP9,'Cik Puan'!BP9),"")</f>
        <v>14500</v>
      </c>
      <c r="BQ9" s="56">
        <f>IFERROR(AVERAGE(Sukaramai!BQ9,'Lima Puluh'!BQ9,Arengka!BQ9,'Cik Puan'!BQ9),"")</f>
        <v>14500</v>
      </c>
      <c r="BR9" s="56">
        <f>IFERROR(AVERAGE(Sukaramai!BR9,'Lima Puluh'!BR9,Arengka!BR9,'Cik Puan'!BR9),"")</f>
        <v>14500</v>
      </c>
      <c r="BS9" s="56">
        <f>IFERROR(AVERAGE(Sukaramai!BS9,'Lima Puluh'!BS9,Arengka!BS9,'Cik Puan'!BS9),"")</f>
        <v>14500</v>
      </c>
      <c r="BT9" s="56">
        <f>IFERROR(AVERAGE(Sukaramai!BT9,'Lima Puluh'!BT9,Arengka!BT9,'Cik Puan'!BT9),"")</f>
        <v>14500</v>
      </c>
      <c r="BU9" s="56">
        <f>IFERROR(AVERAGE(Sukaramai!BU9,'Lima Puluh'!BU9,Arengka!BU9,'Cik Puan'!BU9),"")</f>
        <v>14500</v>
      </c>
      <c r="BV9" s="56">
        <f>IFERROR(AVERAGE(Sukaramai!BV9,'Lima Puluh'!BV9,Arengka!BV9,'Cik Puan'!BV9),"")</f>
        <v>14500</v>
      </c>
      <c r="BW9" s="56">
        <f>IFERROR(AVERAGE(Sukaramai!BW9,'Lima Puluh'!BW9,Arengka!BW9,'Cik Puan'!BW9),"")</f>
        <v>14500</v>
      </c>
      <c r="BX9" s="56">
        <f>IFERROR(AVERAGE(Sukaramai!BX9,'Lima Puluh'!BX9,Arengka!BX9,'Cik Puan'!BX9),"")</f>
        <v>14500</v>
      </c>
      <c r="BY9" s="56">
        <f>IFERROR(AVERAGE(Sukaramai!BY9,'Lima Puluh'!BY9,Arengka!BY9,'Cik Puan'!BY9),"")</f>
        <v>14466.666666666666</v>
      </c>
      <c r="BZ9" s="56">
        <f>IFERROR(AVERAGE(Sukaramai!BZ9,'Lima Puluh'!BZ9,Arengka!BZ9,'Cik Puan'!BZ9),"")</f>
        <v>14333.333333333334</v>
      </c>
      <c r="CA9" s="56">
        <f>IFERROR(AVERAGE(Sukaramai!CA9,'Lima Puluh'!CA9,Arengka!CA9,'Cik Puan'!CA9),"")</f>
        <v>14416.66666666665</v>
      </c>
      <c r="CB9" s="56">
        <f>IFERROR(AVERAGE(Sukaramai!CB9,'Lima Puluh'!CB9,Arengka!CB9,'Cik Puan'!CB9),"")</f>
        <v>14500</v>
      </c>
      <c r="CC9" s="56">
        <f>IFERROR(AVERAGE(Sukaramai!CC9,'Lima Puluh'!CC9,Arengka!CC9,'Cik Puan'!CC9),"")</f>
        <v>14500</v>
      </c>
      <c r="CD9" s="56">
        <f>IFERROR(AVERAGE(Sukaramai!CD9,'Lima Puluh'!CD9,Arengka!CD9,'Cik Puan'!CD9),"")</f>
        <v>14500</v>
      </c>
      <c r="CE9" s="56">
        <f>IFERROR(AVERAGE(Sukaramai!CE9,'Lima Puluh'!CE9,Arengka!CE9,'Cik Puan'!CE9),"")</f>
        <v>14333.333333333334</v>
      </c>
      <c r="CF9" s="56">
        <f>IFERROR(AVERAGE(Sukaramai!CF9,'Lima Puluh'!CF9,Arengka!CF9,'Cik Puan'!CF9),"")</f>
        <v>14333.333333333334</v>
      </c>
      <c r="CG9" s="56">
        <f>IFERROR(AVERAGE(Sukaramai!CG9,'Lima Puluh'!CG9,Arengka!CG9,'Cik Puan'!CG9),"")</f>
        <v>14333.333333333334</v>
      </c>
      <c r="CH9" s="56">
        <f>IFERROR(AVERAGE(Sukaramai!CH9,'Lima Puluh'!CH9,Arengka!CH9,'Cik Puan'!CH9),"")</f>
        <v>14333.333333333334</v>
      </c>
      <c r="CI9" s="56">
        <f>IFERROR(AVERAGE(Sukaramai!CI9,'Lima Puluh'!CI9,Arengka!CI9,'Cik Puan'!CI9),"")</f>
        <v>14300</v>
      </c>
      <c r="CJ9" s="56">
        <f>IFERROR(AVERAGE(Sukaramai!CJ9,'Lima Puluh'!CJ9,Arengka!CJ9,'Cik Puan'!CJ9),"")</f>
        <v>14000</v>
      </c>
      <c r="CK9" s="56">
        <f>IFERROR(AVERAGE(Sukaramai!CK9,'Lima Puluh'!CK9,Arengka!CK9,'Cik Puan'!CK9),"")</f>
        <v>14000</v>
      </c>
      <c r="CL9" s="56">
        <f>IFERROR(AVERAGE(Sukaramai!CL9,'Lima Puluh'!CL9,Arengka!CL9,'Cik Puan'!CL9),"")</f>
        <v>14125</v>
      </c>
      <c r="CM9" s="56">
        <f>IFERROR(AVERAGE(Sukaramai!CM9,'Lima Puluh'!CM9,Arengka!CM9,'Cik Puan'!CM9),"")</f>
        <v>14000</v>
      </c>
      <c r="CN9" s="56">
        <f>IFERROR(AVERAGE(Sukaramai!CN9,'Lima Puluh'!CN9,Arengka!CN9,'Cik Puan'!CN9),"")</f>
        <v>14500</v>
      </c>
      <c r="CO9" s="56">
        <f>IFERROR(AVERAGE(Sukaramai!CO9,'Lima Puluh'!CO9,Arengka!CO9,'Cik Puan'!CO9),"")</f>
        <v>14450</v>
      </c>
      <c r="CP9" s="56">
        <f>IFERROR(AVERAGE(Sukaramai!CP9,'Lima Puluh'!CP9,Arengka!CP9,'Cik Puan'!CP9),"")</f>
        <v>14500</v>
      </c>
      <c r="CQ9" s="56">
        <f>IFERROR(AVERAGE(Sukaramai!CQ9,'Lima Puluh'!CQ9,Arengka!CQ9,'Cik Puan'!CQ9),"")</f>
        <v>14475</v>
      </c>
      <c r="CR9" s="56">
        <f>IFERROR(AVERAGE(Sukaramai!CR9,'Lima Puluh'!CR9,Arengka!CR9,'Cik Puan'!CR9),"")</f>
        <v>14450</v>
      </c>
      <c r="CS9" s="56">
        <f>IFERROR(AVERAGE(Sukaramai!CS9,'Lima Puluh'!CS9,Arengka!CS9,'Cik Puan'!CS9),"")</f>
        <v>14333.333333333334</v>
      </c>
      <c r="CT9" s="56">
        <f>IFERROR(AVERAGE(Sukaramai!CT9,'Lima Puluh'!CT9,Arengka!CT9,'Cik Puan'!CT9),"")</f>
        <v>14333.333333333334</v>
      </c>
      <c r="CU9" s="56">
        <f>IFERROR(AVERAGE(Sukaramai!CU9,'Lima Puluh'!CU9,Arengka!CU9,'Cik Puan'!CU9),"")</f>
        <v>14333.333333333334</v>
      </c>
      <c r="CV9" s="56">
        <f>IFERROR(AVERAGE(Sukaramai!CV9,'Lima Puluh'!CV9,Arengka!CV9,'Cik Puan'!CV9),"")</f>
        <v>14333.333333333334</v>
      </c>
      <c r="CW9" s="56">
        <f>IFERROR(AVERAGE(Sukaramai!CW9,'Lima Puluh'!CW9,Arengka!CW9,'Cik Puan'!CW9),"")</f>
        <v>14300</v>
      </c>
      <c r="CX9" s="56">
        <f>IFERROR(AVERAGE(Sukaramai!CX9,'Lima Puluh'!CX9,Arengka!CX9,'Cik Puan'!CX9),"")</f>
        <v>14333.333333333334</v>
      </c>
      <c r="CY9" s="56">
        <f>IFERROR(AVERAGE(Sukaramai!CY9,'Lima Puluh'!CY9,Arengka!CY9,'Cik Puan'!CY9),"")</f>
        <v>14333.333333333334</v>
      </c>
      <c r="CZ9" s="56">
        <f>IFERROR(AVERAGE(Sukaramai!CZ9,'Lima Puluh'!CZ9,Arengka!CZ9,'Cik Puan'!CZ9),"")</f>
        <v>14333.333333333334</v>
      </c>
      <c r="DA9" s="56">
        <f>IFERROR(AVERAGE(Sukaramai!DA9,'Lima Puluh'!DA9,Arengka!DA9,'Cik Puan'!DA9),"")</f>
        <v>14333.333333333334</v>
      </c>
      <c r="DB9" s="56">
        <f>IFERROR(AVERAGE(Sukaramai!DB9,'Lima Puluh'!DB9,Arengka!DB9,'Cik Puan'!DB9),"")</f>
        <v>14333.333333333334</v>
      </c>
      <c r="DC9" s="56">
        <f>IFERROR(AVERAGE(Sukaramai!DC9,'Lima Puluh'!DC9,Arengka!DC9,'Cik Puan'!DC9),"")</f>
        <v>14333.333333333334</v>
      </c>
      <c r="DD9" s="56">
        <f>IFERROR(AVERAGE(Sukaramai!DD9,'Lima Puluh'!DD9,Arengka!DD9,'Cik Puan'!DD9),"")</f>
        <v>14333.333333333334</v>
      </c>
      <c r="DE9" s="56">
        <f>IFERROR(AVERAGE(Sukaramai!DE9,'Lima Puluh'!DE9,Arengka!DE9,'Cik Puan'!DE9),"")</f>
        <v>14333.333333333334</v>
      </c>
      <c r="DF9" s="56">
        <f>IFERROR(AVERAGE(Sukaramai!DF9,'Lima Puluh'!DF9,Arengka!DF9,'Cik Puan'!DF9),"")</f>
        <v>14325</v>
      </c>
      <c r="DG9" s="56">
        <f>IFERROR(AVERAGE(Sukaramai!DG9,'Lima Puluh'!DG9,Arengka!DG9,'Cik Puan'!DG9),"")</f>
        <v>14375</v>
      </c>
      <c r="DH9" s="56">
        <f>IFERROR(AVERAGE(Sukaramai!DH9,'Lima Puluh'!DH9,Arengka!DH9,'Cik Puan'!DH9),"")</f>
        <v>14375</v>
      </c>
      <c r="DI9" s="56">
        <f>IFERROR(AVERAGE(Sukaramai!DI9,'Lima Puluh'!DI9,Arengka!DI9,'Cik Puan'!DI9),"")</f>
        <v>14375</v>
      </c>
      <c r="DJ9" s="56">
        <f>IFERROR(AVERAGE(Sukaramai!DJ9,'Lima Puluh'!DJ9,Arengka!DJ9,'Cik Puan'!DJ9),"")</f>
        <v>13537.5</v>
      </c>
      <c r="DK9" s="56">
        <f>IFERROR(AVERAGE(Sukaramai!DK9,'Lima Puluh'!DK9,Arengka!DK9,'Cik Puan'!DK9),"")</f>
        <v>14500</v>
      </c>
      <c r="DL9" s="56">
        <f>IFERROR(AVERAGE(Sukaramai!DL9,'Lima Puluh'!DL9,Arengka!DL9,'Cik Puan'!DL9),"")</f>
        <v>14375</v>
      </c>
      <c r="DM9" s="56">
        <f>IFERROR(AVERAGE(Sukaramai!DM9,'Lima Puluh'!DM9,Arengka!DM9,'Cik Puan'!DM9),"")</f>
        <v>14500</v>
      </c>
      <c r="DN9" s="56">
        <f>IFERROR(AVERAGE(Sukaramai!DN9,'Lima Puluh'!DN9,Arengka!DN9,'Cik Puan'!DN9),"")</f>
        <v>14500</v>
      </c>
      <c r="DO9" s="56">
        <f>IFERROR(AVERAGE(Sukaramai!DO9,'Lima Puluh'!DO9,Arengka!DO9,'Cik Puan'!DO9),"")</f>
        <v>14500</v>
      </c>
      <c r="DP9" s="56">
        <f>IFERROR(AVERAGE(Sukaramai!DP9,'Lima Puluh'!DP9,Arengka!DP9,'Cik Puan'!DP9),"")</f>
        <v>14500</v>
      </c>
      <c r="DQ9" s="56">
        <f>IFERROR(AVERAGE(Sukaramai!DQ9,'Lima Puluh'!DQ9,Arengka!DQ9,'Cik Puan'!DQ9),"")</f>
        <v>14500</v>
      </c>
      <c r="DR9" s="56">
        <f>IFERROR(AVERAGE(Sukaramai!DR9,'Lima Puluh'!DR9,Arengka!DR9,'Cik Puan'!DR9),"")</f>
        <v>14500</v>
      </c>
      <c r="DS9" s="56">
        <f>IFERROR(AVERAGE(Sukaramai!DS9,'Lima Puluh'!DS9,Arengka!DS9,'Cik Puan'!DS9),"")</f>
        <v>14500</v>
      </c>
      <c r="DT9" s="56">
        <f>IFERROR(AVERAGE(Sukaramai!DT9,'Lima Puluh'!DT9,Arengka!DT9,'Cik Puan'!DT9),"")</f>
        <v>14500</v>
      </c>
      <c r="DU9" s="56">
        <f>IFERROR(AVERAGE(Sukaramai!DU9,'Lima Puluh'!DU9,Arengka!DU9,'Cik Puan'!DU9),"")</f>
        <v>14500</v>
      </c>
      <c r="DV9" s="56">
        <f>IFERROR(AVERAGE(Sukaramai!DV9,'Lima Puluh'!DV9,Arengka!DV9,'Cik Puan'!DV9),"")</f>
        <v>14343.75</v>
      </c>
      <c r="DW9" s="56">
        <f>IFERROR(AVERAGE(Sukaramai!DW9,'Lima Puluh'!DW9,Arengka!DW9,'Cik Puan'!DW9),"")</f>
        <v>14250</v>
      </c>
      <c r="DX9" s="56">
        <f>IFERROR(AVERAGE(Sukaramai!DX9,'Lima Puluh'!DX9,Arengka!DX9,'Cik Puan'!DX9),"")</f>
        <v>14500</v>
      </c>
      <c r="DY9" s="56">
        <f>IFERROR(AVERAGE(Sukaramai!DY9,'Lima Puluh'!DY9,Arengka!DY9,'Cik Puan'!DY9),"")</f>
        <v>14500</v>
      </c>
      <c r="DZ9" s="56">
        <f>IFERROR(AVERAGE(Sukaramai!DZ9,'Lima Puluh'!DZ9,Arengka!DZ9,'Cik Puan'!DZ9),"")</f>
        <v>14500</v>
      </c>
      <c r="EA9" s="56">
        <f>IFERROR(AVERAGE(Sukaramai!EA9,'Lima Puluh'!EA9,Arengka!EA9,'Cik Puan'!EA9),"")</f>
        <v>14500</v>
      </c>
      <c r="EB9" s="56">
        <f>IFERROR(AVERAGE(Sukaramai!EB9,'Lima Puluh'!EB9,Arengka!EB9,'Cik Puan'!EB9),"")</f>
        <v>14500</v>
      </c>
      <c r="EC9" s="56">
        <f>IFERROR(AVERAGE(Sukaramai!EC9,'Lima Puluh'!EC9,Arengka!EC9,'Cik Puan'!EC9),"")</f>
        <v>14500</v>
      </c>
      <c r="ED9" s="56">
        <f>IFERROR(AVERAGE(Sukaramai!ED9,'Lima Puluh'!ED9,Arengka!ED9,'Cik Puan'!ED9),"")</f>
        <v>14500</v>
      </c>
      <c r="EE9" s="56">
        <f>IFERROR(AVERAGE(Sukaramai!EE9,'Lima Puluh'!EE9,Arengka!EE9,'Cik Puan'!EE9),"")</f>
        <v>14500</v>
      </c>
      <c r="EF9" s="56">
        <f>IFERROR(AVERAGE(Sukaramai!EF9,'Lima Puluh'!EF9,Arengka!EF9,'Cik Puan'!EF9),"")</f>
        <v>14500</v>
      </c>
      <c r="EG9" s="56">
        <f>IFERROR(AVERAGE(Sukaramai!EG9,'Lima Puluh'!EG9,Arengka!EG9,'Cik Puan'!EG9),"")</f>
        <v>14500</v>
      </c>
      <c r="EH9" s="56">
        <f>IFERROR(AVERAGE(Sukaramai!EH9,'Lima Puluh'!EH9,Arengka!EH9,'Cik Puan'!EH9),"")</f>
        <v>14500</v>
      </c>
      <c r="EI9" s="56">
        <f>IFERROR(AVERAGE(Sukaramai!EI9,'Lima Puluh'!EI9,Arengka!EI9,'Cik Puan'!EI9),"")</f>
        <v>14500</v>
      </c>
      <c r="EJ9" s="56">
        <f>IFERROR(AVERAGE(Sukaramai!EJ9,'Lima Puluh'!EJ9,Arengka!EJ9,'Cik Puan'!EJ9),"")</f>
        <v>14500</v>
      </c>
      <c r="EK9" s="56">
        <f>IFERROR(AVERAGE(Sukaramai!EK9,'Lima Puluh'!EK9,Arengka!EK9,'Cik Puan'!EK9),"")</f>
        <v>14500</v>
      </c>
      <c r="EL9" s="56">
        <f>IFERROR(AVERAGE(Sukaramai!EL9,'Lima Puluh'!EL9,Arengka!EL9,'Cik Puan'!EL9),"")</f>
        <v>14500</v>
      </c>
      <c r="EM9" s="56">
        <f>IFERROR(AVERAGE(Sukaramai!EM9,'Lima Puluh'!EM9,Arengka!EM9,'Cik Puan'!EM9),"")</f>
        <v>14500</v>
      </c>
      <c r="EN9" s="56">
        <f>IFERROR(AVERAGE(Sukaramai!EN9,'Lima Puluh'!EN9,Arengka!EN9,'Cik Puan'!EN9),"")</f>
        <v>14500</v>
      </c>
      <c r="EO9" s="56">
        <f>IFERROR(AVERAGE(Sukaramai!EO9,'Lima Puluh'!EO9,Arengka!EO9,'Cik Puan'!EO9),"")</f>
        <v>14500</v>
      </c>
      <c r="EP9" s="56">
        <f>IFERROR(AVERAGE(Sukaramai!EP9,'Lima Puluh'!EP9,Arengka!EP9,'Cik Puan'!EP9),"")</f>
        <v>14500</v>
      </c>
      <c r="EQ9" s="56">
        <f>IFERROR(AVERAGE(Sukaramai!EQ9,'Lima Puluh'!EQ9,Arengka!EQ9,'Cik Puan'!EQ9),"")</f>
        <v>14212.5</v>
      </c>
      <c r="ER9" s="56">
        <f>IFERROR(AVERAGE(Sukaramai!ER9,'Lima Puluh'!ER9,Arengka!ER9,'Cik Puan'!ER9),"")</f>
        <v>15250</v>
      </c>
      <c r="ES9" s="56">
        <f>IFERROR(AVERAGE(Sukaramai!ES9,'Lima Puluh'!ES9,Arengka!ES9,'Cik Puan'!ES9),"")</f>
        <v>15500</v>
      </c>
      <c r="ET9" s="56">
        <f>IFERROR(AVERAGE(Sukaramai!ET9,'Lima Puluh'!ET9,Arengka!ET9,'Cik Puan'!ET9),"")</f>
        <v>15500</v>
      </c>
      <c r="EU9" s="56">
        <f>IFERROR(AVERAGE(Sukaramai!EU9,'Lima Puluh'!EU9,Arengka!EU9,'Cik Puan'!EU9),"")</f>
        <v>15500</v>
      </c>
      <c r="EV9" s="56">
        <f>IFERROR(AVERAGE(Sukaramai!EV9,'Lima Puluh'!EV9,Arengka!EV9,'Cik Puan'!EV9),"")</f>
        <v>15500</v>
      </c>
      <c r="EW9" s="56">
        <f>IFERROR(AVERAGE(Sukaramai!EW9,'Lima Puluh'!EW9,Arengka!EW9,'Cik Puan'!EW9),"")</f>
        <v>15500</v>
      </c>
      <c r="EX9" s="56">
        <f>IFERROR(AVERAGE(Sukaramai!EX9,'Lima Puluh'!EX9,Arengka!EX9,'Cik Puan'!EX9),"")</f>
        <v>15500</v>
      </c>
      <c r="EY9" s="56">
        <f>IFERROR(AVERAGE(Sukaramai!EY9,'Lima Puluh'!EY9,Arengka!EY9,'Cik Puan'!EY9),"")</f>
        <v>15500</v>
      </c>
      <c r="EZ9" s="56">
        <f>IFERROR(AVERAGE(Sukaramai!EZ9,'Lima Puluh'!EZ9,Arengka!EZ9,'Cik Puan'!EZ9),"")</f>
        <v>15500</v>
      </c>
      <c r="FA9" s="56">
        <f>IFERROR(AVERAGE(Sukaramai!FA9,'Lima Puluh'!FA9,Arengka!FA9,'Cik Puan'!FA9),"")</f>
        <v>15500</v>
      </c>
      <c r="FB9" s="56">
        <f>IFERROR(AVERAGE(Sukaramai!FB9,'Lima Puluh'!FB9,Arengka!FB9,'Cik Puan'!FB9),"")</f>
        <v>15500</v>
      </c>
      <c r="FC9" s="56">
        <f>IFERROR(AVERAGE(Sukaramai!FC9,'Lima Puluh'!FC9,Arengka!FC9,'Cik Puan'!FC9),"")</f>
        <v>15500</v>
      </c>
      <c r="FD9" s="56">
        <f>IFERROR(AVERAGE(Sukaramai!FD9,'Lima Puluh'!FD9,Arengka!FD9,'Cik Puan'!FD9),"")</f>
        <v>15500</v>
      </c>
      <c r="FE9" s="56">
        <f>IFERROR(AVERAGE(Sukaramai!FE9,'Lima Puluh'!FE9,Arengka!FE9,'Cik Puan'!FE9),"")</f>
        <v>15500</v>
      </c>
      <c r="FF9" s="56">
        <f>IFERROR(AVERAGE(Sukaramai!FF9,'Lima Puluh'!FF9,Arengka!FF9,'Cik Puan'!FF9),"")</f>
        <v>15500</v>
      </c>
      <c r="FG9" s="56">
        <f>IFERROR(AVERAGE(Sukaramai!FG9,'Lima Puluh'!FG9,Arengka!FG9,'Cik Puan'!FG9),"")</f>
        <v>15500</v>
      </c>
      <c r="FH9" s="56">
        <f>IFERROR(AVERAGE(Sukaramai!FH9,'Lima Puluh'!FH9,Arengka!FH9,'Cik Puan'!FH9),"")</f>
        <v>15500</v>
      </c>
      <c r="FI9" s="56">
        <f>IFERROR(AVERAGE(Sukaramai!FI9,'Lima Puluh'!FI9,Arengka!FI9,'Cik Puan'!FI9),"")</f>
        <v>15500</v>
      </c>
      <c r="FJ9" s="56">
        <f>IFERROR(AVERAGE(Sukaramai!FJ9,'Lima Puluh'!FJ9,Arengka!FJ9,'Cik Puan'!FJ9),"")</f>
        <v>15500</v>
      </c>
      <c r="FK9" s="56">
        <f>IFERROR(AVERAGE(Sukaramai!FK9,'Lima Puluh'!FK9,Arengka!FK9,'Cik Puan'!FK9),"")</f>
        <v>16100</v>
      </c>
      <c r="FL9" s="56">
        <f>IFERROR(AVERAGE(Sukaramai!FL9,'Lima Puluh'!FL9,Arengka!FL9,'Cik Puan'!FL9),"")</f>
        <v>16500</v>
      </c>
      <c r="FM9" s="56">
        <f>IFERROR(AVERAGE(Sukaramai!FM9,'Lima Puluh'!FM9,Arengka!FM9,'Cik Puan'!FM9),"")</f>
        <v>16500</v>
      </c>
      <c r="FN9" s="56">
        <f>IFERROR(AVERAGE(Sukaramai!FN9,'Lima Puluh'!FN9,Arengka!FN9,'Cik Puan'!FN9),"")</f>
        <v>16500</v>
      </c>
      <c r="FO9" s="56">
        <f>IFERROR(AVERAGE(Sukaramai!FO9,'Lima Puluh'!FO9,Arengka!FO9,'Cik Puan'!FO9),"")</f>
        <v>16200</v>
      </c>
      <c r="FP9" s="56">
        <f>IFERROR(AVERAGE(Sukaramai!FP9,'Lima Puluh'!FP9,Arengka!FP9,'Cik Puan'!FP9),"")</f>
        <v>16000</v>
      </c>
      <c r="FQ9" s="56">
        <f>IFERROR(AVERAGE(Sukaramai!FQ9,'Lima Puluh'!FQ9,Arengka!FQ9,'Cik Puan'!FQ9),"")</f>
        <v>16000</v>
      </c>
      <c r="FR9" s="56">
        <f>IFERROR(AVERAGE(Sukaramai!FR9,'Lima Puluh'!FR9,Arengka!FR9,'Cik Puan'!FR9),"")</f>
        <v>16000</v>
      </c>
      <c r="FS9" s="56">
        <f>IFERROR(AVERAGE(Sukaramai!FS9,'Lima Puluh'!FS9,Arengka!FS9,'Cik Puan'!FS9),"")</f>
        <v>16000</v>
      </c>
      <c r="FT9" s="56">
        <f>IFERROR(AVERAGE(Sukaramai!FT9,'Lima Puluh'!FT9,Arengka!FT9,'Cik Puan'!FT9),"")</f>
        <v>16000</v>
      </c>
      <c r="FU9" s="56">
        <f>IFERROR(AVERAGE(Sukaramai!FU9,'Lima Puluh'!FU9,Arengka!FU9,'Cik Puan'!FU9),"")</f>
        <v>16000</v>
      </c>
      <c r="FV9" s="56">
        <f>IFERROR(AVERAGE(Sukaramai!FV9,'Lima Puluh'!FV9,Arengka!FV9,'Cik Puan'!FV9),"")</f>
        <v>16000</v>
      </c>
      <c r="FW9" s="56">
        <f>IFERROR(AVERAGE(Sukaramai!FW9,'Lima Puluh'!FW9,Arengka!FW9,'Cik Puan'!FW9),"")</f>
        <v>16000</v>
      </c>
      <c r="FX9" s="56">
        <f>IFERROR(AVERAGE(Sukaramai!FX9,'Lima Puluh'!FX9,Arengka!FX9,'Cik Puan'!FX9),"")</f>
        <v>16000</v>
      </c>
      <c r="FY9" s="56">
        <f>IFERROR(AVERAGE(Sukaramai!FY9,'Lima Puluh'!FY9,Arengka!FY9,'Cik Puan'!FY9),"")</f>
        <v>16000</v>
      </c>
      <c r="FZ9" s="56">
        <f>IFERROR(AVERAGE(Sukaramai!FZ9,'Lima Puluh'!FZ9,Arengka!FZ9,'Cik Puan'!FZ9),"")</f>
        <v>16000</v>
      </c>
      <c r="GA9" s="56">
        <f>IFERROR(AVERAGE(Sukaramai!GA9,'Lima Puluh'!GA9,Arengka!GA9,'Cik Puan'!GA9),"")</f>
        <v>16000</v>
      </c>
      <c r="GB9" s="56">
        <f>IFERROR(AVERAGE(Sukaramai!GB9,'Lima Puluh'!GB9,Arengka!GB9,'Cik Puan'!GB9),"")</f>
        <v>16000</v>
      </c>
      <c r="GC9" s="56">
        <f>IFERROR(AVERAGE(Sukaramai!GC9,'Lima Puluh'!GC9,Arengka!GC9,'Cik Puan'!GC9),"")</f>
        <v>16000</v>
      </c>
      <c r="GD9" s="56">
        <f>IFERROR(AVERAGE(Sukaramai!GD9,'Lima Puluh'!GD9,Arengka!GD9,'Cik Puan'!GD9),"")</f>
        <v>16000</v>
      </c>
      <c r="GE9" s="56">
        <f>IFERROR(AVERAGE(Sukaramai!GE9,'Lima Puluh'!GE9,Arengka!GE9,'Cik Puan'!GE9),"")</f>
        <v>16000</v>
      </c>
      <c r="GF9" s="56">
        <f>IFERROR(AVERAGE(Sukaramai!GF9,'Lima Puluh'!GF9,Arengka!GF9,'Cik Puan'!GF9),"")</f>
        <v>16000</v>
      </c>
      <c r="GG9" s="56">
        <f>IFERROR(AVERAGE(Sukaramai!GG9,'Lima Puluh'!GG9,Arengka!GG9,'Cik Puan'!GG9),"")</f>
        <v>16000</v>
      </c>
      <c r="GH9" s="56">
        <f>IFERROR(AVERAGE(Sukaramai!GH9,'Lima Puluh'!GH9,Arengka!GH9,'Cik Puan'!GH9),"")</f>
        <v>16000</v>
      </c>
      <c r="GI9" s="56">
        <f>IFERROR(AVERAGE(Sukaramai!GI9,'Lima Puluh'!GI9,Arengka!GI9,'Cik Puan'!GI9),"")</f>
        <v>16000</v>
      </c>
      <c r="GJ9" s="56"/>
      <c r="GK9" s="56"/>
      <c r="GL9" s="56"/>
      <c r="GM9" s="56"/>
      <c r="GN9" s="56">
        <v>16500</v>
      </c>
      <c r="GO9" s="56">
        <v>16500</v>
      </c>
      <c r="GP9" s="56">
        <v>16500</v>
      </c>
      <c r="GQ9" s="56">
        <v>16500</v>
      </c>
      <c r="GR9" s="56">
        <v>16500</v>
      </c>
      <c r="GS9" s="56">
        <v>16500</v>
      </c>
      <c r="GT9" s="56">
        <v>16500</v>
      </c>
      <c r="GU9" s="56">
        <v>16500</v>
      </c>
      <c r="GV9" s="78">
        <f t="shared" si="0"/>
        <v>195</v>
      </c>
      <c r="GW9" s="99">
        <f t="shared" si="1"/>
        <v>13537.5</v>
      </c>
      <c r="GX9" s="99">
        <f t="shared" si="2"/>
        <v>16500</v>
      </c>
      <c r="GY9" s="104"/>
      <c r="GZ9" s="104"/>
    </row>
    <row r="10" spans="1:208" s="92" customFormat="1" x14ac:dyDescent="0.35">
      <c r="A10" s="100">
        <v>4</v>
      </c>
      <c r="B10" s="101" t="s">
        <v>28</v>
      </c>
      <c r="C10" s="100">
        <v>1</v>
      </c>
      <c r="D10" s="100" t="s">
        <v>24</v>
      </c>
      <c r="E10" s="91" t="str">
        <f>IFERROR(AVERAGE(Sukaramai!E10,'Lima Puluh'!E10,Arengka!E10,'Cik Puan'!E10),"")</f>
        <v/>
      </c>
      <c r="F10" s="91" t="str">
        <f>IFERROR(AVERAGE(Sukaramai!F10,'Lima Puluh'!F10,Arengka!F10,'Cik Puan'!F10),"")</f>
        <v/>
      </c>
      <c r="G10" s="91" t="str">
        <f>IFERROR(AVERAGE(Sukaramai!G10,'Lima Puluh'!G10,Arengka!G10,'Cik Puan'!G10),"")</f>
        <v/>
      </c>
      <c r="H10" s="91" t="str">
        <f>IFERROR(AVERAGE(Sukaramai!H10,'Lima Puluh'!H10,Arengka!H10,'Cik Puan'!H10),"")</f>
        <v/>
      </c>
      <c r="I10" s="91" t="str">
        <f>IFERROR(AVERAGE(Sukaramai!I10,'Lima Puluh'!I10,Arengka!I10,'Cik Puan'!I10),"")</f>
        <v/>
      </c>
      <c r="J10" s="91" t="str">
        <f>IFERROR(AVERAGE(Sukaramai!J10,'Lima Puluh'!J10,Arengka!J10,'Cik Puan'!J10),"")</f>
        <v/>
      </c>
      <c r="K10" s="91" t="str">
        <f>IFERROR(AVERAGE(Sukaramai!K10,'Lima Puluh'!K10,Arengka!K10,'Cik Puan'!K10),"")</f>
        <v/>
      </c>
      <c r="L10" s="91" t="str">
        <f>IFERROR(AVERAGE(Sukaramai!L10,'Lima Puluh'!L10,Arengka!L10,'Cik Puan'!L10),"")</f>
        <v/>
      </c>
      <c r="M10" s="91" t="str">
        <f>IFERROR(AVERAGE(Sukaramai!M10,'Lima Puluh'!M10,Arengka!M10,'Cik Puan'!M10),"")</f>
        <v/>
      </c>
      <c r="N10" s="91" t="str">
        <f>IFERROR(AVERAGE(Sukaramai!N10,'Lima Puluh'!N10,Arengka!N10,'Cik Puan'!N10),"")</f>
        <v/>
      </c>
      <c r="O10" s="91" t="str">
        <f>IFERROR(AVERAGE(Sukaramai!O10,'Lima Puluh'!O10,Arengka!O10,'Cik Puan'!O10),"")</f>
        <v/>
      </c>
      <c r="P10" s="91" t="str">
        <f>IFERROR(AVERAGE(Sukaramai!P10,'Lima Puluh'!P10,Arengka!P10,'Cik Puan'!P10),"")</f>
        <v/>
      </c>
      <c r="Q10" s="91" t="str">
        <f>IFERROR(AVERAGE(Sukaramai!Q10,'Lima Puluh'!Q10,Arengka!Q10,'Cik Puan'!Q10),"")</f>
        <v/>
      </c>
      <c r="R10" s="91" t="str">
        <f>IFERROR(AVERAGE(Sukaramai!R10,'Lima Puluh'!R10,Arengka!R10,'Cik Puan'!R10),"")</f>
        <v/>
      </c>
      <c r="S10" s="91" t="str">
        <f>IFERROR(AVERAGE(Sukaramai!S10,'Lima Puluh'!S10,Arengka!S10,'Cik Puan'!S10),"")</f>
        <v/>
      </c>
      <c r="T10" s="91" t="str">
        <f>IFERROR(AVERAGE(Sukaramai!T10,'Lima Puluh'!T10,Arengka!T10,'Cik Puan'!T10),"")</f>
        <v/>
      </c>
      <c r="U10" s="91" t="str">
        <f>IFERROR(AVERAGE(Sukaramai!U10,'Lima Puluh'!U10,Arengka!U10,'Cik Puan'!U10),"")</f>
        <v/>
      </c>
      <c r="V10" s="91" t="str">
        <f>IFERROR(AVERAGE(Sukaramai!V10,'Lima Puluh'!V10,Arengka!V10,'Cik Puan'!V10),"")</f>
        <v/>
      </c>
      <c r="W10" s="91" t="str">
        <f>IFERROR(AVERAGE(Sukaramai!W10,'Lima Puluh'!W10,Arengka!W10,'Cik Puan'!W10),"")</f>
        <v/>
      </c>
      <c r="X10" s="91" t="str">
        <f>IFERROR(AVERAGE(Sukaramai!X10,'Lima Puluh'!X10,Arengka!X10,'Cik Puan'!X10),"")</f>
        <v/>
      </c>
      <c r="Y10" s="91" t="str">
        <f>IFERROR(AVERAGE(Sukaramai!Y10,'Lima Puluh'!Y10,Arengka!Y10,'Cik Puan'!Y10),"")</f>
        <v/>
      </c>
      <c r="Z10" s="91" t="str">
        <f>IFERROR(AVERAGE(Sukaramai!Z10,'Lima Puluh'!Z10,Arengka!Z10,'Cik Puan'!Z10),"")</f>
        <v/>
      </c>
      <c r="AA10" s="91" t="str">
        <f>IFERROR(AVERAGE(Sukaramai!AA10,'Lima Puluh'!AA10,Arengka!AA10,'Cik Puan'!AA10),"")</f>
        <v/>
      </c>
      <c r="AB10" s="91" t="str">
        <f>IFERROR(AVERAGE(Sukaramai!AB10,'Lima Puluh'!AB10,Arengka!AB10,'Cik Puan'!AB10),"")</f>
        <v/>
      </c>
      <c r="AC10" s="91" t="str">
        <f>IFERROR(AVERAGE(Sukaramai!AC10,'Lima Puluh'!AC10,Arengka!AC10,'Cik Puan'!AC10),"")</f>
        <v/>
      </c>
      <c r="AD10" s="91" t="str">
        <f>IFERROR(AVERAGE(Sukaramai!AD10,'Lima Puluh'!AD10,Arengka!AD10,'Cik Puan'!AD10),"")</f>
        <v/>
      </c>
      <c r="AE10" s="91" t="str">
        <f>IFERROR(AVERAGE(Sukaramai!AE10,'Lima Puluh'!AE10,Arengka!AE10,'Cik Puan'!AE10),"")</f>
        <v/>
      </c>
      <c r="AF10" s="91" t="str">
        <f>IFERROR(AVERAGE(Sukaramai!AF10,'Lima Puluh'!AF10,Arengka!AF10,'Cik Puan'!AF10),"")</f>
        <v/>
      </c>
      <c r="AG10" s="91" t="str">
        <f>IFERROR(AVERAGE(Sukaramai!AG10,'Lima Puluh'!AG10,Arengka!AG10,'Cik Puan'!AG10),"")</f>
        <v/>
      </c>
      <c r="AH10" s="91" t="str">
        <f>IFERROR(AVERAGE(Sukaramai!AH10,'Lima Puluh'!AH10,Arengka!AH10,'Cik Puan'!AH10),"")</f>
        <v/>
      </c>
      <c r="AI10" s="91" t="str">
        <f>IFERROR(AVERAGE(Sukaramai!AI10,'Lima Puluh'!AI10,Arengka!AI10,'Cik Puan'!AI10),"")</f>
        <v/>
      </c>
      <c r="AJ10" s="91" t="str">
        <f>IFERROR(AVERAGE(Sukaramai!AJ10,'Lima Puluh'!AJ10,Arengka!AJ10,'Cik Puan'!AJ10),"")</f>
        <v/>
      </c>
      <c r="AK10" s="91" t="str">
        <f>IFERROR(AVERAGE(Sukaramai!AK10,'Lima Puluh'!AK10,Arengka!AK10,'Cik Puan'!AK10),"")</f>
        <v/>
      </c>
      <c r="AL10" s="91" t="str">
        <f>IFERROR(AVERAGE(Sukaramai!AL10,'Lima Puluh'!AL10,Arengka!AL10,'Cik Puan'!AL10),"")</f>
        <v/>
      </c>
      <c r="AM10" s="91" t="str">
        <f>IFERROR(AVERAGE(Sukaramai!AM10,'Lima Puluh'!AM10,Arengka!AM10,'Cik Puan'!AM10),"")</f>
        <v/>
      </c>
      <c r="AN10" s="91" t="str">
        <f>IFERROR(AVERAGE(Sukaramai!AN10,'Lima Puluh'!AN10,Arengka!AN10,'Cik Puan'!AN10),"")</f>
        <v/>
      </c>
      <c r="AO10" s="91" t="str">
        <f>IFERROR(AVERAGE(Sukaramai!AO10,'Lima Puluh'!AO10,Arengka!AO10,'Cik Puan'!AO10),"")</f>
        <v/>
      </c>
      <c r="AP10" s="91" t="str">
        <f>IFERROR(AVERAGE(Sukaramai!AP10,'Lima Puluh'!AP10,Arengka!AP10,'Cik Puan'!AP10),"")</f>
        <v/>
      </c>
      <c r="AQ10" s="91" t="str">
        <f>IFERROR(AVERAGE(Sukaramai!AQ10,'Lima Puluh'!AQ10,Arengka!AQ10,'Cik Puan'!AQ10),"")</f>
        <v/>
      </c>
      <c r="AR10" s="91" t="str">
        <f>IFERROR(AVERAGE(Sukaramai!AR10,'Lima Puluh'!AR10,Arengka!AR10,'Cik Puan'!AR10),"")</f>
        <v/>
      </c>
      <c r="AS10" s="91" t="str">
        <f>IFERROR(AVERAGE(Sukaramai!AS10,'Lima Puluh'!AS10,Arengka!AS10,'Cik Puan'!AS10),"")</f>
        <v/>
      </c>
      <c r="AT10" s="91" t="str">
        <f>IFERROR(AVERAGE(Sukaramai!AT10,'Lima Puluh'!AT10,Arengka!AT10,'Cik Puan'!AT10),"")</f>
        <v/>
      </c>
      <c r="AU10" s="91" t="str">
        <f>IFERROR(AVERAGE(Sukaramai!AU10,'Lima Puluh'!AU10,Arengka!AU10,'Cik Puan'!AU10),"")</f>
        <v/>
      </c>
      <c r="AV10" s="91" t="str">
        <f>IFERROR(AVERAGE(Sukaramai!AV10,'Lima Puluh'!AV10,Arengka!AV10,'Cik Puan'!AV10),"")</f>
        <v/>
      </c>
      <c r="AW10" s="91" t="str">
        <f>IFERROR(AVERAGE(Sukaramai!AW10,'Lima Puluh'!AW10,Arengka!AW10,'Cik Puan'!AW10),"")</f>
        <v/>
      </c>
      <c r="AX10" s="91" t="str">
        <f>IFERROR(AVERAGE(Sukaramai!AX10,'Lima Puluh'!AX10,Arengka!AX10,'Cik Puan'!AX10),"")</f>
        <v/>
      </c>
      <c r="AY10" s="91" t="str">
        <f>IFERROR(AVERAGE(Sukaramai!AY10,'Lima Puluh'!AY10,Arengka!AY10,'Cik Puan'!AY10),"")</f>
        <v/>
      </c>
      <c r="AZ10" s="91" t="str">
        <f>IFERROR(AVERAGE(Sukaramai!AZ10,'Lima Puluh'!AZ10,Arengka!AZ10,'Cik Puan'!AZ10),"")</f>
        <v/>
      </c>
      <c r="BA10" s="91" t="str">
        <f>IFERROR(AVERAGE(Sukaramai!BA10,'Lima Puluh'!BA10,Arengka!BA10,'Cik Puan'!BA10),"")</f>
        <v/>
      </c>
      <c r="BB10" s="91" t="str">
        <f>IFERROR(AVERAGE(Sukaramai!BB10,'Lima Puluh'!BB10,Arengka!BB10,'Cik Puan'!BB10),"")</f>
        <v/>
      </c>
      <c r="BC10" s="91" t="str">
        <f>IFERROR(AVERAGE(Sukaramai!BC10,'Lima Puluh'!BC10,Arengka!BC10,'Cik Puan'!BC10),"")</f>
        <v/>
      </c>
      <c r="BD10" s="91" t="str">
        <f>IFERROR(AVERAGE(Sukaramai!BD10,'Lima Puluh'!BD10,Arengka!BD10,'Cik Puan'!BD10),"")</f>
        <v/>
      </c>
      <c r="BE10" s="91" t="str">
        <f>IFERROR(AVERAGE(Sukaramai!BE10,'Lima Puluh'!BE10,Arengka!BE10,'Cik Puan'!BE10),"")</f>
        <v/>
      </c>
      <c r="BF10" s="91" t="str">
        <f>IFERROR(AVERAGE(Sukaramai!BF10,'Lima Puluh'!BF10,Arengka!BF10,'Cik Puan'!BF10),"")</f>
        <v/>
      </c>
      <c r="BG10" s="91" t="str">
        <f>IFERROR(AVERAGE(Sukaramai!BG10,'Lima Puluh'!BG10,Arengka!BG10,'Cik Puan'!BG10),"")</f>
        <v/>
      </c>
      <c r="BH10" s="91" t="str">
        <f>IFERROR(AVERAGE(Sukaramai!BH10,'Lima Puluh'!BH10,Arengka!BH10,'Cik Puan'!BH10),"")</f>
        <v/>
      </c>
      <c r="BI10" s="91" t="str">
        <f>IFERROR(AVERAGE(Sukaramai!BI10,'Lima Puluh'!BI10,Arengka!BI10,'Cik Puan'!BI10),"")</f>
        <v/>
      </c>
      <c r="BJ10" s="91" t="str">
        <f>IFERROR(AVERAGE(Sukaramai!BJ10,'Lima Puluh'!BJ10,Arengka!BJ10,'Cik Puan'!BJ10),"")</f>
        <v/>
      </c>
      <c r="BK10" s="91" t="str">
        <f>IFERROR(AVERAGE(Sukaramai!BK10,'Lima Puluh'!BK10,Arengka!BK10,'Cik Puan'!BK10),"")</f>
        <v/>
      </c>
      <c r="BL10" s="91" t="str">
        <f>IFERROR(AVERAGE(Sukaramai!BL10,'Lima Puluh'!BL10,Arengka!BL10,'Cik Puan'!BL10),"")</f>
        <v/>
      </c>
      <c r="BM10" s="91" t="str">
        <f>IFERROR(AVERAGE(Sukaramai!BM10,'Lima Puluh'!BM10,Arengka!BM10,'Cik Puan'!BM10),"")</f>
        <v/>
      </c>
      <c r="BN10" s="91" t="str">
        <f>IFERROR(AVERAGE(Sukaramai!BN10,'Lima Puluh'!BN10,Arengka!BN10,'Cik Puan'!BN10),"")</f>
        <v/>
      </c>
      <c r="BO10" s="91" t="str">
        <f>IFERROR(AVERAGE(Sukaramai!BO10,'Lima Puluh'!BO10,Arengka!BO10,'Cik Puan'!BO10),"")</f>
        <v/>
      </c>
      <c r="BP10" s="91" t="str">
        <f>IFERROR(AVERAGE(Sukaramai!BP10,'Lima Puluh'!BP10,Arengka!BP10,'Cik Puan'!BP10),"")</f>
        <v/>
      </c>
      <c r="BQ10" s="91" t="str">
        <f>IFERROR(AVERAGE(Sukaramai!BQ10,'Lima Puluh'!BQ10,Arengka!BQ10,'Cik Puan'!BQ10),"")</f>
        <v/>
      </c>
      <c r="BR10" s="91" t="str">
        <f>IFERROR(AVERAGE(Sukaramai!BR10,'Lima Puluh'!BR10,Arengka!BR10,'Cik Puan'!BR10),"")</f>
        <v/>
      </c>
      <c r="BS10" s="91" t="str">
        <f>IFERROR(AVERAGE(Sukaramai!BS10,'Lima Puluh'!BS10,Arengka!BS10,'Cik Puan'!BS10),"")</f>
        <v/>
      </c>
      <c r="BT10" s="91" t="str">
        <f>IFERROR(AVERAGE(Sukaramai!BT10,'Lima Puluh'!BT10,Arengka!BT10,'Cik Puan'!BT10),"")</f>
        <v/>
      </c>
      <c r="BU10" s="91" t="str">
        <f>IFERROR(AVERAGE(Sukaramai!BU10,'Lima Puluh'!BU10,Arengka!BU10,'Cik Puan'!BU10),"")</f>
        <v/>
      </c>
      <c r="BV10" s="91" t="str">
        <f>IFERROR(AVERAGE(Sukaramai!BV10,'Lima Puluh'!BV10,Arengka!BV10,'Cik Puan'!BV10),"")</f>
        <v/>
      </c>
      <c r="BW10" s="91" t="str">
        <f>IFERROR(AVERAGE(Sukaramai!BW10,'Lima Puluh'!BW10,Arengka!BW10,'Cik Puan'!BW10),"")</f>
        <v/>
      </c>
      <c r="BX10" s="91">
        <f>IFERROR(AVERAGE(Sukaramai!BX10,'Lima Puluh'!BX10,Arengka!BX10,'Cik Puan'!BX10),"")</f>
        <v>13000</v>
      </c>
      <c r="BY10" s="91">
        <f>IFERROR(AVERAGE(Sukaramai!BY10,'Lima Puluh'!BY10,Arengka!BY10,'Cik Puan'!BY10),"")</f>
        <v>13000</v>
      </c>
      <c r="BZ10" s="91">
        <f>IFERROR(AVERAGE(Sukaramai!BZ10,'Lima Puluh'!BZ10,Arengka!BZ10,'Cik Puan'!BZ10),"")</f>
        <v>13000</v>
      </c>
      <c r="CA10" s="91" t="str">
        <f>IFERROR(AVERAGE(Sukaramai!CA10,'Lima Puluh'!CA10,Arengka!CA10,'Cik Puan'!CA10),"")</f>
        <v/>
      </c>
      <c r="CB10" s="91" t="str">
        <f>IFERROR(AVERAGE(Sukaramai!CB10,'Lima Puluh'!CB10,Arengka!CB10,'Cik Puan'!CB10),"")</f>
        <v/>
      </c>
      <c r="CC10" s="91" t="str">
        <f>IFERROR(AVERAGE(Sukaramai!CC10,'Lima Puluh'!CC10,Arengka!CC10,'Cik Puan'!CC10),"")</f>
        <v/>
      </c>
      <c r="CD10" s="91" t="str">
        <f>IFERROR(AVERAGE(Sukaramai!CD10,'Lima Puluh'!CD10,Arengka!CD10,'Cik Puan'!CD10),"")</f>
        <v/>
      </c>
      <c r="CE10" s="91">
        <f>IFERROR(AVERAGE(Sukaramai!CE10,'Lima Puluh'!CE10,Arengka!CE10,'Cik Puan'!CE10),"")</f>
        <v>13000</v>
      </c>
      <c r="CF10" s="91">
        <f>IFERROR(AVERAGE(Sukaramai!CF10,'Lima Puluh'!CF10,Arengka!CF10,'Cik Puan'!CF10),"")</f>
        <v>13000</v>
      </c>
      <c r="CG10" s="91">
        <f>IFERROR(AVERAGE(Sukaramai!CG10,'Lima Puluh'!CG10,Arengka!CG10,'Cik Puan'!CG10),"")</f>
        <v>13000</v>
      </c>
      <c r="CH10" s="91">
        <f>IFERROR(AVERAGE(Sukaramai!CH10,'Lima Puluh'!CH10,Arengka!CH10,'Cik Puan'!CH10),"")</f>
        <v>13000</v>
      </c>
      <c r="CI10" s="91">
        <f>IFERROR(AVERAGE(Sukaramai!CI10,'Lima Puluh'!CI10,Arengka!CI10,'Cik Puan'!CI10),"")</f>
        <v>13000</v>
      </c>
      <c r="CJ10" s="91">
        <f>IFERROR(AVERAGE(Sukaramai!CJ10,'Lima Puluh'!CJ10,Arengka!CJ10,'Cik Puan'!CJ10),"")</f>
        <v>13000</v>
      </c>
      <c r="CK10" s="91">
        <f>IFERROR(AVERAGE(Sukaramai!CK10,'Lima Puluh'!CK10,Arengka!CK10,'Cik Puan'!CK10),"")</f>
        <v>13000</v>
      </c>
      <c r="CL10" s="91">
        <f>IFERROR(AVERAGE(Sukaramai!CL10,'Lima Puluh'!CL10,Arengka!CL10,'Cik Puan'!CL10),"")</f>
        <v>13250</v>
      </c>
      <c r="CM10" s="91">
        <f>IFERROR(AVERAGE(Sukaramai!CM10,'Lima Puluh'!CM10,Arengka!CM10,'Cik Puan'!CM10),"")</f>
        <v>13000</v>
      </c>
      <c r="CN10" s="91">
        <f>IFERROR(AVERAGE(Sukaramai!CN10,'Lima Puluh'!CN10,Arengka!CN10,'Cik Puan'!CN10),"")</f>
        <v>13000</v>
      </c>
      <c r="CO10" s="91">
        <f>IFERROR(AVERAGE(Sukaramai!CO10,'Lima Puluh'!CO10,Arengka!CO10,'Cik Puan'!CO10),"")</f>
        <v>13000</v>
      </c>
      <c r="CP10" s="91">
        <f>IFERROR(AVERAGE(Sukaramai!CP10,'Lima Puluh'!CP10,Arengka!CP10,'Cik Puan'!CP10),"")</f>
        <v>13000</v>
      </c>
      <c r="CQ10" s="91">
        <f>IFERROR(AVERAGE(Sukaramai!CQ10,'Lima Puluh'!CQ10,Arengka!CQ10,'Cik Puan'!CQ10),"")</f>
        <v>13000</v>
      </c>
      <c r="CR10" s="91">
        <f>IFERROR(AVERAGE(Sukaramai!CR10,'Lima Puluh'!CR10,Arengka!CR10,'Cik Puan'!CR10),"")</f>
        <v>13000</v>
      </c>
      <c r="CS10" s="91">
        <f>IFERROR(AVERAGE(Sukaramai!CS10,'Lima Puluh'!CS10,Arengka!CS10,'Cik Puan'!CS10),"")</f>
        <v>13000</v>
      </c>
      <c r="CT10" s="91">
        <f>IFERROR(AVERAGE(Sukaramai!CT10,'Lima Puluh'!CT10,Arengka!CT10,'Cik Puan'!CT10),"")</f>
        <v>13000</v>
      </c>
      <c r="CU10" s="91">
        <f>IFERROR(AVERAGE(Sukaramai!CU10,'Lima Puluh'!CU10,Arengka!CU10,'Cik Puan'!CU10),"")</f>
        <v>13000</v>
      </c>
      <c r="CV10" s="91">
        <f>IFERROR(AVERAGE(Sukaramai!CV10,'Lima Puluh'!CV10,Arengka!CV10,'Cik Puan'!CV10),"")</f>
        <v>13000</v>
      </c>
      <c r="CW10" s="91">
        <f>IFERROR(AVERAGE(Sukaramai!CW10,'Lima Puluh'!CW10,Arengka!CW10,'Cik Puan'!CW10),"")</f>
        <v>13000</v>
      </c>
      <c r="CX10" s="91">
        <f>IFERROR(AVERAGE(Sukaramai!CX10,'Lima Puluh'!CX10,Arengka!CX10,'Cik Puan'!CX10),"")</f>
        <v>13000</v>
      </c>
      <c r="CY10" s="91">
        <f>IFERROR(AVERAGE(Sukaramai!CY10,'Lima Puluh'!CY10,Arengka!CY10,'Cik Puan'!CY10),"")</f>
        <v>13000</v>
      </c>
      <c r="CZ10" s="91">
        <f>IFERROR(AVERAGE(Sukaramai!CZ10,'Lima Puluh'!CZ10,Arengka!CZ10,'Cik Puan'!CZ10),"")</f>
        <v>13000</v>
      </c>
      <c r="DA10" s="91">
        <f>IFERROR(AVERAGE(Sukaramai!DA10,'Lima Puluh'!DA10,Arengka!DA10,'Cik Puan'!DA10),"")</f>
        <v>13000</v>
      </c>
      <c r="DB10" s="91">
        <f>IFERROR(AVERAGE(Sukaramai!DB10,'Lima Puluh'!DB10,Arengka!DB10,'Cik Puan'!DB10),"")</f>
        <v>13000</v>
      </c>
      <c r="DC10" s="91">
        <f>IFERROR(AVERAGE(Sukaramai!DC10,'Lima Puluh'!DC10,Arengka!DC10,'Cik Puan'!DC10),"")</f>
        <v>13000</v>
      </c>
      <c r="DD10" s="91">
        <f>IFERROR(AVERAGE(Sukaramai!DD10,'Lima Puluh'!DD10,Arengka!DD10,'Cik Puan'!DD10),"")</f>
        <v>13000</v>
      </c>
      <c r="DE10" s="91">
        <f>IFERROR(AVERAGE(Sukaramai!DE10,'Lima Puluh'!DE10,Arengka!DE10,'Cik Puan'!DE10),"")</f>
        <v>13000</v>
      </c>
      <c r="DF10" s="91">
        <f>IFERROR(AVERAGE(Sukaramai!DF10,'Lima Puluh'!DF10,Arengka!DF10,'Cik Puan'!DF10),"")</f>
        <v>13100</v>
      </c>
      <c r="DG10" s="91">
        <f>IFERROR(AVERAGE(Sukaramai!DG10,'Lima Puluh'!DG10,Arengka!DG10,'Cik Puan'!DG10),"")</f>
        <v>13400</v>
      </c>
      <c r="DH10" s="91">
        <f>IFERROR(AVERAGE(Sukaramai!DH10,'Lima Puluh'!DH10,Arengka!DH10,'Cik Puan'!DH10),"")</f>
        <v>13500</v>
      </c>
      <c r="DI10" s="91">
        <f>IFERROR(AVERAGE(Sukaramai!DI10,'Lima Puluh'!DI10,Arengka!DI10,'Cik Puan'!DI10),"")</f>
        <v>13500</v>
      </c>
      <c r="DJ10" s="91">
        <f>IFERROR(AVERAGE(Sukaramai!DJ10,'Lima Puluh'!DJ10,Arengka!DJ10,'Cik Puan'!DJ10),"")</f>
        <v>13500</v>
      </c>
      <c r="DK10" s="91">
        <f>IFERROR(AVERAGE(Sukaramai!DK10,'Lima Puluh'!DK10,Arengka!DK10,'Cik Puan'!DK10),"")</f>
        <v>13500</v>
      </c>
      <c r="DL10" s="91">
        <f>IFERROR(AVERAGE(Sukaramai!DL10,'Lima Puluh'!DL10,Arengka!DL10,'Cik Puan'!DL10),"")</f>
        <v>13500</v>
      </c>
      <c r="DM10" s="91">
        <f>IFERROR(AVERAGE(Sukaramai!DM10,'Lima Puluh'!DM10,Arengka!DM10,'Cik Puan'!DM10),"")</f>
        <v>13500</v>
      </c>
      <c r="DN10" s="91" t="str">
        <f>IFERROR(AVERAGE(Sukaramai!DN10,'Lima Puluh'!DN10,Arengka!DN10,'Cik Puan'!DN10),"")</f>
        <v/>
      </c>
      <c r="DO10" s="91" t="str">
        <f>IFERROR(AVERAGE(Sukaramai!DO10,'Lima Puluh'!DO10,Arengka!DO10,'Cik Puan'!DO10),"")</f>
        <v/>
      </c>
      <c r="DP10" s="91" t="str">
        <f>IFERROR(AVERAGE(Sukaramai!DP10,'Lima Puluh'!DP10,Arengka!DP10,'Cik Puan'!DP10),"")</f>
        <v/>
      </c>
      <c r="DQ10" s="91" t="str">
        <f>IFERROR(AVERAGE(Sukaramai!DQ10,'Lima Puluh'!DQ10,Arengka!DQ10,'Cik Puan'!DQ10),"")</f>
        <v/>
      </c>
      <c r="DR10" s="91" t="str">
        <f>IFERROR(AVERAGE(Sukaramai!DR10,'Lima Puluh'!DR10,Arengka!DR10,'Cik Puan'!DR10),"")</f>
        <v/>
      </c>
      <c r="DS10" s="91">
        <f>IFERROR(AVERAGE(Sukaramai!DS10,'Lima Puluh'!DS10,Arengka!DS10,'Cik Puan'!DS10),"")</f>
        <v>13500</v>
      </c>
      <c r="DT10" s="91">
        <f>IFERROR(AVERAGE(Sukaramai!DT10,'Lima Puluh'!DT10,Arengka!DT10,'Cik Puan'!DT10),"")</f>
        <v>13500</v>
      </c>
      <c r="DU10" s="91">
        <f>IFERROR(AVERAGE(Sukaramai!DU10,'Lima Puluh'!DU10,Arengka!DU10,'Cik Puan'!DU10),"")</f>
        <v>13500</v>
      </c>
      <c r="DV10" s="91">
        <f>IFERROR(AVERAGE(Sukaramai!DV10,'Lima Puluh'!DV10,Arengka!DV10,'Cik Puan'!DV10),"")</f>
        <v>13500</v>
      </c>
      <c r="DW10" s="91" t="str">
        <f>IFERROR(AVERAGE(Sukaramai!DW10,'Lima Puluh'!DW10,Arengka!DW10,'Cik Puan'!DW10),"")</f>
        <v/>
      </c>
      <c r="DX10" s="91">
        <f>IFERROR(AVERAGE(Sukaramai!DX10,'Lima Puluh'!DX10,Arengka!DX10,'Cik Puan'!DX10),"")</f>
        <v>13500</v>
      </c>
      <c r="DY10" s="91">
        <f>IFERROR(AVERAGE(Sukaramai!DY10,'Lima Puluh'!DY10,Arengka!DY10,'Cik Puan'!DY10),"")</f>
        <v>13500</v>
      </c>
      <c r="DZ10" s="91">
        <f>IFERROR(AVERAGE(Sukaramai!DZ10,'Lima Puluh'!DZ10,Arengka!DZ10,'Cik Puan'!DZ10),"")</f>
        <v>13500</v>
      </c>
      <c r="EA10" s="91">
        <f>IFERROR(AVERAGE(Sukaramai!EA10,'Lima Puluh'!EA10,Arengka!EA10,'Cik Puan'!EA10),"")</f>
        <v>13500</v>
      </c>
      <c r="EB10" s="91">
        <f>IFERROR(AVERAGE(Sukaramai!EB10,'Lima Puluh'!EB10,Arengka!EB10,'Cik Puan'!EB10),"")</f>
        <v>13500</v>
      </c>
      <c r="EC10" s="91">
        <f>IFERROR(AVERAGE(Sukaramai!EC10,'Lima Puluh'!EC10,Arengka!EC10,'Cik Puan'!EC10),"")</f>
        <v>13500</v>
      </c>
      <c r="ED10" s="91">
        <f>IFERROR(AVERAGE(Sukaramai!ED10,'Lima Puluh'!ED10,Arengka!ED10,'Cik Puan'!ED10),"")</f>
        <v>13500</v>
      </c>
      <c r="EE10" s="91">
        <f>IFERROR(AVERAGE(Sukaramai!EE10,'Lima Puluh'!EE10,Arengka!EE10,'Cik Puan'!EE10),"")</f>
        <v>13500</v>
      </c>
      <c r="EF10" s="91">
        <f>IFERROR(AVERAGE(Sukaramai!EF10,'Lima Puluh'!EF10,Arengka!EF10,'Cik Puan'!EF10),"")</f>
        <v>13500</v>
      </c>
      <c r="EG10" s="91">
        <f>IFERROR(AVERAGE(Sukaramai!EG10,'Lima Puluh'!EG10,Arengka!EG10,'Cik Puan'!EG10),"")</f>
        <v>13500</v>
      </c>
      <c r="EH10" s="91">
        <f>IFERROR(AVERAGE(Sukaramai!EH10,'Lima Puluh'!EH10,Arengka!EH10,'Cik Puan'!EH10),"")</f>
        <v>13500</v>
      </c>
      <c r="EI10" s="91">
        <f>IFERROR(AVERAGE(Sukaramai!EI10,'Lima Puluh'!EI10,Arengka!EI10,'Cik Puan'!EI10),"")</f>
        <v>13500</v>
      </c>
      <c r="EJ10" s="91">
        <f>IFERROR(AVERAGE(Sukaramai!EJ10,'Lima Puluh'!EJ10,Arengka!EJ10,'Cik Puan'!EJ10),"")</f>
        <v>13500</v>
      </c>
      <c r="EK10" s="91">
        <f>IFERROR(AVERAGE(Sukaramai!EK10,'Lima Puluh'!EK10,Arengka!EK10,'Cik Puan'!EK10),"")</f>
        <v>13500</v>
      </c>
      <c r="EL10" s="91">
        <f>IFERROR(AVERAGE(Sukaramai!EL10,'Lima Puluh'!EL10,Arengka!EL10,'Cik Puan'!EL10),"")</f>
        <v>13500</v>
      </c>
      <c r="EM10" s="91">
        <f>IFERROR(AVERAGE(Sukaramai!EM10,'Lima Puluh'!EM10,Arengka!EM10,'Cik Puan'!EM10),"")</f>
        <v>13500</v>
      </c>
      <c r="EN10" s="91">
        <f>IFERROR(AVERAGE(Sukaramai!EN10,'Lima Puluh'!EN10,Arengka!EN10,'Cik Puan'!EN10),"")</f>
        <v>13500</v>
      </c>
      <c r="EO10" s="91">
        <f>IFERROR(AVERAGE(Sukaramai!EO10,'Lima Puluh'!EO10,Arengka!EO10,'Cik Puan'!EO10),"")</f>
        <v>13500</v>
      </c>
      <c r="EP10" s="91">
        <f>IFERROR(AVERAGE(Sukaramai!EP10,'Lima Puluh'!EP10,Arengka!EP10,'Cik Puan'!EP10),"")</f>
        <v>13500</v>
      </c>
      <c r="EQ10" s="91">
        <f>IFERROR(AVERAGE(Sukaramai!EQ10,'Lima Puluh'!EQ10,Arengka!EQ10,'Cik Puan'!EQ10),"")</f>
        <v>15500</v>
      </c>
      <c r="ER10" s="91">
        <f>IFERROR(AVERAGE(Sukaramai!ER10,'Lima Puluh'!ER10,Arengka!ER10,'Cik Puan'!ER10),"")</f>
        <v>15600</v>
      </c>
      <c r="ES10" s="91" t="str">
        <f>IFERROR(AVERAGE(Sukaramai!ES10,'Lima Puluh'!ES10,Arengka!ES10,'Cik Puan'!ES10),"")</f>
        <v/>
      </c>
      <c r="ET10" s="91" t="str">
        <f>IFERROR(AVERAGE(Sukaramai!ET10,'Lima Puluh'!ET10,Arengka!ET10,'Cik Puan'!ET10),"")</f>
        <v/>
      </c>
      <c r="EU10" s="91" t="str">
        <f>IFERROR(AVERAGE(Sukaramai!EU10,'Lima Puluh'!EU10,Arengka!EU10,'Cik Puan'!EU10),"")</f>
        <v/>
      </c>
      <c r="EV10" s="91" t="str">
        <f>IFERROR(AVERAGE(Sukaramai!EV10,'Lima Puluh'!EV10,Arengka!EV10,'Cik Puan'!EV10),"")</f>
        <v/>
      </c>
      <c r="EW10" s="91" t="str">
        <f>IFERROR(AVERAGE(Sukaramai!EW10,'Lima Puluh'!EW10,Arengka!EW10,'Cik Puan'!EW10),"")</f>
        <v/>
      </c>
      <c r="EX10" s="91" t="str">
        <f>IFERROR(AVERAGE(Sukaramai!EX10,'Lima Puluh'!EX10,Arengka!EX10,'Cik Puan'!EX10),"")</f>
        <v/>
      </c>
      <c r="EY10" s="91" t="str">
        <f>IFERROR(AVERAGE(Sukaramai!EY10,'Lima Puluh'!EY10,Arengka!EY10,'Cik Puan'!EY10),"")</f>
        <v/>
      </c>
      <c r="EZ10" s="91" t="str">
        <f>IFERROR(AVERAGE(Sukaramai!EZ10,'Lima Puluh'!EZ10,Arengka!EZ10,'Cik Puan'!EZ10),"")</f>
        <v/>
      </c>
      <c r="FA10" s="91" t="str">
        <f>IFERROR(AVERAGE(Sukaramai!FA10,'Lima Puluh'!FA10,Arengka!FA10,'Cik Puan'!FA10),"")</f>
        <v/>
      </c>
      <c r="FB10" s="91" t="str">
        <f>IFERROR(AVERAGE(Sukaramai!FB10,'Lima Puluh'!FB10,Arengka!FB10,'Cik Puan'!FB10),"")</f>
        <v/>
      </c>
      <c r="FC10" s="91" t="str">
        <f>IFERROR(AVERAGE(Sukaramai!FC10,'Lima Puluh'!FC10,Arengka!FC10,'Cik Puan'!FC10),"")</f>
        <v/>
      </c>
      <c r="FD10" s="91" t="str">
        <f>IFERROR(AVERAGE(Sukaramai!FD10,'Lima Puluh'!FD10,Arengka!FD10,'Cik Puan'!FD10),"")</f>
        <v/>
      </c>
      <c r="FE10" s="91" t="str">
        <f>IFERROR(AVERAGE(Sukaramai!FE10,'Lima Puluh'!FE10,Arengka!FE10,'Cik Puan'!FE10),"")</f>
        <v/>
      </c>
      <c r="FF10" s="91" t="str">
        <f>IFERROR(AVERAGE(Sukaramai!FF10,'Lima Puluh'!FF10,Arengka!FF10,'Cik Puan'!FF10),"")</f>
        <v/>
      </c>
      <c r="FG10" s="91" t="str">
        <f>IFERROR(AVERAGE(Sukaramai!FG10,'Lima Puluh'!FG10,Arengka!FG10,'Cik Puan'!FG10),"")</f>
        <v/>
      </c>
      <c r="FH10" s="91" t="str">
        <f>IFERROR(AVERAGE(Sukaramai!FH10,'Lima Puluh'!FH10,Arengka!FH10,'Cik Puan'!FH10),"")</f>
        <v/>
      </c>
      <c r="FI10" s="91" t="str">
        <f>IFERROR(AVERAGE(Sukaramai!FI10,'Lima Puluh'!FI10,Arengka!FI10,'Cik Puan'!FI10),"")</f>
        <v/>
      </c>
      <c r="FJ10" s="91" t="str">
        <f>IFERROR(AVERAGE(Sukaramai!FJ10,'Lima Puluh'!FJ10,Arengka!FJ10,'Cik Puan'!FJ10),"")</f>
        <v/>
      </c>
      <c r="FK10" s="91" t="str">
        <f>IFERROR(AVERAGE(Sukaramai!FK10,'Lima Puluh'!FK10,Arengka!FK10,'Cik Puan'!FK10),"")</f>
        <v/>
      </c>
      <c r="FL10" s="91" t="str">
        <f>IFERROR(AVERAGE(Sukaramai!FL10,'Lima Puluh'!FL10,Arengka!FL10,'Cik Puan'!FL10),"")</f>
        <v/>
      </c>
      <c r="FM10" s="91" t="str">
        <f>IFERROR(AVERAGE(Sukaramai!FM10,'Lima Puluh'!FM10,Arengka!FM10,'Cik Puan'!FM10),"")</f>
        <v/>
      </c>
      <c r="FN10" s="91" t="str">
        <f>IFERROR(AVERAGE(Sukaramai!FN10,'Lima Puluh'!FN10,Arengka!FN10,'Cik Puan'!FN10),"")</f>
        <v/>
      </c>
      <c r="FO10" s="91" t="str">
        <f>IFERROR(AVERAGE(Sukaramai!FO10,'Lima Puluh'!FO10,Arengka!FO10,'Cik Puan'!FO10),"")</f>
        <v/>
      </c>
      <c r="FP10" s="91" t="str">
        <f>IFERROR(AVERAGE(Sukaramai!FP10,'Lima Puluh'!FP10,Arengka!FP10,'Cik Puan'!FP10),"")</f>
        <v/>
      </c>
      <c r="FQ10" s="91" t="str">
        <f>IFERROR(AVERAGE(Sukaramai!FQ10,'Lima Puluh'!FQ10,Arengka!FQ10,'Cik Puan'!FQ10),"")</f>
        <v/>
      </c>
      <c r="FR10" s="91" t="str">
        <f>IFERROR(AVERAGE(Sukaramai!FR10,'Lima Puluh'!FR10,Arengka!FR10,'Cik Puan'!FR10),"")</f>
        <v/>
      </c>
      <c r="FS10" s="91" t="str">
        <f>IFERROR(AVERAGE(Sukaramai!FS10,'Lima Puluh'!FS10,Arengka!FS10,'Cik Puan'!FS10),"")</f>
        <v/>
      </c>
      <c r="FT10" s="91" t="str">
        <f>IFERROR(AVERAGE(Sukaramai!FT10,'Lima Puluh'!FT10,Arengka!FT10,'Cik Puan'!FT10),"")</f>
        <v/>
      </c>
      <c r="FU10" s="91" t="str">
        <f>IFERROR(AVERAGE(Sukaramai!FU10,'Lima Puluh'!FU10,Arengka!FU10,'Cik Puan'!FU10),"")</f>
        <v/>
      </c>
      <c r="FV10" s="91" t="str">
        <f>IFERROR(AVERAGE(Sukaramai!FV10,'Lima Puluh'!FV10,Arengka!FV10,'Cik Puan'!FV10),"")</f>
        <v/>
      </c>
      <c r="FW10" s="91" t="str">
        <f>IFERROR(AVERAGE(Sukaramai!FW10,'Lima Puluh'!FW10,Arengka!FW10,'Cik Puan'!FW10),"")</f>
        <v/>
      </c>
      <c r="FX10" s="91" t="str">
        <f>IFERROR(AVERAGE(Sukaramai!FX10,'Lima Puluh'!FX10,Arengka!FX10,'Cik Puan'!FX10),"")</f>
        <v/>
      </c>
      <c r="FY10" s="91" t="str">
        <f>IFERROR(AVERAGE(Sukaramai!FY10,'Lima Puluh'!FY10,Arengka!FY10,'Cik Puan'!FY10),"")</f>
        <v/>
      </c>
      <c r="FZ10" s="91" t="str">
        <f>IFERROR(AVERAGE(Sukaramai!FZ10,'Lima Puluh'!FZ10,Arengka!FZ10,'Cik Puan'!FZ10),"")</f>
        <v/>
      </c>
      <c r="GA10" s="91" t="str">
        <f>IFERROR(AVERAGE(Sukaramai!GA10,'Lima Puluh'!GA10,Arengka!GA10,'Cik Puan'!GA10),"")</f>
        <v/>
      </c>
      <c r="GB10" s="91" t="str">
        <f>IFERROR(AVERAGE(Sukaramai!GB10,'Lima Puluh'!GB10,Arengka!GB10,'Cik Puan'!GB10),"")</f>
        <v/>
      </c>
      <c r="GC10" s="91" t="str">
        <f>IFERROR(AVERAGE(Sukaramai!GC10,'Lima Puluh'!GC10,Arengka!GC10,'Cik Puan'!GC10),"")</f>
        <v/>
      </c>
      <c r="GD10" s="91" t="str">
        <f>IFERROR(AVERAGE(Sukaramai!GD10,'Lima Puluh'!GD10,Arengka!GD10,'Cik Puan'!GD10),"")</f>
        <v/>
      </c>
      <c r="GE10" s="91" t="str">
        <f>IFERROR(AVERAGE(Sukaramai!GE10,'Lima Puluh'!GE10,Arengka!GE10,'Cik Puan'!GE10),"")</f>
        <v/>
      </c>
      <c r="GF10" s="91" t="str">
        <f>IFERROR(AVERAGE(Sukaramai!GF10,'Lima Puluh'!GF10,Arengka!GF10,'Cik Puan'!GF10),"")</f>
        <v/>
      </c>
      <c r="GG10" s="91" t="str">
        <f>IFERROR(AVERAGE(Sukaramai!GG10,'Lima Puluh'!GG10,Arengka!GG10,'Cik Puan'!GG10),"")</f>
        <v/>
      </c>
      <c r="GH10" s="91" t="str">
        <f>IFERROR(AVERAGE(Sukaramai!GH10,'Lima Puluh'!GH10,Arengka!GH10,'Cik Puan'!GH10),"")</f>
        <v/>
      </c>
      <c r="GI10" s="91" t="str">
        <f>IFERROR(AVERAGE(Sukaramai!GI10,'Lima Puluh'!GI10,Arengka!GI10,'Cik Puan'!GI10),"")</f>
        <v/>
      </c>
      <c r="GJ10" s="91" t="str">
        <f>IFERROR(AVERAGE(Sukaramai!GJ10,'Lima Puluh'!GJ10,Arengka!GJ10,'Cik Puan'!GJ10),"")</f>
        <v/>
      </c>
      <c r="GK10" s="91" t="str">
        <f>IFERROR(AVERAGE(Sukaramai!GK10,'Lima Puluh'!GK10,Arengka!GK10,'Cik Puan'!GK10),"")</f>
        <v/>
      </c>
      <c r="GL10" s="91" t="str">
        <f>IFERROR(AVERAGE(Sukaramai!GL10,'Lima Puluh'!GL10,Arengka!GL10,'Cik Puan'!GL10),"")</f>
        <v/>
      </c>
      <c r="GM10" s="91" t="str">
        <f>IFERROR(AVERAGE(Sukaramai!GM10,'Lima Puluh'!GM10,Arengka!GM10,'Cik Puan'!GM10),"")</f>
        <v/>
      </c>
      <c r="GN10" s="91"/>
      <c r="GO10" s="91"/>
      <c r="GP10" s="91"/>
      <c r="GQ10" s="91"/>
      <c r="GR10" s="91" t="str">
        <f>IFERROR(AVERAGE(Sukaramai!GR10,'Lima Puluh'!GR10,Arengka!GR10,'Cik Puan'!GR10),"")</f>
        <v/>
      </c>
      <c r="GS10" s="91" t="str">
        <f>IFERROR(AVERAGE(Sukaramai!GS10,'Lima Puluh'!GS10,Arengka!GS10,'Cik Puan'!GS10),"")</f>
        <v/>
      </c>
      <c r="GT10" s="91" t="str">
        <f>IFERROR(AVERAGE(Sukaramai!GT10,'Lima Puluh'!GT10,Arengka!GT10,'Cik Puan'!GT10),"")</f>
        <v/>
      </c>
      <c r="GU10" s="91" t="str">
        <f>IFERROR(AVERAGE(Sukaramai!GU10,'Lima Puluh'!GU10,Arengka!GU10,'Cik Puan'!GU10),"")</f>
        <v/>
      </c>
      <c r="GV10" s="78">
        <f t="shared" si="0"/>
        <v>63</v>
      </c>
      <c r="GW10" s="102">
        <f t="shared" si="1"/>
        <v>13000</v>
      </c>
      <c r="GX10" s="102">
        <f t="shared" si="2"/>
        <v>15600</v>
      </c>
      <c r="GY10" s="105" t="s">
        <v>128</v>
      </c>
      <c r="GZ10" s="105"/>
    </row>
    <row r="11" spans="1:208" s="92" customFormat="1" x14ac:dyDescent="0.35">
      <c r="A11" s="100">
        <v>5</v>
      </c>
      <c r="B11" s="101" t="s">
        <v>29</v>
      </c>
      <c r="C11" s="100">
        <v>1</v>
      </c>
      <c r="D11" s="100" t="s">
        <v>24</v>
      </c>
      <c r="E11" s="91" t="str">
        <f>IFERROR(AVERAGE(Sukaramai!E11,'Lima Puluh'!E11,Arengka!E11,'Cik Puan'!E11),"")</f>
        <v/>
      </c>
      <c r="F11" s="91" t="str">
        <f>IFERROR(AVERAGE(Sukaramai!F11,'Lima Puluh'!F11,Arengka!F11,'Cik Puan'!F11),"")</f>
        <v/>
      </c>
      <c r="G11" s="91" t="str">
        <f>IFERROR(AVERAGE(Sukaramai!G11,'Lima Puluh'!G11,Arengka!G11,'Cik Puan'!G11),"")</f>
        <v/>
      </c>
      <c r="H11" s="91" t="str">
        <f>IFERROR(AVERAGE(Sukaramai!H11,'Lima Puluh'!H11,Arengka!H11,'Cik Puan'!H11),"")</f>
        <v/>
      </c>
      <c r="I11" s="91" t="str">
        <f>IFERROR(AVERAGE(Sukaramai!I11,'Lima Puluh'!I11,Arengka!I11,'Cik Puan'!I11),"")</f>
        <v/>
      </c>
      <c r="J11" s="91" t="str">
        <f>IFERROR(AVERAGE(Sukaramai!J11,'Lima Puluh'!J11,Arengka!J11,'Cik Puan'!J11),"")</f>
        <v/>
      </c>
      <c r="K11" s="91" t="str">
        <f>IFERROR(AVERAGE(Sukaramai!K11,'Lima Puluh'!K11,Arengka!K11,'Cik Puan'!K11),"")</f>
        <v/>
      </c>
      <c r="L11" s="91" t="str">
        <f>IFERROR(AVERAGE(Sukaramai!L11,'Lima Puluh'!L11,Arengka!L11,'Cik Puan'!L11),"")</f>
        <v/>
      </c>
      <c r="M11" s="91" t="str">
        <f>IFERROR(AVERAGE(Sukaramai!M11,'Lima Puluh'!M11,Arengka!M11,'Cik Puan'!M11),"")</f>
        <v/>
      </c>
      <c r="N11" s="91" t="str">
        <f>IFERROR(AVERAGE(Sukaramai!N11,'Lima Puluh'!N11,Arengka!N11,'Cik Puan'!N11),"")</f>
        <v/>
      </c>
      <c r="O11" s="91" t="str">
        <f>IFERROR(AVERAGE(Sukaramai!O11,'Lima Puluh'!O11,Arengka!O11,'Cik Puan'!O11),"")</f>
        <v/>
      </c>
      <c r="P11" s="91" t="str">
        <f>IFERROR(AVERAGE(Sukaramai!P11,'Lima Puluh'!P11,Arengka!P11,'Cik Puan'!P11),"")</f>
        <v/>
      </c>
      <c r="Q11" s="91" t="str">
        <f>IFERROR(AVERAGE(Sukaramai!Q11,'Lima Puluh'!Q11,Arengka!Q11,'Cik Puan'!Q11),"")</f>
        <v/>
      </c>
      <c r="R11" s="91" t="str">
        <f>IFERROR(AVERAGE(Sukaramai!R11,'Lima Puluh'!R11,Arengka!R11,'Cik Puan'!R11),"")</f>
        <v/>
      </c>
      <c r="S11" s="91" t="str">
        <f>IFERROR(AVERAGE(Sukaramai!S11,'Lima Puluh'!S11,Arengka!S11,'Cik Puan'!S11),"")</f>
        <v/>
      </c>
      <c r="T11" s="91" t="str">
        <f>IFERROR(AVERAGE(Sukaramai!T11,'Lima Puluh'!T11,Arengka!T11,'Cik Puan'!T11),"")</f>
        <v/>
      </c>
      <c r="U11" s="91" t="str">
        <f>IFERROR(AVERAGE(Sukaramai!U11,'Lima Puluh'!U11,Arengka!U11,'Cik Puan'!U11),"")</f>
        <v/>
      </c>
      <c r="V11" s="91" t="str">
        <f>IFERROR(AVERAGE(Sukaramai!V11,'Lima Puluh'!V11,Arengka!V11,'Cik Puan'!V11),"")</f>
        <v/>
      </c>
      <c r="W11" s="91" t="str">
        <f>IFERROR(AVERAGE(Sukaramai!W11,'Lima Puluh'!W11,Arengka!W11,'Cik Puan'!W11),"")</f>
        <v/>
      </c>
      <c r="X11" s="91" t="str">
        <f>IFERROR(AVERAGE(Sukaramai!X11,'Lima Puluh'!X11,Arengka!X11,'Cik Puan'!X11),"")</f>
        <v/>
      </c>
      <c r="Y11" s="91" t="str">
        <f>IFERROR(AVERAGE(Sukaramai!Y11,'Lima Puluh'!Y11,Arengka!Y11,'Cik Puan'!Y11),"")</f>
        <v/>
      </c>
      <c r="Z11" s="91" t="str">
        <f>IFERROR(AVERAGE(Sukaramai!Z11,'Lima Puluh'!Z11,Arengka!Z11,'Cik Puan'!Z11),"")</f>
        <v/>
      </c>
      <c r="AA11" s="91" t="str">
        <f>IFERROR(AVERAGE(Sukaramai!AA11,'Lima Puluh'!AA11,Arengka!AA11,'Cik Puan'!AA11),"")</f>
        <v/>
      </c>
      <c r="AB11" s="91" t="str">
        <f>IFERROR(AVERAGE(Sukaramai!AB11,'Lima Puluh'!AB11,Arengka!AB11,'Cik Puan'!AB11),"")</f>
        <v/>
      </c>
      <c r="AC11" s="91" t="str">
        <f>IFERROR(AVERAGE(Sukaramai!AC11,'Lima Puluh'!AC11,Arengka!AC11,'Cik Puan'!AC11),"")</f>
        <v/>
      </c>
      <c r="AD11" s="91" t="str">
        <f>IFERROR(AVERAGE(Sukaramai!AD11,'Lima Puluh'!AD11,Arengka!AD11,'Cik Puan'!AD11),"")</f>
        <v/>
      </c>
      <c r="AE11" s="91" t="str">
        <f>IFERROR(AVERAGE(Sukaramai!AE11,'Lima Puluh'!AE11,Arengka!AE11,'Cik Puan'!AE11),"")</f>
        <v/>
      </c>
      <c r="AF11" s="91" t="str">
        <f>IFERROR(AVERAGE(Sukaramai!AF11,'Lima Puluh'!AF11,Arengka!AF11,'Cik Puan'!AF11),"")</f>
        <v/>
      </c>
      <c r="AG11" s="91" t="str">
        <f>IFERROR(AVERAGE(Sukaramai!AG11,'Lima Puluh'!AG11,Arengka!AG11,'Cik Puan'!AG11),"")</f>
        <v/>
      </c>
      <c r="AH11" s="91" t="str">
        <f>IFERROR(AVERAGE(Sukaramai!AH11,'Lima Puluh'!AH11,Arengka!AH11,'Cik Puan'!AH11),"")</f>
        <v/>
      </c>
      <c r="AI11" s="91" t="str">
        <f>IFERROR(AVERAGE(Sukaramai!AI11,'Lima Puluh'!AI11,Arengka!AI11,'Cik Puan'!AI11),"")</f>
        <v/>
      </c>
      <c r="AJ11" s="91" t="str">
        <f>IFERROR(AVERAGE(Sukaramai!AJ11,'Lima Puluh'!AJ11,Arengka!AJ11,'Cik Puan'!AJ11),"")</f>
        <v/>
      </c>
      <c r="AK11" s="91" t="str">
        <f>IFERROR(AVERAGE(Sukaramai!AK11,'Lima Puluh'!AK11,Arengka!AK11,'Cik Puan'!AK11),"")</f>
        <v/>
      </c>
      <c r="AL11" s="91" t="str">
        <f>IFERROR(AVERAGE(Sukaramai!AL11,'Lima Puluh'!AL11,Arengka!AL11,'Cik Puan'!AL11),"")</f>
        <v/>
      </c>
      <c r="AM11" s="91" t="str">
        <f>IFERROR(AVERAGE(Sukaramai!AM11,'Lima Puluh'!AM11,Arengka!AM11,'Cik Puan'!AM11),"")</f>
        <v/>
      </c>
      <c r="AN11" s="91" t="str">
        <f>IFERROR(AVERAGE(Sukaramai!AN11,'Lima Puluh'!AN11,Arengka!AN11,'Cik Puan'!AN11),"")</f>
        <v/>
      </c>
      <c r="AO11" s="91" t="str">
        <f>IFERROR(AVERAGE(Sukaramai!AO11,'Lima Puluh'!AO11,Arengka!AO11,'Cik Puan'!AO11),"")</f>
        <v/>
      </c>
      <c r="AP11" s="91" t="str">
        <f>IFERROR(AVERAGE(Sukaramai!AP11,'Lima Puluh'!AP11,Arengka!AP11,'Cik Puan'!AP11),"")</f>
        <v/>
      </c>
      <c r="AQ11" s="91" t="str">
        <f>IFERROR(AVERAGE(Sukaramai!AQ11,'Lima Puluh'!AQ11,Arengka!AQ11,'Cik Puan'!AQ11),"")</f>
        <v/>
      </c>
      <c r="AR11" s="91" t="str">
        <f>IFERROR(AVERAGE(Sukaramai!AR11,'Lima Puluh'!AR11,Arengka!AR11,'Cik Puan'!AR11),"")</f>
        <v/>
      </c>
      <c r="AS11" s="91" t="str">
        <f>IFERROR(AVERAGE(Sukaramai!AS11,'Lima Puluh'!AS11,Arengka!AS11,'Cik Puan'!AS11),"")</f>
        <v/>
      </c>
      <c r="AT11" s="91" t="str">
        <f>IFERROR(AVERAGE(Sukaramai!AT11,'Lima Puluh'!AT11,Arengka!AT11,'Cik Puan'!AT11),"")</f>
        <v/>
      </c>
      <c r="AU11" s="91" t="str">
        <f>IFERROR(AVERAGE(Sukaramai!AU11,'Lima Puluh'!AU11,Arengka!AU11,'Cik Puan'!AU11),"")</f>
        <v/>
      </c>
      <c r="AV11" s="91" t="str">
        <f>IFERROR(AVERAGE(Sukaramai!AV11,'Lima Puluh'!AV11,Arengka!AV11,'Cik Puan'!AV11),"")</f>
        <v/>
      </c>
      <c r="AW11" s="91" t="str">
        <f>IFERROR(AVERAGE(Sukaramai!AW11,'Lima Puluh'!AW11,Arengka!AW11,'Cik Puan'!AW11),"")</f>
        <v/>
      </c>
      <c r="AX11" s="91" t="str">
        <f>IFERROR(AVERAGE(Sukaramai!AX11,'Lima Puluh'!AX11,Arengka!AX11,'Cik Puan'!AX11),"")</f>
        <v/>
      </c>
      <c r="AY11" s="91" t="str">
        <f>IFERROR(AVERAGE(Sukaramai!AY11,'Lima Puluh'!AY11,Arengka!AY11,'Cik Puan'!AY11),"")</f>
        <v/>
      </c>
      <c r="AZ11" s="91" t="str">
        <f>IFERROR(AVERAGE(Sukaramai!AZ11,'Lima Puluh'!AZ11,Arengka!AZ11,'Cik Puan'!AZ11),"")</f>
        <v/>
      </c>
      <c r="BA11" s="91" t="str">
        <f>IFERROR(AVERAGE(Sukaramai!BA11,'Lima Puluh'!BA11,Arengka!BA11,'Cik Puan'!BA11),"")</f>
        <v/>
      </c>
      <c r="BB11" s="91" t="str">
        <f>IFERROR(AVERAGE(Sukaramai!BB11,'Lima Puluh'!BB11,Arengka!BB11,'Cik Puan'!BB11),"")</f>
        <v/>
      </c>
      <c r="BC11" s="91" t="str">
        <f>IFERROR(AVERAGE(Sukaramai!BC11,'Lima Puluh'!BC11,Arengka!BC11,'Cik Puan'!BC11),"")</f>
        <v/>
      </c>
      <c r="BD11" s="91" t="str">
        <f>IFERROR(AVERAGE(Sukaramai!BD11,'Lima Puluh'!BD11,Arengka!BD11,'Cik Puan'!BD11),"")</f>
        <v/>
      </c>
      <c r="BE11" s="91" t="str">
        <f>IFERROR(AVERAGE(Sukaramai!BE11,'Lima Puluh'!BE11,Arengka!BE11,'Cik Puan'!BE11),"")</f>
        <v/>
      </c>
      <c r="BF11" s="91" t="str">
        <f>IFERROR(AVERAGE(Sukaramai!BF11,'Lima Puluh'!BF11,Arengka!BF11,'Cik Puan'!BF11),"")</f>
        <v/>
      </c>
      <c r="BG11" s="91" t="str">
        <f>IFERROR(AVERAGE(Sukaramai!BG11,'Lima Puluh'!BG11,Arengka!BG11,'Cik Puan'!BG11),"")</f>
        <v/>
      </c>
      <c r="BH11" s="91" t="str">
        <f>IFERROR(AVERAGE(Sukaramai!BH11,'Lima Puluh'!BH11,Arengka!BH11,'Cik Puan'!BH11),"")</f>
        <v/>
      </c>
      <c r="BI11" s="91" t="str">
        <f>IFERROR(AVERAGE(Sukaramai!BI11,'Lima Puluh'!BI11,Arengka!BI11,'Cik Puan'!BI11),"")</f>
        <v/>
      </c>
      <c r="BJ11" s="91" t="str">
        <f>IFERROR(AVERAGE(Sukaramai!BJ11,'Lima Puluh'!BJ11,Arengka!BJ11,'Cik Puan'!BJ11),"")</f>
        <v/>
      </c>
      <c r="BK11" s="91" t="str">
        <f>IFERROR(AVERAGE(Sukaramai!BK11,'Lima Puluh'!BK11,Arengka!BK11,'Cik Puan'!BK11),"")</f>
        <v/>
      </c>
      <c r="BL11" s="91" t="str">
        <f>IFERROR(AVERAGE(Sukaramai!BL11,'Lima Puluh'!BL11,Arengka!BL11,'Cik Puan'!BL11),"")</f>
        <v/>
      </c>
      <c r="BM11" s="91" t="str">
        <f>IFERROR(AVERAGE(Sukaramai!BM11,'Lima Puluh'!BM11,Arengka!BM11,'Cik Puan'!BM11),"")</f>
        <v/>
      </c>
      <c r="BN11" s="91" t="str">
        <f>IFERROR(AVERAGE(Sukaramai!BN11,'Lima Puluh'!BN11,Arengka!BN11,'Cik Puan'!BN11),"")</f>
        <v/>
      </c>
      <c r="BO11" s="91" t="str">
        <f>IFERROR(AVERAGE(Sukaramai!BO11,'Lima Puluh'!BO11,Arengka!BO11,'Cik Puan'!BO11),"")</f>
        <v/>
      </c>
      <c r="BP11" s="91" t="str">
        <f>IFERROR(AVERAGE(Sukaramai!BP11,'Lima Puluh'!BP11,Arengka!BP11,'Cik Puan'!BP11),"")</f>
        <v/>
      </c>
      <c r="BQ11" s="91" t="str">
        <f>IFERROR(AVERAGE(Sukaramai!BQ11,'Lima Puluh'!BQ11,Arengka!BQ11,'Cik Puan'!BQ11),"")</f>
        <v/>
      </c>
      <c r="BR11" s="91" t="str">
        <f>IFERROR(AVERAGE(Sukaramai!BR11,'Lima Puluh'!BR11,Arengka!BR11,'Cik Puan'!BR11),"")</f>
        <v/>
      </c>
      <c r="BS11" s="91" t="str">
        <f>IFERROR(AVERAGE(Sukaramai!BS11,'Lima Puluh'!BS11,Arengka!BS11,'Cik Puan'!BS11),"")</f>
        <v/>
      </c>
      <c r="BT11" s="91" t="str">
        <f>IFERROR(AVERAGE(Sukaramai!BT11,'Lima Puluh'!BT11,Arengka!BT11,'Cik Puan'!BT11),"")</f>
        <v/>
      </c>
      <c r="BU11" s="91" t="str">
        <f>IFERROR(AVERAGE(Sukaramai!BU11,'Lima Puluh'!BU11,Arengka!BU11,'Cik Puan'!BU11),"")</f>
        <v/>
      </c>
      <c r="BV11" s="91" t="str">
        <f>IFERROR(AVERAGE(Sukaramai!BV11,'Lima Puluh'!BV11,Arengka!BV11,'Cik Puan'!BV11),"")</f>
        <v/>
      </c>
      <c r="BW11" s="91" t="str">
        <f>IFERROR(AVERAGE(Sukaramai!BW11,'Lima Puluh'!BW11,Arengka!BW11,'Cik Puan'!BW11),"")</f>
        <v/>
      </c>
      <c r="BX11" s="91">
        <f>IFERROR(AVERAGE(Sukaramai!BX11,'Lima Puluh'!BX11,Arengka!BX11,'Cik Puan'!BX11),"")</f>
        <v>13000</v>
      </c>
      <c r="BY11" s="91">
        <f>IFERROR(AVERAGE(Sukaramai!BY11,'Lima Puluh'!BY11,Arengka!BY11,'Cik Puan'!BY11),"")</f>
        <v>13000</v>
      </c>
      <c r="BZ11" s="91">
        <f>IFERROR(AVERAGE(Sukaramai!BZ11,'Lima Puluh'!BZ11,Arengka!BZ11,'Cik Puan'!BZ11),"")</f>
        <v>13000</v>
      </c>
      <c r="CA11" s="91" t="str">
        <f>IFERROR(AVERAGE(Sukaramai!CA11,'Lima Puluh'!CA11,Arengka!CA11,'Cik Puan'!CA11),"")</f>
        <v/>
      </c>
      <c r="CB11" s="91" t="str">
        <f>IFERROR(AVERAGE(Sukaramai!CB11,'Lima Puluh'!CB11,Arengka!CB11,'Cik Puan'!CB11),"")</f>
        <v/>
      </c>
      <c r="CC11" s="91" t="str">
        <f>IFERROR(AVERAGE(Sukaramai!CC11,'Lima Puluh'!CC11,Arengka!CC11,'Cik Puan'!CC11),"")</f>
        <v/>
      </c>
      <c r="CD11" s="91" t="str">
        <f>IFERROR(AVERAGE(Sukaramai!CD11,'Lima Puluh'!CD11,Arengka!CD11,'Cik Puan'!CD11),"")</f>
        <v/>
      </c>
      <c r="CE11" s="91">
        <f>IFERROR(AVERAGE(Sukaramai!CE11,'Lima Puluh'!CE11,Arengka!CE11,'Cik Puan'!CE11),"")</f>
        <v>13000</v>
      </c>
      <c r="CF11" s="91">
        <f>IFERROR(AVERAGE(Sukaramai!CF11,'Lima Puluh'!CF11,Arengka!CF11,'Cik Puan'!CF11),"")</f>
        <v>13000</v>
      </c>
      <c r="CG11" s="91">
        <f>IFERROR(AVERAGE(Sukaramai!CG11,'Lima Puluh'!CG11,Arengka!CG11,'Cik Puan'!CG11),"")</f>
        <v>13000</v>
      </c>
      <c r="CH11" s="91">
        <f>IFERROR(AVERAGE(Sukaramai!CH11,'Lima Puluh'!CH11,Arengka!CH11,'Cik Puan'!CH11),"")</f>
        <v>13000</v>
      </c>
      <c r="CI11" s="91">
        <f>IFERROR(AVERAGE(Sukaramai!CI11,'Lima Puluh'!CI11,Arengka!CI11,'Cik Puan'!CI11),"")</f>
        <v>13000</v>
      </c>
      <c r="CJ11" s="91">
        <f>IFERROR(AVERAGE(Sukaramai!CJ11,'Lima Puluh'!CJ11,Arengka!CJ11,'Cik Puan'!CJ11),"")</f>
        <v>13000</v>
      </c>
      <c r="CK11" s="91">
        <f>IFERROR(AVERAGE(Sukaramai!CK11,'Lima Puluh'!CK11,Arengka!CK11,'Cik Puan'!CK11),"")</f>
        <v>13000</v>
      </c>
      <c r="CL11" s="91">
        <f>IFERROR(AVERAGE(Sukaramai!CL11,'Lima Puluh'!CL11,Arengka!CL11,'Cik Puan'!CL11),"")</f>
        <v>13250</v>
      </c>
      <c r="CM11" s="91">
        <f>IFERROR(AVERAGE(Sukaramai!CM11,'Lima Puluh'!CM11,Arengka!CM11,'Cik Puan'!CM11),"")</f>
        <v>13000</v>
      </c>
      <c r="CN11" s="91">
        <f>IFERROR(AVERAGE(Sukaramai!CN11,'Lima Puluh'!CN11,Arengka!CN11,'Cik Puan'!CN11),"")</f>
        <v>13000</v>
      </c>
      <c r="CO11" s="91">
        <f>IFERROR(AVERAGE(Sukaramai!CO11,'Lima Puluh'!CO11,Arengka!CO11,'Cik Puan'!CO11),"")</f>
        <v>13000</v>
      </c>
      <c r="CP11" s="91">
        <f>IFERROR(AVERAGE(Sukaramai!CP11,'Lima Puluh'!CP11,Arengka!CP11,'Cik Puan'!CP11),"")</f>
        <v>13000</v>
      </c>
      <c r="CQ11" s="91">
        <f>IFERROR(AVERAGE(Sukaramai!CQ11,'Lima Puluh'!CQ11,Arengka!CQ11,'Cik Puan'!CQ11),"")</f>
        <v>13000</v>
      </c>
      <c r="CR11" s="91">
        <f>IFERROR(AVERAGE(Sukaramai!CR11,'Lima Puluh'!CR11,Arengka!CR11,'Cik Puan'!CR11),"")</f>
        <v>13000</v>
      </c>
      <c r="CS11" s="91">
        <f>IFERROR(AVERAGE(Sukaramai!CS11,'Lima Puluh'!CS11,Arengka!CS11,'Cik Puan'!CS11),"")</f>
        <v>13000</v>
      </c>
      <c r="CT11" s="91">
        <f>IFERROR(AVERAGE(Sukaramai!CT11,'Lima Puluh'!CT11,Arengka!CT11,'Cik Puan'!CT11),"")</f>
        <v>13000</v>
      </c>
      <c r="CU11" s="91">
        <f>IFERROR(AVERAGE(Sukaramai!CU11,'Lima Puluh'!CU11,Arengka!CU11,'Cik Puan'!CU11),"")</f>
        <v>13000</v>
      </c>
      <c r="CV11" s="91">
        <f>IFERROR(AVERAGE(Sukaramai!CV11,'Lima Puluh'!CV11,Arengka!CV11,'Cik Puan'!CV11),"")</f>
        <v>13000</v>
      </c>
      <c r="CW11" s="91">
        <f>IFERROR(AVERAGE(Sukaramai!CW11,'Lima Puluh'!CW11,Arengka!CW11,'Cik Puan'!CW11),"")</f>
        <v>13000</v>
      </c>
      <c r="CX11" s="91">
        <f>IFERROR(AVERAGE(Sukaramai!CX11,'Lima Puluh'!CX11,Arengka!CX11,'Cik Puan'!CX11),"")</f>
        <v>13000</v>
      </c>
      <c r="CY11" s="91">
        <f>IFERROR(AVERAGE(Sukaramai!CY11,'Lima Puluh'!CY11,Arengka!CY11,'Cik Puan'!CY11),"")</f>
        <v>13000</v>
      </c>
      <c r="CZ11" s="91">
        <f>IFERROR(AVERAGE(Sukaramai!CZ11,'Lima Puluh'!CZ11,Arengka!CZ11,'Cik Puan'!CZ11),"")</f>
        <v>13000</v>
      </c>
      <c r="DA11" s="91">
        <f>IFERROR(AVERAGE(Sukaramai!DA11,'Lima Puluh'!DA11,Arengka!DA11,'Cik Puan'!DA11),"")</f>
        <v>13000</v>
      </c>
      <c r="DB11" s="91">
        <f>IFERROR(AVERAGE(Sukaramai!DB11,'Lima Puluh'!DB11,Arengka!DB11,'Cik Puan'!DB11),"")</f>
        <v>13000</v>
      </c>
      <c r="DC11" s="91">
        <f>IFERROR(AVERAGE(Sukaramai!DC11,'Lima Puluh'!DC11,Arengka!DC11,'Cik Puan'!DC11),"")</f>
        <v>13000</v>
      </c>
      <c r="DD11" s="91">
        <f>IFERROR(AVERAGE(Sukaramai!DD11,'Lima Puluh'!DD11,Arengka!DD11,'Cik Puan'!DD11),"")</f>
        <v>13000</v>
      </c>
      <c r="DE11" s="91">
        <f>IFERROR(AVERAGE(Sukaramai!DE11,'Lima Puluh'!DE11,Arengka!DE11,'Cik Puan'!DE11),"")</f>
        <v>13000</v>
      </c>
      <c r="DF11" s="91">
        <f>IFERROR(AVERAGE(Sukaramai!DF11,'Lima Puluh'!DF11,Arengka!DF11,'Cik Puan'!DF11),"")</f>
        <v>13000</v>
      </c>
      <c r="DG11" s="91">
        <f>IFERROR(AVERAGE(Sukaramai!DG11,'Lima Puluh'!DG11,Arengka!DG11,'Cik Puan'!DG11),"")</f>
        <v>13100</v>
      </c>
      <c r="DH11" s="91">
        <f>IFERROR(AVERAGE(Sukaramai!DH11,'Lima Puluh'!DH11,Arengka!DH11,'Cik Puan'!DH11),"")</f>
        <v>13000</v>
      </c>
      <c r="DI11" s="91">
        <f>IFERROR(AVERAGE(Sukaramai!DI11,'Lima Puluh'!DI11,Arengka!DI11,'Cik Puan'!DI11),"")</f>
        <v>13000</v>
      </c>
      <c r="DJ11" s="91">
        <f>IFERROR(AVERAGE(Sukaramai!DJ11,'Lima Puluh'!DJ11,Arengka!DJ11,'Cik Puan'!DJ11),"")</f>
        <v>13000</v>
      </c>
      <c r="DK11" s="91">
        <f>IFERROR(AVERAGE(Sukaramai!DK11,'Lima Puluh'!DK11,Arengka!DK11,'Cik Puan'!DK11),"")</f>
        <v>13000</v>
      </c>
      <c r="DL11" s="91">
        <f>IFERROR(AVERAGE(Sukaramai!DL11,'Lima Puluh'!DL11,Arengka!DL11,'Cik Puan'!DL11),"")</f>
        <v>13000</v>
      </c>
      <c r="DM11" s="91">
        <f>IFERROR(AVERAGE(Sukaramai!DM11,'Lima Puluh'!DM11,Arengka!DM11,'Cik Puan'!DM11),"")</f>
        <v>13000</v>
      </c>
      <c r="DN11" s="91" t="str">
        <f>IFERROR(AVERAGE(Sukaramai!DN11,'Lima Puluh'!DN11,Arengka!DN11,'Cik Puan'!DN11),"")</f>
        <v/>
      </c>
      <c r="DO11" s="91" t="str">
        <f>IFERROR(AVERAGE(Sukaramai!DO11,'Lima Puluh'!DO11,Arengka!DO11,'Cik Puan'!DO11),"")</f>
        <v/>
      </c>
      <c r="DP11" s="91" t="str">
        <f>IFERROR(AVERAGE(Sukaramai!DP11,'Lima Puluh'!DP11,Arengka!DP11,'Cik Puan'!DP11),"")</f>
        <v/>
      </c>
      <c r="DQ11" s="91" t="str">
        <f>IFERROR(AVERAGE(Sukaramai!DQ11,'Lima Puluh'!DQ11,Arengka!DQ11,'Cik Puan'!DQ11),"")</f>
        <v/>
      </c>
      <c r="DR11" s="91" t="str">
        <f>IFERROR(AVERAGE(Sukaramai!DR11,'Lima Puluh'!DR11,Arengka!DR11,'Cik Puan'!DR11),"")</f>
        <v/>
      </c>
      <c r="DS11" s="91">
        <f>IFERROR(AVERAGE(Sukaramai!DS11,'Lima Puluh'!DS11,Arengka!DS11,'Cik Puan'!DS11),"")</f>
        <v>13000</v>
      </c>
      <c r="DT11" s="91">
        <f>IFERROR(AVERAGE(Sukaramai!DT11,'Lima Puluh'!DT11,Arengka!DT11,'Cik Puan'!DT11),"")</f>
        <v>13000</v>
      </c>
      <c r="DU11" s="91">
        <f>IFERROR(AVERAGE(Sukaramai!DU11,'Lima Puluh'!DU11,Arengka!DU11,'Cik Puan'!DU11),"")</f>
        <v>13000</v>
      </c>
      <c r="DV11" s="91">
        <f>IFERROR(AVERAGE(Sukaramai!DV11,'Lima Puluh'!DV11,Arengka!DV11,'Cik Puan'!DV11),"")</f>
        <v>13000</v>
      </c>
      <c r="DW11" s="91" t="str">
        <f>IFERROR(AVERAGE(Sukaramai!DW11,'Lima Puluh'!DW11,Arengka!DW11,'Cik Puan'!DW11),"")</f>
        <v/>
      </c>
      <c r="DX11" s="91">
        <f>IFERROR(AVERAGE(Sukaramai!DX11,'Lima Puluh'!DX11,Arengka!DX11,'Cik Puan'!DX11),"")</f>
        <v>13000</v>
      </c>
      <c r="DY11" s="91">
        <f>IFERROR(AVERAGE(Sukaramai!DY11,'Lima Puluh'!DY11,Arengka!DY11,'Cik Puan'!DY11),"")</f>
        <v>13000</v>
      </c>
      <c r="DZ11" s="91">
        <f>IFERROR(AVERAGE(Sukaramai!DZ11,'Lima Puluh'!DZ11,Arengka!DZ11,'Cik Puan'!DZ11),"")</f>
        <v>13000</v>
      </c>
      <c r="EA11" s="91">
        <f>IFERROR(AVERAGE(Sukaramai!EA11,'Lima Puluh'!EA11,Arengka!EA11,'Cik Puan'!EA11),"")</f>
        <v>13000</v>
      </c>
      <c r="EB11" s="91">
        <f>IFERROR(AVERAGE(Sukaramai!EB11,'Lima Puluh'!EB11,Arengka!EB11,'Cik Puan'!EB11),"")</f>
        <v>13000</v>
      </c>
      <c r="EC11" s="91">
        <f>IFERROR(AVERAGE(Sukaramai!EC11,'Lima Puluh'!EC11,Arengka!EC11,'Cik Puan'!EC11),"")</f>
        <v>13000</v>
      </c>
      <c r="ED11" s="91">
        <f>IFERROR(AVERAGE(Sukaramai!ED11,'Lima Puluh'!ED11,Arengka!ED11,'Cik Puan'!ED11),"")</f>
        <v>13000</v>
      </c>
      <c r="EE11" s="91">
        <f>IFERROR(AVERAGE(Sukaramai!EE11,'Lima Puluh'!EE11,Arengka!EE11,'Cik Puan'!EE11),"")</f>
        <v>13000</v>
      </c>
      <c r="EF11" s="91">
        <f>IFERROR(AVERAGE(Sukaramai!EF11,'Lima Puluh'!EF11,Arengka!EF11,'Cik Puan'!EF11),"")</f>
        <v>13000</v>
      </c>
      <c r="EG11" s="91">
        <f>IFERROR(AVERAGE(Sukaramai!EG11,'Lima Puluh'!EG11,Arengka!EG11,'Cik Puan'!EG11),"")</f>
        <v>13000</v>
      </c>
      <c r="EH11" s="91">
        <f>IFERROR(AVERAGE(Sukaramai!EH11,'Lima Puluh'!EH11,Arengka!EH11,'Cik Puan'!EH11),"")</f>
        <v>13000</v>
      </c>
      <c r="EI11" s="91">
        <f>IFERROR(AVERAGE(Sukaramai!EI11,'Lima Puluh'!EI11,Arengka!EI11,'Cik Puan'!EI11),"")</f>
        <v>13000</v>
      </c>
      <c r="EJ11" s="91">
        <f>IFERROR(AVERAGE(Sukaramai!EJ11,'Lima Puluh'!EJ11,Arengka!EJ11,'Cik Puan'!EJ11),"")</f>
        <v>13000</v>
      </c>
      <c r="EK11" s="91">
        <f>IFERROR(AVERAGE(Sukaramai!EK11,'Lima Puluh'!EK11,Arengka!EK11,'Cik Puan'!EK11),"")</f>
        <v>13000</v>
      </c>
      <c r="EL11" s="91">
        <f>IFERROR(AVERAGE(Sukaramai!EL11,'Lima Puluh'!EL11,Arengka!EL11,'Cik Puan'!EL11),"")</f>
        <v>13000</v>
      </c>
      <c r="EM11" s="91">
        <f>IFERROR(AVERAGE(Sukaramai!EM11,'Lima Puluh'!EM11,Arengka!EM11,'Cik Puan'!EM11),"")</f>
        <v>13000</v>
      </c>
      <c r="EN11" s="91">
        <f>IFERROR(AVERAGE(Sukaramai!EN11,'Lima Puluh'!EN11,Arengka!EN11,'Cik Puan'!EN11),"")</f>
        <v>13000</v>
      </c>
      <c r="EO11" s="91">
        <f>IFERROR(AVERAGE(Sukaramai!EO11,'Lima Puluh'!EO11,Arengka!EO11,'Cik Puan'!EO11),"")</f>
        <v>13000</v>
      </c>
      <c r="EP11" s="91">
        <f>IFERROR(AVERAGE(Sukaramai!EP11,'Lima Puluh'!EP11,Arengka!EP11,'Cik Puan'!EP11),"")</f>
        <v>13000</v>
      </c>
      <c r="EQ11" s="91">
        <f>IFERROR(AVERAGE(Sukaramai!EQ11,'Lima Puluh'!EQ11,Arengka!EQ11,'Cik Puan'!EQ11),"")</f>
        <v>16000</v>
      </c>
      <c r="ER11" s="91">
        <f>IFERROR(AVERAGE(Sukaramai!ER11,'Lima Puluh'!ER11,Arengka!ER11,'Cik Puan'!ER11),"")</f>
        <v>15900</v>
      </c>
      <c r="ES11" s="91" t="str">
        <f>IFERROR(AVERAGE(Sukaramai!ES11,'Lima Puluh'!ES11,Arengka!ES11,'Cik Puan'!ES11),"")</f>
        <v/>
      </c>
      <c r="ET11" s="91" t="str">
        <f>IFERROR(AVERAGE(Sukaramai!ET11,'Lima Puluh'!ET11,Arengka!ET11,'Cik Puan'!ET11),"")</f>
        <v/>
      </c>
      <c r="EU11" s="91" t="str">
        <f>IFERROR(AVERAGE(Sukaramai!EU11,'Lima Puluh'!EU11,Arengka!EU11,'Cik Puan'!EU11),"")</f>
        <v/>
      </c>
      <c r="EV11" s="91" t="str">
        <f>IFERROR(AVERAGE(Sukaramai!EV11,'Lima Puluh'!EV11,Arengka!EV11,'Cik Puan'!EV11),"")</f>
        <v/>
      </c>
      <c r="EW11" s="91" t="str">
        <f>IFERROR(AVERAGE(Sukaramai!EW11,'Lima Puluh'!EW11,Arengka!EW11,'Cik Puan'!EW11),"")</f>
        <v/>
      </c>
      <c r="EX11" s="91" t="str">
        <f>IFERROR(AVERAGE(Sukaramai!EX11,'Lima Puluh'!EX11,Arengka!EX11,'Cik Puan'!EX11),"")</f>
        <v/>
      </c>
      <c r="EY11" s="91" t="str">
        <f>IFERROR(AVERAGE(Sukaramai!EY11,'Lima Puluh'!EY11,Arengka!EY11,'Cik Puan'!EY11),"")</f>
        <v/>
      </c>
      <c r="EZ11" s="91" t="str">
        <f>IFERROR(AVERAGE(Sukaramai!EZ11,'Lima Puluh'!EZ11,Arengka!EZ11,'Cik Puan'!EZ11),"")</f>
        <v/>
      </c>
      <c r="FA11" s="91" t="str">
        <f>IFERROR(AVERAGE(Sukaramai!FA11,'Lima Puluh'!FA11,Arengka!FA11,'Cik Puan'!FA11),"")</f>
        <v/>
      </c>
      <c r="FB11" s="91" t="str">
        <f>IFERROR(AVERAGE(Sukaramai!FB11,'Lima Puluh'!FB11,Arengka!FB11,'Cik Puan'!FB11),"")</f>
        <v/>
      </c>
      <c r="FC11" s="91" t="str">
        <f>IFERROR(AVERAGE(Sukaramai!FC11,'Lima Puluh'!FC11,Arengka!FC11,'Cik Puan'!FC11),"")</f>
        <v/>
      </c>
      <c r="FD11" s="91" t="str">
        <f>IFERROR(AVERAGE(Sukaramai!FD11,'Lima Puluh'!FD11,Arengka!FD11,'Cik Puan'!FD11),"")</f>
        <v/>
      </c>
      <c r="FE11" s="91" t="str">
        <f>IFERROR(AVERAGE(Sukaramai!FE11,'Lima Puluh'!FE11,Arengka!FE11,'Cik Puan'!FE11),"")</f>
        <v/>
      </c>
      <c r="FF11" s="91" t="str">
        <f>IFERROR(AVERAGE(Sukaramai!FF11,'Lima Puluh'!FF11,Arengka!FF11,'Cik Puan'!FF11),"")</f>
        <v/>
      </c>
      <c r="FG11" s="91" t="str">
        <f>IFERROR(AVERAGE(Sukaramai!FG11,'Lima Puluh'!FG11,Arengka!FG11,'Cik Puan'!FG11),"")</f>
        <v/>
      </c>
      <c r="FH11" s="91" t="str">
        <f>IFERROR(AVERAGE(Sukaramai!FH11,'Lima Puluh'!FH11,Arengka!FH11,'Cik Puan'!FH11),"")</f>
        <v/>
      </c>
      <c r="FI11" s="91" t="str">
        <f>IFERROR(AVERAGE(Sukaramai!FI11,'Lima Puluh'!FI11,Arengka!FI11,'Cik Puan'!FI11),"")</f>
        <v/>
      </c>
      <c r="FJ11" s="91" t="str">
        <f>IFERROR(AVERAGE(Sukaramai!FJ11,'Lima Puluh'!FJ11,Arengka!FJ11,'Cik Puan'!FJ11),"")</f>
        <v/>
      </c>
      <c r="FK11" s="91" t="str">
        <f>IFERROR(AVERAGE(Sukaramai!FK11,'Lima Puluh'!FK11,Arengka!FK11,'Cik Puan'!FK11),"")</f>
        <v/>
      </c>
      <c r="FL11" s="91" t="str">
        <f>IFERROR(AVERAGE(Sukaramai!FL11,'Lima Puluh'!FL11,Arengka!FL11,'Cik Puan'!FL11),"")</f>
        <v/>
      </c>
      <c r="FM11" s="91" t="str">
        <f>IFERROR(AVERAGE(Sukaramai!FM11,'Lima Puluh'!FM11,Arengka!FM11,'Cik Puan'!FM11),"")</f>
        <v/>
      </c>
      <c r="FN11" s="91" t="str">
        <f>IFERROR(AVERAGE(Sukaramai!FN11,'Lima Puluh'!FN11,Arengka!FN11,'Cik Puan'!FN11),"")</f>
        <v/>
      </c>
      <c r="FO11" s="91" t="str">
        <f>IFERROR(AVERAGE(Sukaramai!FO11,'Lima Puluh'!FO11,Arengka!FO11,'Cik Puan'!FO11),"")</f>
        <v/>
      </c>
      <c r="FP11" s="91" t="str">
        <f>IFERROR(AVERAGE(Sukaramai!FP11,'Lima Puluh'!FP11,Arengka!FP11,'Cik Puan'!FP11),"")</f>
        <v/>
      </c>
      <c r="FQ11" s="91" t="str">
        <f>IFERROR(AVERAGE(Sukaramai!FQ11,'Lima Puluh'!FQ11,Arengka!FQ11,'Cik Puan'!FQ11),"")</f>
        <v/>
      </c>
      <c r="FR11" s="91" t="str">
        <f>IFERROR(AVERAGE(Sukaramai!FR11,'Lima Puluh'!FR11,Arengka!FR11,'Cik Puan'!FR11),"")</f>
        <v/>
      </c>
      <c r="FS11" s="91" t="str">
        <f>IFERROR(AVERAGE(Sukaramai!FS11,'Lima Puluh'!FS11,Arengka!FS11,'Cik Puan'!FS11),"")</f>
        <v/>
      </c>
      <c r="FT11" s="91" t="str">
        <f>IFERROR(AVERAGE(Sukaramai!FT11,'Lima Puluh'!FT11,Arengka!FT11,'Cik Puan'!FT11),"")</f>
        <v/>
      </c>
      <c r="FU11" s="91" t="str">
        <f>IFERROR(AVERAGE(Sukaramai!FU11,'Lima Puluh'!FU11,Arengka!FU11,'Cik Puan'!FU11),"")</f>
        <v/>
      </c>
      <c r="FV11" s="91" t="str">
        <f>IFERROR(AVERAGE(Sukaramai!FV11,'Lima Puluh'!FV11,Arengka!FV11,'Cik Puan'!FV11),"")</f>
        <v/>
      </c>
      <c r="FW11" s="91" t="str">
        <f>IFERROR(AVERAGE(Sukaramai!FW11,'Lima Puluh'!FW11,Arengka!FW11,'Cik Puan'!FW11),"")</f>
        <v/>
      </c>
      <c r="FX11" s="91" t="str">
        <f>IFERROR(AVERAGE(Sukaramai!FX11,'Lima Puluh'!FX11,Arengka!FX11,'Cik Puan'!FX11),"")</f>
        <v/>
      </c>
      <c r="FY11" s="91" t="str">
        <f>IFERROR(AVERAGE(Sukaramai!FY11,'Lima Puluh'!FY11,Arengka!FY11,'Cik Puan'!FY11),"")</f>
        <v/>
      </c>
      <c r="FZ11" s="91" t="str">
        <f>IFERROR(AVERAGE(Sukaramai!FZ11,'Lima Puluh'!FZ11,Arengka!FZ11,'Cik Puan'!FZ11),"")</f>
        <v/>
      </c>
      <c r="GA11" s="91" t="str">
        <f>IFERROR(AVERAGE(Sukaramai!GA11,'Lima Puluh'!GA11,Arengka!GA11,'Cik Puan'!GA11),"")</f>
        <v/>
      </c>
      <c r="GB11" s="91" t="str">
        <f>IFERROR(AVERAGE(Sukaramai!GB11,'Lima Puluh'!GB11,Arengka!GB11,'Cik Puan'!GB11),"")</f>
        <v/>
      </c>
      <c r="GC11" s="91" t="str">
        <f>IFERROR(AVERAGE(Sukaramai!GC11,'Lima Puluh'!GC11,Arengka!GC11,'Cik Puan'!GC11),"")</f>
        <v/>
      </c>
      <c r="GD11" s="91" t="str">
        <f>IFERROR(AVERAGE(Sukaramai!GD11,'Lima Puluh'!GD11,Arengka!GD11,'Cik Puan'!GD11),"")</f>
        <v/>
      </c>
      <c r="GE11" s="91" t="str">
        <f>IFERROR(AVERAGE(Sukaramai!GE11,'Lima Puluh'!GE11,Arengka!GE11,'Cik Puan'!GE11),"")</f>
        <v/>
      </c>
      <c r="GF11" s="91" t="str">
        <f>IFERROR(AVERAGE(Sukaramai!GF11,'Lima Puluh'!GF11,Arengka!GF11,'Cik Puan'!GF11),"")</f>
        <v/>
      </c>
      <c r="GG11" s="91" t="str">
        <f>IFERROR(AVERAGE(Sukaramai!GG11,'Lima Puluh'!GG11,Arengka!GG11,'Cik Puan'!GG11),"")</f>
        <v/>
      </c>
      <c r="GH11" s="91" t="str">
        <f>IFERROR(AVERAGE(Sukaramai!GH11,'Lima Puluh'!GH11,Arengka!GH11,'Cik Puan'!GH11),"")</f>
        <v/>
      </c>
      <c r="GI11" s="91" t="str">
        <f>IFERROR(AVERAGE(Sukaramai!GI11,'Lima Puluh'!GI11,Arengka!GI11,'Cik Puan'!GI11),"")</f>
        <v/>
      </c>
      <c r="GJ11" s="91" t="str">
        <f>IFERROR(AVERAGE(Sukaramai!GJ11,'Lima Puluh'!GJ11,Arengka!GJ11,'Cik Puan'!GJ11),"")</f>
        <v/>
      </c>
      <c r="GK11" s="91" t="str">
        <f>IFERROR(AVERAGE(Sukaramai!GK11,'Lima Puluh'!GK11,Arengka!GK11,'Cik Puan'!GK11),"")</f>
        <v/>
      </c>
      <c r="GL11" s="91" t="str">
        <f>IFERROR(AVERAGE(Sukaramai!GL11,'Lima Puluh'!GL11,Arengka!GL11,'Cik Puan'!GL11),"")</f>
        <v/>
      </c>
      <c r="GM11" s="91" t="str">
        <f>IFERROR(AVERAGE(Sukaramai!GM11,'Lima Puluh'!GM11,Arengka!GM11,'Cik Puan'!GM11),"")</f>
        <v/>
      </c>
      <c r="GN11" s="91"/>
      <c r="GO11" s="91"/>
      <c r="GP11" s="91"/>
      <c r="GQ11" s="91"/>
      <c r="GR11" s="91" t="str">
        <f>IFERROR(AVERAGE(Sukaramai!GR11,'Lima Puluh'!GR11,Arengka!GR11,'Cik Puan'!GR11),"")</f>
        <v/>
      </c>
      <c r="GS11" s="91" t="str">
        <f>IFERROR(AVERAGE(Sukaramai!GS11,'Lima Puluh'!GS11,Arengka!GS11,'Cik Puan'!GS11),"")</f>
        <v/>
      </c>
      <c r="GT11" s="91" t="str">
        <f>IFERROR(AVERAGE(Sukaramai!GT11,'Lima Puluh'!GT11,Arengka!GT11,'Cik Puan'!GT11),"")</f>
        <v/>
      </c>
      <c r="GU11" s="91" t="str">
        <f>IFERROR(AVERAGE(Sukaramai!GU11,'Lima Puluh'!GU11,Arengka!GU11,'Cik Puan'!GU11),"")</f>
        <v/>
      </c>
      <c r="GV11" s="78">
        <f t="shared" si="0"/>
        <v>63</v>
      </c>
      <c r="GW11" s="102">
        <f t="shared" si="1"/>
        <v>13000</v>
      </c>
      <c r="GX11" s="102">
        <f t="shared" si="2"/>
        <v>16000</v>
      </c>
      <c r="GY11" s="105" t="s">
        <v>128</v>
      </c>
      <c r="GZ11" s="105"/>
    </row>
    <row r="12" spans="1:208" s="92" customFormat="1" x14ac:dyDescent="0.35">
      <c r="A12" s="100">
        <v>6</v>
      </c>
      <c r="B12" s="101" t="s">
        <v>30</v>
      </c>
      <c r="C12" s="100">
        <v>1</v>
      </c>
      <c r="D12" s="100" t="s">
        <v>24</v>
      </c>
      <c r="E12" s="91" t="str">
        <f>IFERROR(AVERAGE(Sukaramai!E12,'Lima Puluh'!E12,Arengka!E12,'Cik Puan'!E12),"")</f>
        <v/>
      </c>
      <c r="F12" s="91" t="str">
        <f>IFERROR(AVERAGE(Sukaramai!F12,'Lima Puluh'!F12,Arengka!F12,'Cik Puan'!F12),"")</f>
        <v/>
      </c>
      <c r="G12" s="91" t="str">
        <f>IFERROR(AVERAGE(Sukaramai!G12,'Lima Puluh'!G12,Arengka!G12,'Cik Puan'!G12),"")</f>
        <v/>
      </c>
      <c r="H12" s="91" t="str">
        <f>IFERROR(AVERAGE(Sukaramai!H12,'Lima Puluh'!H12,Arengka!H12,'Cik Puan'!H12),"")</f>
        <v/>
      </c>
      <c r="I12" s="91" t="str">
        <f>IFERROR(AVERAGE(Sukaramai!I12,'Lima Puluh'!I12,Arengka!I12,'Cik Puan'!I12),"")</f>
        <v/>
      </c>
      <c r="J12" s="91" t="str">
        <f>IFERROR(AVERAGE(Sukaramai!J12,'Lima Puluh'!J12,Arengka!J12,'Cik Puan'!J12),"")</f>
        <v/>
      </c>
      <c r="K12" s="91" t="str">
        <f>IFERROR(AVERAGE(Sukaramai!K12,'Lima Puluh'!K12,Arengka!K12,'Cik Puan'!K12),"")</f>
        <v/>
      </c>
      <c r="L12" s="91" t="str">
        <f>IFERROR(AVERAGE(Sukaramai!L12,'Lima Puluh'!L12,Arengka!L12,'Cik Puan'!L12),"")</f>
        <v/>
      </c>
      <c r="M12" s="91" t="str">
        <f>IFERROR(AVERAGE(Sukaramai!M12,'Lima Puluh'!M12,Arengka!M12,'Cik Puan'!M12),"")</f>
        <v/>
      </c>
      <c r="N12" s="91" t="str">
        <f>IFERROR(AVERAGE(Sukaramai!N12,'Lima Puluh'!N12,Arengka!N12,'Cik Puan'!N12),"")</f>
        <v/>
      </c>
      <c r="O12" s="91" t="str">
        <f>IFERROR(AVERAGE(Sukaramai!O12,'Lima Puluh'!O12,Arengka!O12,'Cik Puan'!O12),"")</f>
        <v/>
      </c>
      <c r="P12" s="91" t="str">
        <f>IFERROR(AVERAGE(Sukaramai!P12,'Lima Puluh'!P12,Arengka!P12,'Cik Puan'!P12),"")</f>
        <v/>
      </c>
      <c r="Q12" s="91" t="str">
        <f>IFERROR(AVERAGE(Sukaramai!Q12,'Lima Puluh'!Q12,Arengka!Q12,'Cik Puan'!Q12),"")</f>
        <v/>
      </c>
      <c r="R12" s="91" t="str">
        <f>IFERROR(AVERAGE(Sukaramai!R12,'Lima Puluh'!R12,Arengka!R12,'Cik Puan'!R12),"")</f>
        <v/>
      </c>
      <c r="S12" s="91" t="str">
        <f>IFERROR(AVERAGE(Sukaramai!S12,'Lima Puluh'!S12,Arengka!S12,'Cik Puan'!S12),"")</f>
        <v/>
      </c>
      <c r="T12" s="91" t="str">
        <f>IFERROR(AVERAGE(Sukaramai!T12,'Lima Puluh'!T12,Arengka!T12,'Cik Puan'!T12),"")</f>
        <v/>
      </c>
      <c r="U12" s="91" t="str">
        <f>IFERROR(AVERAGE(Sukaramai!U12,'Lima Puluh'!U12,Arengka!U12,'Cik Puan'!U12),"")</f>
        <v/>
      </c>
      <c r="V12" s="91" t="str">
        <f>IFERROR(AVERAGE(Sukaramai!V12,'Lima Puluh'!V12,Arengka!V12,'Cik Puan'!V12),"")</f>
        <v/>
      </c>
      <c r="W12" s="91" t="str">
        <f>IFERROR(AVERAGE(Sukaramai!W12,'Lima Puluh'!W12,Arengka!W12,'Cik Puan'!W12),"")</f>
        <v/>
      </c>
      <c r="X12" s="91" t="str">
        <f>IFERROR(AVERAGE(Sukaramai!X12,'Lima Puluh'!X12,Arengka!X12,'Cik Puan'!X12),"")</f>
        <v/>
      </c>
      <c r="Y12" s="91" t="str">
        <f>IFERROR(AVERAGE(Sukaramai!Y12,'Lima Puluh'!Y12,Arengka!Y12,'Cik Puan'!Y12),"")</f>
        <v/>
      </c>
      <c r="Z12" s="91" t="str">
        <f>IFERROR(AVERAGE(Sukaramai!Z12,'Lima Puluh'!Z12,Arengka!Z12,'Cik Puan'!Z12),"")</f>
        <v/>
      </c>
      <c r="AA12" s="91" t="str">
        <f>IFERROR(AVERAGE(Sukaramai!AA12,'Lima Puluh'!AA12,Arengka!AA12,'Cik Puan'!AA12),"")</f>
        <v/>
      </c>
      <c r="AB12" s="91" t="str">
        <f>IFERROR(AVERAGE(Sukaramai!AB12,'Lima Puluh'!AB12,Arengka!AB12,'Cik Puan'!AB12),"")</f>
        <v/>
      </c>
      <c r="AC12" s="91" t="str">
        <f>IFERROR(AVERAGE(Sukaramai!AC12,'Lima Puluh'!AC12,Arengka!AC12,'Cik Puan'!AC12),"")</f>
        <v/>
      </c>
      <c r="AD12" s="91" t="str">
        <f>IFERROR(AVERAGE(Sukaramai!AD12,'Lima Puluh'!AD12,Arengka!AD12,'Cik Puan'!AD12),"")</f>
        <v/>
      </c>
      <c r="AE12" s="91" t="str">
        <f>IFERROR(AVERAGE(Sukaramai!AE12,'Lima Puluh'!AE12,Arengka!AE12,'Cik Puan'!AE12),"")</f>
        <v/>
      </c>
      <c r="AF12" s="91" t="str">
        <f>IFERROR(AVERAGE(Sukaramai!AF12,'Lima Puluh'!AF12,Arengka!AF12,'Cik Puan'!AF12),"")</f>
        <v/>
      </c>
      <c r="AG12" s="91" t="str">
        <f>IFERROR(AVERAGE(Sukaramai!AG12,'Lima Puluh'!AG12,Arengka!AG12,'Cik Puan'!AG12),"")</f>
        <v/>
      </c>
      <c r="AH12" s="91" t="str">
        <f>IFERROR(AVERAGE(Sukaramai!AH12,'Lima Puluh'!AH12,Arengka!AH12,'Cik Puan'!AH12),"")</f>
        <v/>
      </c>
      <c r="AI12" s="91" t="str">
        <f>IFERROR(AVERAGE(Sukaramai!AI12,'Lima Puluh'!AI12,Arengka!AI12,'Cik Puan'!AI12),"")</f>
        <v/>
      </c>
      <c r="AJ12" s="91" t="str">
        <f>IFERROR(AVERAGE(Sukaramai!AJ12,'Lima Puluh'!AJ12,Arengka!AJ12,'Cik Puan'!AJ12),"")</f>
        <v/>
      </c>
      <c r="AK12" s="91" t="str">
        <f>IFERROR(AVERAGE(Sukaramai!AK12,'Lima Puluh'!AK12,Arengka!AK12,'Cik Puan'!AK12),"")</f>
        <v/>
      </c>
      <c r="AL12" s="91" t="str">
        <f>IFERROR(AVERAGE(Sukaramai!AL12,'Lima Puluh'!AL12,Arengka!AL12,'Cik Puan'!AL12),"")</f>
        <v/>
      </c>
      <c r="AM12" s="91" t="str">
        <f>IFERROR(AVERAGE(Sukaramai!AM12,'Lima Puluh'!AM12,Arengka!AM12,'Cik Puan'!AM12),"")</f>
        <v/>
      </c>
      <c r="AN12" s="91" t="str">
        <f>IFERROR(AVERAGE(Sukaramai!AN12,'Lima Puluh'!AN12,Arengka!AN12,'Cik Puan'!AN12),"")</f>
        <v/>
      </c>
      <c r="AO12" s="91" t="str">
        <f>IFERROR(AVERAGE(Sukaramai!AO12,'Lima Puluh'!AO12,Arengka!AO12,'Cik Puan'!AO12),"")</f>
        <v/>
      </c>
      <c r="AP12" s="91" t="str">
        <f>IFERROR(AVERAGE(Sukaramai!AP12,'Lima Puluh'!AP12,Arengka!AP12,'Cik Puan'!AP12),"")</f>
        <v/>
      </c>
      <c r="AQ12" s="91" t="str">
        <f>IFERROR(AVERAGE(Sukaramai!AQ12,'Lima Puluh'!AQ12,Arengka!AQ12,'Cik Puan'!AQ12),"")</f>
        <v/>
      </c>
      <c r="AR12" s="91" t="str">
        <f>IFERROR(AVERAGE(Sukaramai!AR12,'Lima Puluh'!AR12,Arengka!AR12,'Cik Puan'!AR12),"")</f>
        <v/>
      </c>
      <c r="AS12" s="91" t="str">
        <f>IFERROR(AVERAGE(Sukaramai!AS12,'Lima Puluh'!AS12,Arengka!AS12,'Cik Puan'!AS12),"")</f>
        <v/>
      </c>
      <c r="AT12" s="91" t="str">
        <f>IFERROR(AVERAGE(Sukaramai!AT12,'Lima Puluh'!AT12,Arengka!AT12,'Cik Puan'!AT12),"")</f>
        <v/>
      </c>
      <c r="AU12" s="91" t="str">
        <f>IFERROR(AVERAGE(Sukaramai!AU12,'Lima Puluh'!AU12,Arengka!AU12,'Cik Puan'!AU12),"")</f>
        <v/>
      </c>
      <c r="AV12" s="91" t="str">
        <f>IFERROR(AVERAGE(Sukaramai!AV12,'Lima Puluh'!AV12,Arengka!AV12,'Cik Puan'!AV12),"")</f>
        <v/>
      </c>
      <c r="AW12" s="91" t="str">
        <f>IFERROR(AVERAGE(Sukaramai!AW12,'Lima Puluh'!AW12,Arengka!AW12,'Cik Puan'!AW12),"")</f>
        <v/>
      </c>
      <c r="AX12" s="91" t="str">
        <f>IFERROR(AVERAGE(Sukaramai!AX12,'Lima Puluh'!AX12,Arengka!AX12,'Cik Puan'!AX12),"")</f>
        <v/>
      </c>
      <c r="AY12" s="91" t="str">
        <f>IFERROR(AVERAGE(Sukaramai!AY12,'Lima Puluh'!AY12,Arengka!AY12,'Cik Puan'!AY12),"")</f>
        <v/>
      </c>
      <c r="AZ12" s="91" t="str">
        <f>IFERROR(AVERAGE(Sukaramai!AZ12,'Lima Puluh'!AZ12,Arengka!AZ12,'Cik Puan'!AZ12),"")</f>
        <v/>
      </c>
      <c r="BA12" s="91" t="str">
        <f>IFERROR(AVERAGE(Sukaramai!BA12,'Lima Puluh'!BA12,Arengka!BA12,'Cik Puan'!BA12),"")</f>
        <v/>
      </c>
      <c r="BB12" s="91" t="str">
        <f>IFERROR(AVERAGE(Sukaramai!BB12,'Lima Puluh'!BB12,Arengka!BB12,'Cik Puan'!BB12),"")</f>
        <v/>
      </c>
      <c r="BC12" s="91" t="str">
        <f>IFERROR(AVERAGE(Sukaramai!BC12,'Lima Puluh'!BC12,Arengka!BC12,'Cik Puan'!BC12),"")</f>
        <v/>
      </c>
      <c r="BD12" s="91" t="str">
        <f>IFERROR(AVERAGE(Sukaramai!BD12,'Lima Puluh'!BD12,Arengka!BD12,'Cik Puan'!BD12),"")</f>
        <v/>
      </c>
      <c r="BE12" s="91" t="str">
        <f>IFERROR(AVERAGE(Sukaramai!BE12,'Lima Puluh'!BE12,Arengka!BE12,'Cik Puan'!BE12),"")</f>
        <v/>
      </c>
      <c r="BF12" s="91" t="str">
        <f>IFERROR(AVERAGE(Sukaramai!BF12,'Lima Puluh'!BF12,Arengka!BF12,'Cik Puan'!BF12),"")</f>
        <v/>
      </c>
      <c r="BG12" s="91" t="str">
        <f>IFERROR(AVERAGE(Sukaramai!BG12,'Lima Puluh'!BG12,Arengka!BG12,'Cik Puan'!BG12),"")</f>
        <v/>
      </c>
      <c r="BH12" s="91" t="str">
        <f>IFERROR(AVERAGE(Sukaramai!BH12,'Lima Puluh'!BH12,Arengka!BH12,'Cik Puan'!BH12),"")</f>
        <v/>
      </c>
      <c r="BI12" s="91" t="str">
        <f>IFERROR(AVERAGE(Sukaramai!BI12,'Lima Puluh'!BI12,Arengka!BI12,'Cik Puan'!BI12),"")</f>
        <v/>
      </c>
      <c r="BJ12" s="91" t="str">
        <f>IFERROR(AVERAGE(Sukaramai!BJ12,'Lima Puluh'!BJ12,Arengka!BJ12,'Cik Puan'!BJ12),"")</f>
        <v/>
      </c>
      <c r="BK12" s="91" t="str">
        <f>IFERROR(AVERAGE(Sukaramai!BK12,'Lima Puluh'!BK12,Arengka!BK12,'Cik Puan'!BK12),"")</f>
        <v/>
      </c>
      <c r="BL12" s="91" t="str">
        <f>IFERROR(AVERAGE(Sukaramai!BL12,'Lima Puluh'!BL12,Arengka!BL12,'Cik Puan'!BL12),"")</f>
        <v/>
      </c>
      <c r="BM12" s="91" t="str">
        <f>IFERROR(AVERAGE(Sukaramai!BM12,'Lima Puluh'!BM12,Arengka!BM12,'Cik Puan'!BM12),"")</f>
        <v/>
      </c>
      <c r="BN12" s="91" t="str">
        <f>IFERROR(AVERAGE(Sukaramai!BN12,'Lima Puluh'!BN12,Arengka!BN12,'Cik Puan'!BN12),"")</f>
        <v/>
      </c>
      <c r="BO12" s="91" t="str">
        <f>IFERROR(AVERAGE(Sukaramai!BO12,'Lima Puluh'!BO12,Arengka!BO12,'Cik Puan'!BO12),"")</f>
        <v/>
      </c>
      <c r="BP12" s="91" t="str">
        <f>IFERROR(AVERAGE(Sukaramai!BP12,'Lima Puluh'!BP12,Arengka!BP12,'Cik Puan'!BP12),"")</f>
        <v/>
      </c>
      <c r="BQ12" s="91" t="str">
        <f>IFERROR(AVERAGE(Sukaramai!BQ12,'Lima Puluh'!BQ12,Arengka!BQ12,'Cik Puan'!BQ12),"")</f>
        <v/>
      </c>
      <c r="BR12" s="91" t="str">
        <f>IFERROR(AVERAGE(Sukaramai!BR12,'Lima Puluh'!BR12,Arengka!BR12,'Cik Puan'!BR12),"")</f>
        <v/>
      </c>
      <c r="BS12" s="91" t="str">
        <f>IFERROR(AVERAGE(Sukaramai!BS12,'Lima Puluh'!BS12,Arengka!BS12,'Cik Puan'!BS12),"")</f>
        <v/>
      </c>
      <c r="BT12" s="91" t="str">
        <f>IFERROR(AVERAGE(Sukaramai!BT12,'Lima Puluh'!BT12,Arengka!BT12,'Cik Puan'!BT12),"")</f>
        <v/>
      </c>
      <c r="BU12" s="91" t="str">
        <f>IFERROR(AVERAGE(Sukaramai!BU12,'Lima Puluh'!BU12,Arengka!BU12,'Cik Puan'!BU12),"")</f>
        <v/>
      </c>
      <c r="BV12" s="91" t="str">
        <f>IFERROR(AVERAGE(Sukaramai!BV12,'Lima Puluh'!BV12,Arengka!BV12,'Cik Puan'!BV12),"")</f>
        <v/>
      </c>
      <c r="BW12" s="91" t="str">
        <f>IFERROR(AVERAGE(Sukaramai!BW12,'Lima Puluh'!BW12,Arengka!BW12,'Cik Puan'!BW12),"")</f>
        <v/>
      </c>
      <c r="BX12" s="91">
        <f>IFERROR(AVERAGE(Sukaramai!BX12,'Lima Puluh'!BX12,Arengka!BX12,'Cik Puan'!BX12),"")</f>
        <v>11500</v>
      </c>
      <c r="BY12" s="91">
        <f>IFERROR(AVERAGE(Sukaramai!BY12,'Lima Puluh'!BY12,Arengka!BY12,'Cik Puan'!BY12),"")</f>
        <v>11500</v>
      </c>
      <c r="BZ12" s="91">
        <f>IFERROR(AVERAGE(Sukaramai!BZ12,'Lima Puluh'!BZ12,Arengka!BZ12,'Cik Puan'!BZ12),"")</f>
        <v>11500</v>
      </c>
      <c r="CA12" s="91" t="str">
        <f>IFERROR(AVERAGE(Sukaramai!CA12,'Lima Puluh'!CA12,Arengka!CA12,'Cik Puan'!CA12),"")</f>
        <v/>
      </c>
      <c r="CB12" s="91" t="str">
        <f>IFERROR(AVERAGE(Sukaramai!CB12,'Lima Puluh'!CB12,Arengka!CB12,'Cik Puan'!CB12),"")</f>
        <v/>
      </c>
      <c r="CC12" s="91" t="str">
        <f>IFERROR(AVERAGE(Sukaramai!CC12,'Lima Puluh'!CC12,Arengka!CC12,'Cik Puan'!CC12),"")</f>
        <v/>
      </c>
      <c r="CD12" s="91" t="str">
        <f>IFERROR(AVERAGE(Sukaramai!CD12,'Lima Puluh'!CD12,Arengka!CD12,'Cik Puan'!CD12),"")</f>
        <v/>
      </c>
      <c r="CE12" s="91">
        <f>IFERROR(AVERAGE(Sukaramai!CE12,'Lima Puluh'!CE12,Arengka!CE12,'Cik Puan'!CE12),"")</f>
        <v>11500</v>
      </c>
      <c r="CF12" s="91">
        <f>IFERROR(AVERAGE(Sukaramai!CF12,'Lima Puluh'!CF12,Arengka!CF12,'Cik Puan'!CF12),"")</f>
        <v>11500</v>
      </c>
      <c r="CG12" s="91">
        <f>IFERROR(AVERAGE(Sukaramai!CG12,'Lima Puluh'!CG12,Arengka!CG12,'Cik Puan'!CG12),"")</f>
        <v>11500</v>
      </c>
      <c r="CH12" s="91">
        <f>IFERROR(AVERAGE(Sukaramai!CH12,'Lima Puluh'!CH12,Arengka!CH12,'Cik Puan'!CH12),"")</f>
        <v>11500</v>
      </c>
      <c r="CI12" s="91">
        <f>IFERROR(AVERAGE(Sukaramai!CI12,'Lima Puluh'!CI12,Arengka!CI12,'Cik Puan'!CI12),"")</f>
        <v>11500</v>
      </c>
      <c r="CJ12" s="91">
        <f>IFERROR(AVERAGE(Sukaramai!CJ12,'Lima Puluh'!CJ12,Arengka!CJ12,'Cik Puan'!CJ12),"")</f>
        <v>11500</v>
      </c>
      <c r="CK12" s="91">
        <f>IFERROR(AVERAGE(Sukaramai!CK12,'Lima Puluh'!CK12,Arengka!CK12,'Cik Puan'!CK12),"")</f>
        <v>11500</v>
      </c>
      <c r="CL12" s="91">
        <f>IFERROR(AVERAGE(Sukaramai!CL12,'Lima Puluh'!CL12,Arengka!CL12,'Cik Puan'!CL12),"")</f>
        <v>11500</v>
      </c>
      <c r="CM12" s="91">
        <f>IFERROR(AVERAGE(Sukaramai!CM12,'Lima Puluh'!CM12,Arengka!CM12,'Cik Puan'!CM12),"")</f>
        <v>11500</v>
      </c>
      <c r="CN12" s="91">
        <f>IFERROR(AVERAGE(Sukaramai!CN12,'Lima Puluh'!CN12,Arengka!CN12,'Cik Puan'!CN12),"")</f>
        <v>11500</v>
      </c>
      <c r="CO12" s="91">
        <f>IFERROR(AVERAGE(Sukaramai!CO12,'Lima Puluh'!CO12,Arengka!CO12,'Cik Puan'!CO12),"")</f>
        <v>11500</v>
      </c>
      <c r="CP12" s="91">
        <f>IFERROR(AVERAGE(Sukaramai!CP12,'Lima Puluh'!CP12,Arengka!CP12,'Cik Puan'!CP12),"")</f>
        <v>11500</v>
      </c>
      <c r="CQ12" s="91">
        <f>IFERROR(AVERAGE(Sukaramai!CQ12,'Lima Puluh'!CQ12,Arengka!CQ12,'Cik Puan'!CQ12),"")</f>
        <v>11500</v>
      </c>
      <c r="CR12" s="91">
        <f>IFERROR(AVERAGE(Sukaramai!CR12,'Lima Puluh'!CR12,Arengka!CR12,'Cik Puan'!CR12),"")</f>
        <v>11800</v>
      </c>
      <c r="CS12" s="91">
        <f>IFERROR(AVERAGE(Sukaramai!CS12,'Lima Puluh'!CS12,Arengka!CS12,'Cik Puan'!CS12),"")</f>
        <v>11500</v>
      </c>
      <c r="CT12" s="91">
        <f>IFERROR(AVERAGE(Sukaramai!CT12,'Lima Puluh'!CT12,Arengka!CT12,'Cik Puan'!CT12),"")</f>
        <v>11500</v>
      </c>
      <c r="CU12" s="91">
        <f>IFERROR(AVERAGE(Sukaramai!CU12,'Lima Puluh'!CU12,Arengka!CU12,'Cik Puan'!CU12),"")</f>
        <v>11500</v>
      </c>
      <c r="CV12" s="91">
        <f>IFERROR(AVERAGE(Sukaramai!CV12,'Lima Puluh'!CV12,Arengka!CV12,'Cik Puan'!CV12),"")</f>
        <v>11500</v>
      </c>
      <c r="CW12" s="91">
        <f>IFERROR(AVERAGE(Sukaramai!CW12,'Lima Puluh'!CW12,Arengka!CW12,'Cik Puan'!CW12),"")</f>
        <v>11500</v>
      </c>
      <c r="CX12" s="91">
        <f>IFERROR(AVERAGE(Sukaramai!CX12,'Lima Puluh'!CX12,Arengka!CX12,'Cik Puan'!CX12),"")</f>
        <v>11500</v>
      </c>
      <c r="CY12" s="91">
        <f>IFERROR(AVERAGE(Sukaramai!CY12,'Lima Puluh'!CY12,Arengka!CY12,'Cik Puan'!CY12),"")</f>
        <v>11500</v>
      </c>
      <c r="CZ12" s="91">
        <f>IFERROR(AVERAGE(Sukaramai!CZ12,'Lima Puluh'!CZ12,Arengka!CZ12,'Cik Puan'!CZ12),"")</f>
        <v>11500</v>
      </c>
      <c r="DA12" s="91">
        <f>IFERROR(AVERAGE(Sukaramai!DA12,'Lima Puluh'!DA12,Arengka!DA12,'Cik Puan'!DA12),"")</f>
        <v>11500</v>
      </c>
      <c r="DB12" s="91">
        <f>IFERROR(AVERAGE(Sukaramai!DB12,'Lima Puluh'!DB12,Arengka!DB12,'Cik Puan'!DB12),"")</f>
        <v>11500</v>
      </c>
      <c r="DC12" s="91">
        <f>IFERROR(AVERAGE(Sukaramai!DC12,'Lima Puluh'!DC12,Arengka!DC12,'Cik Puan'!DC12),"")</f>
        <v>11500</v>
      </c>
      <c r="DD12" s="91">
        <f>IFERROR(AVERAGE(Sukaramai!DD12,'Lima Puluh'!DD12,Arengka!DD12,'Cik Puan'!DD12),"")</f>
        <v>11500</v>
      </c>
      <c r="DE12" s="91">
        <f>IFERROR(AVERAGE(Sukaramai!DE12,'Lima Puluh'!DE12,Arengka!DE12,'Cik Puan'!DE12),"")</f>
        <v>11500</v>
      </c>
      <c r="DF12" s="91">
        <f>IFERROR(AVERAGE(Sukaramai!DF12,'Lima Puluh'!DF12,Arengka!DF12,'Cik Puan'!DF12),"")</f>
        <v>11600</v>
      </c>
      <c r="DG12" s="91">
        <f>IFERROR(AVERAGE(Sukaramai!DG12,'Lima Puluh'!DG12,Arengka!DG12,'Cik Puan'!DG12),"")</f>
        <v>11700</v>
      </c>
      <c r="DH12" s="91">
        <f>IFERROR(AVERAGE(Sukaramai!DH12,'Lima Puluh'!DH12,Arengka!DH12,'Cik Puan'!DH12),"")</f>
        <v>11500</v>
      </c>
      <c r="DI12" s="91">
        <f>IFERROR(AVERAGE(Sukaramai!DI12,'Lima Puluh'!DI12,Arengka!DI12,'Cik Puan'!DI12),"")</f>
        <v>11500</v>
      </c>
      <c r="DJ12" s="91">
        <f>IFERROR(AVERAGE(Sukaramai!DJ12,'Lima Puluh'!DJ12,Arengka!DJ12,'Cik Puan'!DJ12),"")</f>
        <v>11500</v>
      </c>
      <c r="DK12" s="91">
        <f>IFERROR(AVERAGE(Sukaramai!DK12,'Lima Puluh'!DK12,Arengka!DK12,'Cik Puan'!DK12),"")</f>
        <v>11500</v>
      </c>
      <c r="DL12" s="91">
        <f>IFERROR(AVERAGE(Sukaramai!DL12,'Lima Puluh'!DL12,Arengka!DL12,'Cik Puan'!DL12),"")</f>
        <v>11600</v>
      </c>
      <c r="DM12" s="91">
        <f>IFERROR(AVERAGE(Sukaramai!DM12,'Lima Puluh'!DM12,Arengka!DM12,'Cik Puan'!DM12),"")</f>
        <v>11500</v>
      </c>
      <c r="DN12" s="91" t="str">
        <f>IFERROR(AVERAGE(Sukaramai!DN12,'Lima Puluh'!DN12,Arengka!DN12,'Cik Puan'!DN12),"")</f>
        <v/>
      </c>
      <c r="DO12" s="91" t="str">
        <f>IFERROR(AVERAGE(Sukaramai!DO12,'Lima Puluh'!DO12,Arengka!DO12,'Cik Puan'!DO12),"")</f>
        <v/>
      </c>
      <c r="DP12" s="91" t="str">
        <f>IFERROR(AVERAGE(Sukaramai!DP12,'Lima Puluh'!DP12,Arengka!DP12,'Cik Puan'!DP12),"")</f>
        <v/>
      </c>
      <c r="DQ12" s="91" t="str">
        <f>IFERROR(AVERAGE(Sukaramai!DQ12,'Lima Puluh'!DQ12,Arengka!DQ12,'Cik Puan'!DQ12),"")</f>
        <v/>
      </c>
      <c r="DR12" s="91" t="str">
        <f>IFERROR(AVERAGE(Sukaramai!DR12,'Lima Puluh'!DR12,Arengka!DR12,'Cik Puan'!DR12),"")</f>
        <v/>
      </c>
      <c r="DS12" s="91">
        <f>IFERROR(AVERAGE(Sukaramai!DS12,'Lima Puluh'!DS12,Arengka!DS12,'Cik Puan'!DS12),"")</f>
        <v>11500</v>
      </c>
      <c r="DT12" s="91">
        <f>IFERROR(AVERAGE(Sukaramai!DT12,'Lima Puluh'!DT12,Arengka!DT12,'Cik Puan'!DT12),"")</f>
        <v>11500</v>
      </c>
      <c r="DU12" s="91">
        <f>IFERROR(AVERAGE(Sukaramai!DU12,'Lima Puluh'!DU12,Arengka!DU12,'Cik Puan'!DU12),"")</f>
        <v>11500</v>
      </c>
      <c r="DV12" s="91">
        <f>IFERROR(AVERAGE(Sukaramai!DV12,'Lima Puluh'!DV12,Arengka!DV12,'Cik Puan'!DV12),"")</f>
        <v>11500</v>
      </c>
      <c r="DW12" s="91" t="str">
        <f>IFERROR(AVERAGE(Sukaramai!DW12,'Lima Puluh'!DW12,Arengka!DW12,'Cik Puan'!DW12),"")</f>
        <v/>
      </c>
      <c r="DX12" s="91">
        <f>IFERROR(AVERAGE(Sukaramai!DX12,'Lima Puluh'!DX12,Arengka!DX12,'Cik Puan'!DX12),"")</f>
        <v>11800</v>
      </c>
      <c r="DY12" s="91">
        <f>IFERROR(AVERAGE(Sukaramai!DY12,'Lima Puluh'!DY12,Arengka!DY12,'Cik Puan'!DY12),"")</f>
        <v>11500</v>
      </c>
      <c r="DZ12" s="91">
        <f>IFERROR(AVERAGE(Sukaramai!DZ12,'Lima Puluh'!DZ12,Arengka!DZ12,'Cik Puan'!DZ12),"")</f>
        <v>11500</v>
      </c>
      <c r="EA12" s="91">
        <f>IFERROR(AVERAGE(Sukaramai!EA12,'Lima Puluh'!EA12,Arengka!EA12,'Cik Puan'!EA12),"")</f>
        <v>11500</v>
      </c>
      <c r="EB12" s="91">
        <f>IFERROR(AVERAGE(Sukaramai!EB12,'Lima Puluh'!EB12,Arengka!EB12,'Cik Puan'!EB12),"")</f>
        <v>11500</v>
      </c>
      <c r="EC12" s="91">
        <f>IFERROR(AVERAGE(Sukaramai!EC12,'Lima Puluh'!EC12,Arengka!EC12,'Cik Puan'!EC12),"")</f>
        <v>11500</v>
      </c>
      <c r="ED12" s="91">
        <f>IFERROR(AVERAGE(Sukaramai!ED12,'Lima Puluh'!ED12,Arengka!ED12,'Cik Puan'!ED12),"")</f>
        <v>11500</v>
      </c>
      <c r="EE12" s="91">
        <f>IFERROR(AVERAGE(Sukaramai!EE12,'Lima Puluh'!EE12,Arengka!EE12,'Cik Puan'!EE12),"")</f>
        <v>11500</v>
      </c>
      <c r="EF12" s="91">
        <f>IFERROR(AVERAGE(Sukaramai!EF12,'Lima Puluh'!EF12,Arengka!EF12,'Cik Puan'!EF12),"")</f>
        <v>11500</v>
      </c>
      <c r="EG12" s="91">
        <f>IFERROR(AVERAGE(Sukaramai!EG12,'Lima Puluh'!EG12,Arengka!EG12,'Cik Puan'!EG12),"")</f>
        <v>11500</v>
      </c>
      <c r="EH12" s="91">
        <f>IFERROR(AVERAGE(Sukaramai!EH12,'Lima Puluh'!EH12,Arengka!EH12,'Cik Puan'!EH12),"")</f>
        <v>11500</v>
      </c>
      <c r="EI12" s="91">
        <f>IFERROR(AVERAGE(Sukaramai!EI12,'Lima Puluh'!EI12,Arengka!EI12,'Cik Puan'!EI12),"")</f>
        <v>11500</v>
      </c>
      <c r="EJ12" s="91">
        <f>IFERROR(AVERAGE(Sukaramai!EJ12,'Lima Puluh'!EJ12,Arengka!EJ12,'Cik Puan'!EJ12),"")</f>
        <v>11500</v>
      </c>
      <c r="EK12" s="91">
        <f>IFERROR(AVERAGE(Sukaramai!EK12,'Lima Puluh'!EK12,Arengka!EK12,'Cik Puan'!EK12),"")</f>
        <v>11500</v>
      </c>
      <c r="EL12" s="91">
        <f>IFERROR(AVERAGE(Sukaramai!EL12,'Lima Puluh'!EL12,Arengka!EL12,'Cik Puan'!EL12),"")</f>
        <v>11500</v>
      </c>
      <c r="EM12" s="91">
        <f>IFERROR(AVERAGE(Sukaramai!EM12,'Lima Puluh'!EM12,Arengka!EM12,'Cik Puan'!EM12),"")</f>
        <v>11500</v>
      </c>
      <c r="EN12" s="91">
        <f>IFERROR(AVERAGE(Sukaramai!EN12,'Lima Puluh'!EN12,Arengka!EN12,'Cik Puan'!EN12),"")</f>
        <v>11500</v>
      </c>
      <c r="EO12" s="91">
        <f>IFERROR(AVERAGE(Sukaramai!EO12,'Lima Puluh'!EO12,Arengka!EO12,'Cik Puan'!EO12),"")</f>
        <v>11500</v>
      </c>
      <c r="EP12" s="91">
        <f>IFERROR(AVERAGE(Sukaramai!EP12,'Lima Puluh'!EP12,Arengka!EP12,'Cik Puan'!EP12),"")</f>
        <v>11500</v>
      </c>
      <c r="EQ12" s="91">
        <f>IFERROR(AVERAGE(Sukaramai!EQ12,'Lima Puluh'!EQ12,Arengka!EQ12,'Cik Puan'!EQ12),"")</f>
        <v>13500</v>
      </c>
      <c r="ER12" s="91">
        <f>IFERROR(AVERAGE(Sukaramai!ER12,'Lima Puluh'!ER12,Arengka!ER12,'Cik Puan'!ER12),"")</f>
        <v>13500</v>
      </c>
      <c r="ES12" s="91">
        <f>IFERROR(AVERAGE(Sukaramai!ES12,'Lima Puluh'!ES12,Arengka!ES12,'Cik Puan'!ES12),"")</f>
        <v>13500</v>
      </c>
      <c r="ET12" s="91">
        <f>IFERROR(AVERAGE(Sukaramai!ET12,'Lima Puluh'!ET12,Arengka!ET12,'Cik Puan'!ET12),"")</f>
        <v>13900</v>
      </c>
      <c r="EU12" s="91">
        <f>IFERROR(AVERAGE(Sukaramai!EU12,'Lima Puluh'!EU12,Arengka!EU12,'Cik Puan'!EU12),"")</f>
        <v>13500</v>
      </c>
      <c r="EV12" s="91">
        <f>IFERROR(AVERAGE(Sukaramai!EV12,'Lima Puluh'!EV12,Arengka!EV12,'Cik Puan'!EV12),"")</f>
        <v>13500</v>
      </c>
      <c r="EW12" s="91">
        <f>IFERROR(AVERAGE(Sukaramai!EW12,'Lima Puluh'!EW12,Arengka!EW12,'Cik Puan'!EW12),"")</f>
        <v>13500</v>
      </c>
      <c r="EX12" s="91">
        <f>IFERROR(AVERAGE(Sukaramai!EX12,'Lima Puluh'!EX12,Arengka!EX12,'Cik Puan'!EX12),"")</f>
        <v>13500</v>
      </c>
      <c r="EY12" s="91">
        <f>IFERROR(AVERAGE(Sukaramai!EY12,'Lima Puluh'!EY12,Arengka!EY12,'Cik Puan'!EY12),"")</f>
        <v>13500</v>
      </c>
      <c r="EZ12" s="91">
        <f>IFERROR(AVERAGE(Sukaramai!EZ12,'Lima Puluh'!EZ12,Arengka!EZ12,'Cik Puan'!EZ12),"")</f>
        <v>13500</v>
      </c>
      <c r="FA12" s="91">
        <f>IFERROR(AVERAGE(Sukaramai!FA12,'Lima Puluh'!FA12,Arengka!FA12,'Cik Puan'!FA12),"")</f>
        <v>13500</v>
      </c>
      <c r="FB12" s="91">
        <f>IFERROR(AVERAGE(Sukaramai!FB12,'Lima Puluh'!FB12,Arengka!FB12,'Cik Puan'!FB12),"")</f>
        <v>13500</v>
      </c>
      <c r="FC12" s="91">
        <f>IFERROR(AVERAGE(Sukaramai!FC12,'Lima Puluh'!FC12,Arengka!FC12,'Cik Puan'!FC12),"")</f>
        <v>13100</v>
      </c>
      <c r="FD12" s="91">
        <f>IFERROR(AVERAGE(Sukaramai!FD12,'Lima Puluh'!FD12,Arengka!FD12,'Cik Puan'!FD12),"")</f>
        <v>13500</v>
      </c>
      <c r="FE12" s="91">
        <f>IFERROR(AVERAGE(Sukaramai!FE12,'Lima Puluh'!FE12,Arengka!FE12,'Cik Puan'!FE12),"")</f>
        <v>13100</v>
      </c>
      <c r="FF12" s="91">
        <f>IFERROR(AVERAGE(Sukaramai!FF12,'Lima Puluh'!FF12,Arengka!FF12,'Cik Puan'!FF12),"")</f>
        <v>13000</v>
      </c>
      <c r="FG12" s="91">
        <f>IFERROR(AVERAGE(Sukaramai!FG12,'Lima Puluh'!FG12,Arengka!FG12,'Cik Puan'!FG12),"")</f>
        <v>13000</v>
      </c>
      <c r="FH12" s="91">
        <f>IFERROR(AVERAGE(Sukaramai!FH12,'Lima Puluh'!FH12,Arengka!FH12,'Cik Puan'!FH12),"")</f>
        <v>13000</v>
      </c>
      <c r="FI12" s="91">
        <f>IFERROR(AVERAGE(Sukaramai!FI12,'Lima Puluh'!FI12,Arengka!FI12,'Cik Puan'!FI12),"")</f>
        <v>13000</v>
      </c>
      <c r="FJ12" s="91">
        <f>IFERROR(AVERAGE(Sukaramai!FJ12,'Lima Puluh'!FJ12,Arengka!FJ12,'Cik Puan'!FJ12),"")</f>
        <v>13000</v>
      </c>
      <c r="FK12" s="91">
        <f>IFERROR(AVERAGE(Sukaramai!FK12,'Lima Puluh'!FK12,Arengka!FK12,'Cik Puan'!FK12),"")</f>
        <v>13000</v>
      </c>
      <c r="FL12" s="91">
        <f>IFERROR(AVERAGE(Sukaramai!FL12,'Lima Puluh'!FL12,Arengka!FL12,'Cik Puan'!FL12),"")</f>
        <v>13000</v>
      </c>
      <c r="FM12" s="91">
        <f>IFERROR(AVERAGE(Sukaramai!FM12,'Lima Puluh'!FM12,Arengka!FM12,'Cik Puan'!FM12),"")</f>
        <v>13000</v>
      </c>
      <c r="FN12" s="91">
        <f>IFERROR(AVERAGE(Sukaramai!FN12,'Lima Puluh'!FN12,Arengka!FN12,'Cik Puan'!FN12),"")</f>
        <v>13000</v>
      </c>
      <c r="FO12" s="91">
        <f>IFERROR(AVERAGE(Sukaramai!FO12,'Lima Puluh'!FO12,Arengka!FO12,'Cik Puan'!FO12),"")</f>
        <v>13000</v>
      </c>
      <c r="FP12" s="91">
        <f>IFERROR(AVERAGE(Sukaramai!FP12,'Lima Puluh'!FP12,Arengka!FP12,'Cik Puan'!FP12),"")</f>
        <v>13000</v>
      </c>
      <c r="FQ12" s="91">
        <f>IFERROR(AVERAGE(Sukaramai!FQ12,'Lima Puluh'!FQ12,Arengka!FQ12,'Cik Puan'!FQ12),"")</f>
        <v>13000</v>
      </c>
      <c r="FR12" s="91">
        <f>IFERROR(AVERAGE(Sukaramai!FR12,'Lima Puluh'!FR12,Arengka!FR12,'Cik Puan'!FR12),"")</f>
        <v>13000</v>
      </c>
      <c r="FS12" s="91">
        <f>IFERROR(AVERAGE(Sukaramai!FS12,'Lima Puluh'!FS12,Arengka!FS12,'Cik Puan'!FS12),"")</f>
        <v>13000</v>
      </c>
      <c r="FT12" s="91">
        <f>IFERROR(AVERAGE(Sukaramai!FT12,'Lima Puluh'!FT12,Arengka!FT12,'Cik Puan'!FT12),"")</f>
        <v>13000</v>
      </c>
      <c r="FU12" s="91">
        <f>IFERROR(AVERAGE(Sukaramai!FU12,'Lima Puluh'!FU12,Arengka!FU12,'Cik Puan'!FU12),"")</f>
        <v>13000</v>
      </c>
      <c r="FV12" s="91">
        <f>IFERROR(AVERAGE(Sukaramai!FV12,'Lima Puluh'!FV12,Arengka!FV12,'Cik Puan'!FV12),"")</f>
        <v>13000</v>
      </c>
      <c r="FW12" s="91">
        <f>IFERROR(AVERAGE(Sukaramai!FW12,'Lima Puluh'!FW12,Arengka!FW12,'Cik Puan'!FW12),"")</f>
        <v>13000</v>
      </c>
      <c r="FX12" s="91">
        <f>IFERROR(AVERAGE(Sukaramai!FX12,'Lima Puluh'!FX12,Arengka!FX12,'Cik Puan'!FX12),"")</f>
        <v>13000</v>
      </c>
      <c r="FY12" s="91">
        <f>IFERROR(AVERAGE(Sukaramai!FY12,'Lima Puluh'!FY12,Arengka!FY12,'Cik Puan'!FY12),"")</f>
        <v>13000</v>
      </c>
      <c r="FZ12" s="91">
        <f>IFERROR(AVERAGE(Sukaramai!FZ12,'Lima Puluh'!FZ12,Arengka!FZ12,'Cik Puan'!FZ12),"")</f>
        <v>13000</v>
      </c>
      <c r="GA12" s="91">
        <f>IFERROR(AVERAGE(Sukaramai!GA12,'Lima Puluh'!GA12,Arengka!GA12,'Cik Puan'!GA12),"")</f>
        <v>13000</v>
      </c>
      <c r="GB12" s="91">
        <f>IFERROR(AVERAGE(Sukaramai!GB12,'Lima Puluh'!GB12,Arengka!GB12,'Cik Puan'!GB12),"")</f>
        <v>13000</v>
      </c>
      <c r="GC12" s="91">
        <f>IFERROR(AVERAGE(Sukaramai!GC12,'Lima Puluh'!GC12,Arengka!GC12,'Cik Puan'!GC12),"")</f>
        <v>13000</v>
      </c>
      <c r="GD12" s="91">
        <f>IFERROR(AVERAGE(Sukaramai!GD12,'Lima Puluh'!GD12,Arengka!GD12,'Cik Puan'!GD12),"")</f>
        <v>13000</v>
      </c>
      <c r="GE12" s="91">
        <f>IFERROR(AVERAGE(Sukaramai!GE12,'Lima Puluh'!GE12,Arengka!GE12,'Cik Puan'!GE12),"")</f>
        <v>13000</v>
      </c>
      <c r="GF12" s="91">
        <f>IFERROR(AVERAGE(Sukaramai!GF12,'Lima Puluh'!GF12,Arengka!GF12,'Cik Puan'!GF12),"")</f>
        <v>13000</v>
      </c>
      <c r="GG12" s="91">
        <f>IFERROR(AVERAGE(Sukaramai!GG12,'Lima Puluh'!GG12,Arengka!GG12,'Cik Puan'!GG12),"")</f>
        <v>13000</v>
      </c>
      <c r="GH12" s="91">
        <f>IFERROR(AVERAGE(Sukaramai!GH12,'Lima Puluh'!GH12,Arengka!GH12,'Cik Puan'!GH12),"")</f>
        <v>13000</v>
      </c>
      <c r="GI12" s="91">
        <f>IFERROR(AVERAGE(Sukaramai!GI12,'Lima Puluh'!GI12,Arengka!GI12,'Cik Puan'!GI12),"")</f>
        <v>13000</v>
      </c>
      <c r="GJ12" s="91">
        <f>IFERROR(AVERAGE(Sukaramai!GJ12,'Lima Puluh'!GJ12,Arengka!GJ12,'Cik Puan'!GJ12),"")</f>
        <v>13000</v>
      </c>
      <c r="GK12" s="91">
        <f>IFERROR(AVERAGE(Sukaramai!GK12,'Lima Puluh'!GK12,Arengka!GK12,'Cik Puan'!GK12),"")</f>
        <v>13000</v>
      </c>
      <c r="GL12" s="91">
        <f>IFERROR(AVERAGE(Sukaramai!GL12,'Lima Puluh'!GL12,Arengka!GL12,'Cik Puan'!GL12),"")</f>
        <v>13000</v>
      </c>
      <c r="GM12" s="91">
        <f>IFERROR(AVERAGE(Sukaramai!GM12,'Lima Puluh'!GM12,Arengka!GM12,'Cik Puan'!GM12),"")</f>
        <v>13000</v>
      </c>
      <c r="GN12" s="91">
        <v>13512.5</v>
      </c>
      <c r="GO12" s="91">
        <v>14150</v>
      </c>
      <c r="GP12" s="91">
        <v>14750</v>
      </c>
      <c r="GQ12" s="91">
        <v>14906.25</v>
      </c>
      <c r="GR12" s="91">
        <v>15075</v>
      </c>
      <c r="GS12" s="91">
        <v>15125</v>
      </c>
      <c r="GT12" s="91">
        <v>15125</v>
      </c>
      <c r="GU12" s="91">
        <v>15062.5</v>
      </c>
      <c r="GV12" s="78">
        <f t="shared" si="0"/>
        <v>118</v>
      </c>
      <c r="GW12" s="102">
        <f t="shared" si="1"/>
        <v>11500</v>
      </c>
      <c r="GX12" s="102">
        <f t="shared" si="2"/>
        <v>13900</v>
      </c>
      <c r="GY12" s="105" t="s">
        <v>128</v>
      </c>
      <c r="GZ12" s="105"/>
    </row>
    <row r="13" spans="1:208" s="92" customFormat="1" x14ac:dyDescent="0.35">
      <c r="A13" s="100">
        <v>7</v>
      </c>
      <c r="B13" s="101" t="s">
        <v>31</v>
      </c>
      <c r="C13" s="100">
        <v>1</v>
      </c>
      <c r="D13" s="100" t="s">
        <v>24</v>
      </c>
      <c r="E13" s="91" t="str">
        <f>IFERROR(AVERAGE(Sukaramai!E13,'Lima Puluh'!E13,Arengka!E13,'Cik Puan'!E13),"")</f>
        <v/>
      </c>
      <c r="F13" s="91" t="str">
        <f>IFERROR(AVERAGE(Sukaramai!F13,'Lima Puluh'!F13,Arengka!F13,'Cik Puan'!F13),"")</f>
        <v/>
      </c>
      <c r="G13" s="91" t="str">
        <f>IFERROR(AVERAGE(Sukaramai!G13,'Lima Puluh'!G13,Arengka!G13,'Cik Puan'!G13),"")</f>
        <v/>
      </c>
      <c r="H13" s="91" t="str">
        <f>IFERROR(AVERAGE(Sukaramai!H13,'Lima Puluh'!H13,Arengka!H13,'Cik Puan'!H13),"")</f>
        <v/>
      </c>
      <c r="I13" s="91" t="str">
        <f>IFERROR(AVERAGE(Sukaramai!I13,'Lima Puluh'!I13,Arengka!I13,'Cik Puan'!I13),"")</f>
        <v/>
      </c>
      <c r="J13" s="91" t="str">
        <f>IFERROR(AVERAGE(Sukaramai!J13,'Lima Puluh'!J13,Arengka!J13,'Cik Puan'!J13),"")</f>
        <v/>
      </c>
      <c r="K13" s="91" t="str">
        <f>IFERROR(AVERAGE(Sukaramai!K13,'Lima Puluh'!K13,Arengka!K13,'Cik Puan'!K13),"")</f>
        <v/>
      </c>
      <c r="L13" s="91" t="str">
        <f>IFERROR(AVERAGE(Sukaramai!L13,'Lima Puluh'!L13,Arengka!L13,'Cik Puan'!L13),"")</f>
        <v/>
      </c>
      <c r="M13" s="91" t="str">
        <f>IFERROR(AVERAGE(Sukaramai!M13,'Lima Puluh'!M13,Arengka!M13,'Cik Puan'!M13),"")</f>
        <v/>
      </c>
      <c r="N13" s="91" t="str">
        <f>IFERROR(AVERAGE(Sukaramai!N13,'Lima Puluh'!N13,Arengka!N13,'Cik Puan'!N13),"")</f>
        <v/>
      </c>
      <c r="O13" s="91" t="str">
        <f>IFERROR(AVERAGE(Sukaramai!O13,'Lima Puluh'!O13,Arengka!O13,'Cik Puan'!O13),"")</f>
        <v/>
      </c>
      <c r="P13" s="91" t="str">
        <f>IFERROR(AVERAGE(Sukaramai!P13,'Lima Puluh'!P13,Arengka!P13,'Cik Puan'!P13),"")</f>
        <v/>
      </c>
      <c r="Q13" s="91" t="str">
        <f>IFERROR(AVERAGE(Sukaramai!Q13,'Lima Puluh'!Q13,Arengka!Q13,'Cik Puan'!Q13),"")</f>
        <v/>
      </c>
      <c r="R13" s="91" t="str">
        <f>IFERROR(AVERAGE(Sukaramai!R13,'Lima Puluh'!R13,Arengka!R13,'Cik Puan'!R13),"")</f>
        <v/>
      </c>
      <c r="S13" s="91" t="str">
        <f>IFERROR(AVERAGE(Sukaramai!S13,'Lima Puluh'!S13,Arengka!S13,'Cik Puan'!S13),"")</f>
        <v/>
      </c>
      <c r="T13" s="91" t="str">
        <f>IFERROR(AVERAGE(Sukaramai!T13,'Lima Puluh'!T13,Arengka!T13,'Cik Puan'!T13),"")</f>
        <v/>
      </c>
      <c r="U13" s="91" t="str">
        <f>IFERROR(AVERAGE(Sukaramai!U13,'Lima Puluh'!U13,Arengka!U13,'Cik Puan'!U13),"")</f>
        <v/>
      </c>
      <c r="V13" s="91" t="str">
        <f>IFERROR(AVERAGE(Sukaramai!V13,'Lima Puluh'!V13,Arengka!V13,'Cik Puan'!V13),"")</f>
        <v/>
      </c>
      <c r="W13" s="91" t="str">
        <f>IFERROR(AVERAGE(Sukaramai!W13,'Lima Puluh'!W13,Arengka!W13,'Cik Puan'!W13),"")</f>
        <v/>
      </c>
      <c r="X13" s="91" t="str">
        <f>IFERROR(AVERAGE(Sukaramai!X13,'Lima Puluh'!X13,Arengka!X13,'Cik Puan'!X13),"")</f>
        <v/>
      </c>
      <c r="Y13" s="91" t="str">
        <f>IFERROR(AVERAGE(Sukaramai!Y13,'Lima Puluh'!Y13,Arengka!Y13,'Cik Puan'!Y13),"")</f>
        <v/>
      </c>
      <c r="Z13" s="91" t="str">
        <f>IFERROR(AVERAGE(Sukaramai!Z13,'Lima Puluh'!Z13,Arengka!Z13,'Cik Puan'!Z13),"")</f>
        <v/>
      </c>
      <c r="AA13" s="91" t="str">
        <f>IFERROR(AVERAGE(Sukaramai!AA13,'Lima Puluh'!AA13,Arengka!AA13,'Cik Puan'!AA13),"")</f>
        <v/>
      </c>
      <c r="AB13" s="91" t="str">
        <f>IFERROR(AVERAGE(Sukaramai!AB13,'Lima Puluh'!AB13,Arengka!AB13,'Cik Puan'!AB13),"")</f>
        <v/>
      </c>
      <c r="AC13" s="91" t="str">
        <f>IFERROR(AVERAGE(Sukaramai!AC13,'Lima Puluh'!AC13,Arengka!AC13,'Cik Puan'!AC13),"")</f>
        <v/>
      </c>
      <c r="AD13" s="91" t="str">
        <f>IFERROR(AVERAGE(Sukaramai!AD13,'Lima Puluh'!AD13,Arengka!AD13,'Cik Puan'!AD13),"")</f>
        <v/>
      </c>
      <c r="AE13" s="91" t="str">
        <f>IFERROR(AVERAGE(Sukaramai!AE13,'Lima Puluh'!AE13,Arengka!AE13,'Cik Puan'!AE13),"")</f>
        <v/>
      </c>
      <c r="AF13" s="91" t="str">
        <f>IFERROR(AVERAGE(Sukaramai!AF13,'Lima Puluh'!AF13,Arengka!AF13,'Cik Puan'!AF13),"")</f>
        <v/>
      </c>
      <c r="AG13" s="91" t="str">
        <f>IFERROR(AVERAGE(Sukaramai!AG13,'Lima Puluh'!AG13,Arengka!AG13,'Cik Puan'!AG13),"")</f>
        <v/>
      </c>
      <c r="AH13" s="91" t="str">
        <f>IFERROR(AVERAGE(Sukaramai!AH13,'Lima Puluh'!AH13,Arengka!AH13,'Cik Puan'!AH13),"")</f>
        <v/>
      </c>
      <c r="AI13" s="91" t="str">
        <f>IFERROR(AVERAGE(Sukaramai!AI13,'Lima Puluh'!AI13,Arengka!AI13,'Cik Puan'!AI13),"")</f>
        <v/>
      </c>
      <c r="AJ13" s="91" t="str">
        <f>IFERROR(AVERAGE(Sukaramai!AJ13,'Lima Puluh'!AJ13,Arengka!AJ13,'Cik Puan'!AJ13),"")</f>
        <v/>
      </c>
      <c r="AK13" s="91" t="str">
        <f>IFERROR(AVERAGE(Sukaramai!AK13,'Lima Puluh'!AK13,Arengka!AK13,'Cik Puan'!AK13),"")</f>
        <v/>
      </c>
      <c r="AL13" s="91" t="str">
        <f>IFERROR(AVERAGE(Sukaramai!AL13,'Lima Puluh'!AL13,Arengka!AL13,'Cik Puan'!AL13),"")</f>
        <v/>
      </c>
      <c r="AM13" s="91" t="str">
        <f>IFERROR(AVERAGE(Sukaramai!AM13,'Lima Puluh'!AM13,Arengka!AM13,'Cik Puan'!AM13),"")</f>
        <v/>
      </c>
      <c r="AN13" s="91" t="str">
        <f>IFERROR(AVERAGE(Sukaramai!AN13,'Lima Puluh'!AN13,Arengka!AN13,'Cik Puan'!AN13),"")</f>
        <v/>
      </c>
      <c r="AO13" s="91" t="str">
        <f>IFERROR(AVERAGE(Sukaramai!AO13,'Lima Puluh'!AO13,Arengka!AO13,'Cik Puan'!AO13),"")</f>
        <v/>
      </c>
      <c r="AP13" s="91" t="str">
        <f>IFERROR(AVERAGE(Sukaramai!AP13,'Lima Puluh'!AP13,Arengka!AP13,'Cik Puan'!AP13),"")</f>
        <v/>
      </c>
      <c r="AQ13" s="91" t="str">
        <f>IFERROR(AVERAGE(Sukaramai!AQ13,'Lima Puluh'!AQ13,Arengka!AQ13,'Cik Puan'!AQ13),"")</f>
        <v/>
      </c>
      <c r="AR13" s="91" t="str">
        <f>IFERROR(AVERAGE(Sukaramai!AR13,'Lima Puluh'!AR13,Arengka!AR13,'Cik Puan'!AR13),"")</f>
        <v/>
      </c>
      <c r="AS13" s="91" t="str">
        <f>IFERROR(AVERAGE(Sukaramai!AS13,'Lima Puluh'!AS13,Arengka!AS13,'Cik Puan'!AS13),"")</f>
        <v/>
      </c>
      <c r="AT13" s="91" t="str">
        <f>IFERROR(AVERAGE(Sukaramai!AT13,'Lima Puluh'!AT13,Arengka!AT13,'Cik Puan'!AT13),"")</f>
        <v/>
      </c>
      <c r="AU13" s="91" t="str">
        <f>IFERROR(AVERAGE(Sukaramai!AU13,'Lima Puluh'!AU13,Arengka!AU13,'Cik Puan'!AU13),"")</f>
        <v/>
      </c>
      <c r="AV13" s="91" t="str">
        <f>IFERROR(AVERAGE(Sukaramai!AV13,'Lima Puluh'!AV13,Arengka!AV13,'Cik Puan'!AV13),"")</f>
        <v/>
      </c>
      <c r="AW13" s="91" t="str">
        <f>IFERROR(AVERAGE(Sukaramai!AW13,'Lima Puluh'!AW13,Arengka!AW13,'Cik Puan'!AW13),"")</f>
        <v/>
      </c>
      <c r="AX13" s="91" t="str">
        <f>IFERROR(AVERAGE(Sukaramai!AX13,'Lima Puluh'!AX13,Arengka!AX13,'Cik Puan'!AX13),"")</f>
        <v/>
      </c>
      <c r="AY13" s="91" t="str">
        <f>IFERROR(AVERAGE(Sukaramai!AY13,'Lima Puluh'!AY13,Arengka!AY13,'Cik Puan'!AY13),"")</f>
        <v/>
      </c>
      <c r="AZ13" s="91" t="str">
        <f>IFERROR(AVERAGE(Sukaramai!AZ13,'Lima Puluh'!AZ13,Arengka!AZ13,'Cik Puan'!AZ13),"")</f>
        <v/>
      </c>
      <c r="BA13" s="91" t="str">
        <f>IFERROR(AVERAGE(Sukaramai!BA13,'Lima Puluh'!BA13,Arengka!BA13,'Cik Puan'!BA13),"")</f>
        <v/>
      </c>
      <c r="BB13" s="91" t="str">
        <f>IFERROR(AVERAGE(Sukaramai!BB13,'Lima Puluh'!BB13,Arengka!BB13,'Cik Puan'!BB13),"")</f>
        <v/>
      </c>
      <c r="BC13" s="91" t="str">
        <f>IFERROR(AVERAGE(Sukaramai!BC13,'Lima Puluh'!BC13,Arengka!BC13,'Cik Puan'!BC13),"")</f>
        <v/>
      </c>
      <c r="BD13" s="91" t="str">
        <f>IFERROR(AVERAGE(Sukaramai!BD13,'Lima Puluh'!BD13,Arengka!BD13,'Cik Puan'!BD13),"")</f>
        <v/>
      </c>
      <c r="BE13" s="91" t="str">
        <f>IFERROR(AVERAGE(Sukaramai!BE13,'Lima Puluh'!BE13,Arengka!BE13,'Cik Puan'!BE13),"")</f>
        <v/>
      </c>
      <c r="BF13" s="91" t="str">
        <f>IFERROR(AVERAGE(Sukaramai!BF13,'Lima Puluh'!BF13,Arengka!BF13,'Cik Puan'!BF13),"")</f>
        <v/>
      </c>
      <c r="BG13" s="91" t="str">
        <f>IFERROR(AVERAGE(Sukaramai!BG13,'Lima Puluh'!BG13,Arengka!BG13,'Cik Puan'!BG13),"")</f>
        <v/>
      </c>
      <c r="BH13" s="91" t="str">
        <f>IFERROR(AVERAGE(Sukaramai!BH13,'Lima Puluh'!BH13,Arengka!BH13,'Cik Puan'!BH13),"")</f>
        <v/>
      </c>
      <c r="BI13" s="91" t="str">
        <f>IFERROR(AVERAGE(Sukaramai!BI13,'Lima Puluh'!BI13,Arengka!BI13,'Cik Puan'!BI13),"")</f>
        <v/>
      </c>
      <c r="BJ13" s="91" t="str">
        <f>IFERROR(AVERAGE(Sukaramai!BJ13,'Lima Puluh'!BJ13,Arengka!BJ13,'Cik Puan'!BJ13),"")</f>
        <v/>
      </c>
      <c r="BK13" s="91" t="str">
        <f>IFERROR(AVERAGE(Sukaramai!BK13,'Lima Puluh'!BK13,Arengka!BK13,'Cik Puan'!BK13),"")</f>
        <v/>
      </c>
      <c r="BL13" s="91" t="str">
        <f>IFERROR(AVERAGE(Sukaramai!BL13,'Lima Puluh'!BL13,Arengka!BL13,'Cik Puan'!BL13),"")</f>
        <v/>
      </c>
      <c r="BM13" s="91" t="str">
        <f>IFERROR(AVERAGE(Sukaramai!BM13,'Lima Puluh'!BM13,Arengka!BM13,'Cik Puan'!BM13),"")</f>
        <v/>
      </c>
      <c r="BN13" s="91" t="str">
        <f>IFERROR(AVERAGE(Sukaramai!BN13,'Lima Puluh'!BN13,Arengka!BN13,'Cik Puan'!BN13),"")</f>
        <v/>
      </c>
      <c r="BO13" s="91" t="str">
        <f>IFERROR(AVERAGE(Sukaramai!BO13,'Lima Puluh'!BO13,Arengka!BO13,'Cik Puan'!BO13),"")</f>
        <v/>
      </c>
      <c r="BP13" s="91" t="str">
        <f>IFERROR(AVERAGE(Sukaramai!BP13,'Lima Puluh'!BP13,Arengka!BP13,'Cik Puan'!BP13),"")</f>
        <v/>
      </c>
      <c r="BQ13" s="91" t="str">
        <f>IFERROR(AVERAGE(Sukaramai!BQ13,'Lima Puluh'!BQ13,Arengka!BQ13,'Cik Puan'!BQ13),"")</f>
        <v/>
      </c>
      <c r="BR13" s="91" t="str">
        <f>IFERROR(AVERAGE(Sukaramai!BR13,'Lima Puluh'!BR13,Arengka!BR13,'Cik Puan'!BR13),"")</f>
        <v/>
      </c>
      <c r="BS13" s="91" t="str">
        <f>IFERROR(AVERAGE(Sukaramai!BS13,'Lima Puluh'!BS13,Arengka!BS13,'Cik Puan'!BS13),"")</f>
        <v/>
      </c>
      <c r="BT13" s="91" t="str">
        <f>IFERROR(AVERAGE(Sukaramai!BT13,'Lima Puluh'!BT13,Arengka!BT13,'Cik Puan'!BT13),"")</f>
        <v/>
      </c>
      <c r="BU13" s="91" t="str">
        <f>IFERROR(AVERAGE(Sukaramai!BU13,'Lima Puluh'!BU13,Arengka!BU13,'Cik Puan'!BU13),"")</f>
        <v/>
      </c>
      <c r="BV13" s="91" t="str">
        <f>IFERROR(AVERAGE(Sukaramai!BV13,'Lima Puluh'!BV13,Arengka!BV13,'Cik Puan'!BV13),"")</f>
        <v/>
      </c>
      <c r="BW13" s="91" t="str">
        <f>IFERROR(AVERAGE(Sukaramai!BW13,'Lima Puluh'!BW13,Arengka!BW13,'Cik Puan'!BW13),"")</f>
        <v/>
      </c>
      <c r="BX13" s="91">
        <f>IFERROR(AVERAGE(Sukaramai!BX13,'Lima Puluh'!BX13,Arengka!BX13,'Cik Puan'!BX13),"")</f>
        <v>13500</v>
      </c>
      <c r="BY13" s="91">
        <f>IFERROR(AVERAGE(Sukaramai!BY13,'Lima Puluh'!BY13,Arengka!BY13,'Cik Puan'!BY13),"")</f>
        <v>13400</v>
      </c>
      <c r="BZ13" s="91">
        <f>IFERROR(AVERAGE(Sukaramai!BZ13,'Lima Puluh'!BZ13,Arengka!BZ13,'Cik Puan'!BZ13),"")</f>
        <v>13500</v>
      </c>
      <c r="CA13" s="91" t="str">
        <f>IFERROR(AVERAGE(Sukaramai!CA13,'Lima Puluh'!CA13,Arengka!CA13,'Cik Puan'!CA13),"")</f>
        <v/>
      </c>
      <c r="CB13" s="91" t="str">
        <f>IFERROR(AVERAGE(Sukaramai!CB13,'Lima Puluh'!CB13,Arengka!CB13,'Cik Puan'!CB13),"")</f>
        <v/>
      </c>
      <c r="CC13" s="91" t="str">
        <f>IFERROR(AVERAGE(Sukaramai!CC13,'Lima Puluh'!CC13,Arengka!CC13,'Cik Puan'!CC13),"")</f>
        <v/>
      </c>
      <c r="CD13" s="91" t="str">
        <f>IFERROR(AVERAGE(Sukaramai!CD13,'Lima Puluh'!CD13,Arengka!CD13,'Cik Puan'!CD13),"")</f>
        <v/>
      </c>
      <c r="CE13" s="91">
        <f>IFERROR(AVERAGE(Sukaramai!CE13,'Lima Puluh'!CE13,Arengka!CE13,'Cik Puan'!CE13),"")</f>
        <v>13500</v>
      </c>
      <c r="CF13" s="91">
        <f>IFERROR(AVERAGE(Sukaramai!CF13,'Lima Puluh'!CF13,Arengka!CF13,'Cik Puan'!CF13),"")</f>
        <v>13500</v>
      </c>
      <c r="CG13" s="91">
        <f>IFERROR(AVERAGE(Sukaramai!CG13,'Lima Puluh'!CG13,Arengka!CG13,'Cik Puan'!CG13),"")</f>
        <v>13500</v>
      </c>
      <c r="CH13" s="91">
        <f>IFERROR(AVERAGE(Sukaramai!CH13,'Lima Puluh'!CH13,Arengka!CH13,'Cik Puan'!CH13),"")</f>
        <v>13500</v>
      </c>
      <c r="CI13" s="91">
        <f>IFERROR(AVERAGE(Sukaramai!CI13,'Lima Puluh'!CI13,Arengka!CI13,'Cik Puan'!CI13),"")</f>
        <v>13500</v>
      </c>
      <c r="CJ13" s="91">
        <f>IFERROR(AVERAGE(Sukaramai!CJ13,'Lima Puluh'!CJ13,Arengka!CJ13,'Cik Puan'!CJ13),"")</f>
        <v>13500</v>
      </c>
      <c r="CK13" s="91">
        <f>IFERROR(AVERAGE(Sukaramai!CK13,'Lima Puluh'!CK13,Arengka!CK13,'Cik Puan'!CK13),"")</f>
        <v>13500</v>
      </c>
      <c r="CL13" s="91">
        <f>IFERROR(AVERAGE(Sukaramai!CL13,'Lima Puluh'!CL13,Arengka!CL13,'Cik Puan'!CL13),"")</f>
        <v>13500</v>
      </c>
      <c r="CM13" s="91">
        <f>IFERROR(AVERAGE(Sukaramai!CM13,'Lima Puluh'!CM13,Arengka!CM13,'Cik Puan'!CM13),"")</f>
        <v>13500</v>
      </c>
      <c r="CN13" s="91">
        <f>IFERROR(AVERAGE(Sukaramai!CN13,'Lima Puluh'!CN13,Arengka!CN13,'Cik Puan'!CN13),"")</f>
        <v>13500</v>
      </c>
      <c r="CO13" s="91">
        <f>IFERROR(AVERAGE(Sukaramai!CO13,'Lima Puluh'!CO13,Arengka!CO13,'Cik Puan'!CO13),"")</f>
        <v>13500</v>
      </c>
      <c r="CP13" s="91">
        <f>IFERROR(AVERAGE(Sukaramai!CP13,'Lima Puluh'!CP13,Arengka!CP13,'Cik Puan'!CP13),"")</f>
        <v>13500</v>
      </c>
      <c r="CQ13" s="91">
        <f>IFERROR(AVERAGE(Sukaramai!CQ13,'Lima Puluh'!CQ13,Arengka!CQ13,'Cik Puan'!CQ13),"")</f>
        <v>13500</v>
      </c>
      <c r="CR13" s="91">
        <f>IFERROR(AVERAGE(Sukaramai!CR13,'Lima Puluh'!CR13,Arengka!CR13,'Cik Puan'!CR13),"")</f>
        <v>13100</v>
      </c>
      <c r="CS13" s="91">
        <f>IFERROR(AVERAGE(Sukaramai!CS13,'Lima Puluh'!CS13,Arengka!CS13,'Cik Puan'!CS13),"")</f>
        <v>13500</v>
      </c>
      <c r="CT13" s="91">
        <f>IFERROR(AVERAGE(Sukaramai!CT13,'Lima Puluh'!CT13,Arengka!CT13,'Cik Puan'!CT13),"")</f>
        <v>13500</v>
      </c>
      <c r="CU13" s="91">
        <f>IFERROR(AVERAGE(Sukaramai!CU13,'Lima Puluh'!CU13,Arengka!CU13,'Cik Puan'!CU13),"")</f>
        <v>13500</v>
      </c>
      <c r="CV13" s="91">
        <f>IFERROR(AVERAGE(Sukaramai!CV13,'Lima Puluh'!CV13,Arengka!CV13,'Cik Puan'!CV13),"")</f>
        <v>13500</v>
      </c>
      <c r="CW13" s="91">
        <f>IFERROR(AVERAGE(Sukaramai!CW13,'Lima Puluh'!CW13,Arengka!CW13,'Cik Puan'!CW13),"")</f>
        <v>13500</v>
      </c>
      <c r="CX13" s="91">
        <f>IFERROR(AVERAGE(Sukaramai!CX13,'Lima Puluh'!CX13,Arengka!CX13,'Cik Puan'!CX13),"")</f>
        <v>13500</v>
      </c>
      <c r="CY13" s="91">
        <f>IFERROR(AVERAGE(Sukaramai!CY13,'Lima Puluh'!CY13,Arengka!CY13,'Cik Puan'!CY13),"")</f>
        <v>13500</v>
      </c>
      <c r="CZ13" s="91">
        <f>IFERROR(AVERAGE(Sukaramai!CZ13,'Lima Puluh'!CZ13,Arengka!CZ13,'Cik Puan'!CZ13),"")</f>
        <v>13500</v>
      </c>
      <c r="DA13" s="91">
        <f>IFERROR(AVERAGE(Sukaramai!DA13,'Lima Puluh'!DA13,Arengka!DA13,'Cik Puan'!DA13),"")</f>
        <v>13500</v>
      </c>
      <c r="DB13" s="91">
        <f>IFERROR(AVERAGE(Sukaramai!DB13,'Lima Puluh'!DB13,Arengka!DB13,'Cik Puan'!DB13),"")</f>
        <v>13500</v>
      </c>
      <c r="DC13" s="91">
        <f>IFERROR(AVERAGE(Sukaramai!DC13,'Lima Puluh'!DC13,Arengka!DC13,'Cik Puan'!DC13),"")</f>
        <v>13500</v>
      </c>
      <c r="DD13" s="91">
        <f>IFERROR(AVERAGE(Sukaramai!DD13,'Lima Puluh'!DD13,Arengka!DD13,'Cik Puan'!DD13),"")</f>
        <v>13500</v>
      </c>
      <c r="DE13" s="91">
        <f>IFERROR(AVERAGE(Sukaramai!DE13,'Lima Puluh'!DE13,Arengka!DE13,'Cik Puan'!DE13),"")</f>
        <v>13500</v>
      </c>
      <c r="DF13" s="91">
        <f>IFERROR(AVERAGE(Sukaramai!DF13,'Lima Puluh'!DF13,Arengka!DF13,'Cik Puan'!DF13),"")</f>
        <v>13600</v>
      </c>
      <c r="DG13" s="91">
        <f>IFERROR(AVERAGE(Sukaramai!DG13,'Lima Puluh'!DG13,Arengka!DG13,'Cik Puan'!DG13),"")</f>
        <v>13600</v>
      </c>
      <c r="DH13" s="91">
        <f>IFERROR(AVERAGE(Sukaramai!DH13,'Lima Puluh'!DH13,Arengka!DH13,'Cik Puan'!DH13),"")</f>
        <v>13500</v>
      </c>
      <c r="DI13" s="91">
        <f>IFERROR(AVERAGE(Sukaramai!DI13,'Lima Puluh'!DI13,Arengka!DI13,'Cik Puan'!DI13),"")</f>
        <v>13500</v>
      </c>
      <c r="DJ13" s="91">
        <f>IFERROR(AVERAGE(Sukaramai!DJ13,'Lima Puluh'!DJ13,Arengka!DJ13,'Cik Puan'!DJ13),"")</f>
        <v>13500</v>
      </c>
      <c r="DK13" s="91">
        <f>IFERROR(AVERAGE(Sukaramai!DK13,'Lima Puluh'!DK13,Arengka!DK13,'Cik Puan'!DK13),"")</f>
        <v>13500</v>
      </c>
      <c r="DL13" s="91">
        <f>IFERROR(AVERAGE(Sukaramai!DL13,'Lima Puluh'!DL13,Arengka!DL13,'Cik Puan'!DL13),"")</f>
        <v>13500</v>
      </c>
      <c r="DM13" s="91">
        <f>IFERROR(AVERAGE(Sukaramai!DM13,'Lima Puluh'!DM13,Arengka!DM13,'Cik Puan'!DM13),"")</f>
        <v>13500</v>
      </c>
      <c r="DN13" s="91" t="str">
        <f>IFERROR(AVERAGE(Sukaramai!DN13,'Lima Puluh'!DN13,Arengka!DN13,'Cik Puan'!DN13),"")</f>
        <v/>
      </c>
      <c r="DO13" s="91" t="str">
        <f>IFERROR(AVERAGE(Sukaramai!DO13,'Lima Puluh'!DO13,Arengka!DO13,'Cik Puan'!DO13),"")</f>
        <v/>
      </c>
      <c r="DP13" s="91" t="str">
        <f>IFERROR(AVERAGE(Sukaramai!DP13,'Lima Puluh'!DP13,Arengka!DP13,'Cik Puan'!DP13),"")</f>
        <v/>
      </c>
      <c r="DQ13" s="91" t="str">
        <f>IFERROR(AVERAGE(Sukaramai!DQ13,'Lima Puluh'!DQ13,Arengka!DQ13,'Cik Puan'!DQ13),"")</f>
        <v/>
      </c>
      <c r="DR13" s="91" t="str">
        <f>IFERROR(AVERAGE(Sukaramai!DR13,'Lima Puluh'!DR13,Arengka!DR13,'Cik Puan'!DR13),"")</f>
        <v/>
      </c>
      <c r="DS13" s="91">
        <f>IFERROR(AVERAGE(Sukaramai!DS13,'Lima Puluh'!DS13,Arengka!DS13,'Cik Puan'!DS13),"")</f>
        <v>13500</v>
      </c>
      <c r="DT13" s="91">
        <f>IFERROR(AVERAGE(Sukaramai!DT13,'Lima Puluh'!DT13,Arengka!DT13,'Cik Puan'!DT13),"")</f>
        <v>13500</v>
      </c>
      <c r="DU13" s="91">
        <f>IFERROR(AVERAGE(Sukaramai!DU13,'Lima Puluh'!DU13,Arengka!DU13,'Cik Puan'!DU13),"")</f>
        <v>13500</v>
      </c>
      <c r="DV13" s="91">
        <f>IFERROR(AVERAGE(Sukaramai!DV13,'Lima Puluh'!DV13,Arengka!DV13,'Cik Puan'!DV13),"")</f>
        <v>13500</v>
      </c>
      <c r="DW13" s="91" t="str">
        <f>IFERROR(AVERAGE(Sukaramai!DW13,'Lima Puluh'!DW13,Arengka!DW13,'Cik Puan'!DW13),"")</f>
        <v/>
      </c>
      <c r="DX13" s="91">
        <f>IFERROR(AVERAGE(Sukaramai!DX13,'Lima Puluh'!DX13,Arengka!DX13,'Cik Puan'!DX13),"")</f>
        <v>13100</v>
      </c>
      <c r="DY13" s="91">
        <f>IFERROR(AVERAGE(Sukaramai!DY13,'Lima Puluh'!DY13,Arengka!DY13,'Cik Puan'!DY13),"")</f>
        <v>13500</v>
      </c>
      <c r="DZ13" s="91">
        <f>IFERROR(AVERAGE(Sukaramai!DZ13,'Lima Puluh'!DZ13,Arengka!DZ13,'Cik Puan'!DZ13),"")</f>
        <v>13500</v>
      </c>
      <c r="EA13" s="91">
        <f>IFERROR(AVERAGE(Sukaramai!EA13,'Lima Puluh'!EA13,Arengka!EA13,'Cik Puan'!EA13),"")</f>
        <v>13500</v>
      </c>
      <c r="EB13" s="91">
        <f>IFERROR(AVERAGE(Sukaramai!EB13,'Lima Puluh'!EB13,Arengka!EB13,'Cik Puan'!EB13),"")</f>
        <v>13500</v>
      </c>
      <c r="EC13" s="91">
        <f>IFERROR(AVERAGE(Sukaramai!EC13,'Lima Puluh'!EC13,Arengka!EC13,'Cik Puan'!EC13),"")</f>
        <v>13500</v>
      </c>
      <c r="ED13" s="91">
        <f>IFERROR(AVERAGE(Sukaramai!ED13,'Lima Puluh'!ED13,Arengka!ED13,'Cik Puan'!ED13),"")</f>
        <v>13500</v>
      </c>
      <c r="EE13" s="91">
        <f>IFERROR(AVERAGE(Sukaramai!EE13,'Lima Puluh'!EE13,Arengka!EE13,'Cik Puan'!EE13),"")</f>
        <v>13500</v>
      </c>
      <c r="EF13" s="91">
        <f>IFERROR(AVERAGE(Sukaramai!EF13,'Lima Puluh'!EF13,Arengka!EF13,'Cik Puan'!EF13),"")</f>
        <v>13500</v>
      </c>
      <c r="EG13" s="91">
        <f>IFERROR(AVERAGE(Sukaramai!EG13,'Lima Puluh'!EG13,Arengka!EG13,'Cik Puan'!EG13),"")</f>
        <v>13500</v>
      </c>
      <c r="EH13" s="91">
        <f>IFERROR(AVERAGE(Sukaramai!EH13,'Lima Puluh'!EH13,Arengka!EH13,'Cik Puan'!EH13),"")</f>
        <v>13500</v>
      </c>
      <c r="EI13" s="91">
        <f>IFERROR(AVERAGE(Sukaramai!EI13,'Lima Puluh'!EI13,Arengka!EI13,'Cik Puan'!EI13),"")</f>
        <v>13500</v>
      </c>
      <c r="EJ13" s="91">
        <f>IFERROR(AVERAGE(Sukaramai!EJ13,'Lima Puluh'!EJ13,Arengka!EJ13,'Cik Puan'!EJ13),"")</f>
        <v>13500</v>
      </c>
      <c r="EK13" s="91">
        <f>IFERROR(AVERAGE(Sukaramai!EK13,'Lima Puluh'!EK13,Arengka!EK13,'Cik Puan'!EK13),"")</f>
        <v>13500</v>
      </c>
      <c r="EL13" s="91">
        <f>IFERROR(AVERAGE(Sukaramai!EL13,'Lima Puluh'!EL13,Arengka!EL13,'Cik Puan'!EL13),"")</f>
        <v>13500</v>
      </c>
      <c r="EM13" s="91">
        <f>IFERROR(AVERAGE(Sukaramai!EM13,'Lima Puluh'!EM13,Arengka!EM13,'Cik Puan'!EM13),"")</f>
        <v>13500</v>
      </c>
      <c r="EN13" s="91">
        <f>IFERROR(AVERAGE(Sukaramai!EN13,'Lima Puluh'!EN13,Arengka!EN13,'Cik Puan'!EN13),"")</f>
        <v>13500</v>
      </c>
      <c r="EO13" s="91">
        <f>IFERROR(AVERAGE(Sukaramai!EO13,'Lima Puluh'!EO13,Arengka!EO13,'Cik Puan'!EO13),"")</f>
        <v>13500</v>
      </c>
      <c r="EP13" s="91">
        <f>IFERROR(AVERAGE(Sukaramai!EP13,'Lima Puluh'!EP13,Arengka!EP13,'Cik Puan'!EP13),"")</f>
        <v>13500</v>
      </c>
      <c r="EQ13" s="91">
        <f>IFERROR(AVERAGE(Sukaramai!EQ13,'Lima Puluh'!EQ13,Arengka!EQ13,'Cik Puan'!EQ13),"")</f>
        <v>14700</v>
      </c>
      <c r="ER13" s="91">
        <f>IFERROR(AVERAGE(Sukaramai!ER13,'Lima Puluh'!ER13,Arengka!ER13,'Cik Puan'!ER13),"")</f>
        <v>14500</v>
      </c>
      <c r="ES13" s="91" t="str">
        <f>IFERROR(AVERAGE(Sukaramai!ES13,'Lima Puluh'!ES13,Arengka!ES13,'Cik Puan'!ES13),"")</f>
        <v/>
      </c>
      <c r="ET13" s="91" t="str">
        <f>IFERROR(AVERAGE(Sukaramai!ET13,'Lima Puluh'!ET13,Arengka!ET13,'Cik Puan'!ET13),"")</f>
        <v/>
      </c>
      <c r="EU13" s="91" t="str">
        <f>IFERROR(AVERAGE(Sukaramai!EU13,'Lima Puluh'!EU13,Arengka!EU13,'Cik Puan'!EU13),"")</f>
        <v/>
      </c>
      <c r="EV13" s="91" t="str">
        <f>IFERROR(AVERAGE(Sukaramai!EV13,'Lima Puluh'!EV13,Arengka!EV13,'Cik Puan'!EV13),"")</f>
        <v/>
      </c>
      <c r="EW13" s="91" t="str">
        <f>IFERROR(AVERAGE(Sukaramai!EW13,'Lima Puluh'!EW13,Arengka!EW13,'Cik Puan'!EW13),"")</f>
        <v/>
      </c>
      <c r="EX13" s="91" t="str">
        <f>IFERROR(AVERAGE(Sukaramai!EX13,'Lima Puluh'!EX13,Arengka!EX13,'Cik Puan'!EX13),"")</f>
        <v/>
      </c>
      <c r="EY13" s="91" t="str">
        <f>IFERROR(AVERAGE(Sukaramai!EY13,'Lima Puluh'!EY13,Arengka!EY13,'Cik Puan'!EY13),"")</f>
        <v/>
      </c>
      <c r="EZ13" s="91" t="str">
        <f>IFERROR(AVERAGE(Sukaramai!EZ13,'Lima Puluh'!EZ13,Arengka!EZ13,'Cik Puan'!EZ13),"")</f>
        <v/>
      </c>
      <c r="FA13" s="91" t="str">
        <f>IFERROR(AVERAGE(Sukaramai!FA13,'Lima Puluh'!FA13,Arengka!FA13,'Cik Puan'!FA13),"")</f>
        <v/>
      </c>
      <c r="FB13" s="91" t="str">
        <f>IFERROR(AVERAGE(Sukaramai!FB13,'Lima Puluh'!FB13,Arengka!FB13,'Cik Puan'!FB13),"")</f>
        <v/>
      </c>
      <c r="FC13" s="91" t="str">
        <f>IFERROR(AVERAGE(Sukaramai!FC13,'Lima Puluh'!FC13,Arengka!FC13,'Cik Puan'!FC13),"")</f>
        <v/>
      </c>
      <c r="FD13" s="91" t="str">
        <f>IFERROR(AVERAGE(Sukaramai!FD13,'Lima Puluh'!FD13,Arengka!FD13,'Cik Puan'!FD13),"")</f>
        <v/>
      </c>
      <c r="FE13" s="91" t="str">
        <f>IFERROR(AVERAGE(Sukaramai!FE13,'Lima Puluh'!FE13,Arengka!FE13,'Cik Puan'!FE13),"")</f>
        <v/>
      </c>
      <c r="FF13" s="91" t="str">
        <f>IFERROR(AVERAGE(Sukaramai!FF13,'Lima Puluh'!FF13,Arengka!FF13,'Cik Puan'!FF13),"")</f>
        <v/>
      </c>
      <c r="FG13" s="91" t="str">
        <f>IFERROR(AVERAGE(Sukaramai!FG13,'Lima Puluh'!FG13,Arengka!FG13,'Cik Puan'!FG13),"")</f>
        <v/>
      </c>
      <c r="FH13" s="91" t="str">
        <f>IFERROR(AVERAGE(Sukaramai!FH13,'Lima Puluh'!FH13,Arengka!FH13,'Cik Puan'!FH13),"")</f>
        <v/>
      </c>
      <c r="FI13" s="91" t="str">
        <f>IFERROR(AVERAGE(Sukaramai!FI13,'Lima Puluh'!FI13,Arengka!FI13,'Cik Puan'!FI13),"")</f>
        <v/>
      </c>
      <c r="FJ13" s="91" t="str">
        <f>IFERROR(AVERAGE(Sukaramai!FJ13,'Lima Puluh'!FJ13,Arengka!FJ13,'Cik Puan'!FJ13),"")</f>
        <v/>
      </c>
      <c r="FK13" s="91" t="str">
        <f>IFERROR(AVERAGE(Sukaramai!FK13,'Lima Puluh'!FK13,Arengka!FK13,'Cik Puan'!FK13),"")</f>
        <v/>
      </c>
      <c r="FL13" s="91" t="str">
        <f>IFERROR(AVERAGE(Sukaramai!FL13,'Lima Puluh'!FL13,Arengka!FL13,'Cik Puan'!FL13),"")</f>
        <v/>
      </c>
      <c r="FM13" s="91" t="str">
        <f>IFERROR(AVERAGE(Sukaramai!FM13,'Lima Puluh'!FM13,Arengka!FM13,'Cik Puan'!FM13),"")</f>
        <v/>
      </c>
      <c r="FN13" s="91" t="str">
        <f>IFERROR(AVERAGE(Sukaramai!FN13,'Lima Puluh'!FN13,Arengka!FN13,'Cik Puan'!FN13),"")</f>
        <v/>
      </c>
      <c r="FO13" s="91" t="str">
        <f>IFERROR(AVERAGE(Sukaramai!FO13,'Lima Puluh'!FO13,Arengka!FO13,'Cik Puan'!FO13),"")</f>
        <v/>
      </c>
      <c r="FP13" s="91" t="str">
        <f>IFERROR(AVERAGE(Sukaramai!FP13,'Lima Puluh'!FP13,Arengka!FP13,'Cik Puan'!FP13),"")</f>
        <v/>
      </c>
      <c r="FQ13" s="91" t="str">
        <f>IFERROR(AVERAGE(Sukaramai!FQ13,'Lima Puluh'!FQ13,Arengka!FQ13,'Cik Puan'!FQ13),"")</f>
        <v/>
      </c>
      <c r="FR13" s="91" t="str">
        <f>IFERROR(AVERAGE(Sukaramai!FR13,'Lima Puluh'!FR13,Arengka!FR13,'Cik Puan'!FR13),"")</f>
        <v/>
      </c>
      <c r="FS13" s="91" t="str">
        <f>IFERROR(AVERAGE(Sukaramai!FS13,'Lima Puluh'!FS13,Arengka!FS13,'Cik Puan'!FS13),"")</f>
        <v/>
      </c>
      <c r="FT13" s="91" t="str">
        <f>IFERROR(AVERAGE(Sukaramai!FT13,'Lima Puluh'!FT13,Arengka!FT13,'Cik Puan'!FT13),"")</f>
        <v/>
      </c>
      <c r="FU13" s="91" t="str">
        <f>IFERROR(AVERAGE(Sukaramai!FU13,'Lima Puluh'!FU13,Arengka!FU13,'Cik Puan'!FU13),"")</f>
        <v/>
      </c>
      <c r="FV13" s="91" t="str">
        <f>IFERROR(AVERAGE(Sukaramai!FV13,'Lima Puluh'!FV13,Arengka!FV13,'Cik Puan'!FV13),"")</f>
        <v/>
      </c>
      <c r="FW13" s="91" t="str">
        <f>IFERROR(AVERAGE(Sukaramai!FW13,'Lima Puluh'!FW13,Arengka!FW13,'Cik Puan'!FW13),"")</f>
        <v/>
      </c>
      <c r="FX13" s="91" t="str">
        <f>IFERROR(AVERAGE(Sukaramai!FX13,'Lima Puluh'!FX13,Arengka!FX13,'Cik Puan'!FX13),"")</f>
        <v/>
      </c>
      <c r="FY13" s="91" t="str">
        <f>IFERROR(AVERAGE(Sukaramai!FY13,'Lima Puluh'!FY13,Arengka!FY13,'Cik Puan'!FY13),"")</f>
        <v/>
      </c>
      <c r="FZ13" s="91" t="str">
        <f>IFERROR(AVERAGE(Sukaramai!FZ13,'Lima Puluh'!FZ13,Arengka!FZ13,'Cik Puan'!FZ13),"")</f>
        <v/>
      </c>
      <c r="GA13" s="91" t="str">
        <f>IFERROR(AVERAGE(Sukaramai!GA13,'Lima Puluh'!GA13,Arengka!GA13,'Cik Puan'!GA13),"")</f>
        <v/>
      </c>
      <c r="GB13" s="91" t="str">
        <f>IFERROR(AVERAGE(Sukaramai!GB13,'Lima Puluh'!GB13,Arengka!GB13,'Cik Puan'!GB13),"")</f>
        <v/>
      </c>
      <c r="GC13" s="91" t="str">
        <f>IFERROR(AVERAGE(Sukaramai!GC13,'Lima Puluh'!GC13,Arengka!GC13,'Cik Puan'!GC13),"")</f>
        <v/>
      </c>
      <c r="GD13" s="91" t="str">
        <f>IFERROR(AVERAGE(Sukaramai!GD13,'Lima Puluh'!GD13,Arengka!GD13,'Cik Puan'!GD13),"")</f>
        <v/>
      </c>
      <c r="GE13" s="91" t="str">
        <f>IFERROR(AVERAGE(Sukaramai!GE13,'Lima Puluh'!GE13,Arengka!GE13,'Cik Puan'!GE13),"")</f>
        <v/>
      </c>
      <c r="GF13" s="91" t="str">
        <f>IFERROR(AVERAGE(Sukaramai!GF13,'Lima Puluh'!GF13,Arengka!GF13,'Cik Puan'!GF13),"")</f>
        <v/>
      </c>
      <c r="GG13" s="91" t="str">
        <f>IFERROR(AVERAGE(Sukaramai!GG13,'Lima Puluh'!GG13,Arengka!GG13,'Cik Puan'!GG13),"")</f>
        <v/>
      </c>
      <c r="GH13" s="91" t="str">
        <f>IFERROR(AVERAGE(Sukaramai!GH13,'Lima Puluh'!GH13,Arengka!GH13,'Cik Puan'!GH13),"")</f>
        <v/>
      </c>
      <c r="GI13" s="91" t="str">
        <f>IFERROR(AVERAGE(Sukaramai!GI13,'Lima Puluh'!GI13,Arengka!GI13,'Cik Puan'!GI13),"")</f>
        <v/>
      </c>
      <c r="GJ13" s="91" t="str">
        <f>IFERROR(AVERAGE(Sukaramai!GJ13,'Lima Puluh'!GJ13,Arengka!GJ13,'Cik Puan'!GJ13),"")</f>
        <v/>
      </c>
      <c r="GK13" s="91" t="str">
        <f>IFERROR(AVERAGE(Sukaramai!GK13,'Lima Puluh'!GK13,Arengka!GK13,'Cik Puan'!GK13),"")</f>
        <v/>
      </c>
      <c r="GL13" s="91" t="str">
        <f>IFERROR(AVERAGE(Sukaramai!GL13,'Lima Puluh'!GL13,Arengka!GL13,'Cik Puan'!GL13),"")</f>
        <v/>
      </c>
      <c r="GM13" s="91" t="str">
        <f>IFERROR(AVERAGE(Sukaramai!GM13,'Lima Puluh'!GM13,Arengka!GM13,'Cik Puan'!GM13),"")</f>
        <v/>
      </c>
      <c r="GN13" s="91"/>
      <c r="GO13" s="91"/>
      <c r="GP13" s="91"/>
      <c r="GQ13" s="91"/>
      <c r="GR13" s="91" t="str">
        <f>IFERROR(AVERAGE(Sukaramai!GR13,'Lima Puluh'!GR13,Arengka!GR13,'Cik Puan'!GR13),"")</f>
        <v/>
      </c>
      <c r="GS13" s="91" t="str">
        <f>IFERROR(AVERAGE(Sukaramai!GS13,'Lima Puluh'!GS13,Arengka!GS13,'Cik Puan'!GS13),"")</f>
        <v/>
      </c>
      <c r="GT13" s="91" t="str">
        <f>IFERROR(AVERAGE(Sukaramai!GT13,'Lima Puluh'!GT13,Arengka!GT13,'Cik Puan'!GT13),"")</f>
        <v/>
      </c>
      <c r="GU13" s="91" t="str">
        <f>IFERROR(AVERAGE(Sukaramai!GU13,'Lima Puluh'!GU13,Arengka!GU13,'Cik Puan'!GU13),"")</f>
        <v/>
      </c>
      <c r="GV13" s="78">
        <f t="shared" si="0"/>
        <v>63</v>
      </c>
      <c r="GW13" s="102">
        <f t="shared" si="1"/>
        <v>13100</v>
      </c>
      <c r="GX13" s="102">
        <f t="shared" si="2"/>
        <v>14700</v>
      </c>
      <c r="GY13" s="105" t="s">
        <v>128</v>
      </c>
      <c r="GZ13" s="105"/>
    </row>
    <row r="14" spans="1:208" s="92" customFormat="1" x14ac:dyDescent="0.35">
      <c r="A14" s="100">
        <v>8</v>
      </c>
      <c r="B14" s="101" t="s">
        <v>32</v>
      </c>
      <c r="C14" s="100">
        <v>1</v>
      </c>
      <c r="D14" s="100" t="s">
        <v>24</v>
      </c>
      <c r="E14" s="91" t="str">
        <f>IFERROR(AVERAGE(Sukaramai!E14,'Lima Puluh'!E14,Arengka!E14,'Cik Puan'!E14),"")</f>
        <v/>
      </c>
      <c r="F14" s="91" t="str">
        <f>IFERROR(AVERAGE(Sukaramai!F14,'Lima Puluh'!F14,Arengka!F14,'Cik Puan'!F14),"")</f>
        <v/>
      </c>
      <c r="G14" s="91" t="str">
        <f>IFERROR(AVERAGE(Sukaramai!G14,'Lima Puluh'!G14,Arengka!G14,'Cik Puan'!G14),"")</f>
        <v/>
      </c>
      <c r="H14" s="91" t="str">
        <f>IFERROR(AVERAGE(Sukaramai!H14,'Lima Puluh'!H14,Arengka!H14,'Cik Puan'!H14),"")</f>
        <v/>
      </c>
      <c r="I14" s="91" t="str">
        <f>IFERROR(AVERAGE(Sukaramai!I14,'Lima Puluh'!I14,Arengka!I14,'Cik Puan'!I14),"")</f>
        <v/>
      </c>
      <c r="J14" s="91" t="str">
        <f>IFERROR(AVERAGE(Sukaramai!J14,'Lima Puluh'!J14,Arengka!J14,'Cik Puan'!J14),"")</f>
        <v/>
      </c>
      <c r="K14" s="91" t="str">
        <f>IFERROR(AVERAGE(Sukaramai!K14,'Lima Puluh'!K14,Arengka!K14,'Cik Puan'!K14),"")</f>
        <v/>
      </c>
      <c r="L14" s="91" t="str">
        <f>IFERROR(AVERAGE(Sukaramai!L14,'Lima Puluh'!L14,Arengka!L14,'Cik Puan'!L14),"")</f>
        <v/>
      </c>
      <c r="M14" s="91" t="str">
        <f>IFERROR(AVERAGE(Sukaramai!M14,'Lima Puluh'!M14,Arengka!M14,'Cik Puan'!M14),"")</f>
        <v/>
      </c>
      <c r="N14" s="91" t="str">
        <f>IFERROR(AVERAGE(Sukaramai!N14,'Lima Puluh'!N14,Arengka!N14,'Cik Puan'!N14),"")</f>
        <v/>
      </c>
      <c r="O14" s="91" t="str">
        <f>IFERROR(AVERAGE(Sukaramai!O14,'Lima Puluh'!O14,Arengka!O14,'Cik Puan'!O14),"")</f>
        <v/>
      </c>
      <c r="P14" s="91" t="str">
        <f>IFERROR(AVERAGE(Sukaramai!P14,'Lima Puluh'!P14,Arengka!P14,'Cik Puan'!P14),"")</f>
        <v/>
      </c>
      <c r="Q14" s="91" t="str">
        <f>IFERROR(AVERAGE(Sukaramai!Q14,'Lima Puluh'!Q14,Arengka!Q14,'Cik Puan'!Q14),"")</f>
        <v/>
      </c>
      <c r="R14" s="91" t="str">
        <f>IFERROR(AVERAGE(Sukaramai!R14,'Lima Puluh'!R14,Arengka!R14,'Cik Puan'!R14),"")</f>
        <v/>
      </c>
      <c r="S14" s="91" t="str">
        <f>IFERROR(AVERAGE(Sukaramai!S14,'Lima Puluh'!S14,Arengka!S14,'Cik Puan'!S14),"")</f>
        <v/>
      </c>
      <c r="T14" s="91" t="str">
        <f>IFERROR(AVERAGE(Sukaramai!T14,'Lima Puluh'!T14,Arengka!T14,'Cik Puan'!T14),"")</f>
        <v/>
      </c>
      <c r="U14" s="91" t="str">
        <f>IFERROR(AVERAGE(Sukaramai!U14,'Lima Puluh'!U14,Arengka!U14,'Cik Puan'!U14),"")</f>
        <v/>
      </c>
      <c r="V14" s="91" t="str">
        <f>IFERROR(AVERAGE(Sukaramai!V14,'Lima Puluh'!V14,Arengka!V14,'Cik Puan'!V14),"")</f>
        <v/>
      </c>
      <c r="W14" s="91" t="str">
        <f>IFERROR(AVERAGE(Sukaramai!W14,'Lima Puluh'!W14,Arengka!W14,'Cik Puan'!W14),"")</f>
        <v/>
      </c>
      <c r="X14" s="91" t="str">
        <f>IFERROR(AVERAGE(Sukaramai!X14,'Lima Puluh'!X14,Arengka!X14,'Cik Puan'!X14),"")</f>
        <v/>
      </c>
      <c r="Y14" s="91" t="str">
        <f>IFERROR(AVERAGE(Sukaramai!Y14,'Lima Puluh'!Y14,Arengka!Y14,'Cik Puan'!Y14),"")</f>
        <v/>
      </c>
      <c r="Z14" s="91" t="str">
        <f>IFERROR(AVERAGE(Sukaramai!Z14,'Lima Puluh'!Z14,Arengka!Z14,'Cik Puan'!Z14),"")</f>
        <v/>
      </c>
      <c r="AA14" s="91" t="str">
        <f>IFERROR(AVERAGE(Sukaramai!AA14,'Lima Puluh'!AA14,Arengka!AA14,'Cik Puan'!AA14),"")</f>
        <v/>
      </c>
      <c r="AB14" s="91" t="str">
        <f>IFERROR(AVERAGE(Sukaramai!AB14,'Lima Puluh'!AB14,Arengka!AB14,'Cik Puan'!AB14),"")</f>
        <v/>
      </c>
      <c r="AC14" s="91" t="str">
        <f>IFERROR(AVERAGE(Sukaramai!AC14,'Lima Puluh'!AC14,Arengka!AC14,'Cik Puan'!AC14),"")</f>
        <v/>
      </c>
      <c r="AD14" s="91" t="str">
        <f>IFERROR(AVERAGE(Sukaramai!AD14,'Lima Puluh'!AD14,Arengka!AD14,'Cik Puan'!AD14),"")</f>
        <v/>
      </c>
      <c r="AE14" s="91" t="str">
        <f>IFERROR(AVERAGE(Sukaramai!AE14,'Lima Puluh'!AE14,Arengka!AE14,'Cik Puan'!AE14),"")</f>
        <v/>
      </c>
      <c r="AF14" s="91" t="str">
        <f>IFERROR(AVERAGE(Sukaramai!AF14,'Lima Puluh'!AF14,Arengka!AF14,'Cik Puan'!AF14),"")</f>
        <v/>
      </c>
      <c r="AG14" s="91" t="str">
        <f>IFERROR(AVERAGE(Sukaramai!AG14,'Lima Puluh'!AG14,Arengka!AG14,'Cik Puan'!AG14),"")</f>
        <v/>
      </c>
      <c r="AH14" s="91" t="str">
        <f>IFERROR(AVERAGE(Sukaramai!AH14,'Lima Puluh'!AH14,Arengka!AH14,'Cik Puan'!AH14),"")</f>
        <v/>
      </c>
      <c r="AI14" s="91" t="str">
        <f>IFERROR(AVERAGE(Sukaramai!AI14,'Lima Puluh'!AI14,Arengka!AI14,'Cik Puan'!AI14),"")</f>
        <v/>
      </c>
      <c r="AJ14" s="91" t="str">
        <f>IFERROR(AVERAGE(Sukaramai!AJ14,'Lima Puluh'!AJ14,Arengka!AJ14,'Cik Puan'!AJ14),"")</f>
        <v/>
      </c>
      <c r="AK14" s="91" t="str">
        <f>IFERROR(AVERAGE(Sukaramai!AK14,'Lima Puluh'!AK14,Arengka!AK14,'Cik Puan'!AK14),"")</f>
        <v/>
      </c>
      <c r="AL14" s="91" t="str">
        <f>IFERROR(AVERAGE(Sukaramai!AL14,'Lima Puluh'!AL14,Arengka!AL14,'Cik Puan'!AL14),"")</f>
        <v/>
      </c>
      <c r="AM14" s="91" t="str">
        <f>IFERROR(AVERAGE(Sukaramai!AM14,'Lima Puluh'!AM14,Arengka!AM14,'Cik Puan'!AM14),"")</f>
        <v/>
      </c>
      <c r="AN14" s="91" t="str">
        <f>IFERROR(AVERAGE(Sukaramai!AN14,'Lima Puluh'!AN14,Arengka!AN14,'Cik Puan'!AN14),"")</f>
        <v/>
      </c>
      <c r="AO14" s="91" t="str">
        <f>IFERROR(AVERAGE(Sukaramai!AO14,'Lima Puluh'!AO14,Arengka!AO14,'Cik Puan'!AO14),"")</f>
        <v/>
      </c>
      <c r="AP14" s="91" t="str">
        <f>IFERROR(AVERAGE(Sukaramai!AP14,'Lima Puluh'!AP14,Arengka!AP14,'Cik Puan'!AP14),"")</f>
        <v/>
      </c>
      <c r="AQ14" s="91" t="str">
        <f>IFERROR(AVERAGE(Sukaramai!AQ14,'Lima Puluh'!AQ14,Arengka!AQ14,'Cik Puan'!AQ14),"")</f>
        <v/>
      </c>
      <c r="AR14" s="91" t="str">
        <f>IFERROR(AVERAGE(Sukaramai!AR14,'Lima Puluh'!AR14,Arengka!AR14,'Cik Puan'!AR14),"")</f>
        <v/>
      </c>
      <c r="AS14" s="91" t="str">
        <f>IFERROR(AVERAGE(Sukaramai!AS14,'Lima Puluh'!AS14,Arengka!AS14,'Cik Puan'!AS14),"")</f>
        <v/>
      </c>
      <c r="AT14" s="91" t="str">
        <f>IFERROR(AVERAGE(Sukaramai!AT14,'Lima Puluh'!AT14,Arengka!AT14,'Cik Puan'!AT14),"")</f>
        <v/>
      </c>
      <c r="AU14" s="91" t="str">
        <f>IFERROR(AVERAGE(Sukaramai!AU14,'Lima Puluh'!AU14,Arengka!AU14,'Cik Puan'!AU14),"")</f>
        <v/>
      </c>
      <c r="AV14" s="91" t="str">
        <f>IFERROR(AVERAGE(Sukaramai!AV14,'Lima Puluh'!AV14,Arengka!AV14,'Cik Puan'!AV14),"")</f>
        <v/>
      </c>
      <c r="AW14" s="91" t="str">
        <f>IFERROR(AVERAGE(Sukaramai!AW14,'Lima Puluh'!AW14,Arengka!AW14,'Cik Puan'!AW14),"")</f>
        <v/>
      </c>
      <c r="AX14" s="91" t="str">
        <f>IFERROR(AVERAGE(Sukaramai!AX14,'Lima Puluh'!AX14,Arengka!AX14,'Cik Puan'!AX14),"")</f>
        <v/>
      </c>
      <c r="AY14" s="91" t="str">
        <f>IFERROR(AVERAGE(Sukaramai!AY14,'Lima Puluh'!AY14,Arengka!AY14,'Cik Puan'!AY14),"")</f>
        <v/>
      </c>
      <c r="AZ14" s="91" t="str">
        <f>IFERROR(AVERAGE(Sukaramai!AZ14,'Lima Puluh'!AZ14,Arengka!AZ14,'Cik Puan'!AZ14),"")</f>
        <v/>
      </c>
      <c r="BA14" s="91" t="str">
        <f>IFERROR(AVERAGE(Sukaramai!BA14,'Lima Puluh'!BA14,Arengka!BA14,'Cik Puan'!BA14),"")</f>
        <v/>
      </c>
      <c r="BB14" s="91" t="str">
        <f>IFERROR(AVERAGE(Sukaramai!BB14,'Lima Puluh'!BB14,Arengka!BB14,'Cik Puan'!BB14),"")</f>
        <v/>
      </c>
      <c r="BC14" s="91" t="str">
        <f>IFERROR(AVERAGE(Sukaramai!BC14,'Lima Puluh'!BC14,Arengka!BC14,'Cik Puan'!BC14),"")</f>
        <v/>
      </c>
      <c r="BD14" s="91" t="str">
        <f>IFERROR(AVERAGE(Sukaramai!BD14,'Lima Puluh'!BD14,Arengka!BD14,'Cik Puan'!BD14),"")</f>
        <v/>
      </c>
      <c r="BE14" s="91" t="str">
        <f>IFERROR(AVERAGE(Sukaramai!BE14,'Lima Puluh'!BE14,Arengka!BE14,'Cik Puan'!BE14),"")</f>
        <v/>
      </c>
      <c r="BF14" s="91" t="str">
        <f>IFERROR(AVERAGE(Sukaramai!BF14,'Lima Puluh'!BF14,Arengka!BF14,'Cik Puan'!BF14),"")</f>
        <v/>
      </c>
      <c r="BG14" s="91" t="str">
        <f>IFERROR(AVERAGE(Sukaramai!BG14,'Lima Puluh'!BG14,Arengka!BG14,'Cik Puan'!BG14),"")</f>
        <v/>
      </c>
      <c r="BH14" s="91" t="str">
        <f>IFERROR(AVERAGE(Sukaramai!BH14,'Lima Puluh'!BH14,Arengka!BH14,'Cik Puan'!BH14),"")</f>
        <v/>
      </c>
      <c r="BI14" s="91" t="str">
        <f>IFERROR(AVERAGE(Sukaramai!BI14,'Lima Puluh'!BI14,Arengka!BI14,'Cik Puan'!BI14),"")</f>
        <v/>
      </c>
      <c r="BJ14" s="91" t="str">
        <f>IFERROR(AVERAGE(Sukaramai!BJ14,'Lima Puluh'!BJ14,Arengka!BJ14,'Cik Puan'!BJ14),"")</f>
        <v/>
      </c>
      <c r="BK14" s="91" t="str">
        <f>IFERROR(AVERAGE(Sukaramai!BK14,'Lima Puluh'!BK14,Arengka!BK14,'Cik Puan'!BK14),"")</f>
        <v/>
      </c>
      <c r="BL14" s="91" t="str">
        <f>IFERROR(AVERAGE(Sukaramai!BL14,'Lima Puluh'!BL14,Arengka!BL14,'Cik Puan'!BL14),"")</f>
        <v/>
      </c>
      <c r="BM14" s="91" t="str">
        <f>IFERROR(AVERAGE(Sukaramai!BM14,'Lima Puluh'!BM14,Arengka!BM14,'Cik Puan'!BM14),"")</f>
        <v/>
      </c>
      <c r="BN14" s="91" t="str">
        <f>IFERROR(AVERAGE(Sukaramai!BN14,'Lima Puluh'!BN14,Arengka!BN14,'Cik Puan'!BN14),"")</f>
        <v/>
      </c>
      <c r="BO14" s="91" t="str">
        <f>IFERROR(AVERAGE(Sukaramai!BO14,'Lima Puluh'!BO14,Arengka!BO14,'Cik Puan'!BO14),"")</f>
        <v/>
      </c>
      <c r="BP14" s="91" t="str">
        <f>IFERROR(AVERAGE(Sukaramai!BP14,'Lima Puluh'!BP14,Arengka!BP14,'Cik Puan'!BP14),"")</f>
        <v/>
      </c>
      <c r="BQ14" s="91" t="str">
        <f>IFERROR(AVERAGE(Sukaramai!BQ14,'Lima Puluh'!BQ14,Arengka!BQ14,'Cik Puan'!BQ14),"")</f>
        <v/>
      </c>
      <c r="BR14" s="91" t="str">
        <f>IFERROR(AVERAGE(Sukaramai!BR14,'Lima Puluh'!BR14,Arengka!BR14,'Cik Puan'!BR14),"")</f>
        <v/>
      </c>
      <c r="BS14" s="91" t="str">
        <f>IFERROR(AVERAGE(Sukaramai!BS14,'Lima Puluh'!BS14,Arengka!BS14,'Cik Puan'!BS14),"")</f>
        <v/>
      </c>
      <c r="BT14" s="91" t="str">
        <f>IFERROR(AVERAGE(Sukaramai!BT14,'Lima Puluh'!BT14,Arengka!BT14,'Cik Puan'!BT14),"")</f>
        <v/>
      </c>
      <c r="BU14" s="91" t="str">
        <f>IFERROR(AVERAGE(Sukaramai!BU14,'Lima Puluh'!BU14,Arengka!BU14,'Cik Puan'!BU14),"")</f>
        <v/>
      </c>
      <c r="BV14" s="91" t="str">
        <f>IFERROR(AVERAGE(Sukaramai!BV14,'Lima Puluh'!BV14,Arengka!BV14,'Cik Puan'!BV14),"")</f>
        <v/>
      </c>
      <c r="BW14" s="91" t="str">
        <f>IFERROR(AVERAGE(Sukaramai!BW14,'Lima Puluh'!BW14,Arengka!BW14,'Cik Puan'!BW14),"")</f>
        <v/>
      </c>
      <c r="BX14" s="91">
        <f>IFERROR(AVERAGE(Sukaramai!BX14,'Lima Puluh'!BX14,Arengka!BX14,'Cik Puan'!BX14),"")</f>
        <v>11500</v>
      </c>
      <c r="BY14" s="91">
        <f>IFERROR(AVERAGE(Sukaramai!BY14,'Lima Puluh'!BY14,Arengka!BY14,'Cik Puan'!BY14),"")</f>
        <v>11500</v>
      </c>
      <c r="BZ14" s="91">
        <f>IFERROR(AVERAGE(Sukaramai!BZ14,'Lima Puluh'!BZ14,Arengka!BZ14,'Cik Puan'!BZ14),"")</f>
        <v>11500</v>
      </c>
      <c r="CA14" s="91" t="str">
        <f>IFERROR(AVERAGE(Sukaramai!CA14,'Lima Puluh'!CA14,Arengka!CA14,'Cik Puan'!CA14),"")</f>
        <v/>
      </c>
      <c r="CB14" s="91" t="str">
        <f>IFERROR(AVERAGE(Sukaramai!CB14,'Lima Puluh'!CB14,Arengka!CB14,'Cik Puan'!CB14),"")</f>
        <v/>
      </c>
      <c r="CC14" s="91" t="str">
        <f>IFERROR(AVERAGE(Sukaramai!CC14,'Lima Puluh'!CC14,Arengka!CC14,'Cik Puan'!CC14),"")</f>
        <v/>
      </c>
      <c r="CD14" s="91" t="str">
        <f>IFERROR(AVERAGE(Sukaramai!CD14,'Lima Puluh'!CD14,Arengka!CD14,'Cik Puan'!CD14),"")</f>
        <v/>
      </c>
      <c r="CE14" s="91">
        <f>IFERROR(AVERAGE(Sukaramai!CE14,'Lima Puluh'!CE14,Arengka!CE14,'Cik Puan'!CE14),"")</f>
        <v>11500</v>
      </c>
      <c r="CF14" s="91">
        <f>IFERROR(AVERAGE(Sukaramai!CF14,'Lima Puluh'!CF14,Arengka!CF14,'Cik Puan'!CF14),"")</f>
        <v>11500</v>
      </c>
      <c r="CG14" s="91">
        <f>IFERROR(AVERAGE(Sukaramai!CG14,'Lima Puluh'!CG14,Arengka!CG14,'Cik Puan'!CG14),"")</f>
        <v>11500</v>
      </c>
      <c r="CH14" s="91">
        <f>IFERROR(AVERAGE(Sukaramai!CH14,'Lima Puluh'!CH14,Arengka!CH14,'Cik Puan'!CH14),"")</f>
        <v>11500</v>
      </c>
      <c r="CI14" s="91">
        <f>IFERROR(AVERAGE(Sukaramai!CI14,'Lima Puluh'!CI14,Arengka!CI14,'Cik Puan'!CI14),"")</f>
        <v>11500</v>
      </c>
      <c r="CJ14" s="91">
        <f>IFERROR(AVERAGE(Sukaramai!CJ14,'Lima Puluh'!CJ14,Arengka!CJ14,'Cik Puan'!CJ14),"")</f>
        <v>11500</v>
      </c>
      <c r="CK14" s="91">
        <f>IFERROR(AVERAGE(Sukaramai!CK14,'Lima Puluh'!CK14,Arengka!CK14,'Cik Puan'!CK14),"")</f>
        <v>11500</v>
      </c>
      <c r="CL14" s="91">
        <f>IFERROR(AVERAGE(Sukaramai!CL14,'Lima Puluh'!CL14,Arengka!CL14,'Cik Puan'!CL14),"")</f>
        <v>11500</v>
      </c>
      <c r="CM14" s="91">
        <f>IFERROR(AVERAGE(Sukaramai!CM14,'Lima Puluh'!CM14,Arengka!CM14,'Cik Puan'!CM14),"")</f>
        <v>11500</v>
      </c>
      <c r="CN14" s="91">
        <f>IFERROR(AVERAGE(Sukaramai!CN14,'Lima Puluh'!CN14,Arengka!CN14,'Cik Puan'!CN14),"")</f>
        <v>11500</v>
      </c>
      <c r="CO14" s="91">
        <f>IFERROR(AVERAGE(Sukaramai!CO14,'Lima Puluh'!CO14,Arengka!CO14,'Cik Puan'!CO14),"")</f>
        <v>11500</v>
      </c>
      <c r="CP14" s="91">
        <f>IFERROR(AVERAGE(Sukaramai!CP14,'Lima Puluh'!CP14,Arengka!CP14,'Cik Puan'!CP14),"")</f>
        <v>11500</v>
      </c>
      <c r="CQ14" s="91">
        <f>IFERROR(AVERAGE(Sukaramai!CQ14,'Lima Puluh'!CQ14,Arengka!CQ14,'Cik Puan'!CQ14),"")</f>
        <v>11500</v>
      </c>
      <c r="CR14" s="91">
        <f>IFERROR(AVERAGE(Sukaramai!CR14,'Lima Puluh'!CR14,Arengka!CR14,'Cik Puan'!CR14),"")</f>
        <v>11900</v>
      </c>
      <c r="CS14" s="91">
        <f>IFERROR(AVERAGE(Sukaramai!CS14,'Lima Puluh'!CS14,Arengka!CS14,'Cik Puan'!CS14),"")</f>
        <v>11500</v>
      </c>
      <c r="CT14" s="91">
        <f>IFERROR(AVERAGE(Sukaramai!CT14,'Lima Puluh'!CT14,Arengka!CT14,'Cik Puan'!CT14),"")</f>
        <v>11500</v>
      </c>
      <c r="CU14" s="91">
        <f>IFERROR(AVERAGE(Sukaramai!CU14,'Lima Puluh'!CU14,Arengka!CU14,'Cik Puan'!CU14),"")</f>
        <v>11500</v>
      </c>
      <c r="CV14" s="91">
        <f>IFERROR(AVERAGE(Sukaramai!CV14,'Lima Puluh'!CV14,Arengka!CV14,'Cik Puan'!CV14),"")</f>
        <v>11500</v>
      </c>
      <c r="CW14" s="91">
        <f>IFERROR(AVERAGE(Sukaramai!CW14,'Lima Puluh'!CW14,Arengka!CW14,'Cik Puan'!CW14),"")</f>
        <v>11500</v>
      </c>
      <c r="CX14" s="91">
        <f>IFERROR(AVERAGE(Sukaramai!CX14,'Lima Puluh'!CX14,Arengka!CX14,'Cik Puan'!CX14),"")</f>
        <v>11500</v>
      </c>
      <c r="CY14" s="91">
        <f>IFERROR(AVERAGE(Sukaramai!CY14,'Lima Puluh'!CY14,Arengka!CY14,'Cik Puan'!CY14),"")</f>
        <v>11500</v>
      </c>
      <c r="CZ14" s="91">
        <f>IFERROR(AVERAGE(Sukaramai!CZ14,'Lima Puluh'!CZ14,Arengka!CZ14,'Cik Puan'!CZ14),"")</f>
        <v>11500</v>
      </c>
      <c r="DA14" s="91">
        <f>IFERROR(AVERAGE(Sukaramai!DA14,'Lima Puluh'!DA14,Arengka!DA14,'Cik Puan'!DA14),"")</f>
        <v>11500</v>
      </c>
      <c r="DB14" s="91">
        <f>IFERROR(AVERAGE(Sukaramai!DB14,'Lima Puluh'!DB14,Arengka!DB14,'Cik Puan'!DB14),"")</f>
        <v>11500</v>
      </c>
      <c r="DC14" s="91">
        <f>IFERROR(AVERAGE(Sukaramai!DC14,'Lima Puluh'!DC14,Arengka!DC14,'Cik Puan'!DC14),"")</f>
        <v>11500</v>
      </c>
      <c r="DD14" s="91">
        <f>IFERROR(AVERAGE(Sukaramai!DD14,'Lima Puluh'!DD14,Arengka!DD14,'Cik Puan'!DD14),"")</f>
        <v>11500</v>
      </c>
      <c r="DE14" s="91">
        <f>IFERROR(AVERAGE(Sukaramai!DE14,'Lima Puluh'!DE14,Arengka!DE14,'Cik Puan'!DE14),"")</f>
        <v>11500</v>
      </c>
      <c r="DF14" s="91">
        <f>IFERROR(AVERAGE(Sukaramai!DF14,'Lima Puluh'!DF14,Arengka!DF14,'Cik Puan'!DF14),"")</f>
        <v>11500</v>
      </c>
      <c r="DG14" s="91">
        <f>IFERROR(AVERAGE(Sukaramai!DG14,'Lima Puluh'!DG14,Arengka!DG14,'Cik Puan'!DG14),"")</f>
        <v>11700</v>
      </c>
      <c r="DH14" s="91">
        <f>IFERROR(AVERAGE(Sukaramai!DH14,'Lima Puluh'!DH14,Arengka!DH14,'Cik Puan'!DH14),"")</f>
        <v>11500</v>
      </c>
      <c r="DI14" s="91">
        <f>IFERROR(AVERAGE(Sukaramai!DI14,'Lima Puluh'!DI14,Arengka!DI14,'Cik Puan'!DI14),"")</f>
        <v>11500</v>
      </c>
      <c r="DJ14" s="91">
        <f>IFERROR(AVERAGE(Sukaramai!DJ14,'Lima Puluh'!DJ14,Arengka!DJ14,'Cik Puan'!DJ14),"")</f>
        <v>11500</v>
      </c>
      <c r="DK14" s="91">
        <f>IFERROR(AVERAGE(Sukaramai!DK14,'Lima Puluh'!DK14,Arengka!DK14,'Cik Puan'!DK14),"")</f>
        <v>11500</v>
      </c>
      <c r="DL14" s="91">
        <f>IFERROR(AVERAGE(Sukaramai!DL14,'Lima Puluh'!DL14,Arengka!DL14,'Cik Puan'!DL14),"")</f>
        <v>11500</v>
      </c>
      <c r="DM14" s="91">
        <f>IFERROR(AVERAGE(Sukaramai!DM14,'Lima Puluh'!DM14,Arengka!DM14,'Cik Puan'!DM14),"")</f>
        <v>11500</v>
      </c>
      <c r="DN14" s="91" t="str">
        <f>IFERROR(AVERAGE(Sukaramai!DN14,'Lima Puluh'!DN14,Arengka!DN14,'Cik Puan'!DN14),"")</f>
        <v/>
      </c>
      <c r="DO14" s="91" t="str">
        <f>IFERROR(AVERAGE(Sukaramai!DO14,'Lima Puluh'!DO14,Arengka!DO14,'Cik Puan'!DO14),"")</f>
        <v/>
      </c>
      <c r="DP14" s="91" t="str">
        <f>IFERROR(AVERAGE(Sukaramai!DP14,'Lima Puluh'!DP14,Arengka!DP14,'Cik Puan'!DP14),"")</f>
        <v/>
      </c>
      <c r="DQ14" s="91" t="str">
        <f>IFERROR(AVERAGE(Sukaramai!DQ14,'Lima Puluh'!DQ14,Arengka!DQ14,'Cik Puan'!DQ14),"")</f>
        <v/>
      </c>
      <c r="DR14" s="91" t="str">
        <f>IFERROR(AVERAGE(Sukaramai!DR14,'Lima Puluh'!DR14,Arengka!DR14,'Cik Puan'!DR14),"")</f>
        <v/>
      </c>
      <c r="DS14" s="91">
        <f>IFERROR(AVERAGE(Sukaramai!DS14,'Lima Puluh'!DS14,Arengka!DS14,'Cik Puan'!DS14),"")</f>
        <v>11500</v>
      </c>
      <c r="DT14" s="91">
        <f>IFERROR(AVERAGE(Sukaramai!DT14,'Lima Puluh'!DT14,Arengka!DT14,'Cik Puan'!DT14),"")</f>
        <v>11500</v>
      </c>
      <c r="DU14" s="91">
        <f>IFERROR(AVERAGE(Sukaramai!DU14,'Lima Puluh'!DU14,Arengka!DU14,'Cik Puan'!DU14),"")</f>
        <v>11500</v>
      </c>
      <c r="DV14" s="91">
        <f>IFERROR(AVERAGE(Sukaramai!DV14,'Lima Puluh'!DV14,Arengka!DV14,'Cik Puan'!DV14),"")</f>
        <v>11500</v>
      </c>
      <c r="DW14" s="91" t="str">
        <f>IFERROR(AVERAGE(Sukaramai!DW14,'Lima Puluh'!DW14,Arengka!DW14,'Cik Puan'!DW14),"")</f>
        <v/>
      </c>
      <c r="DX14" s="91">
        <f>IFERROR(AVERAGE(Sukaramai!DX14,'Lima Puluh'!DX14,Arengka!DX14,'Cik Puan'!DX14),"")</f>
        <v>11800</v>
      </c>
      <c r="DY14" s="91">
        <f>IFERROR(AVERAGE(Sukaramai!DY14,'Lima Puluh'!DY14,Arengka!DY14,'Cik Puan'!DY14),"")</f>
        <v>11500</v>
      </c>
      <c r="DZ14" s="91">
        <f>IFERROR(AVERAGE(Sukaramai!DZ14,'Lima Puluh'!DZ14,Arengka!DZ14,'Cik Puan'!DZ14),"")</f>
        <v>11500</v>
      </c>
      <c r="EA14" s="91">
        <f>IFERROR(AVERAGE(Sukaramai!EA14,'Lima Puluh'!EA14,Arengka!EA14,'Cik Puan'!EA14),"")</f>
        <v>11500</v>
      </c>
      <c r="EB14" s="91">
        <f>IFERROR(AVERAGE(Sukaramai!EB14,'Lima Puluh'!EB14,Arengka!EB14,'Cik Puan'!EB14),"")</f>
        <v>11500</v>
      </c>
      <c r="EC14" s="91">
        <f>IFERROR(AVERAGE(Sukaramai!EC14,'Lima Puluh'!EC14,Arengka!EC14,'Cik Puan'!EC14),"")</f>
        <v>11500</v>
      </c>
      <c r="ED14" s="91">
        <f>IFERROR(AVERAGE(Sukaramai!ED14,'Lima Puluh'!ED14,Arengka!ED14,'Cik Puan'!ED14),"")</f>
        <v>11500</v>
      </c>
      <c r="EE14" s="91">
        <f>IFERROR(AVERAGE(Sukaramai!EE14,'Lima Puluh'!EE14,Arengka!EE14,'Cik Puan'!EE14),"")</f>
        <v>11500</v>
      </c>
      <c r="EF14" s="91">
        <f>IFERROR(AVERAGE(Sukaramai!EF14,'Lima Puluh'!EF14,Arengka!EF14,'Cik Puan'!EF14),"")</f>
        <v>11500</v>
      </c>
      <c r="EG14" s="91">
        <f>IFERROR(AVERAGE(Sukaramai!EG14,'Lima Puluh'!EG14,Arengka!EG14,'Cik Puan'!EG14),"")</f>
        <v>11500</v>
      </c>
      <c r="EH14" s="91">
        <f>IFERROR(AVERAGE(Sukaramai!EH14,'Lima Puluh'!EH14,Arengka!EH14,'Cik Puan'!EH14),"")</f>
        <v>11500</v>
      </c>
      <c r="EI14" s="91">
        <f>IFERROR(AVERAGE(Sukaramai!EI14,'Lima Puluh'!EI14,Arengka!EI14,'Cik Puan'!EI14),"")</f>
        <v>11500</v>
      </c>
      <c r="EJ14" s="91">
        <f>IFERROR(AVERAGE(Sukaramai!EJ14,'Lima Puluh'!EJ14,Arengka!EJ14,'Cik Puan'!EJ14),"")</f>
        <v>11500</v>
      </c>
      <c r="EK14" s="91">
        <f>IFERROR(AVERAGE(Sukaramai!EK14,'Lima Puluh'!EK14,Arengka!EK14,'Cik Puan'!EK14),"")</f>
        <v>11500</v>
      </c>
      <c r="EL14" s="91">
        <f>IFERROR(AVERAGE(Sukaramai!EL14,'Lima Puluh'!EL14,Arengka!EL14,'Cik Puan'!EL14),"")</f>
        <v>11500</v>
      </c>
      <c r="EM14" s="91">
        <f>IFERROR(AVERAGE(Sukaramai!EM14,'Lima Puluh'!EM14,Arengka!EM14,'Cik Puan'!EM14),"")</f>
        <v>11500</v>
      </c>
      <c r="EN14" s="91">
        <f>IFERROR(AVERAGE(Sukaramai!EN14,'Lima Puluh'!EN14,Arengka!EN14,'Cik Puan'!EN14),"")</f>
        <v>11500</v>
      </c>
      <c r="EO14" s="91">
        <f>IFERROR(AVERAGE(Sukaramai!EO14,'Lima Puluh'!EO14,Arengka!EO14,'Cik Puan'!EO14),"")</f>
        <v>11500</v>
      </c>
      <c r="EP14" s="91">
        <f>IFERROR(AVERAGE(Sukaramai!EP14,'Lima Puluh'!EP14,Arengka!EP14,'Cik Puan'!EP14),"")</f>
        <v>11500</v>
      </c>
      <c r="EQ14" s="91">
        <f>IFERROR(AVERAGE(Sukaramai!EQ14,'Lima Puluh'!EQ14,Arengka!EQ14,'Cik Puan'!EQ14),"")</f>
        <v>13500</v>
      </c>
      <c r="ER14" s="91">
        <f>IFERROR(AVERAGE(Sukaramai!ER14,'Lima Puluh'!ER14,Arengka!ER14,'Cik Puan'!ER14),"")</f>
        <v>13500</v>
      </c>
      <c r="ES14" s="91">
        <f>IFERROR(AVERAGE(Sukaramai!ES14,'Lima Puluh'!ES14,Arengka!ES14,'Cik Puan'!ES14),"")</f>
        <v>13500</v>
      </c>
      <c r="ET14" s="91">
        <f>IFERROR(AVERAGE(Sukaramai!ET14,'Lima Puluh'!ET14,Arengka!ET14,'Cik Puan'!ET14),"")</f>
        <v>13900</v>
      </c>
      <c r="EU14" s="91">
        <f>IFERROR(AVERAGE(Sukaramai!EU14,'Lima Puluh'!EU14,Arengka!EU14,'Cik Puan'!EU14),"")</f>
        <v>13500</v>
      </c>
      <c r="EV14" s="91">
        <f>IFERROR(AVERAGE(Sukaramai!EV14,'Lima Puluh'!EV14,Arengka!EV14,'Cik Puan'!EV14),"")</f>
        <v>13500</v>
      </c>
      <c r="EW14" s="91">
        <f>IFERROR(AVERAGE(Sukaramai!EW14,'Lima Puluh'!EW14,Arengka!EW14,'Cik Puan'!EW14),"")</f>
        <v>13500</v>
      </c>
      <c r="EX14" s="91">
        <f>IFERROR(AVERAGE(Sukaramai!EX14,'Lima Puluh'!EX14,Arengka!EX14,'Cik Puan'!EX14),"")</f>
        <v>13500</v>
      </c>
      <c r="EY14" s="91">
        <f>IFERROR(AVERAGE(Sukaramai!EY14,'Lima Puluh'!EY14,Arengka!EY14,'Cik Puan'!EY14),"")</f>
        <v>13500</v>
      </c>
      <c r="EZ14" s="91">
        <f>IFERROR(AVERAGE(Sukaramai!EZ14,'Lima Puluh'!EZ14,Arengka!EZ14,'Cik Puan'!EZ14),"")</f>
        <v>13500</v>
      </c>
      <c r="FA14" s="91">
        <f>IFERROR(AVERAGE(Sukaramai!FA14,'Lima Puluh'!FA14,Arengka!FA14,'Cik Puan'!FA14),"")</f>
        <v>13500</v>
      </c>
      <c r="FB14" s="91">
        <f>IFERROR(AVERAGE(Sukaramai!FB14,'Lima Puluh'!FB14,Arengka!FB14,'Cik Puan'!FB14),"")</f>
        <v>13500</v>
      </c>
      <c r="FC14" s="91">
        <f>IFERROR(AVERAGE(Sukaramai!FC14,'Lima Puluh'!FC14,Arengka!FC14,'Cik Puan'!FC14),"")</f>
        <v>13500</v>
      </c>
      <c r="FD14" s="91">
        <f>IFERROR(AVERAGE(Sukaramai!FD14,'Lima Puluh'!FD14,Arengka!FD14,'Cik Puan'!FD14),"")</f>
        <v>13500</v>
      </c>
      <c r="FE14" s="91">
        <f>IFERROR(AVERAGE(Sukaramai!FE14,'Lima Puluh'!FE14,Arengka!FE14,'Cik Puan'!FE14),"")</f>
        <v>13500</v>
      </c>
      <c r="FF14" s="91">
        <f>IFERROR(AVERAGE(Sukaramai!FF14,'Lima Puluh'!FF14,Arengka!FF14,'Cik Puan'!FF14),"")</f>
        <v>13500</v>
      </c>
      <c r="FG14" s="91">
        <f>IFERROR(AVERAGE(Sukaramai!FG14,'Lima Puluh'!FG14,Arengka!FG14,'Cik Puan'!FG14),"")</f>
        <v>13400</v>
      </c>
      <c r="FH14" s="91">
        <f>IFERROR(AVERAGE(Sukaramai!FH14,'Lima Puluh'!FH14,Arengka!FH14,'Cik Puan'!FH14),"")</f>
        <v>13500</v>
      </c>
      <c r="FI14" s="91">
        <f>IFERROR(AVERAGE(Sukaramai!FI14,'Lima Puluh'!FI14,Arengka!FI14,'Cik Puan'!FI14),"")</f>
        <v>13500</v>
      </c>
      <c r="FJ14" s="91">
        <f>IFERROR(AVERAGE(Sukaramai!FJ14,'Lima Puluh'!FJ14,Arengka!FJ14,'Cik Puan'!FJ14),"")</f>
        <v>13500</v>
      </c>
      <c r="FK14" s="91">
        <f>IFERROR(AVERAGE(Sukaramai!FK14,'Lima Puluh'!FK14,Arengka!FK14,'Cik Puan'!FK14),"")</f>
        <v>13500</v>
      </c>
      <c r="FL14" s="91">
        <f>IFERROR(AVERAGE(Sukaramai!FL14,'Lima Puluh'!FL14,Arengka!FL14,'Cik Puan'!FL14),"")</f>
        <v>13500</v>
      </c>
      <c r="FM14" s="91">
        <f>IFERROR(AVERAGE(Sukaramai!FM14,'Lima Puluh'!FM14,Arengka!FM14,'Cik Puan'!FM14),"")</f>
        <v>13500</v>
      </c>
      <c r="FN14" s="91">
        <f>IFERROR(AVERAGE(Sukaramai!FN14,'Lima Puluh'!FN14,Arengka!FN14,'Cik Puan'!FN14),"")</f>
        <v>13500</v>
      </c>
      <c r="FO14" s="91">
        <f>IFERROR(AVERAGE(Sukaramai!FO14,'Lima Puluh'!FO14,Arengka!FO14,'Cik Puan'!FO14),"")</f>
        <v>13500</v>
      </c>
      <c r="FP14" s="91">
        <f>IFERROR(AVERAGE(Sukaramai!FP14,'Lima Puluh'!FP14,Arengka!FP14,'Cik Puan'!FP14),"")</f>
        <v>13500</v>
      </c>
      <c r="FQ14" s="91">
        <f>IFERROR(AVERAGE(Sukaramai!FQ14,'Lima Puluh'!FQ14,Arengka!FQ14,'Cik Puan'!FQ14),"")</f>
        <v>13500</v>
      </c>
      <c r="FR14" s="91">
        <f>IFERROR(AVERAGE(Sukaramai!FR14,'Lima Puluh'!FR14,Arengka!FR14,'Cik Puan'!FR14),"")</f>
        <v>13500</v>
      </c>
      <c r="FS14" s="91">
        <f>IFERROR(AVERAGE(Sukaramai!FS14,'Lima Puluh'!FS14,Arengka!FS14,'Cik Puan'!FS14),"")</f>
        <v>13500</v>
      </c>
      <c r="FT14" s="91">
        <f>IFERROR(AVERAGE(Sukaramai!FT14,'Lima Puluh'!FT14,Arengka!FT14,'Cik Puan'!FT14),"")</f>
        <v>13500</v>
      </c>
      <c r="FU14" s="91">
        <f>IFERROR(AVERAGE(Sukaramai!FU14,'Lima Puluh'!FU14,Arengka!FU14,'Cik Puan'!FU14),"")</f>
        <v>13500</v>
      </c>
      <c r="FV14" s="91">
        <f>IFERROR(AVERAGE(Sukaramai!FV14,'Lima Puluh'!FV14,Arengka!FV14,'Cik Puan'!FV14),"")</f>
        <v>13500</v>
      </c>
      <c r="FW14" s="91">
        <f>IFERROR(AVERAGE(Sukaramai!FW14,'Lima Puluh'!FW14,Arengka!FW14,'Cik Puan'!FW14),"")</f>
        <v>13500</v>
      </c>
      <c r="FX14" s="91">
        <f>IFERROR(AVERAGE(Sukaramai!FX14,'Lima Puluh'!FX14,Arengka!FX14,'Cik Puan'!FX14),"")</f>
        <v>13400</v>
      </c>
      <c r="FY14" s="91">
        <f>IFERROR(AVERAGE(Sukaramai!FY14,'Lima Puluh'!FY14,Arengka!FY14,'Cik Puan'!FY14),"")</f>
        <v>13500</v>
      </c>
      <c r="FZ14" s="91">
        <f>IFERROR(AVERAGE(Sukaramai!FZ14,'Lima Puluh'!FZ14,Arengka!FZ14,'Cik Puan'!FZ14),"")</f>
        <v>13500</v>
      </c>
      <c r="GA14" s="91">
        <f>IFERROR(AVERAGE(Sukaramai!GA14,'Lima Puluh'!GA14,Arengka!GA14,'Cik Puan'!GA14),"")</f>
        <v>13500</v>
      </c>
      <c r="GB14" s="91">
        <f>IFERROR(AVERAGE(Sukaramai!GB14,'Lima Puluh'!GB14,Arengka!GB14,'Cik Puan'!GB14),"")</f>
        <v>13500</v>
      </c>
      <c r="GC14" s="91">
        <f>IFERROR(AVERAGE(Sukaramai!GC14,'Lima Puluh'!GC14,Arengka!GC14,'Cik Puan'!GC14),"")</f>
        <v>13500</v>
      </c>
      <c r="GD14" s="91">
        <f>IFERROR(AVERAGE(Sukaramai!GD14,'Lima Puluh'!GD14,Arengka!GD14,'Cik Puan'!GD14),"")</f>
        <v>13500</v>
      </c>
      <c r="GE14" s="91">
        <f>IFERROR(AVERAGE(Sukaramai!GE14,'Lima Puluh'!GE14,Arengka!GE14,'Cik Puan'!GE14),"")</f>
        <v>13500</v>
      </c>
      <c r="GF14" s="91">
        <f>IFERROR(AVERAGE(Sukaramai!GF14,'Lima Puluh'!GF14,Arengka!GF14,'Cik Puan'!GF14),"")</f>
        <v>13500</v>
      </c>
      <c r="GG14" s="91">
        <f>IFERROR(AVERAGE(Sukaramai!GG14,'Lima Puluh'!GG14,Arengka!GG14,'Cik Puan'!GG14),"")</f>
        <v>13500</v>
      </c>
      <c r="GH14" s="91">
        <f>IFERROR(AVERAGE(Sukaramai!GH14,'Lima Puluh'!GH14,Arengka!GH14,'Cik Puan'!GH14),"")</f>
        <v>13500</v>
      </c>
      <c r="GI14" s="91">
        <f>IFERROR(AVERAGE(Sukaramai!GI14,'Lima Puluh'!GI14,Arengka!GI14,'Cik Puan'!GI14),"")</f>
        <v>13500</v>
      </c>
      <c r="GJ14" s="91">
        <f>IFERROR(AVERAGE(Sukaramai!GJ14,'Lima Puluh'!GJ14,Arengka!GJ14,'Cik Puan'!GJ14),"")</f>
        <v>13500</v>
      </c>
      <c r="GK14" s="91">
        <f>IFERROR(AVERAGE(Sukaramai!GK14,'Lima Puluh'!GK14,Arengka!GK14,'Cik Puan'!GK14),"")</f>
        <v>13500</v>
      </c>
      <c r="GL14" s="91">
        <f>IFERROR(AVERAGE(Sukaramai!GL14,'Lima Puluh'!GL14,Arengka!GL14,'Cik Puan'!GL14),"")</f>
        <v>13500</v>
      </c>
      <c r="GM14" s="91">
        <f>IFERROR(AVERAGE(Sukaramai!GM14,'Lima Puluh'!GM14,Arengka!GM14,'Cik Puan'!GM14),"")</f>
        <v>13500</v>
      </c>
      <c r="GN14" s="91">
        <v>13812.5</v>
      </c>
      <c r="GO14" s="91">
        <v>14400</v>
      </c>
      <c r="GP14" s="91">
        <v>15000</v>
      </c>
      <c r="GQ14" s="91">
        <v>15062.5</v>
      </c>
      <c r="GR14" s="91">
        <v>15000</v>
      </c>
      <c r="GS14" s="91">
        <v>15000</v>
      </c>
      <c r="GT14" s="91">
        <v>15000</v>
      </c>
      <c r="GU14" s="91">
        <v>15000</v>
      </c>
      <c r="GV14" s="78">
        <f t="shared" si="0"/>
        <v>118</v>
      </c>
      <c r="GW14" s="102">
        <f t="shared" si="1"/>
        <v>11500</v>
      </c>
      <c r="GX14" s="102">
        <f t="shared" si="2"/>
        <v>13900</v>
      </c>
      <c r="GY14" s="105" t="s">
        <v>128</v>
      </c>
      <c r="GZ14" s="105"/>
    </row>
    <row r="15" spans="1:208" s="78" customFormat="1" x14ac:dyDescent="0.35">
      <c r="A15" s="79">
        <v>9</v>
      </c>
      <c r="B15" s="87" t="s">
        <v>33</v>
      </c>
      <c r="C15" s="79">
        <v>1</v>
      </c>
      <c r="D15" s="79" t="s">
        <v>24</v>
      </c>
      <c r="E15" s="56">
        <f>IFERROR(AVERAGE(Sukaramai!E15,'Lima Puluh'!E15,Arengka!E15,'Cik Puan'!E15),"")</f>
        <v>12000</v>
      </c>
      <c r="F15" s="56">
        <f>IFERROR(AVERAGE(Sukaramai!F15,'Lima Puluh'!F15,Arengka!F15,'Cik Puan'!F15),"")</f>
        <v>12000</v>
      </c>
      <c r="G15" s="56">
        <f>IFERROR(AVERAGE(Sukaramai!G15,'Lima Puluh'!G15,Arengka!G15,'Cik Puan'!G15),"")</f>
        <v>12000</v>
      </c>
      <c r="H15" s="56">
        <f>IFERROR(AVERAGE(Sukaramai!H15,'Lima Puluh'!H15,Arengka!H15,'Cik Puan'!H15),"")</f>
        <v>12000</v>
      </c>
      <c r="I15" s="56">
        <f>IFERROR(AVERAGE(Sukaramai!I15,'Lima Puluh'!I15,Arengka!I15,'Cik Puan'!I15),"")</f>
        <v>12000</v>
      </c>
      <c r="J15" s="56">
        <f>IFERROR(AVERAGE(Sukaramai!J15,'Lima Puluh'!J15,Arengka!J15,'Cik Puan'!J15),"")</f>
        <v>11833.333333333334</v>
      </c>
      <c r="K15" s="56">
        <f>IFERROR(AVERAGE(Sukaramai!K15,'Lima Puluh'!K15,Arengka!K15,'Cik Puan'!K15),"")</f>
        <v>11833.333333333334</v>
      </c>
      <c r="L15" s="56">
        <f>IFERROR(AVERAGE(Sukaramai!L15,'Lima Puluh'!L15,Arengka!L15,'Cik Puan'!L15),"")</f>
        <v>11833.333333333334</v>
      </c>
      <c r="M15" s="56">
        <f>IFERROR(AVERAGE(Sukaramai!M15,'Lima Puluh'!M15,Arengka!M15,'Cik Puan'!M15),"")</f>
        <v>11833.333333333334</v>
      </c>
      <c r="N15" s="56">
        <f>IFERROR(AVERAGE(Sukaramai!N15,'Lima Puluh'!N15,Arengka!N15,'Cik Puan'!N15),"")</f>
        <v>11833.333333333334</v>
      </c>
      <c r="O15" s="56">
        <f>IFERROR(AVERAGE(Sukaramai!O15,'Lima Puluh'!O15,Arengka!O15,'Cik Puan'!O15),"")</f>
        <v>11833.333333333334</v>
      </c>
      <c r="P15" s="56">
        <f>IFERROR(AVERAGE(Sukaramai!P15,'Lima Puluh'!P15,Arengka!P15,'Cik Puan'!P15),"")</f>
        <v>11833.333333333334</v>
      </c>
      <c r="Q15" s="56">
        <f>IFERROR(AVERAGE(Sukaramai!Q15,'Lima Puluh'!Q15,Arengka!Q15,'Cik Puan'!Q15),"")</f>
        <v>11833.333333333334</v>
      </c>
      <c r="R15" s="56">
        <f>IFERROR(AVERAGE(Sukaramai!R15,'Lima Puluh'!R15,Arengka!R15,'Cik Puan'!R15),"")</f>
        <v>11833.333333333334</v>
      </c>
      <c r="S15" s="56">
        <f>IFERROR(AVERAGE(Sukaramai!S15,'Lima Puluh'!S15,Arengka!S15,'Cik Puan'!S15),"")</f>
        <v>11833.333333333334</v>
      </c>
      <c r="T15" s="56">
        <f>IFERROR(AVERAGE(Sukaramai!T15,'Lima Puluh'!T15,Arengka!T15,'Cik Puan'!T15),"")</f>
        <v>11833.333333333334</v>
      </c>
      <c r="U15" s="56">
        <f>IFERROR(AVERAGE(Sukaramai!U15,'Lima Puluh'!U15,Arengka!U15,'Cik Puan'!U15),"")</f>
        <v>11833.333333333334</v>
      </c>
      <c r="V15" s="56">
        <f>IFERROR(AVERAGE(Sukaramai!V15,'Lima Puluh'!V15,Arengka!V15,'Cik Puan'!V15),"")</f>
        <v>11833.333333333334</v>
      </c>
      <c r="W15" s="56">
        <f>IFERROR(AVERAGE(Sukaramai!W15,'Lima Puluh'!W15,Arengka!W15,'Cik Puan'!W15),"")</f>
        <v>11833.333333333334</v>
      </c>
      <c r="X15" s="56">
        <f>IFERROR(AVERAGE(Sukaramai!X15,'Lima Puluh'!X15,Arengka!X15,'Cik Puan'!X15),"")</f>
        <v>11833.333333333334</v>
      </c>
      <c r="Y15" s="56">
        <f>IFERROR(AVERAGE(Sukaramai!Y15,'Lima Puluh'!Y15,Arengka!Y15,'Cik Puan'!Y15),"")</f>
        <v>11833.333333333334</v>
      </c>
      <c r="Z15" s="56">
        <f>IFERROR(AVERAGE(Sukaramai!Z15,'Lima Puluh'!Z15,Arengka!Z15,'Cik Puan'!Z15),"")</f>
        <v>11833.333333333334</v>
      </c>
      <c r="AA15" s="56">
        <f>IFERROR(AVERAGE(Sukaramai!AA15,'Lima Puluh'!AA15,Arengka!AA15,'Cik Puan'!AA15),"")</f>
        <v>11866.666666666666</v>
      </c>
      <c r="AB15" s="56">
        <f>IFERROR(AVERAGE(Sukaramai!AB15,'Lima Puluh'!AB15,Arengka!AB15,'Cik Puan'!AB15),"")</f>
        <v>11833.333333333334</v>
      </c>
      <c r="AC15" s="56">
        <f>IFERROR(AVERAGE(Sukaramai!AC15,'Lima Puluh'!AC15,Arengka!AC15,'Cik Puan'!AC15),"")</f>
        <v>11833.333333333334</v>
      </c>
      <c r="AD15" s="56">
        <f>IFERROR(AVERAGE(Sukaramai!AD15,'Lima Puluh'!AD15,Arengka!AD15,'Cik Puan'!AD15),"")</f>
        <v>11833.333333333334</v>
      </c>
      <c r="AE15" s="56">
        <f>IFERROR(AVERAGE(Sukaramai!AE15,'Lima Puluh'!AE15,Arengka!AE15,'Cik Puan'!AE15),"")</f>
        <v>11733.333333333334</v>
      </c>
      <c r="AF15" s="56">
        <f>IFERROR(AVERAGE(Sukaramai!AF15,'Lima Puluh'!AF15,Arengka!AF15,'Cik Puan'!AF15),"")</f>
        <v>11666.666666666666</v>
      </c>
      <c r="AG15" s="56">
        <f>IFERROR(AVERAGE(Sukaramai!AG15,'Lima Puluh'!AG15,Arengka!AG15,'Cik Puan'!AG15),"")</f>
        <v>11666.666666666666</v>
      </c>
      <c r="AH15" s="56">
        <f>IFERROR(AVERAGE(Sukaramai!AH15,'Lima Puluh'!AH15,Arengka!AH15,'Cik Puan'!AH15),"")</f>
        <v>11666.666666666666</v>
      </c>
      <c r="AI15" s="56">
        <f>IFERROR(AVERAGE(Sukaramai!AI15,'Lima Puluh'!AI15,Arengka!AI15,'Cik Puan'!AI15),"")</f>
        <v>11666.666666666666</v>
      </c>
      <c r="AJ15" s="56">
        <f>IFERROR(AVERAGE(Sukaramai!AJ15,'Lima Puluh'!AJ15,Arengka!AJ15,'Cik Puan'!AJ15),"")</f>
        <v>11666.666666666666</v>
      </c>
      <c r="AK15" s="56">
        <f>IFERROR(AVERAGE(Sukaramai!AK15,'Lima Puluh'!AK15,Arengka!AK15,'Cik Puan'!AK15),"")</f>
        <v>11666.666666666666</v>
      </c>
      <c r="AL15" s="56">
        <f>IFERROR(AVERAGE(Sukaramai!AL15,'Lima Puluh'!AL15,Arengka!AL15,'Cik Puan'!AL15),"")</f>
        <v>11666.666666666666</v>
      </c>
      <c r="AM15" s="56">
        <f>IFERROR(AVERAGE(Sukaramai!AM15,'Lima Puluh'!AM15,Arengka!AM15,'Cik Puan'!AM15),"")</f>
        <v>11666.666666666666</v>
      </c>
      <c r="AN15" s="56">
        <f>IFERROR(AVERAGE(Sukaramai!AN15,'Lima Puluh'!AN15,Arengka!AN15,'Cik Puan'!AN15),"")</f>
        <v>11666.666666666666</v>
      </c>
      <c r="AO15" s="56">
        <f>IFERROR(AVERAGE(Sukaramai!AO15,'Lima Puluh'!AO15,Arengka!AO15,'Cik Puan'!AO15),"")</f>
        <v>11666.666666666666</v>
      </c>
      <c r="AP15" s="56">
        <f>IFERROR(AVERAGE(Sukaramai!AP15,'Lima Puluh'!AP15,Arengka!AP15,'Cik Puan'!AP15),"")</f>
        <v>11766.666666666666</v>
      </c>
      <c r="AQ15" s="56">
        <f>IFERROR(AVERAGE(Sukaramai!AQ15,'Lima Puluh'!AQ15,Arengka!AQ15,'Cik Puan'!AQ15),"")</f>
        <v>11666.666666666666</v>
      </c>
      <c r="AR15" s="56">
        <f>IFERROR(AVERAGE(Sukaramai!AR15,'Lima Puluh'!AR15,Arengka!AR15,'Cik Puan'!AR15),"")</f>
        <v>11666.666666666666</v>
      </c>
      <c r="AS15" s="56">
        <f>IFERROR(AVERAGE(Sukaramai!AS15,'Lima Puluh'!AS15,Arengka!AS15,'Cik Puan'!AS15),"")</f>
        <v>11666.666666666666</v>
      </c>
      <c r="AT15" s="56">
        <f>IFERROR(AVERAGE(Sukaramai!AT15,'Lima Puluh'!AT15,Arengka!AT15,'Cik Puan'!AT15),"")</f>
        <v>11666.666666666666</v>
      </c>
      <c r="AU15" s="56">
        <f>IFERROR(AVERAGE(Sukaramai!AU15,'Lima Puluh'!AU15,Arengka!AU15,'Cik Puan'!AU15),"")</f>
        <v>11733.333333333334</v>
      </c>
      <c r="AV15" s="56">
        <f>IFERROR(AVERAGE(Sukaramai!AV15,'Lima Puluh'!AV15,Arengka!AV15,'Cik Puan'!AV15),"")</f>
        <v>11666.666666666666</v>
      </c>
      <c r="AW15" s="56">
        <f>IFERROR(AVERAGE(Sukaramai!AW15,'Lima Puluh'!AW15,Arengka!AW15,'Cik Puan'!AW15),"")</f>
        <v>11666.666666666666</v>
      </c>
      <c r="AX15" s="56">
        <f>IFERROR(AVERAGE(Sukaramai!AX15,'Lima Puluh'!AX15,Arengka!AX15,'Cik Puan'!AX15),"")</f>
        <v>11666.666666666666</v>
      </c>
      <c r="AY15" s="56">
        <f>IFERROR(AVERAGE(Sukaramai!AY15,'Lima Puluh'!AY15,Arengka!AY15,'Cik Puan'!AY15),"")</f>
        <v>11666.666666666666</v>
      </c>
      <c r="AZ15" s="56">
        <f>IFERROR(AVERAGE(Sukaramai!AZ15,'Lima Puluh'!AZ15,Arengka!AZ15,'Cik Puan'!AZ15),"")</f>
        <v>11666.666666666666</v>
      </c>
      <c r="BA15" s="56">
        <f>IFERROR(AVERAGE(Sukaramai!BA15,'Lima Puluh'!BA15,Arengka!BA15,'Cik Puan'!BA15),"")</f>
        <v>11666.666666666666</v>
      </c>
      <c r="BB15" s="56">
        <f>IFERROR(AVERAGE(Sukaramai!BB15,'Lima Puluh'!BB15,Arengka!BB15,'Cik Puan'!BB15),"")</f>
        <v>11666.666666666666</v>
      </c>
      <c r="BC15" s="56">
        <f>IFERROR(AVERAGE(Sukaramai!BC15,'Lima Puluh'!BC15,Arengka!BC15,'Cik Puan'!BC15),"")</f>
        <v>11666.666666666666</v>
      </c>
      <c r="BD15" s="56">
        <f>IFERROR(AVERAGE(Sukaramai!BD15,'Lima Puluh'!BD15,Arengka!BD15,'Cik Puan'!BD15),"")</f>
        <v>11666.666666666666</v>
      </c>
      <c r="BE15" s="56">
        <f>IFERROR(AVERAGE(Sukaramai!BE15,'Lima Puluh'!BE15,Arengka!BE15,'Cik Puan'!BE15),"")</f>
        <v>11666.666666666666</v>
      </c>
      <c r="BF15" s="56">
        <f>IFERROR(AVERAGE(Sukaramai!BF15,'Lima Puluh'!BF15,Arengka!BF15,'Cik Puan'!BF15),"")</f>
        <v>11550</v>
      </c>
      <c r="BG15" s="56">
        <f>IFERROR(AVERAGE(Sukaramai!BG15,'Lima Puluh'!BG15,Arengka!BG15,'Cik Puan'!BG15),"")</f>
        <v>11500</v>
      </c>
      <c r="BH15" s="56">
        <f>IFERROR(AVERAGE(Sukaramai!BH15,'Lima Puluh'!BH15,Arengka!BH15,'Cik Puan'!BH15),"")</f>
        <v>11500</v>
      </c>
      <c r="BI15" s="56">
        <f>IFERROR(AVERAGE(Sukaramai!BI15,'Lima Puluh'!BI15,Arengka!BI15,'Cik Puan'!BI15),"")</f>
        <v>11500</v>
      </c>
      <c r="BJ15" s="56">
        <f>IFERROR(AVERAGE(Sukaramai!BJ15,'Lima Puluh'!BJ15,Arengka!BJ15,'Cik Puan'!BJ15),"")</f>
        <v>11500</v>
      </c>
      <c r="BK15" s="56">
        <f>IFERROR(AVERAGE(Sukaramai!BK15,'Lima Puluh'!BK15,Arengka!BK15,'Cik Puan'!BK15),"")</f>
        <v>11500</v>
      </c>
      <c r="BL15" s="56">
        <f>IFERROR(AVERAGE(Sukaramai!BL15,'Lima Puluh'!BL15,Arengka!BL15,'Cik Puan'!BL15),"")</f>
        <v>11500</v>
      </c>
      <c r="BM15" s="56">
        <f>IFERROR(AVERAGE(Sukaramai!BM15,'Lima Puluh'!BM15,Arengka!BM15,'Cik Puan'!BM15),"")</f>
        <v>11500</v>
      </c>
      <c r="BN15" s="56">
        <f>IFERROR(AVERAGE(Sukaramai!BN15,'Lima Puluh'!BN15,Arengka!BN15,'Cik Puan'!BN15),"")</f>
        <v>11500</v>
      </c>
      <c r="BO15" s="56">
        <f>IFERROR(AVERAGE(Sukaramai!BO15,'Lima Puluh'!BO15,Arengka!BO15,'Cik Puan'!BO15),"")</f>
        <v>11531.25</v>
      </c>
      <c r="BP15" s="56">
        <f>IFERROR(AVERAGE(Sukaramai!BP15,'Lima Puluh'!BP15,Arengka!BP15,'Cik Puan'!BP15),"")</f>
        <v>11625</v>
      </c>
      <c r="BQ15" s="56">
        <f>IFERROR(AVERAGE(Sukaramai!BQ15,'Lima Puluh'!BQ15,Arengka!BQ15,'Cik Puan'!BQ15),"")</f>
        <v>11625</v>
      </c>
      <c r="BR15" s="56">
        <f>IFERROR(AVERAGE(Sukaramai!BR15,'Lima Puluh'!BR15,Arengka!BR15,'Cik Puan'!BR15),"")</f>
        <v>11593.75</v>
      </c>
      <c r="BS15" s="56">
        <f>IFERROR(AVERAGE(Sukaramai!BS15,'Lima Puluh'!BS15,Arengka!BS15,'Cik Puan'!BS15),"")</f>
        <v>11625</v>
      </c>
      <c r="BT15" s="56">
        <f>IFERROR(AVERAGE(Sukaramai!BT15,'Lima Puluh'!BT15,Arengka!BT15,'Cik Puan'!BT15),"")</f>
        <v>11625</v>
      </c>
      <c r="BU15" s="56">
        <f>IFERROR(AVERAGE(Sukaramai!BU15,'Lima Puluh'!BU15,Arengka!BU15,'Cik Puan'!BU15),"")</f>
        <v>11625</v>
      </c>
      <c r="BV15" s="56">
        <f>IFERROR(AVERAGE(Sukaramai!BV15,'Lima Puluh'!BV15,Arengka!BV15,'Cik Puan'!BV15),"")</f>
        <v>11625</v>
      </c>
      <c r="BW15" s="56">
        <f>IFERROR(AVERAGE(Sukaramai!BW15,'Lima Puluh'!BW15,Arengka!BW15,'Cik Puan'!BW15),"")</f>
        <v>12166.666666666666</v>
      </c>
      <c r="BX15" s="56">
        <f>IFERROR(AVERAGE(Sukaramai!BX15,'Lima Puluh'!BX15,Arengka!BX15,'Cik Puan'!BX15),"")</f>
        <v>12375</v>
      </c>
      <c r="BY15" s="56">
        <f>IFERROR(AVERAGE(Sukaramai!BY15,'Lima Puluh'!BY15,Arengka!BY15,'Cik Puan'!BY15),"")</f>
        <v>12350</v>
      </c>
      <c r="BZ15" s="56">
        <f>IFERROR(AVERAGE(Sukaramai!BZ15,'Lima Puluh'!BZ15,Arengka!BZ15,'Cik Puan'!BZ15),"")</f>
        <v>12375</v>
      </c>
      <c r="CA15" s="56">
        <f>IFERROR(AVERAGE(Sukaramai!CA15,'Lima Puluh'!CA15,Arengka!CA15,'Cik Puan'!CA15),"")</f>
        <v>12833.333333333334</v>
      </c>
      <c r="CB15" s="56">
        <f>IFERROR(AVERAGE(Sukaramai!CB15,'Lima Puluh'!CB15,Arengka!CB15,'Cik Puan'!CB15),"")</f>
        <v>12666.666666666666</v>
      </c>
      <c r="CC15" s="56">
        <f>IFERROR(AVERAGE(Sukaramai!CC15,'Lima Puluh'!CC15,Arengka!CC15,'Cik Puan'!CC15),"")</f>
        <v>12666.666666666666</v>
      </c>
      <c r="CD15" s="56">
        <f>IFERROR(AVERAGE(Sukaramai!CD15,'Lima Puluh'!CD15,Arengka!CD15,'Cik Puan'!CD15),"")</f>
        <v>12700</v>
      </c>
      <c r="CE15" s="56">
        <f>IFERROR(AVERAGE(Sukaramai!CE15,'Lima Puluh'!CE15,Arengka!CE15,'Cik Puan'!CE15),"")</f>
        <v>12575</v>
      </c>
      <c r="CF15" s="56">
        <f>IFERROR(AVERAGE(Sukaramai!CF15,'Lima Puluh'!CF15,Arengka!CF15,'Cik Puan'!CF15),"")</f>
        <v>12166.666666666666</v>
      </c>
      <c r="CG15" s="56">
        <f>IFERROR(AVERAGE(Sukaramai!CG15,'Lima Puluh'!CG15,Arengka!CG15,'Cik Puan'!CG15),"")</f>
        <v>12166.666666666666</v>
      </c>
      <c r="CH15" s="56">
        <f>IFERROR(AVERAGE(Sukaramai!CH15,'Lima Puluh'!CH15,Arengka!CH15,'Cik Puan'!CH15),"")</f>
        <v>12166.666666666666</v>
      </c>
      <c r="CI15" s="56">
        <f>IFERROR(AVERAGE(Sukaramai!CI15,'Lima Puluh'!CI15,Arengka!CI15,'Cik Puan'!CI15),"")</f>
        <v>12166.666666666666</v>
      </c>
      <c r="CJ15" s="56">
        <f>IFERROR(AVERAGE(Sukaramai!CJ15,'Lima Puluh'!CJ15,Arengka!CJ15,'Cik Puan'!CJ15),"")</f>
        <v>12000</v>
      </c>
      <c r="CK15" s="56">
        <f>IFERROR(AVERAGE(Sukaramai!CK15,'Lima Puluh'!CK15,Arengka!CK15,'Cik Puan'!CK15),"")</f>
        <v>12000</v>
      </c>
      <c r="CL15" s="56">
        <f>IFERROR(AVERAGE(Sukaramai!CL15,'Lima Puluh'!CL15,Arengka!CL15,'Cik Puan'!CL15),"")</f>
        <v>12000</v>
      </c>
      <c r="CM15" s="56">
        <f>IFERROR(AVERAGE(Sukaramai!CM15,'Lima Puluh'!CM15,Arengka!CM15,'Cik Puan'!CM15),"")</f>
        <v>12000</v>
      </c>
      <c r="CN15" s="56">
        <f>IFERROR(AVERAGE(Sukaramai!CN15,'Lima Puluh'!CN15,Arengka!CN15,'Cik Puan'!CN15),"")</f>
        <v>12666.666666666666</v>
      </c>
      <c r="CO15" s="56">
        <f>IFERROR(AVERAGE(Sukaramai!CO15,'Lima Puluh'!CO15,Arengka!CO15,'Cik Puan'!CO15),"")</f>
        <v>12666.666666666666</v>
      </c>
      <c r="CP15" s="56">
        <f>IFERROR(AVERAGE(Sukaramai!CP15,'Lima Puluh'!CP15,Arengka!CP15,'Cik Puan'!CP15),"")</f>
        <v>12666.666666666666</v>
      </c>
      <c r="CQ15" s="56">
        <f>IFERROR(AVERAGE(Sukaramai!CQ15,'Lima Puluh'!CQ15,Arengka!CQ15,'Cik Puan'!CQ15),"")</f>
        <v>12666.666666666666</v>
      </c>
      <c r="CR15" s="56">
        <f>IFERROR(AVERAGE(Sukaramai!CR15,'Lima Puluh'!CR15,Arengka!CR15,'Cik Puan'!CR15),"")</f>
        <v>12827.777777777779</v>
      </c>
      <c r="CS15" s="56">
        <f>IFERROR(AVERAGE(Sukaramai!CS15,'Lima Puluh'!CS15,Arengka!CS15,'Cik Puan'!CS15),"")</f>
        <v>12375</v>
      </c>
      <c r="CT15" s="56">
        <f>IFERROR(AVERAGE(Sukaramai!CT15,'Lima Puluh'!CT15,Arengka!CT15,'Cik Puan'!CT15),"")</f>
        <v>12375</v>
      </c>
      <c r="CU15" s="56">
        <f>IFERROR(AVERAGE(Sukaramai!CU15,'Lima Puluh'!CU15,Arengka!CU15,'Cik Puan'!CU15),"")</f>
        <v>12375</v>
      </c>
      <c r="CV15" s="56">
        <f>IFERROR(AVERAGE(Sukaramai!CV15,'Lima Puluh'!CV15,Arengka!CV15,'Cik Puan'!CV15),"")</f>
        <v>12375</v>
      </c>
      <c r="CW15" s="56">
        <f>IFERROR(AVERAGE(Sukaramai!CW15,'Lima Puluh'!CW15,Arengka!CW15,'Cik Puan'!CW15),"")</f>
        <v>12375</v>
      </c>
      <c r="CX15" s="56">
        <f>IFERROR(AVERAGE(Sukaramai!CX15,'Lima Puluh'!CX15,Arengka!CX15,'Cik Puan'!CX15),"")</f>
        <v>12375</v>
      </c>
      <c r="CY15" s="56">
        <f>IFERROR(AVERAGE(Sukaramai!CY15,'Lima Puluh'!CY15,Arengka!CY15,'Cik Puan'!CY15),"")</f>
        <v>12375</v>
      </c>
      <c r="CZ15" s="56">
        <f>IFERROR(AVERAGE(Sukaramai!CZ15,'Lima Puluh'!CZ15,Arengka!CZ15,'Cik Puan'!CZ15),"")</f>
        <v>12375</v>
      </c>
      <c r="DA15" s="56">
        <f>IFERROR(AVERAGE(Sukaramai!DA15,'Lima Puluh'!DA15,Arengka!DA15,'Cik Puan'!DA15),"")</f>
        <v>12375</v>
      </c>
      <c r="DB15" s="56">
        <f>IFERROR(AVERAGE(Sukaramai!DB15,'Lima Puluh'!DB15,Arengka!DB15,'Cik Puan'!DB15),"")</f>
        <v>12400</v>
      </c>
      <c r="DC15" s="56">
        <f>IFERROR(AVERAGE(Sukaramai!DC15,'Lima Puluh'!DC15,Arengka!DC15,'Cik Puan'!DC15),"")</f>
        <v>12375</v>
      </c>
      <c r="DD15" s="56">
        <f>IFERROR(AVERAGE(Sukaramai!DD15,'Lima Puluh'!DD15,Arengka!DD15,'Cik Puan'!DD15),"")</f>
        <v>12337.5</v>
      </c>
      <c r="DE15" s="56">
        <f>IFERROR(AVERAGE(Sukaramai!DE15,'Lima Puluh'!DE15,Arengka!DE15,'Cik Puan'!DE15),"")</f>
        <v>12375</v>
      </c>
      <c r="DF15" s="56">
        <f>IFERROR(AVERAGE(Sukaramai!DF15,'Lima Puluh'!DF15,Arengka!DF15,'Cik Puan'!DF15),"")</f>
        <v>11575</v>
      </c>
      <c r="DG15" s="56">
        <f>IFERROR(AVERAGE(Sukaramai!DG15,'Lima Puluh'!DG15,Arengka!DG15,'Cik Puan'!DG15),"")</f>
        <v>11675</v>
      </c>
      <c r="DH15" s="56">
        <f>IFERROR(AVERAGE(Sukaramai!DH15,'Lima Puluh'!DH15,Arengka!DH15,'Cik Puan'!DH15),"")</f>
        <v>11625</v>
      </c>
      <c r="DI15" s="56">
        <f>IFERROR(AVERAGE(Sukaramai!DI15,'Lima Puluh'!DI15,Arengka!DI15,'Cik Puan'!DI15),"")</f>
        <v>11625</v>
      </c>
      <c r="DJ15" s="56">
        <f>IFERROR(AVERAGE(Sukaramai!DJ15,'Lima Puluh'!DJ15,Arengka!DJ15,'Cik Puan'!DJ15),"")</f>
        <v>11725</v>
      </c>
      <c r="DK15" s="56">
        <f>IFERROR(AVERAGE(Sukaramai!DK15,'Lima Puluh'!DK15,Arengka!DK15,'Cik Puan'!DK15),"")</f>
        <v>11750</v>
      </c>
      <c r="DL15" s="56">
        <f>IFERROR(AVERAGE(Sukaramai!DL15,'Lima Puluh'!DL15,Arengka!DL15,'Cik Puan'!DL15),"")</f>
        <v>11625</v>
      </c>
      <c r="DM15" s="56">
        <f>IFERROR(AVERAGE(Sukaramai!DM15,'Lima Puluh'!DM15,Arengka!DM15,'Cik Puan'!DM15),"")</f>
        <v>11750</v>
      </c>
      <c r="DN15" s="56">
        <f>IFERROR(AVERAGE(Sukaramai!DN15,'Lima Puluh'!DN15,Arengka!DN15,'Cik Puan'!DN15),"")</f>
        <v>11833.333333333334</v>
      </c>
      <c r="DO15" s="56">
        <f>IFERROR(AVERAGE(Sukaramai!DO15,'Lima Puluh'!DO15,Arengka!DO15,'Cik Puan'!DO15),"")</f>
        <v>11833.333333333334</v>
      </c>
      <c r="DP15" s="56">
        <f>IFERROR(AVERAGE(Sukaramai!DP15,'Lima Puluh'!DP15,Arengka!DP15,'Cik Puan'!DP15),"")</f>
        <v>11900</v>
      </c>
      <c r="DQ15" s="56">
        <f>IFERROR(AVERAGE(Sukaramai!DQ15,'Lima Puluh'!DQ15,Arengka!DQ15,'Cik Puan'!DQ15),"")</f>
        <v>11833.333333333334</v>
      </c>
      <c r="DR15" s="56">
        <f>IFERROR(AVERAGE(Sukaramai!DR15,'Lima Puluh'!DR15,Arengka!DR15,'Cik Puan'!DR15),"")</f>
        <v>11833.333333333334</v>
      </c>
      <c r="DS15" s="56">
        <f>IFERROR(AVERAGE(Sukaramai!DS15,'Lima Puluh'!DS15,Arengka!DS15,'Cik Puan'!DS15),"")</f>
        <v>11750</v>
      </c>
      <c r="DT15" s="56">
        <f>IFERROR(AVERAGE(Sukaramai!DT15,'Lima Puluh'!DT15,Arengka!DT15,'Cik Puan'!DT15),"")</f>
        <v>11750</v>
      </c>
      <c r="DU15" s="56">
        <f>IFERROR(AVERAGE(Sukaramai!DU15,'Lima Puluh'!DU15,Arengka!DU15,'Cik Puan'!DU15),"")</f>
        <v>11750</v>
      </c>
      <c r="DV15" s="56">
        <f>IFERROR(AVERAGE(Sukaramai!DV15,'Lima Puluh'!DV15,Arengka!DV15,'Cik Puan'!DV15),"")</f>
        <v>11750</v>
      </c>
      <c r="DW15" s="56">
        <f>IFERROR(AVERAGE(Sukaramai!DW15,'Lima Puluh'!DW15,Arengka!DW15,'Cik Puan'!DW15),"")</f>
        <v>11750</v>
      </c>
      <c r="DX15" s="56">
        <f>IFERROR(AVERAGE(Sukaramai!DX15,'Lima Puluh'!DX15,Arengka!DX15,'Cik Puan'!DX15),"")</f>
        <v>11225</v>
      </c>
      <c r="DY15" s="56">
        <f>IFERROR(AVERAGE(Sukaramai!DY15,'Lima Puluh'!DY15,Arengka!DY15,'Cik Puan'!DY15),"")</f>
        <v>11750</v>
      </c>
      <c r="DZ15" s="56">
        <f>IFERROR(AVERAGE(Sukaramai!DZ15,'Lima Puluh'!DZ15,Arengka!DZ15,'Cik Puan'!DZ15),"")</f>
        <v>11750</v>
      </c>
      <c r="EA15" s="56">
        <f>IFERROR(AVERAGE(Sukaramai!EA15,'Lima Puluh'!EA15,Arengka!EA15,'Cik Puan'!EA15),"")</f>
        <v>11750</v>
      </c>
      <c r="EB15" s="56">
        <f>IFERROR(AVERAGE(Sukaramai!EB15,'Lima Puluh'!EB15,Arengka!EB15,'Cik Puan'!EB15),"")</f>
        <v>11750</v>
      </c>
      <c r="EC15" s="56">
        <f>IFERROR(AVERAGE(Sukaramai!EC15,'Lima Puluh'!EC15,Arengka!EC15,'Cik Puan'!EC15),"")</f>
        <v>11750</v>
      </c>
      <c r="ED15" s="56">
        <f>IFERROR(AVERAGE(Sukaramai!ED15,'Lima Puluh'!ED15,Arengka!ED15,'Cik Puan'!ED15),"")</f>
        <v>11750</v>
      </c>
      <c r="EE15" s="56">
        <f>IFERROR(AVERAGE(Sukaramai!EE15,'Lima Puluh'!EE15,Arengka!EE15,'Cik Puan'!EE15),"")</f>
        <v>11750</v>
      </c>
      <c r="EF15" s="56">
        <f>IFERROR(AVERAGE(Sukaramai!EF15,'Lima Puluh'!EF15,Arengka!EF15,'Cik Puan'!EF15),"")</f>
        <v>11750</v>
      </c>
      <c r="EG15" s="56">
        <f>IFERROR(AVERAGE(Sukaramai!EG15,'Lima Puluh'!EG15,Arengka!EG15,'Cik Puan'!EG15),"")</f>
        <v>11750</v>
      </c>
      <c r="EH15" s="56">
        <f>IFERROR(AVERAGE(Sukaramai!EH15,'Lima Puluh'!EH15,Arengka!EH15,'Cik Puan'!EH15),"")</f>
        <v>11750</v>
      </c>
      <c r="EI15" s="56">
        <f>IFERROR(AVERAGE(Sukaramai!EI15,'Lima Puluh'!EI15,Arengka!EI15,'Cik Puan'!EI15),"")</f>
        <v>11750</v>
      </c>
      <c r="EJ15" s="56">
        <f>IFERROR(AVERAGE(Sukaramai!EJ15,'Lima Puluh'!EJ15,Arengka!EJ15,'Cik Puan'!EJ15),"")</f>
        <v>11750</v>
      </c>
      <c r="EK15" s="56">
        <f>IFERROR(AVERAGE(Sukaramai!EK15,'Lima Puluh'!EK15,Arengka!EK15,'Cik Puan'!EK15),"")</f>
        <v>11750</v>
      </c>
      <c r="EL15" s="56">
        <f>IFERROR(AVERAGE(Sukaramai!EL15,'Lima Puluh'!EL15,Arengka!EL15,'Cik Puan'!EL15),"")</f>
        <v>11750</v>
      </c>
      <c r="EM15" s="56">
        <f>IFERROR(AVERAGE(Sukaramai!EM15,'Lima Puluh'!EM15,Arengka!EM15,'Cik Puan'!EM15),"")</f>
        <v>11750</v>
      </c>
      <c r="EN15" s="56">
        <f>IFERROR(AVERAGE(Sukaramai!EN15,'Lima Puluh'!EN15,Arengka!EN15,'Cik Puan'!EN15),"")</f>
        <v>11750</v>
      </c>
      <c r="EO15" s="56">
        <f>IFERROR(AVERAGE(Sukaramai!EO15,'Lima Puluh'!EO15,Arengka!EO15,'Cik Puan'!EO15),"")</f>
        <v>11750</v>
      </c>
      <c r="EP15" s="56">
        <f>IFERROR(AVERAGE(Sukaramai!EP15,'Lima Puluh'!EP15,Arengka!EP15,'Cik Puan'!EP15),"")</f>
        <v>11750</v>
      </c>
      <c r="EQ15" s="56">
        <f>IFERROR(AVERAGE(Sukaramai!EQ15,'Lima Puluh'!EQ15,Arengka!EQ15,'Cik Puan'!EQ15),"")</f>
        <v>13025</v>
      </c>
      <c r="ER15" s="56">
        <f>IFERROR(AVERAGE(Sukaramai!ER15,'Lima Puluh'!ER15,Arengka!ER15,'Cik Puan'!ER15),"")</f>
        <v>13375</v>
      </c>
      <c r="ES15" s="56">
        <f>IFERROR(AVERAGE(Sukaramai!ES15,'Lima Puluh'!ES15,Arengka!ES15,'Cik Puan'!ES15),"")</f>
        <v>13525</v>
      </c>
      <c r="ET15" s="56">
        <f>IFERROR(AVERAGE(Sukaramai!ET15,'Lima Puluh'!ET15,Arengka!ET15,'Cik Puan'!ET15),"")</f>
        <v>13600</v>
      </c>
      <c r="EU15" s="56">
        <f>IFERROR(AVERAGE(Sukaramai!EU15,'Lima Puluh'!EU15,Arengka!EU15,'Cik Puan'!EU15),"")</f>
        <v>13500</v>
      </c>
      <c r="EV15" s="56">
        <f>IFERROR(AVERAGE(Sukaramai!EV15,'Lima Puluh'!EV15,Arengka!EV15,'Cik Puan'!EV15),"")</f>
        <v>13500</v>
      </c>
      <c r="EW15" s="56">
        <f>IFERROR(AVERAGE(Sukaramai!EW15,'Lima Puluh'!EW15,Arengka!EW15,'Cik Puan'!EW15),"")</f>
        <v>13500</v>
      </c>
      <c r="EX15" s="56">
        <f>IFERROR(AVERAGE(Sukaramai!EX15,'Lima Puluh'!EX15,Arengka!EX15,'Cik Puan'!EX15),"")</f>
        <v>13500</v>
      </c>
      <c r="EY15" s="56">
        <f>IFERROR(AVERAGE(Sukaramai!EY15,'Lima Puluh'!EY15,Arengka!EY15,'Cik Puan'!EY15),"")</f>
        <v>13500</v>
      </c>
      <c r="EZ15" s="56">
        <f>IFERROR(AVERAGE(Sukaramai!EZ15,'Lima Puluh'!EZ15,Arengka!EZ15,'Cik Puan'!EZ15),"")</f>
        <v>13500</v>
      </c>
      <c r="FA15" s="56">
        <f>IFERROR(AVERAGE(Sukaramai!FA15,'Lima Puluh'!FA15,Arengka!FA15,'Cik Puan'!FA15),"")</f>
        <v>13500</v>
      </c>
      <c r="FB15" s="56">
        <f>IFERROR(AVERAGE(Sukaramai!FB15,'Lima Puluh'!FB15,Arengka!FB15,'Cik Puan'!FB15),"")</f>
        <v>13500</v>
      </c>
      <c r="FC15" s="56">
        <f>IFERROR(AVERAGE(Sukaramai!FC15,'Lima Puluh'!FC15,Arengka!FC15,'Cik Puan'!FC15),"")</f>
        <v>13500</v>
      </c>
      <c r="FD15" s="56">
        <f>IFERROR(AVERAGE(Sukaramai!FD15,'Lima Puluh'!FD15,Arengka!FD15,'Cik Puan'!FD15),"")</f>
        <v>13500</v>
      </c>
      <c r="FE15" s="56">
        <f>IFERROR(AVERAGE(Sukaramai!FE15,'Lima Puluh'!FE15,Arengka!FE15,'Cik Puan'!FE15),"")</f>
        <v>13500</v>
      </c>
      <c r="FF15" s="56">
        <f>IFERROR(AVERAGE(Sukaramai!FF15,'Lima Puluh'!FF15,Arengka!FF15,'Cik Puan'!FF15),"")</f>
        <v>13500</v>
      </c>
      <c r="FG15" s="56">
        <f>IFERROR(AVERAGE(Sukaramai!FG15,'Lima Puluh'!FG15,Arengka!FG15,'Cik Puan'!FG15),"")</f>
        <v>13550</v>
      </c>
      <c r="FH15" s="56">
        <f>IFERROR(AVERAGE(Sukaramai!FH15,'Lima Puluh'!FH15,Arengka!FH15,'Cik Puan'!FH15),"")</f>
        <v>13625</v>
      </c>
      <c r="FI15" s="56">
        <f>IFERROR(AVERAGE(Sukaramai!FI15,'Lima Puluh'!FI15,Arengka!FI15,'Cik Puan'!FI15),"")</f>
        <v>13625</v>
      </c>
      <c r="FJ15" s="56">
        <f>IFERROR(AVERAGE(Sukaramai!FJ15,'Lima Puluh'!FJ15,Arengka!FJ15,'Cik Puan'!FJ15),"")</f>
        <v>13625</v>
      </c>
      <c r="FK15" s="56">
        <f>IFERROR(AVERAGE(Sukaramai!FK15,'Lima Puluh'!FK15,Arengka!FK15,'Cik Puan'!FK15),"")</f>
        <v>13775</v>
      </c>
      <c r="FL15" s="56">
        <f>IFERROR(AVERAGE(Sukaramai!FL15,'Lima Puluh'!FL15,Arengka!FL15,'Cik Puan'!FL15),"")</f>
        <v>13875</v>
      </c>
      <c r="FM15" s="56">
        <f>IFERROR(AVERAGE(Sukaramai!FM15,'Lima Puluh'!FM15,Arengka!FM15,'Cik Puan'!FM15),"")</f>
        <v>13875</v>
      </c>
      <c r="FN15" s="56">
        <f>IFERROR(AVERAGE(Sukaramai!FN15,'Lima Puluh'!FN15,Arengka!FN15,'Cik Puan'!FN15),"")</f>
        <v>13875</v>
      </c>
      <c r="FO15" s="56">
        <f>IFERROR(AVERAGE(Sukaramai!FO15,'Lima Puluh'!FO15,Arengka!FO15,'Cik Puan'!FO15),"")</f>
        <v>12875</v>
      </c>
      <c r="FP15" s="56">
        <f>IFERROR(AVERAGE(Sukaramai!FP15,'Lima Puluh'!FP15,Arengka!FP15,'Cik Puan'!FP15),"")</f>
        <v>13375</v>
      </c>
      <c r="FQ15" s="56">
        <f>IFERROR(AVERAGE(Sukaramai!FQ15,'Lima Puluh'!FQ15,Arengka!FQ15,'Cik Puan'!FQ15),"")</f>
        <v>13291.666666666675</v>
      </c>
      <c r="FR15" s="56">
        <f>IFERROR(AVERAGE(Sukaramai!FR15,'Lima Puluh'!FR15,Arengka!FR15,'Cik Puan'!FR15),"")</f>
        <v>13250</v>
      </c>
      <c r="FS15" s="56">
        <f>IFERROR(AVERAGE(Sukaramai!FS15,'Lima Puluh'!FS15,Arengka!FS15,'Cik Puan'!FS15),"")</f>
        <v>13281.25</v>
      </c>
      <c r="FT15" s="56">
        <f>IFERROR(AVERAGE(Sukaramai!FT15,'Lima Puluh'!FT15,Arengka!FT15,'Cik Puan'!FT15),"")</f>
        <v>13250</v>
      </c>
      <c r="FU15" s="56">
        <f>IFERROR(AVERAGE(Sukaramai!FU15,'Lima Puluh'!FU15,Arengka!FU15,'Cik Puan'!FU15),"")</f>
        <v>13250</v>
      </c>
      <c r="FV15" s="56">
        <f>IFERROR(AVERAGE(Sukaramai!FV15,'Lima Puluh'!FV15,Arengka!FV15,'Cik Puan'!FV15),"")</f>
        <v>13375</v>
      </c>
      <c r="FW15" s="56">
        <f>IFERROR(AVERAGE(Sukaramai!FW15,'Lima Puluh'!FW15,Arengka!FW15,'Cik Puan'!FW15),"")</f>
        <v>13375</v>
      </c>
      <c r="FX15" s="56">
        <f>IFERROR(AVERAGE(Sukaramai!FX15,'Lima Puluh'!FX15,Arengka!FX15,'Cik Puan'!FX15),"")</f>
        <v>13350</v>
      </c>
      <c r="FY15" s="56">
        <f>IFERROR(AVERAGE(Sukaramai!FY15,'Lima Puluh'!FY15,Arengka!FY15,'Cik Puan'!FY15),"")</f>
        <v>13375</v>
      </c>
      <c r="FZ15" s="56">
        <f>IFERROR(AVERAGE(Sukaramai!FZ15,'Lima Puluh'!FZ15,Arengka!FZ15,'Cik Puan'!FZ15),"")</f>
        <v>13375</v>
      </c>
      <c r="GA15" s="56">
        <f>IFERROR(AVERAGE(Sukaramai!GA15,'Lima Puluh'!GA15,Arengka!GA15,'Cik Puan'!GA15),"")</f>
        <v>13375</v>
      </c>
      <c r="GB15" s="56">
        <f>IFERROR(AVERAGE(Sukaramai!GB15,'Lima Puluh'!GB15,Arengka!GB15,'Cik Puan'!GB15),"")</f>
        <v>13375</v>
      </c>
      <c r="GC15" s="56">
        <f>IFERROR(AVERAGE(Sukaramai!GC15,'Lima Puluh'!GC15,Arengka!GC15,'Cik Puan'!GC15),"")</f>
        <v>13375</v>
      </c>
      <c r="GD15" s="56">
        <f>IFERROR(AVERAGE(Sukaramai!GD15,'Lima Puluh'!GD15,Arengka!GD15,'Cik Puan'!GD15),"")</f>
        <v>13375</v>
      </c>
      <c r="GE15" s="56">
        <f>IFERROR(AVERAGE(Sukaramai!GE15,'Lima Puluh'!GE15,Arengka!GE15,'Cik Puan'!GE15),"")</f>
        <v>13375</v>
      </c>
      <c r="GF15" s="56">
        <f>IFERROR(AVERAGE(Sukaramai!GF15,'Lima Puluh'!GF15,Arengka!GF15,'Cik Puan'!GF15),"")</f>
        <v>13412.5</v>
      </c>
      <c r="GG15" s="56">
        <f>IFERROR(AVERAGE(Sukaramai!GG15,'Lima Puluh'!GG15,Arengka!GG15,'Cik Puan'!GG15),"")</f>
        <v>13375</v>
      </c>
      <c r="GH15" s="56">
        <f>IFERROR(AVERAGE(Sukaramai!GH15,'Lima Puluh'!GH15,Arengka!GH15,'Cik Puan'!GH15),"")</f>
        <v>13375</v>
      </c>
      <c r="GI15" s="56">
        <f>IFERROR(AVERAGE(Sukaramai!GI15,'Lima Puluh'!GI15,Arengka!GI15,'Cik Puan'!GI15),"")</f>
        <v>13400</v>
      </c>
      <c r="GJ15" s="56">
        <f>IFERROR(AVERAGE(Sukaramai!GJ15,'Lima Puluh'!GJ15,Arengka!GJ15,'Cik Puan'!GJ15),"")</f>
        <v>13500</v>
      </c>
      <c r="GK15" s="56">
        <f>IFERROR(AVERAGE(Sukaramai!GK15,'Lima Puluh'!GK15,Arengka!GK15,'Cik Puan'!GK15),"")</f>
        <v>13500</v>
      </c>
      <c r="GL15" s="56">
        <f>IFERROR(AVERAGE(Sukaramai!GL15,'Lima Puluh'!GL15,Arengka!GL15,'Cik Puan'!GL15),"")</f>
        <v>13541.666666666666</v>
      </c>
      <c r="GM15" s="56">
        <f>IFERROR(AVERAGE(Sukaramai!GM15,'Lima Puluh'!GM15,Arengka!GM15,'Cik Puan'!GM15),"")</f>
        <v>13541.666666666666</v>
      </c>
      <c r="GN15" s="56">
        <v>14000</v>
      </c>
      <c r="GO15" s="56">
        <v>14000</v>
      </c>
      <c r="GP15" s="56">
        <v>14000</v>
      </c>
      <c r="GQ15" s="56">
        <v>14062.5</v>
      </c>
      <c r="GR15" s="56">
        <v>15000</v>
      </c>
      <c r="GS15" s="56">
        <v>15000</v>
      </c>
      <c r="GT15" s="56">
        <v>15000</v>
      </c>
      <c r="GU15" s="56">
        <v>15000</v>
      </c>
      <c r="GV15" s="78">
        <f t="shared" si="0"/>
        <v>199</v>
      </c>
      <c r="GW15" s="99">
        <f t="shared" si="1"/>
        <v>11225</v>
      </c>
      <c r="GX15" s="99">
        <f t="shared" si="2"/>
        <v>13875</v>
      </c>
      <c r="GY15" s="104"/>
      <c r="GZ15" s="104"/>
    </row>
    <row r="16" spans="1:208" s="78" customFormat="1" x14ac:dyDescent="0.35">
      <c r="A16" s="79">
        <v>10</v>
      </c>
      <c r="B16" s="87" t="s">
        <v>34</v>
      </c>
      <c r="C16" s="79">
        <v>1</v>
      </c>
      <c r="D16" s="79" t="s">
        <v>24</v>
      </c>
      <c r="E16" s="56">
        <f>IFERROR(AVERAGE(Sukaramai!E16,'Lima Puluh'!E16,Arengka!E16,'Cik Puan'!E16),"")</f>
        <v>13000</v>
      </c>
      <c r="F16" s="56">
        <f>IFERROR(AVERAGE(Sukaramai!F16,'Lima Puluh'!F16,Arengka!F16,'Cik Puan'!F16),"")</f>
        <v>13000</v>
      </c>
      <c r="G16" s="56">
        <f>IFERROR(AVERAGE(Sukaramai!G16,'Lima Puluh'!G16,Arengka!G16,'Cik Puan'!G16),"")</f>
        <v>13000</v>
      </c>
      <c r="H16" s="56">
        <f>IFERROR(AVERAGE(Sukaramai!H16,'Lima Puluh'!H16,Arengka!H16,'Cik Puan'!H16),"")</f>
        <v>13000</v>
      </c>
      <c r="I16" s="56">
        <f>IFERROR(AVERAGE(Sukaramai!I16,'Lima Puluh'!I16,Arengka!I16,'Cik Puan'!I16),"")</f>
        <v>13000</v>
      </c>
      <c r="J16" s="56">
        <f>IFERROR(AVERAGE(Sukaramai!J16,'Lima Puluh'!J16,Arengka!J16,'Cik Puan'!J16),"")</f>
        <v>12833.333333333334</v>
      </c>
      <c r="K16" s="56">
        <f>IFERROR(AVERAGE(Sukaramai!K16,'Lima Puluh'!K16,Arengka!K16,'Cik Puan'!K16),"")</f>
        <v>12833.333333333334</v>
      </c>
      <c r="L16" s="56">
        <f>IFERROR(AVERAGE(Sukaramai!L16,'Lima Puluh'!L16,Arengka!L16,'Cik Puan'!L16),"")</f>
        <v>12833.333333333334</v>
      </c>
      <c r="M16" s="56">
        <f>IFERROR(AVERAGE(Sukaramai!M16,'Lima Puluh'!M16,Arengka!M16,'Cik Puan'!M16),"")</f>
        <v>12833.333333333334</v>
      </c>
      <c r="N16" s="56">
        <f>IFERROR(AVERAGE(Sukaramai!N16,'Lima Puluh'!N16,Arengka!N16,'Cik Puan'!N16),"")</f>
        <v>12833.333333333334</v>
      </c>
      <c r="O16" s="56">
        <f>IFERROR(AVERAGE(Sukaramai!O16,'Lima Puluh'!O16,Arengka!O16,'Cik Puan'!O16),"")</f>
        <v>12833.333333333334</v>
      </c>
      <c r="P16" s="56">
        <f>IFERROR(AVERAGE(Sukaramai!P16,'Lima Puluh'!P16,Arengka!P16,'Cik Puan'!P16),"")</f>
        <v>12833.333333333334</v>
      </c>
      <c r="Q16" s="56">
        <f>IFERROR(AVERAGE(Sukaramai!Q16,'Lima Puluh'!Q16,Arengka!Q16,'Cik Puan'!Q16),"")</f>
        <v>12833.333333333334</v>
      </c>
      <c r="R16" s="56">
        <f>IFERROR(AVERAGE(Sukaramai!R16,'Lima Puluh'!R16,Arengka!R16,'Cik Puan'!R16),"")</f>
        <v>12833.333333333334</v>
      </c>
      <c r="S16" s="56">
        <f>IFERROR(AVERAGE(Sukaramai!S16,'Lima Puluh'!S16,Arengka!S16,'Cik Puan'!S16),"")</f>
        <v>12833.333333333334</v>
      </c>
      <c r="T16" s="56">
        <f>IFERROR(AVERAGE(Sukaramai!T16,'Lima Puluh'!T16,Arengka!T16,'Cik Puan'!T16),"")</f>
        <v>12833.333333333334</v>
      </c>
      <c r="U16" s="56">
        <f>IFERROR(AVERAGE(Sukaramai!U16,'Lima Puluh'!U16,Arengka!U16,'Cik Puan'!U16),"")</f>
        <v>12833.333333333334</v>
      </c>
      <c r="V16" s="56">
        <f>IFERROR(AVERAGE(Sukaramai!V16,'Lima Puluh'!V16,Arengka!V16,'Cik Puan'!V16),"")</f>
        <v>12833.333333333334</v>
      </c>
      <c r="W16" s="56">
        <f>IFERROR(AVERAGE(Sukaramai!W16,'Lima Puluh'!W16,Arengka!W16,'Cik Puan'!W16),"")</f>
        <v>12833.333333333334</v>
      </c>
      <c r="X16" s="56">
        <f>IFERROR(AVERAGE(Sukaramai!X16,'Lima Puluh'!X16,Arengka!X16,'Cik Puan'!X16),"")</f>
        <v>12833.333333333334</v>
      </c>
      <c r="Y16" s="56">
        <f>IFERROR(AVERAGE(Sukaramai!Y16,'Lima Puluh'!Y16,Arengka!Y16,'Cik Puan'!Y16),"")</f>
        <v>12833.333333333334</v>
      </c>
      <c r="Z16" s="56">
        <f>IFERROR(AVERAGE(Sukaramai!Z16,'Lima Puluh'!Z16,Arengka!Z16,'Cik Puan'!Z16),"")</f>
        <v>12833.333333333334</v>
      </c>
      <c r="AA16" s="56">
        <f>IFERROR(AVERAGE(Sukaramai!AA16,'Lima Puluh'!AA16,Arengka!AA16,'Cik Puan'!AA16),"")</f>
        <v>12833.333333333334</v>
      </c>
      <c r="AB16" s="56">
        <f>IFERROR(AVERAGE(Sukaramai!AB16,'Lima Puluh'!AB16,Arengka!AB16,'Cik Puan'!AB16),"")</f>
        <v>12833.333333333334</v>
      </c>
      <c r="AC16" s="56">
        <f>IFERROR(AVERAGE(Sukaramai!AC16,'Lima Puluh'!AC16,Arengka!AC16,'Cik Puan'!AC16),"")</f>
        <v>12833.333333333334</v>
      </c>
      <c r="AD16" s="56">
        <f>IFERROR(AVERAGE(Sukaramai!AD16,'Lima Puluh'!AD16,Arengka!AD16,'Cik Puan'!AD16),"")</f>
        <v>12833.333333333334</v>
      </c>
      <c r="AE16" s="56">
        <f>IFERROR(AVERAGE(Sukaramai!AE16,'Lima Puluh'!AE16,Arengka!AE16,'Cik Puan'!AE16),"")</f>
        <v>12833.333333333334</v>
      </c>
      <c r="AF16" s="56">
        <f>IFERROR(AVERAGE(Sukaramai!AF16,'Lima Puluh'!AF16,Arengka!AF16,'Cik Puan'!AF16),"")</f>
        <v>12833.333333333334</v>
      </c>
      <c r="AG16" s="56">
        <f>IFERROR(AVERAGE(Sukaramai!AG16,'Lima Puluh'!AG16,Arengka!AG16,'Cik Puan'!AG16),"")</f>
        <v>12833.333333333334</v>
      </c>
      <c r="AH16" s="56">
        <f>IFERROR(AVERAGE(Sukaramai!AH16,'Lima Puluh'!AH16,Arengka!AH16,'Cik Puan'!AH16),"")</f>
        <v>12833.333333333334</v>
      </c>
      <c r="AI16" s="56">
        <f>IFERROR(AVERAGE(Sukaramai!AI16,'Lima Puluh'!AI16,Arengka!AI16,'Cik Puan'!AI16),"")</f>
        <v>12833.333333333334</v>
      </c>
      <c r="AJ16" s="56">
        <f>IFERROR(AVERAGE(Sukaramai!AJ16,'Lima Puluh'!AJ16,Arengka!AJ16,'Cik Puan'!AJ16),"")</f>
        <v>12833.333333333334</v>
      </c>
      <c r="AK16" s="56">
        <f>IFERROR(AVERAGE(Sukaramai!AK16,'Lima Puluh'!AK16,Arengka!AK16,'Cik Puan'!AK16),"")</f>
        <v>12833.333333333334</v>
      </c>
      <c r="AL16" s="56">
        <f>IFERROR(AVERAGE(Sukaramai!AL16,'Lima Puluh'!AL16,Arengka!AL16,'Cik Puan'!AL16),"")</f>
        <v>12833.333333333334</v>
      </c>
      <c r="AM16" s="56">
        <f>IFERROR(AVERAGE(Sukaramai!AM16,'Lima Puluh'!AM16,Arengka!AM16,'Cik Puan'!AM16),"")</f>
        <v>12833.333333333334</v>
      </c>
      <c r="AN16" s="56">
        <f>IFERROR(AVERAGE(Sukaramai!AN16,'Lima Puluh'!AN16,Arengka!AN16,'Cik Puan'!AN16),"")</f>
        <v>12833.333333333334</v>
      </c>
      <c r="AO16" s="56">
        <f>IFERROR(AVERAGE(Sukaramai!AO16,'Lima Puluh'!AO16,Arengka!AO16,'Cik Puan'!AO16),"")</f>
        <v>12833.333333333334</v>
      </c>
      <c r="AP16" s="56">
        <f>IFERROR(AVERAGE(Sukaramai!AP16,'Lima Puluh'!AP16,Arengka!AP16,'Cik Puan'!AP16),"")</f>
        <v>12833.333333333334</v>
      </c>
      <c r="AQ16" s="56">
        <f>IFERROR(AVERAGE(Sukaramai!AQ16,'Lima Puluh'!AQ16,Arengka!AQ16,'Cik Puan'!AQ16),"")</f>
        <v>12833.333333333334</v>
      </c>
      <c r="AR16" s="56">
        <f>IFERROR(AVERAGE(Sukaramai!AR16,'Lima Puluh'!AR16,Arengka!AR16,'Cik Puan'!AR16),"")</f>
        <v>12833.333333333334</v>
      </c>
      <c r="AS16" s="56">
        <f>IFERROR(AVERAGE(Sukaramai!AS16,'Lima Puluh'!AS16,Arengka!AS16,'Cik Puan'!AS16),"")</f>
        <v>12833.333333333334</v>
      </c>
      <c r="AT16" s="56">
        <f>IFERROR(AVERAGE(Sukaramai!AT16,'Lima Puluh'!AT16,Arengka!AT16,'Cik Puan'!AT16),"")</f>
        <v>12833.333333333334</v>
      </c>
      <c r="AU16" s="56">
        <f>IFERROR(AVERAGE(Sukaramai!AU16,'Lima Puluh'!AU16,Arengka!AU16,'Cik Puan'!AU16),"")</f>
        <v>12833.333333333334</v>
      </c>
      <c r="AV16" s="56">
        <f>IFERROR(AVERAGE(Sukaramai!AV16,'Lima Puluh'!AV16,Arengka!AV16,'Cik Puan'!AV16),"")</f>
        <v>12833.333333333334</v>
      </c>
      <c r="AW16" s="56">
        <f>IFERROR(AVERAGE(Sukaramai!AW16,'Lima Puluh'!AW16,Arengka!AW16,'Cik Puan'!AW16),"")</f>
        <v>12833.333333333334</v>
      </c>
      <c r="AX16" s="56">
        <f>IFERROR(AVERAGE(Sukaramai!AX16,'Lima Puluh'!AX16,Arengka!AX16,'Cik Puan'!AX16),"")</f>
        <v>12833.333333333334</v>
      </c>
      <c r="AY16" s="56">
        <f>IFERROR(AVERAGE(Sukaramai!AY16,'Lima Puluh'!AY16,Arengka!AY16,'Cik Puan'!AY16),"")</f>
        <v>12833.333333333334</v>
      </c>
      <c r="AZ16" s="56">
        <f>IFERROR(AVERAGE(Sukaramai!AZ16,'Lima Puluh'!AZ16,Arengka!AZ16,'Cik Puan'!AZ16),"")</f>
        <v>12833.333333333334</v>
      </c>
      <c r="BA16" s="56">
        <f>IFERROR(AVERAGE(Sukaramai!BA16,'Lima Puluh'!BA16,Arengka!BA16,'Cik Puan'!BA16),"")</f>
        <v>12833.333333333334</v>
      </c>
      <c r="BB16" s="56">
        <f>IFERROR(AVERAGE(Sukaramai!BB16,'Lima Puluh'!BB16,Arengka!BB16,'Cik Puan'!BB16),"")</f>
        <v>12833.333333333334</v>
      </c>
      <c r="BC16" s="56">
        <f>IFERROR(AVERAGE(Sukaramai!BC16,'Lima Puluh'!BC16,Arengka!BC16,'Cik Puan'!BC16),"")</f>
        <v>12833.333333333334</v>
      </c>
      <c r="BD16" s="56">
        <f>IFERROR(AVERAGE(Sukaramai!BD16,'Lima Puluh'!BD16,Arengka!BD16,'Cik Puan'!BD16),"")</f>
        <v>12833.333333333334</v>
      </c>
      <c r="BE16" s="56">
        <f>IFERROR(AVERAGE(Sukaramai!BE16,'Lima Puluh'!BE16,Arengka!BE16,'Cik Puan'!BE16),"")</f>
        <v>12833.333333333334</v>
      </c>
      <c r="BF16" s="56">
        <f>IFERROR(AVERAGE(Sukaramai!BF16,'Lima Puluh'!BF16,Arengka!BF16,'Cik Puan'!BF16),"")</f>
        <v>12975</v>
      </c>
      <c r="BG16" s="56">
        <f>IFERROR(AVERAGE(Sukaramai!BG16,'Lima Puluh'!BG16,Arengka!BG16,'Cik Puan'!BG16),"")</f>
        <v>13000</v>
      </c>
      <c r="BH16" s="56">
        <f>IFERROR(AVERAGE(Sukaramai!BH16,'Lima Puluh'!BH16,Arengka!BH16,'Cik Puan'!BH16),"")</f>
        <v>12975</v>
      </c>
      <c r="BI16" s="56">
        <f>IFERROR(AVERAGE(Sukaramai!BI16,'Lima Puluh'!BI16,Arengka!BI16,'Cik Puan'!BI16),"")</f>
        <v>13000</v>
      </c>
      <c r="BJ16" s="56">
        <f>IFERROR(AVERAGE(Sukaramai!BJ16,'Lima Puluh'!BJ16,Arengka!BJ16,'Cik Puan'!BJ16),"")</f>
        <v>13000</v>
      </c>
      <c r="BK16" s="56">
        <f>IFERROR(AVERAGE(Sukaramai!BK16,'Lima Puluh'!BK16,Arengka!BK16,'Cik Puan'!BK16),"")</f>
        <v>13000</v>
      </c>
      <c r="BL16" s="56">
        <f>IFERROR(AVERAGE(Sukaramai!BL16,'Lima Puluh'!BL16,Arengka!BL16,'Cik Puan'!BL16),"")</f>
        <v>13000</v>
      </c>
      <c r="BM16" s="56">
        <f>IFERROR(AVERAGE(Sukaramai!BM16,'Lima Puluh'!BM16,Arengka!BM16,'Cik Puan'!BM16),"")</f>
        <v>13000</v>
      </c>
      <c r="BN16" s="56">
        <f>IFERROR(AVERAGE(Sukaramai!BN16,'Lima Puluh'!BN16,Arengka!BN16,'Cik Puan'!BN16),"")</f>
        <v>13000</v>
      </c>
      <c r="BO16" s="56">
        <f>IFERROR(AVERAGE(Sukaramai!BO16,'Lima Puluh'!BO16,Arengka!BO16,'Cik Puan'!BO16),"")</f>
        <v>12984.375</v>
      </c>
      <c r="BP16" s="56">
        <f>IFERROR(AVERAGE(Sukaramai!BP16,'Lima Puluh'!BP16,Arengka!BP16,'Cik Puan'!BP16),"")</f>
        <v>13000</v>
      </c>
      <c r="BQ16" s="56">
        <f>IFERROR(AVERAGE(Sukaramai!BQ16,'Lima Puluh'!BQ16,Arengka!BQ16,'Cik Puan'!BQ16),"")</f>
        <v>13000</v>
      </c>
      <c r="BR16" s="56">
        <f>IFERROR(AVERAGE(Sukaramai!BR16,'Lima Puluh'!BR16,Arengka!BR16,'Cik Puan'!BR16),"")</f>
        <v>12968.75</v>
      </c>
      <c r="BS16" s="56">
        <f>IFERROR(AVERAGE(Sukaramai!BS16,'Lima Puluh'!BS16,Arengka!BS16,'Cik Puan'!BS16),"")</f>
        <v>13000</v>
      </c>
      <c r="BT16" s="56">
        <f>IFERROR(AVERAGE(Sukaramai!BT16,'Lima Puluh'!BT16,Arengka!BT16,'Cik Puan'!BT16),"")</f>
        <v>13000</v>
      </c>
      <c r="BU16" s="56">
        <f>IFERROR(AVERAGE(Sukaramai!BU16,'Lima Puluh'!BU16,Arengka!BU16,'Cik Puan'!BU16),"")</f>
        <v>13000</v>
      </c>
      <c r="BV16" s="56">
        <f>IFERROR(AVERAGE(Sukaramai!BV16,'Lima Puluh'!BV16,Arengka!BV16,'Cik Puan'!BV16),"")</f>
        <v>13000</v>
      </c>
      <c r="BW16" s="56">
        <f>IFERROR(AVERAGE(Sukaramai!BW16,'Lima Puluh'!BW16,Arengka!BW16,'Cik Puan'!BW16),"")</f>
        <v>13000</v>
      </c>
      <c r="BX16" s="56">
        <f>IFERROR(AVERAGE(Sukaramai!BX16,'Lima Puluh'!BX16,Arengka!BX16,'Cik Puan'!BX16),"")</f>
        <v>12625</v>
      </c>
      <c r="BY16" s="56">
        <f>IFERROR(AVERAGE(Sukaramai!BY16,'Lima Puluh'!BY16,Arengka!BY16,'Cik Puan'!BY16),"")</f>
        <v>12500</v>
      </c>
      <c r="BZ16" s="56">
        <f>IFERROR(AVERAGE(Sukaramai!BZ16,'Lima Puluh'!BZ16,Arengka!BZ16,'Cik Puan'!BZ16),"")</f>
        <v>12500</v>
      </c>
      <c r="CA16" s="56">
        <f>IFERROR(AVERAGE(Sukaramai!CA16,'Lima Puluh'!CA16,Arengka!CA16,'Cik Puan'!CA16),"")</f>
        <v>12388.8888888889</v>
      </c>
      <c r="CB16" s="56">
        <f>IFERROR(AVERAGE(Sukaramai!CB16,'Lima Puluh'!CB16,Arengka!CB16,'Cik Puan'!CB16),"")</f>
        <v>12333.333333333334</v>
      </c>
      <c r="CC16" s="56">
        <f>IFERROR(AVERAGE(Sukaramai!CC16,'Lima Puluh'!CC16,Arengka!CC16,'Cik Puan'!CC16),"")</f>
        <v>12333.333333333334</v>
      </c>
      <c r="CD16" s="56">
        <f>IFERROR(AVERAGE(Sukaramai!CD16,'Lima Puluh'!CD16,Arengka!CD16,'Cik Puan'!CD16),"")</f>
        <v>12333.333333333334</v>
      </c>
      <c r="CE16" s="56">
        <f>IFERROR(AVERAGE(Sukaramai!CE16,'Lima Puluh'!CE16,Arengka!CE16,'Cik Puan'!CE16),"")</f>
        <v>12650</v>
      </c>
      <c r="CF16" s="56">
        <f>IFERROR(AVERAGE(Sukaramai!CF16,'Lima Puluh'!CF16,Arengka!CF16,'Cik Puan'!CF16),"")</f>
        <v>12900</v>
      </c>
      <c r="CG16" s="56">
        <f>IFERROR(AVERAGE(Sukaramai!CG16,'Lima Puluh'!CG16,Arengka!CG16,'Cik Puan'!CG16),"")</f>
        <v>12875</v>
      </c>
      <c r="CH16" s="56">
        <f>IFERROR(AVERAGE(Sukaramai!CH16,'Lima Puluh'!CH16,Arengka!CH16,'Cik Puan'!CH16),"")</f>
        <v>12875</v>
      </c>
      <c r="CI16" s="56">
        <f>IFERROR(AVERAGE(Sukaramai!CI16,'Lima Puluh'!CI16,Arengka!CI16,'Cik Puan'!CI16),"")</f>
        <v>12900</v>
      </c>
      <c r="CJ16" s="56">
        <f>IFERROR(AVERAGE(Sukaramai!CJ16,'Lima Puluh'!CJ16,Arengka!CJ16,'Cik Puan'!CJ16),"")</f>
        <v>12333.333333333334</v>
      </c>
      <c r="CK16" s="56">
        <f>IFERROR(AVERAGE(Sukaramai!CK16,'Lima Puluh'!CK16,Arengka!CK16,'Cik Puan'!CK16),"")</f>
        <v>12333.333333333334</v>
      </c>
      <c r="CL16" s="56">
        <f>IFERROR(AVERAGE(Sukaramai!CL16,'Lima Puluh'!CL16,Arengka!CL16,'Cik Puan'!CL16),"")</f>
        <v>12416.666666666666</v>
      </c>
      <c r="CM16" s="56">
        <f>IFERROR(AVERAGE(Sukaramai!CM16,'Lima Puluh'!CM16,Arengka!CM16,'Cik Puan'!CM16),"")</f>
        <v>12333.333333333334</v>
      </c>
      <c r="CN16" s="56">
        <f>IFERROR(AVERAGE(Sukaramai!CN16,'Lima Puluh'!CN16,Arengka!CN16,'Cik Puan'!CN16),"")</f>
        <v>12500</v>
      </c>
      <c r="CO16" s="56">
        <f>IFERROR(AVERAGE(Sukaramai!CO16,'Lima Puluh'!CO16,Arengka!CO16,'Cik Puan'!CO16),"")</f>
        <v>12500</v>
      </c>
      <c r="CP16" s="56">
        <f>IFERROR(AVERAGE(Sukaramai!CP16,'Lima Puluh'!CP16,Arengka!CP16,'Cik Puan'!CP16),"")</f>
        <v>12500</v>
      </c>
      <c r="CQ16" s="56">
        <f>IFERROR(AVERAGE(Sukaramai!CQ16,'Lima Puluh'!CQ16,Arengka!CQ16,'Cik Puan'!CQ16),"")</f>
        <v>12500</v>
      </c>
      <c r="CR16" s="56">
        <f>IFERROR(AVERAGE(Sukaramai!CR16,'Lima Puluh'!CR16,Arengka!CR16,'Cik Puan'!CR16),"")</f>
        <v>12500</v>
      </c>
      <c r="CS16" s="56">
        <f>IFERROR(AVERAGE(Sukaramai!CS16,'Lima Puluh'!CS16,Arengka!CS16,'Cik Puan'!CS16),"")</f>
        <v>12525</v>
      </c>
      <c r="CT16" s="56">
        <f>IFERROR(AVERAGE(Sukaramai!CT16,'Lima Puluh'!CT16,Arengka!CT16,'Cik Puan'!CT16),"")</f>
        <v>12500</v>
      </c>
      <c r="CU16" s="56">
        <f>IFERROR(AVERAGE(Sukaramai!CU16,'Lima Puluh'!CU16,Arengka!CU16,'Cik Puan'!CU16),"")</f>
        <v>12500</v>
      </c>
      <c r="CV16" s="56">
        <f>IFERROR(AVERAGE(Sukaramai!CV16,'Lima Puluh'!CV16,Arengka!CV16,'Cik Puan'!CV16),"")</f>
        <v>12500</v>
      </c>
      <c r="CW16" s="56">
        <f>IFERROR(AVERAGE(Sukaramai!CW16,'Lima Puluh'!CW16,Arengka!CW16,'Cik Puan'!CW16),"")</f>
        <v>12500</v>
      </c>
      <c r="CX16" s="56">
        <f>IFERROR(AVERAGE(Sukaramai!CX16,'Lima Puluh'!CX16,Arengka!CX16,'Cik Puan'!CX16),"")</f>
        <v>12525</v>
      </c>
      <c r="CY16" s="56">
        <f>IFERROR(AVERAGE(Sukaramai!CY16,'Lima Puluh'!CY16,Arengka!CY16,'Cik Puan'!CY16),"")</f>
        <v>12500</v>
      </c>
      <c r="CZ16" s="56">
        <f>IFERROR(AVERAGE(Sukaramai!CZ16,'Lima Puluh'!CZ16,Arengka!CZ16,'Cik Puan'!CZ16),"")</f>
        <v>12500</v>
      </c>
      <c r="DA16" s="56">
        <f>IFERROR(AVERAGE(Sukaramai!DA16,'Lima Puluh'!DA16,Arengka!DA16,'Cik Puan'!DA16),"")</f>
        <v>12500</v>
      </c>
      <c r="DB16" s="56">
        <f>IFERROR(AVERAGE(Sukaramai!DB16,'Lima Puluh'!DB16,Arengka!DB16,'Cik Puan'!DB16),"")</f>
        <v>12500</v>
      </c>
      <c r="DC16" s="56">
        <f>IFERROR(AVERAGE(Sukaramai!DC16,'Lima Puluh'!DC16,Arengka!DC16,'Cik Puan'!DC16),"")</f>
        <v>12525</v>
      </c>
      <c r="DD16" s="56">
        <f>IFERROR(AVERAGE(Sukaramai!DD16,'Lima Puluh'!DD16,Arengka!DD16,'Cik Puan'!DD16),"")</f>
        <v>12500</v>
      </c>
      <c r="DE16" s="56">
        <f>IFERROR(AVERAGE(Sukaramai!DE16,'Lima Puluh'!DE16,Arengka!DE16,'Cik Puan'!DE16),"")</f>
        <v>12500</v>
      </c>
      <c r="DF16" s="56">
        <f>IFERROR(AVERAGE(Sukaramai!DF16,'Lima Puluh'!DF16,Arengka!DF16,'Cik Puan'!DF16),"")</f>
        <v>12900</v>
      </c>
      <c r="DG16" s="56">
        <f>IFERROR(AVERAGE(Sukaramai!DG16,'Lima Puluh'!DG16,Arengka!DG16,'Cik Puan'!DG16),"")</f>
        <v>13000</v>
      </c>
      <c r="DH16" s="56">
        <f>IFERROR(AVERAGE(Sukaramai!DH16,'Lima Puluh'!DH16,Arengka!DH16,'Cik Puan'!DH16),"")</f>
        <v>13000</v>
      </c>
      <c r="DI16" s="56">
        <f>IFERROR(AVERAGE(Sukaramai!DI16,'Lima Puluh'!DI16,Arengka!DI16,'Cik Puan'!DI16),"")</f>
        <v>13000</v>
      </c>
      <c r="DJ16" s="56">
        <f>IFERROR(AVERAGE(Sukaramai!DJ16,'Lima Puluh'!DJ16,Arengka!DJ16,'Cik Puan'!DJ16),"")</f>
        <v>13000</v>
      </c>
      <c r="DK16" s="56">
        <f>IFERROR(AVERAGE(Sukaramai!DK16,'Lima Puluh'!DK16,Arengka!DK16,'Cik Puan'!DK16),"")</f>
        <v>13000</v>
      </c>
      <c r="DL16" s="56">
        <f>IFERROR(AVERAGE(Sukaramai!DL16,'Lima Puluh'!DL16,Arengka!DL16,'Cik Puan'!DL16),"")</f>
        <v>13000</v>
      </c>
      <c r="DM16" s="56">
        <f>IFERROR(AVERAGE(Sukaramai!DM16,'Lima Puluh'!DM16,Arengka!DM16,'Cik Puan'!DM16),"")</f>
        <v>13000</v>
      </c>
      <c r="DN16" s="56">
        <f>IFERROR(AVERAGE(Sukaramai!DN16,'Lima Puluh'!DN16,Arengka!DN16,'Cik Puan'!DN16),"")</f>
        <v>12833.333333333334</v>
      </c>
      <c r="DO16" s="56">
        <f>IFERROR(AVERAGE(Sukaramai!DO16,'Lima Puluh'!DO16,Arengka!DO16,'Cik Puan'!DO16),"")</f>
        <v>12833.333333333334</v>
      </c>
      <c r="DP16" s="56">
        <f>IFERROR(AVERAGE(Sukaramai!DP16,'Lima Puluh'!DP16,Arengka!DP16,'Cik Puan'!DP16),"")</f>
        <v>12833.333333333334</v>
      </c>
      <c r="DQ16" s="56">
        <f>IFERROR(AVERAGE(Sukaramai!DQ16,'Lima Puluh'!DQ16,Arengka!DQ16,'Cik Puan'!DQ16),"")</f>
        <v>12833.333333333334</v>
      </c>
      <c r="DR16" s="56">
        <f>IFERROR(AVERAGE(Sukaramai!DR16,'Lima Puluh'!DR16,Arengka!DR16,'Cik Puan'!DR16),"")</f>
        <v>12833.333333333334</v>
      </c>
      <c r="DS16" s="56">
        <f>IFERROR(AVERAGE(Sukaramai!DS16,'Lima Puluh'!DS16,Arengka!DS16,'Cik Puan'!DS16),"")</f>
        <v>13000</v>
      </c>
      <c r="DT16" s="56">
        <f>IFERROR(AVERAGE(Sukaramai!DT16,'Lima Puluh'!DT16,Arengka!DT16,'Cik Puan'!DT16),"")</f>
        <v>13000</v>
      </c>
      <c r="DU16" s="56">
        <f>IFERROR(AVERAGE(Sukaramai!DU16,'Lima Puluh'!DU16,Arengka!DU16,'Cik Puan'!DU16),"")</f>
        <v>13025</v>
      </c>
      <c r="DV16" s="56">
        <f>IFERROR(AVERAGE(Sukaramai!DV16,'Lima Puluh'!DV16,Arengka!DV16,'Cik Puan'!DV16),"")</f>
        <v>13000</v>
      </c>
      <c r="DW16" s="56">
        <f>IFERROR(AVERAGE(Sukaramai!DW16,'Lima Puluh'!DW16,Arengka!DW16,'Cik Puan'!DW16),"")</f>
        <v>12750</v>
      </c>
      <c r="DX16" s="56">
        <f>IFERROR(AVERAGE(Sukaramai!DX16,'Lima Puluh'!DX16,Arengka!DX16,'Cik Puan'!DX16),"")</f>
        <v>13000</v>
      </c>
      <c r="DY16" s="56">
        <f>IFERROR(AVERAGE(Sukaramai!DY16,'Lima Puluh'!DY16,Arengka!DY16,'Cik Puan'!DY16),"")</f>
        <v>13000</v>
      </c>
      <c r="DZ16" s="56">
        <f>IFERROR(AVERAGE(Sukaramai!DZ16,'Lima Puluh'!DZ16,Arengka!DZ16,'Cik Puan'!DZ16),"")</f>
        <v>13000</v>
      </c>
      <c r="EA16" s="56">
        <f>IFERROR(AVERAGE(Sukaramai!EA16,'Lima Puluh'!EA16,Arengka!EA16,'Cik Puan'!EA16),"")</f>
        <v>13000</v>
      </c>
      <c r="EB16" s="56">
        <f>IFERROR(AVERAGE(Sukaramai!EB16,'Lima Puluh'!EB16,Arengka!EB16,'Cik Puan'!EB16),"")</f>
        <v>13000</v>
      </c>
      <c r="EC16" s="56">
        <f>IFERROR(AVERAGE(Sukaramai!EC16,'Lima Puluh'!EC16,Arengka!EC16,'Cik Puan'!EC16),"")</f>
        <v>13000</v>
      </c>
      <c r="ED16" s="56">
        <f>IFERROR(AVERAGE(Sukaramai!ED16,'Lima Puluh'!ED16,Arengka!ED16,'Cik Puan'!ED16),"")</f>
        <v>13000</v>
      </c>
      <c r="EE16" s="56">
        <f>IFERROR(AVERAGE(Sukaramai!EE16,'Lima Puluh'!EE16,Arengka!EE16,'Cik Puan'!EE16),"")</f>
        <v>13000</v>
      </c>
      <c r="EF16" s="56">
        <f>IFERROR(AVERAGE(Sukaramai!EF16,'Lima Puluh'!EF16,Arengka!EF16,'Cik Puan'!EF16),"")</f>
        <v>13000</v>
      </c>
      <c r="EG16" s="56">
        <f>IFERROR(AVERAGE(Sukaramai!EG16,'Lima Puluh'!EG16,Arengka!EG16,'Cik Puan'!EG16),"")</f>
        <v>13000</v>
      </c>
      <c r="EH16" s="56">
        <f>IFERROR(AVERAGE(Sukaramai!EH16,'Lima Puluh'!EH16,Arengka!EH16,'Cik Puan'!EH16),"")</f>
        <v>13000</v>
      </c>
      <c r="EI16" s="56">
        <f>IFERROR(AVERAGE(Sukaramai!EI16,'Lima Puluh'!EI16,Arengka!EI16,'Cik Puan'!EI16),"")</f>
        <v>13000</v>
      </c>
      <c r="EJ16" s="56">
        <f>IFERROR(AVERAGE(Sukaramai!EJ16,'Lima Puluh'!EJ16,Arengka!EJ16,'Cik Puan'!EJ16),"")</f>
        <v>13000</v>
      </c>
      <c r="EK16" s="56">
        <f>IFERROR(AVERAGE(Sukaramai!EK16,'Lima Puluh'!EK16,Arengka!EK16,'Cik Puan'!EK16),"")</f>
        <v>13000</v>
      </c>
      <c r="EL16" s="56">
        <f>IFERROR(AVERAGE(Sukaramai!EL16,'Lima Puluh'!EL16,Arengka!EL16,'Cik Puan'!EL16),"")</f>
        <v>13000</v>
      </c>
      <c r="EM16" s="56">
        <f>IFERROR(AVERAGE(Sukaramai!EM16,'Lima Puluh'!EM16,Arengka!EM16,'Cik Puan'!EM16),"")</f>
        <v>13000</v>
      </c>
      <c r="EN16" s="56">
        <f>IFERROR(AVERAGE(Sukaramai!EN16,'Lima Puluh'!EN16,Arengka!EN16,'Cik Puan'!EN16),"")</f>
        <v>13000</v>
      </c>
      <c r="EO16" s="56">
        <f>IFERROR(AVERAGE(Sukaramai!EO16,'Lima Puluh'!EO16,Arengka!EO16,'Cik Puan'!EO16),"")</f>
        <v>13000</v>
      </c>
      <c r="EP16" s="56">
        <f>IFERROR(AVERAGE(Sukaramai!EP16,'Lima Puluh'!EP16,Arengka!EP16,'Cik Puan'!EP16),"")</f>
        <v>13000</v>
      </c>
      <c r="EQ16" s="56">
        <f>IFERROR(AVERAGE(Sukaramai!EQ16,'Lima Puluh'!EQ16,Arengka!EQ16,'Cik Puan'!EQ16),"")</f>
        <v>14150</v>
      </c>
      <c r="ER16" s="56">
        <f>IFERROR(AVERAGE(Sukaramai!ER16,'Lima Puluh'!ER16,Arengka!ER16,'Cik Puan'!ER16),"")</f>
        <v>14525</v>
      </c>
      <c r="ES16" s="56">
        <f>IFERROR(AVERAGE(Sukaramai!ES16,'Lima Puluh'!ES16,Arengka!ES16,'Cik Puan'!ES16),"")</f>
        <v>13500</v>
      </c>
      <c r="ET16" s="56">
        <f>IFERROR(AVERAGE(Sukaramai!ET16,'Lima Puluh'!ET16,Arengka!ET16,'Cik Puan'!ET16),"")</f>
        <v>14500</v>
      </c>
      <c r="EU16" s="56">
        <f>IFERROR(AVERAGE(Sukaramai!EU16,'Lima Puluh'!EU16,Arengka!EU16,'Cik Puan'!EU16),"")</f>
        <v>14500</v>
      </c>
      <c r="EV16" s="56">
        <f>IFERROR(AVERAGE(Sukaramai!EV16,'Lima Puluh'!EV16,Arengka!EV16,'Cik Puan'!EV16),"")</f>
        <v>14500</v>
      </c>
      <c r="EW16" s="56">
        <f>IFERROR(AVERAGE(Sukaramai!EW16,'Lima Puluh'!EW16,Arengka!EW16,'Cik Puan'!EW16),"")</f>
        <v>14500</v>
      </c>
      <c r="EX16" s="56">
        <f>IFERROR(AVERAGE(Sukaramai!EX16,'Lima Puluh'!EX16,Arengka!EX16,'Cik Puan'!EX16),"")</f>
        <v>14100</v>
      </c>
      <c r="EY16" s="56">
        <f>IFERROR(AVERAGE(Sukaramai!EY16,'Lima Puluh'!EY16,Arengka!EY16,'Cik Puan'!EY16),"")</f>
        <v>14000</v>
      </c>
      <c r="EZ16" s="56">
        <f>IFERROR(AVERAGE(Sukaramai!EZ16,'Lima Puluh'!EZ16,Arengka!EZ16,'Cik Puan'!EZ16),"")</f>
        <v>14000</v>
      </c>
      <c r="FA16" s="56">
        <f>IFERROR(AVERAGE(Sukaramai!FA16,'Lima Puluh'!FA16,Arengka!FA16,'Cik Puan'!FA16),"")</f>
        <v>14000</v>
      </c>
      <c r="FB16" s="56">
        <f>IFERROR(AVERAGE(Sukaramai!FB16,'Lima Puluh'!FB16,Arengka!FB16,'Cik Puan'!FB16),"")</f>
        <v>14000</v>
      </c>
      <c r="FC16" s="56">
        <f>IFERROR(AVERAGE(Sukaramai!FC16,'Lima Puluh'!FC16,Arengka!FC16,'Cik Puan'!FC16),"")</f>
        <v>14000</v>
      </c>
      <c r="FD16" s="56">
        <f>IFERROR(AVERAGE(Sukaramai!FD16,'Lima Puluh'!FD16,Arengka!FD16,'Cik Puan'!FD16),"")</f>
        <v>14000</v>
      </c>
      <c r="FE16" s="56">
        <f>IFERROR(AVERAGE(Sukaramai!FE16,'Lima Puluh'!FE16,Arengka!FE16,'Cik Puan'!FE16),"")</f>
        <v>14000</v>
      </c>
      <c r="FF16" s="56">
        <f>IFERROR(AVERAGE(Sukaramai!FF16,'Lima Puluh'!FF16,Arengka!FF16,'Cik Puan'!FF16),"")</f>
        <v>14000</v>
      </c>
      <c r="FG16" s="56">
        <f>IFERROR(AVERAGE(Sukaramai!FG16,'Lima Puluh'!FG16,Arengka!FG16,'Cik Puan'!FG16),"")</f>
        <v>14000</v>
      </c>
      <c r="FH16" s="56">
        <f>IFERROR(AVERAGE(Sukaramai!FH16,'Lima Puluh'!FH16,Arengka!FH16,'Cik Puan'!FH16),"")</f>
        <v>14000</v>
      </c>
      <c r="FI16" s="56">
        <f>IFERROR(AVERAGE(Sukaramai!FI16,'Lima Puluh'!FI16,Arengka!FI16,'Cik Puan'!FI16),"")</f>
        <v>14000</v>
      </c>
      <c r="FJ16" s="56">
        <f>IFERROR(AVERAGE(Sukaramai!FJ16,'Lima Puluh'!FJ16,Arengka!FJ16,'Cik Puan'!FJ16),"")</f>
        <v>14000</v>
      </c>
      <c r="FK16" s="56">
        <f>IFERROR(AVERAGE(Sukaramai!FK16,'Lima Puluh'!FK16,Arengka!FK16,'Cik Puan'!FK16),"")</f>
        <v>14900</v>
      </c>
      <c r="FL16" s="56">
        <f>IFERROR(AVERAGE(Sukaramai!FL16,'Lima Puluh'!FL16,Arengka!FL16,'Cik Puan'!FL16),"")</f>
        <v>15500</v>
      </c>
      <c r="FM16" s="56">
        <f>IFERROR(AVERAGE(Sukaramai!FM16,'Lima Puluh'!FM16,Arengka!FM16,'Cik Puan'!FM16),"")</f>
        <v>15500</v>
      </c>
      <c r="FN16" s="56">
        <f>IFERROR(AVERAGE(Sukaramai!FN16,'Lima Puluh'!FN16,Arengka!FN16,'Cik Puan'!FN16),"")</f>
        <v>15500</v>
      </c>
      <c r="FO16" s="56">
        <f>IFERROR(AVERAGE(Sukaramai!FO16,'Lima Puluh'!FO16,Arengka!FO16,'Cik Puan'!FO16),"")</f>
        <v>14600</v>
      </c>
      <c r="FP16" s="56">
        <f>IFERROR(AVERAGE(Sukaramai!FP16,'Lima Puluh'!FP16,Arengka!FP16,'Cik Puan'!FP16),"")</f>
        <v>14000</v>
      </c>
      <c r="FQ16" s="56">
        <f>IFERROR(AVERAGE(Sukaramai!FQ16,'Lima Puluh'!FQ16,Arengka!FQ16,'Cik Puan'!FQ16),"")</f>
        <v>14000</v>
      </c>
      <c r="FR16" s="56">
        <f>IFERROR(AVERAGE(Sukaramai!FR16,'Lima Puluh'!FR16,Arengka!FR16,'Cik Puan'!FR16),"")</f>
        <v>14000</v>
      </c>
      <c r="FS16" s="56">
        <f>IFERROR(AVERAGE(Sukaramai!FS16,'Lima Puluh'!FS16,Arengka!FS16,'Cik Puan'!FS16),"")</f>
        <v>14000</v>
      </c>
      <c r="FT16" s="56">
        <f>IFERROR(AVERAGE(Sukaramai!FT16,'Lima Puluh'!FT16,Arengka!FT16,'Cik Puan'!FT16),"")</f>
        <v>14000</v>
      </c>
      <c r="FU16" s="56">
        <f>IFERROR(AVERAGE(Sukaramai!FU16,'Lima Puluh'!FU16,Arengka!FU16,'Cik Puan'!FU16),"")</f>
        <v>14000</v>
      </c>
      <c r="FV16" s="56">
        <f>IFERROR(AVERAGE(Sukaramai!FV16,'Lima Puluh'!FV16,Arengka!FV16,'Cik Puan'!FV16),"")</f>
        <v>14000</v>
      </c>
      <c r="FW16" s="56">
        <f>IFERROR(AVERAGE(Sukaramai!FW16,'Lima Puluh'!FW16,Arengka!FW16,'Cik Puan'!FW16),"")</f>
        <v>14000</v>
      </c>
      <c r="FX16" s="56">
        <f>IFERROR(AVERAGE(Sukaramai!FX16,'Lima Puluh'!FX16,Arengka!FX16,'Cik Puan'!FX16),"")</f>
        <v>14000</v>
      </c>
      <c r="FY16" s="56">
        <f>IFERROR(AVERAGE(Sukaramai!FY16,'Lima Puluh'!FY16,Arengka!FY16,'Cik Puan'!FY16),"")</f>
        <v>14000</v>
      </c>
      <c r="FZ16" s="56">
        <f>IFERROR(AVERAGE(Sukaramai!FZ16,'Lima Puluh'!FZ16,Arengka!FZ16,'Cik Puan'!FZ16),"")</f>
        <v>14000</v>
      </c>
      <c r="GA16" s="56">
        <f>IFERROR(AVERAGE(Sukaramai!GA16,'Lima Puluh'!GA16,Arengka!GA16,'Cik Puan'!GA16),"")</f>
        <v>14000</v>
      </c>
      <c r="GB16" s="56">
        <f>IFERROR(AVERAGE(Sukaramai!GB16,'Lima Puluh'!GB16,Arengka!GB16,'Cik Puan'!GB16),"")</f>
        <v>14000</v>
      </c>
      <c r="GC16" s="56">
        <f>IFERROR(AVERAGE(Sukaramai!GC16,'Lima Puluh'!GC16,Arengka!GC16,'Cik Puan'!GC16),"")</f>
        <v>14000</v>
      </c>
      <c r="GD16" s="56">
        <f>IFERROR(AVERAGE(Sukaramai!GD16,'Lima Puluh'!GD16,Arengka!GD16,'Cik Puan'!GD16),"")</f>
        <v>14000</v>
      </c>
      <c r="GE16" s="56">
        <f>IFERROR(AVERAGE(Sukaramai!GE16,'Lima Puluh'!GE16,Arengka!GE16,'Cik Puan'!GE16),"")</f>
        <v>14000</v>
      </c>
      <c r="GF16" s="56">
        <f>IFERROR(AVERAGE(Sukaramai!GF16,'Lima Puluh'!GF16,Arengka!GF16,'Cik Puan'!GF16),"")</f>
        <v>14000</v>
      </c>
      <c r="GG16" s="56">
        <f>IFERROR(AVERAGE(Sukaramai!GG16,'Lima Puluh'!GG16,Arengka!GG16,'Cik Puan'!GG16),"")</f>
        <v>14000</v>
      </c>
      <c r="GH16" s="56">
        <f>IFERROR(AVERAGE(Sukaramai!GH16,'Lima Puluh'!GH16,Arengka!GH16,'Cik Puan'!GH16),"")</f>
        <v>14000</v>
      </c>
      <c r="GI16" s="56">
        <f>IFERROR(AVERAGE(Sukaramai!GI16,'Lima Puluh'!GI16,Arengka!GI16,'Cik Puan'!GI16),"")</f>
        <v>14000</v>
      </c>
      <c r="GJ16" s="56"/>
      <c r="GK16" s="56"/>
      <c r="GL16" s="56"/>
      <c r="GM16" s="56"/>
      <c r="GN16" s="56">
        <v>14500</v>
      </c>
      <c r="GO16" s="56">
        <v>14500</v>
      </c>
      <c r="GP16" s="56">
        <v>14500</v>
      </c>
      <c r="GQ16" s="56">
        <v>14562.5</v>
      </c>
      <c r="GR16" s="56">
        <v>15500</v>
      </c>
      <c r="GS16" s="56">
        <v>15500</v>
      </c>
      <c r="GT16" s="56">
        <v>15500</v>
      </c>
      <c r="GU16" s="56">
        <v>15500</v>
      </c>
      <c r="GV16" s="78">
        <f t="shared" si="0"/>
        <v>195</v>
      </c>
      <c r="GW16" s="99">
        <f t="shared" si="1"/>
        <v>12333.333333333334</v>
      </c>
      <c r="GX16" s="99">
        <f t="shared" si="2"/>
        <v>15500</v>
      </c>
      <c r="GY16" s="104"/>
      <c r="GZ16" s="104"/>
    </row>
    <row r="17" spans="1:208" s="92" customFormat="1" x14ac:dyDescent="0.35">
      <c r="A17" s="100">
        <v>11</v>
      </c>
      <c r="B17" s="101" t="s">
        <v>35</v>
      </c>
      <c r="C17" s="100">
        <v>1</v>
      </c>
      <c r="D17" s="100" t="s">
        <v>24</v>
      </c>
      <c r="E17" s="91" t="str">
        <f>IFERROR(AVERAGE(Sukaramai!E17,'Lima Puluh'!E17,Arengka!E17,'Cik Puan'!E17),"")</f>
        <v/>
      </c>
      <c r="F17" s="91" t="str">
        <f>IFERROR(AVERAGE(Sukaramai!F17,'Lima Puluh'!F17,Arengka!F17,'Cik Puan'!F17),"")</f>
        <v/>
      </c>
      <c r="G17" s="91" t="str">
        <f>IFERROR(AVERAGE(Sukaramai!G17,'Lima Puluh'!G17,Arengka!G17,'Cik Puan'!G17),"")</f>
        <v/>
      </c>
      <c r="H17" s="91" t="str">
        <f>IFERROR(AVERAGE(Sukaramai!H17,'Lima Puluh'!H17,Arengka!H17,'Cik Puan'!H17),"")</f>
        <v/>
      </c>
      <c r="I17" s="91" t="str">
        <f>IFERROR(AVERAGE(Sukaramai!I17,'Lima Puluh'!I17,Arengka!I17,'Cik Puan'!I17),"")</f>
        <v/>
      </c>
      <c r="J17" s="91" t="str">
        <f>IFERROR(AVERAGE(Sukaramai!J17,'Lima Puluh'!J17,Arengka!J17,'Cik Puan'!J17),"")</f>
        <v/>
      </c>
      <c r="K17" s="91" t="str">
        <f>IFERROR(AVERAGE(Sukaramai!K17,'Lima Puluh'!K17,Arengka!K17,'Cik Puan'!K17),"")</f>
        <v/>
      </c>
      <c r="L17" s="91" t="str">
        <f>IFERROR(AVERAGE(Sukaramai!L17,'Lima Puluh'!L17,Arengka!L17,'Cik Puan'!L17),"")</f>
        <v/>
      </c>
      <c r="M17" s="91" t="str">
        <f>IFERROR(AVERAGE(Sukaramai!M17,'Lima Puluh'!M17,Arengka!M17,'Cik Puan'!M17),"")</f>
        <v/>
      </c>
      <c r="N17" s="91" t="str">
        <f>IFERROR(AVERAGE(Sukaramai!N17,'Lima Puluh'!N17,Arengka!N17,'Cik Puan'!N17),"")</f>
        <v/>
      </c>
      <c r="O17" s="91" t="str">
        <f>IFERROR(AVERAGE(Sukaramai!O17,'Lima Puluh'!O17,Arengka!O17,'Cik Puan'!O17),"")</f>
        <v/>
      </c>
      <c r="P17" s="91" t="str">
        <f>IFERROR(AVERAGE(Sukaramai!P17,'Lima Puluh'!P17,Arengka!P17,'Cik Puan'!P17),"")</f>
        <v/>
      </c>
      <c r="Q17" s="91" t="str">
        <f>IFERROR(AVERAGE(Sukaramai!Q17,'Lima Puluh'!Q17,Arengka!Q17,'Cik Puan'!Q17),"")</f>
        <v/>
      </c>
      <c r="R17" s="91" t="str">
        <f>IFERROR(AVERAGE(Sukaramai!R17,'Lima Puluh'!R17,Arengka!R17,'Cik Puan'!R17),"")</f>
        <v/>
      </c>
      <c r="S17" s="91" t="str">
        <f>IFERROR(AVERAGE(Sukaramai!S17,'Lima Puluh'!S17,Arengka!S17,'Cik Puan'!S17),"")</f>
        <v/>
      </c>
      <c r="T17" s="91" t="str">
        <f>IFERROR(AVERAGE(Sukaramai!T17,'Lima Puluh'!T17,Arengka!T17,'Cik Puan'!T17),"")</f>
        <v/>
      </c>
      <c r="U17" s="91" t="str">
        <f>IFERROR(AVERAGE(Sukaramai!U17,'Lima Puluh'!U17,Arengka!U17,'Cik Puan'!U17),"")</f>
        <v/>
      </c>
      <c r="V17" s="91" t="str">
        <f>IFERROR(AVERAGE(Sukaramai!V17,'Lima Puluh'!V17,Arengka!V17,'Cik Puan'!V17),"")</f>
        <v/>
      </c>
      <c r="W17" s="91" t="str">
        <f>IFERROR(AVERAGE(Sukaramai!W17,'Lima Puluh'!W17,Arengka!W17,'Cik Puan'!W17),"")</f>
        <v/>
      </c>
      <c r="X17" s="91" t="str">
        <f>IFERROR(AVERAGE(Sukaramai!X17,'Lima Puluh'!X17,Arengka!X17,'Cik Puan'!X17),"")</f>
        <v/>
      </c>
      <c r="Y17" s="91" t="str">
        <f>IFERROR(AVERAGE(Sukaramai!Y17,'Lima Puluh'!Y17,Arengka!Y17,'Cik Puan'!Y17),"")</f>
        <v/>
      </c>
      <c r="Z17" s="91" t="str">
        <f>IFERROR(AVERAGE(Sukaramai!Z17,'Lima Puluh'!Z17,Arengka!Z17,'Cik Puan'!Z17),"")</f>
        <v/>
      </c>
      <c r="AA17" s="91" t="str">
        <f>IFERROR(AVERAGE(Sukaramai!AA17,'Lima Puluh'!AA17,Arengka!AA17,'Cik Puan'!AA17),"")</f>
        <v/>
      </c>
      <c r="AB17" s="91" t="str">
        <f>IFERROR(AVERAGE(Sukaramai!AB17,'Lima Puluh'!AB17,Arengka!AB17,'Cik Puan'!AB17),"")</f>
        <v/>
      </c>
      <c r="AC17" s="91" t="str">
        <f>IFERROR(AVERAGE(Sukaramai!AC17,'Lima Puluh'!AC17,Arengka!AC17,'Cik Puan'!AC17),"")</f>
        <v/>
      </c>
      <c r="AD17" s="91" t="str">
        <f>IFERROR(AVERAGE(Sukaramai!AD17,'Lima Puluh'!AD17,Arengka!AD17,'Cik Puan'!AD17),"")</f>
        <v/>
      </c>
      <c r="AE17" s="91" t="str">
        <f>IFERROR(AVERAGE(Sukaramai!AE17,'Lima Puluh'!AE17,Arengka!AE17,'Cik Puan'!AE17),"")</f>
        <v/>
      </c>
      <c r="AF17" s="91" t="str">
        <f>IFERROR(AVERAGE(Sukaramai!AF17,'Lima Puluh'!AF17,Arengka!AF17,'Cik Puan'!AF17),"")</f>
        <v/>
      </c>
      <c r="AG17" s="91" t="str">
        <f>IFERROR(AVERAGE(Sukaramai!AG17,'Lima Puluh'!AG17,Arengka!AG17,'Cik Puan'!AG17),"")</f>
        <v/>
      </c>
      <c r="AH17" s="91" t="str">
        <f>IFERROR(AVERAGE(Sukaramai!AH17,'Lima Puluh'!AH17,Arengka!AH17,'Cik Puan'!AH17),"")</f>
        <v/>
      </c>
      <c r="AI17" s="91" t="str">
        <f>IFERROR(AVERAGE(Sukaramai!AI17,'Lima Puluh'!AI17,Arengka!AI17,'Cik Puan'!AI17),"")</f>
        <v/>
      </c>
      <c r="AJ17" s="91" t="str">
        <f>IFERROR(AVERAGE(Sukaramai!AJ17,'Lima Puluh'!AJ17,Arengka!AJ17,'Cik Puan'!AJ17),"")</f>
        <v/>
      </c>
      <c r="AK17" s="91" t="str">
        <f>IFERROR(AVERAGE(Sukaramai!AK17,'Lima Puluh'!AK17,Arengka!AK17,'Cik Puan'!AK17),"")</f>
        <v/>
      </c>
      <c r="AL17" s="91" t="str">
        <f>IFERROR(AVERAGE(Sukaramai!AL17,'Lima Puluh'!AL17,Arengka!AL17,'Cik Puan'!AL17),"")</f>
        <v/>
      </c>
      <c r="AM17" s="91" t="str">
        <f>IFERROR(AVERAGE(Sukaramai!AM17,'Lima Puluh'!AM17,Arengka!AM17,'Cik Puan'!AM17),"")</f>
        <v/>
      </c>
      <c r="AN17" s="91" t="str">
        <f>IFERROR(AVERAGE(Sukaramai!AN17,'Lima Puluh'!AN17,Arengka!AN17,'Cik Puan'!AN17),"")</f>
        <v/>
      </c>
      <c r="AO17" s="91" t="str">
        <f>IFERROR(AVERAGE(Sukaramai!AO17,'Lima Puluh'!AO17,Arengka!AO17,'Cik Puan'!AO17),"")</f>
        <v/>
      </c>
      <c r="AP17" s="91" t="str">
        <f>IFERROR(AVERAGE(Sukaramai!AP17,'Lima Puluh'!AP17,Arengka!AP17,'Cik Puan'!AP17),"")</f>
        <v/>
      </c>
      <c r="AQ17" s="91" t="str">
        <f>IFERROR(AVERAGE(Sukaramai!AQ17,'Lima Puluh'!AQ17,Arengka!AQ17,'Cik Puan'!AQ17),"")</f>
        <v/>
      </c>
      <c r="AR17" s="91" t="str">
        <f>IFERROR(AVERAGE(Sukaramai!AR17,'Lima Puluh'!AR17,Arengka!AR17,'Cik Puan'!AR17),"")</f>
        <v/>
      </c>
      <c r="AS17" s="91" t="str">
        <f>IFERROR(AVERAGE(Sukaramai!AS17,'Lima Puluh'!AS17,Arengka!AS17,'Cik Puan'!AS17),"")</f>
        <v/>
      </c>
      <c r="AT17" s="91" t="str">
        <f>IFERROR(AVERAGE(Sukaramai!AT17,'Lima Puluh'!AT17,Arengka!AT17,'Cik Puan'!AT17),"")</f>
        <v/>
      </c>
      <c r="AU17" s="91" t="str">
        <f>IFERROR(AVERAGE(Sukaramai!AU17,'Lima Puluh'!AU17,Arengka!AU17,'Cik Puan'!AU17),"")</f>
        <v/>
      </c>
      <c r="AV17" s="91" t="str">
        <f>IFERROR(AVERAGE(Sukaramai!AV17,'Lima Puluh'!AV17,Arengka!AV17,'Cik Puan'!AV17),"")</f>
        <v/>
      </c>
      <c r="AW17" s="91" t="str">
        <f>IFERROR(AVERAGE(Sukaramai!AW17,'Lima Puluh'!AW17,Arengka!AW17,'Cik Puan'!AW17),"")</f>
        <v/>
      </c>
      <c r="AX17" s="91" t="str">
        <f>IFERROR(AVERAGE(Sukaramai!AX17,'Lima Puluh'!AX17,Arengka!AX17,'Cik Puan'!AX17),"")</f>
        <v/>
      </c>
      <c r="AY17" s="91" t="str">
        <f>IFERROR(AVERAGE(Sukaramai!AY17,'Lima Puluh'!AY17,Arengka!AY17,'Cik Puan'!AY17),"")</f>
        <v/>
      </c>
      <c r="AZ17" s="91" t="str">
        <f>IFERROR(AVERAGE(Sukaramai!AZ17,'Lima Puluh'!AZ17,Arengka!AZ17,'Cik Puan'!AZ17),"")</f>
        <v/>
      </c>
      <c r="BA17" s="91" t="str">
        <f>IFERROR(AVERAGE(Sukaramai!BA17,'Lima Puluh'!BA17,Arengka!BA17,'Cik Puan'!BA17),"")</f>
        <v/>
      </c>
      <c r="BB17" s="91" t="str">
        <f>IFERROR(AVERAGE(Sukaramai!BB17,'Lima Puluh'!BB17,Arengka!BB17,'Cik Puan'!BB17),"")</f>
        <v/>
      </c>
      <c r="BC17" s="91" t="str">
        <f>IFERROR(AVERAGE(Sukaramai!BC17,'Lima Puluh'!BC17,Arengka!BC17,'Cik Puan'!BC17),"")</f>
        <v/>
      </c>
      <c r="BD17" s="91" t="str">
        <f>IFERROR(AVERAGE(Sukaramai!BD17,'Lima Puluh'!BD17,Arengka!BD17,'Cik Puan'!BD17),"")</f>
        <v/>
      </c>
      <c r="BE17" s="91" t="str">
        <f>IFERROR(AVERAGE(Sukaramai!BE17,'Lima Puluh'!BE17,Arengka!BE17,'Cik Puan'!BE17),"")</f>
        <v/>
      </c>
      <c r="BF17" s="91" t="str">
        <f>IFERROR(AVERAGE(Sukaramai!BF17,'Lima Puluh'!BF17,Arengka!BF17,'Cik Puan'!BF17),"")</f>
        <v/>
      </c>
      <c r="BG17" s="91" t="str">
        <f>IFERROR(AVERAGE(Sukaramai!BG17,'Lima Puluh'!BG17,Arengka!BG17,'Cik Puan'!BG17),"")</f>
        <v/>
      </c>
      <c r="BH17" s="91" t="str">
        <f>IFERROR(AVERAGE(Sukaramai!BH17,'Lima Puluh'!BH17,Arengka!BH17,'Cik Puan'!BH17),"")</f>
        <v/>
      </c>
      <c r="BI17" s="91" t="str">
        <f>IFERROR(AVERAGE(Sukaramai!BI17,'Lima Puluh'!BI17,Arengka!BI17,'Cik Puan'!BI17),"")</f>
        <v/>
      </c>
      <c r="BJ17" s="91" t="str">
        <f>IFERROR(AVERAGE(Sukaramai!BJ17,'Lima Puluh'!BJ17,Arengka!BJ17,'Cik Puan'!BJ17),"")</f>
        <v/>
      </c>
      <c r="BK17" s="91" t="str">
        <f>IFERROR(AVERAGE(Sukaramai!BK17,'Lima Puluh'!BK17,Arengka!BK17,'Cik Puan'!BK17),"")</f>
        <v/>
      </c>
      <c r="BL17" s="91" t="str">
        <f>IFERROR(AVERAGE(Sukaramai!BL17,'Lima Puluh'!BL17,Arengka!BL17,'Cik Puan'!BL17),"")</f>
        <v/>
      </c>
      <c r="BM17" s="91" t="str">
        <f>IFERROR(AVERAGE(Sukaramai!BM17,'Lima Puluh'!BM17,Arengka!BM17,'Cik Puan'!BM17),"")</f>
        <v/>
      </c>
      <c r="BN17" s="91" t="str">
        <f>IFERROR(AVERAGE(Sukaramai!BN17,'Lima Puluh'!BN17,Arengka!BN17,'Cik Puan'!BN17),"")</f>
        <v/>
      </c>
      <c r="BO17" s="91" t="str">
        <f>IFERROR(AVERAGE(Sukaramai!BO17,'Lima Puluh'!BO17,Arengka!BO17,'Cik Puan'!BO17),"")</f>
        <v/>
      </c>
      <c r="BP17" s="91" t="str">
        <f>IFERROR(AVERAGE(Sukaramai!BP17,'Lima Puluh'!BP17,Arengka!BP17,'Cik Puan'!BP17),"")</f>
        <v/>
      </c>
      <c r="BQ17" s="91" t="str">
        <f>IFERROR(AVERAGE(Sukaramai!BQ17,'Lima Puluh'!BQ17,Arengka!BQ17,'Cik Puan'!BQ17),"")</f>
        <v/>
      </c>
      <c r="BR17" s="91" t="str">
        <f>IFERROR(AVERAGE(Sukaramai!BR17,'Lima Puluh'!BR17,Arengka!BR17,'Cik Puan'!BR17),"")</f>
        <v/>
      </c>
      <c r="BS17" s="91" t="str">
        <f>IFERROR(AVERAGE(Sukaramai!BS17,'Lima Puluh'!BS17,Arengka!BS17,'Cik Puan'!BS17),"")</f>
        <v/>
      </c>
      <c r="BT17" s="91" t="str">
        <f>IFERROR(AVERAGE(Sukaramai!BT17,'Lima Puluh'!BT17,Arengka!BT17,'Cik Puan'!BT17),"")</f>
        <v/>
      </c>
      <c r="BU17" s="91" t="str">
        <f>IFERROR(AVERAGE(Sukaramai!BU17,'Lima Puluh'!BU17,Arengka!BU17,'Cik Puan'!BU17),"")</f>
        <v/>
      </c>
      <c r="BV17" s="91" t="str">
        <f>IFERROR(AVERAGE(Sukaramai!BV17,'Lima Puluh'!BV17,Arengka!BV17,'Cik Puan'!BV17),"")</f>
        <v/>
      </c>
      <c r="BW17" s="91" t="str">
        <f>IFERROR(AVERAGE(Sukaramai!BW17,'Lima Puluh'!BW17,Arengka!BW17,'Cik Puan'!BW17),"")</f>
        <v/>
      </c>
      <c r="BX17" s="91" t="str">
        <f>IFERROR(AVERAGE(Sukaramai!BX17,'Lima Puluh'!BX17,Arengka!BX17,'Cik Puan'!BX17),"")</f>
        <v/>
      </c>
      <c r="BY17" s="91" t="str">
        <f>IFERROR(AVERAGE(Sukaramai!BY17,'Lima Puluh'!BY17,Arengka!BY17,'Cik Puan'!BY17),"")</f>
        <v/>
      </c>
      <c r="BZ17" s="91" t="str">
        <f>IFERROR(AVERAGE(Sukaramai!BZ17,'Lima Puluh'!BZ17,Arengka!BZ17,'Cik Puan'!BZ17),"")</f>
        <v/>
      </c>
      <c r="CA17" s="91" t="str">
        <f>IFERROR(AVERAGE(Sukaramai!CA17,'Lima Puluh'!CA17,Arengka!CA17,'Cik Puan'!CA17),"")</f>
        <v/>
      </c>
      <c r="CB17" s="91" t="str">
        <f>IFERROR(AVERAGE(Sukaramai!CB17,'Lima Puluh'!CB17,Arengka!CB17,'Cik Puan'!CB17),"")</f>
        <v/>
      </c>
      <c r="CC17" s="91" t="str">
        <f>IFERROR(AVERAGE(Sukaramai!CC17,'Lima Puluh'!CC17,Arengka!CC17,'Cik Puan'!CC17),"")</f>
        <v/>
      </c>
      <c r="CD17" s="91" t="str">
        <f>IFERROR(AVERAGE(Sukaramai!CD17,'Lima Puluh'!CD17,Arengka!CD17,'Cik Puan'!CD17),"")</f>
        <v/>
      </c>
      <c r="CE17" s="91" t="str">
        <f>IFERROR(AVERAGE(Sukaramai!CE17,'Lima Puluh'!CE17,Arengka!CE17,'Cik Puan'!CE17),"")</f>
        <v/>
      </c>
      <c r="CF17" s="91" t="str">
        <f>IFERROR(AVERAGE(Sukaramai!CF17,'Lima Puluh'!CF17,Arengka!CF17,'Cik Puan'!CF17),"")</f>
        <v/>
      </c>
      <c r="CG17" s="91" t="str">
        <f>IFERROR(AVERAGE(Sukaramai!CG17,'Lima Puluh'!CG17,Arengka!CG17,'Cik Puan'!CG17),"")</f>
        <v/>
      </c>
      <c r="CH17" s="91" t="str">
        <f>IFERROR(AVERAGE(Sukaramai!CH17,'Lima Puluh'!CH17,Arengka!CH17,'Cik Puan'!CH17),"")</f>
        <v/>
      </c>
      <c r="CI17" s="91" t="str">
        <f>IFERROR(AVERAGE(Sukaramai!CI17,'Lima Puluh'!CI17,Arengka!CI17,'Cik Puan'!CI17),"")</f>
        <v/>
      </c>
      <c r="CJ17" s="91" t="str">
        <f>IFERROR(AVERAGE(Sukaramai!CJ17,'Lima Puluh'!CJ17,Arengka!CJ17,'Cik Puan'!CJ17),"")</f>
        <v/>
      </c>
      <c r="CK17" s="91" t="str">
        <f>IFERROR(AVERAGE(Sukaramai!CK17,'Lima Puluh'!CK17,Arengka!CK17,'Cik Puan'!CK17),"")</f>
        <v/>
      </c>
      <c r="CL17" s="91" t="str">
        <f>IFERROR(AVERAGE(Sukaramai!CL17,'Lima Puluh'!CL17,Arengka!CL17,'Cik Puan'!CL17),"")</f>
        <v/>
      </c>
      <c r="CM17" s="91" t="str">
        <f>IFERROR(AVERAGE(Sukaramai!CM17,'Lima Puluh'!CM17,Arengka!CM17,'Cik Puan'!CM17),"")</f>
        <v/>
      </c>
      <c r="CN17" s="91" t="str">
        <f>IFERROR(AVERAGE(Sukaramai!CN17,'Lima Puluh'!CN17,Arengka!CN17,'Cik Puan'!CN17),"")</f>
        <v/>
      </c>
      <c r="CO17" s="91" t="str">
        <f>IFERROR(AVERAGE(Sukaramai!CO17,'Lima Puluh'!CO17,Arengka!CO17,'Cik Puan'!CO17),"")</f>
        <v/>
      </c>
      <c r="CP17" s="91" t="str">
        <f>IFERROR(AVERAGE(Sukaramai!CP17,'Lima Puluh'!CP17,Arengka!CP17,'Cik Puan'!CP17),"")</f>
        <v/>
      </c>
      <c r="CQ17" s="91" t="str">
        <f>IFERROR(AVERAGE(Sukaramai!CQ17,'Lima Puluh'!CQ17,Arengka!CQ17,'Cik Puan'!CQ17),"")</f>
        <v/>
      </c>
      <c r="CR17" s="91" t="str">
        <f>IFERROR(AVERAGE(Sukaramai!CR17,'Lima Puluh'!CR17,Arengka!CR17,'Cik Puan'!CR17),"")</f>
        <v/>
      </c>
      <c r="CS17" s="91" t="str">
        <f>IFERROR(AVERAGE(Sukaramai!CS17,'Lima Puluh'!CS17,Arengka!CS17,'Cik Puan'!CS17),"")</f>
        <v/>
      </c>
      <c r="CT17" s="91" t="str">
        <f>IFERROR(AVERAGE(Sukaramai!CT17,'Lima Puluh'!CT17,Arengka!CT17,'Cik Puan'!CT17),"")</f>
        <v/>
      </c>
      <c r="CU17" s="91" t="str">
        <f>IFERROR(AVERAGE(Sukaramai!CU17,'Lima Puluh'!CU17,Arengka!CU17,'Cik Puan'!CU17),"")</f>
        <v/>
      </c>
      <c r="CV17" s="91" t="str">
        <f>IFERROR(AVERAGE(Sukaramai!CV17,'Lima Puluh'!CV17,Arengka!CV17,'Cik Puan'!CV17),"")</f>
        <v/>
      </c>
      <c r="CW17" s="91" t="str">
        <f>IFERROR(AVERAGE(Sukaramai!CW17,'Lima Puluh'!CW17,Arengka!CW17,'Cik Puan'!CW17),"")</f>
        <v/>
      </c>
      <c r="CX17" s="91" t="str">
        <f>IFERROR(AVERAGE(Sukaramai!CX17,'Lima Puluh'!CX17,Arengka!CX17,'Cik Puan'!CX17),"")</f>
        <v/>
      </c>
      <c r="CY17" s="91" t="str">
        <f>IFERROR(AVERAGE(Sukaramai!CY17,'Lima Puluh'!CY17,Arengka!CY17,'Cik Puan'!CY17),"")</f>
        <v/>
      </c>
      <c r="CZ17" s="91" t="str">
        <f>IFERROR(AVERAGE(Sukaramai!CZ17,'Lima Puluh'!CZ17,Arengka!CZ17,'Cik Puan'!CZ17),"")</f>
        <v/>
      </c>
      <c r="DA17" s="91" t="str">
        <f>IFERROR(AVERAGE(Sukaramai!DA17,'Lima Puluh'!DA17,Arengka!DA17,'Cik Puan'!DA17),"")</f>
        <v/>
      </c>
      <c r="DB17" s="91" t="str">
        <f>IFERROR(AVERAGE(Sukaramai!DB17,'Lima Puluh'!DB17,Arengka!DB17,'Cik Puan'!DB17),"")</f>
        <v/>
      </c>
      <c r="DC17" s="91" t="str">
        <f>IFERROR(AVERAGE(Sukaramai!DC17,'Lima Puluh'!DC17,Arengka!DC17,'Cik Puan'!DC17),"")</f>
        <v/>
      </c>
      <c r="DD17" s="91" t="str">
        <f>IFERROR(AVERAGE(Sukaramai!DD17,'Lima Puluh'!DD17,Arengka!DD17,'Cik Puan'!DD17),"")</f>
        <v/>
      </c>
      <c r="DE17" s="91" t="str">
        <f>IFERROR(AVERAGE(Sukaramai!DE17,'Lima Puluh'!DE17,Arengka!DE17,'Cik Puan'!DE17),"")</f>
        <v/>
      </c>
      <c r="DF17" s="91" t="str">
        <f>IFERROR(AVERAGE(Sukaramai!DF17,'Lima Puluh'!DF17,Arengka!DF17,'Cik Puan'!DF17),"")</f>
        <v/>
      </c>
      <c r="DG17" s="91" t="str">
        <f>IFERROR(AVERAGE(Sukaramai!DG17,'Lima Puluh'!DG17,Arengka!DG17,'Cik Puan'!DG17),"")</f>
        <v/>
      </c>
      <c r="DH17" s="91" t="str">
        <f>IFERROR(AVERAGE(Sukaramai!DH17,'Lima Puluh'!DH17,Arengka!DH17,'Cik Puan'!DH17),"")</f>
        <v/>
      </c>
      <c r="DI17" s="91" t="str">
        <f>IFERROR(AVERAGE(Sukaramai!DI17,'Lima Puluh'!DI17,Arengka!DI17,'Cik Puan'!DI17),"")</f>
        <v/>
      </c>
      <c r="DJ17" s="91" t="str">
        <f>IFERROR(AVERAGE(Sukaramai!DJ17,'Lima Puluh'!DJ17,Arengka!DJ17,'Cik Puan'!DJ17),"")</f>
        <v/>
      </c>
      <c r="DK17" s="91" t="str">
        <f>IFERROR(AVERAGE(Sukaramai!DK17,'Lima Puluh'!DK17,Arengka!DK17,'Cik Puan'!DK17),"")</f>
        <v/>
      </c>
      <c r="DL17" s="91" t="str">
        <f>IFERROR(AVERAGE(Sukaramai!DL17,'Lima Puluh'!DL17,Arengka!DL17,'Cik Puan'!DL17),"")</f>
        <v/>
      </c>
      <c r="DM17" s="91" t="str">
        <f>IFERROR(AVERAGE(Sukaramai!DM17,'Lima Puluh'!DM17,Arengka!DM17,'Cik Puan'!DM17),"")</f>
        <v/>
      </c>
      <c r="DN17" s="91" t="str">
        <f>IFERROR(AVERAGE(Sukaramai!DN17,'Lima Puluh'!DN17,Arengka!DN17,'Cik Puan'!DN17),"")</f>
        <v/>
      </c>
      <c r="DO17" s="91" t="str">
        <f>IFERROR(AVERAGE(Sukaramai!DO17,'Lima Puluh'!DO17,Arengka!DO17,'Cik Puan'!DO17),"")</f>
        <v/>
      </c>
      <c r="DP17" s="91" t="str">
        <f>IFERROR(AVERAGE(Sukaramai!DP17,'Lima Puluh'!DP17,Arengka!DP17,'Cik Puan'!DP17),"")</f>
        <v/>
      </c>
      <c r="DQ17" s="91" t="str">
        <f>IFERROR(AVERAGE(Sukaramai!DQ17,'Lima Puluh'!DQ17,Arengka!DQ17,'Cik Puan'!DQ17),"")</f>
        <v/>
      </c>
      <c r="DR17" s="91" t="str">
        <f>IFERROR(AVERAGE(Sukaramai!DR17,'Lima Puluh'!DR17,Arengka!DR17,'Cik Puan'!DR17),"")</f>
        <v/>
      </c>
      <c r="DS17" s="91" t="str">
        <f>IFERROR(AVERAGE(Sukaramai!DS17,'Lima Puluh'!DS17,Arengka!DS17,'Cik Puan'!DS17),"")</f>
        <v/>
      </c>
      <c r="DT17" s="91" t="str">
        <f>IFERROR(AVERAGE(Sukaramai!DT17,'Lima Puluh'!DT17,Arengka!DT17,'Cik Puan'!DT17),"")</f>
        <v/>
      </c>
      <c r="DU17" s="91" t="str">
        <f>IFERROR(AVERAGE(Sukaramai!DU17,'Lima Puluh'!DU17,Arengka!DU17,'Cik Puan'!DU17),"")</f>
        <v/>
      </c>
      <c r="DV17" s="91" t="str">
        <f>IFERROR(AVERAGE(Sukaramai!DV17,'Lima Puluh'!DV17,Arengka!DV17,'Cik Puan'!DV17),"")</f>
        <v/>
      </c>
      <c r="DW17" s="91" t="str">
        <f>IFERROR(AVERAGE(Sukaramai!DW17,'Lima Puluh'!DW17,Arengka!DW17,'Cik Puan'!DW17),"")</f>
        <v/>
      </c>
      <c r="DX17" s="91" t="str">
        <f>IFERROR(AVERAGE(Sukaramai!DX17,'Lima Puluh'!DX17,Arengka!DX17,'Cik Puan'!DX17),"")</f>
        <v/>
      </c>
      <c r="DY17" s="91" t="str">
        <f>IFERROR(AVERAGE(Sukaramai!DY17,'Lima Puluh'!DY17,Arengka!DY17,'Cik Puan'!DY17),"")</f>
        <v/>
      </c>
      <c r="DZ17" s="91" t="str">
        <f>IFERROR(AVERAGE(Sukaramai!DZ17,'Lima Puluh'!DZ17,Arengka!DZ17,'Cik Puan'!DZ17),"")</f>
        <v/>
      </c>
      <c r="EA17" s="91" t="str">
        <f>IFERROR(AVERAGE(Sukaramai!EA17,'Lima Puluh'!EA17,Arengka!EA17,'Cik Puan'!EA17),"")</f>
        <v/>
      </c>
      <c r="EB17" s="91" t="str">
        <f>IFERROR(AVERAGE(Sukaramai!EB17,'Lima Puluh'!EB17,Arengka!EB17,'Cik Puan'!EB17),"")</f>
        <v/>
      </c>
      <c r="EC17" s="91" t="str">
        <f>IFERROR(AVERAGE(Sukaramai!EC17,'Lima Puluh'!EC17,Arengka!EC17,'Cik Puan'!EC17),"")</f>
        <v/>
      </c>
      <c r="ED17" s="91" t="str">
        <f>IFERROR(AVERAGE(Sukaramai!ED17,'Lima Puluh'!ED17,Arengka!ED17,'Cik Puan'!ED17),"")</f>
        <v/>
      </c>
      <c r="EE17" s="91" t="str">
        <f>IFERROR(AVERAGE(Sukaramai!EE17,'Lima Puluh'!EE17,Arengka!EE17,'Cik Puan'!EE17),"")</f>
        <v/>
      </c>
      <c r="EF17" s="91" t="str">
        <f>IFERROR(AVERAGE(Sukaramai!EF17,'Lima Puluh'!EF17,Arengka!EF17,'Cik Puan'!EF17),"")</f>
        <v/>
      </c>
      <c r="EG17" s="91" t="str">
        <f>IFERROR(AVERAGE(Sukaramai!EG17,'Lima Puluh'!EG17,Arengka!EG17,'Cik Puan'!EG17),"")</f>
        <v/>
      </c>
      <c r="EH17" s="91" t="str">
        <f>IFERROR(AVERAGE(Sukaramai!EH17,'Lima Puluh'!EH17,Arengka!EH17,'Cik Puan'!EH17),"")</f>
        <v/>
      </c>
      <c r="EI17" s="91" t="str">
        <f>IFERROR(AVERAGE(Sukaramai!EI17,'Lima Puluh'!EI17,Arengka!EI17,'Cik Puan'!EI17),"")</f>
        <v/>
      </c>
      <c r="EJ17" s="91" t="str">
        <f>IFERROR(AVERAGE(Sukaramai!EJ17,'Lima Puluh'!EJ17,Arengka!EJ17,'Cik Puan'!EJ17),"")</f>
        <v/>
      </c>
      <c r="EK17" s="91" t="str">
        <f>IFERROR(AVERAGE(Sukaramai!EK17,'Lima Puluh'!EK17,Arengka!EK17,'Cik Puan'!EK17),"")</f>
        <v/>
      </c>
      <c r="EL17" s="91" t="str">
        <f>IFERROR(AVERAGE(Sukaramai!EL17,'Lima Puluh'!EL17,Arengka!EL17,'Cik Puan'!EL17),"")</f>
        <v/>
      </c>
      <c r="EM17" s="91" t="str">
        <f>IFERROR(AVERAGE(Sukaramai!EM17,'Lima Puluh'!EM17,Arengka!EM17,'Cik Puan'!EM17),"")</f>
        <v/>
      </c>
      <c r="EN17" s="91" t="str">
        <f>IFERROR(AVERAGE(Sukaramai!EN17,'Lima Puluh'!EN17,Arengka!EN17,'Cik Puan'!EN17),"")</f>
        <v/>
      </c>
      <c r="EO17" s="91" t="str">
        <f>IFERROR(AVERAGE(Sukaramai!EO17,'Lima Puluh'!EO17,Arengka!EO17,'Cik Puan'!EO17),"")</f>
        <v/>
      </c>
      <c r="EP17" s="91" t="str">
        <f>IFERROR(AVERAGE(Sukaramai!EP17,'Lima Puluh'!EP17,Arengka!EP17,'Cik Puan'!EP17),"")</f>
        <v/>
      </c>
      <c r="EQ17" s="91" t="str">
        <f>IFERROR(AVERAGE(Sukaramai!EQ17,'Lima Puluh'!EQ17,Arengka!EQ17,'Cik Puan'!EQ17),"")</f>
        <v/>
      </c>
      <c r="ER17" s="91" t="str">
        <f>IFERROR(AVERAGE(Sukaramai!ER17,'Lima Puluh'!ER17,Arengka!ER17,'Cik Puan'!ER17),"")</f>
        <v/>
      </c>
      <c r="ES17" s="91">
        <f>IFERROR(AVERAGE(Sukaramai!ES17,'Lima Puluh'!ES17,Arengka!ES17,'Cik Puan'!ES17),"")</f>
        <v>9900</v>
      </c>
      <c r="ET17" s="91">
        <f>IFERROR(AVERAGE(Sukaramai!ET17,'Lima Puluh'!ET17,Arengka!ET17,'Cik Puan'!ET17),"")</f>
        <v>9900</v>
      </c>
      <c r="EU17" s="91">
        <f>IFERROR(AVERAGE(Sukaramai!EU17,'Lima Puluh'!EU17,Arengka!EU17,'Cik Puan'!EU17),"")</f>
        <v>9900</v>
      </c>
      <c r="EV17" s="91">
        <f>IFERROR(AVERAGE(Sukaramai!EV17,'Lima Puluh'!EV17,Arengka!EV17,'Cik Puan'!EV17),"")</f>
        <v>9900</v>
      </c>
      <c r="EW17" s="91">
        <f>IFERROR(AVERAGE(Sukaramai!EW17,'Lima Puluh'!EW17,Arengka!EW17,'Cik Puan'!EW17),"")</f>
        <v>9900</v>
      </c>
      <c r="EX17" s="91">
        <f>IFERROR(AVERAGE(Sukaramai!EX17,'Lima Puluh'!EX17,Arengka!EX17,'Cik Puan'!EX17),"")</f>
        <v>9900</v>
      </c>
      <c r="EY17" s="91">
        <f>IFERROR(AVERAGE(Sukaramai!EY17,'Lima Puluh'!EY17,Arengka!EY17,'Cik Puan'!EY17),"")</f>
        <v>9900</v>
      </c>
      <c r="EZ17" s="91">
        <f>IFERROR(AVERAGE(Sukaramai!EZ17,'Lima Puluh'!EZ17,Arengka!EZ17,'Cik Puan'!EZ17),"")</f>
        <v>9900</v>
      </c>
      <c r="FA17" s="91">
        <f>IFERROR(AVERAGE(Sukaramai!FA17,'Lima Puluh'!FA17,Arengka!FA17,'Cik Puan'!FA17),"")</f>
        <v>9900</v>
      </c>
      <c r="FB17" s="91">
        <f>IFERROR(AVERAGE(Sukaramai!FB17,'Lima Puluh'!FB17,Arengka!FB17,'Cik Puan'!FB17),"")</f>
        <v>9900</v>
      </c>
      <c r="FC17" s="91">
        <f>IFERROR(AVERAGE(Sukaramai!FC17,'Lima Puluh'!FC17,Arengka!FC17,'Cik Puan'!FC17),"")</f>
        <v>9900</v>
      </c>
      <c r="FD17" s="91">
        <f>IFERROR(AVERAGE(Sukaramai!FD17,'Lima Puluh'!FD17,Arengka!FD17,'Cik Puan'!FD17),"")</f>
        <v>9900</v>
      </c>
      <c r="FE17" s="91">
        <f>IFERROR(AVERAGE(Sukaramai!FE17,'Lima Puluh'!FE17,Arengka!FE17,'Cik Puan'!FE17),"")</f>
        <v>9900</v>
      </c>
      <c r="FF17" s="91">
        <f>IFERROR(AVERAGE(Sukaramai!FF17,'Lima Puluh'!FF17,Arengka!FF17,'Cik Puan'!FF17),"")</f>
        <v>9860</v>
      </c>
      <c r="FG17" s="91">
        <f>IFERROR(AVERAGE(Sukaramai!FG17,'Lima Puluh'!FG17,Arengka!FG17,'Cik Puan'!FG17),"")</f>
        <v>9880</v>
      </c>
      <c r="FH17" s="91">
        <f>IFERROR(AVERAGE(Sukaramai!FH17,'Lima Puluh'!FH17,Arengka!FH17,'Cik Puan'!FH17),"")</f>
        <v>9900</v>
      </c>
      <c r="FI17" s="91">
        <f>IFERROR(AVERAGE(Sukaramai!FI17,'Lima Puluh'!FI17,Arengka!FI17,'Cik Puan'!FI17),"")</f>
        <v>9900</v>
      </c>
      <c r="FJ17" s="91">
        <f>IFERROR(AVERAGE(Sukaramai!FJ17,'Lima Puluh'!FJ17,Arengka!FJ17,'Cik Puan'!FJ17),"")</f>
        <v>9900</v>
      </c>
      <c r="FK17" s="91">
        <f>IFERROR(AVERAGE(Sukaramai!FK17,'Lima Puluh'!FK17,Arengka!FK17,'Cik Puan'!FK17),"")</f>
        <v>9900</v>
      </c>
      <c r="FL17" s="91">
        <f>IFERROR(AVERAGE(Sukaramai!FL17,'Lima Puluh'!FL17,Arengka!FL17,'Cik Puan'!FL17),"")</f>
        <v>9900</v>
      </c>
      <c r="FM17" s="91">
        <f>IFERROR(AVERAGE(Sukaramai!FM17,'Lima Puluh'!FM17,Arengka!FM17,'Cik Puan'!FM17),"")</f>
        <v>9900</v>
      </c>
      <c r="FN17" s="91">
        <f>IFERROR(AVERAGE(Sukaramai!FN17,'Lima Puluh'!FN17,Arengka!FN17,'Cik Puan'!FN17),"")</f>
        <v>9900</v>
      </c>
      <c r="FO17" s="91">
        <f>IFERROR(AVERAGE(Sukaramai!FO17,'Lima Puluh'!FO17,Arengka!FO17,'Cik Puan'!FO17),"")</f>
        <v>9660</v>
      </c>
      <c r="FP17" s="91">
        <f>IFERROR(AVERAGE(Sukaramai!FP17,'Lima Puluh'!FP17,Arengka!FP17,'Cik Puan'!FP17),"")</f>
        <v>9600</v>
      </c>
      <c r="FQ17" s="91">
        <f>IFERROR(AVERAGE(Sukaramai!FQ17,'Lima Puluh'!FQ17,Arengka!FQ17,'Cik Puan'!FQ17),"")</f>
        <v>9600</v>
      </c>
      <c r="FR17" s="91">
        <f>IFERROR(AVERAGE(Sukaramai!FR17,'Lima Puluh'!FR17,Arengka!FR17,'Cik Puan'!FR17),"")</f>
        <v>9600</v>
      </c>
      <c r="FS17" s="91">
        <f>IFERROR(AVERAGE(Sukaramai!FS17,'Lima Puluh'!FS17,Arengka!FS17,'Cik Puan'!FS17),"")</f>
        <v>9600</v>
      </c>
      <c r="FT17" s="91">
        <f>IFERROR(AVERAGE(Sukaramai!FT17,'Lima Puluh'!FT17,Arengka!FT17,'Cik Puan'!FT17),"")</f>
        <v>9600</v>
      </c>
      <c r="FU17" s="91">
        <f>IFERROR(AVERAGE(Sukaramai!FU17,'Lima Puluh'!FU17,Arengka!FU17,'Cik Puan'!FU17),"")</f>
        <v>9600</v>
      </c>
      <c r="FV17" s="91">
        <f>IFERROR(AVERAGE(Sukaramai!FV17,'Lima Puluh'!FV17,Arengka!FV17,'Cik Puan'!FV17),"")</f>
        <v>9600</v>
      </c>
      <c r="FW17" s="91">
        <f>IFERROR(AVERAGE(Sukaramai!FW17,'Lima Puluh'!FW17,Arengka!FW17,'Cik Puan'!FW17),"")</f>
        <v>9600</v>
      </c>
      <c r="FX17" s="91">
        <f>IFERROR(AVERAGE(Sukaramai!FX17,'Lima Puluh'!FX17,Arengka!FX17,'Cik Puan'!FX17),"")</f>
        <v>9600</v>
      </c>
      <c r="FY17" s="91">
        <f>IFERROR(AVERAGE(Sukaramai!FY17,'Lima Puluh'!FY17,Arengka!FY17,'Cik Puan'!FY17),"")</f>
        <v>9600</v>
      </c>
      <c r="FZ17" s="91">
        <f>IFERROR(AVERAGE(Sukaramai!FZ17,'Lima Puluh'!FZ17,Arengka!FZ17,'Cik Puan'!FZ17),"")</f>
        <v>9600</v>
      </c>
      <c r="GA17" s="91">
        <f>IFERROR(AVERAGE(Sukaramai!GA17,'Lima Puluh'!GA17,Arengka!GA17,'Cik Puan'!GA17),"")</f>
        <v>9600</v>
      </c>
      <c r="GB17" s="91">
        <f>IFERROR(AVERAGE(Sukaramai!GB17,'Lima Puluh'!GB17,Arengka!GB17,'Cik Puan'!GB17),"")</f>
        <v>9600</v>
      </c>
      <c r="GC17" s="91">
        <f>IFERROR(AVERAGE(Sukaramai!GC17,'Lima Puluh'!GC17,Arengka!GC17,'Cik Puan'!GC17),"")</f>
        <v>9600</v>
      </c>
      <c r="GD17" s="91">
        <f>IFERROR(AVERAGE(Sukaramai!GD17,'Lima Puluh'!GD17,Arengka!GD17,'Cik Puan'!GD17),"")</f>
        <v>9600</v>
      </c>
      <c r="GE17" s="91">
        <f>IFERROR(AVERAGE(Sukaramai!GE17,'Lima Puluh'!GE17,Arengka!GE17,'Cik Puan'!GE17),"")</f>
        <v>9600</v>
      </c>
      <c r="GF17" s="91">
        <f>IFERROR(AVERAGE(Sukaramai!GF17,'Lima Puluh'!GF17,Arengka!GF17,'Cik Puan'!GF17),"")</f>
        <v>9600</v>
      </c>
      <c r="GG17" s="91">
        <f>IFERROR(AVERAGE(Sukaramai!GG17,'Lima Puluh'!GG17,Arengka!GG17,'Cik Puan'!GG17),"")</f>
        <v>9600</v>
      </c>
      <c r="GH17" s="91">
        <f>IFERROR(AVERAGE(Sukaramai!GH17,'Lima Puluh'!GH17,Arengka!GH17,'Cik Puan'!GH17),"")</f>
        <v>9600</v>
      </c>
      <c r="GI17" s="91">
        <f>IFERROR(AVERAGE(Sukaramai!GI17,'Lima Puluh'!GI17,Arengka!GI17,'Cik Puan'!GI17),"")</f>
        <v>9600</v>
      </c>
      <c r="GJ17" s="91">
        <f>IFERROR(AVERAGE(Sukaramai!GJ17,'Lima Puluh'!GJ17,Arengka!GJ17,'Cik Puan'!GJ17),"")</f>
        <v>9560</v>
      </c>
      <c r="GK17" s="91">
        <f>IFERROR(AVERAGE(Sukaramai!GK17,'Lima Puluh'!GK17,Arengka!GK17,'Cik Puan'!GK17),"")</f>
        <v>9600</v>
      </c>
      <c r="GL17" s="91">
        <f>IFERROR(AVERAGE(Sukaramai!GL17,'Lima Puluh'!GL17,Arengka!GL17,'Cik Puan'!GL17),"")</f>
        <v>9600</v>
      </c>
      <c r="GM17" s="91">
        <f>IFERROR(AVERAGE(Sukaramai!GM17,'Lima Puluh'!GM17,Arengka!GM17,'Cik Puan'!GM17),"")</f>
        <v>9600</v>
      </c>
      <c r="GN17" s="91">
        <v>9600</v>
      </c>
      <c r="GO17" s="91">
        <v>10675</v>
      </c>
      <c r="GP17" s="91">
        <v>11525</v>
      </c>
      <c r="GQ17" s="91">
        <v>11525</v>
      </c>
      <c r="GR17" s="91">
        <v>11525</v>
      </c>
      <c r="GS17" s="91">
        <v>11525</v>
      </c>
      <c r="GT17" s="91">
        <v>11525</v>
      </c>
      <c r="GU17" s="91">
        <v>11525</v>
      </c>
      <c r="GV17" s="78">
        <f t="shared" si="0"/>
        <v>55</v>
      </c>
      <c r="GW17" s="102">
        <f t="shared" si="1"/>
        <v>9560</v>
      </c>
      <c r="GX17" s="102">
        <f t="shared" si="2"/>
        <v>9900</v>
      </c>
      <c r="GY17" s="105" t="s">
        <v>128</v>
      </c>
      <c r="GZ17" s="105"/>
    </row>
    <row r="18" spans="1:208" s="78" customFormat="1" x14ac:dyDescent="0.35">
      <c r="A18" s="79">
        <v>12</v>
      </c>
      <c r="B18" s="87" t="s">
        <v>36</v>
      </c>
      <c r="C18" s="79">
        <v>1</v>
      </c>
      <c r="D18" s="79" t="s">
        <v>24</v>
      </c>
      <c r="E18" s="56">
        <f>IFERROR(AVERAGE(Sukaramai!E18,'Lima Puluh'!E18,Arengka!E18,'Cik Puan'!E18),"")</f>
        <v>9800</v>
      </c>
      <c r="F18" s="56">
        <f>IFERROR(AVERAGE(Sukaramai!F18,'Lima Puluh'!F18,Arengka!F18,'Cik Puan'!F18),"")</f>
        <v>9800</v>
      </c>
      <c r="G18" s="56">
        <f>IFERROR(AVERAGE(Sukaramai!G18,'Lima Puluh'!G18,Arengka!G18,'Cik Puan'!G18),"")</f>
        <v>9800</v>
      </c>
      <c r="H18" s="56">
        <f>IFERROR(AVERAGE(Sukaramai!H18,'Lima Puluh'!H18,Arengka!H18,'Cik Puan'!H18),"")</f>
        <v>9800</v>
      </c>
      <c r="I18" s="56">
        <f>IFERROR(AVERAGE(Sukaramai!I18,'Lima Puluh'!I18,Arengka!I18,'Cik Puan'!I18),"")</f>
        <v>9800</v>
      </c>
      <c r="J18" s="56">
        <f>IFERROR(AVERAGE(Sukaramai!J18,'Lima Puluh'!J18,Arengka!J18,'Cik Puan'!J18),"")</f>
        <v>9800</v>
      </c>
      <c r="K18" s="56">
        <f>IFERROR(AVERAGE(Sukaramai!K18,'Lima Puluh'!K18,Arengka!K18,'Cik Puan'!K18),"")</f>
        <v>9800</v>
      </c>
      <c r="L18" s="56">
        <f>IFERROR(AVERAGE(Sukaramai!L18,'Lima Puluh'!L18,Arengka!L18,'Cik Puan'!L18),"")</f>
        <v>9720</v>
      </c>
      <c r="M18" s="56">
        <f>IFERROR(AVERAGE(Sukaramai!M18,'Lima Puluh'!M18,Arengka!M18,'Cik Puan'!M18),"")</f>
        <v>9720</v>
      </c>
      <c r="N18" s="56">
        <f>IFERROR(AVERAGE(Sukaramai!N18,'Lima Puluh'!N18,Arengka!N18,'Cik Puan'!N18),"")</f>
        <v>9700</v>
      </c>
      <c r="O18" s="56">
        <f>IFERROR(AVERAGE(Sukaramai!O18,'Lima Puluh'!O18,Arengka!O18,'Cik Puan'!O18),"")</f>
        <v>9700</v>
      </c>
      <c r="P18" s="56">
        <f>IFERROR(AVERAGE(Sukaramai!P18,'Lima Puluh'!P18,Arengka!P18,'Cik Puan'!P18),"")</f>
        <v>9700</v>
      </c>
      <c r="Q18" s="56">
        <f>IFERROR(AVERAGE(Sukaramai!Q18,'Lima Puluh'!Q18,Arengka!Q18,'Cik Puan'!Q18),"")</f>
        <v>9700</v>
      </c>
      <c r="R18" s="56">
        <f>IFERROR(AVERAGE(Sukaramai!R18,'Lima Puluh'!R18,Arengka!R18,'Cik Puan'!R18),"")</f>
        <v>9700</v>
      </c>
      <c r="S18" s="56">
        <f>IFERROR(AVERAGE(Sukaramai!S18,'Lima Puluh'!S18,Arengka!S18,'Cik Puan'!S18),"")</f>
        <v>9700</v>
      </c>
      <c r="T18" s="56">
        <f>IFERROR(AVERAGE(Sukaramai!T18,'Lima Puluh'!T18,Arengka!T18,'Cik Puan'!T18),"")</f>
        <v>9700</v>
      </c>
      <c r="U18" s="56">
        <f>IFERROR(AVERAGE(Sukaramai!U18,'Lima Puluh'!U18,Arengka!U18,'Cik Puan'!U18),"")</f>
        <v>9700</v>
      </c>
      <c r="V18" s="56">
        <f>IFERROR(AVERAGE(Sukaramai!V18,'Lima Puluh'!V18,Arengka!V18,'Cik Puan'!V18),"")</f>
        <v>9700</v>
      </c>
      <c r="W18" s="56">
        <f>IFERROR(AVERAGE(Sukaramai!W18,'Lima Puluh'!W18,Arengka!W18,'Cik Puan'!W18),"")</f>
        <v>9700</v>
      </c>
      <c r="X18" s="56">
        <f>IFERROR(AVERAGE(Sukaramai!X18,'Lima Puluh'!X18,Arengka!X18,'Cik Puan'!X18),"")</f>
        <v>9700</v>
      </c>
      <c r="Y18" s="56">
        <f>IFERROR(AVERAGE(Sukaramai!Y18,'Lima Puluh'!Y18,Arengka!Y18,'Cik Puan'!Y18),"")</f>
        <v>9700</v>
      </c>
      <c r="Z18" s="56">
        <f>IFERROR(AVERAGE(Sukaramai!Z18,'Lima Puluh'!Z18,Arengka!Z18,'Cik Puan'!Z18),"")</f>
        <v>9700</v>
      </c>
      <c r="AA18" s="56">
        <f>IFERROR(AVERAGE(Sukaramai!AA18,'Lima Puluh'!AA18,Arengka!AA18,'Cik Puan'!AA18),"")</f>
        <v>9700</v>
      </c>
      <c r="AB18" s="56">
        <f>IFERROR(AVERAGE(Sukaramai!AB18,'Lima Puluh'!AB18,Arengka!AB18,'Cik Puan'!AB18),"")</f>
        <v>9700</v>
      </c>
      <c r="AC18" s="56">
        <f>IFERROR(AVERAGE(Sukaramai!AC18,'Lima Puluh'!AC18,Arengka!AC18,'Cik Puan'!AC18),"")</f>
        <v>9680</v>
      </c>
      <c r="AD18" s="56">
        <f>IFERROR(AVERAGE(Sukaramai!AD18,'Lima Puluh'!AD18,Arengka!AD18,'Cik Puan'!AD18),"")</f>
        <v>9700</v>
      </c>
      <c r="AE18" s="56">
        <f>IFERROR(AVERAGE(Sukaramai!AE18,'Lima Puluh'!AE18,Arengka!AE18,'Cik Puan'!AE18),"")</f>
        <v>9700</v>
      </c>
      <c r="AF18" s="56">
        <f>IFERROR(AVERAGE(Sukaramai!AF18,'Lima Puluh'!AF18,Arengka!AF18,'Cik Puan'!AF18),"")</f>
        <v>9700</v>
      </c>
      <c r="AG18" s="56">
        <f>IFERROR(AVERAGE(Sukaramai!AG18,'Lima Puluh'!AG18,Arengka!AG18,'Cik Puan'!AG18),"")</f>
        <v>9700</v>
      </c>
      <c r="AH18" s="56">
        <f>IFERROR(AVERAGE(Sukaramai!AH18,'Lima Puluh'!AH18,Arengka!AH18,'Cik Puan'!AH18),"")</f>
        <v>9700</v>
      </c>
      <c r="AI18" s="56">
        <f>IFERROR(AVERAGE(Sukaramai!AI18,'Lima Puluh'!AI18,Arengka!AI18,'Cik Puan'!AI18),"")</f>
        <v>9700</v>
      </c>
      <c r="AJ18" s="56">
        <f>IFERROR(AVERAGE(Sukaramai!AJ18,'Lima Puluh'!AJ18,Arengka!AJ18,'Cik Puan'!AJ18),"")</f>
        <v>9700</v>
      </c>
      <c r="AK18" s="56">
        <f>IFERROR(AVERAGE(Sukaramai!AK18,'Lima Puluh'!AK18,Arengka!AK18,'Cik Puan'!AK18),"")</f>
        <v>9700</v>
      </c>
      <c r="AL18" s="56">
        <f>IFERROR(AVERAGE(Sukaramai!AL18,'Lima Puluh'!AL18,Arengka!AL18,'Cik Puan'!AL18),"")</f>
        <v>9700</v>
      </c>
      <c r="AM18" s="56">
        <f>IFERROR(AVERAGE(Sukaramai!AM18,'Lima Puluh'!AM18,Arengka!AM18,'Cik Puan'!AM18),"")</f>
        <v>9700</v>
      </c>
      <c r="AN18" s="56">
        <f>IFERROR(AVERAGE(Sukaramai!AN18,'Lima Puluh'!AN18,Arengka!AN18,'Cik Puan'!AN18),"")</f>
        <v>9700</v>
      </c>
      <c r="AO18" s="56">
        <f>IFERROR(AVERAGE(Sukaramai!AO18,'Lima Puluh'!AO18,Arengka!AO18,'Cik Puan'!AO18),"")</f>
        <v>9700</v>
      </c>
      <c r="AP18" s="56">
        <f>IFERROR(AVERAGE(Sukaramai!AP18,'Lima Puluh'!AP18,Arengka!AP18,'Cik Puan'!AP18),"")</f>
        <v>9700</v>
      </c>
      <c r="AQ18" s="56">
        <f>IFERROR(AVERAGE(Sukaramai!AQ18,'Lima Puluh'!AQ18,Arengka!AQ18,'Cik Puan'!AQ18),"")</f>
        <v>9700</v>
      </c>
      <c r="AR18" s="56">
        <f>IFERROR(AVERAGE(Sukaramai!AR18,'Lima Puluh'!AR18,Arengka!AR18,'Cik Puan'!AR18),"")</f>
        <v>9700</v>
      </c>
      <c r="AS18" s="56">
        <f>IFERROR(AVERAGE(Sukaramai!AS18,'Lima Puluh'!AS18,Arengka!AS18,'Cik Puan'!AS18),"")</f>
        <v>9700</v>
      </c>
      <c r="AT18" s="56">
        <f>IFERROR(AVERAGE(Sukaramai!AT18,'Lima Puluh'!AT18,Arengka!AT18,'Cik Puan'!AT18),"")</f>
        <v>9700</v>
      </c>
      <c r="AU18" s="56">
        <f>IFERROR(AVERAGE(Sukaramai!AU18,'Lima Puluh'!AU18,Arengka!AU18,'Cik Puan'!AU18),"")</f>
        <v>9700</v>
      </c>
      <c r="AV18" s="56">
        <f>IFERROR(AVERAGE(Sukaramai!AV18,'Lima Puluh'!AV18,Arengka!AV18,'Cik Puan'!AV18),"")</f>
        <v>9700</v>
      </c>
      <c r="AW18" s="56">
        <f>IFERROR(AVERAGE(Sukaramai!AW18,'Lima Puluh'!AW18,Arengka!AW18,'Cik Puan'!AW18),"")</f>
        <v>9700</v>
      </c>
      <c r="AX18" s="56">
        <f>IFERROR(AVERAGE(Sukaramai!AX18,'Lima Puluh'!AX18,Arengka!AX18,'Cik Puan'!AX18),"")</f>
        <v>9700</v>
      </c>
      <c r="AY18" s="56">
        <f>IFERROR(AVERAGE(Sukaramai!AY18,'Lima Puluh'!AY18,Arengka!AY18,'Cik Puan'!AY18),"")</f>
        <v>9666.6666666666661</v>
      </c>
      <c r="AZ18" s="56">
        <f>IFERROR(AVERAGE(Sukaramai!AZ18,'Lima Puluh'!AZ18,Arengka!AZ18,'Cik Puan'!AZ18),"")</f>
        <v>9700</v>
      </c>
      <c r="BA18" s="56">
        <f>IFERROR(AVERAGE(Sukaramai!BA18,'Lima Puluh'!BA18,Arengka!BA18,'Cik Puan'!BA18),"")</f>
        <v>9700</v>
      </c>
      <c r="BB18" s="56">
        <f>IFERROR(AVERAGE(Sukaramai!BB18,'Lima Puluh'!BB18,Arengka!BB18,'Cik Puan'!BB18),"")</f>
        <v>9700</v>
      </c>
      <c r="BC18" s="56">
        <f>IFERROR(AVERAGE(Sukaramai!BC18,'Lima Puluh'!BC18,Arengka!BC18,'Cik Puan'!BC18),"")</f>
        <v>9700</v>
      </c>
      <c r="BD18" s="56">
        <f>IFERROR(AVERAGE(Sukaramai!BD18,'Lima Puluh'!BD18,Arengka!BD18,'Cik Puan'!BD18),"")</f>
        <v>9700</v>
      </c>
      <c r="BE18" s="56">
        <f>IFERROR(AVERAGE(Sukaramai!BE18,'Lima Puluh'!BE18,Arengka!BE18,'Cik Puan'!BE18),"")</f>
        <v>9700</v>
      </c>
      <c r="BF18" s="56">
        <f>IFERROR(AVERAGE(Sukaramai!BF18,'Lima Puluh'!BF18,Arengka!BF18,'Cik Puan'!BF18),"")</f>
        <v>9750</v>
      </c>
      <c r="BG18" s="56">
        <f>IFERROR(AVERAGE(Sukaramai!BG18,'Lima Puluh'!BG18,Arengka!BG18,'Cik Puan'!BG18),"")</f>
        <v>9730</v>
      </c>
      <c r="BH18" s="56">
        <f>IFERROR(AVERAGE(Sukaramai!BH18,'Lima Puluh'!BH18,Arengka!BH18,'Cik Puan'!BH18),"")</f>
        <v>9750</v>
      </c>
      <c r="BI18" s="56">
        <f>IFERROR(AVERAGE(Sukaramai!BI18,'Lima Puluh'!BI18,Arengka!BI18,'Cik Puan'!BI18),"")</f>
        <v>9750</v>
      </c>
      <c r="BJ18" s="56">
        <f>IFERROR(AVERAGE(Sukaramai!BJ18,'Lima Puluh'!BJ18,Arengka!BJ18,'Cik Puan'!BJ18),"")</f>
        <v>9750</v>
      </c>
      <c r="BK18" s="56">
        <f>IFERROR(AVERAGE(Sukaramai!BK18,'Lima Puluh'!BK18,Arengka!BK18,'Cik Puan'!BK18),"")</f>
        <v>9750</v>
      </c>
      <c r="BL18" s="56">
        <f>IFERROR(AVERAGE(Sukaramai!BL18,'Lima Puluh'!BL18,Arengka!BL18,'Cik Puan'!BL18),"")</f>
        <v>9750</v>
      </c>
      <c r="BM18" s="56">
        <f>IFERROR(AVERAGE(Sukaramai!BM18,'Lima Puluh'!BM18,Arengka!BM18,'Cik Puan'!BM18),"")</f>
        <v>9750</v>
      </c>
      <c r="BN18" s="56">
        <f>IFERROR(AVERAGE(Sukaramai!BN18,'Lima Puluh'!BN18,Arengka!BN18,'Cik Puan'!BN18),"")</f>
        <v>9750</v>
      </c>
      <c r="BO18" s="56">
        <f>IFERROR(AVERAGE(Sukaramai!BO18,'Lima Puluh'!BO18,Arengka!BO18,'Cik Puan'!BO18),"")</f>
        <v>9750</v>
      </c>
      <c r="BP18" s="56">
        <f>IFERROR(AVERAGE(Sukaramai!BP18,'Lima Puluh'!BP18,Arengka!BP18,'Cik Puan'!BP18),"")</f>
        <v>9750</v>
      </c>
      <c r="BQ18" s="56">
        <f>IFERROR(AVERAGE(Sukaramai!BQ18,'Lima Puluh'!BQ18,Arengka!BQ18,'Cik Puan'!BQ18),"")</f>
        <v>9750</v>
      </c>
      <c r="BR18" s="56">
        <f>IFERROR(AVERAGE(Sukaramai!BR18,'Lima Puluh'!BR18,Arengka!BR18,'Cik Puan'!BR18),"")</f>
        <v>9750</v>
      </c>
      <c r="BS18" s="56">
        <f>IFERROR(AVERAGE(Sukaramai!BS18,'Lima Puluh'!BS18,Arengka!BS18,'Cik Puan'!BS18),"")</f>
        <v>9750</v>
      </c>
      <c r="BT18" s="56">
        <f>IFERROR(AVERAGE(Sukaramai!BT18,'Lima Puluh'!BT18,Arengka!BT18,'Cik Puan'!BT18),"")</f>
        <v>9750</v>
      </c>
      <c r="BU18" s="56">
        <f>IFERROR(AVERAGE(Sukaramai!BU18,'Lima Puluh'!BU18,Arengka!BU18,'Cik Puan'!BU18),"")</f>
        <v>9750</v>
      </c>
      <c r="BV18" s="56">
        <f>IFERROR(AVERAGE(Sukaramai!BV18,'Lima Puluh'!BV18,Arengka!BV18,'Cik Puan'!BV18),"")</f>
        <v>9750</v>
      </c>
      <c r="BW18" s="56">
        <f>IFERROR(AVERAGE(Sukaramai!BW18,'Lima Puluh'!BW18,Arengka!BW18,'Cik Puan'!BW18),"")</f>
        <v>10433.333333333334</v>
      </c>
      <c r="BX18" s="56">
        <f>IFERROR(AVERAGE(Sukaramai!BX18,'Lima Puluh'!BX18,Arengka!BX18,'Cik Puan'!BX18),"")</f>
        <v>11200</v>
      </c>
      <c r="BY18" s="56">
        <f>IFERROR(AVERAGE(Sukaramai!BY18,'Lima Puluh'!BY18,Arengka!BY18,'Cik Puan'!BY18),"")</f>
        <v>11200</v>
      </c>
      <c r="BZ18" s="56">
        <f>IFERROR(AVERAGE(Sukaramai!BZ18,'Lima Puluh'!BZ18,Arengka!BZ18,'Cik Puan'!BZ18),"")</f>
        <v>11200</v>
      </c>
      <c r="CA18" s="56">
        <f>IFERROR(AVERAGE(Sukaramai!CA18,'Lima Puluh'!CA18,Arengka!CA18,'Cik Puan'!CA18),"")</f>
        <v>11766.666666666666</v>
      </c>
      <c r="CB18" s="56">
        <f>IFERROR(AVERAGE(Sukaramai!CB18,'Lima Puluh'!CB18,Arengka!CB18,'Cik Puan'!CB18),"")</f>
        <v>11766.666666666666</v>
      </c>
      <c r="CC18" s="56">
        <f>IFERROR(AVERAGE(Sukaramai!CC18,'Lima Puluh'!CC18,Arengka!CC18,'Cik Puan'!CC18),"")</f>
        <v>11766.666666666666</v>
      </c>
      <c r="CD18" s="56">
        <f>IFERROR(AVERAGE(Sukaramai!CD18,'Lima Puluh'!CD18,Arengka!CD18,'Cik Puan'!CD18),"")</f>
        <v>11766.666666666666</v>
      </c>
      <c r="CE18" s="56">
        <f>IFERROR(AVERAGE(Sukaramai!CE18,'Lima Puluh'!CE18,Arengka!CE18,'Cik Puan'!CE18),"")</f>
        <v>11700</v>
      </c>
      <c r="CF18" s="56">
        <f>IFERROR(AVERAGE(Sukaramai!CF18,'Lima Puluh'!CF18,Arengka!CF18,'Cik Puan'!CF18),"")</f>
        <v>10433.333333333334</v>
      </c>
      <c r="CG18" s="56">
        <f>IFERROR(AVERAGE(Sukaramai!CG18,'Lima Puluh'!CG18,Arengka!CG18,'Cik Puan'!CG18),"")</f>
        <v>10433.333333333334</v>
      </c>
      <c r="CH18" s="56">
        <f>IFERROR(AVERAGE(Sukaramai!CH18,'Lima Puluh'!CH18,Arengka!CH18,'Cik Puan'!CH18),"")</f>
        <v>10433.333333333334</v>
      </c>
      <c r="CI18" s="56">
        <f>IFERROR(AVERAGE(Sukaramai!CI18,'Lima Puluh'!CI18,Arengka!CI18,'Cik Puan'!CI18),"")</f>
        <v>10433.333333333334</v>
      </c>
      <c r="CJ18" s="56">
        <f>IFERROR(AVERAGE(Sukaramai!CJ18,'Lima Puluh'!CJ18,Arengka!CJ18,'Cik Puan'!CJ18),"")</f>
        <v>10933.333333333334</v>
      </c>
      <c r="CK18" s="56">
        <f>IFERROR(AVERAGE(Sukaramai!CK18,'Lima Puluh'!CK18,Arengka!CK18,'Cik Puan'!CK18),"")</f>
        <v>10933.333333333334</v>
      </c>
      <c r="CL18" s="56">
        <f>IFERROR(AVERAGE(Sukaramai!CL18,'Lima Puluh'!CL18,Arengka!CL18,'Cik Puan'!CL18),"")</f>
        <v>10933.333333333334</v>
      </c>
      <c r="CM18" s="56">
        <f>IFERROR(AVERAGE(Sukaramai!CM18,'Lima Puluh'!CM18,Arengka!CM18,'Cik Puan'!CM18),"")</f>
        <v>10933.333333333334</v>
      </c>
      <c r="CN18" s="56">
        <f>IFERROR(AVERAGE(Sukaramai!CN18,'Lima Puluh'!CN18,Arengka!CN18,'Cik Puan'!CN18),"")</f>
        <v>11666.666666666666</v>
      </c>
      <c r="CO18" s="56">
        <f>IFERROR(AVERAGE(Sukaramai!CO18,'Lima Puluh'!CO18,Arengka!CO18,'Cik Puan'!CO18),"")</f>
        <v>11666.666666666666</v>
      </c>
      <c r="CP18" s="56">
        <f>IFERROR(AVERAGE(Sukaramai!CP18,'Lima Puluh'!CP18,Arengka!CP18,'Cik Puan'!CP18),"")</f>
        <v>11666.666666666666</v>
      </c>
      <c r="CQ18" s="56">
        <f>IFERROR(AVERAGE(Sukaramai!CQ18,'Lima Puluh'!CQ18,Arengka!CQ18,'Cik Puan'!CQ18),"")</f>
        <v>11680</v>
      </c>
      <c r="CR18" s="56">
        <f>IFERROR(AVERAGE(Sukaramai!CR18,'Lima Puluh'!CR18,Arengka!CR18,'Cik Puan'!CR18),"")</f>
        <v>11666.666666666666</v>
      </c>
      <c r="CS18" s="56">
        <f>IFERROR(AVERAGE(Sukaramai!CS18,'Lima Puluh'!CS18,Arengka!CS18,'Cik Puan'!CS18),"")</f>
        <v>11200</v>
      </c>
      <c r="CT18" s="56">
        <f>IFERROR(AVERAGE(Sukaramai!CT18,'Lima Puluh'!CT18,Arengka!CT18,'Cik Puan'!CT18),"")</f>
        <v>11200</v>
      </c>
      <c r="CU18" s="56">
        <f>IFERROR(AVERAGE(Sukaramai!CU18,'Lima Puluh'!CU18,Arengka!CU18,'Cik Puan'!CU18),"")</f>
        <v>11200</v>
      </c>
      <c r="CV18" s="56">
        <f>IFERROR(AVERAGE(Sukaramai!CV18,'Lima Puluh'!CV18,Arengka!CV18,'Cik Puan'!CV18),"")</f>
        <v>11215</v>
      </c>
      <c r="CW18" s="56">
        <f>IFERROR(AVERAGE(Sukaramai!CW18,'Lima Puluh'!CW18,Arengka!CW18,'Cik Puan'!CW18),"")</f>
        <v>11200</v>
      </c>
      <c r="CX18" s="56">
        <f>IFERROR(AVERAGE(Sukaramai!CX18,'Lima Puluh'!CX18,Arengka!CX18,'Cik Puan'!CX18),"")</f>
        <v>11200</v>
      </c>
      <c r="CY18" s="56">
        <f>IFERROR(AVERAGE(Sukaramai!CY18,'Lima Puluh'!CY18,Arengka!CY18,'Cik Puan'!CY18),"")</f>
        <v>11200</v>
      </c>
      <c r="CZ18" s="56">
        <f>IFERROR(AVERAGE(Sukaramai!CZ18,'Lima Puluh'!CZ18,Arengka!CZ18,'Cik Puan'!CZ18),"")</f>
        <v>11200</v>
      </c>
      <c r="DA18" s="56">
        <f>IFERROR(AVERAGE(Sukaramai!DA18,'Lima Puluh'!DA18,Arengka!DA18,'Cik Puan'!DA18),"")</f>
        <v>11200</v>
      </c>
      <c r="DB18" s="56">
        <f>IFERROR(AVERAGE(Sukaramai!DB18,'Lima Puluh'!DB18,Arengka!DB18,'Cik Puan'!DB18),"")</f>
        <v>11200</v>
      </c>
      <c r="DC18" s="56">
        <f>IFERROR(AVERAGE(Sukaramai!DC18,'Lima Puluh'!DC18,Arengka!DC18,'Cik Puan'!DC18),"")</f>
        <v>11200</v>
      </c>
      <c r="DD18" s="56">
        <f>IFERROR(AVERAGE(Sukaramai!DD18,'Lima Puluh'!DD18,Arengka!DD18,'Cik Puan'!DD18),"")</f>
        <v>11200</v>
      </c>
      <c r="DE18" s="56">
        <f>IFERROR(AVERAGE(Sukaramai!DE18,'Lima Puluh'!DE18,Arengka!DE18,'Cik Puan'!DE18),"")</f>
        <v>11200</v>
      </c>
      <c r="DF18" s="56">
        <f>IFERROR(AVERAGE(Sukaramai!DF18,'Lima Puluh'!DF18,Arengka!DF18,'Cik Puan'!DF18),"")</f>
        <v>9750</v>
      </c>
      <c r="DG18" s="56">
        <f>IFERROR(AVERAGE(Sukaramai!DG18,'Lima Puluh'!DG18,Arengka!DG18,'Cik Puan'!DG18),"")</f>
        <v>9750</v>
      </c>
      <c r="DH18" s="56">
        <f>IFERROR(AVERAGE(Sukaramai!DH18,'Lima Puluh'!DH18,Arengka!DH18,'Cik Puan'!DH18),"")</f>
        <v>9750</v>
      </c>
      <c r="DI18" s="56">
        <f>IFERROR(AVERAGE(Sukaramai!DI18,'Lima Puluh'!DI18,Arengka!DI18,'Cik Puan'!DI18),"")</f>
        <v>9750</v>
      </c>
      <c r="DJ18" s="56">
        <f>IFERROR(AVERAGE(Sukaramai!DJ18,'Lima Puluh'!DJ18,Arengka!DJ18,'Cik Puan'!DJ18),"")</f>
        <v>9750</v>
      </c>
      <c r="DK18" s="56">
        <f>IFERROR(AVERAGE(Sukaramai!DK18,'Lima Puluh'!DK18,Arengka!DK18,'Cik Puan'!DK18),"")</f>
        <v>9745</v>
      </c>
      <c r="DL18" s="56">
        <f>IFERROR(AVERAGE(Sukaramai!DL18,'Lima Puluh'!DL18,Arengka!DL18,'Cik Puan'!DL18),"")</f>
        <v>9750</v>
      </c>
      <c r="DM18" s="56">
        <f>IFERROR(AVERAGE(Sukaramai!DM18,'Lima Puluh'!DM18,Arengka!DM18,'Cik Puan'!DM18),"")</f>
        <v>9750</v>
      </c>
      <c r="DN18" s="56">
        <f>IFERROR(AVERAGE(Sukaramai!DN18,'Lima Puluh'!DN18,Arengka!DN18,'Cik Puan'!DN18),"")</f>
        <v>9822.2222222222244</v>
      </c>
      <c r="DO18" s="56">
        <f>IFERROR(AVERAGE(Sukaramai!DO18,'Lima Puluh'!DO18,Arengka!DO18,'Cik Puan'!DO18),"")</f>
        <v>9833.3333333333339</v>
      </c>
      <c r="DP18" s="56">
        <f>IFERROR(AVERAGE(Sukaramai!DP18,'Lima Puluh'!DP18,Arengka!DP18,'Cik Puan'!DP18),"")</f>
        <v>9833.3333333333339</v>
      </c>
      <c r="DQ18" s="56">
        <f>IFERROR(AVERAGE(Sukaramai!DQ18,'Lima Puluh'!DQ18,Arengka!DQ18,'Cik Puan'!DQ18),"")</f>
        <v>9833.3333333333339</v>
      </c>
      <c r="DR18" s="56">
        <f>IFERROR(AVERAGE(Sukaramai!DR18,'Lima Puluh'!DR18,Arengka!DR18,'Cik Puan'!DR18),"")</f>
        <v>9833.3333333333339</v>
      </c>
      <c r="DS18" s="56">
        <f>IFERROR(AVERAGE(Sukaramai!DS18,'Lima Puluh'!DS18,Arengka!DS18,'Cik Puan'!DS18),"")</f>
        <v>9850</v>
      </c>
      <c r="DT18" s="56">
        <f>IFERROR(AVERAGE(Sukaramai!DT18,'Lima Puluh'!DT18,Arengka!DT18,'Cik Puan'!DT18),"")</f>
        <v>9850</v>
      </c>
      <c r="DU18" s="56">
        <f>IFERROR(AVERAGE(Sukaramai!DU18,'Lima Puluh'!DU18,Arengka!DU18,'Cik Puan'!DU18),"")</f>
        <v>9850</v>
      </c>
      <c r="DV18" s="56">
        <f>IFERROR(AVERAGE(Sukaramai!DV18,'Lima Puluh'!DV18,Arengka!DV18,'Cik Puan'!DV18),"")</f>
        <v>9850</v>
      </c>
      <c r="DW18" s="56">
        <f>IFERROR(AVERAGE(Sukaramai!DW18,'Lima Puluh'!DW18,Arengka!DW18,'Cik Puan'!DW18),"")</f>
        <v>9800</v>
      </c>
      <c r="DX18" s="56">
        <f>IFERROR(AVERAGE(Sukaramai!DX18,'Lima Puluh'!DX18,Arengka!DX18,'Cik Puan'!DX18),"")</f>
        <v>9850</v>
      </c>
      <c r="DY18" s="56">
        <f>IFERROR(AVERAGE(Sukaramai!DY18,'Lima Puluh'!DY18,Arengka!DY18,'Cik Puan'!DY18),"")</f>
        <v>9850</v>
      </c>
      <c r="DZ18" s="56">
        <f>IFERROR(AVERAGE(Sukaramai!DZ18,'Lima Puluh'!DZ18,Arengka!DZ18,'Cik Puan'!DZ18),"")</f>
        <v>9850</v>
      </c>
      <c r="EA18" s="56">
        <f>IFERROR(AVERAGE(Sukaramai!EA18,'Lima Puluh'!EA18,Arengka!EA18,'Cik Puan'!EA18),"")</f>
        <v>9850</v>
      </c>
      <c r="EB18" s="56">
        <f>IFERROR(AVERAGE(Sukaramai!EB18,'Lima Puluh'!EB18,Arengka!EB18,'Cik Puan'!EB18),"")</f>
        <v>9850</v>
      </c>
      <c r="EC18" s="56">
        <f>IFERROR(AVERAGE(Sukaramai!EC18,'Lima Puluh'!EC18,Arengka!EC18,'Cik Puan'!EC18),"")</f>
        <v>9850</v>
      </c>
      <c r="ED18" s="56">
        <f>IFERROR(AVERAGE(Sukaramai!ED18,'Lima Puluh'!ED18,Arengka!ED18,'Cik Puan'!ED18),"")</f>
        <v>9850</v>
      </c>
      <c r="EE18" s="56">
        <f>IFERROR(AVERAGE(Sukaramai!EE18,'Lima Puluh'!EE18,Arengka!EE18,'Cik Puan'!EE18),"")</f>
        <v>9835</v>
      </c>
      <c r="EF18" s="56">
        <f>IFERROR(AVERAGE(Sukaramai!EF18,'Lima Puluh'!EF18,Arengka!EF18,'Cik Puan'!EF18),"")</f>
        <v>9850</v>
      </c>
      <c r="EG18" s="56">
        <f>IFERROR(AVERAGE(Sukaramai!EG18,'Lima Puluh'!EG18,Arengka!EG18,'Cik Puan'!EG18),"")</f>
        <v>9850</v>
      </c>
      <c r="EH18" s="56">
        <f>IFERROR(AVERAGE(Sukaramai!EH18,'Lima Puluh'!EH18,Arengka!EH18,'Cik Puan'!EH18),"")</f>
        <v>9850</v>
      </c>
      <c r="EI18" s="56">
        <f>IFERROR(AVERAGE(Sukaramai!EI18,'Lima Puluh'!EI18,Arengka!EI18,'Cik Puan'!EI18),"")</f>
        <v>9850</v>
      </c>
      <c r="EJ18" s="56">
        <f>IFERROR(AVERAGE(Sukaramai!EJ18,'Lima Puluh'!EJ18,Arengka!EJ18,'Cik Puan'!EJ18),"")</f>
        <v>9850</v>
      </c>
      <c r="EK18" s="56">
        <f>IFERROR(AVERAGE(Sukaramai!EK18,'Lima Puluh'!EK18,Arengka!EK18,'Cik Puan'!EK18),"")</f>
        <v>9850</v>
      </c>
      <c r="EL18" s="56">
        <f>IFERROR(AVERAGE(Sukaramai!EL18,'Lima Puluh'!EL18,Arengka!EL18,'Cik Puan'!EL18),"")</f>
        <v>9850</v>
      </c>
      <c r="EM18" s="56">
        <f>IFERROR(AVERAGE(Sukaramai!EM18,'Lima Puluh'!EM18,Arengka!EM18,'Cik Puan'!EM18),"")</f>
        <v>9850</v>
      </c>
      <c r="EN18" s="56">
        <f>IFERROR(AVERAGE(Sukaramai!EN18,'Lima Puluh'!EN18,Arengka!EN18,'Cik Puan'!EN18),"")</f>
        <v>9850</v>
      </c>
      <c r="EO18" s="56">
        <f>IFERROR(AVERAGE(Sukaramai!EO18,'Lima Puluh'!EO18,Arengka!EO18,'Cik Puan'!EO18),"")</f>
        <v>9850</v>
      </c>
      <c r="EP18" s="56">
        <f>IFERROR(AVERAGE(Sukaramai!EP18,'Lima Puluh'!EP18,Arengka!EP18,'Cik Puan'!EP18),"")</f>
        <v>9850</v>
      </c>
      <c r="EQ18" s="56">
        <f>IFERROR(AVERAGE(Sukaramai!EQ18,'Lima Puluh'!EQ18,Arengka!EQ18,'Cik Puan'!EQ18),"")</f>
        <v>9850</v>
      </c>
      <c r="ER18" s="56">
        <f>IFERROR(AVERAGE(Sukaramai!ER18,'Lima Puluh'!ER18,Arengka!ER18,'Cik Puan'!ER18),"")</f>
        <v>9850</v>
      </c>
      <c r="ES18" s="56">
        <f>IFERROR(AVERAGE(Sukaramai!ES18,'Lima Puluh'!ES18,Arengka!ES18,'Cik Puan'!ES18),"")</f>
        <v>9800</v>
      </c>
      <c r="ET18" s="56">
        <f>IFERROR(AVERAGE(Sukaramai!ET18,'Lima Puluh'!ET18,Arengka!ET18,'Cik Puan'!ET18),"")</f>
        <v>9800</v>
      </c>
      <c r="EU18" s="56">
        <f>IFERROR(AVERAGE(Sukaramai!EU18,'Lima Puluh'!EU18,Arengka!EU18,'Cik Puan'!EU18),"")</f>
        <v>8183.333333333333</v>
      </c>
      <c r="EV18" s="56">
        <f>IFERROR(AVERAGE(Sukaramai!EV18,'Lima Puluh'!EV18,Arengka!EV18,'Cik Puan'!EV18),"")</f>
        <v>9833.3333333333339</v>
      </c>
      <c r="EW18" s="56">
        <f>IFERROR(AVERAGE(Sukaramai!EW18,'Lima Puluh'!EW18,Arengka!EW18,'Cik Puan'!EW18),"")</f>
        <v>9833.3333333333339</v>
      </c>
      <c r="EX18" s="56">
        <f>IFERROR(AVERAGE(Sukaramai!EX18,'Lima Puluh'!EX18,Arengka!EX18,'Cik Puan'!EX18),"")</f>
        <v>9833.3333333333339</v>
      </c>
      <c r="EY18" s="56">
        <f>IFERROR(AVERAGE(Sukaramai!EY18,'Lima Puluh'!EY18,Arengka!EY18,'Cik Puan'!EY18),"")</f>
        <v>9833.3333333333339</v>
      </c>
      <c r="EZ18" s="56">
        <f>IFERROR(AVERAGE(Sukaramai!EZ18,'Lima Puluh'!EZ18,Arengka!EZ18,'Cik Puan'!EZ18),"")</f>
        <v>9833.3333333333339</v>
      </c>
      <c r="FA18" s="56">
        <f>IFERROR(AVERAGE(Sukaramai!FA18,'Lima Puluh'!FA18,Arengka!FA18,'Cik Puan'!FA18),"")</f>
        <v>9833.3333333333339</v>
      </c>
      <c r="FB18" s="56">
        <f>IFERROR(AVERAGE(Sukaramai!FB18,'Lima Puluh'!FB18,Arengka!FB18,'Cik Puan'!FB18),"")</f>
        <v>9833.3333333333339</v>
      </c>
      <c r="FC18" s="56">
        <f>IFERROR(AVERAGE(Sukaramai!FC18,'Lima Puluh'!FC18,Arengka!FC18,'Cik Puan'!FC18),"")</f>
        <v>9833.3333333333339</v>
      </c>
      <c r="FD18" s="56">
        <f>IFERROR(AVERAGE(Sukaramai!FD18,'Lima Puluh'!FD18,Arengka!FD18,'Cik Puan'!FD18),"")</f>
        <v>9833.3333333333339</v>
      </c>
      <c r="FE18" s="56">
        <f>IFERROR(AVERAGE(Sukaramai!FE18,'Lima Puluh'!FE18,Arengka!FE18,'Cik Puan'!FE18),"")</f>
        <v>9833.3333333333339</v>
      </c>
      <c r="FF18" s="56">
        <f>IFERROR(AVERAGE(Sukaramai!FF18,'Lima Puluh'!FF18,Arengka!FF18,'Cik Puan'!FF18),"")</f>
        <v>9866.6666666666661</v>
      </c>
      <c r="FG18" s="56">
        <f>IFERROR(AVERAGE(Sukaramai!FG18,'Lima Puluh'!FG18,Arengka!FG18,'Cik Puan'!FG18),"")</f>
        <v>9866.6666666666661</v>
      </c>
      <c r="FH18" s="56">
        <f>IFERROR(AVERAGE(Sukaramai!FH18,'Lima Puluh'!FH18,Arengka!FH18,'Cik Puan'!FH18),"")</f>
        <v>9866.6666666666661</v>
      </c>
      <c r="FI18" s="56">
        <f>IFERROR(AVERAGE(Sukaramai!FI18,'Lima Puluh'!FI18,Arengka!FI18,'Cik Puan'!FI18),"")</f>
        <v>9866.6666666666661</v>
      </c>
      <c r="FJ18" s="56">
        <f>IFERROR(AVERAGE(Sukaramai!FJ18,'Lima Puluh'!FJ18,Arengka!FJ18,'Cik Puan'!FJ18),"")</f>
        <v>9840</v>
      </c>
      <c r="FK18" s="56">
        <f>IFERROR(AVERAGE(Sukaramai!FK18,'Lima Puluh'!FK18,Arengka!FK18,'Cik Puan'!FK18),"")</f>
        <v>9866.6666666666661</v>
      </c>
      <c r="FL18" s="56">
        <f>IFERROR(AVERAGE(Sukaramai!FL18,'Lima Puluh'!FL18,Arengka!FL18,'Cik Puan'!FL18),"")</f>
        <v>9206.6666666666661</v>
      </c>
      <c r="FM18" s="56">
        <f>IFERROR(AVERAGE(Sukaramai!FM18,'Lima Puluh'!FM18,Arengka!FM18,'Cik Puan'!FM18),"")</f>
        <v>9866.6666666666661</v>
      </c>
      <c r="FN18" s="56">
        <f>IFERROR(AVERAGE(Sukaramai!FN18,'Lima Puluh'!FN18,Arengka!FN18,'Cik Puan'!FN18),"")</f>
        <v>8486.6666666666661</v>
      </c>
      <c r="FO18" s="56">
        <f>IFERROR(AVERAGE(Sukaramai!FO18,'Lima Puluh'!FO18,Arengka!FO18,'Cik Puan'!FO18),"")</f>
        <v>9686.6666666666661</v>
      </c>
      <c r="FP18" s="56">
        <f>IFERROR(AVERAGE(Sukaramai!FP18,'Lima Puluh'!FP18,Arengka!FP18,'Cik Puan'!FP18),"")</f>
        <v>9700</v>
      </c>
      <c r="FQ18" s="56">
        <f>IFERROR(AVERAGE(Sukaramai!FQ18,'Lima Puluh'!FQ18,Arengka!FQ18,'Cik Puan'!FQ18),"")</f>
        <v>9633.3333333333339</v>
      </c>
      <c r="FR18" s="56">
        <f>IFERROR(AVERAGE(Sukaramai!FR18,'Lima Puluh'!FR18,Arengka!FR18,'Cik Puan'!FR18),"")</f>
        <v>9680</v>
      </c>
      <c r="FS18" s="56">
        <f>IFERROR(AVERAGE(Sukaramai!FS18,'Lima Puluh'!FS18,Arengka!FS18,'Cik Puan'!FS18),"")</f>
        <v>9625</v>
      </c>
      <c r="FT18" s="56">
        <f>IFERROR(AVERAGE(Sukaramai!FT18,'Lima Puluh'!FT18,Arengka!FT18,'Cik Puan'!FT18),"")</f>
        <v>9620</v>
      </c>
      <c r="FU18" s="56">
        <f>IFERROR(AVERAGE(Sukaramai!FU18,'Lima Puluh'!FU18,Arengka!FU18,'Cik Puan'!FU18),"")</f>
        <v>9600</v>
      </c>
      <c r="FV18" s="56">
        <f>IFERROR(AVERAGE(Sukaramai!FV18,'Lima Puluh'!FV18,Arengka!FV18,'Cik Puan'!FV18),"")</f>
        <v>9600</v>
      </c>
      <c r="FW18" s="56">
        <f>IFERROR(AVERAGE(Sukaramai!FW18,'Lima Puluh'!FW18,Arengka!FW18,'Cik Puan'!FW18),"")</f>
        <v>9600</v>
      </c>
      <c r="FX18" s="56">
        <f>IFERROR(AVERAGE(Sukaramai!FX18,'Lima Puluh'!FX18,Arengka!FX18,'Cik Puan'!FX18),"")</f>
        <v>9680</v>
      </c>
      <c r="FY18" s="56">
        <f>IFERROR(AVERAGE(Sukaramai!FY18,'Lima Puluh'!FY18,Arengka!FY18,'Cik Puan'!FY18),"")</f>
        <v>9600</v>
      </c>
      <c r="FZ18" s="56">
        <f>IFERROR(AVERAGE(Sukaramai!FZ18,'Lima Puluh'!FZ18,Arengka!FZ18,'Cik Puan'!FZ18),"")</f>
        <v>9600</v>
      </c>
      <c r="GA18" s="56">
        <f>IFERROR(AVERAGE(Sukaramai!GA18,'Lima Puluh'!GA18,Arengka!GA18,'Cik Puan'!GA18),"")</f>
        <v>9600</v>
      </c>
      <c r="GB18" s="56">
        <f>IFERROR(AVERAGE(Sukaramai!GB18,'Lima Puluh'!GB18,Arengka!GB18,'Cik Puan'!GB18),"")</f>
        <v>9600</v>
      </c>
      <c r="GC18" s="56">
        <f>IFERROR(AVERAGE(Sukaramai!GC18,'Lima Puluh'!GC18,Arengka!GC18,'Cik Puan'!GC18),"")</f>
        <v>9600</v>
      </c>
      <c r="GD18" s="56">
        <f>IFERROR(AVERAGE(Sukaramai!GD18,'Lima Puluh'!GD18,Arengka!GD18,'Cik Puan'!GD18),"")</f>
        <v>9600</v>
      </c>
      <c r="GE18" s="56">
        <f>IFERROR(AVERAGE(Sukaramai!GE18,'Lima Puluh'!GE18,Arengka!GE18,'Cik Puan'!GE18),"")</f>
        <v>9600</v>
      </c>
      <c r="GF18" s="56">
        <f>IFERROR(AVERAGE(Sukaramai!GF18,'Lima Puluh'!GF18,Arengka!GF18,'Cik Puan'!GF18),"")</f>
        <v>9600</v>
      </c>
      <c r="GG18" s="56">
        <f>IFERROR(AVERAGE(Sukaramai!GG18,'Lima Puluh'!GG18,Arengka!GG18,'Cik Puan'!GG18),"")</f>
        <v>9600</v>
      </c>
      <c r="GH18" s="56">
        <f>IFERROR(AVERAGE(Sukaramai!GH18,'Lima Puluh'!GH18,Arengka!GH18,'Cik Puan'!GH18),"")</f>
        <v>9600</v>
      </c>
      <c r="GI18" s="56">
        <f>IFERROR(AVERAGE(Sukaramai!GI18,'Lima Puluh'!GI18,Arengka!GI18,'Cik Puan'!GI18),"")</f>
        <v>9600</v>
      </c>
      <c r="GJ18" s="56">
        <f>IFERROR(AVERAGE(Sukaramai!GJ18,'Lima Puluh'!GJ18,Arengka!GJ18,'Cik Puan'!GJ18),"")</f>
        <v>9600</v>
      </c>
      <c r="GK18" s="56">
        <f>IFERROR(AVERAGE(Sukaramai!GK18,'Lima Puluh'!GK18,Arengka!GK18,'Cik Puan'!GK18),"")</f>
        <v>9600</v>
      </c>
      <c r="GL18" s="56">
        <f>IFERROR(AVERAGE(Sukaramai!GL18,'Lima Puluh'!GL18,Arengka!GL18,'Cik Puan'!GL18),"")</f>
        <v>9600</v>
      </c>
      <c r="GM18" s="56">
        <f>IFERROR(AVERAGE(Sukaramai!GM18,'Lima Puluh'!GM18,Arengka!GM18,'Cik Puan'!GM18),"")</f>
        <v>9600</v>
      </c>
      <c r="GN18" s="56">
        <v>10526.25</v>
      </c>
      <c r="GO18" s="56">
        <v>10811.25</v>
      </c>
      <c r="GP18" s="56">
        <v>11001.25</v>
      </c>
      <c r="GQ18" s="56">
        <v>11001.25</v>
      </c>
      <c r="GR18" s="56">
        <v>11500</v>
      </c>
      <c r="GS18" s="56">
        <v>11500</v>
      </c>
      <c r="GT18" s="56">
        <v>11500</v>
      </c>
      <c r="GU18" s="56">
        <v>11500</v>
      </c>
      <c r="GV18" s="78">
        <f t="shared" si="0"/>
        <v>199</v>
      </c>
      <c r="GW18" s="99">
        <f t="shared" si="1"/>
        <v>8183.333333333333</v>
      </c>
      <c r="GX18" s="99">
        <f t="shared" si="2"/>
        <v>11766.666666666666</v>
      </c>
      <c r="GY18" s="104"/>
      <c r="GZ18" s="104"/>
    </row>
    <row r="19" spans="1:208" s="78" customFormat="1" x14ac:dyDescent="0.35">
      <c r="A19" s="79">
        <v>13</v>
      </c>
      <c r="B19" s="87" t="s">
        <v>37</v>
      </c>
      <c r="C19" s="79">
        <v>1</v>
      </c>
      <c r="D19" s="79" t="s">
        <v>24</v>
      </c>
      <c r="E19" s="56">
        <f>IFERROR(AVERAGE(Sukaramai!E19,'Lima Puluh'!E19,Arengka!E19,'Cik Puan'!E19),"")</f>
        <v>13000</v>
      </c>
      <c r="F19" s="56">
        <f>IFERROR(AVERAGE(Sukaramai!F19,'Lima Puluh'!F19,Arengka!F19,'Cik Puan'!F19),"")</f>
        <v>13000</v>
      </c>
      <c r="G19" s="56">
        <f>IFERROR(AVERAGE(Sukaramai!G19,'Lima Puluh'!G19,Arengka!G19,'Cik Puan'!G19),"")</f>
        <v>13000</v>
      </c>
      <c r="H19" s="56">
        <f>IFERROR(AVERAGE(Sukaramai!H19,'Lima Puluh'!H19,Arengka!H19,'Cik Puan'!H19),"")</f>
        <v>12600</v>
      </c>
      <c r="I19" s="56">
        <f>IFERROR(AVERAGE(Sukaramai!I19,'Lima Puluh'!I19,Arengka!I19,'Cik Puan'!I19),"")</f>
        <v>13000</v>
      </c>
      <c r="J19" s="56">
        <f>IFERROR(AVERAGE(Sukaramai!J19,'Lima Puluh'!J19,Arengka!J19,'Cik Puan'!J19),"")</f>
        <v>12650</v>
      </c>
      <c r="K19" s="56">
        <f>IFERROR(AVERAGE(Sukaramai!K19,'Lima Puluh'!K19,Arengka!K19,'Cik Puan'!K19),"")</f>
        <v>12650</v>
      </c>
      <c r="L19" s="56">
        <f>IFERROR(AVERAGE(Sukaramai!L19,'Lima Puluh'!L19,Arengka!L19,'Cik Puan'!L19),"")</f>
        <v>12650</v>
      </c>
      <c r="M19" s="56">
        <f>IFERROR(AVERAGE(Sukaramai!M19,'Lima Puluh'!M19,Arengka!M19,'Cik Puan'!M19),"")</f>
        <v>12750</v>
      </c>
      <c r="N19" s="56">
        <f>IFERROR(AVERAGE(Sukaramai!N19,'Lima Puluh'!N19,Arengka!N19,'Cik Puan'!N19),"")</f>
        <v>12750</v>
      </c>
      <c r="O19" s="56">
        <f>IFERROR(AVERAGE(Sukaramai!O19,'Lima Puluh'!O19,Arengka!O19,'Cik Puan'!O19),"")</f>
        <v>12750</v>
      </c>
      <c r="P19" s="56">
        <f>IFERROR(AVERAGE(Sukaramai!P19,'Lima Puluh'!P19,Arengka!P19,'Cik Puan'!P19),"")</f>
        <v>12750</v>
      </c>
      <c r="Q19" s="56">
        <f>IFERROR(AVERAGE(Sukaramai!Q19,'Lima Puluh'!Q19,Arengka!Q19,'Cik Puan'!Q19),"")</f>
        <v>12750</v>
      </c>
      <c r="R19" s="56">
        <f>IFERROR(AVERAGE(Sukaramai!R19,'Lima Puluh'!R19,Arengka!R19,'Cik Puan'!R19),"")</f>
        <v>12750</v>
      </c>
      <c r="S19" s="56">
        <f>IFERROR(AVERAGE(Sukaramai!S19,'Lima Puluh'!S19,Arengka!S19,'Cik Puan'!S19),"")</f>
        <v>12750</v>
      </c>
      <c r="T19" s="56">
        <f>IFERROR(AVERAGE(Sukaramai!T19,'Lima Puluh'!T19,Arengka!T19,'Cik Puan'!T19),"")</f>
        <v>12750</v>
      </c>
      <c r="U19" s="56">
        <f>IFERROR(AVERAGE(Sukaramai!U19,'Lima Puluh'!U19,Arengka!U19,'Cik Puan'!U19),"")</f>
        <v>12750</v>
      </c>
      <c r="V19" s="56">
        <f>IFERROR(AVERAGE(Sukaramai!V19,'Lima Puluh'!V19,Arengka!V19,'Cik Puan'!V19),"")</f>
        <v>12750</v>
      </c>
      <c r="W19" s="56">
        <f>IFERROR(AVERAGE(Sukaramai!W19,'Lima Puluh'!W19,Arengka!W19,'Cik Puan'!W19),"")</f>
        <v>12750</v>
      </c>
      <c r="X19" s="56">
        <f>IFERROR(AVERAGE(Sukaramai!X19,'Lima Puluh'!X19,Arengka!X19,'Cik Puan'!X19),"")</f>
        <v>12750</v>
      </c>
      <c r="Y19" s="56">
        <f>IFERROR(AVERAGE(Sukaramai!Y19,'Lima Puluh'!Y19,Arengka!Y19,'Cik Puan'!Y19),"")</f>
        <v>12750</v>
      </c>
      <c r="Z19" s="56">
        <f>IFERROR(AVERAGE(Sukaramai!Z19,'Lima Puluh'!Z19,Arengka!Z19,'Cik Puan'!Z19),"")</f>
        <v>12750</v>
      </c>
      <c r="AA19" s="56">
        <f>IFERROR(AVERAGE(Sukaramai!AA19,'Lima Puluh'!AA19,Arengka!AA19,'Cik Puan'!AA19),"")</f>
        <v>12750</v>
      </c>
      <c r="AB19" s="56">
        <f>IFERROR(AVERAGE(Sukaramai!AB19,'Lima Puluh'!AB19,Arengka!AB19,'Cik Puan'!AB19),"")</f>
        <v>12750</v>
      </c>
      <c r="AC19" s="56">
        <f>IFERROR(AVERAGE(Sukaramai!AC19,'Lima Puluh'!AC19,Arengka!AC19,'Cik Puan'!AC19),"")</f>
        <v>12750</v>
      </c>
      <c r="AD19" s="56">
        <f>IFERROR(AVERAGE(Sukaramai!AD19,'Lima Puluh'!AD19,Arengka!AD19,'Cik Puan'!AD19),"")</f>
        <v>12750</v>
      </c>
      <c r="AE19" s="56">
        <f>IFERROR(AVERAGE(Sukaramai!AE19,'Lima Puluh'!AE19,Arengka!AE19,'Cik Puan'!AE19),"")</f>
        <v>12750</v>
      </c>
      <c r="AF19" s="56">
        <f>IFERROR(AVERAGE(Sukaramai!AF19,'Lima Puluh'!AF19,Arengka!AF19,'Cik Puan'!AF19),"")</f>
        <v>12750</v>
      </c>
      <c r="AG19" s="56">
        <f>IFERROR(AVERAGE(Sukaramai!AG19,'Lima Puluh'!AG19,Arengka!AG19,'Cik Puan'!AG19),"")</f>
        <v>12750</v>
      </c>
      <c r="AH19" s="56">
        <f>IFERROR(AVERAGE(Sukaramai!AH19,'Lima Puluh'!AH19,Arengka!AH19,'Cik Puan'!AH19),"")</f>
        <v>12750</v>
      </c>
      <c r="AI19" s="56">
        <f>IFERROR(AVERAGE(Sukaramai!AI19,'Lima Puluh'!AI19,Arengka!AI19,'Cik Puan'!AI19),"")</f>
        <v>12750</v>
      </c>
      <c r="AJ19" s="56">
        <f>IFERROR(AVERAGE(Sukaramai!AJ19,'Lima Puluh'!AJ19,Arengka!AJ19,'Cik Puan'!AJ19),"")</f>
        <v>12750</v>
      </c>
      <c r="AK19" s="56">
        <f>IFERROR(AVERAGE(Sukaramai!AK19,'Lima Puluh'!AK19,Arengka!AK19,'Cik Puan'!AK19),"")</f>
        <v>12750</v>
      </c>
      <c r="AL19" s="56">
        <f>IFERROR(AVERAGE(Sukaramai!AL19,'Lima Puluh'!AL19,Arengka!AL19,'Cik Puan'!AL19),"")</f>
        <v>12750</v>
      </c>
      <c r="AM19" s="56">
        <f>IFERROR(AVERAGE(Sukaramai!AM19,'Lima Puluh'!AM19,Arengka!AM19,'Cik Puan'!AM19),"")</f>
        <v>12750</v>
      </c>
      <c r="AN19" s="56">
        <f>IFERROR(AVERAGE(Sukaramai!AN19,'Lima Puluh'!AN19,Arengka!AN19,'Cik Puan'!AN19),"")</f>
        <v>12480</v>
      </c>
      <c r="AO19" s="56">
        <f>IFERROR(AVERAGE(Sukaramai!AO19,'Lima Puluh'!AO19,Arengka!AO19,'Cik Puan'!AO19),"")</f>
        <v>12750</v>
      </c>
      <c r="AP19" s="56">
        <f>IFERROR(AVERAGE(Sukaramai!AP19,'Lima Puluh'!AP19,Arengka!AP19,'Cik Puan'!AP19),"")</f>
        <v>12750</v>
      </c>
      <c r="AQ19" s="56">
        <f>IFERROR(AVERAGE(Sukaramai!AQ19,'Lima Puluh'!AQ19,Arengka!AQ19,'Cik Puan'!AQ19),"")</f>
        <v>12750</v>
      </c>
      <c r="AR19" s="56">
        <f>IFERROR(AVERAGE(Sukaramai!AR19,'Lima Puluh'!AR19,Arengka!AR19,'Cik Puan'!AR19),"")</f>
        <v>12750</v>
      </c>
      <c r="AS19" s="56">
        <f>IFERROR(AVERAGE(Sukaramai!AS19,'Lima Puluh'!AS19,Arengka!AS19,'Cik Puan'!AS19),"")</f>
        <v>12750</v>
      </c>
      <c r="AT19" s="56">
        <f>IFERROR(AVERAGE(Sukaramai!AT19,'Lima Puluh'!AT19,Arengka!AT19,'Cik Puan'!AT19),"")</f>
        <v>12750</v>
      </c>
      <c r="AU19" s="56">
        <f>IFERROR(AVERAGE(Sukaramai!AU19,'Lima Puluh'!AU19,Arengka!AU19,'Cik Puan'!AU19),"")</f>
        <v>12750</v>
      </c>
      <c r="AV19" s="56">
        <f>IFERROR(AVERAGE(Sukaramai!AV19,'Lima Puluh'!AV19,Arengka!AV19,'Cik Puan'!AV19),"")</f>
        <v>12750</v>
      </c>
      <c r="AW19" s="56">
        <f>IFERROR(AVERAGE(Sukaramai!AW19,'Lima Puluh'!AW19,Arengka!AW19,'Cik Puan'!AW19),"")</f>
        <v>12750</v>
      </c>
      <c r="AX19" s="56">
        <f>IFERROR(AVERAGE(Sukaramai!AX19,'Lima Puluh'!AX19,Arengka!AX19,'Cik Puan'!AX19),"")</f>
        <v>12750</v>
      </c>
      <c r="AY19" s="56">
        <f>IFERROR(AVERAGE(Sukaramai!AY19,'Lima Puluh'!AY19,Arengka!AY19,'Cik Puan'!AY19),"")</f>
        <v>12750</v>
      </c>
      <c r="AZ19" s="56">
        <f>IFERROR(AVERAGE(Sukaramai!AZ19,'Lima Puluh'!AZ19,Arengka!AZ19,'Cik Puan'!AZ19),"")</f>
        <v>12750</v>
      </c>
      <c r="BA19" s="56">
        <f>IFERROR(AVERAGE(Sukaramai!BA19,'Lima Puluh'!BA19,Arengka!BA19,'Cik Puan'!BA19),"")</f>
        <v>12750</v>
      </c>
      <c r="BB19" s="56">
        <f>IFERROR(AVERAGE(Sukaramai!BB19,'Lima Puluh'!BB19,Arengka!BB19,'Cik Puan'!BB19),"")</f>
        <v>12750</v>
      </c>
      <c r="BC19" s="56">
        <f>IFERROR(AVERAGE(Sukaramai!BC19,'Lima Puluh'!BC19,Arengka!BC19,'Cik Puan'!BC19),"")</f>
        <v>12750</v>
      </c>
      <c r="BD19" s="56">
        <f>IFERROR(AVERAGE(Sukaramai!BD19,'Lima Puluh'!BD19,Arengka!BD19,'Cik Puan'!BD19),"")</f>
        <v>12750</v>
      </c>
      <c r="BE19" s="56">
        <f>IFERROR(AVERAGE(Sukaramai!BE19,'Lima Puluh'!BE19,Arengka!BE19,'Cik Puan'!BE19),"")</f>
        <v>12750</v>
      </c>
      <c r="BF19" s="56">
        <f>IFERROR(AVERAGE(Sukaramai!BF19,'Lima Puluh'!BF19,Arengka!BF19,'Cik Puan'!BF19),"")</f>
        <v>12333.333333333334</v>
      </c>
      <c r="BG19" s="56">
        <f>IFERROR(AVERAGE(Sukaramai!BG19,'Lima Puluh'!BG19,Arengka!BG19,'Cik Puan'!BG19),"")</f>
        <v>12333.333333333334</v>
      </c>
      <c r="BH19" s="56">
        <f>IFERROR(AVERAGE(Sukaramai!BH19,'Lima Puluh'!BH19,Arengka!BH19,'Cik Puan'!BH19),"")</f>
        <v>12333.333333333334</v>
      </c>
      <c r="BI19" s="56">
        <f>IFERROR(AVERAGE(Sukaramai!BI19,'Lima Puluh'!BI19,Arengka!BI19,'Cik Puan'!BI19),"")</f>
        <v>12333.333333333334</v>
      </c>
      <c r="BJ19" s="56">
        <f>IFERROR(AVERAGE(Sukaramai!BJ19,'Lima Puluh'!BJ19,Arengka!BJ19,'Cik Puan'!BJ19),"")</f>
        <v>12333.333333333334</v>
      </c>
      <c r="BK19" s="56">
        <f>IFERROR(AVERAGE(Sukaramai!BK19,'Lima Puluh'!BK19,Arengka!BK19,'Cik Puan'!BK19),"")</f>
        <v>12333.333333333334</v>
      </c>
      <c r="BL19" s="56">
        <f>IFERROR(AVERAGE(Sukaramai!BL19,'Lima Puluh'!BL19,Arengka!BL19,'Cik Puan'!BL19),"")</f>
        <v>12400</v>
      </c>
      <c r="BM19" s="56">
        <f>IFERROR(AVERAGE(Sukaramai!BM19,'Lima Puluh'!BM19,Arengka!BM19,'Cik Puan'!BM19),"")</f>
        <v>12333.333333333334</v>
      </c>
      <c r="BN19" s="56">
        <f>IFERROR(AVERAGE(Sukaramai!BN19,'Lima Puluh'!BN19,Arengka!BN19,'Cik Puan'!BN19),"")</f>
        <v>12666.666666666666</v>
      </c>
      <c r="BO19" s="56">
        <f>IFERROR(AVERAGE(Sukaramai!BO19,'Lima Puluh'!BO19,Arengka!BO19,'Cik Puan'!BO19),"")</f>
        <v>12666.666666666666</v>
      </c>
      <c r="BP19" s="56">
        <f>IFERROR(AVERAGE(Sukaramai!BP19,'Lima Puluh'!BP19,Arengka!BP19,'Cik Puan'!BP19),"")</f>
        <v>12666.666666666666</v>
      </c>
      <c r="BQ19" s="56">
        <f>IFERROR(AVERAGE(Sukaramai!BQ19,'Lima Puluh'!BQ19,Arengka!BQ19,'Cik Puan'!BQ19),"")</f>
        <v>12666.666666666666</v>
      </c>
      <c r="BR19" s="56">
        <f>IFERROR(AVERAGE(Sukaramai!BR19,'Lima Puluh'!BR19,Arengka!BR19,'Cik Puan'!BR19),"")</f>
        <v>12666.666666666666</v>
      </c>
      <c r="BS19" s="56">
        <f>IFERROR(AVERAGE(Sukaramai!BS19,'Lima Puluh'!BS19,Arengka!BS19,'Cik Puan'!BS19),"")</f>
        <v>12666.666666666666</v>
      </c>
      <c r="BT19" s="56">
        <f>IFERROR(AVERAGE(Sukaramai!BT19,'Lima Puluh'!BT19,Arengka!BT19,'Cik Puan'!BT19),"")</f>
        <v>12700</v>
      </c>
      <c r="BU19" s="56">
        <f>IFERROR(AVERAGE(Sukaramai!BU19,'Lima Puluh'!BU19,Arengka!BU19,'Cik Puan'!BU19),"")</f>
        <v>12666.666666666666</v>
      </c>
      <c r="BV19" s="56">
        <f>IFERROR(AVERAGE(Sukaramai!BV19,'Lima Puluh'!BV19,Arengka!BV19,'Cik Puan'!BV19),"")</f>
        <v>12666.666666666666</v>
      </c>
      <c r="BW19" s="56">
        <f>IFERROR(AVERAGE(Sukaramai!BW19,'Lima Puluh'!BW19,Arengka!BW19,'Cik Puan'!BW19),"")</f>
        <v>13000</v>
      </c>
      <c r="BX19" s="56">
        <f>IFERROR(AVERAGE(Sukaramai!BX19,'Lima Puluh'!BX19,Arengka!BX19,'Cik Puan'!BX19),"")</f>
        <v>13000</v>
      </c>
      <c r="BY19" s="56">
        <f>IFERROR(AVERAGE(Sukaramai!BY19,'Lima Puluh'!BY19,Arengka!BY19,'Cik Puan'!BY19),"")</f>
        <v>13000</v>
      </c>
      <c r="BZ19" s="56">
        <f>IFERROR(AVERAGE(Sukaramai!BZ19,'Lima Puluh'!BZ19,Arengka!BZ19,'Cik Puan'!BZ19),"")</f>
        <v>13000</v>
      </c>
      <c r="CA19" s="56">
        <f>IFERROR(AVERAGE(Sukaramai!CA19,'Lima Puluh'!CA19,Arengka!CA19,'Cik Puan'!CA19),"")</f>
        <v>13000</v>
      </c>
      <c r="CB19" s="56">
        <f>IFERROR(AVERAGE(Sukaramai!CB19,'Lima Puluh'!CB19,Arengka!CB19,'Cik Puan'!CB19),"")</f>
        <v>11600</v>
      </c>
      <c r="CC19" s="56">
        <f>IFERROR(AVERAGE(Sukaramai!CC19,'Lima Puluh'!CC19,Arengka!CC19,'Cik Puan'!CC19),"")</f>
        <v>13000</v>
      </c>
      <c r="CD19" s="56">
        <f>IFERROR(AVERAGE(Sukaramai!CD19,'Lima Puluh'!CD19,Arengka!CD19,'Cik Puan'!CD19),"")</f>
        <v>11600</v>
      </c>
      <c r="CE19" s="56">
        <f>IFERROR(AVERAGE(Sukaramai!CE19,'Lima Puluh'!CE19,Arengka!CE19,'Cik Puan'!CE19),"")</f>
        <v>13000</v>
      </c>
      <c r="CF19" s="56">
        <f>IFERROR(AVERAGE(Sukaramai!CF19,'Lima Puluh'!CF19,Arengka!CF19,'Cik Puan'!CF19),"")</f>
        <v>13000</v>
      </c>
      <c r="CG19" s="56">
        <f>IFERROR(AVERAGE(Sukaramai!CG19,'Lima Puluh'!CG19,Arengka!CG19,'Cik Puan'!CG19),"")</f>
        <v>13000</v>
      </c>
      <c r="CH19" s="56">
        <f>IFERROR(AVERAGE(Sukaramai!CH19,'Lima Puluh'!CH19,Arengka!CH19,'Cik Puan'!CH19),"")</f>
        <v>13000</v>
      </c>
      <c r="CI19" s="56">
        <f>IFERROR(AVERAGE(Sukaramai!CI19,'Lima Puluh'!CI19,Arengka!CI19,'Cik Puan'!CI19),"")</f>
        <v>13000</v>
      </c>
      <c r="CJ19" s="56">
        <f>IFERROR(AVERAGE(Sukaramai!CJ19,'Lima Puluh'!CJ19,Arengka!CJ19,'Cik Puan'!CJ19),"")</f>
        <v>12500</v>
      </c>
      <c r="CK19" s="56">
        <f>IFERROR(AVERAGE(Sukaramai!CK19,'Lima Puluh'!CK19,Arengka!CK19,'Cik Puan'!CK19),"")</f>
        <v>12500</v>
      </c>
      <c r="CL19" s="56">
        <f>IFERROR(AVERAGE(Sukaramai!CL19,'Lima Puluh'!CL19,Arengka!CL19,'Cik Puan'!CL19),"")</f>
        <v>12625</v>
      </c>
      <c r="CM19" s="56">
        <f>IFERROR(AVERAGE(Sukaramai!CM19,'Lima Puluh'!CM19,Arengka!CM19,'Cik Puan'!CM19),"")</f>
        <v>12500</v>
      </c>
      <c r="CN19" s="56">
        <f>IFERROR(AVERAGE(Sukaramai!CN19,'Lima Puluh'!CN19,Arengka!CN19,'Cik Puan'!CN19),"")</f>
        <v>13500</v>
      </c>
      <c r="CO19" s="56">
        <f>IFERROR(AVERAGE(Sukaramai!CO19,'Lima Puluh'!CO19,Arengka!CO19,'Cik Puan'!CO19),"")</f>
        <v>13500</v>
      </c>
      <c r="CP19" s="56">
        <f>IFERROR(AVERAGE(Sukaramai!CP19,'Lima Puluh'!CP19,Arengka!CP19,'Cik Puan'!CP19),"")</f>
        <v>13500</v>
      </c>
      <c r="CQ19" s="56">
        <f>IFERROR(AVERAGE(Sukaramai!CQ19,'Lima Puluh'!CQ19,Arengka!CQ19,'Cik Puan'!CQ19),"")</f>
        <v>13500</v>
      </c>
      <c r="CR19" s="56">
        <f>IFERROR(AVERAGE(Sukaramai!CR19,'Lima Puluh'!CR19,Arengka!CR19,'Cik Puan'!CR19),"")</f>
        <v>13500</v>
      </c>
      <c r="CS19" s="56">
        <f>IFERROR(AVERAGE(Sukaramai!CS19,'Lima Puluh'!CS19,Arengka!CS19,'Cik Puan'!CS19),"")</f>
        <v>13000</v>
      </c>
      <c r="CT19" s="56">
        <f>IFERROR(AVERAGE(Sukaramai!CT19,'Lima Puluh'!CT19,Arengka!CT19,'Cik Puan'!CT19),"")</f>
        <v>13000</v>
      </c>
      <c r="CU19" s="56">
        <f>IFERROR(AVERAGE(Sukaramai!CU19,'Lima Puluh'!CU19,Arengka!CU19,'Cik Puan'!CU19),"")</f>
        <v>13000</v>
      </c>
      <c r="CV19" s="56">
        <f>IFERROR(AVERAGE(Sukaramai!CV19,'Lima Puluh'!CV19,Arengka!CV19,'Cik Puan'!CV19),"")</f>
        <v>13000</v>
      </c>
      <c r="CW19" s="56">
        <f>IFERROR(AVERAGE(Sukaramai!CW19,'Lima Puluh'!CW19,Arengka!CW19,'Cik Puan'!CW19),"")</f>
        <v>13000</v>
      </c>
      <c r="CX19" s="56">
        <f>IFERROR(AVERAGE(Sukaramai!CX19,'Lima Puluh'!CX19,Arengka!CX19,'Cik Puan'!CX19),"")</f>
        <v>13000</v>
      </c>
      <c r="CY19" s="56">
        <f>IFERROR(AVERAGE(Sukaramai!CY19,'Lima Puluh'!CY19,Arengka!CY19,'Cik Puan'!CY19),"")</f>
        <v>13000</v>
      </c>
      <c r="CZ19" s="56">
        <f>IFERROR(AVERAGE(Sukaramai!CZ19,'Lima Puluh'!CZ19,Arengka!CZ19,'Cik Puan'!CZ19),"")</f>
        <v>13000</v>
      </c>
      <c r="DA19" s="56">
        <f>IFERROR(AVERAGE(Sukaramai!DA19,'Lima Puluh'!DA19,Arengka!DA19,'Cik Puan'!DA19),"")</f>
        <v>13000</v>
      </c>
      <c r="DB19" s="56">
        <f>IFERROR(AVERAGE(Sukaramai!DB19,'Lima Puluh'!DB19,Arengka!DB19,'Cik Puan'!DB19),"")</f>
        <v>13000</v>
      </c>
      <c r="DC19" s="56">
        <f>IFERROR(AVERAGE(Sukaramai!DC19,'Lima Puluh'!DC19,Arengka!DC19,'Cik Puan'!DC19),"")</f>
        <v>13000</v>
      </c>
      <c r="DD19" s="56">
        <f>IFERROR(AVERAGE(Sukaramai!DD19,'Lima Puluh'!DD19,Arengka!DD19,'Cik Puan'!DD19),"")</f>
        <v>13000</v>
      </c>
      <c r="DE19" s="56">
        <f>IFERROR(AVERAGE(Sukaramai!DE19,'Lima Puluh'!DE19,Arengka!DE19,'Cik Puan'!DE19),"")</f>
        <v>13000</v>
      </c>
      <c r="DF19" s="56">
        <f>IFERROR(AVERAGE(Sukaramai!DF19,'Lima Puluh'!DF19,Arengka!DF19,'Cik Puan'!DF19),"")</f>
        <v>12687.5</v>
      </c>
      <c r="DG19" s="56">
        <f>IFERROR(AVERAGE(Sukaramai!DG19,'Lima Puluh'!DG19,Arengka!DG19,'Cik Puan'!DG19),"")</f>
        <v>12800</v>
      </c>
      <c r="DH19" s="56">
        <f>IFERROR(AVERAGE(Sukaramai!DH19,'Lima Puluh'!DH19,Arengka!DH19,'Cik Puan'!DH19),"")</f>
        <v>12750</v>
      </c>
      <c r="DI19" s="56">
        <f>IFERROR(AVERAGE(Sukaramai!DI19,'Lima Puluh'!DI19,Arengka!DI19,'Cik Puan'!DI19),"")</f>
        <v>12750</v>
      </c>
      <c r="DJ19" s="56">
        <f>IFERROR(AVERAGE(Sukaramai!DJ19,'Lima Puluh'!DJ19,Arengka!DJ19,'Cik Puan'!DJ19),"")</f>
        <v>12850</v>
      </c>
      <c r="DK19" s="56">
        <f>IFERROR(AVERAGE(Sukaramai!DK19,'Lima Puluh'!DK19,Arengka!DK19,'Cik Puan'!DK19),"")</f>
        <v>12875</v>
      </c>
      <c r="DL19" s="56">
        <f>IFERROR(AVERAGE(Sukaramai!DL19,'Lima Puluh'!DL19,Arengka!DL19,'Cik Puan'!DL19),"")</f>
        <v>12750</v>
      </c>
      <c r="DM19" s="56">
        <f>IFERROR(AVERAGE(Sukaramai!DM19,'Lima Puluh'!DM19,Arengka!DM19,'Cik Puan'!DM19),"")</f>
        <v>12875</v>
      </c>
      <c r="DN19" s="56">
        <f>IFERROR(AVERAGE(Sukaramai!DN19,'Lima Puluh'!DN19,Arengka!DN19,'Cik Puan'!DN19),"")</f>
        <v>12833.333333333334</v>
      </c>
      <c r="DO19" s="56">
        <f>IFERROR(AVERAGE(Sukaramai!DO19,'Lima Puluh'!DO19,Arengka!DO19,'Cik Puan'!DO19),"")</f>
        <v>12833.333333333334</v>
      </c>
      <c r="DP19" s="56">
        <f>IFERROR(AVERAGE(Sukaramai!DP19,'Lima Puluh'!DP19,Arengka!DP19,'Cik Puan'!DP19),"")</f>
        <v>12833.333333333334</v>
      </c>
      <c r="DQ19" s="56">
        <f>IFERROR(AVERAGE(Sukaramai!DQ19,'Lima Puluh'!DQ19,Arengka!DQ19,'Cik Puan'!DQ19),"")</f>
        <v>12833.333333333334</v>
      </c>
      <c r="DR19" s="56">
        <f>IFERROR(AVERAGE(Sukaramai!DR19,'Lima Puluh'!DR19,Arengka!DR19,'Cik Puan'!DR19),"")</f>
        <v>12833.333333333334</v>
      </c>
      <c r="DS19" s="56">
        <f>IFERROR(AVERAGE(Sukaramai!DS19,'Lima Puluh'!DS19,Arengka!DS19,'Cik Puan'!DS19),"")</f>
        <v>12875</v>
      </c>
      <c r="DT19" s="56">
        <f>IFERROR(AVERAGE(Sukaramai!DT19,'Lima Puluh'!DT19,Arengka!DT19,'Cik Puan'!DT19),"")</f>
        <v>12875</v>
      </c>
      <c r="DU19" s="56">
        <f>IFERROR(AVERAGE(Sukaramai!DU19,'Lima Puluh'!DU19,Arengka!DU19,'Cik Puan'!DU19),"")</f>
        <v>12875</v>
      </c>
      <c r="DV19" s="56">
        <f>IFERROR(AVERAGE(Sukaramai!DV19,'Lima Puluh'!DV19,Arengka!DV19,'Cik Puan'!DV19),"")</f>
        <v>12875</v>
      </c>
      <c r="DW19" s="56">
        <f>IFERROR(AVERAGE(Sukaramai!DW19,'Lima Puluh'!DW19,Arengka!DW19,'Cik Puan'!DW19),"")</f>
        <v>12750</v>
      </c>
      <c r="DX19" s="56">
        <f>IFERROR(AVERAGE(Sukaramai!DX19,'Lima Puluh'!DX19,Arengka!DX19,'Cik Puan'!DX19),"")</f>
        <v>12875</v>
      </c>
      <c r="DY19" s="56">
        <f>IFERROR(AVERAGE(Sukaramai!DY19,'Lima Puluh'!DY19,Arengka!DY19,'Cik Puan'!DY19),"")</f>
        <v>12875</v>
      </c>
      <c r="DZ19" s="56">
        <f>IFERROR(AVERAGE(Sukaramai!DZ19,'Lima Puluh'!DZ19,Arengka!DZ19,'Cik Puan'!DZ19),"")</f>
        <v>12875</v>
      </c>
      <c r="EA19" s="56">
        <f>IFERROR(AVERAGE(Sukaramai!EA19,'Lima Puluh'!EA19,Arengka!EA19,'Cik Puan'!EA19),"")</f>
        <v>12875</v>
      </c>
      <c r="EB19" s="56">
        <f>IFERROR(AVERAGE(Sukaramai!EB19,'Lima Puluh'!EB19,Arengka!EB19,'Cik Puan'!EB19),"")</f>
        <v>12875</v>
      </c>
      <c r="EC19" s="56">
        <f>IFERROR(AVERAGE(Sukaramai!EC19,'Lima Puluh'!EC19,Arengka!EC19,'Cik Puan'!EC19),"")</f>
        <v>12875</v>
      </c>
      <c r="ED19" s="56">
        <f>IFERROR(AVERAGE(Sukaramai!ED19,'Lima Puluh'!ED19,Arengka!ED19,'Cik Puan'!ED19),"")</f>
        <v>12875</v>
      </c>
      <c r="EE19" s="56">
        <f>IFERROR(AVERAGE(Sukaramai!EE19,'Lima Puluh'!EE19,Arengka!EE19,'Cik Puan'!EE19),"")</f>
        <v>12875</v>
      </c>
      <c r="EF19" s="56">
        <f>IFERROR(AVERAGE(Sukaramai!EF19,'Lima Puluh'!EF19,Arengka!EF19,'Cik Puan'!EF19),"")</f>
        <v>12875</v>
      </c>
      <c r="EG19" s="56">
        <f>IFERROR(AVERAGE(Sukaramai!EG19,'Lima Puluh'!EG19,Arengka!EG19,'Cik Puan'!EG19),"")</f>
        <v>12875</v>
      </c>
      <c r="EH19" s="56">
        <f>IFERROR(AVERAGE(Sukaramai!EH19,'Lima Puluh'!EH19,Arengka!EH19,'Cik Puan'!EH19),"")</f>
        <v>12875</v>
      </c>
      <c r="EI19" s="56">
        <f>IFERROR(AVERAGE(Sukaramai!EI19,'Lima Puluh'!EI19,Arengka!EI19,'Cik Puan'!EI19),"")</f>
        <v>12875</v>
      </c>
      <c r="EJ19" s="56">
        <f>IFERROR(AVERAGE(Sukaramai!EJ19,'Lima Puluh'!EJ19,Arengka!EJ19,'Cik Puan'!EJ19),"")</f>
        <v>12875</v>
      </c>
      <c r="EK19" s="56">
        <f>IFERROR(AVERAGE(Sukaramai!EK19,'Lima Puluh'!EK19,Arengka!EK19,'Cik Puan'!EK19),"")</f>
        <v>12875</v>
      </c>
      <c r="EL19" s="56">
        <f>IFERROR(AVERAGE(Sukaramai!EL19,'Lima Puluh'!EL19,Arengka!EL19,'Cik Puan'!EL19),"")</f>
        <v>12875</v>
      </c>
      <c r="EM19" s="56">
        <f>IFERROR(AVERAGE(Sukaramai!EM19,'Lima Puluh'!EM19,Arengka!EM19,'Cik Puan'!EM19),"")</f>
        <v>12875</v>
      </c>
      <c r="EN19" s="56">
        <f>IFERROR(AVERAGE(Sukaramai!EN19,'Lima Puluh'!EN19,Arengka!EN19,'Cik Puan'!EN19),"")</f>
        <v>12875</v>
      </c>
      <c r="EO19" s="56">
        <f>IFERROR(AVERAGE(Sukaramai!EO19,'Lima Puluh'!EO19,Arengka!EO19,'Cik Puan'!EO19),"")</f>
        <v>12875</v>
      </c>
      <c r="EP19" s="56">
        <f>IFERROR(AVERAGE(Sukaramai!EP19,'Lima Puluh'!EP19,Arengka!EP19,'Cik Puan'!EP19),"")</f>
        <v>12062.5</v>
      </c>
      <c r="EQ19" s="56">
        <f>IFERROR(AVERAGE(Sukaramai!EQ19,'Lima Puluh'!EQ19,Arengka!EQ19,'Cik Puan'!EQ19),"")</f>
        <v>14275</v>
      </c>
      <c r="ER19" s="56">
        <f>IFERROR(AVERAGE(Sukaramai!ER19,'Lima Puluh'!ER19,Arengka!ER19,'Cik Puan'!ER19),"")</f>
        <v>14600</v>
      </c>
      <c r="ES19" s="56">
        <f>IFERROR(AVERAGE(Sukaramai!ES19,'Lima Puluh'!ES19,Arengka!ES19,'Cik Puan'!ES19),"")</f>
        <v>13500</v>
      </c>
      <c r="ET19" s="56">
        <f>IFERROR(AVERAGE(Sukaramai!ET19,'Lima Puluh'!ET19,Arengka!ET19,'Cik Puan'!ET19),"")</f>
        <v>14500</v>
      </c>
      <c r="EU19" s="56">
        <f>IFERROR(AVERAGE(Sukaramai!EU19,'Lima Puluh'!EU19,Arengka!EU19,'Cik Puan'!EU19),"")</f>
        <v>14500</v>
      </c>
      <c r="EV19" s="56">
        <f>IFERROR(AVERAGE(Sukaramai!EV19,'Lima Puluh'!EV19,Arengka!EV19,'Cik Puan'!EV19),"")</f>
        <v>14500</v>
      </c>
      <c r="EW19" s="56">
        <f>IFERROR(AVERAGE(Sukaramai!EW19,'Lima Puluh'!EW19,Arengka!EW19,'Cik Puan'!EW19),"")</f>
        <v>14500</v>
      </c>
      <c r="EX19" s="56">
        <f>IFERROR(AVERAGE(Sukaramai!EX19,'Lima Puluh'!EX19,Arengka!EX19,'Cik Puan'!EX19),"")</f>
        <v>14100</v>
      </c>
      <c r="EY19" s="56">
        <f>IFERROR(AVERAGE(Sukaramai!EY19,'Lima Puluh'!EY19,Arengka!EY19,'Cik Puan'!EY19),"")</f>
        <v>14000</v>
      </c>
      <c r="EZ19" s="56">
        <f>IFERROR(AVERAGE(Sukaramai!EZ19,'Lima Puluh'!EZ19,Arengka!EZ19,'Cik Puan'!EZ19),"")</f>
        <v>14000</v>
      </c>
      <c r="FA19" s="56">
        <f>IFERROR(AVERAGE(Sukaramai!FA19,'Lima Puluh'!FA19,Arengka!FA19,'Cik Puan'!FA19),"")</f>
        <v>14000</v>
      </c>
      <c r="FB19" s="56">
        <f>IFERROR(AVERAGE(Sukaramai!FB19,'Lima Puluh'!FB19,Arengka!FB19,'Cik Puan'!FB19),"")</f>
        <v>14000</v>
      </c>
      <c r="FC19" s="56">
        <f>IFERROR(AVERAGE(Sukaramai!FC19,'Lima Puluh'!FC19,Arengka!FC19,'Cik Puan'!FC19),"")</f>
        <v>14000</v>
      </c>
      <c r="FD19" s="56">
        <f>IFERROR(AVERAGE(Sukaramai!FD19,'Lima Puluh'!FD19,Arengka!FD19,'Cik Puan'!FD19),"")</f>
        <v>14000</v>
      </c>
      <c r="FE19" s="56">
        <f>IFERROR(AVERAGE(Sukaramai!FE19,'Lima Puluh'!FE19,Arengka!FE19,'Cik Puan'!FE19),"")</f>
        <v>14000</v>
      </c>
      <c r="FF19" s="56">
        <f>IFERROR(AVERAGE(Sukaramai!FF19,'Lima Puluh'!FF19,Arengka!FF19,'Cik Puan'!FF19),"")</f>
        <v>14000</v>
      </c>
      <c r="FG19" s="56">
        <f>IFERROR(AVERAGE(Sukaramai!FG19,'Lima Puluh'!FG19,Arengka!FG19,'Cik Puan'!FG19),"")</f>
        <v>14000</v>
      </c>
      <c r="FH19" s="56">
        <f>IFERROR(AVERAGE(Sukaramai!FH19,'Lima Puluh'!FH19,Arengka!FH19,'Cik Puan'!FH19),"")</f>
        <v>14000</v>
      </c>
      <c r="FI19" s="56">
        <f>IFERROR(AVERAGE(Sukaramai!FI19,'Lima Puluh'!FI19,Arengka!FI19,'Cik Puan'!FI19),"")</f>
        <v>14000</v>
      </c>
      <c r="FJ19" s="56">
        <f>IFERROR(AVERAGE(Sukaramai!FJ19,'Lima Puluh'!FJ19,Arengka!FJ19,'Cik Puan'!FJ19),"")</f>
        <v>14000</v>
      </c>
      <c r="FK19" s="56">
        <f>IFERROR(AVERAGE(Sukaramai!FK19,'Lima Puluh'!FK19,Arengka!FK19,'Cik Puan'!FK19),"")</f>
        <v>14900</v>
      </c>
      <c r="FL19" s="56">
        <f>IFERROR(AVERAGE(Sukaramai!FL19,'Lima Puluh'!FL19,Arengka!FL19,'Cik Puan'!FL19),"")</f>
        <v>15500</v>
      </c>
      <c r="FM19" s="56">
        <f>IFERROR(AVERAGE(Sukaramai!FM19,'Lima Puluh'!FM19,Arengka!FM19,'Cik Puan'!FM19),"")</f>
        <v>15500</v>
      </c>
      <c r="FN19" s="56">
        <f>IFERROR(AVERAGE(Sukaramai!FN19,'Lima Puluh'!FN19,Arengka!FN19,'Cik Puan'!FN19),"")</f>
        <v>15500</v>
      </c>
      <c r="FO19" s="56">
        <f>IFERROR(AVERAGE(Sukaramai!FO19,'Lima Puluh'!FO19,Arengka!FO19,'Cik Puan'!FO19),"")</f>
        <v>14600</v>
      </c>
      <c r="FP19" s="56">
        <f>IFERROR(AVERAGE(Sukaramai!FP19,'Lima Puluh'!FP19,Arengka!FP19,'Cik Puan'!FP19),"")</f>
        <v>14000</v>
      </c>
      <c r="FQ19" s="56">
        <f>IFERROR(AVERAGE(Sukaramai!FQ19,'Lima Puluh'!FQ19,Arengka!FQ19,'Cik Puan'!FQ19),"")</f>
        <v>14000</v>
      </c>
      <c r="FR19" s="56">
        <f>IFERROR(AVERAGE(Sukaramai!FR19,'Lima Puluh'!FR19,Arengka!FR19,'Cik Puan'!FR19),"")</f>
        <v>14000</v>
      </c>
      <c r="FS19" s="56">
        <f>IFERROR(AVERAGE(Sukaramai!FS19,'Lima Puluh'!FS19,Arengka!FS19,'Cik Puan'!FS19),"")</f>
        <v>14000</v>
      </c>
      <c r="FT19" s="56">
        <f>IFERROR(AVERAGE(Sukaramai!FT19,'Lima Puluh'!FT19,Arengka!FT19,'Cik Puan'!FT19),"")</f>
        <v>14000</v>
      </c>
      <c r="FU19" s="56">
        <f>IFERROR(AVERAGE(Sukaramai!FU19,'Lima Puluh'!FU19,Arengka!FU19,'Cik Puan'!FU19),"")</f>
        <v>14000</v>
      </c>
      <c r="FV19" s="56">
        <f>IFERROR(AVERAGE(Sukaramai!FV19,'Lima Puluh'!FV19,Arengka!FV19,'Cik Puan'!FV19),"")</f>
        <v>14000</v>
      </c>
      <c r="FW19" s="56">
        <f>IFERROR(AVERAGE(Sukaramai!FW19,'Lima Puluh'!FW19,Arengka!FW19,'Cik Puan'!FW19),"")</f>
        <v>14000</v>
      </c>
      <c r="FX19" s="56">
        <f>IFERROR(AVERAGE(Sukaramai!FX19,'Lima Puluh'!FX19,Arengka!FX19,'Cik Puan'!FX19),"")</f>
        <v>14000</v>
      </c>
      <c r="FY19" s="56">
        <f>IFERROR(AVERAGE(Sukaramai!FY19,'Lima Puluh'!FY19,Arengka!FY19,'Cik Puan'!FY19),"")</f>
        <v>14000</v>
      </c>
      <c r="FZ19" s="56">
        <f>IFERROR(AVERAGE(Sukaramai!FZ19,'Lima Puluh'!FZ19,Arengka!FZ19,'Cik Puan'!FZ19),"")</f>
        <v>14000</v>
      </c>
      <c r="GA19" s="56">
        <f>IFERROR(AVERAGE(Sukaramai!GA19,'Lima Puluh'!GA19,Arengka!GA19,'Cik Puan'!GA19),"")</f>
        <v>14000</v>
      </c>
      <c r="GB19" s="56">
        <f>IFERROR(AVERAGE(Sukaramai!GB19,'Lima Puluh'!GB19,Arengka!GB19,'Cik Puan'!GB19),"")</f>
        <v>14000</v>
      </c>
      <c r="GC19" s="56">
        <f>IFERROR(AVERAGE(Sukaramai!GC19,'Lima Puluh'!GC19,Arengka!GC19,'Cik Puan'!GC19),"")</f>
        <v>14000</v>
      </c>
      <c r="GD19" s="56">
        <f>IFERROR(AVERAGE(Sukaramai!GD19,'Lima Puluh'!GD19,Arengka!GD19,'Cik Puan'!GD19),"")</f>
        <v>14000</v>
      </c>
      <c r="GE19" s="56">
        <f>IFERROR(AVERAGE(Sukaramai!GE19,'Lima Puluh'!GE19,Arengka!GE19,'Cik Puan'!GE19),"")</f>
        <v>14000</v>
      </c>
      <c r="GF19" s="56">
        <f>IFERROR(AVERAGE(Sukaramai!GF19,'Lima Puluh'!GF19,Arengka!GF19,'Cik Puan'!GF19),"")</f>
        <v>14000</v>
      </c>
      <c r="GG19" s="56">
        <f>IFERROR(AVERAGE(Sukaramai!GG19,'Lima Puluh'!GG19,Arengka!GG19,'Cik Puan'!GG19),"")</f>
        <v>14000</v>
      </c>
      <c r="GH19" s="56">
        <f>IFERROR(AVERAGE(Sukaramai!GH19,'Lima Puluh'!GH19,Arengka!GH19,'Cik Puan'!GH19),"")</f>
        <v>14000</v>
      </c>
      <c r="GI19" s="56">
        <f>IFERROR(AVERAGE(Sukaramai!GI19,'Lima Puluh'!GI19,Arengka!GI19,'Cik Puan'!GI19),"")</f>
        <v>14000</v>
      </c>
      <c r="GJ19" s="56"/>
      <c r="GK19" s="56"/>
      <c r="GL19" s="56"/>
      <c r="GM19" s="56"/>
      <c r="GN19" s="56">
        <v>14500</v>
      </c>
      <c r="GO19" s="56">
        <v>14500</v>
      </c>
      <c r="GP19" s="56">
        <v>14500</v>
      </c>
      <c r="GQ19" s="56">
        <v>14562.5</v>
      </c>
      <c r="GR19" s="56">
        <v>15500</v>
      </c>
      <c r="GS19" s="56">
        <v>15500</v>
      </c>
      <c r="GT19" s="56">
        <v>15500</v>
      </c>
      <c r="GU19" s="56">
        <v>15500</v>
      </c>
      <c r="GV19" s="78">
        <f t="shared" si="0"/>
        <v>195</v>
      </c>
      <c r="GW19" s="99">
        <f t="shared" si="1"/>
        <v>11600</v>
      </c>
      <c r="GX19" s="99">
        <f t="shared" si="2"/>
        <v>15500</v>
      </c>
      <c r="GY19" s="104"/>
      <c r="GZ19" s="104"/>
    </row>
    <row r="20" spans="1:208" s="78" customFormat="1" x14ac:dyDescent="0.35">
      <c r="A20" s="79">
        <v>14</v>
      </c>
      <c r="B20" s="87" t="s">
        <v>38</v>
      </c>
      <c r="C20" s="79">
        <v>1</v>
      </c>
      <c r="D20" s="79" t="s">
        <v>24</v>
      </c>
      <c r="E20" s="56">
        <f>IFERROR(AVERAGE(Sukaramai!E20,'Lima Puluh'!E20,Arengka!E20,'Cik Puan'!E20),"")</f>
        <v>13750</v>
      </c>
      <c r="F20" s="56">
        <f>IFERROR(AVERAGE(Sukaramai!F20,'Lima Puluh'!F20,Arengka!F20,'Cik Puan'!F20),"")</f>
        <v>13800</v>
      </c>
      <c r="G20" s="56">
        <f>IFERROR(AVERAGE(Sukaramai!G20,'Lima Puluh'!G20,Arengka!G20,'Cik Puan'!G20),"")</f>
        <v>14000</v>
      </c>
      <c r="H20" s="56">
        <f>IFERROR(AVERAGE(Sukaramai!H20,'Lima Puluh'!H20,Arengka!H20,'Cik Puan'!H20),"")</f>
        <v>14000</v>
      </c>
      <c r="I20" s="56">
        <f>IFERROR(AVERAGE(Sukaramai!I20,'Lima Puluh'!I20,Arengka!I20,'Cik Puan'!I20),"")</f>
        <v>14000</v>
      </c>
      <c r="J20" s="56">
        <f>IFERROR(AVERAGE(Sukaramai!J20,'Lima Puluh'!J20,Arengka!J20,'Cik Puan'!J20),"")</f>
        <v>13833.333333333334</v>
      </c>
      <c r="K20" s="56">
        <f>IFERROR(AVERAGE(Sukaramai!K20,'Lima Puluh'!K20,Arengka!K20,'Cik Puan'!K20),"")</f>
        <v>13833.333333333334</v>
      </c>
      <c r="L20" s="56">
        <f>IFERROR(AVERAGE(Sukaramai!L20,'Lima Puluh'!L20,Arengka!L20,'Cik Puan'!L20),"")</f>
        <v>13833.333333333334</v>
      </c>
      <c r="M20" s="56">
        <f>IFERROR(AVERAGE(Sukaramai!M20,'Lima Puluh'!M20,Arengka!M20,'Cik Puan'!M20),"")</f>
        <v>13833.333333333334</v>
      </c>
      <c r="N20" s="56">
        <f>IFERROR(AVERAGE(Sukaramai!N20,'Lima Puluh'!N20,Arengka!N20,'Cik Puan'!N20),"")</f>
        <v>13833.333333333334</v>
      </c>
      <c r="O20" s="56">
        <f>IFERROR(AVERAGE(Sukaramai!O20,'Lima Puluh'!O20,Arengka!O20,'Cik Puan'!O20),"")</f>
        <v>13833.333333333334</v>
      </c>
      <c r="P20" s="56">
        <f>IFERROR(AVERAGE(Sukaramai!P20,'Lima Puluh'!P20,Arengka!P20,'Cik Puan'!P20),"")</f>
        <v>13833.333333333334</v>
      </c>
      <c r="Q20" s="56">
        <f>IFERROR(AVERAGE(Sukaramai!Q20,'Lima Puluh'!Q20,Arengka!Q20,'Cik Puan'!Q20),"")</f>
        <v>13833.333333333334</v>
      </c>
      <c r="R20" s="56">
        <f>IFERROR(AVERAGE(Sukaramai!R20,'Lima Puluh'!R20,Arengka!R20,'Cik Puan'!R20),"")</f>
        <v>13833.333333333334</v>
      </c>
      <c r="S20" s="56">
        <f>IFERROR(AVERAGE(Sukaramai!S20,'Lima Puluh'!S20,Arengka!S20,'Cik Puan'!S20),"")</f>
        <v>13833.333333333334</v>
      </c>
      <c r="T20" s="56">
        <f>IFERROR(AVERAGE(Sukaramai!T20,'Lima Puluh'!T20,Arengka!T20,'Cik Puan'!T20),"")</f>
        <v>13833.333333333334</v>
      </c>
      <c r="U20" s="56">
        <f>IFERROR(AVERAGE(Sukaramai!U20,'Lima Puluh'!U20,Arengka!U20,'Cik Puan'!U20),"")</f>
        <v>13833.333333333334</v>
      </c>
      <c r="V20" s="56">
        <f>IFERROR(AVERAGE(Sukaramai!V20,'Lima Puluh'!V20,Arengka!V20,'Cik Puan'!V20),"")</f>
        <v>13833.333333333334</v>
      </c>
      <c r="W20" s="56">
        <f>IFERROR(AVERAGE(Sukaramai!W20,'Lima Puluh'!W20,Arengka!W20,'Cik Puan'!W20),"")</f>
        <v>13833.333333333334</v>
      </c>
      <c r="X20" s="56">
        <f>IFERROR(AVERAGE(Sukaramai!X20,'Lima Puluh'!X20,Arengka!X20,'Cik Puan'!X20),"")</f>
        <v>13833.333333333334</v>
      </c>
      <c r="Y20" s="56">
        <f>IFERROR(AVERAGE(Sukaramai!Y20,'Lima Puluh'!Y20,Arengka!Y20,'Cik Puan'!Y20),"")</f>
        <v>13833.333333333334</v>
      </c>
      <c r="Z20" s="56">
        <f>IFERROR(AVERAGE(Sukaramai!Z20,'Lima Puluh'!Z20,Arengka!Z20,'Cik Puan'!Z20),"")</f>
        <v>13833.333333333334</v>
      </c>
      <c r="AA20" s="56">
        <f>IFERROR(AVERAGE(Sukaramai!AA20,'Lima Puluh'!AA20,Arengka!AA20,'Cik Puan'!AA20),"")</f>
        <v>13833.333333333334</v>
      </c>
      <c r="AB20" s="56">
        <f>IFERROR(AVERAGE(Sukaramai!AB20,'Lima Puluh'!AB20,Arengka!AB20,'Cik Puan'!AB20),"")</f>
        <v>13833.333333333334</v>
      </c>
      <c r="AC20" s="56">
        <f>IFERROR(AVERAGE(Sukaramai!AC20,'Lima Puluh'!AC20,Arengka!AC20,'Cik Puan'!AC20),"")</f>
        <v>13833.333333333334</v>
      </c>
      <c r="AD20" s="56">
        <f>IFERROR(AVERAGE(Sukaramai!AD20,'Lima Puluh'!AD20,Arengka!AD20,'Cik Puan'!AD20),"")</f>
        <v>13833.333333333334</v>
      </c>
      <c r="AE20" s="56">
        <f>IFERROR(AVERAGE(Sukaramai!AE20,'Lima Puluh'!AE20,Arengka!AE20,'Cik Puan'!AE20),"")</f>
        <v>13733.333333333334</v>
      </c>
      <c r="AF20" s="56">
        <f>IFERROR(AVERAGE(Sukaramai!AF20,'Lima Puluh'!AF20,Arengka!AF20,'Cik Puan'!AF20),"")</f>
        <v>13666.666666666666</v>
      </c>
      <c r="AG20" s="56">
        <f>IFERROR(AVERAGE(Sukaramai!AG20,'Lima Puluh'!AG20,Arengka!AG20,'Cik Puan'!AG20),"")</f>
        <v>13666.666666666666</v>
      </c>
      <c r="AH20" s="56">
        <f>IFERROR(AVERAGE(Sukaramai!AH20,'Lima Puluh'!AH20,Arengka!AH20,'Cik Puan'!AH20),"")</f>
        <v>13666.666666666666</v>
      </c>
      <c r="AI20" s="56">
        <f>IFERROR(AVERAGE(Sukaramai!AI20,'Lima Puluh'!AI20,Arengka!AI20,'Cik Puan'!AI20),"")</f>
        <v>13666.666666666666</v>
      </c>
      <c r="AJ20" s="56">
        <f>IFERROR(AVERAGE(Sukaramai!AJ20,'Lima Puluh'!AJ20,Arengka!AJ20,'Cik Puan'!AJ20),"")</f>
        <v>13666.666666666666</v>
      </c>
      <c r="AK20" s="56">
        <f>IFERROR(AVERAGE(Sukaramai!AK20,'Lima Puluh'!AK20,Arengka!AK20,'Cik Puan'!AK20),"")</f>
        <v>13666.666666666666</v>
      </c>
      <c r="AL20" s="56">
        <f>IFERROR(AVERAGE(Sukaramai!AL20,'Lima Puluh'!AL20,Arengka!AL20,'Cik Puan'!AL20),"")</f>
        <v>13666.666666666666</v>
      </c>
      <c r="AM20" s="56">
        <f>IFERROR(AVERAGE(Sukaramai!AM20,'Lima Puluh'!AM20,Arengka!AM20,'Cik Puan'!AM20),"")</f>
        <v>13666.666666666666</v>
      </c>
      <c r="AN20" s="56">
        <f>IFERROR(AVERAGE(Sukaramai!AN20,'Lima Puluh'!AN20,Arengka!AN20,'Cik Puan'!AN20),"")</f>
        <v>13666.666666666666</v>
      </c>
      <c r="AO20" s="56">
        <f>IFERROR(AVERAGE(Sukaramai!AO20,'Lima Puluh'!AO20,Arengka!AO20,'Cik Puan'!AO20),"")</f>
        <v>13666.666666666666</v>
      </c>
      <c r="AP20" s="56">
        <f>IFERROR(AVERAGE(Sukaramai!AP20,'Lima Puluh'!AP20,Arengka!AP20,'Cik Puan'!AP20),"")</f>
        <v>13666.666666666666</v>
      </c>
      <c r="AQ20" s="56">
        <f>IFERROR(AVERAGE(Sukaramai!AQ20,'Lima Puluh'!AQ20,Arengka!AQ20,'Cik Puan'!AQ20),"")</f>
        <v>13666.666666666666</v>
      </c>
      <c r="AR20" s="56">
        <f>IFERROR(AVERAGE(Sukaramai!AR20,'Lima Puluh'!AR20,Arengka!AR20,'Cik Puan'!AR20),"")</f>
        <v>13666.666666666666</v>
      </c>
      <c r="AS20" s="56">
        <f>IFERROR(AVERAGE(Sukaramai!AS20,'Lima Puluh'!AS20,Arengka!AS20,'Cik Puan'!AS20),"")</f>
        <v>13666.666666666666</v>
      </c>
      <c r="AT20" s="56">
        <f>IFERROR(AVERAGE(Sukaramai!AT20,'Lima Puluh'!AT20,Arengka!AT20,'Cik Puan'!AT20),"")</f>
        <v>13666.666666666666</v>
      </c>
      <c r="AU20" s="56">
        <f>IFERROR(AVERAGE(Sukaramai!AU20,'Lima Puluh'!AU20,Arengka!AU20,'Cik Puan'!AU20),"")</f>
        <v>13666.666666666666</v>
      </c>
      <c r="AV20" s="56">
        <f>IFERROR(AVERAGE(Sukaramai!AV20,'Lima Puluh'!AV20,Arengka!AV20,'Cik Puan'!AV20),"")</f>
        <v>13666.666666666666</v>
      </c>
      <c r="AW20" s="56">
        <f>IFERROR(AVERAGE(Sukaramai!AW20,'Lima Puluh'!AW20,Arengka!AW20,'Cik Puan'!AW20),"")</f>
        <v>13666.666666666666</v>
      </c>
      <c r="AX20" s="56">
        <f>IFERROR(AVERAGE(Sukaramai!AX20,'Lima Puluh'!AX20,Arengka!AX20,'Cik Puan'!AX20),"")</f>
        <v>13666.666666666666</v>
      </c>
      <c r="AY20" s="56">
        <f>IFERROR(AVERAGE(Sukaramai!AY20,'Lima Puluh'!AY20,Arengka!AY20,'Cik Puan'!AY20),"")</f>
        <v>13666.666666666666</v>
      </c>
      <c r="AZ20" s="56">
        <f>IFERROR(AVERAGE(Sukaramai!AZ20,'Lima Puluh'!AZ20,Arengka!AZ20,'Cik Puan'!AZ20),"")</f>
        <v>13666.666666666666</v>
      </c>
      <c r="BA20" s="56">
        <f>IFERROR(AVERAGE(Sukaramai!BA20,'Lima Puluh'!BA20,Arengka!BA20,'Cik Puan'!BA20),"")</f>
        <v>13666.666666666666</v>
      </c>
      <c r="BB20" s="56">
        <f>IFERROR(AVERAGE(Sukaramai!BB20,'Lima Puluh'!BB20,Arengka!BB20,'Cik Puan'!BB20),"")</f>
        <v>13541.666666666666</v>
      </c>
      <c r="BC20" s="56">
        <f>IFERROR(AVERAGE(Sukaramai!BC20,'Lima Puluh'!BC20,Arengka!BC20,'Cik Puan'!BC20),"")</f>
        <v>13500</v>
      </c>
      <c r="BD20" s="56">
        <f>IFERROR(AVERAGE(Sukaramai!BD20,'Lima Puluh'!BD20,Arengka!BD20,'Cik Puan'!BD20),"")</f>
        <v>13500</v>
      </c>
      <c r="BE20" s="56">
        <f>IFERROR(AVERAGE(Sukaramai!BE20,'Lima Puluh'!BE20,Arengka!BE20,'Cik Puan'!BE20),"")</f>
        <v>13500</v>
      </c>
      <c r="BF20" s="56">
        <f>IFERROR(AVERAGE(Sukaramai!BF20,'Lima Puluh'!BF20,Arengka!BF20,'Cik Puan'!BF20),"")</f>
        <v>13575</v>
      </c>
      <c r="BG20" s="56">
        <f>IFERROR(AVERAGE(Sukaramai!BG20,'Lima Puluh'!BG20,Arengka!BG20,'Cik Puan'!BG20),"")</f>
        <v>13675</v>
      </c>
      <c r="BH20" s="56">
        <f>IFERROR(AVERAGE(Sukaramai!BH20,'Lima Puluh'!BH20,Arengka!BH20,'Cik Puan'!BH20),"")</f>
        <v>13625</v>
      </c>
      <c r="BI20" s="56">
        <f>IFERROR(AVERAGE(Sukaramai!BI20,'Lima Puluh'!BI20,Arengka!BI20,'Cik Puan'!BI20),"")</f>
        <v>13750</v>
      </c>
      <c r="BJ20" s="56">
        <f>IFERROR(AVERAGE(Sukaramai!BJ20,'Lima Puluh'!BJ20,Arengka!BJ20,'Cik Puan'!BJ20),"")</f>
        <v>13625</v>
      </c>
      <c r="BK20" s="56">
        <f>IFERROR(AVERAGE(Sukaramai!BK20,'Lima Puluh'!BK20,Arengka!BK20,'Cik Puan'!BK20),"")</f>
        <v>13625</v>
      </c>
      <c r="BL20" s="56">
        <f>IFERROR(AVERAGE(Sukaramai!BL20,'Lima Puluh'!BL20,Arengka!BL20,'Cik Puan'!BL20),"")</f>
        <v>13625</v>
      </c>
      <c r="BM20" s="56">
        <f>IFERROR(AVERAGE(Sukaramai!BM20,'Lima Puluh'!BM20,Arengka!BM20,'Cik Puan'!BM20),"")</f>
        <v>13475</v>
      </c>
      <c r="BN20" s="56">
        <f>IFERROR(AVERAGE(Sukaramai!BN20,'Lima Puluh'!BN20,Arengka!BN20,'Cik Puan'!BN20),"")</f>
        <v>13425</v>
      </c>
      <c r="BO20" s="56">
        <f>IFERROR(AVERAGE(Sukaramai!BO20,'Lima Puluh'!BO20,Arengka!BO20,'Cik Puan'!BO20),"")</f>
        <v>13500</v>
      </c>
      <c r="BP20" s="56">
        <f>IFERROR(AVERAGE(Sukaramai!BP20,'Lima Puluh'!BP20,Arengka!BP20,'Cik Puan'!BP20),"")</f>
        <v>13500</v>
      </c>
      <c r="BQ20" s="56">
        <f>IFERROR(AVERAGE(Sukaramai!BQ20,'Lima Puluh'!BQ20,Arengka!BQ20,'Cik Puan'!BQ20),"")</f>
        <v>13500</v>
      </c>
      <c r="BR20" s="56">
        <f>IFERROR(AVERAGE(Sukaramai!BR20,'Lima Puluh'!BR20,Arengka!BR20,'Cik Puan'!BR20),"")</f>
        <v>13500</v>
      </c>
      <c r="BS20" s="56">
        <f>IFERROR(AVERAGE(Sukaramai!BS20,'Lima Puluh'!BS20,Arengka!BS20,'Cik Puan'!BS20),"")</f>
        <v>13500</v>
      </c>
      <c r="BT20" s="56">
        <f>IFERROR(AVERAGE(Sukaramai!BT20,'Lima Puluh'!BT20,Arengka!BT20,'Cik Puan'!BT20),"")</f>
        <v>13500</v>
      </c>
      <c r="BU20" s="56">
        <f>IFERROR(AVERAGE(Sukaramai!BU20,'Lima Puluh'!BU20,Arengka!BU20,'Cik Puan'!BU20),"")</f>
        <v>13500</v>
      </c>
      <c r="BV20" s="56">
        <f>IFERROR(AVERAGE(Sukaramai!BV20,'Lima Puluh'!BV20,Arengka!BV20,'Cik Puan'!BV20),"")</f>
        <v>13500</v>
      </c>
      <c r="BW20" s="56">
        <f>IFERROR(AVERAGE(Sukaramai!BW20,'Lima Puluh'!BW20,Arengka!BW20,'Cik Puan'!BW20),"")</f>
        <v>12833.333333333334</v>
      </c>
      <c r="BX20" s="56">
        <f>IFERROR(AVERAGE(Sukaramai!BX20,'Lima Puluh'!BX20,Arengka!BX20,'Cik Puan'!BX20),"")</f>
        <v>12500</v>
      </c>
      <c r="BY20" s="56">
        <f>IFERROR(AVERAGE(Sukaramai!BY20,'Lima Puluh'!BY20,Arengka!BY20,'Cik Puan'!BY20),"")</f>
        <v>12475</v>
      </c>
      <c r="BZ20" s="56">
        <f>IFERROR(AVERAGE(Sukaramai!BZ20,'Lima Puluh'!BZ20,Arengka!BZ20,'Cik Puan'!BZ20),"")</f>
        <v>12500</v>
      </c>
      <c r="CA20" s="56">
        <f>IFERROR(AVERAGE(Sukaramai!CA20,'Lima Puluh'!CA20,Arengka!CA20,'Cik Puan'!CA20),"")</f>
        <v>12166.666666666666</v>
      </c>
      <c r="CB20" s="56">
        <f>IFERROR(AVERAGE(Sukaramai!CB20,'Lima Puluh'!CB20,Arengka!CB20,'Cik Puan'!CB20),"")</f>
        <v>10566.666666666666</v>
      </c>
      <c r="CC20" s="56">
        <f>IFERROR(AVERAGE(Sukaramai!CC20,'Lima Puluh'!CC20,Arengka!CC20,'Cik Puan'!CC20),"")</f>
        <v>12166.666666666666</v>
      </c>
      <c r="CD20" s="56">
        <f>IFERROR(AVERAGE(Sukaramai!CD20,'Lima Puluh'!CD20,Arengka!CD20,'Cik Puan'!CD20),"")</f>
        <v>11366.666666666666</v>
      </c>
      <c r="CE20" s="56">
        <f>IFERROR(AVERAGE(Sukaramai!CE20,'Lima Puluh'!CE20,Arengka!CE20,'Cik Puan'!CE20),"")</f>
        <v>12500</v>
      </c>
      <c r="CF20" s="56">
        <f>IFERROR(AVERAGE(Sukaramai!CF20,'Lima Puluh'!CF20,Arengka!CF20,'Cik Puan'!CF20),"")</f>
        <v>12500</v>
      </c>
      <c r="CG20" s="56">
        <f>IFERROR(AVERAGE(Sukaramai!CG20,'Lima Puluh'!CG20,Arengka!CG20,'Cik Puan'!CG20),"")</f>
        <v>12500</v>
      </c>
      <c r="CH20" s="56">
        <f>IFERROR(AVERAGE(Sukaramai!CH20,'Lima Puluh'!CH20,Arengka!CH20,'Cik Puan'!CH20),"")</f>
        <v>12500</v>
      </c>
      <c r="CI20" s="56">
        <f>IFERROR(AVERAGE(Sukaramai!CI20,'Lima Puluh'!CI20,Arengka!CI20,'Cik Puan'!CI20),"")</f>
        <v>12500</v>
      </c>
      <c r="CJ20" s="56">
        <f>IFERROR(AVERAGE(Sukaramai!CJ20,'Lima Puluh'!CJ20,Arengka!CJ20,'Cik Puan'!CJ20),"")</f>
        <v>12666.666666666666</v>
      </c>
      <c r="CK20" s="56">
        <f>IFERROR(AVERAGE(Sukaramai!CK20,'Lima Puluh'!CK20,Arengka!CK20,'Cik Puan'!CK20),"")</f>
        <v>12666.666666666666</v>
      </c>
      <c r="CL20" s="56">
        <f>IFERROR(AVERAGE(Sukaramai!CL20,'Lima Puluh'!CL20,Arengka!CL20,'Cik Puan'!CL20),"")</f>
        <v>12666.666666666666</v>
      </c>
      <c r="CM20" s="56">
        <f>IFERROR(AVERAGE(Sukaramai!CM20,'Lima Puluh'!CM20,Arengka!CM20,'Cik Puan'!CM20),"")</f>
        <v>12666.666666666666</v>
      </c>
      <c r="CN20" s="56">
        <f>IFERROR(AVERAGE(Sukaramai!CN20,'Lima Puluh'!CN20,Arengka!CN20,'Cik Puan'!CN20),"")</f>
        <v>12333.333333333334</v>
      </c>
      <c r="CO20" s="56">
        <f>IFERROR(AVERAGE(Sukaramai!CO20,'Lima Puluh'!CO20,Arengka!CO20,'Cik Puan'!CO20),"")</f>
        <v>12333.333333333334</v>
      </c>
      <c r="CP20" s="56">
        <f>IFERROR(AVERAGE(Sukaramai!CP20,'Lima Puluh'!CP20,Arengka!CP20,'Cik Puan'!CP20),"")</f>
        <v>12333.333333333334</v>
      </c>
      <c r="CQ20" s="56">
        <f>IFERROR(AVERAGE(Sukaramai!CQ20,'Lima Puluh'!CQ20,Arengka!CQ20,'Cik Puan'!CQ20),"")</f>
        <v>12333.333333333334</v>
      </c>
      <c r="CR20" s="56">
        <f>IFERROR(AVERAGE(Sukaramai!CR20,'Lima Puluh'!CR20,Arengka!CR20,'Cik Puan'!CR20),"")</f>
        <v>12200</v>
      </c>
      <c r="CS20" s="56">
        <f>IFERROR(AVERAGE(Sukaramai!CS20,'Lima Puluh'!CS20,Arengka!CS20,'Cik Puan'!CS20),"")</f>
        <v>12500</v>
      </c>
      <c r="CT20" s="56">
        <f>IFERROR(AVERAGE(Sukaramai!CT20,'Lima Puluh'!CT20,Arengka!CT20,'Cik Puan'!CT20),"")</f>
        <v>12500</v>
      </c>
      <c r="CU20" s="56">
        <f>IFERROR(AVERAGE(Sukaramai!CU20,'Lima Puluh'!CU20,Arengka!CU20,'Cik Puan'!CU20),"")</f>
        <v>12500</v>
      </c>
      <c r="CV20" s="56">
        <f>IFERROR(AVERAGE(Sukaramai!CV20,'Lima Puluh'!CV20,Arengka!CV20,'Cik Puan'!CV20),"")</f>
        <v>12500</v>
      </c>
      <c r="CW20" s="56">
        <f>IFERROR(AVERAGE(Sukaramai!CW20,'Lima Puluh'!CW20,Arengka!CW20,'Cik Puan'!CW20),"")</f>
        <v>12500</v>
      </c>
      <c r="CX20" s="56">
        <f>IFERROR(AVERAGE(Sukaramai!CX20,'Lima Puluh'!CX20,Arengka!CX20,'Cik Puan'!CX20),"")</f>
        <v>12500</v>
      </c>
      <c r="CY20" s="56">
        <f>IFERROR(AVERAGE(Sukaramai!CY20,'Lima Puluh'!CY20,Arengka!CY20,'Cik Puan'!CY20),"")</f>
        <v>12500</v>
      </c>
      <c r="CZ20" s="56">
        <f>IFERROR(AVERAGE(Sukaramai!CZ20,'Lima Puluh'!CZ20,Arengka!CZ20,'Cik Puan'!CZ20),"")</f>
        <v>12500</v>
      </c>
      <c r="DA20" s="56">
        <f>IFERROR(AVERAGE(Sukaramai!DA20,'Lima Puluh'!DA20,Arengka!DA20,'Cik Puan'!DA20),"")</f>
        <v>12600</v>
      </c>
      <c r="DB20" s="56">
        <f>IFERROR(AVERAGE(Sukaramai!DB20,'Lima Puluh'!DB20,Arengka!DB20,'Cik Puan'!DB20),"")</f>
        <v>12700</v>
      </c>
      <c r="DC20" s="56">
        <f>IFERROR(AVERAGE(Sukaramai!DC20,'Lima Puluh'!DC20,Arengka!DC20,'Cik Puan'!DC20),"")</f>
        <v>12500</v>
      </c>
      <c r="DD20" s="56">
        <f>IFERROR(AVERAGE(Sukaramai!DD20,'Lima Puluh'!DD20,Arengka!DD20,'Cik Puan'!DD20),"")</f>
        <v>12500</v>
      </c>
      <c r="DE20" s="56">
        <f>IFERROR(AVERAGE(Sukaramai!DE20,'Lima Puluh'!DE20,Arengka!DE20,'Cik Puan'!DE20),"")</f>
        <v>12500</v>
      </c>
      <c r="DF20" s="56">
        <f>IFERROR(AVERAGE(Sukaramai!DF20,'Lima Puluh'!DF20,Arengka!DF20,'Cik Puan'!DF20),"")</f>
        <v>13475</v>
      </c>
      <c r="DG20" s="56">
        <f>IFERROR(AVERAGE(Sukaramai!DG20,'Lima Puluh'!DG20,Arengka!DG20,'Cik Puan'!DG20),"")</f>
        <v>13475</v>
      </c>
      <c r="DH20" s="56">
        <f>IFERROR(AVERAGE(Sukaramai!DH20,'Lima Puluh'!DH20,Arengka!DH20,'Cik Puan'!DH20),"")</f>
        <v>13500</v>
      </c>
      <c r="DI20" s="56">
        <f>IFERROR(AVERAGE(Sukaramai!DI20,'Lima Puluh'!DI20,Arengka!DI20,'Cik Puan'!DI20),"")</f>
        <v>13500</v>
      </c>
      <c r="DJ20" s="56">
        <f>IFERROR(AVERAGE(Sukaramai!DJ20,'Lima Puluh'!DJ20,Arengka!DJ20,'Cik Puan'!DJ20),"")</f>
        <v>13500</v>
      </c>
      <c r="DK20" s="56">
        <f>IFERROR(AVERAGE(Sukaramai!DK20,'Lima Puluh'!DK20,Arengka!DK20,'Cik Puan'!DK20),"")</f>
        <v>13500</v>
      </c>
      <c r="DL20" s="56">
        <f>IFERROR(AVERAGE(Sukaramai!DL20,'Lima Puluh'!DL20,Arengka!DL20,'Cik Puan'!DL20),"")</f>
        <v>13500</v>
      </c>
      <c r="DM20" s="56">
        <f>IFERROR(AVERAGE(Sukaramai!DM20,'Lima Puluh'!DM20,Arengka!DM20,'Cik Puan'!DM20),"")</f>
        <v>13500</v>
      </c>
      <c r="DN20" s="56">
        <f>IFERROR(AVERAGE(Sukaramai!DN20,'Lima Puluh'!DN20,Arengka!DN20,'Cik Puan'!DN20),"")</f>
        <v>13500</v>
      </c>
      <c r="DO20" s="56">
        <f>IFERROR(AVERAGE(Sukaramai!DO20,'Lima Puluh'!DO20,Arengka!DO20,'Cik Puan'!DO20),"")</f>
        <v>13500</v>
      </c>
      <c r="DP20" s="56">
        <f>IFERROR(AVERAGE(Sukaramai!DP20,'Lima Puluh'!DP20,Arengka!DP20,'Cik Puan'!DP20),"")</f>
        <v>13500</v>
      </c>
      <c r="DQ20" s="56">
        <f>IFERROR(AVERAGE(Sukaramai!DQ20,'Lima Puluh'!DQ20,Arengka!DQ20,'Cik Puan'!DQ20),"")</f>
        <v>13500</v>
      </c>
      <c r="DR20" s="56">
        <f>IFERROR(AVERAGE(Sukaramai!DR20,'Lima Puluh'!DR20,Arengka!DR20,'Cik Puan'!DR20),"")</f>
        <v>13600</v>
      </c>
      <c r="DS20" s="56">
        <f>IFERROR(AVERAGE(Sukaramai!DS20,'Lima Puluh'!DS20,Arengka!DS20,'Cik Puan'!DS20),"")</f>
        <v>13500</v>
      </c>
      <c r="DT20" s="56">
        <f>IFERROR(AVERAGE(Sukaramai!DT20,'Lima Puluh'!DT20,Arengka!DT20,'Cik Puan'!DT20),"")</f>
        <v>13500</v>
      </c>
      <c r="DU20" s="56">
        <f>IFERROR(AVERAGE(Sukaramai!DU20,'Lima Puluh'!DU20,Arengka!DU20,'Cik Puan'!DU20),"")</f>
        <v>13475</v>
      </c>
      <c r="DV20" s="56">
        <f>IFERROR(AVERAGE(Sukaramai!DV20,'Lima Puluh'!DV20,Arengka!DV20,'Cik Puan'!DV20),"")</f>
        <v>13525</v>
      </c>
      <c r="DW20" s="56">
        <f>IFERROR(AVERAGE(Sukaramai!DW20,'Lima Puluh'!DW20,Arengka!DW20,'Cik Puan'!DW20),"")</f>
        <v>13500</v>
      </c>
      <c r="DX20" s="56">
        <f>IFERROR(AVERAGE(Sukaramai!DX20,'Lima Puluh'!DX20,Arengka!DX20,'Cik Puan'!DX20),"")</f>
        <v>13575</v>
      </c>
      <c r="DY20" s="56">
        <f>IFERROR(AVERAGE(Sukaramai!DY20,'Lima Puluh'!DY20,Arengka!DY20,'Cik Puan'!DY20),"")</f>
        <v>13625</v>
      </c>
      <c r="DZ20" s="56">
        <f>IFERROR(AVERAGE(Sukaramai!DZ20,'Lima Puluh'!DZ20,Arengka!DZ20,'Cik Puan'!DZ20),"")</f>
        <v>13625</v>
      </c>
      <c r="EA20" s="56">
        <f>IFERROR(AVERAGE(Sukaramai!EA20,'Lima Puluh'!EA20,Arengka!EA20,'Cik Puan'!EA20),"")</f>
        <v>13625</v>
      </c>
      <c r="EB20" s="56">
        <f>IFERROR(AVERAGE(Sukaramai!EB20,'Lima Puluh'!EB20,Arengka!EB20,'Cik Puan'!EB20),"")</f>
        <v>13625</v>
      </c>
      <c r="EC20" s="56">
        <f>IFERROR(AVERAGE(Sukaramai!EC20,'Lima Puluh'!EC20,Arengka!EC20,'Cik Puan'!EC20),"")</f>
        <v>13625</v>
      </c>
      <c r="ED20" s="56">
        <f>IFERROR(AVERAGE(Sukaramai!ED20,'Lima Puluh'!ED20,Arengka!ED20,'Cik Puan'!ED20),"")</f>
        <v>13625</v>
      </c>
      <c r="EE20" s="56">
        <f>IFERROR(AVERAGE(Sukaramai!EE20,'Lima Puluh'!EE20,Arengka!EE20,'Cik Puan'!EE20),"")</f>
        <v>13625</v>
      </c>
      <c r="EF20" s="56">
        <f>IFERROR(AVERAGE(Sukaramai!EF20,'Lima Puluh'!EF20,Arengka!EF20,'Cik Puan'!EF20),"")</f>
        <v>13650</v>
      </c>
      <c r="EG20" s="56">
        <f>IFERROR(AVERAGE(Sukaramai!EG20,'Lima Puluh'!EG20,Arengka!EG20,'Cik Puan'!EG20),"")</f>
        <v>13625</v>
      </c>
      <c r="EH20" s="56">
        <f>IFERROR(AVERAGE(Sukaramai!EH20,'Lima Puluh'!EH20,Arengka!EH20,'Cik Puan'!EH20),"")</f>
        <v>13625</v>
      </c>
      <c r="EI20" s="56">
        <f>IFERROR(AVERAGE(Sukaramai!EI20,'Lima Puluh'!EI20,Arengka!EI20,'Cik Puan'!EI20),"")</f>
        <v>13625</v>
      </c>
      <c r="EJ20" s="56">
        <f>IFERROR(AVERAGE(Sukaramai!EJ20,'Lima Puluh'!EJ20,Arengka!EJ20,'Cik Puan'!EJ20),"")</f>
        <v>13625</v>
      </c>
      <c r="EK20" s="56">
        <f>IFERROR(AVERAGE(Sukaramai!EK20,'Lima Puluh'!EK20,Arengka!EK20,'Cik Puan'!EK20),"")</f>
        <v>13625</v>
      </c>
      <c r="EL20" s="56">
        <f>IFERROR(AVERAGE(Sukaramai!EL20,'Lima Puluh'!EL20,Arengka!EL20,'Cik Puan'!EL20),"")</f>
        <v>13625</v>
      </c>
      <c r="EM20" s="56">
        <f>IFERROR(AVERAGE(Sukaramai!EM20,'Lima Puluh'!EM20,Arengka!EM20,'Cik Puan'!EM20),"")</f>
        <v>13625</v>
      </c>
      <c r="EN20" s="56">
        <f>IFERROR(AVERAGE(Sukaramai!EN20,'Lima Puluh'!EN20,Arengka!EN20,'Cik Puan'!EN20),"")</f>
        <v>13625</v>
      </c>
      <c r="EO20" s="56">
        <f>IFERROR(AVERAGE(Sukaramai!EO20,'Lima Puluh'!EO20,Arengka!EO20,'Cik Puan'!EO20),"")</f>
        <v>13625</v>
      </c>
      <c r="EP20" s="56">
        <f>IFERROR(AVERAGE(Sukaramai!EP20,'Lima Puluh'!EP20,Arengka!EP20,'Cik Puan'!EP20),"")</f>
        <v>13625</v>
      </c>
      <c r="EQ20" s="56">
        <f>IFERROR(AVERAGE(Sukaramai!EQ20,'Lima Puluh'!EQ20,Arengka!EQ20,'Cik Puan'!EQ20),"")</f>
        <v>14387.5</v>
      </c>
      <c r="ER20" s="56">
        <f>IFERROR(AVERAGE(Sukaramai!ER20,'Lima Puluh'!ER20,Arengka!ER20,'Cik Puan'!ER20),"")</f>
        <v>14500</v>
      </c>
      <c r="ES20" s="56">
        <f>IFERROR(AVERAGE(Sukaramai!ES20,'Lima Puluh'!ES20,Arengka!ES20,'Cik Puan'!ES20),"")</f>
        <v>14000</v>
      </c>
      <c r="ET20" s="56">
        <f>IFERROR(AVERAGE(Sukaramai!ET20,'Lima Puluh'!ET20,Arengka!ET20,'Cik Puan'!ET20),"")</f>
        <v>15000</v>
      </c>
      <c r="EU20" s="56">
        <f>IFERROR(AVERAGE(Sukaramai!EU20,'Lima Puluh'!EU20,Arengka!EU20,'Cik Puan'!EU20),"")</f>
        <v>15000</v>
      </c>
      <c r="EV20" s="56">
        <f>IFERROR(AVERAGE(Sukaramai!EV20,'Lima Puluh'!EV20,Arengka!EV20,'Cik Puan'!EV20),"")</f>
        <v>15000</v>
      </c>
      <c r="EW20" s="56">
        <f>IFERROR(AVERAGE(Sukaramai!EW20,'Lima Puluh'!EW20,Arengka!EW20,'Cik Puan'!EW20),"")</f>
        <v>15000</v>
      </c>
      <c r="EX20" s="56">
        <f>IFERROR(AVERAGE(Sukaramai!EX20,'Lima Puluh'!EX20,Arengka!EX20,'Cik Puan'!EX20),"")</f>
        <v>14600</v>
      </c>
      <c r="EY20" s="56">
        <f>IFERROR(AVERAGE(Sukaramai!EY20,'Lima Puluh'!EY20,Arengka!EY20,'Cik Puan'!EY20),"")</f>
        <v>14500</v>
      </c>
      <c r="EZ20" s="56">
        <f>IFERROR(AVERAGE(Sukaramai!EZ20,'Lima Puluh'!EZ20,Arengka!EZ20,'Cik Puan'!EZ20),"")</f>
        <v>14500</v>
      </c>
      <c r="FA20" s="56">
        <f>IFERROR(AVERAGE(Sukaramai!FA20,'Lima Puluh'!FA20,Arengka!FA20,'Cik Puan'!FA20),"")</f>
        <v>14500</v>
      </c>
      <c r="FB20" s="56">
        <f>IFERROR(AVERAGE(Sukaramai!FB20,'Lima Puluh'!FB20,Arengka!FB20,'Cik Puan'!FB20),"")</f>
        <v>14500</v>
      </c>
      <c r="FC20" s="56">
        <f>IFERROR(AVERAGE(Sukaramai!FC20,'Lima Puluh'!FC20,Arengka!FC20,'Cik Puan'!FC20),"")</f>
        <v>14500</v>
      </c>
      <c r="FD20" s="56">
        <f>IFERROR(AVERAGE(Sukaramai!FD20,'Lima Puluh'!FD20,Arengka!FD20,'Cik Puan'!FD20),"")</f>
        <v>14500</v>
      </c>
      <c r="FE20" s="56">
        <f>IFERROR(AVERAGE(Sukaramai!FE20,'Lima Puluh'!FE20,Arengka!FE20,'Cik Puan'!FE20),"")</f>
        <v>14500</v>
      </c>
      <c r="FF20" s="56">
        <f>IFERROR(AVERAGE(Sukaramai!FF20,'Lima Puluh'!FF20,Arengka!FF20,'Cik Puan'!FF20),"")</f>
        <v>14500</v>
      </c>
      <c r="FG20" s="56">
        <f>IFERROR(AVERAGE(Sukaramai!FG20,'Lima Puluh'!FG20,Arengka!FG20,'Cik Puan'!FG20),"")</f>
        <v>14500</v>
      </c>
      <c r="FH20" s="56">
        <f>IFERROR(AVERAGE(Sukaramai!FH20,'Lima Puluh'!FH20,Arengka!FH20,'Cik Puan'!FH20),"")</f>
        <v>14500</v>
      </c>
      <c r="FI20" s="56">
        <f>IFERROR(AVERAGE(Sukaramai!FI20,'Lima Puluh'!FI20,Arengka!FI20,'Cik Puan'!FI20),"")</f>
        <v>14500</v>
      </c>
      <c r="FJ20" s="56">
        <f>IFERROR(AVERAGE(Sukaramai!FJ20,'Lima Puluh'!FJ20,Arengka!FJ20,'Cik Puan'!FJ20),"")</f>
        <v>14500</v>
      </c>
      <c r="FK20" s="56">
        <f>IFERROR(AVERAGE(Sukaramai!FK20,'Lima Puluh'!FK20,Arengka!FK20,'Cik Puan'!FK20),"")</f>
        <v>15400</v>
      </c>
      <c r="FL20" s="56">
        <f>IFERROR(AVERAGE(Sukaramai!FL20,'Lima Puluh'!FL20,Arengka!FL20,'Cik Puan'!FL20),"")</f>
        <v>16000</v>
      </c>
      <c r="FM20" s="56">
        <f>IFERROR(AVERAGE(Sukaramai!FM20,'Lima Puluh'!FM20,Arengka!FM20,'Cik Puan'!FM20),"")</f>
        <v>16000</v>
      </c>
      <c r="FN20" s="56">
        <f>IFERROR(AVERAGE(Sukaramai!FN20,'Lima Puluh'!FN20,Arengka!FN20,'Cik Puan'!FN20),"")</f>
        <v>16000</v>
      </c>
      <c r="FO20" s="56">
        <f>IFERROR(AVERAGE(Sukaramai!FO20,'Lima Puluh'!FO20,Arengka!FO20,'Cik Puan'!FO20),"")</f>
        <v>15400</v>
      </c>
      <c r="FP20" s="56">
        <f>IFERROR(AVERAGE(Sukaramai!FP20,'Lima Puluh'!FP20,Arengka!FP20,'Cik Puan'!FP20),"")</f>
        <v>15000</v>
      </c>
      <c r="FQ20" s="56">
        <f>IFERROR(AVERAGE(Sukaramai!FQ20,'Lima Puluh'!FQ20,Arengka!FQ20,'Cik Puan'!FQ20),"")</f>
        <v>15000</v>
      </c>
      <c r="FR20" s="56">
        <f>IFERROR(AVERAGE(Sukaramai!FR20,'Lima Puluh'!FR20,Arengka!FR20,'Cik Puan'!FR20),"")</f>
        <v>15000</v>
      </c>
      <c r="FS20" s="56">
        <f>IFERROR(AVERAGE(Sukaramai!FS20,'Lima Puluh'!FS20,Arengka!FS20,'Cik Puan'!FS20),"")</f>
        <v>15000</v>
      </c>
      <c r="FT20" s="56">
        <f>IFERROR(AVERAGE(Sukaramai!FT20,'Lima Puluh'!FT20,Arengka!FT20,'Cik Puan'!FT20),"")</f>
        <v>15000</v>
      </c>
      <c r="FU20" s="56">
        <f>IFERROR(AVERAGE(Sukaramai!FU20,'Lima Puluh'!FU20,Arengka!FU20,'Cik Puan'!FU20),"")</f>
        <v>15000</v>
      </c>
      <c r="FV20" s="56">
        <f>IFERROR(AVERAGE(Sukaramai!FV20,'Lima Puluh'!FV20,Arengka!FV20,'Cik Puan'!FV20),"")</f>
        <v>15000</v>
      </c>
      <c r="FW20" s="56">
        <f>IFERROR(AVERAGE(Sukaramai!FW20,'Lima Puluh'!FW20,Arengka!FW20,'Cik Puan'!FW20),"")</f>
        <v>15000</v>
      </c>
      <c r="FX20" s="56">
        <f>IFERROR(AVERAGE(Sukaramai!FX20,'Lima Puluh'!FX20,Arengka!FX20,'Cik Puan'!FX20),"")</f>
        <v>15000</v>
      </c>
      <c r="FY20" s="56">
        <f>IFERROR(AVERAGE(Sukaramai!FY20,'Lima Puluh'!FY20,Arengka!FY20,'Cik Puan'!FY20),"")</f>
        <v>15000</v>
      </c>
      <c r="FZ20" s="56">
        <f>IFERROR(AVERAGE(Sukaramai!FZ20,'Lima Puluh'!FZ20,Arengka!FZ20,'Cik Puan'!FZ20),"")</f>
        <v>15000</v>
      </c>
      <c r="GA20" s="56">
        <f>IFERROR(AVERAGE(Sukaramai!GA20,'Lima Puluh'!GA20,Arengka!GA20,'Cik Puan'!GA20),"")</f>
        <v>15000</v>
      </c>
      <c r="GB20" s="56">
        <f>IFERROR(AVERAGE(Sukaramai!GB20,'Lima Puluh'!GB20,Arengka!GB20,'Cik Puan'!GB20),"")</f>
        <v>15000</v>
      </c>
      <c r="GC20" s="56">
        <f>IFERROR(AVERAGE(Sukaramai!GC20,'Lima Puluh'!GC20,Arengka!GC20,'Cik Puan'!GC20),"")</f>
        <v>15000</v>
      </c>
      <c r="GD20" s="56">
        <f>IFERROR(AVERAGE(Sukaramai!GD20,'Lima Puluh'!GD20,Arengka!GD20,'Cik Puan'!GD20),"")</f>
        <v>15000</v>
      </c>
      <c r="GE20" s="56">
        <f>IFERROR(AVERAGE(Sukaramai!GE20,'Lima Puluh'!GE20,Arengka!GE20,'Cik Puan'!GE20),"")</f>
        <v>15000</v>
      </c>
      <c r="GF20" s="56">
        <f>IFERROR(AVERAGE(Sukaramai!GF20,'Lima Puluh'!GF20,Arengka!GF20,'Cik Puan'!GF20),"")</f>
        <v>15000</v>
      </c>
      <c r="GG20" s="56">
        <f>IFERROR(AVERAGE(Sukaramai!GG20,'Lima Puluh'!GG20,Arengka!GG20,'Cik Puan'!GG20),"")</f>
        <v>15000</v>
      </c>
      <c r="GH20" s="56">
        <f>IFERROR(AVERAGE(Sukaramai!GH20,'Lima Puluh'!GH20,Arengka!GH20,'Cik Puan'!GH20),"")</f>
        <v>15000</v>
      </c>
      <c r="GI20" s="56">
        <f>IFERROR(AVERAGE(Sukaramai!GI20,'Lima Puluh'!GI20,Arengka!GI20,'Cik Puan'!GI20),"")</f>
        <v>15000</v>
      </c>
      <c r="GJ20" s="56"/>
      <c r="GK20" s="56"/>
      <c r="GL20" s="56"/>
      <c r="GM20" s="56"/>
      <c r="GN20" s="56">
        <v>15600</v>
      </c>
      <c r="GO20" s="56">
        <v>15575</v>
      </c>
      <c r="GP20" s="56">
        <v>15575</v>
      </c>
      <c r="GQ20" s="56">
        <v>15606.25</v>
      </c>
      <c r="GR20" s="56">
        <v>16000</v>
      </c>
      <c r="GS20" s="56">
        <v>16000</v>
      </c>
      <c r="GT20" s="56">
        <v>16000</v>
      </c>
      <c r="GU20" s="56">
        <v>16000</v>
      </c>
      <c r="GV20" s="78">
        <f t="shared" si="0"/>
        <v>195</v>
      </c>
      <c r="GW20" s="99">
        <f t="shared" si="1"/>
        <v>10566.666666666666</v>
      </c>
      <c r="GX20" s="99">
        <f t="shared" si="2"/>
        <v>16000</v>
      </c>
      <c r="GY20" s="104"/>
      <c r="GZ20" s="104"/>
    </row>
    <row r="21" spans="1:208" s="78" customFormat="1" x14ac:dyDescent="0.35">
      <c r="A21" s="79">
        <v>15</v>
      </c>
      <c r="B21" s="87" t="s">
        <v>124</v>
      </c>
      <c r="C21" s="79">
        <v>1</v>
      </c>
      <c r="D21" s="79" t="s">
        <v>24</v>
      </c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>
        <f>IFERROR(AVERAGE(Sukaramai!DF21,'Lima Puluh'!DF21,Arengka!DF21,'Cik Puan'!DF21),"")</f>
        <v>14000</v>
      </c>
      <c r="DG21" s="56">
        <f>IFERROR(AVERAGE(Sukaramai!DG21,'Lima Puluh'!DG21,Arengka!DG21,'Cik Puan'!DG21),"")</f>
        <v>14000</v>
      </c>
      <c r="DH21" s="56">
        <f>IFERROR(AVERAGE(Sukaramai!DH21,'Lima Puluh'!DH21,Arengka!DH21,'Cik Puan'!DH21),"")</f>
        <v>14000</v>
      </c>
      <c r="DI21" s="56">
        <f>IFERROR(AVERAGE(Sukaramai!DI21,'Lima Puluh'!DI21,Arengka!DI21,'Cik Puan'!DI21),"")</f>
        <v>14000</v>
      </c>
      <c r="DJ21" s="56">
        <f>IFERROR(AVERAGE(Sukaramai!DJ21,'Lima Puluh'!DJ21,Arengka!DJ21,'Cik Puan'!DJ21),"")</f>
        <v>14400</v>
      </c>
      <c r="DK21" s="56">
        <f>IFERROR(AVERAGE(Sukaramai!DK21,'Lima Puluh'!DK21,Arengka!DK21,'Cik Puan'!DK21),"")</f>
        <v>14500</v>
      </c>
      <c r="DL21" s="56">
        <f>IFERROR(AVERAGE(Sukaramai!DL21,'Lima Puluh'!DL21,Arengka!DL21,'Cik Puan'!DL21),"")</f>
        <v>14000</v>
      </c>
      <c r="DM21" s="56">
        <f>IFERROR(AVERAGE(Sukaramai!DM21,'Lima Puluh'!DM21,Arengka!DM21,'Cik Puan'!DM21),"")</f>
        <v>14500</v>
      </c>
      <c r="DN21" s="56">
        <f>IFERROR(AVERAGE(Sukaramai!DN21,'Lima Puluh'!DN21,Arengka!DN21,'Cik Puan'!DN21),"")</f>
        <v>14500</v>
      </c>
      <c r="DO21" s="56">
        <f>IFERROR(AVERAGE(Sukaramai!DO21,'Lima Puluh'!DO21,Arengka!DO21,'Cik Puan'!DO21),"")</f>
        <v>14500</v>
      </c>
      <c r="DP21" s="56">
        <f>IFERROR(AVERAGE(Sukaramai!DP21,'Lima Puluh'!DP21,Arengka!DP21,'Cik Puan'!DP21),"")</f>
        <v>14500</v>
      </c>
      <c r="DQ21" s="56">
        <f>IFERROR(AVERAGE(Sukaramai!DQ21,'Lima Puluh'!DQ21,Arengka!DQ21,'Cik Puan'!DQ21),"")</f>
        <v>14500</v>
      </c>
      <c r="DR21" s="56">
        <f>IFERROR(AVERAGE(Sukaramai!DR21,'Lima Puluh'!DR21,Arengka!DR21,'Cik Puan'!DR21),"")</f>
        <v>14500</v>
      </c>
      <c r="DS21" s="56">
        <f>IFERROR(AVERAGE(Sukaramai!DS21,'Lima Puluh'!DS21,Arengka!DS21,'Cik Puan'!DS21),"")</f>
        <v>14500</v>
      </c>
      <c r="DT21" s="56">
        <f>IFERROR(AVERAGE(Sukaramai!DT21,'Lima Puluh'!DT21,Arengka!DT21,'Cik Puan'!DT21),"")</f>
        <v>14500</v>
      </c>
      <c r="DU21" s="56">
        <f>IFERROR(AVERAGE(Sukaramai!DU21,'Lima Puluh'!DU21,Arengka!DU21,'Cik Puan'!DU21),"")</f>
        <v>14500</v>
      </c>
      <c r="DV21" s="56">
        <f>IFERROR(AVERAGE(Sukaramai!DV21,'Lima Puluh'!DV21,Arengka!DV21,'Cik Puan'!DV21),"")</f>
        <v>14500</v>
      </c>
      <c r="DW21" s="56">
        <f>IFERROR(AVERAGE(Sukaramai!DW21,'Lima Puluh'!DW21,Arengka!DW21,'Cik Puan'!DW21),"")</f>
        <v>14500</v>
      </c>
      <c r="DX21" s="56">
        <f>IFERROR(AVERAGE(Sukaramai!DX21,'Lima Puluh'!DX21,Arengka!DX21,'Cik Puan'!DX21),"")</f>
        <v>14500</v>
      </c>
      <c r="DY21" s="56">
        <f>IFERROR(AVERAGE(Sukaramai!DY21,'Lima Puluh'!DY21,Arengka!DY21,'Cik Puan'!DY21),"")</f>
        <v>14500</v>
      </c>
      <c r="DZ21" s="56">
        <f>IFERROR(AVERAGE(Sukaramai!DZ21,'Lima Puluh'!DZ21,Arengka!DZ21,'Cik Puan'!DZ21),"")</f>
        <v>14500</v>
      </c>
      <c r="EA21" s="56">
        <f>IFERROR(AVERAGE(Sukaramai!EA21,'Lima Puluh'!EA21,Arengka!EA21,'Cik Puan'!EA21),"")</f>
        <v>14500</v>
      </c>
      <c r="EB21" s="56">
        <f>IFERROR(AVERAGE(Sukaramai!EB21,'Lima Puluh'!EB21,Arengka!EB21,'Cik Puan'!EB21),"")</f>
        <v>14500</v>
      </c>
      <c r="EC21" s="56">
        <f>IFERROR(AVERAGE(Sukaramai!EC21,'Lima Puluh'!EC21,Arengka!EC21,'Cik Puan'!EC21),"")</f>
        <v>14500</v>
      </c>
      <c r="ED21" s="56">
        <f>IFERROR(AVERAGE(Sukaramai!ED21,'Lima Puluh'!ED21,Arengka!ED21,'Cik Puan'!ED21),"")</f>
        <v>14500</v>
      </c>
      <c r="EE21" s="56">
        <f>IFERROR(AVERAGE(Sukaramai!EE21,'Lima Puluh'!EE21,Arengka!EE21,'Cik Puan'!EE21),"")</f>
        <v>14500</v>
      </c>
      <c r="EF21" s="56">
        <f>IFERROR(AVERAGE(Sukaramai!EF21,'Lima Puluh'!EF21,Arengka!EF21,'Cik Puan'!EF21),"")</f>
        <v>14500</v>
      </c>
      <c r="EG21" s="56">
        <f>IFERROR(AVERAGE(Sukaramai!EG21,'Lima Puluh'!EG21,Arengka!EG21,'Cik Puan'!EG21),"")</f>
        <v>14500</v>
      </c>
      <c r="EH21" s="56">
        <f>IFERROR(AVERAGE(Sukaramai!EH21,'Lima Puluh'!EH21,Arengka!EH21,'Cik Puan'!EH21),"")</f>
        <v>14500</v>
      </c>
      <c r="EI21" s="56">
        <f>IFERROR(AVERAGE(Sukaramai!EI21,'Lima Puluh'!EI21,Arengka!EI21,'Cik Puan'!EI21),"")</f>
        <v>14500</v>
      </c>
      <c r="EJ21" s="56">
        <f>IFERROR(AVERAGE(Sukaramai!EJ21,'Lima Puluh'!EJ21,Arengka!EJ21,'Cik Puan'!EJ21),"")</f>
        <v>14500</v>
      </c>
      <c r="EK21" s="56">
        <f>IFERROR(AVERAGE(Sukaramai!EK21,'Lima Puluh'!EK21,Arengka!EK21,'Cik Puan'!EK21),"")</f>
        <v>14500</v>
      </c>
      <c r="EL21" s="56">
        <f>IFERROR(AVERAGE(Sukaramai!EL21,'Lima Puluh'!EL21,Arengka!EL21,'Cik Puan'!EL21),"")</f>
        <v>14500</v>
      </c>
      <c r="EM21" s="56">
        <f>IFERROR(AVERAGE(Sukaramai!EM21,'Lima Puluh'!EM21,Arengka!EM21,'Cik Puan'!EM21),"")</f>
        <v>14500</v>
      </c>
      <c r="EN21" s="56">
        <f>IFERROR(AVERAGE(Sukaramai!EN21,'Lima Puluh'!EN21,Arengka!EN21,'Cik Puan'!EN21),"")</f>
        <v>14500</v>
      </c>
      <c r="EO21" s="56">
        <f>IFERROR(AVERAGE(Sukaramai!EO21,'Lima Puluh'!EO21,Arengka!EO21,'Cik Puan'!EO21),"")</f>
        <v>14500</v>
      </c>
      <c r="EP21" s="56">
        <f>IFERROR(AVERAGE(Sukaramai!EP21,'Lima Puluh'!EP21,Arengka!EP21,'Cik Puan'!EP21),"")</f>
        <v>14500</v>
      </c>
      <c r="EQ21" s="56">
        <f>IFERROR(AVERAGE(Sukaramai!EQ21,'Lima Puluh'!EQ21,Arengka!EQ21,'Cik Puan'!EQ21),"")</f>
        <v>14500</v>
      </c>
      <c r="ER21" s="56">
        <f>IFERROR(AVERAGE(Sukaramai!ER21,'Lima Puluh'!ER21,Arengka!ER21,'Cik Puan'!ER21),"")</f>
        <v>14500</v>
      </c>
      <c r="ES21" s="56">
        <f>IFERROR(AVERAGE(Sukaramai!ES21,'Lima Puluh'!ES21,Arengka!ES21,'Cik Puan'!ES21),"")</f>
        <v>15500</v>
      </c>
      <c r="ET21" s="56">
        <f>IFERROR(AVERAGE(Sukaramai!ET21,'Lima Puluh'!ET21,Arengka!ET21,'Cik Puan'!ET21),"")</f>
        <v>15500</v>
      </c>
      <c r="EU21" s="56">
        <f>IFERROR(AVERAGE(Sukaramai!EU21,'Lima Puluh'!EU21,Arengka!EU21,'Cik Puan'!EU21),"")</f>
        <v>15500</v>
      </c>
      <c r="EV21" s="56">
        <f>IFERROR(AVERAGE(Sukaramai!EV21,'Lima Puluh'!EV21,Arengka!EV21,'Cik Puan'!EV21),"")</f>
        <v>15500</v>
      </c>
      <c r="EW21" s="56">
        <f>IFERROR(AVERAGE(Sukaramai!EW21,'Lima Puluh'!EW21,Arengka!EW21,'Cik Puan'!EW21),"")</f>
        <v>15500</v>
      </c>
      <c r="EX21" s="56">
        <f>IFERROR(AVERAGE(Sukaramai!EX21,'Lima Puluh'!EX21,Arengka!EX21,'Cik Puan'!EX21),"")</f>
        <v>15500</v>
      </c>
      <c r="EY21" s="56">
        <f>IFERROR(AVERAGE(Sukaramai!EY21,'Lima Puluh'!EY21,Arengka!EY21,'Cik Puan'!EY21),"")</f>
        <v>15500</v>
      </c>
      <c r="EZ21" s="56">
        <f>IFERROR(AVERAGE(Sukaramai!EZ21,'Lima Puluh'!EZ21,Arengka!EZ21,'Cik Puan'!EZ21),"")</f>
        <v>15500</v>
      </c>
      <c r="FA21" s="56">
        <f>IFERROR(AVERAGE(Sukaramai!FA21,'Lima Puluh'!FA21,Arengka!FA21,'Cik Puan'!FA21),"")</f>
        <v>15500</v>
      </c>
      <c r="FB21" s="56">
        <f>IFERROR(AVERAGE(Sukaramai!FB21,'Lima Puluh'!FB21,Arengka!FB21,'Cik Puan'!FB21),"")</f>
        <v>15500</v>
      </c>
      <c r="FC21" s="56">
        <f>IFERROR(AVERAGE(Sukaramai!FC21,'Lima Puluh'!FC21,Arengka!FC21,'Cik Puan'!FC21),"")</f>
        <v>15500</v>
      </c>
      <c r="FD21" s="56">
        <f>IFERROR(AVERAGE(Sukaramai!FD21,'Lima Puluh'!FD21,Arengka!FD21,'Cik Puan'!FD21),"")</f>
        <v>15500</v>
      </c>
      <c r="FE21" s="56">
        <f>IFERROR(AVERAGE(Sukaramai!FE21,'Lima Puluh'!FE21,Arengka!FE21,'Cik Puan'!FE21),"")</f>
        <v>15500</v>
      </c>
      <c r="FF21" s="56">
        <f>IFERROR(AVERAGE(Sukaramai!FF21,'Lima Puluh'!FF21,Arengka!FF21,'Cik Puan'!FF21),"")</f>
        <v>15500</v>
      </c>
      <c r="FG21" s="56">
        <f>IFERROR(AVERAGE(Sukaramai!FG21,'Lima Puluh'!FG21,Arengka!FG21,'Cik Puan'!FG21),"")</f>
        <v>15500</v>
      </c>
      <c r="FH21" s="56">
        <f>IFERROR(AVERAGE(Sukaramai!FH21,'Lima Puluh'!FH21,Arengka!FH21,'Cik Puan'!FH21),"")</f>
        <v>15500</v>
      </c>
      <c r="FI21" s="56">
        <f>IFERROR(AVERAGE(Sukaramai!FI21,'Lima Puluh'!FI21,Arengka!FI21,'Cik Puan'!FI21),"")</f>
        <v>15500</v>
      </c>
      <c r="FJ21" s="56">
        <f>IFERROR(AVERAGE(Sukaramai!FJ21,'Lima Puluh'!FJ21,Arengka!FJ21,'Cik Puan'!FJ21),"")</f>
        <v>15500</v>
      </c>
      <c r="FK21" s="56">
        <f>IFERROR(AVERAGE(Sukaramai!FK21,'Lima Puluh'!FK21,Arengka!FK21,'Cik Puan'!FK21),"")</f>
        <v>16100</v>
      </c>
      <c r="FL21" s="56">
        <f>IFERROR(AVERAGE(Sukaramai!FL21,'Lima Puluh'!FL21,Arengka!FL21,'Cik Puan'!FL21),"")</f>
        <v>16500</v>
      </c>
      <c r="FM21" s="56">
        <f>IFERROR(AVERAGE(Sukaramai!FM21,'Lima Puluh'!FM21,Arengka!FM21,'Cik Puan'!FM21),"")</f>
        <v>16500</v>
      </c>
      <c r="FN21" s="56">
        <f>IFERROR(AVERAGE(Sukaramai!FN21,'Lima Puluh'!FN21,Arengka!FN21,'Cik Puan'!FN21),"")</f>
        <v>16500</v>
      </c>
      <c r="FO21" s="56">
        <f>IFERROR(AVERAGE(Sukaramai!FO21,'Lima Puluh'!FO21,Arengka!FO21,'Cik Puan'!FO21),"")</f>
        <v>16200</v>
      </c>
      <c r="FP21" s="56">
        <f>IFERROR(AVERAGE(Sukaramai!FP21,'Lima Puluh'!FP21,Arengka!FP21,'Cik Puan'!FP21),"")</f>
        <v>16000</v>
      </c>
      <c r="FQ21" s="56">
        <f>IFERROR(AVERAGE(Sukaramai!FQ21,'Lima Puluh'!FQ21,Arengka!FQ21,'Cik Puan'!FQ21),"")</f>
        <v>16000</v>
      </c>
      <c r="FR21" s="56">
        <f>IFERROR(AVERAGE(Sukaramai!FR21,'Lima Puluh'!FR21,Arengka!FR21,'Cik Puan'!FR21),"")</f>
        <v>16000</v>
      </c>
      <c r="FS21" s="56">
        <f>IFERROR(AVERAGE(Sukaramai!FS21,'Lima Puluh'!FS21,Arengka!FS21,'Cik Puan'!FS21),"")</f>
        <v>16000</v>
      </c>
      <c r="FT21" s="56">
        <f>IFERROR(AVERAGE(Sukaramai!FT21,'Lima Puluh'!FT21,Arengka!FT21,'Cik Puan'!FT21),"")</f>
        <v>16000</v>
      </c>
      <c r="FU21" s="56">
        <f>IFERROR(AVERAGE(Sukaramai!FU21,'Lima Puluh'!FU21,Arengka!FU21,'Cik Puan'!FU21),"")</f>
        <v>16000</v>
      </c>
      <c r="FV21" s="56">
        <f>IFERROR(AVERAGE(Sukaramai!FV21,'Lima Puluh'!FV21,Arengka!FV21,'Cik Puan'!FV21),"")</f>
        <v>16000</v>
      </c>
      <c r="FW21" s="56">
        <f>IFERROR(AVERAGE(Sukaramai!FW21,'Lima Puluh'!FW21,Arengka!FW21,'Cik Puan'!FW21),"")</f>
        <v>16000</v>
      </c>
      <c r="FX21" s="56">
        <f>IFERROR(AVERAGE(Sukaramai!FX21,'Lima Puluh'!FX21,Arengka!FX21,'Cik Puan'!FX21),"")</f>
        <v>16000</v>
      </c>
      <c r="FY21" s="56">
        <f>IFERROR(AVERAGE(Sukaramai!FY21,'Lima Puluh'!FY21,Arengka!FY21,'Cik Puan'!FY21),"")</f>
        <v>16000</v>
      </c>
      <c r="FZ21" s="56">
        <f>IFERROR(AVERAGE(Sukaramai!FZ21,'Lima Puluh'!FZ21,Arengka!FZ21,'Cik Puan'!FZ21),"")</f>
        <v>16000</v>
      </c>
      <c r="GA21" s="56">
        <f>IFERROR(AVERAGE(Sukaramai!GA21,'Lima Puluh'!GA21,Arengka!GA21,'Cik Puan'!GA21),"")</f>
        <v>16000</v>
      </c>
      <c r="GB21" s="56">
        <f>IFERROR(AVERAGE(Sukaramai!GB21,'Lima Puluh'!GB21,Arengka!GB21,'Cik Puan'!GB21),"")</f>
        <v>16000</v>
      </c>
      <c r="GC21" s="56">
        <f>IFERROR(AVERAGE(Sukaramai!GC21,'Lima Puluh'!GC21,Arengka!GC21,'Cik Puan'!GC21),"")</f>
        <v>16000</v>
      </c>
      <c r="GD21" s="56">
        <f>IFERROR(AVERAGE(Sukaramai!GD21,'Lima Puluh'!GD21,Arengka!GD21,'Cik Puan'!GD21),"")</f>
        <v>16000</v>
      </c>
      <c r="GE21" s="56">
        <f>IFERROR(AVERAGE(Sukaramai!GE21,'Lima Puluh'!GE21,Arengka!GE21,'Cik Puan'!GE21),"")</f>
        <v>16000</v>
      </c>
      <c r="GF21" s="56">
        <f>IFERROR(AVERAGE(Sukaramai!GF21,'Lima Puluh'!GF21,Arengka!GF21,'Cik Puan'!GF21),"")</f>
        <v>16000</v>
      </c>
      <c r="GG21" s="56">
        <f>IFERROR(AVERAGE(Sukaramai!GG21,'Lima Puluh'!GG21,Arengka!GG21,'Cik Puan'!GG21),"")</f>
        <v>16000</v>
      </c>
      <c r="GH21" s="56">
        <f>IFERROR(AVERAGE(Sukaramai!GH21,'Lima Puluh'!GH21,Arengka!GH21,'Cik Puan'!GH21),"")</f>
        <v>16000</v>
      </c>
      <c r="GI21" s="56">
        <f>IFERROR(AVERAGE(Sukaramai!GI21,'Lima Puluh'!GI21,Arengka!GI21,'Cik Puan'!GI21),"")</f>
        <v>16000</v>
      </c>
      <c r="GJ21" s="56"/>
      <c r="GK21" s="56"/>
      <c r="GL21" s="56"/>
      <c r="GM21" s="56"/>
      <c r="GN21" s="56"/>
      <c r="GO21" s="56"/>
      <c r="GP21" s="56"/>
      <c r="GQ21" s="56"/>
      <c r="GR21" s="56"/>
      <c r="GS21" s="56"/>
      <c r="GT21" s="56"/>
      <c r="GU21" s="56"/>
      <c r="GV21" s="78">
        <f t="shared" si="0"/>
        <v>82</v>
      </c>
      <c r="GW21" s="99">
        <f t="shared" si="1"/>
        <v>14000</v>
      </c>
      <c r="GX21" s="99">
        <f t="shared" si="2"/>
        <v>16500</v>
      </c>
      <c r="GY21" s="104"/>
      <c r="GZ21" s="104"/>
    </row>
    <row r="22" spans="1:208" s="78" customFormat="1" x14ac:dyDescent="0.35">
      <c r="A22" s="79">
        <v>16</v>
      </c>
      <c r="B22" s="87" t="s">
        <v>39</v>
      </c>
      <c r="C22" s="79">
        <v>1</v>
      </c>
      <c r="D22" s="79" t="s">
        <v>24</v>
      </c>
      <c r="E22" s="56">
        <f>IFERROR(AVERAGE(Sukaramai!E22,'Lima Puluh'!E22,Arengka!E22,'Cik Puan'!E22),"")</f>
        <v>12000</v>
      </c>
      <c r="F22" s="56">
        <f>IFERROR(AVERAGE(Sukaramai!F22,'Lima Puluh'!F22,Arengka!F22,'Cik Puan'!F22),"")</f>
        <v>12000</v>
      </c>
      <c r="G22" s="56">
        <f>IFERROR(AVERAGE(Sukaramai!G22,'Lima Puluh'!G22,Arengka!G22,'Cik Puan'!G22),"")</f>
        <v>12000</v>
      </c>
      <c r="H22" s="56">
        <f>IFERROR(AVERAGE(Sukaramai!H22,'Lima Puluh'!H22,Arengka!H22,'Cik Puan'!H22),"")</f>
        <v>12000</v>
      </c>
      <c r="I22" s="56">
        <f>IFERROR(AVERAGE(Sukaramai!I22,'Lima Puluh'!I22,Arengka!I22,'Cik Puan'!I22),"")</f>
        <v>12000</v>
      </c>
      <c r="J22" s="56">
        <f>IFERROR(AVERAGE(Sukaramai!J22,'Lima Puluh'!J22,Arengka!J22,'Cik Puan'!J22),"")</f>
        <v>11833.333333333334</v>
      </c>
      <c r="K22" s="56">
        <f>IFERROR(AVERAGE(Sukaramai!K22,'Lima Puluh'!K22,Arengka!K22,'Cik Puan'!K22),"")</f>
        <v>11833.333333333334</v>
      </c>
      <c r="L22" s="56">
        <f>IFERROR(AVERAGE(Sukaramai!L22,'Lima Puluh'!L22,Arengka!L22,'Cik Puan'!L22),"")</f>
        <v>11833.333333333334</v>
      </c>
      <c r="M22" s="56">
        <f>IFERROR(AVERAGE(Sukaramai!M22,'Lima Puluh'!M22,Arengka!M22,'Cik Puan'!M22),"")</f>
        <v>11833.333333333334</v>
      </c>
      <c r="N22" s="56">
        <f>IFERROR(AVERAGE(Sukaramai!N22,'Lima Puluh'!N22,Arengka!N22,'Cik Puan'!N22),"")</f>
        <v>11833.333333333334</v>
      </c>
      <c r="O22" s="56">
        <f>IFERROR(AVERAGE(Sukaramai!O22,'Lima Puluh'!O22,Arengka!O22,'Cik Puan'!O22),"")</f>
        <v>11833.333333333334</v>
      </c>
      <c r="P22" s="56">
        <f>IFERROR(AVERAGE(Sukaramai!P22,'Lima Puluh'!P22,Arengka!P22,'Cik Puan'!P22),"")</f>
        <v>11833.333333333334</v>
      </c>
      <c r="Q22" s="56">
        <f>IFERROR(AVERAGE(Sukaramai!Q22,'Lima Puluh'!Q22,Arengka!Q22,'Cik Puan'!Q22),"")</f>
        <v>11833.333333333334</v>
      </c>
      <c r="R22" s="56">
        <f>IFERROR(AVERAGE(Sukaramai!R22,'Lima Puluh'!R22,Arengka!R22,'Cik Puan'!R22),"")</f>
        <v>11833.333333333334</v>
      </c>
      <c r="S22" s="56">
        <f>IFERROR(AVERAGE(Sukaramai!S22,'Lima Puluh'!S22,Arengka!S22,'Cik Puan'!S22),"")</f>
        <v>11833.333333333334</v>
      </c>
      <c r="T22" s="56">
        <f>IFERROR(AVERAGE(Sukaramai!T22,'Lima Puluh'!T22,Arengka!T22,'Cik Puan'!T22),"")</f>
        <v>11833.333333333334</v>
      </c>
      <c r="U22" s="56">
        <f>IFERROR(AVERAGE(Sukaramai!U22,'Lima Puluh'!U22,Arengka!U22,'Cik Puan'!U22),"")</f>
        <v>11833.333333333334</v>
      </c>
      <c r="V22" s="56">
        <f>IFERROR(AVERAGE(Sukaramai!V22,'Lima Puluh'!V22,Arengka!V22,'Cik Puan'!V22),"")</f>
        <v>11833.333333333334</v>
      </c>
      <c r="W22" s="56">
        <f>IFERROR(AVERAGE(Sukaramai!W22,'Lima Puluh'!W22,Arengka!W22,'Cik Puan'!W22),"")</f>
        <v>11833.333333333334</v>
      </c>
      <c r="X22" s="56">
        <f>IFERROR(AVERAGE(Sukaramai!X22,'Lima Puluh'!X22,Arengka!X22,'Cik Puan'!X22),"")</f>
        <v>11833.333333333334</v>
      </c>
      <c r="Y22" s="56">
        <f>IFERROR(AVERAGE(Sukaramai!Y22,'Lima Puluh'!Y22,Arengka!Y22,'Cik Puan'!Y22),"")</f>
        <v>11833.333333333334</v>
      </c>
      <c r="Z22" s="56">
        <f>IFERROR(AVERAGE(Sukaramai!Z22,'Lima Puluh'!Z22,Arengka!Z22,'Cik Puan'!Z22),"")</f>
        <v>11833.333333333334</v>
      </c>
      <c r="AA22" s="56">
        <f>IFERROR(AVERAGE(Sukaramai!AA22,'Lima Puluh'!AA22,Arengka!AA22,'Cik Puan'!AA22),"")</f>
        <v>11833.333333333334</v>
      </c>
      <c r="AB22" s="56">
        <f>IFERROR(AVERAGE(Sukaramai!AB22,'Lima Puluh'!AB22,Arengka!AB22,'Cik Puan'!AB22),"")</f>
        <v>11833.333333333334</v>
      </c>
      <c r="AC22" s="56">
        <f>IFERROR(AVERAGE(Sukaramai!AC22,'Lima Puluh'!AC22,Arengka!AC22,'Cik Puan'!AC22),"")</f>
        <v>11833.333333333334</v>
      </c>
      <c r="AD22" s="56">
        <f>IFERROR(AVERAGE(Sukaramai!AD22,'Lima Puluh'!AD22,Arengka!AD22,'Cik Puan'!AD22),"")</f>
        <v>11833.333333333334</v>
      </c>
      <c r="AE22" s="56">
        <f>IFERROR(AVERAGE(Sukaramai!AE22,'Lima Puluh'!AE22,Arengka!AE22,'Cik Puan'!AE22),"")</f>
        <v>11766.666666666666</v>
      </c>
      <c r="AF22" s="56">
        <f>IFERROR(AVERAGE(Sukaramai!AF22,'Lima Puluh'!AF22,Arengka!AF22,'Cik Puan'!AF22),"")</f>
        <v>11833.333333333334</v>
      </c>
      <c r="AG22" s="56">
        <f>IFERROR(AVERAGE(Sukaramai!AG22,'Lima Puluh'!AG22,Arengka!AG22,'Cik Puan'!AG22),"")</f>
        <v>11833.333333333334</v>
      </c>
      <c r="AH22" s="56">
        <f>IFERROR(AVERAGE(Sukaramai!AH22,'Lima Puluh'!AH22,Arengka!AH22,'Cik Puan'!AH22),"")</f>
        <v>11833.333333333334</v>
      </c>
      <c r="AI22" s="56">
        <f>IFERROR(AVERAGE(Sukaramai!AI22,'Lima Puluh'!AI22,Arengka!AI22,'Cik Puan'!AI22),"")</f>
        <v>11833.333333333334</v>
      </c>
      <c r="AJ22" s="56">
        <f>IFERROR(AVERAGE(Sukaramai!AJ22,'Lima Puluh'!AJ22,Arengka!AJ22,'Cik Puan'!AJ22),"")</f>
        <v>11833.333333333334</v>
      </c>
      <c r="AK22" s="56">
        <f>IFERROR(AVERAGE(Sukaramai!AK22,'Lima Puluh'!AK22,Arengka!AK22,'Cik Puan'!AK22),"")</f>
        <v>11833.333333333334</v>
      </c>
      <c r="AL22" s="56">
        <f>IFERROR(AVERAGE(Sukaramai!AL22,'Lima Puluh'!AL22,Arengka!AL22,'Cik Puan'!AL22),"")</f>
        <v>11833.333333333334</v>
      </c>
      <c r="AM22" s="56">
        <f>IFERROR(AVERAGE(Sukaramai!AM22,'Lima Puluh'!AM22,Arengka!AM22,'Cik Puan'!AM22),"")</f>
        <v>11833.333333333334</v>
      </c>
      <c r="AN22" s="56">
        <f>IFERROR(AVERAGE(Sukaramai!AN22,'Lima Puluh'!AN22,Arengka!AN22,'Cik Puan'!AN22),"")</f>
        <v>11833.333333333334</v>
      </c>
      <c r="AO22" s="56">
        <f>IFERROR(AVERAGE(Sukaramai!AO22,'Lima Puluh'!AO22,Arengka!AO22,'Cik Puan'!AO22),"")</f>
        <v>11833.333333333334</v>
      </c>
      <c r="AP22" s="56">
        <f>IFERROR(AVERAGE(Sukaramai!AP22,'Lima Puluh'!AP22,Arengka!AP22,'Cik Puan'!AP22),"")</f>
        <v>11833.333333333334</v>
      </c>
      <c r="AQ22" s="56">
        <f>IFERROR(AVERAGE(Sukaramai!AQ22,'Lima Puluh'!AQ22,Arengka!AQ22,'Cik Puan'!AQ22),"")</f>
        <v>11833.333333333334</v>
      </c>
      <c r="AR22" s="56">
        <f>IFERROR(AVERAGE(Sukaramai!AR22,'Lima Puluh'!AR22,Arengka!AR22,'Cik Puan'!AR22),"")</f>
        <v>11833.333333333334</v>
      </c>
      <c r="AS22" s="56">
        <f>IFERROR(AVERAGE(Sukaramai!AS22,'Lima Puluh'!AS22,Arengka!AS22,'Cik Puan'!AS22),"")</f>
        <v>11833.333333333334</v>
      </c>
      <c r="AT22" s="56">
        <f>IFERROR(AVERAGE(Sukaramai!AT22,'Lima Puluh'!AT22,Arengka!AT22,'Cik Puan'!AT22),"")</f>
        <v>11833.333333333334</v>
      </c>
      <c r="AU22" s="56">
        <f>IFERROR(AVERAGE(Sukaramai!AU22,'Lima Puluh'!AU22,Arengka!AU22,'Cik Puan'!AU22),"")</f>
        <v>11833.333333333334</v>
      </c>
      <c r="AV22" s="56">
        <f>IFERROR(AVERAGE(Sukaramai!AV22,'Lima Puluh'!AV22,Arengka!AV22,'Cik Puan'!AV22),"")</f>
        <v>11833.333333333334</v>
      </c>
      <c r="AW22" s="56">
        <f>IFERROR(AVERAGE(Sukaramai!AW22,'Lima Puluh'!AW22,Arengka!AW22,'Cik Puan'!AW22),"")</f>
        <v>11833.333333333334</v>
      </c>
      <c r="AX22" s="56">
        <f>IFERROR(AVERAGE(Sukaramai!AX22,'Lima Puluh'!AX22,Arengka!AX22,'Cik Puan'!AX22),"")</f>
        <v>11833.333333333334</v>
      </c>
      <c r="AY22" s="56">
        <f>IFERROR(AVERAGE(Sukaramai!AY22,'Lima Puluh'!AY22,Arengka!AY22,'Cik Puan'!AY22),"")</f>
        <v>11833.333333333334</v>
      </c>
      <c r="AZ22" s="56">
        <f>IFERROR(AVERAGE(Sukaramai!AZ22,'Lima Puluh'!AZ22,Arengka!AZ22,'Cik Puan'!AZ22),"")</f>
        <v>11833.333333333334</v>
      </c>
      <c r="BA22" s="56">
        <f>IFERROR(AVERAGE(Sukaramai!BA22,'Lima Puluh'!BA22,Arengka!BA22,'Cik Puan'!BA22),"")</f>
        <v>11833.333333333334</v>
      </c>
      <c r="BB22" s="56">
        <f>IFERROR(AVERAGE(Sukaramai!BB22,'Lima Puluh'!BB22,Arengka!BB22,'Cik Puan'!BB22),"")</f>
        <v>11833.333333333334</v>
      </c>
      <c r="BC22" s="56">
        <f>IFERROR(AVERAGE(Sukaramai!BC22,'Lima Puluh'!BC22,Arengka!BC22,'Cik Puan'!BC22),"")</f>
        <v>11833.333333333334</v>
      </c>
      <c r="BD22" s="56">
        <f>IFERROR(AVERAGE(Sukaramai!BD22,'Lima Puluh'!BD22,Arengka!BD22,'Cik Puan'!BD22),"")</f>
        <v>11833.333333333334</v>
      </c>
      <c r="BE22" s="56">
        <f>IFERROR(AVERAGE(Sukaramai!BE22,'Lima Puluh'!BE22,Arengka!BE22,'Cik Puan'!BE22),"")</f>
        <v>11833.333333333334</v>
      </c>
      <c r="BF22" s="56">
        <f>IFERROR(AVERAGE(Sukaramai!BF22,'Lima Puluh'!BF22,Arengka!BF22,'Cik Puan'!BF22),"")</f>
        <v>11575</v>
      </c>
      <c r="BG22" s="56">
        <f>IFERROR(AVERAGE(Sukaramai!BG22,'Lima Puluh'!BG22,Arengka!BG22,'Cik Puan'!BG22),"")</f>
        <v>11500</v>
      </c>
      <c r="BH22" s="56">
        <f>IFERROR(AVERAGE(Sukaramai!BH22,'Lima Puluh'!BH22,Arengka!BH22,'Cik Puan'!BH22),"")</f>
        <v>11500</v>
      </c>
      <c r="BI22" s="56">
        <f>IFERROR(AVERAGE(Sukaramai!BI22,'Lima Puluh'!BI22,Arengka!BI22,'Cik Puan'!BI22),"")</f>
        <v>11500</v>
      </c>
      <c r="BJ22" s="56">
        <f>IFERROR(AVERAGE(Sukaramai!BJ22,'Lima Puluh'!BJ22,Arengka!BJ22,'Cik Puan'!BJ22),"")</f>
        <v>11500</v>
      </c>
      <c r="BK22" s="56">
        <f>IFERROR(AVERAGE(Sukaramai!BK22,'Lima Puluh'!BK22,Arengka!BK22,'Cik Puan'!BK22),"")</f>
        <v>11500</v>
      </c>
      <c r="BL22" s="56">
        <f>IFERROR(AVERAGE(Sukaramai!BL22,'Lima Puluh'!BL22,Arengka!BL22,'Cik Puan'!BL22),"")</f>
        <v>11500</v>
      </c>
      <c r="BM22" s="56">
        <f>IFERROR(AVERAGE(Sukaramai!BM22,'Lima Puluh'!BM22,Arengka!BM22,'Cik Puan'!BM22),"")</f>
        <v>11500</v>
      </c>
      <c r="BN22" s="56">
        <f>IFERROR(AVERAGE(Sukaramai!BN22,'Lima Puluh'!BN22,Arengka!BN22,'Cik Puan'!BN22),"")</f>
        <v>11500</v>
      </c>
      <c r="BO22" s="56">
        <f>IFERROR(AVERAGE(Sukaramai!BO22,'Lima Puluh'!BO22,Arengka!BO22,'Cik Puan'!BO22),"")</f>
        <v>11531.25</v>
      </c>
      <c r="BP22" s="56">
        <f>IFERROR(AVERAGE(Sukaramai!BP22,'Lima Puluh'!BP22,Arengka!BP22,'Cik Puan'!BP22),"")</f>
        <v>11625</v>
      </c>
      <c r="BQ22" s="56">
        <f>IFERROR(AVERAGE(Sukaramai!BQ22,'Lima Puluh'!BQ22,Arengka!BQ22,'Cik Puan'!BQ22),"")</f>
        <v>11625</v>
      </c>
      <c r="BR22" s="56">
        <f>IFERROR(AVERAGE(Sukaramai!BR22,'Lima Puluh'!BR22,Arengka!BR22,'Cik Puan'!BR22),"")</f>
        <v>11625</v>
      </c>
      <c r="BS22" s="56">
        <f>IFERROR(AVERAGE(Sukaramai!BS22,'Lima Puluh'!BS22,Arengka!BS22,'Cik Puan'!BS22),"")</f>
        <v>11625</v>
      </c>
      <c r="BT22" s="56">
        <f>IFERROR(AVERAGE(Sukaramai!BT22,'Lima Puluh'!BT22,Arengka!BT22,'Cik Puan'!BT22),"")</f>
        <v>11625</v>
      </c>
      <c r="BU22" s="56">
        <f>IFERROR(AVERAGE(Sukaramai!BU22,'Lima Puluh'!BU22,Arengka!BU22,'Cik Puan'!BU22),"")</f>
        <v>11625</v>
      </c>
      <c r="BV22" s="56">
        <f>IFERROR(AVERAGE(Sukaramai!BV22,'Lima Puluh'!BV22,Arengka!BV22,'Cik Puan'!BV22),"")</f>
        <v>11625</v>
      </c>
      <c r="BW22" s="56">
        <f>IFERROR(AVERAGE(Sukaramai!BW22,'Lima Puluh'!BW22,Arengka!BW22,'Cik Puan'!BW22),"")</f>
        <v>11625</v>
      </c>
      <c r="BX22" s="56">
        <f>IFERROR(AVERAGE(Sukaramai!BX22,'Lima Puluh'!BX22,Arengka!BX22,'Cik Puan'!BX22),"")</f>
        <v>11625</v>
      </c>
      <c r="BY22" s="56">
        <f>IFERROR(AVERAGE(Sukaramai!BY22,'Lima Puluh'!BY22,Arengka!BY22,'Cik Puan'!BY22),"")</f>
        <v>11666.666666666666</v>
      </c>
      <c r="BZ22" s="56">
        <f>IFERROR(AVERAGE(Sukaramai!BZ22,'Lima Puluh'!BZ22,Arengka!BZ22,'Cik Puan'!BZ22),"")</f>
        <v>11666.666666666666</v>
      </c>
      <c r="CA22" s="56">
        <f>IFERROR(AVERAGE(Sukaramai!CA22,'Lima Puluh'!CA22,Arengka!CA22,'Cik Puan'!CA22),"")</f>
        <v>9300</v>
      </c>
      <c r="CB22" s="56">
        <f>IFERROR(AVERAGE(Sukaramai!CB22,'Lima Puluh'!CB22,Arengka!CB22,'Cik Puan'!CB22),"")</f>
        <v>10400</v>
      </c>
      <c r="CC22" s="56">
        <f>IFERROR(AVERAGE(Sukaramai!CC22,'Lima Puluh'!CC22,Arengka!CC22,'Cik Puan'!CC22),"")</f>
        <v>10400</v>
      </c>
      <c r="CD22" s="56">
        <f>IFERROR(AVERAGE(Sukaramai!CD22,'Lima Puluh'!CD22,Arengka!CD22,'Cik Puan'!CD22),"")</f>
        <v>10400</v>
      </c>
      <c r="CE22" s="56">
        <f>IFERROR(AVERAGE(Sukaramai!CE22,'Lima Puluh'!CE22,Arengka!CE22,'Cik Puan'!CE22),"")</f>
        <v>10055</v>
      </c>
      <c r="CF22" s="56">
        <f>IFERROR(AVERAGE(Sukaramai!CF22,'Lima Puluh'!CF22,Arengka!CF22,'Cik Puan'!CF22),"")</f>
        <v>11600</v>
      </c>
      <c r="CG22" s="56">
        <f>IFERROR(AVERAGE(Sukaramai!CG22,'Lima Puluh'!CG22,Arengka!CG22,'Cik Puan'!CG22),"")</f>
        <v>11600</v>
      </c>
      <c r="CH22" s="56">
        <f>IFERROR(AVERAGE(Sukaramai!CH22,'Lima Puluh'!CH22,Arengka!CH22,'Cik Puan'!CH22),"")</f>
        <v>11600</v>
      </c>
      <c r="CI22" s="56">
        <f>IFERROR(AVERAGE(Sukaramai!CI22,'Lima Puluh'!CI22,Arengka!CI22,'Cik Puan'!CI22),"")</f>
        <v>11600</v>
      </c>
      <c r="CJ22" s="56">
        <f>IFERROR(AVERAGE(Sukaramai!CJ22,'Lima Puluh'!CJ22,Arengka!CJ22,'Cik Puan'!CJ22),"")</f>
        <v>10933.333333333334</v>
      </c>
      <c r="CK22" s="56">
        <f>IFERROR(AVERAGE(Sukaramai!CK22,'Lima Puluh'!CK22,Arengka!CK22,'Cik Puan'!CK22),"")</f>
        <v>10933.333333333334</v>
      </c>
      <c r="CL22" s="56">
        <f>IFERROR(AVERAGE(Sukaramai!CL22,'Lima Puluh'!CL22,Arengka!CL22,'Cik Puan'!CL22),"")</f>
        <v>10933.333333333334</v>
      </c>
      <c r="CM22" s="56">
        <f>IFERROR(AVERAGE(Sukaramai!CM22,'Lima Puluh'!CM22,Arengka!CM22,'Cik Puan'!CM22),"")</f>
        <v>10933.333333333334</v>
      </c>
      <c r="CN22" s="56">
        <f>IFERROR(AVERAGE(Sukaramai!CN22,'Lima Puluh'!CN22,Arengka!CN22,'Cik Puan'!CN22),"")</f>
        <v>10400</v>
      </c>
      <c r="CO22" s="56">
        <f>IFERROR(AVERAGE(Sukaramai!CO22,'Lima Puluh'!CO22,Arengka!CO22,'Cik Puan'!CO22),"")</f>
        <v>10400</v>
      </c>
      <c r="CP22" s="56">
        <f>IFERROR(AVERAGE(Sukaramai!CP22,'Lima Puluh'!CP22,Arengka!CP22,'Cik Puan'!CP22),"")</f>
        <v>10400</v>
      </c>
      <c r="CQ22" s="56">
        <f>IFERROR(AVERAGE(Sukaramai!CQ22,'Lima Puluh'!CQ22,Arengka!CQ22,'Cik Puan'!CQ22),"")</f>
        <v>10400</v>
      </c>
      <c r="CR22" s="56">
        <f>IFERROR(AVERAGE(Sukaramai!CR22,'Lima Puluh'!CR22,Arengka!CR22,'Cik Puan'!CR22),"")</f>
        <v>10500</v>
      </c>
      <c r="CS22" s="56">
        <f>IFERROR(AVERAGE(Sukaramai!CS22,'Lima Puluh'!CS22,Arengka!CS22,'Cik Puan'!CS22),"")</f>
        <v>10675</v>
      </c>
      <c r="CT22" s="56">
        <f>IFERROR(AVERAGE(Sukaramai!CT22,'Lima Puluh'!CT22,Arengka!CT22,'Cik Puan'!CT22),"")</f>
        <v>10675</v>
      </c>
      <c r="CU22" s="56">
        <f>IFERROR(AVERAGE(Sukaramai!CU22,'Lima Puluh'!CU22,Arengka!CU22,'Cik Puan'!CU22),"")</f>
        <v>10675</v>
      </c>
      <c r="CV22" s="56">
        <f>IFERROR(AVERAGE(Sukaramai!CV22,'Lima Puluh'!CV22,Arengka!CV22,'Cik Puan'!CV22),"")</f>
        <v>10675</v>
      </c>
      <c r="CW22" s="56">
        <f>IFERROR(AVERAGE(Sukaramai!CW22,'Lima Puluh'!CW22,Arengka!CW22,'Cik Puan'!CW22),"")</f>
        <v>10675</v>
      </c>
      <c r="CX22" s="56">
        <f>IFERROR(AVERAGE(Sukaramai!CX22,'Lima Puluh'!CX22,Arengka!CX22,'Cik Puan'!CX22),"")</f>
        <v>10675</v>
      </c>
      <c r="CY22" s="56">
        <f>IFERROR(AVERAGE(Sukaramai!CY22,'Lima Puluh'!CY22,Arengka!CY22,'Cik Puan'!CY22),"")</f>
        <v>10675</v>
      </c>
      <c r="CZ22" s="56">
        <f>IFERROR(AVERAGE(Sukaramai!CZ22,'Lima Puluh'!CZ22,Arengka!CZ22,'Cik Puan'!CZ22),"")</f>
        <v>10675</v>
      </c>
      <c r="DA22" s="56">
        <f>IFERROR(AVERAGE(Sukaramai!DA22,'Lima Puluh'!DA22,Arengka!DA22,'Cik Puan'!DA22),"")</f>
        <v>10675</v>
      </c>
      <c r="DB22" s="56">
        <f>IFERROR(AVERAGE(Sukaramai!DB22,'Lima Puluh'!DB22,Arengka!DB22,'Cik Puan'!DB22),"")</f>
        <v>10675</v>
      </c>
      <c r="DC22" s="56">
        <f>IFERROR(AVERAGE(Sukaramai!DC22,'Lima Puluh'!DC22,Arengka!DC22,'Cik Puan'!DC22),"")</f>
        <v>10675</v>
      </c>
      <c r="DD22" s="56">
        <f>IFERROR(AVERAGE(Sukaramai!DD22,'Lima Puluh'!DD22,Arengka!DD22,'Cik Puan'!DD22),"")</f>
        <v>10675</v>
      </c>
      <c r="DE22" s="56">
        <f>IFERROR(AVERAGE(Sukaramai!DE22,'Lima Puluh'!DE22,Arengka!DE22,'Cik Puan'!DE22),"")</f>
        <v>10675</v>
      </c>
      <c r="DF22" s="56">
        <f>IFERROR(AVERAGE(Sukaramai!DF22,'Lima Puluh'!DF22,Arengka!DF22,'Cik Puan'!DF22),"")</f>
        <v>11612.5</v>
      </c>
      <c r="DG22" s="56">
        <f>IFERROR(AVERAGE(Sukaramai!DG22,'Lima Puluh'!DG22,Arengka!DG22,'Cik Puan'!DG22),"")</f>
        <v>11675</v>
      </c>
      <c r="DH22" s="56">
        <f>IFERROR(AVERAGE(Sukaramai!DH22,'Lima Puluh'!DH22,Arengka!DH22,'Cik Puan'!DH22),"")</f>
        <v>11625</v>
      </c>
      <c r="DI22" s="56">
        <f>IFERROR(AVERAGE(Sukaramai!DI22,'Lima Puluh'!DI22,Arengka!DI22,'Cik Puan'!DI22),"")</f>
        <v>11625</v>
      </c>
      <c r="DJ22" s="56">
        <f>IFERROR(AVERAGE(Sukaramai!DJ22,'Lima Puluh'!DJ22,Arengka!DJ22,'Cik Puan'!DJ22),"")</f>
        <v>11725</v>
      </c>
      <c r="DK22" s="56">
        <f>IFERROR(AVERAGE(Sukaramai!DK22,'Lima Puluh'!DK22,Arengka!DK22,'Cik Puan'!DK22),"")</f>
        <v>11750</v>
      </c>
      <c r="DL22" s="56">
        <f>IFERROR(AVERAGE(Sukaramai!DL22,'Lima Puluh'!DL22,Arengka!DL22,'Cik Puan'!DL22),"")</f>
        <v>11650</v>
      </c>
      <c r="DM22" s="56">
        <f>IFERROR(AVERAGE(Sukaramai!DM22,'Lima Puluh'!DM22,Arengka!DM22,'Cik Puan'!DM22),"")</f>
        <v>11750</v>
      </c>
      <c r="DN22" s="56">
        <f>IFERROR(AVERAGE(Sukaramai!DN22,'Lima Puluh'!DN22,Arengka!DN22,'Cik Puan'!DN22),"")</f>
        <v>11833.333333333334</v>
      </c>
      <c r="DO22" s="56">
        <f>IFERROR(AVERAGE(Sukaramai!DO22,'Lima Puluh'!DO22,Arengka!DO22,'Cik Puan'!DO22),"")</f>
        <v>11900</v>
      </c>
      <c r="DP22" s="56">
        <f>IFERROR(AVERAGE(Sukaramai!DP22,'Lima Puluh'!DP22,Arengka!DP22,'Cik Puan'!DP22),"")</f>
        <v>11833.333333333334</v>
      </c>
      <c r="DQ22" s="56">
        <f>IFERROR(AVERAGE(Sukaramai!DQ22,'Lima Puluh'!DQ22,Arengka!DQ22,'Cik Puan'!DQ22),"")</f>
        <v>11833.333333333334</v>
      </c>
      <c r="DR22" s="56">
        <f>IFERROR(AVERAGE(Sukaramai!DR22,'Lima Puluh'!DR22,Arengka!DR22,'Cik Puan'!DR22),"")</f>
        <v>11833.333333333334</v>
      </c>
      <c r="DS22" s="56">
        <f>IFERROR(AVERAGE(Sukaramai!DS22,'Lima Puluh'!DS22,Arengka!DS22,'Cik Puan'!DS22),"")</f>
        <v>11750</v>
      </c>
      <c r="DT22" s="56">
        <f>IFERROR(AVERAGE(Sukaramai!DT22,'Lima Puluh'!DT22,Arengka!DT22,'Cik Puan'!DT22),"")</f>
        <v>11750</v>
      </c>
      <c r="DU22" s="56">
        <f>IFERROR(AVERAGE(Sukaramai!DU22,'Lima Puluh'!DU22,Arengka!DU22,'Cik Puan'!DU22),"")</f>
        <v>11750</v>
      </c>
      <c r="DV22" s="56">
        <f>IFERROR(AVERAGE(Sukaramai!DV22,'Lima Puluh'!DV22,Arengka!DV22,'Cik Puan'!DV22),"")</f>
        <v>11750</v>
      </c>
      <c r="DW22" s="56">
        <f>IFERROR(AVERAGE(Sukaramai!DW22,'Lima Puluh'!DW22,Arengka!DW22,'Cik Puan'!DW22),"")</f>
        <v>11750</v>
      </c>
      <c r="DX22" s="56">
        <f>IFERROR(AVERAGE(Sukaramai!DX22,'Lima Puluh'!DX22,Arengka!DX22,'Cik Puan'!DX22),"")</f>
        <v>11825</v>
      </c>
      <c r="DY22" s="56">
        <f>IFERROR(AVERAGE(Sukaramai!DY22,'Lima Puluh'!DY22,Arengka!DY22,'Cik Puan'!DY22),"")</f>
        <v>11750</v>
      </c>
      <c r="DZ22" s="56">
        <f>IFERROR(AVERAGE(Sukaramai!DZ22,'Lima Puluh'!DZ22,Arengka!DZ22,'Cik Puan'!DZ22),"")</f>
        <v>11750</v>
      </c>
      <c r="EA22" s="56">
        <f>IFERROR(AVERAGE(Sukaramai!EA22,'Lima Puluh'!EA22,Arengka!EA22,'Cik Puan'!EA22),"")</f>
        <v>11750</v>
      </c>
      <c r="EB22" s="56">
        <f>IFERROR(AVERAGE(Sukaramai!EB22,'Lima Puluh'!EB22,Arengka!EB22,'Cik Puan'!EB22),"")</f>
        <v>11750</v>
      </c>
      <c r="EC22" s="56">
        <f>IFERROR(AVERAGE(Sukaramai!EC22,'Lima Puluh'!EC22,Arengka!EC22,'Cik Puan'!EC22),"")</f>
        <v>11800</v>
      </c>
      <c r="ED22" s="56">
        <f>IFERROR(AVERAGE(Sukaramai!ED22,'Lima Puluh'!ED22,Arengka!ED22,'Cik Puan'!ED22),"")</f>
        <v>11750</v>
      </c>
      <c r="EE22" s="56">
        <f>IFERROR(AVERAGE(Sukaramai!EE22,'Lima Puluh'!EE22,Arengka!EE22,'Cik Puan'!EE22),"")</f>
        <v>11750</v>
      </c>
      <c r="EF22" s="56">
        <f>IFERROR(AVERAGE(Sukaramai!EF22,'Lima Puluh'!EF22,Arengka!EF22,'Cik Puan'!EF22),"")</f>
        <v>11750</v>
      </c>
      <c r="EG22" s="56">
        <f>IFERROR(AVERAGE(Sukaramai!EG22,'Lima Puluh'!EG22,Arengka!EG22,'Cik Puan'!EG22),"")</f>
        <v>11750</v>
      </c>
      <c r="EH22" s="56">
        <f>IFERROR(AVERAGE(Sukaramai!EH22,'Lima Puluh'!EH22,Arengka!EH22,'Cik Puan'!EH22),"")</f>
        <v>11750</v>
      </c>
      <c r="EI22" s="56">
        <f>IFERROR(AVERAGE(Sukaramai!EI22,'Lima Puluh'!EI22,Arengka!EI22,'Cik Puan'!EI22),"")</f>
        <v>11750</v>
      </c>
      <c r="EJ22" s="56">
        <f>IFERROR(AVERAGE(Sukaramai!EJ22,'Lima Puluh'!EJ22,Arengka!EJ22,'Cik Puan'!EJ22),"")</f>
        <v>11750</v>
      </c>
      <c r="EK22" s="56">
        <f>IFERROR(AVERAGE(Sukaramai!EK22,'Lima Puluh'!EK22,Arengka!EK22,'Cik Puan'!EK22),"")</f>
        <v>11750</v>
      </c>
      <c r="EL22" s="56">
        <f>IFERROR(AVERAGE(Sukaramai!EL22,'Lima Puluh'!EL22,Arengka!EL22,'Cik Puan'!EL22),"")</f>
        <v>11750</v>
      </c>
      <c r="EM22" s="56">
        <f>IFERROR(AVERAGE(Sukaramai!EM22,'Lima Puluh'!EM22,Arengka!EM22,'Cik Puan'!EM22),"")</f>
        <v>11750</v>
      </c>
      <c r="EN22" s="56">
        <f>IFERROR(AVERAGE(Sukaramai!EN22,'Lima Puluh'!EN22,Arengka!EN22,'Cik Puan'!EN22),"")</f>
        <v>11750</v>
      </c>
      <c r="EO22" s="56">
        <f>IFERROR(AVERAGE(Sukaramai!EO22,'Lima Puluh'!EO22,Arengka!EO22,'Cik Puan'!EO22),"")</f>
        <v>11750</v>
      </c>
      <c r="EP22" s="56">
        <f>IFERROR(AVERAGE(Sukaramai!EP22,'Lima Puluh'!EP22,Arengka!EP22,'Cik Puan'!EP22),"")</f>
        <v>11750</v>
      </c>
      <c r="EQ22" s="56">
        <f>IFERROR(AVERAGE(Sukaramai!EQ22,'Lima Puluh'!EQ22,Arengka!EQ22,'Cik Puan'!EQ22),"")</f>
        <v>13025</v>
      </c>
      <c r="ER22" s="56">
        <f>IFERROR(AVERAGE(Sukaramai!ER22,'Lima Puluh'!ER22,Arengka!ER22,'Cik Puan'!ER22),"")</f>
        <v>13375</v>
      </c>
      <c r="ES22" s="56">
        <f>IFERROR(AVERAGE(Sukaramai!ES22,'Lima Puluh'!ES22,Arengka!ES22,'Cik Puan'!ES22),"")</f>
        <v>13375</v>
      </c>
      <c r="ET22" s="56">
        <f>IFERROR(AVERAGE(Sukaramai!ET22,'Lima Puluh'!ET22,Arengka!ET22,'Cik Puan'!ET22),"")</f>
        <v>13600</v>
      </c>
      <c r="EU22" s="56">
        <f>IFERROR(AVERAGE(Sukaramai!EU22,'Lima Puluh'!EU22,Arengka!EU22,'Cik Puan'!EU22),"")</f>
        <v>13500</v>
      </c>
      <c r="EV22" s="56">
        <f>IFERROR(AVERAGE(Sukaramai!EV22,'Lima Puluh'!EV22,Arengka!EV22,'Cik Puan'!EV22),"")</f>
        <v>13400</v>
      </c>
      <c r="EW22" s="56">
        <f>IFERROR(AVERAGE(Sukaramai!EW22,'Lima Puluh'!EW22,Arengka!EW22,'Cik Puan'!EW22),"")</f>
        <v>13387.5</v>
      </c>
      <c r="EX22" s="56">
        <f>IFERROR(AVERAGE(Sukaramai!EX22,'Lima Puluh'!EX22,Arengka!EX22,'Cik Puan'!EX22),"")</f>
        <v>13375</v>
      </c>
      <c r="EY22" s="56">
        <f>IFERROR(AVERAGE(Sukaramai!EY22,'Lima Puluh'!EY22,Arengka!EY22,'Cik Puan'!EY22),"")</f>
        <v>13375</v>
      </c>
      <c r="EZ22" s="56">
        <f>IFERROR(AVERAGE(Sukaramai!EZ22,'Lima Puluh'!EZ22,Arengka!EZ22,'Cik Puan'!EZ22),"")</f>
        <v>13375</v>
      </c>
      <c r="FA22" s="56">
        <f>IFERROR(AVERAGE(Sukaramai!FA22,'Lima Puluh'!FA22,Arengka!FA22,'Cik Puan'!FA22),"")</f>
        <v>13375</v>
      </c>
      <c r="FB22" s="56">
        <f>IFERROR(AVERAGE(Sukaramai!FB22,'Lima Puluh'!FB22,Arengka!FB22,'Cik Puan'!FB22),"")</f>
        <v>13375</v>
      </c>
      <c r="FC22" s="56">
        <f>IFERROR(AVERAGE(Sukaramai!FC22,'Lima Puluh'!FC22,Arengka!FC22,'Cik Puan'!FC22),"")</f>
        <v>13275</v>
      </c>
      <c r="FD22" s="56">
        <f>IFERROR(AVERAGE(Sukaramai!FD22,'Lima Puluh'!FD22,Arengka!FD22,'Cik Puan'!FD22),"")</f>
        <v>13375</v>
      </c>
      <c r="FE22" s="56">
        <f>IFERROR(AVERAGE(Sukaramai!FE22,'Lima Puluh'!FE22,Arengka!FE22,'Cik Puan'!FE22),"")</f>
        <v>13275</v>
      </c>
      <c r="FF22" s="56">
        <f>IFERROR(AVERAGE(Sukaramai!FF22,'Lima Puluh'!FF22,Arengka!FF22,'Cik Puan'!FF22),"")</f>
        <v>13375</v>
      </c>
      <c r="FG22" s="56">
        <f>IFERROR(AVERAGE(Sukaramai!FG22,'Lima Puluh'!FG22,Arengka!FG22,'Cik Puan'!FG22),"")</f>
        <v>13300</v>
      </c>
      <c r="FH22" s="56">
        <f>IFERROR(AVERAGE(Sukaramai!FH22,'Lima Puluh'!FH22,Arengka!FH22,'Cik Puan'!FH22),"")</f>
        <v>13250</v>
      </c>
      <c r="FI22" s="56">
        <f>IFERROR(AVERAGE(Sukaramai!FI22,'Lima Puluh'!FI22,Arengka!FI22,'Cik Puan'!FI22),"")</f>
        <v>13250</v>
      </c>
      <c r="FJ22" s="56">
        <f>IFERROR(AVERAGE(Sukaramai!FJ22,'Lima Puluh'!FJ22,Arengka!FJ22,'Cik Puan'!FJ22),"")</f>
        <v>13250</v>
      </c>
      <c r="FK22" s="56">
        <f>IFERROR(AVERAGE(Sukaramai!FK22,'Lima Puluh'!FK22,Arengka!FK22,'Cik Puan'!FK22),"")</f>
        <v>13400</v>
      </c>
      <c r="FL22" s="56">
        <f>IFERROR(AVERAGE(Sukaramai!FL22,'Lima Puluh'!FL22,Arengka!FL22,'Cik Puan'!FL22),"")</f>
        <v>13500</v>
      </c>
      <c r="FM22" s="56">
        <f>IFERROR(AVERAGE(Sukaramai!FM22,'Lima Puluh'!FM22,Arengka!FM22,'Cik Puan'!FM22),"")</f>
        <v>13500</v>
      </c>
      <c r="FN22" s="56">
        <f>IFERROR(AVERAGE(Sukaramai!FN22,'Lima Puluh'!FN22,Arengka!FN22,'Cik Puan'!FN22),"")</f>
        <v>13500</v>
      </c>
      <c r="FO22" s="56">
        <f>IFERROR(AVERAGE(Sukaramai!FO22,'Lima Puluh'!FO22,Arengka!FO22,'Cik Puan'!FO22),"")</f>
        <v>13050</v>
      </c>
      <c r="FP22" s="56">
        <f>IFERROR(AVERAGE(Sukaramai!FP22,'Lima Puluh'!FP22,Arengka!FP22,'Cik Puan'!FP22),"")</f>
        <v>12750</v>
      </c>
      <c r="FQ22" s="56">
        <f>IFERROR(AVERAGE(Sukaramai!FQ22,'Lima Puluh'!FQ22,Arengka!FQ22,'Cik Puan'!FQ22),"")</f>
        <v>12791.666666666666</v>
      </c>
      <c r="FR22" s="56">
        <f>IFERROR(AVERAGE(Sukaramai!FR22,'Lima Puluh'!FR22,Arengka!FR22,'Cik Puan'!FR22),"")</f>
        <v>12750</v>
      </c>
      <c r="FS22" s="56">
        <f>IFERROR(AVERAGE(Sukaramai!FS22,'Lima Puluh'!FS22,Arengka!FS22,'Cik Puan'!FS22),"")</f>
        <v>12750</v>
      </c>
      <c r="FT22" s="56">
        <f>IFERROR(AVERAGE(Sukaramai!FT22,'Lima Puluh'!FT22,Arengka!FT22,'Cik Puan'!FT22),"")</f>
        <v>12750</v>
      </c>
      <c r="FU22" s="56">
        <f>IFERROR(AVERAGE(Sukaramai!FU22,'Lima Puluh'!FU22,Arengka!FU22,'Cik Puan'!FU22),"")</f>
        <v>12750</v>
      </c>
      <c r="FV22" s="56">
        <f>IFERROR(AVERAGE(Sukaramai!FV22,'Lima Puluh'!FV22,Arengka!FV22,'Cik Puan'!FV22),"")</f>
        <v>12875</v>
      </c>
      <c r="FW22" s="56">
        <f>IFERROR(AVERAGE(Sukaramai!FW22,'Lima Puluh'!FW22,Arengka!FW22,'Cik Puan'!FW22),"")</f>
        <v>12875</v>
      </c>
      <c r="FX22" s="56">
        <f>IFERROR(AVERAGE(Sukaramai!FX22,'Lima Puluh'!FX22,Arengka!FX22,'Cik Puan'!FX22),"")</f>
        <v>12875</v>
      </c>
      <c r="FY22" s="56">
        <f>IFERROR(AVERAGE(Sukaramai!FY22,'Lima Puluh'!FY22,Arengka!FY22,'Cik Puan'!FY22),"")</f>
        <v>12875</v>
      </c>
      <c r="FZ22" s="56">
        <f>IFERROR(AVERAGE(Sukaramai!FZ22,'Lima Puluh'!FZ22,Arengka!FZ22,'Cik Puan'!FZ22),"")</f>
        <v>12875</v>
      </c>
      <c r="GA22" s="56">
        <f>IFERROR(AVERAGE(Sukaramai!GA22,'Lima Puluh'!GA22,Arengka!GA22,'Cik Puan'!GA22),"")</f>
        <v>12875</v>
      </c>
      <c r="GB22" s="56">
        <f>IFERROR(AVERAGE(Sukaramai!GB22,'Lima Puluh'!GB22,Arengka!GB22,'Cik Puan'!GB22),"")</f>
        <v>12875</v>
      </c>
      <c r="GC22" s="56">
        <f>IFERROR(AVERAGE(Sukaramai!GC22,'Lima Puluh'!GC22,Arengka!GC22,'Cik Puan'!GC22),"")</f>
        <v>12875</v>
      </c>
      <c r="GD22" s="56">
        <f>IFERROR(AVERAGE(Sukaramai!GD22,'Lima Puluh'!GD22,Arengka!GD22,'Cik Puan'!GD22),"")</f>
        <v>12875</v>
      </c>
      <c r="GE22" s="56">
        <f>IFERROR(AVERAGE(Sukaramai!GE22,'Lima Puluh'!GE22,Arengka!GE22,'Cik Puan'!GE22),"")</f>
        <v>12875</v>
      </c>
      <c r="GF22" s="56">
        <f>IFERROR(AVERAGE(Sukaramai!GF22,'Lima Puluh'!GF22,Arengka!GF22,'Cik Puan'!GF22),"")</f>
        <v>12875</v>
      </c>
      <c r="GG22" s="56">
        <f>IFERROR(AVERAGE(Sukaramai!GG22,'Lima Puluh'!GG22,Arengka!GG22,'Cik Puan'!GG22),"")</f>
        <v>12875</v>
      </c>
      <c r="GH22" s="56">
        <f>IFERROR(AVERAGE(Sukaramai!GH22,'Lima Puluh'!GH22,Arengka!GH22,'Cik Puan'!GH22),"")</f>
        <v>12875</v>
      </c>
      <c r="GI22" s="56">
        <f>IFERROR(AVERAGE(Sukaramai!GI22,'Lima Puluh'!GI22,Arengka!GI22,'Cik Puan'!GI22),"")</f>
        <v>12875</v>
      </c>
      <c r="GJ22" s="56">
        <f>IFERROR(AVERAGE(Sukaramai!GJ22,'Lima Puluh'!GJ22,Arengka!GJ22,'Cik Puan'!GJ22),"")</f>
        <v>13166.666666666666</v>
      </c>
      <c r="GK22" s="56">
        <f>IFERROR(AVERAGE(Sukaramai!GK22,'Lima Puluh'!GK22,Arengka!GK22,'Cik Puan'!GK22),"")</f>
        <v>13166.666666666666</v>
      </c>
      <c r="GL22" s="56">
        <f>IFERROR(AVERAGE(Sukaramai!GL22,'Lima Puluh'!GL22,Arengka!GL22,'Cik Puan'!GL22),"")</f>
        <v>13166.666666666666</v>
      </c>
      <c r="GM22" s="56">
        <f>IFERROR(AVERAGE(Sukaramai!GM22,'Lima Puluh'!GM22,Arengka!GM22,'Cik Puan'!GM22),"")</f>
        <v>13125</v>
      </c>
      <c r="GN22" s="56">
        <v>13000</v>
      </c>
      <c r="GO22" s="56">
        <v>13000</v>
      </c>
      <c r="GP22" s="56">
        <v>13000</v>
      </c>
      <c r="GQ22" s="56">
        <v>13156.25</v>
      </c>
      <c r="GR22" s="56">
        <v>14300</v>
      </c>
      <c r="GS22" s="56">
        <v>14300</v>
      </c>
      <c r="GT22" s="56">
        <v>14300</v>
      </c>
      <c r="GU22" s="56">
        <v>14300</v>
      </c>
      <c r="GV22" s="78">
        <f t="shared" si="0"/>
        <v>199</v>
      </c>
      <c r="GW22" s="99">
        <f t="shared" si="1"/>
        <v>9300</v>
      </c>
      <c r="GX22" s="99">
        <f t="shared" si="2"/>
        <v>13600</v>
      </c>
      <c r="GY22" s="104"/>
      <c r="GZ22" s="104"/>
    </row>
    <row r="23" spans="1:208" s="92" customFormat="1" x14ac:dyDescent="0.35">
      <c r="A23" s="100">
        <v>17</v>
      </c>
      <c r="B23" s="101" t="s">
        <v>40</v>
      </c>
      <c r="C23" s="100">
        <v>1</v>
      </c>
      <c r="D23" s="100" t="s">
        <v>24</v>
      </c>
      <c r="E23" s="91" t="str">
        <f>IFERROR(AVERAGE(Sukaramai!E23,'Lima Puluh'!E23,Arengka!E23,'Cik Puan'!E23),"")</f>
        <v/>
      </c>
      <c r="F23" s="91" t="str">
        <f>IFERROR(AVERAGE(Sukaramai!F23,'Lima Puluh'!F23,Arengka!F23,'Cik Puan'!F23),"")</f>
        <v/>
      </c>
      <c r="G23" s="91" t="str">
        <f>IFERROR(AVERAGE(Sukaramai!G23,'Lima Puluh'!G23,Arengka!G23,'Cik Puan'!G23),"")</f>
        <v/>
      </c>
      <c r="H23" s="91" t="str">
        <f>IFERROR(AVERAGE(Sukaramai!H23,'Lima Puluh'!H23,Arengka!H23,'Cik Puan'!H23),"")</f>
        <v/>
      </c>
      <c r="I23" s="91" t="str">
        <f>IFERROR(AVERAGE(Sukaramai!I23,'Lima Puluh'!I23,Arengka!I23,'Cik Puan'!I23),"")</f>
        <v/>
      </c>
      <c r="J23" s="91" t="str">
        <f>IFERROR(AVERAGE(Sukaramai!J23,'Lima Puluh'!J23,Arengka!J23,'Cik Puan'!J23),"")</f>
        <v/>
      </c>
      <c r="K23" s="91" t="str">
        <f>IFERROR(AVERAGE(Sukaramai!K23,'Lima Puluh'!K23,Arengka!K23,'Cik Puan'!K23),"")</f>
        <v/>
      </c>
      <c r="L23" s="91" t="str">
        <f>IFERROR(AVERAGE(Sukaramai!L23,'Lima Puluh'!L23,Arengka!L23,'Cik Puan'!L23),"")</f>
        <v/>
      </c>
      <c r="M23" s="91" t="str">
        <f>IFERROR(AVERAGE(Sukaramai!M23,'Lima Puluh'!M23,Arengka!M23,'Cik Puan'!M23),"")</f>
        <v/>
      </c>
      <c r="N23" s="91" t="str">
        <f>IFERROR(AVERAGE(Sukaramai!N23,'Lima Puluh'!N23,Arengka!N23,'Cik Puan'!N23),"")</f>
        <v/>
      </c>
      <c r="O23" s="91" t="str">
        <f>IFERROR(AVERAGE(Sukaramai!O23,'Lima Puluh'!O23,Arengka!O23,'Cik Puan'!O23),"")</f>
        <v/>
      </c>
      <c r="P23" s="91" t="str">
        <f>IFERROR(AVERAGE(Sukaramai!P23,'Lima Puluh'!P23,Arengka!P23,'Cik Puan'!P23),"")</f>
        <v/>
      </c>
      <c r="Q23" s="91" t="str">
        <f>IFERROR(AVERAGE(Sukaramai!Q23,'Lima Puluh'!Q23,Arengka!Q23,'Cik Puan'!Q23),"")</f>
        <v/>
      </c>
      <c r="R23" s="91" t="str">
        <f>IFERROR(AVERAGE(Sukaramai!R23,'Lima Puluh'!R23,Arengka!R23,'Cik Puan'!R23),"")</f>
        <v/>
      </c>
      <c r="S23" s="91" t="str">
        <f>IFERROR(AVERAGE(Sukaramai!S23,'Lima Puluh'!S23,Arengka!S23,'Cik Puan'!S23),"")</f>
        <v/>
      </c>
      <c r="T23" s="91" t="str">
        <f>IFERROR(AVERAGE(Sukaramai!T23,'Lima Puluh'!T23,Arengka!T23,'Cik Puan'!T23),"")</f>
        <v/>
      </c>
      <c r="U23" s="91" t="str">
        <f>IFERROR(AVERAGE(Sukaramai!U23,'Lima Puluh'!U23,Arengka!U23,'Cik Puan'!U23),"")</f>
        <v/>
      </c>
      <c r="V23" s="91" t="str">
        <f>IFERROR(AVERAGE(Sukaramai!V23,'Lima Puluh'!V23,Arengka!V23,'Cik Puan'!V23),"")</f>
        <v/>
      </c>
      <c r="W23" s="91" t="str">
        <f>IFERROR(AVERAGE(Sukaramai!W23,'Lima Puluh'!W23,Arengka!W23,'Cik Puan'!W23),"")</f>
        <v/>
      </c>
      <c r="X23" s="91" t="str">
        <f>IFERROR(AVERAGE(Sukaramai!X23,'Lima Puluh'!X23,Arengka!X23,'Cik Puan'!X23),"")</f>
        <v/>
      </c>
      <c r="Y23" s="91" t="str">
        <f>IFERROR(AVERAGE(Sukaramai!Y23,'Lima Puluh'!Y23,Arengka!Y23,'Cik Puan'!Y23),"")</f>
        <v/>
      </c>
      <c r="Z23" s="91" t="str">
        <f>IFERROR(AVERAGE(Sukaramai!Z23,'Lima Puluh'!Z23,Arengka!Z23,'Cik Puan'!Z23),"")</f>
        <v/>
      </c>
      <c r="AA23" s="91" t="str">
        <f>IFERROR(AVERAGE(Sukaramai!AA23,'Lima Puluh'!AA23,Arengka!AA23,'Cik Puan'!AA23),"")</f>
        <v/>
      </c>
      <c r="AB23" s="91" t="str">
        <f>IFERROR(AVERAGE(Sukaramai!AB23,'Lima Puluh'!AB23,Arengka!AB23,'Cik Puan'!AB23),"")</f>
        <v/>
      </c>
      <c r="AC23" s="91" t="str">
        <f>IFERROR(AVERAGE(Sukaramai!AC23,'Lima Puluh'!AC23,Arengka!AC23,'Cik Puan'!AC23),"")</f>
        <v/>
      </c>
      <c r="AD23" s="91" t="str">
        <f>IFERROR(AVERAGE(Sukaramai!AD23,'Lima Puluh'!AD23,Arengka!AD23,'Cik Puan'!AD23),"")</f>
        <v/>
      </c>
      <c r="AE23" s="91" t="str">
        <f>IFERROR(AVERAGE(Sukaramai!AE23,'Lima Puluh'!AE23,Arengka!AE23,'Cik Puan'!AE23),"")</f>
        <v/>
      </c>
      <c r="AF23" s="91" t="str">
        <f>IFERROR(AVERAGE(Sukaramai!AF23,'Lima Puluh'!AF23,Arengka!AF23,'Cik Puan'!AF23),"")</f>
        <v/>
      </c>
      <c r="AG23" s="91" t="str">
        <f>IFERROR(AVERAGE(Sukaramai!AG23,'Lima Puluh'!AG23,Arengka!AG23,'Cik Puan'!AG23),"")</f>
        <v/>
      </c>
      <c r="AH23" s="91" t="str">
        <f>IFERROR(AVERAGE(Sukaramai!AH23,'Lima Puluh'!AH23,Arengka!AH23,'Cik Puan'!AH23),"")</f>
        <v/>
      </c>
      <c r="AI23" s="91" t="str">
        <f>IFERROR(AVERAGE(Sukaramai!AI23,'Lima Puluh'!AI23,Arengka!AI23,'Cik Puan'!AI23),"")</f>
        <v/>
      </c>
      <c r="AJ23" s="91" t="str">
        <f>IFERROR(AVERAGE(Sukaramai!AJ23,'Lima Puluh'!AJ23,Arengka!AJ23,'Cik Puan'!AJ23),"")</f>
        <v/>
      </c>
      <c r="AK23" s="91" t="str">
        <f>IFERROR(AVERAGE(Sukaramai!AK23,'Lima Puluh'!AK23,Arengka!AK23,'Cik Puan'!AK23),"")</f>
        <v/>
      </c>
      <c r="AL23" s="91" t="str">
        <f>IFERROR(AVERAGE(Sukaramai!AL23,'Lima Puluh'!AL23,Arengka!AL23,'Cik Puan'!AL23),"")</f>
        <v/>
      </c>
      <c r="AM23" s="91" t="str">
        <f>IFERROR(AVERAGE(Sukaramai!AM23,'Lima Puluh'!AM23,Arengka!AM23,'Cik Puan'!AM23),"")</f>
        <v/>
      </c>
      <c r="AN23" s="91" t="str">
        <f>IFERROR(AVERAGE(Sukaramai!AN23,'Lima Puluh'!AN23,Arengka!AN23,'Cik Puan'!AN23),"")</f>
        <v/>
      </c>
      <c r="AO23" s="91" t="str">
        <f>IFERROR(AVERAGE(Sukaramai!AO23,'Lima Puluh'!AO23,Arengka!AO23,'Cik Puan'!AO23),"")</f>
        <v/>
      </c>
      <c r="AP23" s="91" t="str">
        <f>IFERROR(AVERAGE(Sukaramai!AP23,'Lima Puluh'!AP23,Arengka!AP23,'Cik Puan'!AP23),"")</f>
        <v/>
      </c>
      <c r="AQ23" s="91" t="str">
        <f>IFERROR(AVERAGE(Sukaramai!AQ23,'Lima Puluh'!AQ23,Arengka!AQ23,'Cik Puan'!AQ23),"")</f>
        <v/>
      </c>
      <c r="AR23" s="91" t="str">
        <f>IFERROR(AVERAGE(Sukaramai!AR23,'Lima Puluh'!AR23,Arengka!AR23,'Cik Puan'!AR23),"")</f>
        <v/>
      </c>
      <c r="AS23" s="91" t="str">
        <f>IFERROR(AVERAGE(Sukaramai!AS23,'Lima Puluh'!AS23,Arengka!AS23,'Cik Puan'!AS23),"")</f>
        <v/>
      </c>
      <c r="AT23" s="91" t="str">
        <f>IFERROR(AVERAGE(Sukaramai!AT23,'Lima Puluh'!AT23,Arengka!AT23,'Cik Puan'!AT23),"")</f>
        <v/>
      </c>
      <c r="AU23" s="91" t="str">
        <f>IFERROR(AVERAGE(Sukaramai!AU23,'Lima Puluh'!AU23,Arengka!AU23,'Cik Puan'!AU23),"")</f>
        <v/>
      </c>
      <c r="AV23" s="91" t="str">
        <f>IFERROR(AVERAGE(Sukaramai!AV23,'Lima Puluh'!AV23,Arengka!AV23,'Cik Puan'!AV23),"")</f>
        <v/>
      </c>
      <c r="AW23" s="91" t="str">
        <f>IFERROR(AVERAGE(Sukaramai!AW23,'Lima Puluh'!AW23,Arengka!AW23,'Cik Puan'!AW23),"")</f>
        <v/>
      </c>
      <c r="AX23" s="91" t="str">
        <f>IFERROR(AVERAGE(Sukaramai!AX23,'Lima Puluh'!AX23,Arengka!AX23,'Cik Puan'!AX23),"")</f>
        <v/>
      </c>
      <c r="AY23" s="91" t="str">
        <f>IFERROR(AVERAGE(Sukaramai!AY23,'Lima Puluh'!AY23,Arengka!AY23,'Cik Puan'!AY23),"")</f>
        <v/>
      </c>
      <c r="AZ23" s="91" t="str">
        <f>IFERROR(AVERAGE(Sukaramai!AZ23,'Lima Puluh'!AZ23,Arengka!AZ23,'Cik Puan'!AZ23),"")</f>
        <v/>
      </c>
      <c r="BA23" s="91" t="str">
        <f>IFERROR(AVERAGE(Sukaramai!BA23,'Lima Puluh'!BA23,Arengka!BA23,'Cik Puan'!BA23),"")</f>
        <v/>
      </c>
      <c r="BB23" s="91" t="str">
        <f>IFERROR(AVERAGE(Sukaramai!BB23,'Lima Puluh'!BB23,Arengka!BB23,'Cik Puan'!BB23),"")</f>
        <v/>
      </c>
      <c r="BC23" s="91" t="str">
        <f>IFERROR(AVERAGE(Sukaramai!BC23,'Lima Puluh'!BC23,Arengka!BC23,'Cik Puan'!BC23),"")</f>
        <v/>
      </c>
      <c r="BD23" s="91" t="str">
        <f>IFERROR(AVERAGE(Sukaramai!BD23,'Lima Puluh'!BD23,Arengka!BD23,'Cik Puan'!BD23),"")</f>
        <v/>
      </c>
      <c r="BE23" s="91" t="str">
        <f>IFERROR(AVERAGE(Sukaramai!BE23,'Lima Puluh'!BE23,Arengka!BE23,'Cik Puan'!BE23),"")</f>
        <v/>
      </c>
      <c r="BF23" s="91" t="str">
        <f>IFERROR(AVERAGE(Sukaramai!BF23,'Lima Puluh'!BF23,Arengka!BF23,'Cik Puan'!BF23),"")</f>
        <v/>
      </c>
      <c r="BG23" s="91" t="str">
        <f>IFERROR(AVERAGE(Sukaramai!BG23,'Lima Puluh'!BG23,Arengka!BG23,'Cik Puan'!BG23),"")</f>
        <v/>
      </c>
      <c r="BH23" s="91" t="str">
        <f>IFERROR(AVERAGE(Sukaramai!BH23,'Lima Puluh'!BH23,Arengka!BH23,'Cik Puan'!BH23),"")</f>
        <v/>
      </c>
      <c r="BI23" s="91" t="str">
        <f>IFERROR(AVERAGE(Sukaramai!BI23,'Lima Puluh'!BI23,Arengka!BI23,'Cik Puan'!BI23),"")</f>
        <v/>
      </c>
      <c r="BJ23" s="91" t="str">
        <f>IFERROR(AVERAGE(Sukaramai!BJ23,'Lima Puluh'!BJ23,Arengka!BJ23,'Cik Puan'!BJ23),"")</f>
        <v/>
      </c>
      <c r="BK23" s="91" t="str">
        <f>IFERROR(AVERAGE(Sukaramai!BK23,'Lima Puluh'!BK23,Arengka!BK23,'Cik Puan'!BK23),"")</f>
        <v/>
      </c>
      <c r="BL23" s="91" t="str">
        <f>IFERROR(AVERAGE(Sukaramai!BL23,'Lima Puluh'!BL23,Arengka!BL23,'Cik Puan'!BL23),"")</f>
        <v/>
      </c>
      <c r="BM23" s="91" t="str">
        <f>IFERROR(AVERAGE(Sukaramai!BM23,'Lima Puluh'!BM23,Arengka!BM23,'Cik Puan'!BM23),"")</f>
        <v/>
      </c>
      <c r="BN23" s="91" t="str">
        <f>IFERROR(AVERAGE(Sukaramai!BN23,'Lima Puluh'!BN23,Arengka!BN23,'Cik Puan'!BN23),"")</f>
        <v/>
      </c>
      <c r="BO23" s="91" t="str">
        <f>IFERROR(AVERAGE(Sukaramai!BO23,'Lima Puluh'!BO23,Arengka!BO23,'Cik Puan'!BO23),"")</f>
        <v/>
      </c>
      <c r="BP23" s="91" t="str">
        <f>IFERROR(AVERAGE(Sukaramai!BP23,'Lima Puluh'!BP23,Arengka!BP23,'Cik Puan'!BP23),"")</f>
        <v/>
      </c>
      <c r="BQ23" s="91" t="str">
        <f>IFERROR(AVERAGE(Sukaramai!BQ23,'Lima Puluh'!BQ23,Arengka!BQ23,'Cik Puan'!BQ23),"")</f>
        <v/>
      </c>
      <c r="BR23" s="91" t="str">
        <f>IFERROR(AVERAGE(Sukaramai!BR23,'Lima Puluh'!BR23,Arengka!BR23,'Cik Puan'!BR23),"")</f>
        <v/>
      </c>
      <c r="BS23" s="91" t="str">
        <f>IFERROR(AVERAGE(Sukaramai!BS23,'Lima Puluh'!BS23,Arengka!BS23,'Cik Puan'!BS23),"")</f>
        <v/>
      </c>
      <c r="BT23" s="91" t="str">
        <f>IFERROR(AVERAGE(Sukaramai!BT23,'Lima Puluh'!BT23,Arengka!BT23,'Cik Puan'!BT23),"")</f>
        <v/>
      </c>
      <c r="BU23" s="91" t="str">
        <f>IFERROR(AVERAGE(Sukaramai!BU23,'Lima Puluh'!BU23,Arengka!BU23,'Cik Puan'!BU23),"")</f>
        <v/>
      </c>
      <c r="BV23" s="91" t="str">
        <f>IFERROR(AVERAGE(Sukaramai!BV23,'Lima Puluh'!BV23,Arengka!BV23,'Cik Puan'!BV23),"")</f>
        <v/>
      </c>
      <c r="BW23" s="91" t="str">
        <f>IFERROR(AVERAGE(Sukaramai!BW23,'Lima Puluh'!BW23,Arengka!BW23,'Cik Puan'!BW23),"")</f>
        <v/>
      </c>
      <c r="BX23" s="91" t="str">
        <f>IFERROR(AVERAGE(Sukaramai!BX23,'Lima Puluh'!BX23,Arengka!BX23,'Cik Puan'!BX23),"")</f>
        <v/>
      </c>
      <c r="BY23" s="91" t="str">
        <f>IFERROR(AVERAGE(Sukaramai!BY23,'Lima Puluh'!BY23,Arengka!BY23,'Cik Puan'!BY23),"")</f>
        <v/>
      </c>
      <c r="BZ23" s="91" t="str">
        <f>IFERROR(AVERAGE(Sukaramai!BZ23,'Lima Puluh'!BZ23,Arengka!BZ23,'Cik Puan'!BZ23),"")</f>
        <v/>
      </c>
      <c r="CA23" s="91" t="str">
        <f>IFERROR(AVERAGE(Sukaramai!CA23,'Lima Puluh'!CA23,Arengka!CA23,'Cik Puan'!CA23),"")</f>
        <v/>
      </c>
      <c r="CB23" s="91" t="str">
        <f>IFERROR(AVERAGE(Sukaramai!CB23,'Lima Puluh'!CB23,Arengka!CB23,'Cik Puan'!CB23),"")</f>
        <v/>
      </c>
      <c r="CC23" s="91" t="str">
        <f>IFERROR(AVERAGE(Sukaramai!CC23,'Lima Puluh'!CC23,Arengka!CC23,'Cik Puan'!CC23),"")</f>
        <v/>
      </c>
      <c r="CD23" s="91" t="str">
        <f>IFERROR(AVERAGE(Sukaramai!CD23,'Lima Puluh'!CD23,Arengka!CD23,'Cik Puan'!CD23),"")</f>
        <v/>
      </c>
      <c r="CE23" s="91">
        <f>IFERROR(AVERAGE(Sukaramai!CE23,'Lima Puluh'!CE23,Arengka!CE23,'Cik Puan'!CE23),"")</f>
        <v>9500</v>
      </c>
      <c r="CF23" s="91" t="str">
        <f>IFERROR(AVERAGE(Sukaramai!CF23,'Lima Puluh'!CF23,Arengka!CF23,'Cik Puan'!CF23),"")</f>
        <v/>
      </c>
      <c r="CG23" s="91" t="str">
        <f>IFERROR(AVERAGE(Sukaramai!CG23,'Lima Puluh'!CG23,Arengka!CG23,'Cik Puan'!CG23),"")</f>
        <v/>
      </c>
      <c r="CH23" s="91" t="str">
        <f>IFERROR(AVERAGE(Sukaramai!CH23,'Lima Puluh'!CH23,Arengka!CH23,'Cik Puan'!CH23),"")</f>
        <v/>
      </c>
      <c r="CI23" s="91" t="str">
        <f>IFERROR(AVERAGE(Sukaramai!CI23,'Lima Puluh'!CI23,Arengka!CI23,'Cik Puan'!CI23),"")</f>
        <v/>
      </c>
      <c r="CJ23" s="91" t="str">
        <f>IFERROR(AVERAGE(Sukaramai!CJ23,'Lima Puluh'!CJ23,Arengka!CJ23,'Cik Puan'!CJ23),"")</f>
        <v/>
      </c>
      <c r="CK23" s="91" t="str">
        <f>IFERROR(AVERAGE(Sukaramai!CK23,'Lima Puluh'!CK23,Arengka!CK23,'Cik Puan'!CK23),"")</f>
        <v/>
      </c>
      <c r="CL23" s="91" t="str">
        <f>IFERROR(AVERAGE(Sukaramai!CL23,'Lima Puluh'!CL23,Arengka!CL23,'Cik Puan'!CL23),"")</f>
        <v/>
      </c>
      <c r="CM23" s="91" t="str">
        <f>IFERROR(AVERAGE(Sukaramai!CM23,'Lima Puluh'!CM23,Arengka!CM23,'Cik Puan'!CM23),"")</f>
        <v/>
      </c>
      <c r="CN23" s="91" t="str">
        <f>IFERROR(AVERAGE(Sukaramai!CN23,'Lima Puluh'!CN23,Arengka!CN23,'Cik Puan'!CN23),"")</f>
        <v/>
      </c>
      <c r="CO23" s="91" t="str">
        <f>IFERROR(AVERAGE(Sukaramai!CO23,'Lima Puluh'!CO23,Arengka!CO23,'Cik Puan'!CO23),"")</f>
        <v/>
      </c>
      <c r="CP23" s="91" t="str">
        <f>IFERROR(AVERAGE(Sukaramai!CP23,'Lima Puluh'!CP23,Arengka!CP23,'Cik Puan'!CP23),"")</f>
        <v/>
      </c>
      <c r="CQ23" s="91" t="str">
        <f>IFERROR(AVERAGE(Sukaramai!CQ23,'Lima Puluh'!CQ23,Arengka!CQ23,'Cik Puan'!CQ23),"")</f>
        <v/>
      </c>
      <c r="CR23" s="91" t="str">
        <f>IFERROR(AVERAGE(Sukaramai!CR23,'Lima Puluh'!CR23,Arengka!CR23,'Cik Puan'!CR23),"")</f>
        <v/>
      </c>
      <c r="CS23" s="91" t="str">
        <f>IFERROR(AVERAGE(Sukaramai!CS23,'Lima Puluh'!CS23,Arengka!CS23,'Cik Puan'!CS23),"")</f>
        <v/>
      </c>
      <c r="CT23" s="91" t="str">
        <f>IFERROR(AVERAGE(Sukaramai!CT23,'Lima Puluh'!CT23,Arengka!CT23,'Cik Puan'!CT23),"")</f>
        <v/>
      </c>
      <c r="CU23" s="91" t="str">
        <f>IFERROR(AVERAGE(Sukaramai!CU23,'Lima Puluh'!CU23,Arengka!CU23,'Cik Puan'!CU23),"")</f>
        <v/>
      </c>
      <c r="CV23" s="91" t="str">
        <f>IFERROR(AVERAGE(Sukaramai!CV23,'Lima Puluh'!CV23,Arengka!CV23,'Cik Puan'!CV23),"")</f>
        <v/>
      </c>
      <c r="CW23" s="91" t="str">
        <f>IFERROR(AVERAGE(Sukaramai!CW23,'Lima Puluh'!CW23,Arengka!CW23,'Cik Puan'!CW23),"")</f>
        <v/>
      </c>
      <c r="CX23" s="91" t="str">
        <f>IFERROR(AVERAGE(Sukaramai!CX23,'Lima Puluh'!CX23,Arengka!CX23,'Cik Puan'!CX23),"")</f>
        <v/>
      </c>
      <c r="CY23" s="91" t="str">
        <f>IFERROR(AVERAGE(Sukaramai!CY23,'Lima Puluh'!CY23,Arengka!CY23,'Cik Puan'!CY23),"")</f>
        <v/>
      </c>
      <c r="CZ23" s="91" t="str">
        <f>IFERROR(AVERAGE(Sukaramai!CZ23,'Lima Puluh'!CZ23,Arengka!CZ23,'Cik Puan'!CZ23),"")</f>
        <v/>
      </c>
      <c r="DA23" s="91" t="str">
        <f>IFERROR(AVERAGE(Sukaramai!DA23,'Lima Puluh'!DA23,Arengka!DA23,'Cik Puan'!DA23),"")</f>
        <v/>
      </c>
      <c r="DB23" s="91" t="str">
        <f>IFERROR(AVERAGE(Sukaramai!DB23,'Lima Puluh'!DB23,Arengka!DB23,'Cik Puan'!DB23),"")</f>
        <v/>
      </c>
      <c r="DC23" s="91" t="str">
        <f>IFERROR(AVERAGE(Sukaramai!DC23,'Lima Puluh'!DC23,Arengka!DC23,'Cik Puan'!DC23),"")</f>
        <v/>
      </c>
      <c r="DD23" s="91" t="str">
        <f>IFERROR(AVERAGE(Sukaramai!DD23,'Lima Puluh'!DD23,Arengka!DD23,'Cik Puan'!DD23),"")</f>
        <v/>
      </c>
      <c r="DE23" s="91" t="str">
        <f>IFERROR(AVERAGE(Sukaramai!DE23,'Lima Puluh'!DE23,Arengka!DE23,'Cik Puan'!DE23),"")</f>
        <v/>
      </c>
      <c r="DF23" s="91" t="str">
        <f>IFERROR(AVERAGE(Sukaramai!DF23,'Lima Puluh'!DF23,Arengka!DF23,'Cik Puan'!DF23),"")</f>
        <v/>
      </c>
      <c r="DG23" s="91" t="str">
        <f>IFERROR(AVERAGE(Sukaramai!DG23,'Lima Puluh'!DG23,Arengka!DG23,'Cik Puan'!DG23),"")</f>
        <v/>
      </c>
      <c r="DH23" s="91" t="str">
        <f>IFERROR(AVERAGE(Sukaramai!DH23,'Lima Puluh'!DH23,Arengka!DH23,'Cik Puan'!DH23),"")</f>
        <v/>
      </c>
      <c r="DI23" s="91" t="str">
        <f>IFERROR(AVERAGE(Sukaramai!DI23,'Lima Puluh'!DI23,Arengka!DI23,'Cik Puan'!DI23),"")</f>
        <v/>
      </c>
      <c r="DJ23" s="91" t="str">
        <f>IFERROR(AVERAGE(Sukaramai!DJ23,'Lima Puluh'!DJ23,Arengka!DJ23,'Cik Puan'!DJ23),"")</f>
        <v/>
      </c>
      <c r="DK23" s="91" t="str">
        <f>IFERROR(AVERAGE(Sukaramai!DK23,'Lima Puluh'!DK23,Arengka!DK23,'Cik Puan'!DK23),"")</f>
        <v/>
      </c>
      <c r="DL23" s="91" t="str">
        <f>IFERROR(AVERAGE(Sukaramai!DL23,'Lima Puluh'!DL23,Arengka!DL23,'Cik Puan'!DL23),"")</f>
        <v/>
      </c>
      <c r="DM23" s="91" t="str">
        <f>IFERROR(AVERAGE(Sukaramai!DM23,'Lima Puluh'!DM23,Arengka!DM23,'Cik Puan'!DM23),"")</f>
        <v/>
      </c>
      <c r="DN23" s="91" t="str">
        <f>IFERROR(AVERAGE(Sukaramai!DN23,'Lima Puluh'!DN23,Arengka!DN23,'Cik Puan'!DN23),"")</f>
        <v/>
      </c>
      <c r="DO23" s="91" t="str">
        <f>IFERROR(AVERAGE(Sukaramai!DO23,'Lima Puluh'!DO23,Arengka!DO23,'Cik Puan'!DO23),"")</f>
        <v/>
      </c>
      <c r="DP23" s="91" t="str">
        <f>IFERROR(AVERAGE(Sukaramai!DP23,'Lima Puluh'!DP23,Arengka!DP23,'Cik Puan'!DP23),"")</f>
        <v/>
      </c>
      <c r="DQ23" s="91" t="str">
        <f>IFERROR(AVERAGE(Sukaramai!DQ23,'Lima Puluh'!DQ23,Arengka!DQ23,'Cik Puan'!DQ23),"")</f>
        <v/>
      </c>
      <c r="DR23" s="91" t="str">
        <f>IFERROR(AVERAGE(Sukaramai!DR23,'Lima Puluh'!DR23,Arengka!DR23,'Cik Puan'!DR23),"")</f>
        <v/>
      </c>
      <c r="DS23" s="91" t="str">
        <f>IFERROR(AVERAGE(Sukaramai!DS23,'Lima Puluh'!DS23,Arengka!DS23,'Cik Puan'!DS23),"")</f>
        <v/>
      </c>
      <c r="DT23" s="91" t="str">
        <f>IFERROR(AVERAGE(Sukaramai!DT23,'Lima Puluh'!DT23,Arengka!DT23,'Cik Puan'!DT23),"")</f>
        <v/>
      </c>
      <c r="DU23" s="91" t="str">
        <f>IFERROR(AVERAGE(Sukaramai!DU23,'Lima Puluh'!DU23,Arengka!DU23,'Cik Puan'!DU23),"")</f>
        <v/>
      </c>
      <c r="DV23" s="91" t="str">
        <f>IFERROR(AVERAGE(Sukaramai!DV23,'Lima Puluh'!DV23,Arengka!DV23,'Cik Puan'!DV23),"")</f>
        <v/>
      </c>
      <c r="DW23" s="91" t="str">
        <f>IFERROR(AVERAGE(Sukaramai!DW23,'Lima Puluh'!DW23,Arengka!DW23,'Cik Puan'!DW23),"")</f>
        <v/>
      </c>
      <c r="DX23" s="91" t="str">
        <f>IFERROR(AVERAGE(Sukaramai!DX23,'Lima Puluh'!DX23,Arengka!DX23,'Cik Puan'!DX23),"")</f>
        <v/>
      </c>
      <c r="DY23" s="91" t="str">
        <f>IFERROR(AVERAGE(Sukaramai!DY23,'Lima Puluh'!DY23,Arengka!DY23,'Cik Puan'!DY23),"")</f>
        <v/>
      </c>
      <c r="DZ23" s="91" t="str">
        <f>IFERROR(AVERAGE(Sukaramai!DZ23,'Lima Puluh'!DZ23,Arengka!DZ23,'Cik Puan'!DZ23),"")</f>
        <v/>
      </c>
      <c r="EA23" s="91" t="str">
        <f>IFERROR(AVERAGE(Sukaramai!EA23,'Lima Puluh'!EA23,Arengka!EA23,'Cik Puan'!EA23),"")</f>
        <v/>
      </c>
      <c r="EB23" s="91" t="str">
        <f>IFERROR(AVERAGE(Sukaramai!EB23,'Lima Puluh'!EB23,Arengka!EB23,'Cik Puan'!EB23),"")</f>
        <v/>
      </c>
      <c r="EC23" s="91" t="str">
        <f>IFERROR(AVERAGE(Sukaramai!EC23,'Lima Puluh'!EC23,Arengka!EC23,'Cik Puan'!EC23),"")</f>
        <v/>
      </c>
      <c r="ED23" s="91" t="str">
        <f>IFERROR(AVERAGE(Sukaramai!ED23,'Lima Puluh'!ED23,Arengka!ED23,'Cik Puan'!ED23),"")</f>
        <v/>
      </c>
      <c r="EE23" s="91" t="str">
        <f>IFERROR(AVERAGE(Sukaramai!EE23,'Lima Puluh'!EE23,Arengka!EE23,'Cik Puan'!EE23),"")</f>
        <v/>
      </c>
      <c r="EF23" s="91" t="str">
        <f>IFERROR(AVERAGE(Sukaramai!EF23,'Lima Puluh'!EF23,Arengka!EF23,'Cik Puan'!EF23),"")</f>
        <v/>
      </c>
      <c r="EG23" s="91" t="str">
        <f>IFERROR(AVERAGE(Sukaramai!EG23,'Lima Puluh'!EG23,Arengka!EG23,'Cik Puan'!EG23),"")</f>
        <v/>
      </c>
      <c r="EH23" s="91" t="str">
        <f>IFERROR(AVERAGE(Sukaramai!EH23,'Lima Puluh'!EH23,Arengka!EH23,'Cik Puan'!EH23),"")</f>
        <v/>
      </c>
      <c r="EI23" s="91" t="str">
        <f>IFERROR(AVERAGE(Sukaramai!EI23,'Lima Puluh'!EI23,Arengka!EI23,'Cik Puan'!EI23),"")</f>
        <v/>
      </c>
      <c r="EJ23" s="91" t="str">
        <f>IFERROR(AVERAGE(Sukaramai!EJ23,'Lima Puluh'!EJ23,Arengka!EJ23,'Cik Puan'!EJ23),"")</f>
        <v/>
      </c>
      <c r="EK23" s="91" t="str">
        <f>IFERROR(AVERAGE(Sukaramai!EK23,'Lima Puluh'!EK23,Arengka!EK23,'Cik Puan'!EK23),"")</f>
        <v/>
      </c>
      <c r="EL23" s="91" t="str">
        <f>IFERROR(AVERAGE(Sukaramai!EL23,'Lima Puluh'!EL23,Arengka!EL23,'Cik Puan'!EL23),"")</f>
        <v/>
      </c>
      <c r="EM23" s="91" t="str">
        <f>IFERROR(AVERAGE(Sukaramai!EM23,'Lima Puluh'!EM23,Arengka!EM23,'Cik Puan'!EM23),"")</f>
        <v/>
      </c>
      <c r="EN23" s="91" t="str">
        <f>IFERROR(AVERAGE(Sukaramai!EN23,'Lima Puluh'!EN23,Arengka!EN23,'Cik Puan'!EN23),"")</f>
        <v/>
      </c>
      <c r="EO23" s="91" t="str">
        <f>IFERROR(AVERAGE(Sukaramai!EO23,'Lima Puluh'!EO23,Arengka!EO23,'Cik Puan'!EO23),"")</f>
        <v/>
      </c>
      <c r="EP23" s="91" t="str">
        <f>IFERROR(AVERAGE(Sukaramai!EP23,'Lima Puluh'!EP23,Arengka!EP23,'Cik Puan'!EP23),"")</f>
        <v/>
      </c>
      <c r="EQ23" s="91" t="str">
        <f>IFERROR(AVERAGE(Sukaramai!EQ23,'Lima Puluh'!EQ23,Arengka!EQ23,'Cik Puan'!EQ23),"")</f>
        <v/>
      </c>
      <c r="ER23" s="91" t="str">
        <f>IFERROR(AVERAGE(Sukaramai!ER23,'Lima Puluh'!ER23,Arengka!ER23,'Cik Puan'!ER23),"")</f>
        <v/>
      </c>
      <c r="ES23" s="91" t="str">
        <f>IFERROR(AVERAGE(Sukaramai!ES23,'Lima Puluh'!ES23,Arengka!ES23,'Cik Puan'!ES23),"")</f>
        <v/>
      </c>
      <c r="ET23" s="91" t="str">
        <f>IFERROR(AVERAGE(Sukaramai!ET23,'Lima Puluh'!ET23,Arengka!ET23,'Cik Puan'!ET23),"")</f>
        <v/>
      </c>
      <c r="EU23" s="91" t="str">
        <f>IFERROR(AVERAGE(Sukaramai!EU23,'Lima Puluh'!EU23,Arengka!EU23,'Cik Puan'!EU23),"")</f>
        <v/>
      </c>
      <c r="EV23" s="91" t="str">
        <f>IFERROR(AVERAGE(Sukaramai!EV23,'Lima Puluh'!EV23,Arengka!EV23,'Cik Puan'!EV23),"")</f>
        <v/>
      </c>
      <c r="EW23" s="91" t="str">
        <f>IFERROR(AVERAGE(Sukaramai!EW23,'Lima Puluh'!EW23,Arengka!EW23,'Cik Puan'!EW23),"")</f>
        <v/>
      </c>
      <c r="EX23" s="91" t="str">
        <f>IFERROR(AVERAGE(Sukaramai!EX23,'Lima Puluh'!EX23,Arengka!EX23,'Cik Puan'!EX23),"")</f>
        <v/>
      </c>
      <c r="EY23" s="91" t="str">
        <f>IFERROR(AVERAGE(Sukaramai!EY23,'Lima Puluh'!EY23,Arengka!EY23,'Cik Puan'!EY23),"")</f>
        <v/>
      </c>
      <c r="EZ23" s="91" t="str">
        <f>IFERROR(AVERAGE(Sukaramai!EZ23,'Lima Puluh'!EZ23,Arengka!EZ23,'Cik Puan'!EZ23),"")</f>
        <v/>
      </c>
      <c r="FA23" s="91" t="str">
        <f>IFERROR(AVERAGE(Sukaramai!FA23,'Lima Puluh'!FA23,Arengka!FA23,'Cik Puan'!FA23),"")</f>
        <v/>
      </c>
      <c r="FB23" s="91" t="str">
        <f>IFERROR(AVERAGE(Sukaramai!FB23,'Lima Puluh'!FB23,Arengka!FB23,'Cik Puan'!FB23),"")</f>
        <v/>
      </c>
      <c r="FC23" s="91" t="str">
        <f>IFERROR(AVERAGE(Sukaramai!FC23,'Lima Puluh'!FC23,Arengka!FC23,'Cik Puan'!FC23),"")</f>
        <v/>
      </c>
      <c r="FD23" s="91" t="str">
        <f>IFERROR(AVERAGE(Sukaramai!FD23,'Lima Puluh'!FD23,Arengka!FD23,'Cik Puan'!FD23),"")</f>
        <v/>
      </c>
      <c r="FE23" s="91" t="str">
        <f>IFERROR(AVERAGE(Sukaramai!FE23,'Lima Puluh'!FE23,Arengka!FE23,'Cik Puan'!FE23),"")</f>
        <v/>
      </c>
      <c r="FF23" s="91" t="str">
        <f>IFERROR(AVERAGE(Sukaramai!FF23,'Lima Puluh'!FF23,Arengka!FF23,'Cik Puan'!FF23),"")</f>
        <v/>
      </c>
      <c r="FG23" s="91" t="str">
        <f>IFERROR(AVERAGE(Sukaramai!FG23,'Lima Puluh'!FG23,Arengka!FG23,'Cik Puan'!FG23),"")</f>
        <v/>
      </c>
      <c r="FH23" s="91" t="str">
        <f>IFERROR(AVERAGE(Sukaramai!FH23,'Lima Puluh'!FH23,Arengka!FH23,'Cik Puan'!FH23),"")</f>
        <v/>
      </c>
      <c r="FI23" s="91" t="str">
        <f>IFERROR(AVERAGE(Sukaramai!FI23,'Lima Puluh'!FI23,Arengka!FI23,'Cik Puan'!FI23),"")</f>
        <v/>
      </c>
      <c r="FJ23" s="91" t="str">
        <f>IFERROR(AVERAGE(Sukaramai!FJ23,'Lima Puluh'!FJ23,Arengka!FJ23,'Cik Puan'!FJ23),"")</f>
        <v/>
      </c>
      <c r="FK23" s="91" t="str">
        <f>IFERROR(AVERAGE(Sukaramai!FK23,'Lima Puluh'!FK23,Arengka!FK23,'Cik Puan'!FK23),"")</f>
        <v/>
      </c>
      <c r="FL23" s="91" t="str">
        <f>IFERROR(AVERAGE(Sukaramai!FL23,'Lima Puluh'!FL23,Arengka!FL23,'Cik Puan'!FL23),"")</f>
        <v/>
      </c>
      <c r="FM23" s="91" t="str">
        <f>IFERROR(AVERAGE(Sukaramai!FM23,'Lima Puluh'!FM23,Arengka!FM23,'Cik Puan'!FM23),"")</f>
        <v/>
      </c>
      <c r="FN23" s="91" t="str">
        <f>IFERROR(AVERAGE(Sukaramai!FN23,'Lima Puluh'!FN23,Arengka!FN23,'Cik Puan'!FN23),"")</f>
        <v/>
      </c>
      <c r="FO23" s="91" t="str">
        <f>IFERROR(AVERAGE(Sukaramai!FO23,'Lima Puluh'!FO23,Arengka!FO23,'Cik Puan'!FO23),"")</f>
        <v/>
      </c>
      <c r="FP23" s="91" t="str">
        <f>IFERROR(AVERAGE(Sukaramai!FP23,'Lima Puluh'!FP23,Arengka!FP23,'Cik Puan'!FP23),"")</f>
        <v/>
      </c>
      <c r="FQ23" s="91" t="str">
        <f>IFERROR(AVERAGE(Sukaramai!FQ23,'Lima Puluh'!FQ23,Arengka!FQ23,'Cik Puan'!FQ23),"")</f>
        <v/>
      </c>
      <c r="FR23" s="91" t="str">
        <f>IFERROR(AVERAGE(Sukaramai!FR23,'Lima Puluh'!FR23,Arengka!FR23,'Cik Puan'!FR23),"")</f>
        <v/>
      </c>
      <c r="FS23" s="91" t="str">
        <f>IFERROR(AVERAGE(Sukaramai!FS23,'Lima Puluh'!FS23,Arengka!FS23,'Cik Puan'!FS23),"")</f>
        <v/>
      </c>
      <c r="FT23" s="91" t="str">
        <f>IFERROR(AVERAGE(Sukaramai!FT23,'Lima Puluh'!FT23,Arengka!FT23,'Cik Puan'!FT23),"")</f>
        <v/>
      </c>
      <c r="FU23" s="91" t="str">
        <f>IFERROR(AVERAGE(Sukaramai!FU23,'Lima Puluh'!FU23,Arengka!FU23,'Cik Puan'!FU23),"")</f>
        <v/>
      </c>
      <c r="FV23" s="91" t="str">
        <f>IFERROR(AVERAGE(Sukaramai!FV23,'Lima Puluh'!FV23,Arengka!FV23,'Cik Puan'!FV23),"")</f>
        <v/>
      </c>
      <c r="FW23" s="91" t="str">
        <f>IFERROR(AVERAGE(Sukaramai!FW23,'Lima Puluh'!FW23,Arengka!FW23,'Cik Puan'!FW23),"")</f>
        <v/>
      </c>
      <c r="FX23" s="91" t="str">
        <f>IFERROR(AVERAGE(Sukaramai!FX23,'Lima Puluh'!FX23,Arengka!FX23,'Cik Puan'!FX23),"")</f>
        <v/>
      </c>
      <c r="FY23" s="91" t="str">
        <f>IFERROR(AVERAGE(Sukaramai!FY23,'Lima Puluh'!FY23,Arengka!FY23,'Cik Puan'!FY23),"")</f>
        <v/>
      </c>
      <c r="FZ23" s="91" t="str">
        <f>IFERROR(AVERAGE(Sukaramai!FZ23,'Lima Puluh'!FZ23,Arengka!FZ23,'Cik Puan'!FZ23),"")</f>
        <v/>
      </c>
      <c r="GA23" s="91" t="str">
        <f>IFERROR(AVERAGE(Sukaramai!GA23,'Lima Puluh'!GA23,Arengka!GA23,'Cik Puan'!GA23),"")</f>
        <v/>
      </c>
      <c r="GB23" s="91" t="str">
        <f>IFERROR(AVERAGE(Sukaramai!GB23,'Lima Puluh'!GB23,Arengka!GB23,'Cik Puan'!GB23),"")</f>
        <v/>
      </c>
      <c r="GC23" s="91" t="str">
        <f>IFERROR(AVERAGE(Sukaramai!GC23,'Lima Puluh'!GC23,Arengka!GC23,'Cik Puan'!GC23),"")</f>
        <v/>
      </c>
      <c r="GD23" s="91" t="str">
        <f>IFERROR(AVERAGE(Sukaramai!GD23,'Lima Puluh'!GD23,Arengka!GD23,'Cik Puan'!GD23),"")</f>
        <v/>
      </c>
      <c r="GE23" s="91" t="str">
        <f>IFERROR(AVERAGE(Sukaramai!GE23,'Lima Puluh'!GE23,Arengka!GE23,'Cik Puan'!GE23),"")</f>
        <v/>
      </c>
      <c r="GF23" s="91" t="str">
        <f>IFERROR(AVERAGE(Sukaramai!GF23,'Lima Puluh'!GF23,Arengka!GF23,'Cik Puan'!GF23),"")</f>
        <v/>
      </c>
      <c r="GG23" s="91" t="str">
        <f>IFERROR(AVERAGE(Sukaramai!GG23,'Lima Puluh'!GG23,Arengka!GG23,'Cik Puan'!GG23),"")</f>
        <v/>
      </c>
      <c r="GH23" s="91" t="str">
        <f>IFERROR(AVERAGE(Sukaramai!GH23,'Lima Puluh'!GH23,Arengka!GH23,'Cik Puan'!GH23),"")</f>
        <v/>
      </c>
      <c r="GI23" s="91" t="str">
        <f>IFERROR(AVERAGE(Sukaramai!GI23,'Lima Puluh'!GI23,Arengka!GI23,'Cik Puan'!GI23),"")</f>
        <v/>
      </c>
      <c r="GJ23" s="91" t="str">
        <f>IFERROR(AVERAGE(Sukaramai!GJ23,'Lima Puluh'!GJ23,Arengka!GJ23,'Cik Puan'!GJ23),"")</f>
        <v/>
      </c>
      <c r="GK23" s="91" t="str">
        <f>IFERROR(AVERAGE(Sukaramai!GK23,'Lima Puluh'!GK23,Arengka!GK23,'Cik Puan'!GK23),"")</f>
        <v/>
      </c>
      <c r="GL23" s="91" t="str">
        <f>IFERROR(AVERAGE(Sukaramai!GL23,'Lima Puluh'!GL23,Arengka!GL23,'Cik Puan'!GL23),"")</f>
        <v/>
      </c>
      <c r="GM23" s="91" t="str">
        <f>IFERROR(AVERAGE(Sukaramai!GM23,'Lima Puluh'!GM23,Arengka!GM23,'Cik Puan'!GM23),"")</f>
        <v/>
      </c>
      <c r="GN23" s="91"/>
      <c r="GO23" s="91"/>
      <c r="GP23" s="91"/>
      <c r="GQ23" s="91"/>
      <c r="GR23" s="91"/>
      <c r="GS23" s="91"/>
      <c r="GT23" s="91"/>
      <c r="GU23" s="91"/>
      <c r="GV23" s="78">
        <f t="shared" si="0"/>
        <v>1</v>
      </c>
      <c r="GW23" s="102">
        <f t="shared" si="1"/>
        <v>9500</v>
      </c>
      <c r="GX23" s="102">
        <f t="shared" si="2"/>
        <v>9500</v>
      </c>
      <c r="GY23" s="105" t="s">
        <v>128</v>
      </c>
      <c r="GZ23" s="105"/>
    </row>
    <row r="24" spans="1:208" s="92" customFormat="1" x14ac:dyDescent="0.35">
      <c r="A24" s="100">
        <v>18</v>
      </c>
      <c r="B24" s="101" t="s">
        <v>41</v>
      </c>
      <c r="C24" s="100">
        <v>1</v>
      </c>
      <c r="D24" s="100" t="s">
        <v>24</v>
      </c>
      <c r="E24" s="91" t="str">
        <f>IFERROR(AVERAGE(Sukaramai!E24,'Lima Puluh'!E24,Arengka!E24,'Cik Puan'!E24),"")</f>
        <v/>
      </c>
      <c r="F24" s="91" t="str">
        <f>IFERROR(AVERAGE(Sukaramai!F24,'Lima Puluh'!F24,Arengka!F24,'Cik Puan'!F24),"")</f>
        <v/>
      </c>
      <c r="G24" s="91" t="str">
        <f>IFERROR(AVERAGE(Sukaramai!G24,'Lima Puluh'!G24,Arengka!G24,'Cik Puan'!G24),"")</f>
        <v/>
      </c>
      <c r="H24" s="91" t="str">
        <f>IFERROR(AVERAGE(Sukaramai!H24,'Lima Puluh'!H24,Arengka!H24,'Cik Puan'!H24),"")</f>
        <v/>
      </c>
      <c r="I24" s="91" t="str">
        <f>IFERROR(AVERAGE(Sukaramai!I24,'Lima Puluh'!I24,Arengka!I24,'Cik Puan'!I24),"")</f>
        <v/>
      </c>
      <c r="J24" s="91" t="str">
        <f>IFERROR(AVERAGE(Sukaramai!J24,'Lima Puluh'!J24,Arengka!J24,'Cik Puan'!J24),"")</f>
        <v/>
      </c>
      <c r="K24" s="91" t="str">
        <f>IFERROR(AVERAGE(Sukaramai!K24,'Lima Puluh'!K24,Arengka!K24,'Cik Puan'!K24),"")</f>
        <v/>
      </c>
      <c r="L24" s="91" t="str">
        <f>IFERROR(AVERAGE(Sukaramai!L24,'Lima Puluh'!L24,Arengka!L24,'Cik Puan'!L24),"")</f>
        <v/>
      </c>
      <c r="M24" s="91" t="str">
        <f>IFERROR(AVERAGE(Sukaramai!M24,'Lima Puluh'!M24,Arengka!M24,'Cik Puan'!M24),"")</f>
        <v/>
      </c>
      <c r="N24" s="91" t="str">
        <f>IFERROR(AVERAGE(Sukaramai!N24,'Lima Puluh'!N24,Arengka!N24,'Cik Puan'!N24),"")</f>
        <v/>
      </c>
      <c r="O24" s="91" t="str">
        <f>IFERROR(AVERAGE(Sukaramai!O24,'Lima Puluh'!O24,Arengka!O24,'Cik Puan'!O24),"")</f>
        <v/>
      </c>
      <c r="P24" s="91" t="str">
        <f>IFERROR(AVERAGE(Sukaramai!P24,'Lima Puluh'!P24,Arengka!P24,'Cik Puan'!P24),"")</f>
        <v/>
      </c>
      <c r="Q24" s="91" t="str">
        <f>IFERROR(AVERAGE(Sukaramai!Q24,'Lima Puluh'!Q24,Arengka!Q24,'Cik Puan'!Q24),"")</f>
        <v/>
      </c>
      <c r="R24" s="91" t="str">
        <f>IFERROR(AVERAGE(Sukaramai!R24,'Lima Puluh'!R24,Arengka!R24,'Cik Puan'!R24),"")</f>
        <v/>
      </c>
      <c r="S24" s="91" t="str">
        <f>IFERROR(AVERAGE(Sukaramai!S24,'Lima Puluh'!S24,Arengka!S24,'Cik Puan'!S24),"")</f>
        <v/>
      </c>
      <c r="T24" s="91" t="str">
        <f>IFERROR(AVERAGE(Sukaramai!T24,'Lima Puluh'!T24,Arengka!T24,'Cik Puan'!T24),"")</f>
        <v/>
      </c>
      <c r="U24" s="91" t="str">
        <f>IFERROR(AVERAGE(Sukaramai!U24,'Lima Puluh'!U24,Arengka!U24,'Cik Puan'!U24),"")</f>
        <v/>
      </c>
      <c r="V24" s="91" t="str">
        <f>IFERROR(AVERAGE(Sukaramai!V24,'Lima Puluh'!V24,Arengka!V24,'Cik Puan'!V24),"")</f>
        <v/>
      </c>
      <c r="W24" s="91" t="str">
        <f>IFERROR(AVERAGE(Sukaramai!W24,'Lima Puluh'!W24,Arengka!W24,'Cik Puan'!W24),"")</f>
        <v/>
      </c>
      <c r="X24" s="91" t="str">
        <f>IFERROR(AVERAGE(Sukaramai!X24,'Lima Puluh'!X24,Arengka!X24,'Cik Puan'!X24),"")</f>
        <v/>
      </c>
      <c r="Y24" s="91" t="str">
        <f>IFERROR(AVERAGE(Sukaramai!Y24,'Lima Puluh'!Y24,Arengka!Y24,'Cik Puan'!Y24),"")</f>
        <v/>
      </c>
      <c r="Z24" s="91" t="str">
        <f>IFERROR(AVERAGE(Sukaramai!Z24,'Lima Puluh'!Z24,Arengka!Z24,'Cik Puan'!Z24),"")</f>
        <v/>
      </c>
      <c r="AA24" s="91" t="str">
        <f>IFERROR(AVERAGE(Sukaramai!AA24,'Lima Puluh'!AA24,Arengka!AA24,'Cik Puan'!AA24),"")</f>
        <v/>
      </c>
      <c r="AB24" s="91" t="str">
        <f>IFERROR(AVERAGE(Sukaramai!AB24,'Lima Puluh'!AB24,Arengka!AB24,'Cik Puan'!AB24),"")</f>
        <v/>
      </c>
      <c r="AC24" s="91" t="str">
        <f>IFERROR(AVERAGE(Sukaramai!AC24,'Lima Puluh'!AC24,Arengka!AC24,'Cik Puan'!AC24),"")</f>
        <v/>
      </c>
      <c r="AD24" s="91" t="str">
        <f>IFERROR(AVERAGE(Sukaramai!AD24,'Lima Puluh'!AD24,Arengka!AD24,'Cik Puan'!AD24),"")</f>
        <v/>
      </c>
      <c r="AE24" s="91" t="str">
        <f>IFERROR(AVERAGE(Sukaramai!AE24,'Lima Puluh'!AE24,Arengka!AE24,'Cik Puan'!AE24),"")</f>
        <v/>
      </c>
      <c r="AF24" s="91" t="str">
        <f>IFERROR(AVERAGE(Sukaramai!AF24,'Lima Puluh'!AF24,Arengka!AF24,'Cik Puan'!AF24),"")</f>
        <v/>
      </c>
      <c r="AG24" s="91" t="str">
        <f>IFERROR(AVERAGE(Sukaramai!AG24,'Lima Puluh'!AG24,Arengka!AG24,'Cik Puan'!AG24),"")</f>
        <v/>
      </c>
      <c r="AH24" s="91" t="str">
        <f>IFERROR(AVERAGE(Sukaramai!AH24,'Lima Puluh'!AH24,Arengka!AH24,'Cik Puan'!AH24),"")</f>
        <v/>
      </c>
      <c r="AI24" s="91" t="str">
        <f>IFERROR(AVERAGE(Sukaramai!AI24,'Lima Puluh'!AI24,Arengka!AI24,'Cik Puan'!AI24),"")</f>
        <v/>
      </c>
      <c r="AJ24" s="91" t="str">
        <f>IFERROR(AVERAGE(Sukaramai!AJ24,'Lima Puluh'!AJ24,Arengka!AJ24,'Cik Puan'!AJ24),"")</f>
        <v/>
      </c>
      <c r="AK24" s="91" t="str">
        <f>IFERROR(AVERAGE(Sukaramai!AK24,'Lima Puluh'!AK24,Arengka!AK24,'Cik Puan'!AK24),"")</f>
        <v/>
      </c>
      <c r="AL24" s="91" t="str">
        <f>IFERROR(AVERAGE(Sukaramai!AL24,'Lima Puluh'!AL24,Arengka!AL24,'Cik Puan'!AL24),"")</f>
        <v/>
      </c>
      <c r="AM24" s="91" t="str">
        <f>IFERROR(AVERAGE(Sukaramai!AM24,'Lima Puluh'!AM24,Arengka!AM24,'Cik Puan'!AM24),"")</f>
        <v/>
      </c>
      <c r="AN24" s="91" t="str">
        <f>IFERROR(AVERAGE(Sukaramai!AN24,'Lima Puluh'!AN24,Arengka!AN24,'Cik Puan'!AN24),"")</f>
        <v/>
      </c>
      <c r="AO24" s="91" t="str">
        <f>IFERROR(AVERAGE(Sukaramai!AO24,'Lima Puluh'!AO24,Arengka!AO24,'Cik Puan'!AO24),"")</f>
        <v/>
      </c>
      <c r="AP24" s="91" t="str">
        <f>IFERROR(AVERAGE(Sukaramai!AP24,'Lima Puluh'!AP24,Arengka!AP24,'Cik Puan'!AP24),"")</f>
        <v/>
      </c>
      <c r="AQ24" s="91" t="str">
        <f>IFERROR(AVERAGE(Sukaramai!AQ24,'Lima Puluh'!AQ24,Arengka!AQ24,'Cik Puan'!AQ24),"")</f>
        <v/>
      </c>
      <c r="AR24" s="91" t="str">
        <f>IFERROR(AVERAGE(Sukaramai!AR24,'Lima Puluh'!AR24,Arengka!AR24,'Cik Puan'!AR24),"")</f>
        <v/>
      </c>
      <c r="AS24" s="91" t="str">
        <f>IFERROR(AVERAGE(Sukaramai!AS24,'Lima Puluh'!AS24,Arengka!AS24,'Cik Puan'!AS24),"")</f>
        <v/>
      </c>
      <c r="AT24" s="91" t="str">
        <f>IFERROR(AVERAGE(Sukaramai!AT24,'Lima Puluh'!AT24,Arengka!AT24,'Cik Puan'!AT24),"")</f>
        <v/>
      </c>
      <c r="AU24" s="91" t="str">
        <f>IFERROR(AVERAGE(Sukaramai!AU24,'Lima Puluh'!AU24,Arengka!AU24,'Cik Puan'!AU24),"")</f>
        <v/>
      </c>
      <c r="AV24" s="91" t="str">
        <f>IFERROR(AVERAGE(Sukaramai!AV24,'Lima Puluh'!AV24,Arengka!AV24,'Cik Puan'!AV24),"")</f>
        <v/>
      </c>
      <c r="AW24" s="91" t="str">
        <f>IFERROR(AVERAGE(Sukaramai!AW24,'Lima Puluh'!AW24,Arengka!AW24,'Cik Puan'!AW24),"")</f>
        <v/>
      </c>
      <c r="AX24" s="91" t="str">
        <f>IFERROR(AVERAGE(Sukaramai!AX24,'Lima Puluh'!AX24,Arengka!AX24,'Cik Puan'!AX24),"")</f>
        <v/>
      </c>
      <c r="AY24" s="91" t="str">
        <f>IFERROR(AVERAGE(Sukaramai!AY24,'Lima Puluh'!AY24,Arengka!AY24,'Cik Puan'!AY24),"")</f>
        <v/>
      </c>
      <c r="AZ24" s="91" t="str">
        <f>IFERROR(AVERAGE(Sukaramai!AZ24,'Lima Puluh'!AZ24,Arengka!AZ24,'Cik Puan'!AZ24),"")</f>
        <v/>
      </c>
      <c r="BA24" s="91" t="str">
        <f>IFERROR(AVERAGE(Sukaramai!BA24,'Lima Puluh'!BA24,Arengka!BA24,'Cik Puan'!BA24),"")</f>
        <v/>
      </c>
      <c r="BB24" s="91" t="str">
        <f>IFERROR(AVERAGE(Sukaramai!BB24,'Lima Puluh'!BB24,Arengka!BB24,'Cik Puan'!BB24),"")</f>
        <v/>
      </c>
      <c r="BC24" s="91" t="str">
        <f>IFERROR(AVERAGE(Sukaramai!BC24,'Lima Puluh'!BC24,Arengka!BC24,'Cik Puan'!BC24),"")</f>
        <v/>
      </c>
      <c r="BD24" s="91" t="str">
        <f>IFERROR(AVERAGE(Sukaramai!BD24,'Lima Puluh'!BD24,Arengka!BD24,'Cik Puan'!BD24),"")</f>
        <v/>
      </c>
      <c r="BE24" s="91" t="str">
        <f>IFERROR(AVERAGE(Sukaramai!BE24,'Lima Puluh'!BE24,Arengka!BE24,'Cik Puan'!BE24),"")</f>
        <v/>
      </c>
      <c r="BF24" s="91" t="str">
        <f>IFERROR(AVERAGE(Sukaramai!BF24,'Lima Puluh'!BF24,Arengka!BF24,'Cik Puan'!BF24),"")</f>
        <v/>
      </c>
      <c r="BG24" s="91" t="str">
        <f>IFERROR(AVERAGE(Sukaramai!BG24,'Lima Puluh'!BG24,Arengka!BG24,'Cik Puan'!BG24),"")</f>
        <v/>
      </c>
      <c r="BH24" s="91" t="str">
        <f>IFERROR(AVERAGE(Sukaramai!BH24,'Lima Puluh'!BH24,Arengka!BH24,'Cik Puan'!BH24),"")</f>
        <v/>
      </c>
      <c r="BI24" s="91" t="str">
        <f>IFERROR(AVERAGE(Sukaramai!BI24,'Lima Puluh'!BI24,Arengka!BI24,'Cik Puan'!BI24),"")</f>
        <v/>
      </c>
      <c r="BJ24" s="91" t="str">
        <f>IFERROR(AVERAGE(Sukaramai!BJ24,'Lima Puluh'!BJ24,Arengka!BJ24,'Cik Puan'!BJ24),"")</f>
        <v/>
      </c>
      <c r="BK24" s="91" t="str">
        <f>IFERROR(AVERAGE(Sukaramai!BK24,'Lima Puluh'!BK24,Arengka!BK24,'Cik Puan'!BK24),"")</f>
        <v/>
      </c>
      <c r="BL24" s="91" t="str">
        <f>IFERROR(AVERAGE(Sukaramai!BL24,'Lima Puluh'!BL24,Arengka!BL24,'Cik Puan'!BL24),"")</f>
        <v/>
      </c>
      <c r="BM24" s="91" t="str">
        <f>IFERROR(AVERAGE(Sukaramai!BM24,'Lima Puluh'!BM24,Arengka!BM24,'Cik Puan'!BM24),"")</f>
        <v/>
      </c>
      <c r="BN24" s="91" t="str">
        <f>IFERROR(AVERAGE(Sukaramai!BN24,'Lima Puluh'!BN24,Arengka!BN24,'Cik Puan'!BN24),"")</f>
        <v/>
      </c>
      <c r="BO24" s="91" t="str">
        <f>IFERROR(AVERAGE(Sukaramai!BO24,'Lima Puluh'!BO24,Arengka!BO24,'Cik Puan'!BO24),"")</f>
        <v/>
      </c>
      <c r="BP24" s="91" t="str">
        <f>IFERROR(AVERAGE(Sukaramai!BP24,'Lima Puluh'!BP24,Arengka!BP24,'Cik Puan'!BP24),"")</f>
        <v/>
      </c>
      <c r="BQ24" s="91" t="str">
        <f>IFERROR(AVERAGE(Sukaramai!BQ24,'Lima Puluh'!BQ24,Arengka!BQ24,'Cik Puan'!BQ24),"")</f>
        <v/>
      </c>
      <c r="BR24" s="91" t="str">
        <f>IFERROR(AVERAGE(Sukaramai!BR24,'Lima Puluh'!BR24,Arengka!BR24,'Cik Puan'!BR24),"")</f>
        <v/>
      </c>
      <c r="BS24" s="91" t="str">
        <f>IFERROR(AVERAGE(Sukaramai!BS24,'Lima Puluh'!BS24,Arengka!BS24,'Cik Puan'!BS24),"")</f>
        <v/>
      </c>
      <c r="BT24" s="91" t="str">
        <f>IFERROR(AVERAGE(Sukaramai!BT24,'Lima Puluh'!BT24,Arengka!BT24,'Cik Puan'!BT24),"")</f>
        <v/>
      </c>
      <c r="BU24" s="91" t="str">
        <f>IFERROR(AVERAGE(Sukaramai!BU24,'Lima Puluh'!BU24,Arengka!BU24,'Cik Puan'!BU24),"")</f>
        <v/>
      </c>
      <c r="BV24" s="91" t="str">
        <f>IFERROR(AVERAGE(Sukaramai!BV24,'Lima Puluh'!BV24,Arengka!BV24,'Cik Puan'!BV24),"")</f>
        <v/>
      </c>
      <c r="BW24" s="91" t="str">
        <f>IFERROR(AVERAGE(Sukaramai!BW24,'Lima Puluh'!BW24,Arengka!BW24,'Cik Puan'!BW24),"")</f>
        <v/>
      </c>
      <c r="BX24" s="91" t="str">
        <f>IFERROR(AVERAGE(Sukaramai!BX24,'Lima Puluh'!BX24,Arengka!BX24,'Cik Puan'!BX24),"")</f>
        <v/>
      </c>
      <c r="BY24" s="91" t="str">
        <f>IFERROR(AVERAGE(Sukaramai!BY24,'Lima Puluh'!BY24,Arengka!BY24,'Cik Puan'!BY24),"")</f>
        <v/>
      </c>
      <c r="BZ24" s="91" t="str">
        <f>IFERROR(AVERAGE(Sukaramai!BZ24,'Lima Puluh'!BZ24,Arengka!BZ24,'Cik Puan'!BZ24),"")</f>
        <v/>
      </c>
      <c r="CA24" s="91" t="str">
        <f>IFERROR(AVERAGE(Sukaramai!CA24,'Lima Puluh'!CA24,Arengka!CA24,'Cik Puan'!CA24),"")</f>
        <v/>
      </c>
      <c r="CB24" s="91" t="str">
        <f>IFERROR(AVERAGE(Sukaramai!CB24,'Lima Puluh'!CB24,Arengka!CB24,'Cik Puan'!CB24),"")</f>
        <v/>
      </c>
      <c r="CC24" s="91" t="str">
        <f>IFERROR(AVERAGE(Sukaramai!CC24,'Lima Puluh'!CC24,Arengka!CC24,'Cik Puan'!CC24),"")</f>
        <v/>
      </c>
      <c r="CD24" s="91" t="str">
        <f>IFERROR(AVERAGE(Sukaramai!CD24,'Lima Puluh'!CD24,Arengka!CD24,'Cik Puan'!CD24),"")</f>
        <v/>
      </c>
      <c r="CE24" s="91" t="str">
        <f>IFERROR(AVERAGE(Sukaramai!CE24,'Lima Puluh'!CE24,Arengka!CE24,'Cik Puan'!CE24),"")</f>
        <v/>
      </c>
      <c r="CF24" s="91" t="str">
        <f>IFERROR(AVERAGE(Sukaramai!CF24,'Lima Puluh'!CF24,Arengka!CF24,'Cik Puan'!CF24),"")</f>
        <v/>
      </c>
      <c r="CG24" s="91" t="str">
        <f>IFERROR(AVERAGE(Sukaramai!CG24,'Lima Puluh'!CG24,Arengka!CG24,'Cik Puan'!CG24),"")</f>
        <v/>
      </c>
      <c r="CH24" s="91" t="str">
        <f>IFERROR(AVERAGE(Sukaramai!CH24,'Lima Puluh'!CH24,Arengka!CH24,'Cik Puan'!CH24),"")</f>
        <v/>
      </c>
      <c r="CI24" s="91" t="str">
        <f>IFERROR(AVERAGE(Sukaramai!CI24,'Lima Puluh'!CI24,Arengka!CI24,'Cik Puan'!CI24),"")</f>
        <v/>
      </c>
      <c r="CJ24" s="91" t="str">
        <f>IFERROR(AVERAGE(Sukaramai!CJ24,'Lima Puluh'!CJ24,Arengka!CJ24,'Cik Puan'!CJ24),"")</f>
        <v/>
      </c>
      <c r="CK24" s="91" t="str">
        <f>IFERROR(AVERAGE(Sukaramai!CK24,'Lima Puluh'!CK24,Arengka!CK24,'Cik Puan'!CK24),"")</f>
        <v/>
      </c>
      <c r="CL24" s="91" t="str">
        <f>IFERROR(AVERAGE(Sukaramai!CL24,'Lima Puluh'!CL24,Arengka!CL24,'Cik Puan'!CL24),"")</f>
        <v/>
      </c>
      <c r="CM24" s="91" t="str">
        <f>IFERROR(AVERAGE(Sukaramai!CM24,'Lima Puluh'!CM24,Arengka!CM24,'Cik Puan'!CM24),"")</f>
        <v/>
      </c>
      <c r="CN24" s="91" t="str">
        <f>IFERROR(AVERAGE(Sukaramai!CN24,'Lima Puluh'!CN24,Arengka!CN24,'Cik Puan'!CN24),"")</f>
        <v/>
      </c>
      <c r="CO24" s="91" t="str">
        <f>IFERROR(AVERAGE(Sukaramai!CO24,'Lima Puluh'!CO24,Arengka!CO24,'Cik Puan'!CO24),"")</f>
        <v/>
      </c>
      <c r="CP24" s="91" t="str">
        <f>IFERROR(AVERAGE(Sukaramai!CP24,'Lima Puluh'!CP24,Arengka!CP24,'Cik Puan'!CP24),"")</f>
        <v/>
      </c>
      <c r="CQ24" s="91">
        <f>IFERROR(AVERAGE(Sukaramai!CQ24,'Lima Puluh'!CQ24,Arengka!CQ24,'Cik Puan'!CQ24),"")</f>
        <v>11500</v>
      </c>
      <c r="CR24" s="91">
        <f>IFERROR(AVERAGE(Sukaramai!CR24,'Lima Puluh'!CR24,Arengka!CR24,'Cik Puan'!CR24),"")</f>
        <v>11500</v>
      </c>
      <c r="CS24" s="91" t="str">
        <f>IFERROR(AVERAGE(Sukaramai!CS24,'Lima Puluh'!CS24,Arengka!CS24,'Cik Puan'!CS24),"")</f>
        <v/>
      </c>
      <c r="CT24" s="91" t="str">
        <f>IFERROR(AVERAGE(Sukaramai!CT24,'Lima Puluh'!CT24,Arengka!CT24,'Cik Puan'!CT24),"")</f>
        <v/>
      </c>
      <c r="CU24" s="91" t="str">
        <f>IFERROR(AVERAGE(Sukaramai!CU24,'Lima Puluh'!CU24,Arengka!CU24,'Cik Puan'!CU24),"")</f>
        <v/>
      </c>
      <c r="CV24" s="91" t="str">
        <f>IFERROR(AVERAGE(Sukaramai!CV24,'Lima Puluh'!CV24,Arengka!CV24,'Cik Puan'!CV24),"")</f>
        <v/>
      </c>
      <c r="CW24" s="91" t="str">
        <f>IFERROR(AVERAGE(Sukaramai!CW24,'Lima Puluh'!CW24,Arengka!CW24,'Cik Puan'!CW24),"")</f>
        <v/>
      </c>
      <c r="CX24" s="91" t="str">
        <f>IFERROR(AVERAGE(Sukaramai!CX24,'Lima Puluh'!CX24,Arengka!CX24,'Cik Puan'!CX24),"")</f>
        <v/>
      </c>
      <c r="CY24" s="91" t="str">
        <f>IFERROR(AVERAGE(Sukaramai!CY24,'Lima Puluh'!CY24,Arengka!CY24,'Cik Puan'!CY24),"")</f>
        <v/>
      </c>
      <c r="CZ24" s="91" t="str">
        <f>IFERROR(AVERAGE(Sukaramai!CZ24,'Lima Puluh'!CZ24,Arengka!CZ24,'Cik Puan'!CZ24),"")</f>
        <v/>
      </c>
      <c r="DA24" s="91" t="str">
        <f>IFERROR(AVERAGE(Sukaramai!DA24,'Lima Puluh'!DA24,Arengka!DA24,'Cik Puan'!DA24),"")</f>
        <v/>
      </c>
      <c r="DB24" s="91" t="str">
        <f>IFERROR(AVERAGE(Sukaramai!DB24,'Lima Puluh'!DB24,Arengka!DB24,'Cik Puan'!DB24),"")</f>
        <v/>
      </c>
      <c r="DC24" s="91" t="str">
        <f>IFERROR(AVERAGE(Sukaramai!DC24,'Lima Puluh'!DC24,Arengka!DC24,'Cik Puan'!DC24),"")</f>
        <v/>
      </c>
      <c r="DD24" s="91" t="str">
        <f>IFERROR(AVERAGE(Sukaramai!DD24,'Lima Puluh'!DD24,Arengka!DD24,'Cik Puan'!DD24),"")</f>
        <v/>
      </c>
      <c r="DE24" s="91" t="str">
        <f>IFERROR(AVERAGE(Sukaramai!DE24,'Lima Puluh'!DE24,Arengka!DE24,'Cik Puan'!DE24),"")</f>
        <v/>
      </c>
      <c r="DF24" s="91" t="str">
        <f>IFERROR(AVERAGE(Sukaramai!DF24,'Lima Puluh'!DF24,Arengka!DF24,'Cik Puan'!DF24),"")</f>
        <v/>
      </c>
      <c r="DG24" s="91" t="str">
        <f>IFERROR(AVERAGE(Sukaramai!DG24,'Lima Puluh'!DG24,Arengka!DG24,'Cik Puan'!DG24),"")</f>
        <v/>
      </c>
      <c r="DH24" s="91" t="str">
        <f>IFERROR(AVERAGE(Sukaramai!DH24,'Lima Puluh'!DH24,Arengka!DH24,'Cik Puan'!DH24),"")</f>
        <v/>
      </c>
      <c r="DI24" s="91" t="str">
        <f>IFERROR(AVERAGE(Sukaramai!DI24,'Lima Puluh'!DI24,Arengka!DI24,'Cik Puan'!DI24),"")</f>
        <v/>
      </c>
      <c r="DJ24" s="91" t="str">
        <f>IFERROR(AVERAGE(Sukaramai!DJ24,'Lima Puluh'!DJ24,Arengka!DJ24,'Cik Puan'!DJ24),"")</f>
        <v/>
      </c>
      <c r="DK24" s="91" t="str">
        <f>IFERROR(AVERAGE(Sukaramai!DK24,'Lima Puluh'!DK24,Arengka!DK24,'Cik Puan'!DK24),"")</f>
        <v/>
      </c>
      <c r="DL24" s="91" t="str">
        <f>IFERROR(AVERAGE(Sukaramai!DL24,'Lima Puluh'!DL24,Arengka!DL24,'Cik Puan'!DL24),"")</f>
        <v/>
      </c>
      <c r="DM24" s="91" t="str">
        <f>IFERROR(AVERAGE(Sukaramai!DM24,'Lima Puluh'!DM24,Arengka!DM24,'Cik Puan'!DM24),"")</f>
        <v/>
      </c>
      <c r="DN24" s="91" t="str">
        <f>IFERROR(AVERAGE(Sukaramai!DN24,'Lima Puluh'!DN24,Arengka!DN24,'Cik Puan'!DN24),"")</f>
        <v/>
      </c>
      <c r="DO24" s="91" t="str">
        <f>IFERROR(AVERAGE(Sukaramai!DO24,'Lima Puluh'!DO24,Arengka!DO24,'Cik Puan'!DO24),"")</f>
        <v/>
      </c>
      <c r="DP24" s="91" t="str">
        <f>IFERROR(AVERAGE(Sukaramai!DP24,'Lima Puluh'!DP24,Arengka!DP24,'Cik Puan'!DP24),"")</f>
        <v/>
      </c>
      <c r="DQ24" s="91" t="str">
        <f>IFERROR(AVERAGE(Sukaramai!DQ24,'Lima Puluh'!DQ24,Arengka!DQ24,'Cik Puan'!DQ24),"")</f>
        <v/>
      </c>
      <c r="DR24" s="91" t="str">
        <f>IFERROR(AVERAGE(Sukaramai!DR24,'Lima Puluh'!DR24,Arengka!DR24,'Cik Puan'!DR24),"")</f>
        <v/>
      </c>
      <c r="DS24" s="91" t="str">
        <f>IFERROR(AVERAGE(Sukaramai!DS24,'Lima Puluh'!DS24,Arengka!DS24,'Cik Puan'!DS24),"")</f>
        <v/>
      </c>
      <c r="DT24" s="91" t="str">
        <f>IFERROR(AVERAGE(Sukaramai!DT24,'Lima Puluh'!DT24,Arengka!DT24,'Cik Puan'!DT24),"")</f>
        <v/>
      </c>
      <c r="DU24" s="91" t="str">
        <f>IFERROR(AVERAGE(Sukaramai!DU24,'Lima Puluh'!DU24,Arengka!DU24,'Cik Puan'!DU24),"")</f>
        <v/>
      </c>
      <c r="DV24" s="91" t="str">
        <f>IFERROR(AVERAGE(Sukaramai!DV24,'Lima Puluh'!DV24,Arengka!DV24,'Cik Puan'!DV24),"")</f>
        <v/>
      </c>
      <c r="DW24" s="91" t="str">
        <f>IFERROR(AVERAGE(Sukaramai!DW24,'Lima Puluh'!DW24,Arengka!DW24,'Cik Puan'!DW24),"")</f>
        <v/>
      </c>
      <c r="DX24" s="91">
        <f>IFERROR(AVERAGE(Sukaramai!DX24,'Lima Puluh'!DX24,Arengka!DX24,'Cik Puan'!DX24),"")</f>
        <v>11000</v>
      </c>
      <c r="DY24" s="91">
        <f>IFERROR(AVERAGE(Sukaramai!DY24,'Lima Puluh'!DY24,Arengka!DY24,'Cik Puan'!DY24),"")</f>
        <v>11000</v>
      </c>
      <c r="DZ24" s="91">
        <f>IFERROR(AVERAGE(Sukaramai!DZ24,'Lima Puluh'!DZ24,Arengka!DZ24,'Cik Puan'!DZ24),"")</f>
        <v>11000</v>
      </c>
      <c r="EA24" s="91">
        <f>IFERROR(AVERAGE(Sukaramai!EA24,'Lima Puluh'!EA24,Arengka!EA24,'Cik Puan'!EA24),"")</f>
        <v>11000</v>
      </c>
      <c r="EB24" s="91" t="str">
        <f>IFERROR(AVERAGE(Sukaramai!EB24,'Lima Puluh'!EB24,Arengka!EB24,'Cik Puan'!EB24),"")</f>
        <v/>
      </c>
      <c r="EC24" s="91" t="str">
        <f>IFERROR(AVERAGE(Sukaramai!EC24,'Lima Puluh'!EC24,Arengka!EC24,'Cik Puan'!EC24),"")</f>
        <v/>
      </c>
      <c r="ED24" s="91" t="str">
        <f>IFERROR(AVERAGE(Sukaramai!ED24,'Lima Puluh'!ED24,Arengka!ED24,'Cik Puan'!ED24),"")</f>
        <v/>
      </c>
      <c r="EE24" s="91" t="str">
        <f>IFERROR(AVERAGE(Sukaramai!EE24,'Lima Puluh'!EE24,Arengka!EE24,'Cik Puan'!EE24),"")</f>
        <v/>
      </c>
      <c r="EF24" s="91" t="str">
        <f>IFERROR(AVERAGE(Sukaramai!EF24,'Lima Puluh'!EF24,Arengka!EF24,'Cik Puan'!EF24),"")</f>
        <v/>
      </c>
      <c r="EG24" s="91" t="str">
        <f>IFERROR(AVERAGE(Sukaramai!EG24,'Lima Puluh'!EG24,Arengka!EG24,'Cik Puan'!EG24),"")</f>
        <v/>
      </c>
      <c r="EH24" s="91" t="str">
        <f>IFERROR(AVERAGE(Sukaramai!EH24,'Lima Puluh'!EH24,Arengka!EH24,'Cik Puan'!EH24),"")</f>
        <v/>
      </c>
      <c r="EI24" s="91" t="str">
        <f>IFERROR(AVERAGE(Sukaramai!EI24,'Lima Puluh'!EI24,Arengka!EI24,'Cik Puan'!EI24),"")</f>
        <v/>
      </c>
      <c r="EJ24" s="91" t="str">
        <f>IFERROR(AVERAGE(Sukaramai!EJ24,'Lima Puluh'!EJ24,Arengka!EJ24,'Cik Puan'!EJ24),"")</f>
        <v/>
      </c>
      <c r="EK24" s="91" t="str">
        <f>IFERROR(AVERAGE(Sukaramai!EK24,'Lima Puluh'!EK24,Arengka!EK24,'Cik Puan'!EK24),"")</f>
        <v/>
      </c>
      <c r="EL24" s="91" t="str">
        <f>IFERROR(AVERAGE(Sukaramai!EL24,'Lima Puluh'!EL24,Arengka!EL24,'Cik Puan'!EL24),"")</f>
        <v/>
      </c>
      <c r="EM24" s="91" t="str">
        <f>IFERROR(AVERAGE(Sukaramai!EM24,'Lima Puluh'!EM24,Arengka!EM24,'Cik Puan'!EM24),"")</f>
        <v/>
      </c>
      <c r="EN24" s="91" t="str">
        <f>IFERROR(AVERAGE(Sukaramai!EN24,'Lima Puluh'!EN24,Arengka!EN24,'Cik Puan'!EN24),"")</f>
        <v/>
      </c>
      <c r="EO24" s="91" t="str">
        <f>IFERROR(AVERAGE(Sukaramai!EO24,'Lima Puluh'!EO24,Arengka!EO24,'Cik Puan'!EO24),"")</f>
        <v/>
      </c>
      <c r="EP24" s="91" t="str">
        <f>IFERROR(AVERAGE(Sukaramai!EP24,'Lima Puluh'!EP24,Arengka!EP24,'Cik Puan'!EP24),"")</f>
        <v/>
      </c>
      <c r="EQ24" s="91" t="str">
        <f>IFERROR(AVERAGE(Sukaramai!EQ24,'Lima Puluh'!EQ24,Arengka!EQ24,'Cik Puan'!EQ24),"")</f>
        <v/>
      </c>
      <c r="ER24" s="91" t="str">
        <f>IFERROR(AVERAGE(Sukaramai!ER24,'Lima Puluh'!ER24,Arengka!ER24,'Cik Puan'!ER24),"")</f>
        <v/>
      </c>
      <c r="ES24" s="91" t="str">
        <f>IFERROR(AVERAGE(Sukaramai!ES24,'Lima Puluh'!ES24,Arengka!ES24,'Cik Puan'!ES24),"")</f>
        <v/>
      </c>
      <c r="ET24" s="91" t="str">
        <f>IFERROR(AVERAGE(Sukaramai!ET24,'Lima Puluh'!ET24,Arengka!ET24,'Cik Puan'!ET24),"")</f>
        <v/>
      </c>
      <c r="EU24" s="91" t="str">
        <f>IFERROR(AVERAGE(Sukaramai!EU24,'Lima Puluh'!EU24,Arengka!EU24,'Cik Puan'!EU24),"")</f>
        <v/>
      </c>
      <c r="EV24" s="91" t="str">
        <f>IFERROR(AVERAGE(Sukaramai!EV24,'Lima Puluh'!EV24,Arengka!EV24,'Cik Puan'!EV24),"")</f>
        <v/>
      </c>
      <c r="EW24" s="91" t="str">
        <f>IFERROR(AVERAGE(Sukaramai!EW24,'Lima Puluh'!EW24,Arengka!EW24,'Cik Puan'!EW24),"")</f>
        <v/>
      </c>
      <c r="EX24" s="91" t="str">
        <f>IFERROR(AVERAGE(Sukaramai!EX24,'Lima Puluh'!EX24,Arengka!EX24,'Cik Puan'!EX24),"")</f>
        <v/>
      </c>
      <c r="EY24" s="91" t="str">
        <f>IFERROR(AVERAGE(Sukaramai!EY24,'Lima Puluh'!EY24,Arengka!EY24,'Cik Puan'!EY24),"")</f>
        <v/>
      </c>
      <c r="EZ24" s="91" t="str">
        <f>IFERROR(AVERAGE(Sukaramai!EZ24,'Lima Puluh'!EZ24,Arengka!EZ24,'Cik Puan'!EZ24),"")</f>
        <v/>
      </c>
      <c r="FA24" s="91" t="str">
        <f>IFERROR(AVERAGE(Sukaramai!FA24,'Lima Puluh'!FA24,Arengka!FA24,'Cik Puan'!FA24),"")</f>
        <v/>
      </c>
      <c r="FB24" s="91" t="str">
        <f>IFERROR(AVERAGE(Sukaramai!FB24,'Lima Puluh'!FB24,Arengka!FB24,'Cik Puan'!FB24),"")</f>
        <v/>
      </c>
      <c r="FC24" s="91" t="str">
        <f>IFERROR(AVERAGE(Sukaramai!FC24,'Lima Puluh'!FC24,Arengka!FC24,'Cik Puan'!FC24),"")</f>
        <v/>
      </c>
      <c r="FD24" s="91" t="str">
        <f>IFERROR(AVERAGE(Sukaramai!FD24,'Lima Puluh'!FD24,Arengka!FD24,'Cik Puan'!FD24),"")</f>
        <v/>
      </c>
      <c r="FE24" s="91" t="str">
        <f>IFERROR(AVERAGE(Sukaramai!FE24,'Lima Puluh'!FE24,Arengka!FE24,'Cik Puan'!FE24),"")</f>
        <v/>
      </c>
      <c r="FF24" s="91" t="str">
        <f>IFERROR(AVERAGE(Sukaramai!FF24,'Lima Puluh'!FF24,Arengka!FF24,'Cik Puan'!FF24),"")</f>
        <v/>
      </c>
      <c r="FG24" s="91" t="str">
        <f>IFERROR(AVERAGE(Sukaramai!FG24,'Lima Puluh'!FG24,Arengka!FG24,'Cik Puan'!FG24),"")</f>
        <v/>
      </c>
      <c r="FH24" s="91" t="str">
        <f>IFERROR(AVERAGE(Sukaramai!FH24,'Lima Puluh'!FH24,Arengka!FH24,'Cik Puan'!FH24),"")</f>
        <v/>
      </c>
      <c r="FI24" s="91" t="str">
        <f>IFERROR(AVERAGE(Sukaramai!FI24,'Lima Puluh'!FI24,Arengka!FI24,'Cik Puan'!FI24),"")</f>
        <v/>
      </c>
      <c r="FJ24" s="91" t="str">
        <f>IFERROR(AVERAGE(Sukaramai!FJ24,'Lima Puluh'!FJ24,Arengka!FJ24,'Cik Puan'!FJ24),"")</f>
        <v/>
      </c>
      <c r="FK24" s="91" t="str">
        <f>IFERROR(AVERAGE(Sukaramai!FK24,'Lima Puluh'!FK24,Arengka!FK24,'Cik Puan'!FK24),"")</f>
        <v/>
      </c>
      <c r="FL24" s="91" t="str">
        <f>IFERROR(AVERAGE(Sukaramai!FL24,'Lima Puluh'!FL24,Arengka!FL24,'Cik Puan'!FL24),"")</f>
        <v/>
      </c>
      <c r="FM24" s="91" t="str">
        <f>IFERROR(AVERAGE(Sukaramai!FM24,'Lima Puluh'!FM24,Arengka!FM24,'Cik Puan'!FM24),"")</f>
        <v/>
      </c>
      <c r="FN24" s="91" t="str">
        <f>IFERROR(AVERAGE(Sukaramai!FN24,'Lima Puluh'!FN24,Arengka!FN24,'Cik Puan'!FN24),"")</f>
        <v/>
      </c>
      <c r="FO24" s="91" t="str">
        <f>IFERROR(AVERAGE(Sukaramai!FO24,'Lima Puluh'!FO24,Arengka!FO24,'Cik Puan'!FO24),"")</f>
        <v/>
      </c>
      <c r="FP24" s="91" t="str">
        <f>IFERROR(AVERAGE(Sukaramai!FP24,'Lima Puluh'!FP24,Arengka!FP24,'Cik Puan'!FP24),"")</f>
        <v/>
      </c>
      <c r="FQ24" s="91" t="str">
        <f>IFERROR(AVERAGE(Sukaramai!FQ24,'Lima Puluh'!FQ24,Arengka!FQ24,'Cik Puan'!FQ24),"")</f>
        <v/>
      </c>
      <c r="FR24" s="91" t="str">
        <f>IFERROR(AVERAGE(Sukaramai!FR24,'Lima Puluh'!FR24,Arengka!FR24,'Cik Puan'!FR24),"")</f>
        <v/>
      </c>
      <c r="FS24" s="91" t="str">
        <f>IFERROR(AVERAGE(Sukaramai!FS24,'Lima Puluh'!FS24,Arengka!FS24,'Cik Puan'!FS24),"")</f>
        <v/>
      </c>
      <c r="FT24" s="91" t="str">
        <f>IFERROR(AVERAGE(Sukaramai!FT24,'Lima Puluh'!FT24,Arengka!FT24,'Cik Puan'!FT24),"")</f>
        <v/>
      </c>
      <c r="FU24" s="91" t="str">
        <f>IFERROR(AVERAGE(Sukaramai!FU24,'Lima Puluh'!FU24,Arengka!FU24,'Cik Puan'!FU24),"")</f>
        <v/>
      </c>
      <c r="FV24" s="91" t="str">
        <f>IFERROR(AVERAGE(Sukaramai!FV24,'Lima Puluh'!FV24,Arengka!FV24,'Cik Puan'!FV24),"")</f>
        <v/>
      </c>
      <c r="FW24" s="91" t="str">
        <f>IFERROR(AVERAGE(Sukaramai!FW24,'Lima Puluh'!FW24,Arengka!FW24,'Cik Puan'!FW24),"")</f>
        <v/>
      </c>
      <c r="FX24" s="91" t="str">
        <f>IFERROR(AVERAGE(Sukaramai!FX24,'Lima Puluh'!FX24,Arengka!FX24,'Cik Puan'!FX24),"")</f>
        <v/>
      </c>
      <c r="FY24" s="91" t="str">
        <f>IFERROR(AVERAGE(Sukaramai!FY24,'Lima Puluh'!FY24,Arengka!FY24,'Cik Puan'!FY24),"")</f>
        <v/>
      </c>
      <c r="FZ24" s="91" t="str">
        <f>IFERROR(AVERAGE(Sukaramai!FZ24,'Lima Puluh'!FZ24,Arengka!FZ24,'Cik Puan'!FZ24),"")</f>
        <v/>
      </c>
      <c r="GA24" s="91" t="str">
        <f>IFERROR(AVERAGE(Sukaramai!GA24,'Lima Puluh'!GA24,Arengka!GA24,'Cik Puan'!GA24),"")</f>
        <v/>
      </c>
      <c r="GB24" s="91" t="str">
        <f>IFERROR(AVERAGE(Sukaramai!GB24,'Lima Puluh'!GB24,Arengka!GB24,'Cik Puan'!GB24),"")</f>
        <v/>
      </c>
      <c r="GC24" s="91" t="str">
        <f>IFERROR(AVERAGE(Sukaramai!GC24,'Lima Puluh'!GC24,Arengka!GC24,'Cik Puan'!GC24),"")</f>
        <v/>
      </c>
      <c r="GD24" s="91" t="str">
        <f>IFERROR(AVERAGE(Sukaramai!GD24,'Lima Puluh'!GD24,Arengka!GD24,'Cik Puan'!GD24),"")</f>
        <v/>
      </c>
      <c r="GE24" s="91" t="str">
        <f>IFERROR(AVERAGE(Sukaramai!GE24,'Lima Puluh'!GE24,Arengka!GE24,'Cik Puan'!GE24),"")</f>
        <v/>
      </c>
      <c r="GF24" s="91" t="str">
        <f>IFERROR(AVERAGE(Sukaramai!GF24,'Lima Puluh'!GF24,Arengka!GF24,'Cik Puan'!GF24),"")</f>
        <v/>
      </c>
      <c r="GG24" s="91" t="str">
        <f>IFERROR(AVERAGE(Sukaramai!GG24,'Lima Puluh'!GG24,Arengka!GG24,'Cik Puan'!GG24),"")</f>
        <v/>
      </c>
      <c r="GH24" s="91" t="str">
        <f>IFERROR(AVERAGE(Sukaramai!GH24,'Lima Puluh'!GH24,Arengka!GH24,'Cik Puan'!GH24),"")</f>
        <v/>
      </c>
      <c r="GI24" s="91" t="str">
        <f>IFERROR(AVERAGE(Sukaramai!GI24,'Lima Puluh'!GI24,Arengka!GI24,'Cik Puan'!GI24),"")</f>
        <v/>
      </c>
      <c r="GJ24" s="91" t="str">
        <f>IFERROR(AVERAGE(Sukaramai!GJ24,'Lima Puluh'!GJ24,Arengka!GJ24,'Cik Puan'!GJ24),"")</f>
        <v/>
      </c>
      <c r="GK24" s="91" t="str">
        <f>IFERROR(AVERAGE(Sukaramai!GK24,'Lima Puluh'!GK24,Arengka!GK24,'Cik Puan'!GK24),"")</f>
        <v/>
      </c>
      <c r="GL24" s="91" t="str">
        <f>IFERROR(AVERAGE(Sukaramai!GL24,'Lima Puluh'!GL24,Arengka!GL24,'Cik Puan'!GL24),"")</f>
        <v/>
      </c>
      <c r="GM24" s="91" t="str">
        <f>IFERROR(AVERAGE(Sukaramai!GM24,'Lima Puluh'!GM24,Arengka!GM24,'Cik Puan'!GM24),"")</f>
        <v/>
      </c>
      <c r="GN24" s="91"/>
      <c r="GO24" s="91"/>
      <c r="GP24" s="121"/>
      <c r="GQ24" s="121"/>
      <c r="GR24" s="121"/>
      <c r="GS24" s="121"/>
      <c r="GT24" s="121"/>
      <c r="GU24" s="91"/>
      <c r="GV24" s="78">
        <f t="shared" si="0"/>
        <v>6</v>
      </c>
      <c r="GW24" s="102">
        <f t="shared" si="1"/>
        <v>11000</v>
      </c>
      <c r="GX24" s="102">
        <f t="shared" si="2"/>
        <v>11500</v>
      </c>
      <c r="GY24" s="105" t="s">
        <v>132</v>
      </c>
      <c r="GZ24" s="105"/>
    </row>
    <row r="25" spans="1:208" s="78" customFormat="1" x14ac:dyDescent="0.35">
      <c r="A25" s="79">
        <v>19</v>
      </c>
      <c r="B25" s="87" t="s">
        <v>42</v>
      </c>
      <c r="C25" s="79">
        <v>1</v>
      </c>
      <c r="D25" s="79" t="s">
        <v>24</v>
      </c>
      <c r="E25" s="56">
        <f>IFERROR(AVERAGE(Sukaramai!E25,'Lima Puluh'!E25,Arengka!E25,'Cik Puan'!E25),"")</f>
        <v>13000</v>
      </c>
      <c r="F25" s="56">
        <f>IFERROR(AVERAGE(Sukaramai!F25,'Lima Puluh'!F25,Arengka!F25,'Cik Puan'!F25),"")</f>
        <v>13275</v>
      </c>
      <c r="G25" s="56">
        <f>IFERROR(AVERAGE(Sukaramai!G25,'Lima Puluh'!G25,Arengka!G25,'Cik Puan'!G25),"")</f>
        <v>14000</v>
      </c>
      <c r="H25" s="56">
        <f>IFERROR(AVERAGE(Sukaramai!H25,'Lima Puluh'!H25,Arengka!H25,'Cik Puan'!H25),"")</f>
        <v>14000</v>
      </c>
      <c r="I25" s="56">
        <f>IFERROR(AVERAGE(Sukaramai!I25,'Lima Puluh'!I25,Arengka!I25,'Cik Puan'!I25),"")</f>
        <v>14000</v>
      </c>
      <c r="J25" s="56">
        <f>IFERROR(AVERAGE(Sukaramai!J25,'Lima Puluh'!J25,Arengka!J25,'Cik Puan'!J25),"")</f>
        <v>14000</v>
      </c>
      <c r="K25" s="56">
        <f>IFERROR(AVERAGE(Sukaramai!K25,'Lima Puluh'!K25,Arengka!K25,'Cik Puan'!K25),"")</f>
        <v>14000</v>
      </c>
      <c r="L25" s="56">
        <f>IFERROR(AVERAGE(Sukaramai!L25,'Lima Puluh'!L25,Arengka!L25,'Cik Puan'!L25),"")</f>
        <v>14066.666666666666</v>
      </c>
      <c r="M25" s="56">
        <f>IFERROR(AVERAGE(Sukaramai!M25,'Lima Puluh'!M25,Arengka!M25,'Cik Puan'!M25),"")</f>
        <v>14200</v>
      </c>
      <c r="N25" s="56">
        <f>IFERROR(AVERAGE(Sukaramai!N25,'Lima Puluh'!N25,Arengka!N25,'Cik Puan'!N25),"")</f>
        <v>14533.333333333334</v>
      </c>
      <c r="O25" s="56">
        <f>IFERROR(AVERAGE(Sukaramai!O25,'Lima Puluh'!O25,Arengka!O25,'Cik Puan'!O25),"")</f>
        <v>16200</v>
      </c>
      <c r="P25" s="56">
        <f>IFERROR(AVERAGE(Sukaramai!P25,'Lima Puluh'!P25,Arengka!P25,'Cik Puan'!P25),"")</f>
        <v>16633.333333333332</v>
      </c>
      <c r="Q25" s="56">
        <f>IFERROR(AVERAGE(Sukaramai!Q25,'Lima Puluh'!Q25,Arengka!Q25,'Cik Puan'!Q25),"")</f>
        <v>17416.666666666668</v>
      </c>
      <c r="R25" s="56">
        <f>IFERROR(AVERAGE(Sukaramai!R25,'Lima Puluh'!R25,Arengka!R25,'Cik Puan'!R25),"")</f>
        <v>18000</v>
      </c>
      <c r="S25" s="56">
        <f>IFERROR(AVERAGE(Sukaramai!S25,'Lima Puluh'!S25,Arengka!S25,'Cik Puan'!S25),"")</f>
        <v>18000</v>
      </c>
      <c r="T25" s="56">
        <f>IFERROR(AVERAGE(Sukaramai!T25,'Lima Puluh'!T25,Arengka!T25,'Cik Puan'!T25),"")</f>
        <v>18000</v>
      </c>
      <c r="U25" s="56">
        <f>IFERROR(AVERAGE(Sukaramai!U25,'Lima Puluh'!U25,Arengka!U25,'Cik Puan'!U25),"")</f>
        <v>18000</v>
      </c>
      <c r="V25" s="56">
        <f>IFERROR(AVERAGE(Sukaramai!V25,'Lima Puluh'!V25,Arengka!V25,'Cik Puan'!V25),"")</f>
        <v>18000</v>
      </c>
      <c r="W25" s="56">
        <f>IFERROR(AVERAGE(Sukaramai!W25,'Lima Puluh'!W25,Arengka!W25,'Cik Puan'!W25),"")</f>
        <v>17741.666666666668</v>
      </c>
      <c r="X25" s="56">
        <f>IFERROR(AVERAGE(Sukaramai!X25,'Lima Puluh'!X25,Arengka!X25,'Cik Puan'!X25),"")</f>
        <v>17133.333333333332</v>
      </c>
      <c r="Y25" s="56">
        <f>IFERROR(AVERAGE(Sukaramai!Y25,'Lima Puluh'!Y25,Arengka!Y25,'Cik Puan'!Y25),"")</f>
        <v>15966.666666666666</v>
      </c>
      <c r="Z25" s="56">
        <f>IFERROR(AVERAGE(Sukaramai!Z25,'Lima Puluh'!Z25,Arengka!Z25,'Cik Puan'!Z25),"")</f>
        <v>15308.333333333334</v>
      </c>
      <c r="AA25" s="56">
        <f>IFERROR(AVERAGE(Sukaramai!AA25,'Lima Puluh'!AA25,Arengka!AA25,'Cik Puan'!AA25),"")</f>
        <v>14333.333333333334</v>
      </c>
      <c r="AB25" s="56">
        <f>IFERROR(AVERAGE(Sukaramai!AB25,'Lima Puluh'!AB25,Arengka!AB25,'Cik Puan'!AB25),"")</f>
        <v>14333.333333333334</v>
      </c>
      <c r="AC25" s="56">
        <f>IFERROR(AVERAGE(Sukaramai!AC25,'Lima Puluh'!AC25,Arengka!AC25,'Cik Puan'!AC25),"")</f>
        <v>14100</v>
      </c>
      <c r="AD25" s="56">
        <f>IFERROR(AVERAGE(Sukaramai!AD25,'Lima Puluh'!AD25,Arengka!AD25,'Cik Puan'!AD25),"")</f>
        <v>13833.333333333334</v>
      </c>
      <c r="AE25" s="56">
        <f>IFERROR(AVERAGE(Sukaramai!AE25,'Lima Puluh'!AE25,Arengka!AE25,'Cik Puan'!AE25),"")</f>
        <v>13733.333333333334</v>
      </c>
      <c r="AF25" s="56">
        <f>IFERROR(AVERAGE(Sukaramai!AF25,'Lima Puluh'!AF25,Arengka!AF25,'Cik Puan'!AF25),"")</f>
        <v>13566.666666666666</v>
      </c>
      <c r="AG25" s="56">
        <f>IFERROR(AVERAGE(Sukaramai!AG25,'Lima Puluh'!AG25,Arengka!AG25,'Cik Puan'!AG25),"")</f>
        <v>13500</v>
      </c>
      <c r="AH25" s="56">
        <f>IFERROR(AVERAGE(Sukaramai!AH25,'Lima Puluh'!AH25,Arengka!AH25,'Cik Puan'!AH25),"")</f>
        <v>13233.333333333334</v>
      </c>
      <c r="AI25" s="56">
        <f>IFERROR(AVERAGE(Sukaramai!AI25,'Lima Puluh'!AI25,Arengka!AI25,'Cik Puan'!AI25),"")</f>
        <v>13000</v>
      </c>
      <c r="AJ25" s="56">
        <f>IFERROR(AVERAGE(Sukaramai!AJ25,'Lima Puluh'!AJ25,Arengka!AJ25,'Cik Puan'!AJ25),"")</f>
        <v>12833.333333333334</v>
      </c>
      <c r="AK25" s="56">
        <f>IFERROR(AVERAGE(Sukaramai!AK25,'Lima Puluh'!AK25,Arengka!AK25,'Cik Puan'!AK25),"")</f>
        <v>12833.333333333334</v>
      </c>
      <c r="AL25" s="56">
        <f>IFERROR(AVERAGE(Sukaramai!AL25,'Lima Puluh'!AL25,Arengka!AL25,'Cik Puan'!AL25),"")</f>
        <v>12833.333333333334</v>
      </c>
      <c r="AM25" s="56">
        <f>IFERROR(AVERAGE(Sukaramai!AM25,'Lima Puluh'!AM25,Arengka!AM25,'Cik Puan'!AM25),"")</f>
        <v>12833.333333333334</v>
      </c>
      <c r="AN25" s="56">
        <f>IFERROR(AVERAGE(Sukaramai!AN25,'Lima Puluh'!AN25,Arengka!AN25,'Cik Puan'!AN25),"")</f>
        <v>12700</v>
      </c>
      <c r="AO25" s="56">
        <f>IFERROR(AVERAGE(Sukaramai!AO25,'Lima Puluh'!AO25,Arengka!AO25,'Cik Puan'!AO25),"")</f>
        <v>12700</v>
      </c>
      <c r="AP25" s="56">
        <f>IFERROR(AVERAGE(Sukaramai!AP25,'Lima Puluh'!AP25,Arengka!AP25,'Cik Puan'!AP25),"")</f>
        <v>12633.333333333334</v>
      </c>
      <c r="AQ25" s="56">
        <f>IFERROR(AVERAGE(Sukaramai!AQ25,'Lima Puluh'!AQ25,Arengka!AQ25,'Cik Puan'!AQ25),"")</f>
        <v>12533.333333333334</v>
      </c>
      <c r="AR25" s="56">
        <f>IFERROR(AVERAGE(Sukaramai!AR25,'Lima Puluh'!AR25,Arengka!AR25,'Cik Puan'!AR25),"")</f>
        <v>12500</v>
      </c>
      <c r="AS25" s="56">
        <f>IFERROR(AVERAGE(Sukaramai!AS25,'Lima Puluh'!AS25,Arengka!AS25,'Cik Puan'!AS25),"")</f>
        <v>12500</v>
      </c>
      <c r="AT25" s="56">
        <f>IFERROR(AVERAGE(Sukaramai!AT25,'Lima Puluh'!AT25,Arengka!AT25,'Cik Puan'!AT25),"")</f>
        <v>12500</v>
      </c>
      <c r="AU25" s="56">
        <f>IFERROR(AVERAGE(Sukaramai!AU25,'Lima Puluh'!AU25,Arengka!AU25,'Cik Puan'!AU25),"")</f>
        <v>12500</v>
      </c>
      <c r="AV25" s="56">
        <f>IFERROR(AVERAGE(Sukaramai!AV25,'Lima Puluh'!AV25,Arengka!AV25,'Cik Puan'!AV25),"")</f>
        <v>12500</v>
      </c>
      <c r="AW25" s="56">
        <f>IFERROR(AVERAGE(Sukaramai!AW25,'Lima Puluh'!AW25,Arengka!AW25,'Cik Puan'!AW25),"")</f>
        <v>12500</v>
      </c>
      <c r="AX25" s="56">
        <f>IFERROR(AVERAGE(Sukaramai!AX25,'Lima Puluh'!AX25,Arengka!AX25,'Cik Puan'!AX25),"")</f>
        <v>12500</v>
      </c>
      <c r="AY25" s="56">
        <f>IFERROR(AVERAGE(Sukaramai!AY25,'Lima Puluh'!AY25,Arengka!AY25,'Cik Puan'!AY25),"")</f>
        <v>12500</v>
      </c>
      <c r="AZ25" s="56">
        <f>IFERROR(AVERAGE(Sukaramai!AZ25,'Lima Puluh'!AZ25,Arengka!AZ25,'Cik Puan'!AZ25),"")</f>
        <v>12500</v>
      </c>
      <c r="BA25" s="56">
        <f>IFERROR(AVERAGE(Sukaramai!BA25,'Lima Puluh'!BA25,Arengka!BA25,'Cik Puan'!BA25),"")</f>
        <v>12500</v>
      </c>
      <c r="BB25" s="56">
        <f>IFERROR(AVERAGE(Sukaramai!BB25,'Lima Puluh'!BB25,Arengka!BB25,'Cik Puan'!BB25),"")</f>
        <v>12500</v>
      </c>
      <c r="BC25" s="56">
        <f>IFERROR(AVERAGE(Sukaramai!BC25,'Lima Puluh'!BC25,Arengka!BC25,'Cik Puan'!BC25),"")</f>
        <v>12500</v>
      </c>
      <c r="BD25" s="56">
        <f>IFERROR(AVERAGE(Sukaramai!BD25,'Lima Puluh'!BD25,Arengka!BD25,'Cik Puan'!BD25),"")</f>
        <v>12500</v>
      </c>
      <c r="BE25" s="56">
        <f>IFERROR(AVERAGE(Sukaramai!BE25,'Lima Puluh'!BE25,Arengka!BE25,'Cik Puan'!BE25),"")</f>
        <v>12500</v>
      </c>
      <c r="BF25" s="56">
        <f>IFERROR(AVERAGE(Sukaramai!BF25,'Lima Puluh'!BF25,Arengka!BF25,'Cik Puan'!BF25),"")</f>
        <v>12650</v>
      </c>
      <c r="BG25" s="56">
        <f>IFERROR(AVERAGE(Sukaramai!BG25,'Lima Puluh'!BG25,Arengka!BG25,'Cik Puan'!BG25),"")</f>
        <v>12625</v>
      </c>
      <c r="BH25" s="56">
        <f>IFERROR(AVERAGE(Sukaramai!BH25,'Lima Puluh'!BH25,Arengka!BH25,'Cik Puan'!BH25),"")</f>
        <v>12625</v>
      </c>
      <c r="BI25" s="56">
        <f>IFERROR(AVERAGE(Sukaramai!BI25,'Lima Puluh'!BI25,Arengka!BI25,'Cik Puan'!BI25),"")</f>
        <v>12625</v>
      </c>
      <c r="BJ25" s="56">
        <f>IFERROR(AVERAGE(Sukaramai!BJ25,'Lima Puluh'!BJ25,Arengka!BJ25,'Cik Puan'!BJ25),"")</f>
        <v>12625</v>
      </c>
      <c r="BK25" s="56">
        <f>IFERROR(AVERAGE(Sukaramai!BK25,'Lima Puluh'!BK25,Arengka!BK25,'Cik Puan'!BK25),"")</f>
        <v>12625</v>
      </c>
      <c r="BL25" s="56">
        <f>IFERROR(AVERAGE(Sukaramai!BL25,'Lima Puluh'!BL25,Arengka!BL25,'Cik Puan'!BL25),"")</f>
        <v>12625</v>
      </c>
      <c r="BM25" s="56">
        <f>IFERROR(AVERAGE(Sukaramai!BM25,'Lima Puluh'!BM25,Arengka!BM25,'Cik Puan'!BM25),"")</f>
        <v>12700</v>
      </c>
      <c r="BN25" s="56">
        <f>IFERROR(AVERAGE(Sukaramai!BN25,'Lima Puluh'!BN25,Arengka!BN25,'Cik Puan'!BN25),"")</f>
        <v>12750</v>
      </c>
      <c r="BO25" s="56">
        <f>IFERROR(AVERAGE(Sukaramai!BO25,'Lima Puluh'!BO25,Arengka!BO25,'Cik Puan'!BO25),"")</f>
        <v>12750</v>
      </c>
      <c r="BP25" s="56">
        <f>IFERROR(AVERAGE(Sukaramai!BP25,'Lima Puluh'!BP25,Arengka!BP25,'Cik Puan'!BP25),"")</f>
        <v>12750</v>
      </c>
      <c r="BQ25" s="56">
        <f>IFERROR(AVERAGE(Sukaramai!BQ25,'Lima Puluh'!BQ25,Arengka!BQ25,'Cik Puan'!BQ25),"")</f>
        <v>12650</v>
      </c>
      <c r="BR25" s="56">
        <f>IFERROR(AVERAGE(Sukaramai!BR25,'Lima Puluh'!BR25,Arengka!BR25,'Cik Puan'!BR25),"")</f>
        <v>12625</v>
      </c>
      <c r="BS25" s="56">
        <f>IFERROR(AVERAGE(Sukaramai!BS25,'Lima Puluh'!BS25,Arengka!BS25,'Cik Puan'!BS25),"")</f>
        <v>12625</v>
      </c>
      <c r="BT25" s="56">
        <f>IFERROR(AVERAGE(Sukaramai!BT25,'Lima Puluh'!BT25,Arengka!BT25,'Cik Puan'!BT25),"")</f>
        <v>12625</v>
      </c>
      <c r="BU25" s="56">
        <f>IFERROR(AVERAGE(Sukaramai!BU25,'Lima Puluh'!BU25,Arengka!BU25,'Cik Puan'!BU25),"")</f>
        <v>12625</v>
      </c>
      <c r="BV25" s="56">
        <f>IFERROR(AVERAGE(Sukaramai!BV25,'Lima Puluh'!BV25,Arengka!BV25,'Cik Puan'!BV25),"")</f>
        <v>12625</v>
      </c>
      <c r="BW25" s="56">
        <f>IFERROR(AVERAGE(Sukaramai!BW25,'Lima Puluh'!BW25,Arengka!BW25,'Cik Puan'!BW25),"")</f>
        <v>12875</v>
      </c>
      <c r="BX25" s="56">
        <f>IFERROR(AVERAGE(Sukaramai!BX25,'Lima Puluh'!BX25,Arengka!BX25,'Cik Puan'!BX25),"")</f>
        <v>12875</v>
      </c>
      <c r="BY25" s="56">
        <f>IFERROR(AVERAGE(Sukaramai!BY25,'Lima Puluh'!BY25,Arengka!BY25,'Cik Puan'!BY25),"")</f>
        <v>12833.333333333334</v>
      </c>
      <c r="BZ25" s="56">
        <f>IFERROR(AVERAGE(Sukaramai!BZ25,'Lima Puluh'!BZ25,Arengka!BZ25,'Cik Puan'!BZ25),"")</f>
        <v>12833.333333333334</v>
      </c>
      <c r="CA25" s="56">
        <f>IFERROR(AVERAGE(Sukaramai!CA25,'Lima Puluh'!CA25,Arengka!CA25,'Cik Puan'!CA25),"")</f>
        <v>12500</v>
      </c>
      <c r="CB25" s="56">
        <f>IFERROR(AVERAGE(Sukaramai!CB25,'Lima Puluh'!CB25,Arengka!CB25,'Cik Puan'!CB25),"")</f>
        <v>12500</v>
      </c>
      <c r="CC25" s="56">
        <f>IFERROR(AVERAGE(Sukaramai!CC25,'Lima Puluh'!CC25,Arengka!CC25,'Cik Puan'!CC25),"")</f>
        <v>12500</v>
      </c>
      <c r="CD25" s="56">
        <f>IFERROR(AVERAGE(Sukaramai!CD25,'Lima Puluh'!CD25,Arengka!CD25,'Cik Puan'!CD25),"")</f>
        <v>8993.3333333333339</v>
      </c>
      <c r="CE25" s="56">
        <f>IFERROR(AVERAGE(Sukaramai!CE25,'Lima Puluh'!CE25,Arengka!CE25,'Cik Puan'!CE25),"")</f>
        <v>11750</v>
      </c>
      <c r="CF25" s="56">
        <f>IFERROR(AVERAGE(Sukaramai!CF25,'Lima Puluh'!CF25,Arengka!CF25,'Cik Puan'!CF25),"")</f>
        <v>11600</v>
      </c>
      <c r="CG25" s="56">
        <f>IFERROR(AVERAGE(Sukaramai!CG25,'Lima Puluh'!CG25,Arengka!CG25,'Cik Puan'!CG25),"")</f>
        <v>11600</v>
      </c>
      <c r="CH25" s="56">
        <f>IFERROR(AVERAGE(Sukaramai!CH25,'Lima Puluh'!CH25,Arengka!CH25,'Cik Puan'!CH25),"")</f>
        <v>11600</v>
      </c>
      <c r="CI25" s="56">
        <f>IFERROR(AVERAGE(Sukaramai!CI25,'Lima Puluh'!CI25,Arengka!CI25,'Cik Puan'!CI25),"")</f>
        <v>11600</v>
      </c>
      <c r="CJ25" s="56">
        <f>IFERROR(AVERAGE(Sukaramai!CJ25,'Lima Puluh'!CJ25,Arengka!CJ25,'Cik Puan'!CJ25),"")</f>
        <v>12500</v>
      </c>
      <c r="CK25" s="56">
        <f>IFERROR(AVERAGE(Sukaramai!CK25,'Lima Puluh'!CK25,Arengka!CK25,'Cik Puan'!CK25),"")</f>
        <v>12500</v>
      </c>
      <c r="CL25" s="56">
        <f>IFERROR(AVERAGE(Sukaramai!CL25,'Lima Puluh'!CL25,Arengka!CL25,'Cik Puan'!CL25),"")</f>
        <v>12500</v>
      </c>
      <c r="CM25" s="56">
        <f>IFERROR(AVERAGE(Sukaramai!CM25,'Lima Puluh'!CM25,Arengka!CM25,'Cik Puan'!CM25),"")</f>
        <v>12500</v>
      </c>
      <c r="CN25" s="56">
        <f>IFERROR(AVERAGE(Sukaramai!CN25,'Lima Puluh'!CN25,Arengka!CN25,'Cik Puan'!CN25),"")</f>
        <v>12500</v>
      </c>
      <c r="CO25" s="56">
        <f>IFERROR(AVERAGE(Sukaramai!CO25,'Lima Puluh'!CO25,Arengka!CO25,'Cik Puan'!CO25),"")</f>
        <v>12500</v>
      </c>
      <c r="CP25" s="56">
        <f>IFERROR(AVERAGE(Sukaramai!CP25,'Lima Puluh'!CP25,Arengka!CP25,'Cik Puan'!CP25),"")</f>
        <v>12500</v>
      </c>
      <c r="CQ25" s="56">
        <f>IFERROR(AVERAGE(Sukaramai!CQ25,'Lima Puluh'!CQ25,Arengka!CQ25,'Cik Puan'!CQ25),"")</f>
        <v>12500</v>
      </c>
      <c r="CR25" s="56">
        <f>IFERROR(AVERAGE(Sukaramai!CR25,'Lima Puluh'!CR25,Arengka!CR25,'Cik Puan'!CR25),"")</f>
        <v>12500</v>
      </c>
      <c r="CS25" s="56">
        <f>IFERROR(AVERAGE(Sukaramai!CS25,'Lima Puluh'!CS25,Arengka!CS25,'Cik Puan'!CS25),"")</f>
        <v>12500</v>
      </c>
      <c r="CT25" s="56">
        <f>IFERROR(AVERAGE(Sukaramai!CT25,'Lima Puluh'!CT25,Arengka!CT25,'Cik Puan'!CT25),"")</f>
        <v>12500</v>
      </c>
      <c r="CU25" s="56">
        <f>IFERROR(AVERAGE(Sukaramai!CU25,'Lima Puluh'!CU25,Arengka!CU25,'Cik Puan'!CU25),"")</f>
        <v>12500</v>
      </c>
      <c r="CV25" s="56">
        <f>IFERROR(AVERAGE(Sukaramai!CV25,'Lima Puluh'!CV25,Arengka!CV25,'Cik Puan'!CV25),"")</f>
        <v>12500</v>
      </c>
      <c r="CW25" s="56">
        <f>IFERROR(AVERAGE(Sukaramai!CW25,'Lima Puluh'!CW25,Arengka!CW25,'Cik Puan'!CW25),"")</f>
        <v>13000</v>
      </c>
      <c r="CX25" s="56">
        <f>IFERROR(AVERAGE(Sukaramai!CX25,'Lima Puluh'!CX25,Arengka!CX25,'Cik Puan'!CX25),"")</f>
        <v>13000</v>
      </c>
      <c r="CY25" s="56">
        <f>IFERROR(AVERAGE(Sukaramai!CY25,'Lima Puluh'!CY25,Arengka!CY25,'Cik Puan'!CY25),"")</f>
        <v>13000</v>
      </c>
      <c r="CZ25" s="56">
        <f>IFERROR(AVERAGE(Sukaramai!CZ25,'Lima Puluh'!CZ25,Arengka!CZ25,'Cik Puan'!CZ25),"")</f>
        <v>13000</v>
      </c>
      <c r="DA25" s="56">
        <f>IFERROR(AVERAGE(Sukaramai!DA25,'Lima Puluh'!DA25,Arengka!DA25,'Cik Puan'!DA25),"")</f>
        <v>12700</v>
      </c>
      <c r="DB25" s="56">
        <f>IFERROR(AVERAGE(Sukaramai!DB25,'Lima Puluh'!DB25,Arengka!DB25,'Cik Puan'!DB25),"")</f>
        <v>12466.666666666666</v>
      </c>
      <c r="DC25" s="56">
        <f>IFERROR(AVERAGE(Sukaramai!DC25,'Lima Puluh'!DC25,Arengka!DC25,'Cik Puan'!DC25),"")</f>
        <v>12500</v>
      </c>
      <c r="DD25" s="56">
        <f>IFERROR(AVERAGE(Sukaramai!DD25,'Lima Puluh'!DD25,Arengka!DD25,'Cik Puan'!DD25),"")</f>
        <v>12750</v>
      </c>
      <c r="DE25" s="56">
        <f>IFERROR(AVERAGE(Sukaramai!DE25,'Lima Puluh'!DE25,Arengka!DE25,'Cik Puan'!DE25),"")</f>
        <v>12500</v>
      </c>
      <c r="DF25" s="56">
        <f>IFERROR(AVERAGE(Sukaramai!DF25,'Lima Puluh'!DF25,Arengka!DF25,'Cik Puan'!DF25),"")</f>
        <v>12500</v>
      </c>
      <c r="DG25" s="56">
        <f>IFERROR(AVERAGE(Sukaramai!DG25,'Lima Puluh'!DG25,Arengka!DG25,'Cik Puan'!DG25),"")</f>
        <v>12775</v>
      </c>
      <c r="DH25" s="56">
        <f>IFERROR(AVERAGE(Sukaramai!DH25,'Lima Puluh'!DH25,Arengka!DH25,'Cik Puan'!DH25),"")</f>
        <v>13550</v>
      </c>
      <c r="DI25" s="56">
        <f>IFERROR(AVERAGE(Sukaramai!DI25,'Lima Puluh'!DI25,Arengka!DI25,'Cik Puan'!DI25),"")</f>
        <v>13625</v>
      </c>
      <c r="DJ25" s="56">
        <f>IFERROR(AVERAGE(Sukaramai!DJ25,'Lima Puluh'!DJ25,Arengka!DJ25,'Cik Puan'!DJ25),"")</f>
        <v>13825</v>
      </c>
      <c r="DK25" s="56">
        <f>IFERROR(AVERAGE(Sukaramai!DK25,'Lima Puluh'!DK25,Arengka!DK25,'Cik Puan'!DK25),"")</f>
        <v>13875</v>
      </c>
      <c r="DL25" s="56">
        <f>IFERROR(AVERAGE(Sukaramai!DL25,'Lima Puluh'!DL25,Arengka!DL25,'Cik Puan'!DL25),"")</f>
        <v>13500</v>
      </c>
      <c r="DM25" s="56">
        <f>IFERROR(AVERAGE(Sukaramai!DM25,'Lima Puluh'!DM25,Arengka!DM25,'Cik Puan'!DM25),"")</f>
        <v>13750</v>
      </c>
      <c r="DN25" s="56">
        <f>IFERROR(AVERAGE(Sukaramai!DN25,'Lima Puluh'!DN25,Arengka!DN25,'Cik Puan'!DN25),"")</f>
        <v>13666.666666666666</v>
      </c>
      <c r="DO25" s="56">
        <f>IFERROR(AVERAGE(Sukaramai!DO25,'Lima Puluh'!DO25,Arengka!DO25,'Cik Puan'!DO25),"")</f>
        <v>13700</v>
      </c>
      <c r="DP25" s="56">
        <f>IFERROR(AVERAGE(Sukaramai!DP25,'Lima Puluh'!DP25,Arengka!DP25,'Cik Puan'!DP25),"")</f>
        <v>13750</v>
      </c>
      <c r="DQ25" s="56">
        <f>IFERROR(AVERAGE(Sukaramai!DQ25,'Lima Puluh'!DQ25,Arengka!DQ25,'Cik Puan'!DQ25),"")</f>
        <v>13833.333333333334</v>
      </c>
      <c r="DR25" s="56">
        <f>IFERROR(AVERAGE(Sukaramai!DR25,'Lima Puluh'!DR25,Arengka!DR25,'Cik Puan'!DR25),"")</f>
        <v>13833.333333333334</v>
      </c>
      <c r="DS25" s="56">
        <f>IFERROR(AVERAGE(Sukaramai!DS25,'Lima Puluh'!DS25,Arengka!DS25,'Cik Puan'!DS25),"")</f>
        <v>13950</v>
      </c>
      <c r="DT25" s="56">
        <f>IFERROR(AVERAGE(Sukaramai!DT25,'Lima Puluh'!DT25,Arengka!DT25,'Cik Puan'!DT25),"")</f>
        <v>13875</v>
      </c>
      <c r="DU25" s="56">
        <f>IFERROR(AVERAGE(Sukaramai!DU25,'Lima Puluh'!DU25,Arengka!DU25,'Cik Puan'!DU25),"")</f>
        <v>13875</v>
      </c>
      <c r="DV25" s="56">
        <f>IFERROR(AVERAGE(Sukaramai!DV25,'Lima Puluh'!DV25,Arengka!DV25,'Cik Puan'!DV25),"")</f>
        <v>13875</v>
      </c>
      <c r="DW25" s="56">
        <f>IFERROR(AVERAGE(Sukaramai!DW25,'Lima Puluh'!DW25,Arengka!DW25,'Cik Puan'!DW25),"")</f>
        <v>13750</v>
      </c>
      <c r="DX25" s="56">
        <f>IFERROR(AVERAGE(Sukaramai!DX25,'Lima Puluh'!DX25,Arengka!DX25,'Cik Puan'!DX25),"")</f>
        <v>13875</v>
      </c>
      <c r="DY25" s="56">
        <f>IFERROR(AVERAGE(Sukaramai!DY25,'Lima Puluh'!DY25,Arengka!DY25,'Cik Puan'!DY25),"")</f>
        <v>13875</v>
      </c>
      <c r="DZ25" s="56">
        <f>IFERROR(AVERAGE(Sukaramai!DZ25,'Lima Puluh'!DZ25,Arengka!DZ25,'Cik Puan'!DZ25),"")</f>
        <v>13875</v>
      </c>
      <c r="EA25" s="56">
        <f>IFERROR(AVERAGE(Sukaramai!EA25,'Lima Puluh'!EA25,Arengka!EA25,'Cik Puan'!EA25),"")</f>
        <v>13875</v>
      </c>
      <c r="EB25" s="56">
        <f>IFERROR(AVERAGE(Sukaramai!EB25,'Lima Puluh'!EB25,Arengka!EB25,'Cik Puan'!EB25),"")</f>
        <v>13875</v>
      </c>
      <c r="EC25" s="56">
        <f>IFERROR(AVERAGE(Sukaramai!EC25,'Lima Puluh'!EC25,Arengka!EC25,'Cik Puan'!EC25),"")</f>
        <v>13875</v>
      </c>
      <c r="ED25" s="56">
        <f>IFERROR(AVERAGE(Sukaramai!ED25,'Lima Puluh'!ED25,Arengka!ED25,'Cik Puan'!ED25),"")</f>
        <v>13875</v>
      </c>
      <c r="EE25" s="56">
        <f>IFERROR(AVERAGE(Sukaramai!EE25,'Lima Puluh'!EE25,Arengka!EE25,'Cik Puan'!EE25),"")</f>
        <v>13875</v>
      </c>
      <c r="EF25" s="56">
        <f>IFERROR(AVERAGE(Sukaramai!EF25,'Lima Puluh'!EF25,Arengka!EF25,'Cik Puan'!EF25),"")</f>
        <v>13875</v>
      </c>
      <c r="EG25" s="56">
        <f>IFERROR(AVERAGE(Sukaramai!EG25,'Lima Puluh'!EG25,Arengka!EG25,'Cik Puan'!EG25),"")</f>
        <v>13875</v>
      </c>
      <c r="EH25" s="56">
        <f>IFERROR(AVERAGE(Sukaramai!EH25,'Lima Puluh'!EH25,Arengka!EH25,'Cik Puan'!EH25),"")</f>
        <v>13875</v>
      </c>
      <c r="EI25" s="56">
        <f>IFERROR(AVERAGE(Sukaramai!EI25,'Lima Puluh'!EI25,Arengka!EI25,'Cik Puan'!EI25),"")</f>
        <v>13875</v>
      </c>
      <c r="EJ25" s="56">
        <f>IFERROR(AVERAGE(Sukaramai!EJ25,'Lima Puluh'!EJ25,Arengka!EJ25,'Cik Puan'!EJ25),"")</f>
        <v>13875</v>
      </c>
      <c r="EK25" s="56">
        <f>IFERROR(AVERAGE(Sukaramai!EK25,'Lima Puluh'!EK25,Arengka!EK25,'Cik Puan'!EK25),"")</f>
        <v>13950</v>
      </c>
      <c r="EL25" s="56">
        <f>IFERROR(AVERAGE(Sukaramai!EL25,'Lima Puluh'!EL25,Arengka!EL25,'Cik Puan'!EL25),"")</f>
        <v>14000</v>
      </c>
      <c r="EM25" s="56">
        <f>IFERROR(AVERAGE(Sukaramai!EM25,'Lima Puluh'!EM25,Arengka!EM25,'Cik Puan'!EM25),"")</f>
        <v>14000</v>
      </c>
      <c r="EN25" s="56">
        <f>IFERROR(AVERAGE(Sukaramai!EN25,'Lima Puluh'!EN25,Arengka!EN25,'Cik Puan'!EN25),"")</f>
        <v>14000</v>
      </c>
      <c r="EO25" s="56">
        <f>IFERROR(AVERAGE(Sukaramai!EO25,'Lima Puluh'!EO25,Arengka!EO25,'Cik Puan'!EO25),"")</f>
        <v>14000</v>
      </c>
      <c r="EP25" s="56">
        <f>IFERROR(AVERAGE(Sukaramai!EP25,'Lima Puluh'!EP25,Arengka!EP25,'Cik Puan'!EP25),"")</f>
        <v>14000</v>
      </c>
      <c r="EQ25" s="56">
        <f>IFERROR(AVERAGE(Sukaramai!EQ25,'Lima Puluh'!EQ25,Arengka!EQ25,'Cik Puan'!EQ25),"")</f>
        <v>14000</v>
      </c>
      <c r="ER25" s="56">
        <f>IFERROR(AVERAGE(Sukaramai!ER25,'Lima Puluh'!ER25,Arengka!ER25,'Cik Puan'!ER25),"")</f>
        <v>14000</v>
      </c>
      <c r="ES25" s="56">
        <f>IFERROR(AVERAGE(Sukaramai!ES25,'Lima Puluh'!ES25,Arengka!ES25,'Cik Puan'!ES25),"")</f>
        <v>14000</v>
      </c>
      <c r="ET25" s="56">
        <f>IFERROR(AVERAGE(Sukaramai!ET25,'Lima Puluh'!ET25,Arengka!ET25,'Cik Puan'!ET25),"")</f>
        <v>14000</v>
      </c>
      <c r="EU25" s="56">
        <f>IFERROR(AVERAGE(Sukaramai!EU25,'Lima Puluh'!EU25,Arengka!EU25,'Cik Puan'!EU25),"")</f>
        <v>14000</v>
      </c>
      <c r="EV25" s="56">
        <f>IFERROR(AVERAGE(Sukaramai!EV25,'Lima Puluh'!EV25,Arengka!EV25,'Cik Puan'!EV25),"")</f>
        <v>14000</v>
      </c>
      <c r="EW25" s="56">
        <f>IFERROR(AVERAGE(Sukaramai!EW25,'Lima Puluh'!EW25,Arengka!EW25,'Cik Puan'!EW25),"")</f>
        <v>14000</v>
      </c>
      <c r="EX25" s="56">
        <f>IFERROR(AVERAGE(Sukaramai!EX25,'Lima Puluh'!EX25,Arengka!EX25,'Cik Puan'!EX25),"")</f>
        <v>14000</v>
      </c>
      <c r="EY25" s="56">
        <f>IFERROR(AVERAGE(Sukaramai!EY25,'Lima Puluh'!EY25,Arengka!EY25,'Cik Puan'!EY25),"")</f>
        <v>14000</v>
      </c>
      <c r="EZ25" s="56">
        <f>IFERROR(AVERAGE(Sukaramai!EZ25,'Lima Puluh'!EZ25,Arengka!EZ25,'Cik Puan'!EZ25),"")</f>
        <v>14000</v>
      </c>
      <c r="FA25" s="56">
        <f>IFERROR(AVERAGE(Sukaramai!FA25,'Lima Puluh'!FA25,Arengka!FA25,'Cik Puan'!FA25),"")</f>
        <v>14000</v>
      </c>
      <c r="FB25" s="56">
        <f>IFERROR(AVERAGE(Sukaramai!FB25,'Lima Puluh'!FB25,Arengka!FB25,'Cik Puan'!FB25),"")</f>
        <v>14000</v>
      </c>
      <c r="FC25" s="56">
        <f>IFERROR(AVERAGE(Sukaramai!FC25,'Lima Puluh'!FC25,Arengka!FC25,'Cik Puan'!FC25),"")</f>
        <v>14000</v>
      </c>
      <c r="FD25" s="56">
        <f>IFERROR(AVERAGE(Sukaramai!FD25,'Lima Puluh'!FD25,Arengka!FD25,'Cik Puan'!FD25),"")</f>
        <v>14000</v>
      </c>
      <c r="FE25" s="56">
        <f>IFERROR(AVERAGE(Sukaramai!FE25,'Lima Puluh'!FE25,Arengka!FE25,'Cik Puan'!FE25),"")</f>
        <v>14000</v>
      </c>
      <c r="FF25" s="56">
        <f>IFERROR(AVERAGE(Sukaramai!FF25,'Lima Puluh'!FF25,Arengka!FF25,'Cik Puan'!FF25),"")</f>
        <v>13650</v>
      </c>
      <c r="FG25" s="56">
        <f>IFERROR(AVERAGE(Sukaramai!FG25,'Lima Puluh'!FG25,Arengka!FG25,'Cik Puan'!FG25),"")</f>
        <v>13650</v>
      </c>
      <c r="FH25" s="56">
        <f>IFERROR(AVERAGE(Sukaramai!FH25,'Lima Puluh'!FH25,Arengka!FH25,'Cik Puan'!FH25),"")</f>
        <v>14160</v>
      </c>
      <c r="FI25" s="56">
        <f>IFERROR(AVERAGE(Sukaramai!FI25,'Lima Puluh'!FI25,Arengka!FI25,'Cik Puan'!FI25),"")</f>
        <v>14256.25</v>
      </c>
      <c r="FJ25" s="56">
        <f>IFERROR(AVERAGE(Sukaramai!FJ25,'Lima Puluh'!FJ25,Arengka!FJ25,'Cik Puan'!FJ25),"")</f>
        <v>14350</v>
      </c>
      <c r="FK25" s="56">
        <f>IFERROR(AVERAGE(Sukaramai!FK25,'Lima Puluh'!FK25,Arengka!FK25,'Cik Puan'!FK25),"")</f>
        <v>14350</v>
      </c>
      <c r="FL25" s="56">
        <f>IFERROR(AVERAGE(Sukaramai!FL25,'Lima Puluh'!FL25,Arengka!FL25,'Cik Puan'!FL25),"")</f>
        <v>14350</v>
      </c>
      <c r="FM25" s="56">
        <f>IFERROR(AVERAGE(Sukaramai!FM25,'Lima Puluh'!FM25,Arengka!FM25,'Cik Puan'!FM25),"")</f>
        <v>14350</v>
      </c>
      <c r="FN25" s="56">
        <f>IFERROR(AVERAGE(Sukaramai!FN25,'Lima Puluh'!FN25,Arengka!FN25,'Cik Puan'!FN25),"")</f>
        <v>14350</v>
      </c>
      <c r="FO25" s="56">
        <f>IFERROR(AVERAGE(Sukaramai!FO25,'Lima Puluh'!FO25,Arengka!FO25,'Cik Puan'!FO25),"")</f>
        <v>14150</v>
      </c>
      <c r="FP25" s="56">
        <f>IFERROR(AVERAGE(Sukaramai!FP25,'Lima Puluh'!FP25,Arengka!FP25,'Cik Puan'!FP25),"")</f>
        <v>14100</v>
      </c>
      <c r="FQ25" s="56">
        <f>IFERROR(AVERAGE(Sukaramai!FQ25,'Lima Puluh'!FQ25,Arengka!FQ25,'Cik Puan'!FQ25),"")</f>
        <v>14100</v>
      </c>
      <c r="FR25" s="56">
        <f>IFERROR(AVERAGE(Sukaramai!FR25,'Lima Puluh'!FR25,Arengka!FR25,'Cik Puan'!FR25),"")</f>
        <v>14100</v>
      </c>
      <c r="FS25" s="56">
        <f>IFERROR(AVERAGE(Sukaramai!FS25,'Lima Puluh'!FS25,Arengka!FS25,'Cik Puan'!FS25),"")</f>
        <v>14100</v>
      </c>
      <c r="FT25" s="56">
        <f>IFERROR(AVERAGE(Sukaramai!FT25,'Lima Puluh'!FT25,Arengka!FT25,'Cik Puan'!FT25),"")</f>
        <v>14100</v>
      </c>
      <c r="FU25" s="56">
        <f>IFERROR(AVERAGE(Sukaramai!FU25,'Lima Puluh'!FU25,Arengka!FU25,'Cik Puan'!FU25),"")</f>
        <v>14100</v>
      </c>
      <c r="FV25" s="56">
        <f>IFERROR(AVERAGE(Sukaramai!FV25,'Lima Puluh'!FV25,Arengka!FV25,'Cik Puan'!FV25),"")</f>
        <v>14100</v>
      </c>
      <c r="FW25" s="56">
        <f>IFERROR(AVERAGE(Sukaramai!FW25,'Lima Puluh'!FW25,Arengka!FW25,'Cik Puan'!FW25),"")</f>
        <v>14100</v>
      </c>
      <c r="FX25" s="56">
        <f>IFERROR(AVERAGE(Sukaramai!FX25,'Lima Puluh'!FX25,Arengka!FX25,'Cik Puan'!FX25),"")</f>
        <v>14100</v>
      </c>
      <c r="FY25" s="56">
        <f>IFERROR(AVERAGE(Sukaramai!FY25,'Lima Puluh'!FY25,Arengka!FY25,'Cik Puan'!FY25),"")</f>
        <v>14100</v>
      </c>
      <c r="FZ25" s="56">
        <f>IFERROR(AVERAGE(Sukaramai!FZ25,'Lima Puluh'!FZ25,Arengka!FZ25,'Cik Puan'!FZ25),"")</f>
        <v>14100</v>
      </c>
      <c r="GA25" s="56">
        <f>IFERROR(AVERAGE(Sukaramai!GA25,'Lima Puluh'!GA25,Arengka!GA25,'Cik Puan'!GA25),"")</f>
        <v>14100</v>
      </c>
      <c r="GB25" s="56">
        <f>IFERROR(AVERAGE(Sukaramai!GB25,'Lima Puluh'!GB25,Arengka!GB25,'Cik Puan'!GB25),"")</f>
        <v>14350</v>
      </c>
      <c r="GC25" s="56">
        <f>IFERROR(AVERAGE(Sukaramai!GC25,'Lima Puluh'!GC25,Arengka!GC25,'Cik Puan'!GC25),"")</f>
        <v>14350</v>
      </c>
      <c r="GD25" s="56">
        <f>IFERROR(AVERAGE(Sukaramai!GD25,'Lima Puluh'!GD25,Arengka!GD25,'Cik Puan'!GD25),"")</f>
        <v>14350</v>
      </c>
      <c r="GE25" s="56">
        <f>IFERROR(AVERAGE(Sukaramai!GE25,'Lima Puluh'!GE25,Arengka!GE25,'Cik Puan'!GE25),"")</f>
        <v>14350</v>
      </c>
      <c r="GF25" s="56">
        <f>IFERROR(AVERAGE(Sukaramai!GF25,'Lima Puluh'!GF25,Arengka!GF25,'Cik Puan'!GF25),"")</f>
        <v>14215</v>
      </c>
      <c r="GG25" s="56">
        <f>IFERROR(AVERAGE(Sukaramai!GG25,'Lima Puluh'!GG25,Arengka!GG25,'Cik Puan'!GG25),"")</f>
        <v>14125</v>
      </c>
      <c r="GH25" s="56">
        <f>IFERROR(AVERAGE(Sukaramai!GH25,'Lima Puluh'!GH25,Arengka!GH25,'Cik Puan'!GH25),"")</f>
        <v>14181.25</v>
      </c>
      <c r="GI25" s="56">
        <f>IFERROR(AVERAGE(Sukaramai!GI25,'Lima Puluh'!GI25,Arengka!GI25,'Cik Puan'!GI25),"")</f>
        <v>14125</v>
      </c>
      <c r="GJ25" s="56">
        <f>IFERROR(AVERAGE(Sukaramai!GJ25,'Lima Puluh'!GJ25,Arengka!GJ25,'Cik Puan'!GJ25),"")</f>
        <v>14133.333333333334</v>
      </c>
      <c r="GK25" s="56">
        <f>IFERROR(AVERAGE(Sukaramai!GK25,'Lima Puluh'!GK25,Arengka!GK25,'Cik Puan'!GK25),"")</f>
        <v>14166.666666666666</v>
      </c>
      <c r="GL25" s="56">
        <f>IFERROR(AVERAGE(Sukaramai!GL25,'Lima Puluh'!GL25,Arengka!GL25,'Cik Puan'!GL25),"")</f>
        <v>14166.666666666666</v>
      </c>
      <c r="GM25" s="56">
        <f>IFERROR(AVERAGE(Sukaramai!GM25,'Lima Puluh'!GM25,Arengka!GM25,'Cik Puan'!GM25),"")</f>
        <v>14166.666666666666</v>
      </c>
      <c r="GN25" s="56">
        <v>14600</v>
      </c>
      <c r="GO25" s="56">
        <v>14891.2</v>
      </c>
      <c r="GP25" s="122">
        <v>15000</v>
      </c>
      <c r="GQ25" s="117">
        <v>15000</v>
      </c>
      <c r="GR25" s="117">
        <v>20000</v>
      </c>
      <c r="GS25" s="117">
        <v>15000</v>
      </c>
      <c r="GT25" s="117">
        <v>15100</v>
      </c>
      <c r="GU25" s="117">
        <v>15875</v>
      </c>
      <c r="GV25" s="78">
        <f t="shared" si="0"/>
        <v>199</v>
      </c>
      <c r="GW25" s="99">
        <f t="shared" si="1"/>
        <v>8993.3333333333339</v>
      </c>
      <c r="GX25" s="99">
        <f t="shared" si="2"/>
        <v>18000</v>
      </c>
      <c r="GY25" s="104"/>
      <c r="GZ25" s="104"/>
    </row>
    <row r="26" spans="1:208" s="78" customFormat="1" x14ac:dyDescent="0.35">
      <c r="A26" s="79">
        <v>20</v>
      </c>
      <c r="B26" s="87" t="s">
        <v>43</v>
      </c>
      <c r="C26" s="79">
        <v>1</v>
      </c>
      <c r="D26" s="79" t="s">
        <v>44</v>
      </c>
      <c r="E26" s="56">
        <f>IFERROR(AVERAGE(Sukaramai!E26,'Lima Puluh'!E26,Arengka!E26,'Cik Puan'!E26),"")</f>
        <v>12000</v>
      </c>
      <c r="F26" s="56">
        <f>IFERROR(AVERAGE(Sukaramai!F26,'Lima Puluh'!F26,Arengka!F26,'Cik Puan'!F26),"")</f>
        <v>12300</v>
      </c>
      <c r="G26" s="56">
        <f>IFERROR(AVERAGE(Sukaramai!G26,'Lima Puluh'!G26,Arengka!G26,'Cik Puan'!G26),"")</f>
        <v>13250</v>
      </c>
      <c r="H26" s="56">
        <f>IFERROR(AVERAGE(Sukaramai!H26,'Lima Puluh'!H26,Arengka!H26,'Cik Puan'!H26),"")</f>
        <v>13250</v>
      </c>
      <c r="I26" s="56">
        <f>IFERROR(AVERAGE(Sukaramai!I26,'Lima Puluh'!I26,Arengka!I26,'Cik Puan'!I26),"")</f>
        <v>13250</v>
      </c>
      <c r="J26" s="56">
        <f>IFERROR(AVERAGE(Sukaramai!J26,'Lima Puluh'!J26,Arengka!J26,'Cik Puan'!J26),"")</f>
        <v>13133.333333333334</v>
      </c>
      <c r="K26" s="56">
        <f>IFERROR(AVERAGE(Sukaramai!K26,'Lima Puluh'!K26,Arengka!K26,'Cik Puan'!K26),"")</f>
        <v>13000</v>
      </c>
      <c r="L26" s="56">
        <f>IFERROR(AVERAGE(Sukaramai!L26,'Lima Puluh'!L26,Arengka!L26,'Cik Puan'!L26),"")</f>
        <v>12966.666666666666</v>
      </c>
      <c r="M26" s="56">
        <f>IFERROR(AVERAGE(Sukaramai!M26,'Lima Puluh'!M26,Arengka!M26,'Cik Puan'!M26),"")</f>
        <v>13000</v>
      </c>
      <c r="N26" s="56">
        <f>IFERROR(AVERAGE(Sukaramai!N26,'Lima Puluh'!N26,Arengka!N26,'Cik Puan'!N26),"")</f>
        <v>12833.333333333334</v>
      </c>
      <c r="O26" s="56">
        <f>IFERROR(AVERAGE(Sukaramai!O26,'Lima Puluh'!O26,Arengka!O26,'Cik Puan'!O26),"")</f>
        <v>12766.666666666666</v>
      </c>
      <c r="P26" s="56">
        <f>IFERROR(AVERAGE(Sukaramai!P26,'Lima Puluh'!P26,Arengka!P26,'Cik Puan'!P26),"")</f>
        <v>12500</v>
      </c>
      <c r="Q26" s="56">
        <f>IFERROR(AVERAGE(Sukaramai!Q26,'Lima Puluh'!Q26,Arengka!Q26,'Cik Puan'!Q26),"")</f>
        <v>12166.666666666666</v>
      </c>
      <c r="R26" s="56">
        <f>IFERROR(AVERAGE(Sukaramai!R26,'Lima Puluh'!R26,Arengka!R26,'Cik Puan'!R26),"")</f>
        <v>11333.333333333334</v>
      </c>
      <c r="S26" s="56">
        <f>IFERROR(AVERAGE(Sukaramai!S26,'Lima Puluh'!S26,Arengka!S26,'Cik Puan'!S26),"")</f>
        <v>11250</v>
      </c>
      <c r="T26" s="56">
        <f>IFERROR(AVERAGE(Sukaramai!T26,'Lima Puluh'!T26,Arengka!T26,'Cik Puan'!T26),"")</f>
        <v>11466.666666666666</v>
      </c>
      <c r="U26" s="56">
        <f>IFERROR(AVERAGE(Sukaramai!U26,'Lima Puluh'!U26,Arengka!U26,'Cik Puan'!U26),"")</f>
        <v>11500</v>
      </c>
      <c r="V26" s="56">
        <f>IFERROR(AVERAGE(Sukaramai!V26,'Lima Puluh'!V26,Arengka!V26,'Cik Puan'!V26),"")</f>
        <v>11466.666666666666</v>
      </c>
      <c r="W26" s="56">
        <f>IFERROR(AVERAGE(Sukaramai!W26,'Lima Puluh'!W26,Arengka!W26,'Cik Puan'!W26),"")</f>
        <v>11500</v>
      </c>
      <c r="X26" s="56">
        <f>IFERROR(AVERAGE(Sukaramai!X26,'Lima Puluh'!X26,Arengka!X26,'Cik Puan'!X26),"")</f>
        <v>11433.333333333334</v>
      </c>
      <c r="Y26" s="56">
        <f>IFERROR(AVERAGE(Sukaramai!Y26,'Lima Puluh'!Y26,Arengka!Y26,'Cik Puan'!Y26),"")</f>
        <v>11166.666666666666</v>
      </c>
      <c r="Z26" s="56">
        <f>IFERROR(AVERAGE(Sukaramai!Z26,'Lima Puluh'!Z26,Arengka!Z26,'Cik Puan'!Z26),"")</f>
        <v>11066.666666666666</v>
      </c>
      <c r="AA26" s="56">
        <f>IFERROR(AVERAGE(Sukaramai!AA26,'Lima Puluh'!AA26,Arengka!AA26,'Cik Puan'!AA26),"")</f>
        <v>10666.666666666666</v>
      </c>
      <c r="AB26" s="56">
        <f>IFERROR(AVERAGE(Sukaramai!AB26,'Lima Puluh'!AB26,Arengka!AB26,'Cik Puan'!AB26),"")</f>
        <v>10666.666666666666</v>
      </c>
      <c r="AC26" s="56">
        <f>IFERROR(AVERAGE(Sukaramai!AC26,'Lima Puluh'!AC26,Arengka!AC26,'Cik Puan'!AC26),"")</f>
        <v>10666.666666666666</v>
      </c>
      <c r="AD26" s="56">
        <f>IFERROR(AVERAGE(Sukaramai!AD26,'Lima Puluh'!AD26,Arengka!AD26,'Cik Puan'!AD26),"")</f>
        <v>10666.666666666666</v>
      </c>
      <c r="AE26" s="56">
        <f>IFERROR(AVERAGE(Sukaramai!AE26,'Lima Puluh'!AE26,Arengka!AE26,'Cik Puan'!AE26),"")</f>
        <v>10550</v>
      </c>
      <c r="AF26" s="56">
        <f>IFERROR(AVERAGE(Sukaramai!AF26,'Lima Puluh'!AF26,Arengka!AF26,'Cik Puan'!AF26),"")</f>
        <v>10333.333333333334</v>
      </c>
      <c r="AG26" s="56">
        <f>IFERROR(AVERAGE(Sukaramai!AG26,'Lima Puluh'!AG26,Arengka!AG26,'Cik Puan'!AG26),"")</f>
        <v>10333.333333333334</v>
      </c>
      <c r="AH26" s="56">
        <f>IFERROR(AVERAGE(Sukaramai!AH26,'Lima Puluh'!AH26,Arengka!AH26,'Cik Puan'!AH26),"")</f>
        <v>10433.333333333334</v>
      </c>
      <c r="AI26" s="56">
        <f>IFERROR(AVERAGE(Sukaramai!AI26,'Lima Puluh'!AI26,Arengka!AI26,'Cik Puan'!AI26),"")</f>
        <v>10833.333333333334</v>
      </c>
      <c r="AJ26" s="56">
        <f>IFERROR(AVERAGE(Sukaramai!AJ26,'Lima Puluh'!AJ26,Arengka!AJ26,'Cik Puan'!AJ26),"")</f>
        <v>10940</v>
      </c>
      <c r="AK26" s="56">
        <f>IFERROR(AVERAGE(Sukaramai!AK26,'Lima Puluh'!AK26,Arengka!AK26,'Cik Puan'!AK26),"")</f>
        <v>11100</v>
      </c>
      <c r="AL26" s="56">
        <f>IFERROR(AVERAGE(Sukaramai!AL26,'Lima Puluh'!AL26,Arengka!AL26,'Cik Puan'!AL26),"")</f>
        <v>11183.333333333334</v>
      </c>
      <c r="AM26" s="56">
        <f>IFERROR(AVERAGE(Sukaramai!AM26,'Lima Puluh'!AM26,Arengka!AM26,'Cik Puan'!AM26),"")</f>
        <v>11100</v>
      </c>
      <c r="AN26" s="56">
        <f>IFERROR(AVERAGE(Sukaramai!AN26,'Lima Puluh'!AN26,Arengka!AN26,'Cik Puan'!AN26),"")</f>
        <v>11273.333333333334</v>
      </c>
      <c r="AO26" s="56">
        <f>IFERROR(AVERAGE(Sukaramai!AO26,'Lima Puluh'!AO26,Arengka!AO26,'Cik Puan'!AO26),"")</f>
        <v>11833.333333333334</v>
      </c>
      <c r="AP26" s="56">
        <f>IFERROR(AVERAGE(Sukaramai!AP26,'Lima Puluh'!AP26,Arengka!AP26,'Cik Puan'!AP26),"")</f>
        <v>11933.333333333334</v>
      </c>
      <c r="AQ26" s="56">
        <f>IFERROR(AVERAGE(Sukaramai!AQ26,'Lima Puluh'!AQ26,Arengka!AQ26,'Cik Puan'!AQ26),"")</f>
        <v>12066.666666666666</v>
      </c>
      <c r="AR26" s="56">
        <f>IFERROR(AVERAGE(Sukaramai!AR26,'Lima Puluh'!AR26,Arengka!AR26,'Cik Puan'!AR26),"")</f>
        <v>12066.666666666666</v>
      </c>
      <c r="AS26" s="56">
        <f>IFERROR(AVERAGE(Sukaramai!AS26,'Lima Puluh'!AS26,Arengka!AS26,'Cik Puan'!AS26),"")</f>
        <v>12200</v>
      </c>
      <c r="AT26" s="56">
        <f>IFERROR(AVERAGE(Sukaramai!AT26,'Lima Puluh'!AT26,Arengka!AT26,'Cik Puan'!AT26),"")</f>
        <v>12233.333333333334</v>
      </c>
      <c r="AU26" s="56">
        <f>IFERROR(AVERAGE(Sukaramai!AU26,'Lima Puluh'!AU26,Arengka!AU26,'Cik Puan'!AU26),"")</f>
        <v>12186.666666666666</v>
      </c>
      <c r="AV26" s="56">
        <f>IFERROR(AVERAGE(Sukaramai!AV26,'Lima Puluh'!AV26,Arengka!AV26,'Cik Puan'!AV26),"")</f>
        <v>12233.333333333334</v>
      </c>
      <c r="AW26" s="56">
        <f>IFERROR(AVERAGE(Sukaramai!AW26,'Lima Puluh'!AW26,Arengka!AW26,'Cik Puan'!AW26),"")</f>
        <v>12060</v>
      </c>
      <c r="AX26" s="56">
        <f>IFERROR(AVERAGE(Sukaramai!AX26,'Lima Puluh'!AX26,Arengka!AX26,'Cik Puan'!AX26),"")</f>
        <v>11800</v>
      </c>
      <c r="AY26" s="56">
        <f>IFERROR(AVERAGE(Sukaramai!AY26,'Lima Puluh'!AY26,Arengka!AY26,'Cik Puan'!AY26),"")</f>
        <v>11800</v>
      </c>
      <c r="AZ26" s="56">
        <f>IFERROR(AVERAGE(Sukaramai!AZ26,'Lima Puluh'!AZ26,Arengka!AZ26,'Cik Puan'!AZ26),"")</f>
        <v>11800</v>
      </c>
      <c r="BA26" s="56">
        <f>IFERROR(AVERAGE(Sukaramai!BA26,'Lima Puluh'!BA26,Arengka!BA26,'Cik Puan'!BA26),"")</f>
        <v>11800</v>
      </c>
      <c r="BB26" s="56">
        <f>IFERROR(AVERAGE(Sukaramai!BB26,'Lima Puluh'!BB26,Arengka!BB26,'Cik Puan'!BB26),"")</f>
        <v>11950</v>
      </c>
      <c r="BC26" s="56">
        <f>IFERROR(AVERAGE(Sukaramai!BC26,'Lima Puluh'!BC26,Arengka!BC26,'Cik Puan'!BC26),"")</f>
        <v>11950</v>
      </c>
      <c r="BD26" s="56">
        <f>IFERROR(AVERAGE(Sukaramai!BD26,'Lima Puluh'!BD26,Arengka!BD26,'Cik Puan'!BD26),"")</f>
        <v>11950</v>
      </c>
      <c r="BE26" s="56">
        <f>IFERROR(AVERAGE(Sukaramai!BE26,'Lima Puluh'!BE26,Arengka!BE26,'Cik Puan'!BE26),"")</f>
        <v>11950</v>
      </c>
      <c r="BF26" s="56">
        <f>IFERROR(AVERAGE(Sukaramai!BF26,'Lima Puluh'!BF26,Arengka!BF26,'Cik Puan'!BF26),"")</f>
        <v>12410</v>
      </c>
      <c r="BG26" s="56">
        <f>IFERROR(AVERAGE(Sukaramai!BG26,'Lima Puluh'!BG26,Arengka!BG26,'Cik Puan'!BG26),"")</f>
        <v>12387.5</v>
      </c>
      <c r="BH26" s="56">
        <f>IFERROR(AVERAGE(Sukaramai!BH26,'Lima Puluh'!BH26,Arengka!BH26,'Cik Puan'!BH26),"")</f>
        <v>12387.5</v>
      </c>
      <c r="BI26" s="56">
        <f>IFERROR(AVERAGE(Sukaramai!BI26,'Lima Puluh'!BI26,Arengka!BI26,'Cik Puan'!BI26),"")</f>
        <v>12037.5</v>
      </c>
      <c r="BJ26" s="56">
        <f>IFERROR(AVERAGE(Sukaramai!BJ26,'Lima Puluh'!BJ26,Arengka!BJ26,'Cik Puan'!BJ26),"")</f>
        <v>12037.5</v>
      </c>
      <c r="BK26" s="56">
        <f>IFERROR(AVERAGE(Sukaramai!BK26,'Lima Puluh'!BK26,Arengka!BK26,'Cik Puan'!BK26),"")</f>
        <v>12037.5</v>
      </c>
      <c r="BL26" s="56">
        <f>IFERROR(AVERAGE(Sukaramai!BL26,'Lima Puluh'!BL26,Arengka!BL26,'Cik Puan'!BL26),"")</f>
        <v>12037.5</v>
      </c>
      <c r="BM26" s="56">
        <f>IFERROR(AVERAGE(Sukaramai!BM26,'Lima Puluh'!BM26,Arengka!BM26,'Cik Puan'!BM26),"")</f>
        <v>12037.5</v>
      </c>
      <c r="BN26" s="56">
        <f>IFERROR(AVERAGE(Sukaramai!BN26,'Lima Puluh'!BN26,Arengka!BN26,'Cik Puan'!BN26),"")</f>
        <v>12082.5</v>
      </c>
      <c r="BO26" s="56">
        <f>IFERROR(AVERAGE(Sukaramai!BO26,'Lima Puluh'!BO26,Arengka!BO26,'Cik Puan'!BO26),"")</f>
        <v>12262.5</v>
      </c>
      <c r="BP26" s="56">
        <f>IFERROR(AVERAGE(Sukaramai!BP26,'Lima Puluh'!BP26,Arengka!BP26,'Cik Puan'!BP26),"")</f>
        <v>12262.5</v>
      </c>
      <c r="BQ26" s="56">
        <f>IFERROR(AVERAGE(Sukaramai!BQ26,'Lima Puluh'!BQ26,Arengka!BQ26,'Cik Puan'!BQ26),"")</f>
        <v>12287.5</v>
      </c>
      <c r="BR26" s="56">
        <f>IFERROR(AVERAGE(Sukaramai!BR26,'Lima Puluh'!BR26,Arengka!BR26,'Cik Puan'!BR26),"")</f>
        <v>12262.5</v>
      </c>
      <c r="BS26" s="56">
        <f>IFERROR(AVERAGE(Sukaramai!BS26,'Lima Puluh'!BS26,Arengka!BS26,'Cik Puan'!BS26),"")</f>
        <v>12262.5</v>
      </c>
      <c r="BT26" s="56">
        <f>IFERROR(AVERAGE(Sukaramai!BT26,'Lima Puluh'!BT26,Arengka!BT26,'Cik Puan'!BT26),"")</f>
        <v>12262.5</v>
      </c>
      <c r="BU26" s="56">
        <f>IFERROR(AVERAGE(Sukaramai!BU26,'Lima Puluh'!BU26,Arengka!BU26,'Cik Puan'!BU26),"")</f>
        <v>12262.5</v>
      </c>
      <c r="BV26" s="56">
        <f>IFERROR(AVERAGE(Sukaramai!BV26,'Lima Puluh'!BV26,Arengka!BV26,'Cik Puan'!BV26),"")</f>
        <v>12307.5</v>
      </c>
      <c r="BW26" s="56">
        <f>IFERROR(AVERAGE(Sukaramai!BW26,'Lima Puluh'!BW26,Arengka!BW26,'Cik Puan'!BW26),"")</f>
        <v>11112.5</v>
      </c>
      <c r="BX26" s="56">
        <f>IFERROR(AVERAGE(Sukaramai!BX26,'Lima Puluh'!BX26,Arengka!BX26,'Cik Puan'!BX26),"")</f>
        <v>11315</v>
      </c>
      <c r="BY26" s="56">
        <f>IFERROR(AVERAGE(Sukaramai!BY26,'Lima Puluh'!BY26,Arengka!BY26,'Cik Puan'!BY26),"")</f>
        <v>11450</v>
      </c>
      <c r="BZ26" s="56">
        <f>IFERROR(AVERAGE(Sukaramai!BZ26,'Lima Puluh'!BZ26,Arengka!BZ26,'Cik Puan'!BZ26),"")</f>
        <v>12000</v>
      </c>
      <c r="CA26" s="56">
        <f>IFERROR(AVERAGE(Sukaramai!CA26,'Lima Puluh'!CA26,Arengka!CA26,'Cik Puan'!CA26),"")</f>
        <v>12686.666666666666</v>
      </c>
      <c r="CB26" s="56">
        <f>IFERROR(AVERAGE(Sukaramai!CB26,'Lima Puluh'!CB26,Arengka!CB26,'Cik Puan'!CB26),"")</f>
        <v>12596.666666666666</v>
      </c>
      <c r="CC26" s="56">
        <f>IFERROR(AVERAGE(Sukaramai!CC26,'Lima Puluh'!CC26,Arengka!CC26,'Cik Puan'!CC26),"")</f>
        <v>12866.666666666666</v>
      </c>
      <c r="CD26" s="56">
        <f>IFERROR(AVERAGE(Sukaramai!CD26,'Lima Puluh'!CD26,Arengka!CD26,'Cik Puan'!CD26),"")</f>
        <v>12866.666666666666</v>
      </c>
      <c r="CE26" s="56">
        <f>IFERROR(AVERAGE(Sukaramai!CE26,'Lima Puluh'!CE26,Arengka!CE26,'Cik Puan'!CE26),"")</f>
        <v>12703.571428571428</v>
      </c>
      <c r="CF26" s="56">
        <f>IFERROR(AVERAGE(Sukaramai!CF26,'Lima Puluh'!CF26,Arengka!CF26,'Cik Puan'!CF26),"")</f>
        <v>11897.5</v>
      </c>
      <c r="CG26" s="56">
        <f>IFERROR(AVERAGE(Sukaramai!CG26,'Lima Puluh'!CG26,Arengka!CG26,'Cik Puan'!CG26),"")</f>
        <v>12100</v>
      </c>
      <c r="CH26" s="56">
        <f>IFERROR(AVERAGE(Sukaramai!CH26,'Lima Puluh'!CH26,Arengka!CH26,'Cik Puan'!CH26),"")</f>
        <v>12100</v>
      </c>
      <c r="CI26" s="56">
        <f>IFERROR(AVERAGE(Sukaramai!CI26,'Lima Puluh'!CI26,Arengka!CI26,'Cik Puan'!CI26),"")</f>
        <v>12268.75</v>
      </c>
      <c r="CJ26" s="56">
        <f>IFERROR(AVERAGE(Sukaramai!CJ26,'Lima Puluh'!CJ26,Arengka!CJ26,'Cik Puan'!CJ26),"")</f>
        <v>13800</v>
      </c>
      <c r="CK26" s="56">
        <f>IFERROR(AVERAGE(Sukaramai!CK26,'Lima Puluh'!CK26,Arengka!CK26,'Cik Puan'!CK26),"")</f>
        <v>13800</v>
      </c>
      <c r="CL26" s="56">
        <f>IFERROR(AVERAGE(Sukaramai!CL26,'Lima Puluh'!CL26,Arengka!CL26,'Cik Puan'!CL26),"")</f>
        <v>13800</v>
      </c>
      <c r="CM26" s="56">
        <f>IFERROR(AVERAGE(Sukaramai!CM26,'Lima Puluh'!CM26,Arengka!CM26,'Cik Puan'!CM26),"")</f>
        <v>13800</v>
      </c>
      <c r="CN26" s="56">
        <f>IFERROR(AVERAGE(Sukaramai!CN26,'Lima Puluh'!CN26,Arengka!CN26,'Cik Puan'!CN26),"")</f>
        <v>13200</v>
      </c>
      <c r="CO26" s="56">
        <f>IFERROR(AVERAGE(Sukaramai!CO26,'Lima Puluh'!CO26,Arengka!CO26,'Cik Puan'!CO26),"")</f>
        <v>13366.666666666666</v>
      </c>
      <c r="CP26" s="56">
        <f>IFERROR(AVERAGE(Sukaramai!CP26,'Lima Puluh'!CP26,Arengka!CP26,'Cik Puan'!CP26),"")</f>
        <v>13366.666666666666</v>
      </c>
      <c r="CQ26" s="56">
        <f>IFERROR(AVERAGE(Sukaramai!CQ26,'Lima Puluh'!CQ26,Arengka!CQ26,'Cik Puan'!CQ26),"")</f>
        <v>13366.666666666666</v>
      </c>
      <c r="CR26" s="56">
        <f>IFERROR(AVERAGE(Sukaramai!CR26,'Lima Puluh'!CR26,Arengka!CR26,'Cik Puan'!CR26),"")</f>
        <v>13426.666666666666</v>
      </c>
      <c r="CS26" s="56">
        <f>IFERROR(AVERAGE(Sukaramai!CS26,'Lima Puluh'!CS26,Arengka!CS26,'Cik Puan'!CS26),"")</f>
        <v>14075</v>
      </c>
      <c r="CT26" s="56">
        <f>IFERROR(AVERAGE(Sukaramai!CT26,'Lima Puluh'!CT26,Arengka!CT26,'Cik Puan'!CT26),"")</f>
        <v>14075</v>
      </c>
      <c r="CU26" s="56">
        <f>IFERROR(AVERAGE(Sukaramai!CU26,'Lima Puluh'!CU26,Arengka!CU26,'Cik Puan'!CU26),"")</f>
        <v>15753.125</v>
      </c>
      <c r="CV26" s="56">
        <f>IFERROR(AVERAGE(Sukaramai!CV26,'Lima Puluh'!CV26,Arengka!CV26,'Cik Puan'!CV26),"")</f>
        <v>15862.5</v>
      </c>
      <c r="CW26" s="56">
        <f>IFERROR(AVERAGE(Sukaramai!CW26,'Lima Puluh'!CW26,Arengka!CW26,'Cik Puan'!CW26),"")</f>
        <v>14812.5</v>
      </c>
      <c r="CX26" s="56">
        <f>IFERROR(AVERAGE(Sukaramai!CX26,'Lima Puluh'!CX26,Arengka!CX26,'Cik Puan'!CX26),"")</f>
        <v>14812.5</v>
      </c>
      <c r="CY26" s="56">
        <f>IFERROR(AVERAGE(Sukaramai!CY26,'Lima Puluh'!CY26,Arengka!CY26,'Cik Puan'!CY26),"")</f>
        <v>14812.5</v>
      </c>
      <c r="CZ26" s="56">
        <f>IFERROR(AVERAGE(Sukaramai!CZ26,'Lima Puluh'!CZ26,Arengka!CZ26,'Cik Puan'!CZ26),"")</f>
        <v>14812.5</v>
      </c>
      <c r="DA26" s="56">
        <f>IFERROR(AVERAGE(Sukaramai!DA26,'Lima Puluh'!DA26,Arengka!DA26,'Cik Puan'!DA26),"")</f>
        <v>15510</v>
      </c>
      <c r="DB26" s="56">
        <f>IFERROR(AVERAGE(Sukaramai!DB26,'Lima Puluh'!DB26,Arengka!DB26,'Cik Puan'!DB26),"")</f>
        <v>16050</v>
      </c>
      <c r="DC26" s="56">
        <f>IFERROR(AVERAGE(Sukaramai!DC26,'Lima Puluh'!DC26,Arengka!DC26,'Cik Puan'!DC26),"")</f>
        <v>16860</v>
      </c>
      <c r="DD26" s="56">
        <f>IFERROR(AVERAGE(Sukaramai!DD26,'Lima Puluh'!DD26,Arengka!DD26,'Cik Puan'!DD26),"")</f>
        <v>15700</v>
      </c>
      <c r="DE26" s="56">
        <f>IFERROR(AVERAGE(Sukaramai!DE26,'Lima Puluh'!DE26,Arengka!DE26,'Cik Puan'!DE26),"")</f>
        <v>17100</v>
      </c>
      <c r="DF26" s="56">
        <f>IFERROR(AVERAGE(Sukaramai!DF26,'Lima Puluh'!DF26,Arengka!DF26,'Cik Puan'!DF26),"")</f>
        <v>16762.5</v>
      </c>
      <c r="DG26" s="56">
        <f>IFERROR(AVERAGE(Sukaramai!DG26,'Lima Puluh'!DG26,Arengka!DG26,'Cik Puan'!DG26),"")</f>
        <v>16897.5</v>
      </c>
      <c r="DH26" s="56">
        <f>IFERROR(AVERAGE(Sukaramai!DH26,'Lima Puluh'!DH26,Arengka!DH26,'Cik Puan'!DH26),"")</f>
        <v>17325</v>
      </c>
      <c r="DI26" s="56">
        <f>IFERROR(AVERAGE(Sukaramai!DI26,'Lima Puluh'!DI26,Arengka!DI26,'Cik Puan'!DI26),"")</f>
        <v>17750</v>
      </c>
      <c r="DJ26" s="56">
        <f>IFERROR(AVERAGE(Sukaramai!DJ26,'Lima Puluh'!DJ26,Arengka!DJ26,'Cik Puan'!DJ26),"")</f>
        <v>16876.25</v>
      </c>
      <c r="DK26" s="56">
        <f>IFERROR(AVERAGE(Sukaramai!DK26,'Lima Puluh'!DK26,Arengka!DK26,'Cik Puan'!DK26),"")</f>
        <v>16200</v>
      </c>
      <c r="DL26" s="56">
        <f>IFERROR(AVERAGE(Sukaramai!DL26,'Lima Puluh'!DL26,Arengka!DL26,'Cik Puan'!DL26),"")</f>
        <v>16425</v>
      </c>
      <c r="DM26" s="56">
        <f>IFERROR(AVERAGE(Sukaramai!DM26,'Lima Puluh'!DM26,Arengka!DM26,'Cik Puan'!DM26),"")</f>
        <v>15630</v>
      </c>
      <c r="DN26" s="56">
        <f>IFERROR(AVERAGE(Sukaramai!DN26,'Lima Puluh'!DN26,Arengka!DN26,'Cik Puan'!DN26),"")</f>
        <v>15011.111111111111</v>
      </c>
      <c r="DO26" s="56">
        <f>IFERROR(AVERAGE(Sukaramai!DO26,'Lima Puluh'!DO26,Arengka!DO26,'Cik Puan'!DO26),"")</f>
        <v>13933.333333333334</v>
      </c>
      <c r="DP26" s="56">
        <f>IFERROR(AVERAGE(Sukaramai!DP26,'Lima Puluh'!DP26,Arengka!DP26,'Cik Puan'!DP26),"")</f>
        <v>14353.333333333334</v>
      </c>
      <c r="DQ26" s="56">
        <f>IFERROR(AVERAGE(Sukaramai!DQ26,'Lima Puluh'!DQ26,Arengka!DQ26,'Cik Puan'!DQ26),"")</f>
        <v>18053.333333333332</v>
      </c>
      <c r="DR26" s="56">
        <f>IFERROR(AVERAGE(Sukaramai!DR26,'Lima Puluh'!DR26,Arengka!DR26,'Cik Puan'!DR26),"")</f>
        <v>19826.666666666668</v>
      </c>
      <c r="DS26" s="56">
        <f>IFERROR(AVERAGE(Sukaramai!DS26,'Lima Puluh'!DS26,Arengka!DS26,'Cik Puan'!DS26),"")</f>
        <v>19500</v>
      </c>
      <c r="DT26" s="56">
        <f>IFERROR(AVERAGE(Sukaramai!DT26,'Lima Puluh'!DT26,Arengka!DT26,'Cik Puan'!DT26),"")</f>
        <v>17131.25</v>
      </c>
      <c r="DU26" s="56">
        <f>IFERROR(AVERAGE(Sukaramai!DU26,'Lima Puluh'!DU26,Arengka!DU26,'Cik Puan'!DU26),"")</f>
        <v>14375</v>
      </c>
      <c r="DV26" s="56">
        <f>IFERROR(AVERAGE(Sukaramai!DV26,'Lima Puluh'!DV26,Arengka!DV26,'Cik Puan'!DV26),"")</f>
        <v>14000</v>
      </c>
      <c r="DW26" s="56">
        <f>IFERROR(AVERAGE(Sukaramai!DW26,'Lima Puluh'!DW26,Arengka!DW26,'Cik Puan'!DW26),"")</f>
        <v>15100</v>
      </c>
      <c r="DX26" s="56">
        <f>IFERROR(AVERAGE(Sukaramai!DX26,'Lima Puluh'!DX26,Arengka!DX26,'Cik Puan'!DX26),"")</f>
        <v>14550</v>
      </c>
      <c r="DY26" s="56">
        <f>IFERROR(AVERAGE(Sukaramai!DY26,'Lima Puluh'!DY26,Arengka!DY26,'Cik Puan'!DY26),"")</f>
        <v>14957.5</v>
      </c>
      <c r="DZ26" s="56">
        <f>IFERROR(AVERAGE(Sukaramai!DZ26,'Lima Puluh'!DZ26,Arengka!DZ26,'Cik Puan'!DZ26),"")</f>
        <v>15316.25</v>
      </c>
      <c r="EA26" s="56">
        <f>IFERROR(AVERAGE(Sukaramai!EA26,'Lima Puluh'!EA26,Arengka!EA26,'Cik Puan'!EA26),"")</f>
        <v>15200</v>
      </c>
      <c r="EB26" s="56">
        <f>IFERROR(AVERAGE(Sukaramai!EB26,'Lima Puluh'!EB26,Arengka!EB26,'Cik Puan'!EB26),"")</f>
        <v>15525</v>
      </c>
      <c r="EC26" s="56">
        <f>IFERROR(AVERAGE(Sukaramai!EC26,'Lima Puluh'!EC26,Arengka!EC26,'Cik Puan'!EC26),"")</f>
        <v>15540</v>
      </c>
      <c r="ED26" s="56">
        <f>IFERROR(AVERAGE(Sukaramai!ED26,'Lima Puluh'!ED26,Arengka!ED26,'Cik Puan'!ED26),"")</f>
        <v>15705</v>
      </c>
      <c r="EE26" s="56">
        <f>IFERROR(AVERAGE(Sukaramai!EE26,'Lima Puluh'!EE26,Arengka!EE26,'Cik Puan'!EE26),"")</f>
        <v>15150</v>
      </c>
      <c r="EF26" s="56">
        <f>IFERROR(AVERAGE(Sukaramai!EF26,'Lima Puluh'!EF26,Arengka!EF26,'Cik Puan'!EF26),"")</f>
        <v>14715</v>
      </c>
      <c r="EG26" s="56">
        <f>IFERROR(AVERAGE(Sukaramai!EG26,'Lima Puluh'!EG26,Arengka!EG26,'Cik Puan'!EG26),"")</f>
        <v>14525</v>
      </c>
      <c r="EH26" s="56">
        <f>IFERROR(AVERAGE(Sukaramai!EH26,'Lima Puluh'!EH26,Arengka!EH26,'Cik Puan'!EH26),"")</f>
        <v>14525</v>
      </c>
      <c r="EI26" s="56">
        <f>IFERROR(AVERAGE(Sukaramai!EI26,'Lima Puluh'!EI26,Arengka!EI26,'Cik Puan'!EI26),"")</f>
        <v>13400</v>
      </c>
      <c r="EJ26" s="56">
        <f>IFERROR(AVERAGE(Sukaramai!EJ26,'Lima Puluh'!EJ26,Arengka!EJ26,'Cik Puan'!EJ26),"")</f>
        <v>13175</v>
      </c>
      <c r="EK26" s="56">
        <f>IFERROR(AVERAGE(Sukaramai!EK26,'Lima Puluh'!EK26,Arengka!EK26,'Cik Puan'!EK26),"")</f>
        <v>13300</v>
      </c>
      <c r="EL26" s="56">
        <f>IFERROR(AVERAGE(Sukaramai!EL26,'Lima Puluh'!EL26,Arengka!EL26,'Cik Puan'!EL26),"")</f>
        <v>13187.5</v>
      </c>
      <c r="EM26" s="56">
        <f>IFERROR(AVERAGE(Sukaramai!EM26,'Lima Puluh'!EM26,Arengka!EM26,'Cik Puan'!EM26),"")</f>
        <v>13187.5</v>
      </c>
      <c r="EN26" s="56">
        <f>IFERROR(AVERAGE(Sukaramai!EN26,'Lima Puluh'!EN26,Arengka!EN26,'Cik Puan'!EN26),"")</f>
        <v>13187.5</v>
      </c>
      <c r="EO26" s="56">
        <f>IFERROR(AVERAGE(Sukaramai!EO26,'Lima Puluh'!EO26,Arengka!EO26,'Cik Puan'!EO26),"")</f>
        <v>13210</v>
      </c>
      <c r="EP26" s="56">
        <f>IFERROR(AVERAGE(Sukaramai!EP26,'Lima Puluh'!EP26,Arengka!EP26,'Cik Puan'!EP26),"")</f>
        <v>13187.5</v>
      </c>
      <c r="EQ26" s="56">
        <f>IFERROR(AVERAGE(Sukaramai!EQ26,'Lima Puluh'!EQ26,Arengka!EQ26,'Cik Puan'!EQ26),"")</f>
        <v>13187.5</v>
      </c>
      <c r="ER26" s="56">
        <f>IFERROR(AVERAGE(Sukaramai!ER26,'Lima Puluh'!ER26,Arengka!ER26,'Cik Puan'!ER26),"")</f>
        <v>12727.5</v>
      </c>
      <c r="ES26" s="56">
        <f>IFERROR(AVERAGE(Sukaramai!ES26,'Lima Puluh'!ES26,Arengka!ES26,'Cik Puan'!ES26),"")</f>
        <v>12612.5</v>
      </c>
      <c r="ET26" s="56">
        <f>IFERROR(AVERAGE(Sukaramai!ET26,'Lima Puluh'!ET26,Arengka!ET26,'Cik Puan'!ET26),"")</f>
        <v>12612.5</v>
      </c>
      <c r="EU26" s="56">
        <f>IFERROR(AVERAGE(Sukaramai!EU26,'Lima Puluh'!EU26,Arengka!EU26,'Cik Puan'!EU26),"")</f>
        <v>12805</v>
      </c>
      <c r="EV26" s="56">
        <f>IFERROR(AVERAGE(Sukaramai!EV26,'Lima Puluh'!EV26,Arengka!EV26,'Cik Puan'!EV26),"")</f>
        <v>12705</v>
      </c>
      <c r="EW26" s="56">
        <f>IFERROR(AVERAGE(Sukaramai!EW26,'Lima Puluh'!EW26,Arengka!EW26,'Cik Puan'!EW26),"")</f>
        <v>12607.5</v>
      </c>
      <c r="EX26" s="56">
        <f>IFERROR(AVERAGE(Sukaramai!EX26,'Lima Puluh'!EX26,Arengka!EX26,'Cik Puan'!EX26),"")</f>
        <v>12612.5</v>
      </c>
      <c r="EY26" s="56">
        <f>IFERROR(AVERAGE(Sukaramai!EY26,'Lima Puluh'!EY26,Arengka!EY26,'Cik Puan'!EY26),"")</f>
        <v>12412.5</v>
      </c>
      <c r="EZ26" s="56">
        <f>IFERROR(AVERAGE(Sukaramai!EZ26,'Lima Puluh'!EZ26,Arengka!EZ26,'Cik Puan'!EZ26),"")</f>
        <v>12112.5</v>
      </c>
      <c r="FA26" s="56">
        <f>IFERROR(AVERAGE(Sukaramai!FA26,'Lima Puluh'!FA26,Arengka!FA26,'Cik Puan'!FA26),"")</f>
        <v>12112.5</v>
      </c>
      <c r="FB26" s="56">
        <f>IFERROR(AVERAGE(Sukaramai!FB26,'Lima Puluh'!FB26,Arengka!FB26,'Cik Puan'!FB26),"")</f>
        <v>12182.5</v>
      </c>
      <c r="FC26" s="56">
        <f>IFERROR(AVERAGE(Sukaramai!FC26,'Lima Puluh'!FC26,Arengka!FC26,'Cik Puan'!FC26),"")</f>
        <v>12112.5</v>
      </c>
      <c r="FD26" s="56">
        <f>IFERROR(AVERAGE(Sukaramai!FD26,'Lima Puluh'!FD26,Arengka!FD26,'Cik Puan'!FD26),"")</f>
        <v>12112.5</v>
      </c>
      <c r="FE26" s="56">
        <f>IFERROR(AVERAGE(Sukaramai!FE26,'Lima Puluh'!FE26,Arengka!FE26,'Cik Puan'!FE26),"")</f>
        <v>12112.5</v>
      </c>
      <c r="FF26" s="56">
        <f>IFERROR(AVERAGE(Sukaramai!FF26,'Lima Puluh'!FF26,Arengka!FF26,'Cik Puan'!FF26),"")</f>
        <v>13825</v>
      </c>
      <c r="FG26" s="56">
        <f>IFERROR(AVERAGE(Sukaramai!FG26,'Lima Puluh'!FG26,Arengka!FG26,'Cik Puan'!FG26),"")</f>
        <v>13825</v>
      </c>
      <c r="FH26" s="56">
        <f>IFERROR(AVERAGE(Sukaramai!FH26,'Lima Puluh'!FH26,Arengka!FH26,'Cik Puan'!FH26),"")</f>
        <v>14050</v>
      </c>
      <c r="FI26" s="56">
        <f>IFERROR(AVERAGE(Sukaramai!FI26,'Lima Puluh'!FI26,Arengka!FI26,'Cik Puan'!FI26),"")</f>
        <v>14050</v>
      </c>
      <c r="FJ26" s="56">
        <f>IFERROR(AVERAGE(Sukaramai!FJ26,'Lima Puluh'!FJ26,Arengka!FJ26,'Cik Puan'!FJ26),"")</f>
        <v>14635</v>
      </c>
      <c r="FK26" s="56">
        <f>IFERROR(AVERAGE(Sukaramai!FK26,'Lima Puluh'!FK26,Arengka!FK26,'Cik Puan'!FK26),"")</f>
        <v>15025</v>
      </c>
      <c r="FL26" s="56">
        <f>IFERROR(AVERAGE(Sukaramai!FL26,'Lima Puluh'!FL26,Arengka!FL26,'Cik Puan'!FL26),"")</f>
        <v>15225</v>
      </c>
      <c r="FM26" s="56">
        <f>IFERROR(AVERAGE(Sukaramai!FM26,'Lima Puluh'!FM26,Arengka!FM26,'Cik Puan'!FM26),"")</f>
        <v>15045</v>
      </c>
      <c r="FN26" s="56">
        <f>IFERROR(AVERAGE(Sukaramai!FN26,'Lima Puluh'!FN26,Arengka!FN26,'Cik Puan'!FN26),"")</f>
        <v>14955</v>
      </c>
      <c r="FO26" s="56">
        <f>IFERROR(AVERAGE(Sukaramai!FO26,'Lima Puluh'!FO26,Arengka!FO26,'Cik Puan'!FO26),"")</f>
        <v>14475</v>
      </c>
      <c r="FP26" s="56">
        <f>IFERROR(AVERAGE(Sukaramai!FP26,'Lima Puluh'!FP26,Arengka!FP26,'Cik Puan'!FP26),"")</f>
        <v>14275</v>
      </c>
      <c r="FQ26" s="56">
        <f>IFERROR(AVERAGE(Sukaramai!FQ26,'Lima Puluh'!FQ26,Arengka!FQ26,'Cik Puan'!FQ26),"")</f>
        <v>14275</v>
      </c>
      <c r="FR26" s="56">
        <f>IFERROR(AVERAGE(Sukaramai!FR26,'Lima Puluh'!FR26,Arengka!FR26,'Cik Puan'!FR26),"")</f>
        <v>14275</v>
      </c>
      <c r="FS26" s="56">
        <f>IFERROR(AVERAGE(Sukaramai!FS26,'Lima Puluh'!FS26,Arengka!FS26,'Cik Puan'!FS26),"")</f>
        <v>14275</v>
      </c>
      <c r="FT26" s="56">
        <f>IFERROR(AVERAGE(Sukaramai!FT26,'Lima Puluh'!FT26,Arengka!FT26,'Cik Puan'!FT26),"")</f>
        <v>14275</v>
      </c>
      <c r="FU26" s="56">
        <f>IFERROR(AVERAGE(Sukaramai!FU26,'Lima Puluh'!FU26,Arengka!FU26,'Cik Puan'!FU26),"")</f>
        <v>14275</v>
      </c>
      <c r="FV26" s="56">
        <f>IFERROR(AVERAGE(Sukaramai!FV26,'Lima Puluh'!FV26,Arengka!FV26,'Cik Puan'!FV26),"")</f>
        <v>14275</v>
      </c>
      <c r="FW26" s="56">
        <f>IFERROR(AVERAGE(Sukaramai!FW26,'Lima Puluh'!FW26,Arengka!FW26,'Cik Puan'!FW26),"")</f>
        <v>14275</v>
      </c>
      <c r="FX26" s="56">
        <f>IFERROR(AVERAGE(Sukaramai!FX26,'Lima Puluh'!FX26,Arengka!FX26,'Cik Puan'!FX26),"")</f>
        <v>14275</v>
      </c>
      <c r="FY26" s="56">
        <f>IFERROR(AVERAGE(Sukaramai!FY26,'Lima Puluh'!FY26,Arengka!FY26,'Cik Puan'!FY26),"")</f>
        <v>14275</v>
      </c>
      <c r="FZ26" s="56">
        <f>IFERROR(AVERAGE(Sukaramai!FZ26,'Lima Puluh'!FZ26,Arengka!FZ26,'Cik Puan'!FZ26),"")</f>
        <v>14275</v>
      </c>
      <c r="GA26" s="56">
        <f>IFERROR(AVERAGE(Sukaramai!GA26,'Lima Puluh'!GA26,Arengka!GA26,'Cik Puan'!GA26),"")</f>
        <v>14275</v>
      </c>
      <c r="GB26" s="56">
        <f>IFERROR(AVERAGE(Sukaramai!GB26,'Lima Puluh'!GB26,Arengka!GB26,'Cik Puan'!GB26),"")</f>
        <v>14275</v>
      </c>
      <c r="GC26" s="56">
        <f>IFERROR(AVERAGE(Sukaramai!GC26,'Lima Puluh'!GC26,Arengka!GC26,'Cik Puan'!GC26),"")</f>
        <v>14275</v>
      </c>
      <c r="GD26" s="56">
        <f>IFERROR(AVERAGE(Sukaramai!GD26,'Lima Puluh'!GD26,Arengka!GD26,'Cik Puan'!GD26),"")</f>
        <v>14275</v>
      </c>
      <c r="GE26" s="56">
        <f>IFERROR(AVERAGE(Sukaramai!GE26,'Lima Puluh'!GE26,Arengka!GE26,'Cik Puan'!GE26),"")</f>
        <v>14275</v>
      </c>
      <c r="GF26" s="56">
        <f>IFERROR(AVERAGE(Sukaramai!GF26,'Lima Puluh'!GF26,Arengka!GF26,'Cik Puan'!GF26),"")</f>
        <v>14275</v>
      </c>
      <c r="GG26" s="56">
        <f>IFERROR(AVERAGE(Sukaramai!GG26,'Lima Puluh'!GG26,Arengka!GG26,'Cik Puan'!GG26),"")</f>
        <v>14275</v>
      </c>
      <c r="GH26" s="56">
        <f>IFERROR(AVERAGE(Sukaramai!GH26,'Lima Puluh'!GH26,Arengka!GH26,'Cik Puan'!GH26),"")</f>
        <v>14275</v>
      </c>
      <c r="GI26" s="56">
        <f>IFERROR(AVERAGE(Sukaramai!GI26,'Lima Puluh'!GI26,Arengka!GI26,'Cik Puan'!GI26),"")</f>
        <v>14275</v>
      </c>
      <c r="GJ26" s="56">
        <f>IFERROR(AVERAGE(Sukaramai!GJ26,'Lima Puluh'!GJ26,Arengka!GJ26,'Cik Puan'!GJ26),"")</f>
        <v>15033.333333333334</v>
      </c>
      <c r="GK26" s="56">
        <f>IFERROR(AVERAGE(Sukaramai!GK26,'Lima Puluh'!GK26,Arengka!GK26,'Cik Puan'!GK26),"")</f>
        <v>15033.333333333334</v>
      </c>
      <c r="GL26" s="56">
        <f>IFERROR(AVERAGE(Sukaramai!GL26,'Lima Puluh'!GL26,Arengka!GL26,'Cik Puan'!GL26),"")</f>
        <v>15033.333333333334</v>
      </c>
      <c r="GM26" s="56">
        <f>IFERROR(AVERAGE(Sukaramai!GM26,'Lima Puluh'!GM26,Arengka!GM26,'Cik Puan'!GM26),"")</f>
        <v>15033.333333333334</v>
      </c>
      <c r="GN26" s="56">
        <v>13125</v>
      </c>
      <c r="GO26" s="56">
        <v>13096.55</v>
      </c>
      <c r="GP26" s="122">
        <v>13125</v>
      </c>
      <c r="GQ26" s="117">
        <v>13131.25</v>
      </c>
      <c r="GR26" s="124">
        <v>10875</v>
      </c>
      <c r="GS26" s="125">
        <v>13275</v>
      </c>
      <c r="GT26" s="124">
        <v>13395</v>
      </c>
      <c r="GU26" s="125">
        <v>14750</v>
      </c>
      <c r="GV26" s="78">
        <f t="shared" si="0"/>
        <v>199</v>
      </c>
      <c r="GW26" s="99">
        <f t="shared" si="1"/>
        <v>10333.333333333334</v>
      </c>
      <c r="GX26" s="99">
        <f t="shared" si="2"/>
        <v>19826.666666666668</v>
      </c>
      <c r="GY26" s="104"/>
      <c r="GZ26" s="104"/>
    </row>
    <row r="27" spans="1:208" s="78" customFormat="1" x14ac:dyDescent="0.35">
      <c r="A27" s="79">
        <v>21</v>
      </c>
      <c r="B27" s="87" t="s">
        <v>45</v>
      </c>
      <c r="C27" s="79">
        <v>1</v>
      </c>
      <c r="D27" s="79" t="s">
        <v>44</v>
      </c>
      <c r="E27" s="56">
        <f>IFERROR(AVERAGE(Sukaramai!E27,'Lima Puluh'!E27,Arengka!E27,'Cik Puan'!E27),"")</f>
        <v>13000</v>
      </c>
      <c r="F27" s="56">
        <f>IFERROR(AVERAGE(Sukaramai!F27,'Lima Puluh'!F27,Arengka!F27,'Cik Puan'!F27),"")</f>
        <v>13000</v>
      </c>
      <c r="G27" s="56">
        <f>IFERROR(AVERAGE(Sukaramai!G27,'Lima Puluh'!G27,Arengka!G27,'Cik Puan'!G27),"")</f>
        <v>13000</v>
      </c>
      <c r="H27" s="56">
        <f>IFERROR(AVERAGE(Sukaramai!H27,'Lima Puluh'!H27,Arengka!H27,'Cik Puan'!H27),"")</f>
        <v>13050</v>
      </c>
      <c r="I27" s="56">
        <f>IFERROR(AVERAGE(Sukaramai!I27,'Lima Puluh'!I27,Arengka!I27,'Cik Puan'!I27),"")</f>
        <v>13000</v>
      </c>
      <c r="J27" s="56">
        <f>IFERROR(AVERAGE(Sukaramai!J27,'Lima Puluh'!J27,Arengka!J27,'Cik Puan'!J27),"")</f>
        <v>13066.666666666666</v>
      </c>
      <c r="K27" s="56">
        <f>IFERROR(AVERAGE(Sukaramai!K27,'Lima Puluh'!K27,Arengka!K27,'Cik Puan'!K27),"")</f>
        <v>13000</v>
      </c>
      <c r="L27" s="56">
        <f>IFERROR(AVERAGE(Sukaramai!L27,'Lima Puluh'!L27,Arengka!L27,'Cik Puan'!L27),"")</f>
        <v>13000</v>
      </c>
      <c r="M27" s="56">
        <f>IFERROR(AVERAGE(Sukaramai!M27,'Lima Puluh'!M27,Arengka!M27,'Cik Puan'!M27),"")</f>
        <v>13000</v>
      </c>
      <c r="N27" s="56">
        <f>IFERROR(AVERAGE(Sukaramai!N27,'Lima Puluh'!N27,Arengka!N27,'Cik Puan'!N27),"")</f>
        <v>13000</v>
      </c>
      <c r="O27" s="56">
        <f>IFERROR(AVERAGE(Sukaramai!O27,'Lima Puluh'!O27,Arengka!O27,'Cik Puan'!O27),"")</f>
        <v>13000</v>
      </c>
      <c r="P27" s="56">
        <f>IFERROR(AVERAGE(Sukaramai!P27,'Lima Puluh'!P27,Arengka!P27,'Cik Puan'!P27),"")</f>
        <v>13000</v>
      </c>
      <c r="Q27" s="56">
        <f>IFERROR(AVERAGE(Sukaramai!Q27,'Lima Puluh'!Q27,Arengka!Q27,'Cik Puan'!Q27),"")</f>
        <v>13000</v>
      </c>
      <c r="R27" s="56">
        <f>IFERROR(AVERAGE(Sukaramai!R27,'Lima Puluh'!R27,Arengka!R27,'Cik Puan'!R27),"")</f>
        <v>13000</v>
      </c>
      <c r="S27" s="56">
        <f>IFERROR(AVERAGE(Sukaramai!S27,'Lima Puluh'!S27,Arengka!S27,'Cik Puan'!S27),"")</f>
        <v>12916.666666666666</v>
      </c>
      <c r="T27" s="56">
        <f>IFERROR(AVERAGE(Sukaramai!T27,'Lima Puluh'!T27,Arengka!T27,'Cik Puan'!T27),"")</f>
        <v>13000</v>
      </c>
      <c r="U27" s="56">
        <f>IFERROR(AVERAGE(Sukaramai!U27,'Lima Puluh'!U27,Arengka!U27,'Cik Puan'!U27),"")</f>
        <v>13000</v>
      </c>
      <c r="V27" s="56">
        <f>IFERROR(AVERAGE(Sukaramai!V27,'Lima Puluh'!V27,Arengka!V27,'Cik Puan'!V27),"")</f>
        <v>13000</v>
      </c>
      <c r="W27" s="56">
        <f>IFERROR(AVERAGE(Sukaramai!W27,'Lima Puluh'!W27,Arengka!W27,'Cik Puan'!W27),"")</f>
        <v>13000</v>
      </c>
      <c r="X27" s="56">
        <f>IFERROR(AVERAGE(Sukaramai!X27,'Lima Puluh'!X27,Arengka!X27,'Cik Puan'!X27),"")</f>
        <v>13000</v>
      </c>
      <c r="Y27" s="56">
        <f>IFERROR(AVERAGE(Sukaramai!Y27,'Lima Puluh'!Y27,Arengka!Y27,'Cik Puan'!Y27),"")</f>
        <v>13000</v>
      </c>
      <c r="Z27" s="56">
        <f>IFERROR(AVERAGE(Sukaramai!Z27,'Lima Puluh'!Z27,Arengka!Z27,'Cik Puan'!Z27),"")</f>
        <v>13000</v>
      </c>
      <c r="AA27" s="56">
        <f>IFERROR(AVERAGE(Sukaramai!AA27,'Lima Puluh'!AA27,Arengka!AA27,'Cik Puan'!AA27),"")</f>
        <v>13000</v>
      </c>
      <c r="AB27" s="56">
        <f>IFERROR(AVERAGE(Sukaramai!AB27,'Lima Puluh'!AB27,Arengka!AB27,'Cik Puan'!AB27),"")</f>
        <v>13000</v>
      </c>
      <c r="AC27" s="56">
        <f>IFERROR(AVERAGE(Sukaramai!AC27,'Lima Puluh'!AC27,Arengka!AC27,'Cik Puan'!AC27),"")</f>
        <v>13000</v>
      </c>
      <c r="AD27" s="56">
        <f>IFERROR(AVERAGE(Sukaramai!AD27,'Lima Puluh'!AD27,Arengka!AD27,'Cik Puan'!AD27),"")</f>
        <v>13000</v>
      </c>
      <c r="AE27" s="56">
        <f>IFERROR(AVERAGE(Sukaramai!AE27,'Lima Puluh'!AE27,Arengka!AE27,'Cik Puan'!AE27),"")</f>
        <v>13000</v>
      </c>
      <c r="AF27" s="56">
        <f>IFERROR(AVERAGE(Sukaramai!AF27,'Lima Puluh'!AF27,Arengka!AF27,'Cik Puan'!AF27),"")</f>
        <v>13000</v>
      </c>
      <c r="AG27" s="56">
        <f>IFERROR(AVERAGE(Sukaramai!AG27,'Lima Puluh'!AG27,Arengka!AG27,'Cik Puan'!AG27),"")</f>
        <v>13000</v>
      </c>
      <c r="AH27" s="56">
        <f>IFERROR(AVERAGE(Sukaramai!AH27,'Lima Puluh'!AH27,Arengka!AH27,'Cik Puan'!AH27),"")</f>
        <v>13000</v>
      </c>
      <c r="AI27" s="56">
        <f>IFERROR(AVERAGE(Sukaramai!AI27,'Lima Puluh'!AI27,Arengka!AI27,'Cik Puan'!AI27),"")</f>
        <v>13000</v>
      </c>
      <c r="AJ27" s="56">
        <f>IFERROR(AVERAGE(Sukaramai!AJ27,'Lima Puluh'!AJ27,Arengka!AJ27,'Cik Puan'!AJ27),"")</f>
        <v>12933.333333333334</v>
      </c>
      <c r="AK27" s="56">
        <f>IFERROR(AVERAGE(Sukaramai!AK27,'Lima Puluh'!AK27,Arengka!AK27,'Cik Puan'!AK27),"")</f>
        <v>13000</v>
      </c>
      <c r="AL27" s="56">
        <f>IFERROR(AVERAGE(Sukaramai!AL27,'Lima Puluh'!AL27,Arengka!AL27,'Cik Puan'!AL27),"")</f>
        <v>13000</v>
      </c>
      <c r="AM27" s="56">
        <f>IFERROR(AVERAGE(Sukaramai!AM27,'Lima Puluh'!AM27,Arengka!AM27,'Cik Puan'!AM27),"")</f>
        <v>13000</v>
      </c>
      <c r="AN27" s="56">
        <f>IFERROR(AVERAGE(Sukaramai!AN27,'Lima Puluh'!AN27,Arengka!AN27,'Cik Puan'!AN27),"")</f>
        <v>13000</v>
      </c>
      <c r="AO27" s="56">
        <f>IFERROR(AVERAGE(Sukaramai!AO27,'Lima Puluh'!AO27,Arengka!AO27,'Cik Puan'!AO27),"")</f>
        <v>13000</v>
      </c>
      <c r="AP27" s="56">
        <f>IFERROR(AVERAGE(Sukaramai!AP27,'Lima Puluh'!AP27,Arengka!AP27,'Cik Puan'!AP27),"")</f>
        <v>13000</v>
      </c>
      <c r="AQ27" s="56">
        <f>IFERROR(AVERAGE(Sukaramai!AQ27,'Lima Puluh'!AQ27,Arengka!AQ27,'Cik Puan'!AQ27),"")</f>
        <v>13000</v>
      </c>
      <c r="AR27" s="56">
        <f>IFERROR(AVERAGE(Sukaramai!AR27,'Lima Puluh'!AR27,Arengka!AR27,'Cik Puan'!AR27),"")</f>
        <v>13000</v>
      </c>
      <c r="AS27" s="56">
        <f>IFERROR(AVERAGE(Sukaramai!AS27,'Lima Puluh'!AS27,Arengka!AS27,'Cik Puan'!AS27),"")</f>
        <v>13133.333333333334</v>
      </c>
      <c r="AT27" s="56">
        <f>IFERROR(AVERAGE(Sukaramai!AT27,'Lima Puluh'!AT27,Arengka!AT27,'Cik Puan'!AT27),"")</f>
        <v>13166.666666666666</v>
      </c>
      <c r="AU27" s="56">
        <f>IFERROR(AVERAGE(Sukaramai!AU27,'Lima Puluh'!AU27,Arengka!AU27,'Cik Puan'!AU27),"")</f>
        <v>13166.666666666666</v>
      </c>
      <c r="AV27" s="56">
        <f>IFERROR(AVERAGE(Sukaramai!AV27,'Lima Puluh'!AV27,Arengka!AV27,'Cik Puan'!AV27),"")</f>
        <v>13166.666666666666</v>
      </c>
      <c r="AW27" s="56">
        <f>IFERROR(AVERAGE(Sukaramai!AW27,'Lima Puluh'!AW27,Arengka!AW27,'Cik Puan'!AW27),"")</f>
        <v>13166.666666666666</v>
      </c>
      <c r="AX27" s="56">
        <f>IFERROR(AVERAGE(Sukaramai!AX27,'Lima Puluh'!AX27,Arengka!AX27,'Cik Puan'!AX27),"")</f>
        <v>13100</v>
      </c>
      <c r="AY27" s="56">
        <f>IFERROR(AVERAGE(Sukaramai!AY27,'Lima Puluh'!AY27,Arengka!AY27,'Cik Puan'!AY27),"")</f>
        <v>13000</v>
      </c>
      <c r="AZ27" s="56">
        <f>IFERROR(AVERAGE(Sukaramai!AZ27,'Lima Puluh'!AZ27,Arengka!AZ27,'Cik Puan'!AZ27),"")</f>
        <v>13000</v>
      </c>
      <c r="BA27" s="56">
        <f>IFERROR(AVERAGE(Sukaramai!BA27,'Lima Puluh'!BA27,Arengka!BA27,'Cik Puan'!BA27),"")</f>
        <v>13000</v>
      </c>
      <c r="BB27" s="56">
        <f>IFERROR(AVERAGE(Sukaramai!BB27,'Lima Puluh'!BB27,Arengka!BB27,'Cik Puan'!BB27),"")</f>
        <v>13000</v>
      </c>
      <c r="BC27" s="56">
        <f>IFERROR(AVERAGE(Sukaramai!BC27,'Lima Puluh'!BC27,Arengka!BC27,'Cik Puan'!BC27),"")</f>
        <v>13000</v>
      </c>
      <c r="BD27" s="56">
        <f>IFERROR(AVERAGE(Sukaramai!BD27,'Lima Puluh'!BD27,Arengka!BD27,'Cik Puan'!BD27),"")</f>
        <v>13000</v>
      </c>
      <c r="BE27" s="56">
        <f>IFERROR(AVERAGE(Sukaramai!BE27,'Lima Puluh'!BE27,Arengka!BE27,'Cik Puan'!BE27),"")</f>
        <v>13000</v>
      </c>
      <c r="BF27" s="56">
        <f>IFERROR(AVERAGE(Sukaramai!BF27,'Lima Puluh'!BF27,Arengka!BF27,'Cik Puan'!BF27),"")</f>
        <v>12975</v>
      </c>
      <c r="BG27" s="56">
        <f>IFERROR(AVERAGE(Sukaramai!BG27,'Lima Puluh'!BG27,Arengka!BG27,'Cik Puan'!BG27),"")</f>
        <v>13000</v>
      </c>
      <c r="BH27" s="56">
        <f>IFERROR(AVERAGE(Sukaramai!BH27,'Lima Puluh'!BH27,Arengka!BH27,'Cik Puan'!BH27),"")</f>
        <v>13000</v>
      </c>
      <c r="BI27" s="56">
        <f>IFERROR(AVERAGE(Sukaramai!BI27,'Lima Puluh'!BI27,Arengka!BI27,'Cik Puan'!BI27),"")</f>
        <v>12675</v>
      </c>
      <c r="BJ27" s="56">
        <f>IFERROR(AVERAGE(Sukaramai!BJ27,'Lima Puluh'!BJ27,Arengka!BJ27,'Cik Puan'!BJ27),"")</f>
        <v>13250</v>
      </c>
      <c r="BK27" s="56">
        <f>IFERROR(AVERAGE(Sukaramai!BK27,'Lima Puluh'!BK27,Arengka!BK27,'Cik Puan'!BK27),"")</f>
        <v>13250</v>
      </c>
      <c r="BL27" s="56">
        <f>IFERROR(AVERAGE(Sukaramai!BL27,'Lima Puluh'!BL27,Arengka!BL27,'Cik Puan'!BL27),"")</f>
        <v>13250</v>
      </c>
      <c r="BM27" s="56">
        <f>IFERROR(AVERAGE(Sukaramai!BM27,'Lima Puluh'!BM27,Arengka!BM27,'Cik Puan'!BM27),"")</f>
        <v>13250</v>
      </c>
      <c r="BN27" s="56">
        <f>IFERROR(AVERAGE(Sukaramai!BN27,'Lima Puluh'!BN27,Arengka!BN27,'Cik Puan'!BN27),"")</f>
        <v>13250</v>
      </c>
      <c r="BO27" s="56">
        <f>IFERROR(AVERAGE(Sukaramai!BO27,'Lima Puluh'!BO27,Arengka!BO27,'Cik Puan'!BO27),"")</f>
        <v>13250</v>
      </c>
      <c r="BP27" s="56">
        <f>IFERROR(AVERAGE(Sukaramai!BP27,'Lima Puluh'!BP27,Arengka!BP27,'Cik Puan'!BP27),"")</f>
        <v>13375</v>
      </c>
      <c r="BQ27" s="56">
        <f>IFERROR(AVERAGE(Sukaramai!BQ27,'Lima Puluh'!BQ27,Arengka!BQ27,'Cik Puan'!BQ27),"")</f>
        <v>13500</v>
      </c>
      <c r="BR27" s="56">
        <f>IFERROR(AVERAGE(Sukaramai!BR27,'Lima Puluh'!BR27,Arengka!BR27,'Cik Puan'!BR27),"")</f>
        <v>13500</v>
      </c>
      <c r="BS27" s="56">
        <f>IFERROR(AVERAGE(Sukaramai!BS27,'Lima Puluh'!BS27,Arengka!BS27,'Cik Puan'!BS27),"")</f>
        <v>13500</v>
      </c>
      <c r="BT27" s="56">
        <f>IFERROR(AVERAGE(Sukaramai!BT27,'Lima Puluh'!BT27,Arengka!BT27,'Cik Puan'!BT27),"")</f>
        <v>13700</v>
      </c>
      <c r="BU27" s="56">
        <f>IFERROR(AVERAGE(Sukaramai!BU27,'Lima Puluh'!BU27,Arengka!BU27,'Cik Puan'!BU27),"")</f>
        <v>13750</v>
      </c>
      <c r="BV27" s="56">
        <f>IFERROR(AVERAGE(Sukaramai!BV27,'Lima Puluh'!BV27,Arengka!BV27,'Cik Puan'!BV27),"")</f>
        <v>13750</v>
      </c>
      <c r="BW27" s="56">
        <f>IFERROR(AVERAGE(Sukaramai!BW27,'Lima Puluh'!BW27,Arengka!BW27,'Cik Puan'!BW27),"")</f>
        <v>13625</v>
      </c>
      <c r="BX27" s="56">
        <f>IFERROR(AVERAGE(Sukaramai!BX27,'Lima Puluh'!BX27,Arengka!BX27,'Cik Puan'!BX27),"")</f>
        <v>13775</v>
      </c>
      <c r="BY27" s="56">
        <f>IFERROR(AVERAGE(Sukaramai!BY27,'Lima Puluh'!BY27,Arengka!BY27,'Cik Puan'!BY27),"")</f>
        <v>14000</v>
      </c>
      <c r="BZ27" s="56">
        <f>IFERROR(AVERAGE(Sukaramai!BZ27,'Lima Puluh'!BZ27,Arengka!BZ27,'Cik Puan'!BZ27),"")</f>
        <v>14000</v>
      </c>
      <c r="CA27" s="56">
        <f>IFERROR(AVERAGE(Sukaramai!CA27,'Lima Puluh'!CA27,Arengka!CA27,'Cik Puan'!CA27),"")</f>
        <v>13866.666666666666</v>
      </c>
      <c r="CB27" s="56">
        <f>IFERROR(AVERAGE(Sukaramai!CB27,'Lima Puluh'!CB27,Arengka!CB27,'Cik Puan'!CB27),"")</f>
        <v>13800</v>
      </c>
      <c r="CC27" s="56">
        <f>IFERROR(AVERAGE(Sukaramai!CC27,'Lima Puluh'!CC27,Arengka!CC27,'Cik Puan'!CC27),"")</f>
        <v>14200</v>
      </c>
      <c r="CD27" s="56">
        <f>IFERROR(AVERAGE(Sukaramai!CD27,'Lima Puluh'!CD27,Arengka!CD27,'Cik Puan'!CD27),"")</f>
        <v>14416.666666666666</v>
      </c>
      <c r="CE27" s="56">
        <f>IFERROR(AVERAGE(Sukaramai!CE27,'Lima Puluh'!CE27,Arengka!CE27,'Cik Puan'!CE27),"")</f>
        <v>14033.571428571428</v>
      </c>
      <c r="CF27" s="56">
        <f>IFERROR(AVERAGE(Sukaramai!CF27,'Lima Puluh'!CF27,Arengka!CF27,'Cik Puan'!CF27),"")</f>
        <v>14300</v>
      </c>
      <c r="CG27" s="56">
        <f>IFERROR(AVERAGE(Sukaramai!CG27,'Lima Puluh'!CG27,Arengka!CG27,'Cik Puan'!CG27),"")</f>
        <v>14500</v>
      </c>
      <c r="CH27" s="56">
        <f>IFERROR(AVERAGE(Sukaramai!CH27,'Lima Puluh'!CH27,Arengka!CH27,'Cik Puan'!CH27),"")</f>
        <v>14500</v>
      </c>
      <c r="CI27" s="56">
        <f>IFERROR(AVERAGE(Sukaramai!CI27,'Lima Puluh'!CI27,Arengka!CI27,'Cik Puan'!CI27),"")</f>
        <v>14625</v>
      </c>
      <c r="CJ27" s="56">
        <f>IFERROR(AVERAGE(Sukaramai!CJ27,'Lima Puluh'!CJ27,Arengka!CJ27,'Cik Puan'!CJ27),"")</f>
        <v>15333.333333333334</v>
      </c>
      <c r="CK27" s="56">
        <f>IFERROR(AVERAGE(Sukaramai!CK27,'Lima Puluh'!CK27,Arengka!CK27,'Cik Puan'!CK27),"")</f>
        <v>15333.333333333334</v>
      </c>
      <c r="CL27" s="56">
        <f>IFERROR(AVERAGE(Sukaramai!CL27,'Lima Puluh'!CL27,Arengka!CL27,'Cik Puan'!CL27),"")</f>
        <v>15333.333333333334</v>
      </c>
      <c r="CM27" s="56">
        <f>IFERROR(AVERAGE(Sukaramai!CM27,'Lima Puluh'!CM27,Arengka!CM27,'Cik Puan'!CM27),"")</f>
        <v>15333.333333333334</v>
      </c>
      <c r="CN27" s="56">
        <f>IFERROR(AVERAGE(Sukaramai!CN27,'Lima Puluh'!CN27,Arengka!CN27,'Cik Puan'!CN27),"")</f>
        <v>14666.666666666666</v>
      </c>
      <c r="CO27" s="56">
        <f>IFERROR(AVERAGE(Sukaramai!CO27,'Lima Puluh'!CO27,Arengka!CO27,'Cik Puan'!CO27),"")</f>
        <v>14666.666666666666</v>
      </c>
      <c r="CP27" s="56">
        <f>IFERROR(AVERAGE(Sukaramai!CP27,'Lima Puluh'!CP27,Arengka!CP27,'Cik Puan'!CP27),"")</f>
        <v>14666.666666666666</v>
      </c>
      <c r="CQ27" s="56">
        <f>IFERROR(AVERAGE(Sukaramai!CQ27,'Lima Puluh'!CQ27,Arengka!CQ27,'Cik Puan'!CQ27),"")</f>
        <v>14666.666666666666</v>
      </c>
      <c r="CR27" s="56">
        <f>IFERROR(AVERAGE(Sukaramai!CR27,'Lima Puluh'!CR27,Arengka!CR27,'Cik Puan'!CR27),"")</f>
        <v>14666.666666666666</v>
      </c>
      <c r="CS27" s="56">
        <f>IFERROR(AVERAGE(Sukaramai!CS27,'Lima Puluh'!CS27,Arengka!CS27,'Cik Puan'!CS27),"")</f>
        <v>15000</v>
      </c>
      <c r="CT27" s="56">
        <f>IFERROR(AVERAGE(Sukaramai!CT27,'Lima Puluh'!CT27,Arengka!CT27,'Cik Puan'!CT27),"")</f>
        <v>15000</v>
      </c>
      <c r="CU27" s="56">
        <f>IFERROR(AVERAGE(Sukaramai!CU27,'Lima Puluh'!CU27,Arengka!CU27,'Cik Puan'!CU27),"")</f>
        <v>16437.5</v>
      </c>
      <c r="CV27" s="56">
        <f>IFERROR(AVERAGE(Sukaramai!CV27,'Lima Puluh'!CV27,Arengka!CV27,'Cik Puan'!CV27),"")</f>
        <v>16500</v>
      </c>
      <c r="CW27" s="56">
        <f>IFERROR(AVERAGE(Sukaramai!CW27,'Lima Puluh'!CW27,Arengka!CW27,'Cik Puan'!CW27),"")</f>
        <v>15875</v>
      </c>
      <c r="CX27" s="56">
        <f>IFERROR(AVERAGE(Sukaramai!CX27,'Lima Puluh'!CX27,Arengka!CX27,'Cik Puan'!CX27),"")</f>
        <v>15875</v>
      </c>
      <c r="CY27" s="56">
        <f>IFERROR(AVERAGE(Sukaramai!CY27,'Lima Puluh'!CY27,Arengka!CY27,'Cik Puan'!CY27),"")</f>
        <v>15875</v>
      </c>
      <c r="CZ27" s="56">
        <f>IFERROR(AVERAGE(Sukaramai!CZ27,'Lima Puluh'!CZ27,Arengka!CZ27,'Cik Puan'!CZ27),"")</f>
        <v>15875</v>
      </c>
      <c r="DA27" s="56">
        <f>IFERROR(AVERAGE(Sukaramai!DA27,'Lima Puluh'!DA27,Arengka!DA27,'Cik Puan'!DA27),"")</f>
        <v>16075</v>
      </c>
      <c r="DB27" s="56">
        <f>IFERROR(AVERAGE(Sukaramai!DB27,'Lima Puluh'!DB27,Arengka!DB27,'Cik Puan'!DB27),"")</f>
        <v>16075</v>
      </c>
      <c r="DC27" s="56">
        <f>IFERROR(AVERAGE(Sukaramai!DC27,'Lima Puluh'!DC27,Arengka!DC27,'Cik Puan'!DC27),"")</f>
        <v>16725</v>
      </c>
      <c r="DD27" s="56">
        <f>IFERROR(AVERAGE(Sukaramai!DD27,'Lima Puluh'!DD27,Arengka!DD27,'Cik Puan'!DD27),"")</f>
        <v>17125</v>
      </c>
      <c r="DE27" s="56">
        <f>IFERROR(AVERAGE(Sukaramai!DE27,'Lima Puluh'!DE27,Arengka!DE27,'Cik Puan'!DE27),"")</f>
        <v>17125</v>
      </c>
      <c r="DF27" s="56">
        <f>IFERROR(AVERAGE(Sukaramai!DF27,'Lima Puluh'!DF27,Arengka!DF27,'Cik Puan'!DF27),"")</f>
        <v>19000</v>
      </c>
      <c r="DG27" s="56">
        <f>IFERROR(AVERAGE(Sukaramai!DG27,'Lima Puluh'!DG27,Arengka!DG27,'Cik Puan'!DG27),"")</f>
        <v>19333.333333333332</v>
      </c>
      <c r="DH27" s="56">
        <f>IFERROR(AVERAGE(Sukaramai!DH27,'Lima Puluh'!DH27,Arengka!DH27,'Cik Puan'!DH27),"")</f>
        <v>19533.333333333332</v>
      </c>
      <c r="DI27" s="56">
        <f>IFERROR(AVERAGE(Sukaramai!DI27,'Lima Puluh'!DI27,Arengka!DI27,'Cik Puan'!DI27),"")</f>
        <v>19133.333333333332</v>
      </c>
      <c r="DJ27" s="56">
        <f>IFERROR(AVERAGE(Sukaramai!DJ27,'Lima Puluh'!DJ27,Arengka!DJ27,'Cik Puan'!DJ27),"")</f>
        <v>14000</v>
      </c>
      <c r="DK27" s="56">
        <f>IFERROR(AVERAGE(Sukaramai!DK27,'Lima Puluh'!DK27,Arengka!DK27,'Cik Puan'!DK27),"")</f>
        <v>14000</v>
      </c>
      <c r="DL27" s="56">
        <f>IFERROR(AVERAGE(Sukaramai!DL27,'Lima Puluh'!DL27,Arengka!DL27,'Cik Puan'!DL27),"")</f>
        <v>14000</v>
      </c>
      <c r="DM27" s="56">
        <f>IFERROR(AVERAGE(Sukaramai!DM27,'Lima Puluh'!DM27,Arengka!DM27,'Cik Puan'!DM27),"")</f>
        <v>14000</v>
      </c>
      <c r="DN27" s="56">
        <f>IFERROR(AVERAGE(Sukaramai!DN27,'Lima Puluh'!DN27,Arengka!DN27,'Cik Puan'!DN27),"")</f>
        <v>14000</v>
      </c>
      <c r="DO27" s="56">
        <f>IFERROR(AVERAGE(Sukaramai!DO27,'Lima Puluh'!DO27,Arengka!DO27,'Cik Puan'!DO27),"")</f>
        <v>14000</v>
      </c>
      <c r="DP27" s="56">
        <f>IFERROR(AVERAGE(Sukaramai!DP27,'Lima Puluh'!DP27,Arengka!DP27,'Cik Puan'!DP27),"")</f>
        <v>15000</v>
      </c>
      <c r="DQ27" s="56">
        <f>IFERROR(AVERAGE(Sukaramai!DQ27,'Lima Puluh'!DQ27,Arengka!DQ27,'Cik Puan'!DQ27),"")</f>
        <v>23700</v>
      </c>
      <c r="DR27" s="56">
        <f>IFERROR(AVERAGE(Sukaramai!DR27,'Lima Puluh'!DR27,Arengka!DR27,'Cik Puan'!DR27),"")</f>
        <v>24500</v>
      </c>
      <c r="DS27" s="56">
        <f>IFERROR(AVERAGE(Sukaramai!DS27,'Lima Puluh'!DS27,Arengka!DS27,'Cik Puan'!DS27),"")</f>
        <v>24000</v>
      </c>
      <c r="DT27" s="56">
        <f>IFERROR(AVERAGE(Sukaramai!DT27,'Lima Puluh'!DT27,Arengka!DT27,'Cik Puan'!DT27),"")</f>
        <v>24000</v>
      </c>
      <c r="DU27" s="56">
        <f>IFERROR(AVERAGE(Sukaramai!DU27,'Lima Puluh'!DU27,Arengka!DU27,'Cik Puan'!DU27),"")</f>
        <v>24000</v>
      </c>
      <c r="DV27" s="56">
        <f>IFERROR(AVERAGE(Sukaramai!DV27,'Lima Puluh'!DV27,Arengka!DV27,'Cik Puan'!DV27),"")</f>
        <v>24000</v>
      </c>
      <c r="DW27" s="56">
        <f>IFERROR(AVERAGE(Sukaramai!DW27,'Lima Puluh'!DW27,Arengka!DW27,'Cik Puan'!DW27),"")</f>
        <v>24000</v>
      </c>
      <c r="DX27" s="56">
        <f>IFERROR(AVERAGE(Sukaramai!DX27,'Lima Puluh'!DX27,Arengka!DX27,'Cik Puan'!DX27),"")</f>
        <v>24000</v>
      </c>
      <c r="DY27" s="56">
        <f>IFERROR(AVERAGE(Sukaramai!DY27,'Lima Puluh'!DY27,Arengka!DY27,'Cik Puan'!DY27),"")</f>
        <v>24000</v>
      </c>
      <c r="DZ27" s="56">
        <f>IFERROR(AVERAGE(Sukaramai!DZ27,'Lima Puluh'!DZ27,Arengka!DZ27,'Cik Puan'!DZ27),"")</f>
        <v>23500</v>
      </c>
      <c r="EA27" s="56">
        <f>IFERROR(AVERAGE(Sukaramai!EA27,'Lima Puluh'!EA27,Arengka!EA27,'Cik Puan'!EA27),"")</f>
        <v>23333.333333333332</v>
      </c>
      <c r="EB27" s="56">
        <f>IFERROR(AVERAGE(Sukaramai!EB27,'Lima Puluh'!EB27,Arengka!EB27,'Cik Puan'!EB27),"")</f>
        <v>23333.333333333332</v>
      </c>
      <c r="EC27" s="56">
        <f>IFERROR(AVERAGE(Sukaramai!EC27,'Lima Puluh'!EC27,Arengka!EC27,'Cik Puan'!EC27),"")</f>
        <v>23333.333333333332</v>
      </c>
      <c r="ED27" s="56">
        <f>IFERROR(AVERAGE(Sukaramai!ED27,'Lima Puluh'!ED27,Arengka!ED27,'Cik Puan'!ED27),"")</f>
        <v>23400</v>
      </c>
      <c r="EE27" s="56">
        <f>IFERROR(AVERAGE(Sukaramai!EE27,'Lima Puluh'!EE27,Arengka!EE27,'Cik Puan'!EE27),"")</f>
        <v>22266.666666666668</v>
      </c>
      <c r="EF27" s="56">
        <f>IFERROR(AVERAGE(Sukaramai!EF27,'Lima Puluh'!EF27,Arengka!EF27,'Cik Puan'!EF27),"")</f>
        <v>21366.666666666668</v>
      </c>
      <c r="EG27" s="56">
        <f>IFERROR(AVERAGE(Sukaramai!EG27,'Lima Puluh'!EG27,Arengka!EG27,'Cik Puan'!EG27),"")</f>
        <v>21333.333333333332</v>
      </c>
      <c r="EH27" s="56">
        <f>IFERROR(AVERAGE(Sukaramai!EH27,'Lima Puluh'!EH27,Arengka!EH27,'Cik Puan'!EH27),"")</f>
        <v>21333.333333333332</v>
      </c>
      <c r="EI27" s="56">
        <f>IFERROR(AVERAGE(Sukaramai!EI27,'Lima Puluh'!EI27,Arengka!EI27,'Cik Puan'!EI27),"")</f>
        <v>20333.333333333332</v>
      </c>
      <c r="EJ27" s="56">
        <f>IFERROR(AVERAGE(Sukaramai!EJ27,'Lima Puluh'!EJ27,Arengka!EJ27,'Cik Puan'!EJ27),"")</f>
        <v>20266.666666666668</v>
      </c>
      <c r="EK27" s="56">
        <f>IFERROR(AVERAGE(Sukaramai!EK27,'Lima Puluh'!EK27,Arengka!EK27,'Cik Puan'!EK27),"")</f>
        <v>19333.333333333332</v>
      </c>
      <c r="EL27" s="56">
        <f>IFERROR(AVERAGE(Sukaramai!EL27,'Lima Puluh'!EL27,Arengka!EL27,'Cik Puan'!EL27),"")</f>
        <v>19333.333333333332</v>
      </c>
      <c r="EM27" s="56">
        <f>IFERROR(AVERAGE(Sukaramai!EM27,'Lima Puluh'!EM27,Arengka!EM27,'Cik Puan'!EM27),"")</f>
        <v>19333.333333333332</v>
      </c>
      <c r="EN27" s="56">
        <f>IFERROR(AVERAGE(Sukaramai!EN27,'Lima Puluh'!EN27,Arengka!EN27,'Cik Puan'!EN27),"")</f>
        <v>19333.333333333332</v>
      </c>
      <c r="EO27" s="56">
        <f>IFERROR(AVERAGE(Sukaramai!EO27,'Lima Puluh'!EO27,Arengka!EO27,'Cik Puan'!EO27),"")</f>
        <v>19333.333333333332</v>
      </c>
      <c r="EP27" s="56">
        <f>IFERROR(AVERAGE(Sukaramai!EP27,'Lima Puluh'!EP27,Arengka!EP27,'Cik Puan'!EP27),"")</f>
        <v>19333.333333333332</v>
      </c>
      <c r="EQ27" s="56">
        <f>IFERROR(AVERAGE(Sukaramai!EQ27,'Lima Puluh'!EQ27,Arengka!EQ27,'Cik Puan'!EQ27),"")</f>
        <v>18000</v>
      </c>
      <c r="ER27" s="56">
        <f>IFERROR(AVERAGE(Sukaramai!ER27,'Lima Puluh'!ER27,Arengka!ER27,'Cik Puan'!ER27),"")</f>
        <v>17333.333333333332</v>
      </c>
      <c r="ES27" s="56">
        <f>IFERROR(AVERAGE(Sukaramai!ES27,'Lima Puluh'!ES27,Arengka!ES27,'Cik Puan'!ES27),"")</f>
        <v>17333.333333333332</v>
      </c>
      <c r="ET27" s="56">
        <f>IFERROR(AVERAGE(Sukaramai!ET27,'Lima Puluh'!ET27,Arengka!ET27,'Cik Puan'!ET27),"")</f>
        <v>17333.333333333332</v>
      </c>
      <c r="EU27" s="56">
        <f>IFERROR(AVERAGE(Sukaramai!EU27,'Lima Puluh'!EU27,Arengka!EU27,'Cik Puan'!EU27),"")</f>
        <v>17200</v>
      </c>
      <c r="EV27" s="56">
        <f>IFERROR(AVERAGE(Sukaramai!EV27,'Lima Puluh'!EV27,Arengka!EV27,'Cik Puan'!EV27),"")</f>
        <v>17333.333333333332</v>
      </c>
      <c r="EW27" s="56">
        <f>IFERROR(AVERAGE(Sukaramai!EW27,'Lima Puluh'!EW27,Arengka!EW27,'Cik Puan'!EW27),"")</f>
        <v>17333.333333333332</v>
      </c>
      <c r="EX27" s="56">
        <f>IFERROR(AVERAGE(Sukaramai!EX27,'Lima Puluh'!EX27,Arengka!EX27,'Cik Puan'!EX27),"")</f>
        <v>17333.333333333332</v>
      </c>
      <c r="EY27" s="56">
        <f>IFERROR(AVERAGE(Sukaramai!EY27,'Lima Puluh'!EY27,Arengka!EY27,'Cik Puan'!EY27),"")</f>
        <v>17333.333333333332</v>
      </c>
      <c r="EZ27" s="56">
        <f>IFERROR(AVERAGE(Sukaramai!EZ27,'Lima Puluh'!EZ27,Arengka!EZ27,'Cik Puan'!EZ27),"")</f>
        <v>17333.333333333332</v>
      </c>
      <c r="FA27" s="56">
        <f>IFERROR(AVERAGE(Sukaramai!FA27,'Lima Puluh'!FA27,Arengka!FA27,'Cik Puan'!FA27),"")</f>
        <v>17333.333333333332</v>
      </c>
      <c r="FB27" s="56">
        <f>IFERROR(AVERAGE(Sukaramai!FB27,'Lima Puluh'!FB27,Arengka!FB27,'Cik Puan'!FB27),"")</f>
        <v>17333.333333333332</v>
      </c>
      <c r="FC27" s="56">
        <f>IFERROR(AVERAGE(Sukaramai!FC27,'Lima Puluh'!FC27,Arengka!FC27,'Cik Puan'!FC27),"")</f>
        <v>17833.333333333332</v>
      </c>
      <c r="FD27" s="56">
        <f>IFERROR(AVERAGE(Sukaramai!FD27,'Lima Puluh'!FD27,Arengka!FD27,'Cik Puan'!FD27),"")</f>
        <v>18166.666666666668</v>
      </c>
      <c r="FE27" s="56">
        <f>IFERROR(AVERAGE(Sukaramai!FE27,'Lima Puluh'!FE27,Arengka!FE27,'Cik Puan'!FE27),"")</f>
        <v>18166.666666666668</v>
      </c>
      <c r="FF27" s="56">
        <f>IFERROR(AVERAGE(Sukaramai!FF27,'Lima Puluh'!FF27,Arengka!FF27,'Cik Puan'!FF27),"")</f>
        <v>17666.666666666668</v>
      </c>
      <c r="FG27" s="56">
        <f>IFERROR(AVERAGE(Sukaramai!FG27,'Lima Puluh'!FG27,Arengka!FG27,'Cik Puan'!FG27),"")</f>
        <v>17500</v>
      </c>
      <c r="FH27" s="56">
        <f>IFERROR(AVERAGE(Sukaramai!FH27,'Lima Puluh'!FH27,Arengka!FH27,'Cik Puan'!FH27),"")</f>
        <v>18300</v>
      </c>
      <c r="FI27" s="56">
        <f>IFERROR(AVERAGE(Sukaramai!FI27,'Lima Puluh'!FI27,Arengka!FI27,'Cik Puan'!FI27),"")</f>
        <v>18500</v>
      </c>
      <c r="FJ27" s="56">
        <f>IFERROR(AVERAGE(Sukaramai!FJ27,'Lima Puluh'!FJ27,Arengka!FJ27,'Cik Puan'!FJ27),"")</f>
        <v>18500</v>
      </c>
      <c r="FK27" s="56">
        <f>IFERROR(AVERAGE(Sukaramai!FK27,'Lima Puluh'!FK27,Arengka!FK27,'Cik Puan'!FK27),"")</f>
        <v>18500</v>
      </c>
      <c r="FL27" s="56">
        <f>IFERROR(AVERAGE(Sukaramai!FL27,'Lima Puluh'!FL27,Arengka!FL27,'Cik Puan'!FL27),"")</f>
        <v>18500</v>
      </c>
      <c r="FM27" s="56">
        <f>IFERROR(AVERAGE(Sukaramai!FM27,'Lima Puluh'!FM27,Arengka!FM27,'Cik Puan'!FM27),"")</f>
        <v>18500</v>
      </c>
      <c r="FN27" s="56">
        <f>IFERROR(AVERAGE(Sukaramai!FN27,'Lima Puluh'!FN27,Arengka!FN27,'Cik Puan'!FN27),"")</f>
        <v>18500</v>
      </c>
      <c r="FO27" s="56">
        <f>IFERROR(AVERAGE(Sukaramai!FO27,'Lima Puluh'!FO27,Arengka!FO27,'Cik Puan'!FO27),"")</f>
        <v>18500</v>
      </c>
      <c r="FP27" s="56">
        <f>IFERROR(AVERAGE(Sukaramai!FP27,'Lima Puluh'!FP27,Arengka!FP27,'Cik Puan'!FP27),"")</f>
        <v>18500</v>
      </c>
      <c r="FQ27" s="56">
        <f>IFERROR(AVERAGE(Sukaramai!FQ27,'Lima Puluh'!FQ27,Arengka!FQ27,'Cik Puan'!FQ27),"")</f>
        <v>18500</v>
      </c>
      <c r="FR27" s="56">
        <f>IFERROR(AVERAGE(Sukaramai!FR27,'Lima Puluh'!FR27,Arengka!FR27,'Cik Puan'!FR27),"")</f>
        <v>18500</v>
      </c>
      <c r="FS27" s="56">
        <f>IFERROR(AVERAGE(Sukaramai!FS27,'Lima Puluh'!FS27,Arengka!FS27,'Cik Puan'!FS27),"")</f>
        <v>18500</v>
      </c>
      <c r="FT27" s="56">
        <f>IFERROR(AVERAGE(Sukaramai!FT27,'Lima Puluh'!FT27,Arengka!FT27,'Cik Puan'!FT27),"")</f>
        <v>18500</v>
      </c>
      <c r="FU27" s="56">
        <f>IFERROR(AVERAGE(Sukaramai!FU27,'Lima Puluh'!FU27,Arengka!FU27,'Cik Puan'!FU27),"")</f>
        <v>18500</v>
      </c>
      <c r="FV27" s="56">
        <f>IFERROR(AVERAGE(Sukaramai!FV27,'Lima Puluh'!FV27,Arengka!FV27,'Cik Puan'!FV27),"")</f>
        <v>18500</v>
      </c>
      <c r="FW27" s="56">
        <f>IFERROR(AVERAGE(Sukaramai!FW27,'Lima Puluh'!FW27,Arengka!FW27,'Cik Puan'!FW27),"")</f>
        <v>18500</v>
      </c>
      <c r="FX27" s="56">
        <f>IFERROR(AVERAGE(Sukaramai!FX27,'Lima Puluh'!FX27,Arengka!FX27,'Cik Puan'!FX27),"")</f>
        <v>18500</v>
      </c>
      <c r="FY27" s="56">
        <f>IFERROR(AVERAGE(Sukaramai!FY27,'Lima Puluh'!FY27,Arengka!FY27,'Cik Puan'!FY27),"")</f>
        <v>18666.666666666668</v>
      </c>
      <c r="FZ27" s="56">
        <f>IFERROR(AVERAGE(Sukaramai!FZ27,'Lima Puluh'!FZ27,Arengka!FZ27,'Cik Puan'!FZ27),"")</f>
        <v>18500</v>
      </c>
      <c r="GA27" s="56">
        <f>IFERROR(AVERAGE(Sukaramai!GA27,'Lima Puluh'!GA27,Arengka!GA27,'Cik Puan'!GA27),"")</f>
        <v>18500</v>
      </c>
      <c r="GB27" s="56">
        <f>IFERROR(AVERAGE(Sukaramai!GB27,'Lima Puluh'!GB27,Arengka!GB27,'Cik Puan'!GB27),"")</f>
        <v>18500</v>
      </c>
      <c r="GC27" s="56">
        <f>IFERROR(AVERAGE(Sukaramai!GC27,'Lima Puluh'!GC27,Arengka!GC27,'Cik Puan'!GC27),"")</f>
        <v>18500</v>
      </c>
      <c r="GD27" s="56">
        <f>IFERROR(AVERAGE(Sukaramai!GD27,'Lima Puluh'!GD27,Arengka!GD27,'Cik Puan'!GD27),"")</f>
        <v>18500</v>
      </c>
      <c r="GE27" s="56">
        <f>IFERROR(AVERAGE(Sukaramai!GE27,'Lima Puluh'!GE27,Arengka!GE27,'Cik Puan'!GE27),"")</f>
        <v>18500</v>
      </c>
      <c r="GF27" s="56">
        <f>IFERROR(AVERAGE(Sukaramai!GF27,'Lima Puluh'!GF27,Arengka!GF27,'Cik Puan'!GF27),"")</f>
        <v>18500</v>
      </c>
      <c r="GG27" s="56">
        <f>IFERROR(AVERAGE(Sukaramai!GG27,'Lima Puluh'!GG27,Arengka!GG27,'Cik Puan'!GG27),"")</f>
        <v>18500</v>
      </c>
      <c r="GH27" s="56">
        <f>IFERROR(AVERAGE(Sukaramai!GH27,'Lima Puluh'!GH27,Arengka!GH27,'Cik Puan'!GH27),"")</f>
        <v>18500</v>
      </c>
      <c r="GI27" s="56">
        <f>IFERROR(AVERAGE(Sukaramai!GI27,'Lima Puluh'!GI27,Arengka!GI27,'Cik Puan'!GI27),"")</f>
        <v>18500</v>
      </c>
      <c r="GJ27" s="56">
        <f>IFERROR(AVERAGE(Sukaramai!GJ27,'Lima Puluh'!GJ27,Arengka!GJ27,'Cik Puan'!GJ27),"")</f>
        <v>18500</v>
      </c>
      <c r="GK27" s="56">
        <f>IFERROR(AVERAGE(Sukaramai!GK27,'Lima Puluh'!GK27,Arengka!GK27,'Cik Puan'!GK27),"")</f>
        <v>18500</v>
      </c>
      <c r="GL27" s="56">
        <f>IFERROR(AVERAGE(Sukaramai!GL27,'Lima Puluh'!GL27,Arengka!GL27,'Cik Puan'!GL27),"")</f>
        <v>18500</v>
      </c>
      <c r="GM27" s="56">
        <f>IFERROR(AVERAGE(Sukaramai!GM27,'Lima Puluh'!GM27,Arengka!GM27,'Cik Puan'!GM27),"")</f>
        <v>18500</v>
      </c>
      <c r="GN27" s="56">
        <v>18500</v>
      </c>
      <c r="GO27" s="56">
        <v>18500</v>
      </c>
      <c r="GP27" s="122">
        <v>18500</v>
      </c>
      <c r="GQ27" s="117">
        <v>18500</v>
      </c>
      <c r="GR27" s="124">
        <v>17150</v>
      </c>
      <c r="GS27" s="125">
        <v>18500</v>
      </c>
      <c r="GT27" s="124">
        <v>18600</v>
      </c>
      <c r="GU27" s="125">
        <v>18500</v>
      </c>
      <c r="GV27" s="78">
        <f t="shared" si="0"/>
        <v>199</v>
      </c>
      <c r="GW27" s="99">
        <f t="shared" si="1"/>
        <v>12675</v>
      </c>
      <c r="GX27" s="99">
        <f t="shared" si="2"/>
        <v>24500</v>
      </c>
      <c r="GY27" s="104"/>
      <c r="GZ27" s="104"/>
    </row>
    <row r="28" spans="1:208" s="78" customFormat="1" x14ac:dyDescent="0.35">
      <c r="A28" s="79">
        <v>22</v>
      </c>
      <c r="B28" s="87" t="s">
        <v>46</v>
      </c>
      <c r="C28" s="79">
        <v>1</v>
      </c>
      <c r="D28" s="79" t="s">
        <v>44</v>
      </c>
      <c r="E28" s="56">
        <f>IFERROR(AVERAGE(Sukaramai!E28,'Lima Puluh'!E28,Arengka!E28,'Cik Puan'!E28),"")</f>
        <v>11750</v>
      </c>
      <c r="F28" s="56">
        <f>IFERROR(AVERAGE(Sukaramai!F28,'Lima Puluh'!F28,Arengka!F28,'Cik Puan'!F28),"")</f>
        <v>11650</v>
      </c>
      <c r="G28" s="56">
        <f>IFERROR(AVERAGE(Sukaramai!G28,'Lima Puluh'!G28,Arengka!G28,'Cik Puan'!G28),"")</f>
        <v>11500</v>
      </c>
      <c r="H28" s="56">
        <f>IFERROR(AVERAGE(Sukaramai!H28,'Lima Puluh'!H28,Arengka!H28,'Cik Puan'!H28),"")</f>
        <v>11500</v>
      </c>
      <c r="I28" s="56">
        <f>IFERROR(AVERAGE(Sukaramai!I28,'Lima Puluh'!I28,Arengka!I28,'Cik Puan'!I28),"")</f>
        <v>11500</v>
      </c>
      <c r="J28" s="56">
        <f>IFERROR(AVERAGE(Sukaramai!J28,'Lima Puluh'!J28,Arengka!J28,'Cik Puan'!J28),"")</f>
        <v>11333.333333333334</v>
      </c>
      <c r="K28" s="56">
        <f>IFERROR(AVERAGE(Sukaramai!K28,'Lima Puluh'!K28,Arengka!K28,'Cik Puan'!K28),"")</f>
        <v>11333.333333333334</v>
      </c>
      <c r="L28" s="56">
        <f>IFERROR(AVERAGE(Sukaramai!L28,'Lima Puluh'!L28,Arengka!L28,'Cik Puan'!L28),"")</f>
        <v>11333.333333333334</v>
      </c>
      <c r="M28" s="56">
        <f>IFERROR(AVERAGE(Sukaramai!M28,'Lima Puluh'!M28,Arengka!M28,'Cik Puan'!M28),"")</f>
        <v>11333.333333333334</v>
      </c>
      <c r="N28" s="56">
        <f>IFERROR(AVERAGE(Sukaramai!N28,'Lima Puluh'!N28,Arengka!N28,'Cik Puan'!N28),"")</f>
        <v>11366.666666666666</v>
      </c>
      <c r="O28" s="56">
        <f>IFERROR(AVERAGE(Sukaramai!O28,'Lima Puluh'!O28,Arengka!O28,'Cik Puan'!O28),"")</f>
        <v>11333.333333333334</v>
      </c>
      <c r="P28" s="56">
        <f>IFERROR(AVERAGE(Sukaramai!P28,'Lima Puluh'!P28,Arengka!P28,'Cik Puan'!P28),"")</f>
        <v>11333.333333333334</v>
      </c>
      <c r="Q28" s="56">
        <f>IFERROR(AVERAGE(Sukaramai!Q28,'Lima Puluh'!Q28,Arengka!Q28,'Cik Puan'!Q28),"")</f>
        <v>11500</v>
      </c>
      <c r="R28" s="56">
        <f>IFERROR(AVERAGE(Sukaramai!R28,'Lima Puluh'!R28,Arengka!R28,'Cik Puan'!R28),"")</f>
        <v>11533.333333333334</v>
      </c>
      <c r="S28" s="56">
        <f>IFERROR(AVERAGE(Sukaramai!S28,'Lima Puluh'!S28,Arengka!S28,'Cik Puan'!S28),"")</f>
        <v>11333.333333333334</v>
      </c>
      <c r="T28" s="56">
        <f>IFERROR(AVERAGE(Sukaramai!T28,'Lima Puluh'!T28,Arengka!T28,'Cik Puan'!T28),"")</f>
        <v>11333.333333333334</v>
      </c>
      <c r="U28" s="56">
        <f>IFERROR(AVERAGE(Sukaramai!U28,'Lima Puluh'!U28,Arengka!U28,'Cik Puan'!U28),"")</f>
        <v>11333.333333333334</v>
      </c>
      <c r="V28" s="56">
        <f>IFERROR(AVERAGE(Sukaramai!V28,'Lima Puluh'!V28,Arengka!V28,'Cik Puan'!V28),"")</f>
        <v>11333.333333333334</v>
      </c>
      <c r="W28" s="56">
        <f>IFERROR(AVERAGE(Sukaramai!W28,'Lima Puluh'!W28,Arengka!W28,'Cik Puan'!W28),"")</f>
        <v>11333.333333333334</v>
      </c>
      <c r="X28" s="56">
        <f>IFERROR(AVERAGE(Sukaramai!X28,'Lima Puluh'!X28,Arengka!X28,'Cik Puan'!X28),"")</f>
        <v>11400</v>
      </c>
      <c r="Y28" s="56">
        <f>IFERROR(AVERAGE(Sukaramai!Y28,'Lima Puluh'!Y28,Arengka!Y28,'Cik Puan'!Y28),"")</f>
        <v>11333.333333333334</v>
      </c>
      <c r="Z28" s="56">
        <f>IFERROR(AVERAGE(Sukaramai!Z28,'Lima Puluh'!Z28,Arengka!Z28,'Cik Puan'!Z28),"")</f>
        <v>11333.333333333334</v>
      </c>
      <c r="AA28" s="56">
        <f>IFERROR(AVERAGE(Sukaramai!AA28,'Lima Puluh'!AA28,Arengka!AA28,'Cik Puan'!AA28),"")</f>
        <v>11250</v>
      </c>
      <c r="AB28" s="56">
        <f>IFERROR(AVERAGE(Sukaramai!AB28,'Lima Puluh'!AB28,Arengka!AB28,'Cik Puan'!AB28),"")</f>
        <v>11333.333333333334</v>
      </c>
      <c r="AC28" s="56">
        <f>IFERROR(AVERAGE(Sukaramai!AC28,'Lima Puluh'!AC28,Arengka!AC28,'Cik Puan'!AC28),"")</f>
        <v>11333.333333333334</v>
      </c>
      <c r="AD28" s="56">
        <f>IFERROR(AVERAGE(Sukaramai!AD28,'Lima Puluh'!AD28,Arengka!AD28,'Cik Puan'!AD28),"")</f>
        <v>11333.333333333334</v>
      </c>
      <c r="AE28" s="56">
        <f>IFERROR(AVERAGE(Sukaramai!AE28,'Lima Puluh'!AE28,Arengka!AE28,'Cik Puan'!AE28),"")</f>
        <v>11333.333333333334</v>
      </c>
      <c r="AF28" s="56">
        <f>IFERROR(AVERAGE(Sukaramai!AF28,'Lima Puluh'!AF28,Arengka!AF28,'Cik Puan'!AF28),"")</f>
        <v>11333.333333333334</v>
      </c>
      <c r="AG28" s="56">
        <f>IFERROR(AVERAGE(Sukaramai!AG28,'Lima Puluh'!AG28,Arengka!AG28,'Cik Puan'!AG28),"")</f>
        <v>11333.333333333334</v>
      </c>
      <c r="AH28" s="56">
        <f>IFERROR(AVERAGE(Sukaramai!AH28,'Lima Puluh'!AH28,Arengka!AH28,'Cik Puan'!AH28),"")</f>
        <v>11333.333333333334</v>
      </c>
      <c r="AI28" s="56">
        <f>IFERROR(AVERAGE(Sukaramai!AI28,'Lima Puluh'!AI28,Arengka!AI28,'Cik Puan'!AI28),"")</f>
        <v>11291.666666666666</v>
      </c>
      <c r="AJ28" s="56">
        <f>IFERROR(AVERAGE(Sukaramai!AJ28,'Lima Puluh'!AJ28,Arengka!AJ28,'Cik Puan'!AJ28),"")</f>
        <v>11333.333333333334</v>
      </c>
      <c r="AK28" s="56">
        <f>IFERROR(AVERAGE(Sukaramai!AK28,'Lima Puluh'!AK28,Arengka!AK28,'Cik Puan'!AK28),"")</f>
        <v>11333.333333333334</v>
      </c>
      <c r="AL28" s="56">
        <f>IFERROR(AVERAGE(Sukaramai!AL28,'Lima Puluh'!AL28,Arengka!AL28,'Cik Puan'!AL28),"")</f>
        <v>11333.333333333334</v>
      </c>
      <c r="AM28" s="56">
        <f>IFERROR(AVERAGE(Sukaramai!AM28,'Lima Puluh'!AM28,Arengka!AM28,'Cik Puan'!AM28),"")</f>
        <v>11333.333333333334</v>
      </c>
      <c r="AN28" s="56">
        <f>IFERROR(AVERAGE(Sukaramai!AN28,'Lima Puluh'!AN28,Arengka!AN28,'Cik Puan'!AN28),"")</f>
        <v>11333.333333333334</v>
      </c>
      <c r="AO28" s="56">
        <f>IFERROR(AVERAGE(Sukaramai!AO28,'Lima Puluh'!AO28,Arengka!AO28,'Cik Puan'!AO28),"")</f>
        <v>11333.333333333334</v>
      </c>
      <c r="AP28" s="56">
        <f>IFERROR(AVERAGE(Sukaramai!AP28,'Lima Puluh'!AP28,Arengka!AP28,'Cik Puan'!AP28),"")</f>
        <v>11466.666666666666</v>
      </c>
      <c r="AQ28" s="56">
        <f>IFERROR(AVERAGE(Sukaramai!AQ28,'Lima Puluh'!AQ28,Arengka!AQ28,'Cik Puan'!AQ28),"")</f>
        <v>11466.666666666666</v>
      </c>
      <c r="AR28" s="56">
        <f>IFERROR(AVERAGE(Sukaramai!AR28,'Lima Puluh'!AR28,Arengka!AR28,'Cik Puan'!AR28),"")</f>
        <v>11333.333333333334</v>
      </c>
      <c r="AS28" s="56">
        <f>IFERROR(AVERAGE(Sukaramai!AS28,'Lima Puluh'!AS28,Arengka!AS28,'Cik Puan'!AS28),"")</f>
        <v>11466.666666666666</v>
      </c>
      <c r="AT28" s="56">
        <f>IFERROR(AVERAGE(Sukaramai!AT28,'Lima Puluh'!AT28,Arengka!AT28,'Cik Puan'!AT28),"")</f>
        <v>11500</v>
      </c>
      <c r="AU28" s="56">
        <f>IFERROR(AVERAGE(Sukaramai!AU28,'Lima Puluh'!AU28,Arengka!AU28,'Cik Puan'!AU28),"")</f>
        <v>11500</v>
      </c>
      <c r="AV28" s="56">
        <f>IFERROR(AVERAGE(Sukaramai!AV28,'Lima Puluh'!AV28,Arengka!AV28,'Cik Puan'!AV28),"")</f>
        <v>11500</v>
      </c>
      <c r="AW28" s="56">
        <f>IFERROR(AVERAGE(Sukaramai!AW28,'Lima Puluh'!AW28,Arengka!AW28,'Cik Puan'!AW28),"")</f>
        <v>11500</v>
      </c>
      <c r="AX28" s="56">
        <f>IFERROR(AVERAGE(Sukaramai!AX28,'Lima Puluh'!AX28,Arengka!AX28,'Cik Puan'!AX28),"")</f>
        <v>11500</v>
      </c>
      <c r="AY28" s="56">
        <f>IFERROR(AVERAGE(Sukaramai!AY28,'Lima Puluh'!AY28,Arengka!AY28,'Cik Puan'!AY28),"")</f>
        <v>11666.666666666666</v>
      </c>
      <c r="AZ28" s="56">
        <f>IFERROR(AVERAGE(Sukaramai!AZ28,'Lima Puluh'!AZ28,Arengka!AZ28,'Cik Puan'!AZ28),"")</f>
        <v>11666.666666666666</v>
      </c>
      <c r="BA28" s="56">
        <f>IFERROR(AVERAGE(Sukaramai!BA28,'Lima Puluh'!BA28,Arengka!BA28,'Cik Puan'!BA28),"")</f>
        <v>11666.666666666666</v>
      </c>
      <c r="BB28" s="56">
        <f>IFERROR(AVERAGE(Sukaramai!BB28,'Lima Puluh'!BB28,Arengka!BB28,'Cik Puan'!BB28),"")</f>
        <v>11708.333333333334</v>
      </c>
      <c r="BC28" s="56">
        <f>IFERROR(AVERAGE(Sukaramai!BC28,'Lima Puluh'!BC28,Arengka!BC28,'Cik Puan'!BC28),"")</f>
        <v>11666.666666666666</v>
      </c>
      <c r="BD28" s="56">
        <f>IFERROR(AVERAGE(Sukaramai!BD28,'Lima Puluh'!BD28,Arengka!BD28,'Cik Puan'!BD28),"")</f>
        <v>11666.666666666666</v>
      </c>
      <c r="BE28" s="56">
        <f>IFERROR(AVERAGE(Sukaramai!BE28,'Lima Puluh'!BE28,Arengka!BE28,'Cik Puan'!BE28),"")</f>
        <v>11666.666666666666</v>
      </c>
      <c r="BF28" s="56">
        <f>IFERROR(AVERAGE(Sukaramai!BF28,'Lima Puluh'!BF28,Arengka!BF28,'Cik Puan'!BF28),"")</f>
        <v>11620</v>
      </c>
      <c r="BG28" s="56">
        <f>IFERROR(AVERAGE(Sukaramai!BG28,'Lima Puluh'!BG28,Arengka!BG28,'Cik Puan'!BG28),"")</f>
        <v>11750</v>
      </c>
      <c r="BH28" s="56">
        <f>IFERROR(AVERAGE(Sukaramai!BH28,'Lima Puluh'!BH28,Arengka!BH28,'Cik Puan'!BH28),"")</f>
        <v>11850</v>
      </c>
      <c r="BI28" s="56">
        <f>IFERROR(AVERAGE(Sukaramai!BI28,'Lima Puluh'!BI28,Arengka!BI28,'Cik Puan'!BI28),"")</f>
        <v>11650</v>
      </c>
      <c r="BJ28" s="56">
        <f>IFERROR(AVERAGE(Sukaramai!BJ28,'Lima Puluh'!BJ28,Arengka!BJ28,'Cik Puan'!BJ28),"")</f>
        <v>12500</v>
      </c>
      <c r="BK28" s="56">
        <f>IFERROR(AVERAGE(Sukaramai!BK28,'Lima Puluh'!BK28,Arengka!BK28,'Cik Puan'!BK28),"")</f>
        <v>12500</v>
      </c>
      <c r="BL28" s="56">
        <f>IFERROR(AVERAGE(Sukaramai!BL28,'Lima Puluh'!BL28,Arengka!BL28,'Cik Puan'!BL28),"")</f>
        <v>12500</v>
      </c>
      <c r="BM28" s="56">
        <f>IFERROR(AVERAGE(Sukaramai!BM28,'Lima Puluh'!BM28,Arengka!BM28,'Cik Puan'!BM28),"")</f>
        <v>12500</v>
      </c>
      <c r="BN28" s="56">
        <f>IFERROR(AVERAGE(Sukaramai!BN28,'Lima Puluh'!BN28,Arengka!BN28,'Cik Puan'!BN28),"")</f>
        <v>12500</v>
      </c>
      <c r="BO28" s="56">
        <f>IFERROR(AVERAGE(Sukaramai!BO28,'Lima Puluh'!BO28,Arengka!BO28,'Cik Puan'!BO28),"")</f>
        <v>12500</v>
      </c>
      <c r="BP28" s="56">
        <f>IFERROR(AVERAGE(Sukaramai!BP28,'Lima Puluh'!BP28,Arengka!BP28,'Cik Puan'!BP28),"")</f>
        <v>12625</v>
      </c>
      <c r="BQ28" s="56">
        <f>IFERROR(AVERAGE(Sukaramai!BQ28,'Lima Puluh'!BQ28,Arengka!BQ28,'Cik Puan'!BQ28),"")</f>
        <v>12750</v>
      </c>
      <c r="BR28" s="56">
        <f>IFERROR(AVERAGE(Sukaramai!BR28,'Lima Puluh'!BR28,Arengka!BR28,'Cik Puan'!BR28),"")</f>
        <v>12750</v>
      </c>
      <c r="BS28" s="56">
        <f>IFERROR(AVERAGE(Sukaramai!BS28,'Lima Puluh'!BS28,Arengka!BS28,'Cik Puan'!BS28),"")</f>
        <v>12950</v>
      </c>
      <c r="BT28" s="56">
        <f>IFERROR(AVERAGE(Sukaramai!BT28,'Lima Puluh'!BT28,Arengka!BT28,'Cik Puan'!BT28),"")</f>
        <v>13000</v>
      </c>
      <c r="BU28" s="56">
        <f>IFERROR(AVERAGE(Sukaramai!BU28,'Lima Puluh'!BU28,Arengka!BU28,'Cik Puan'!BU28),"")</f>
        <v>13000</v>
      </c>
      <c r="BV28" s="56">
        <f>IFERROR(AVERAGE(Sukaramai!BV28,'Lima Puluh'!BV28,Arengka!BV28,'Cik Puan'!BV28),"")</f>
        <v>13000</v>
      </c>
      <c r="BW28" s="56">
        <f>IFERROR(AVERAGE(Sukaramai!BW28,'Lima Puluh'!BW28,Arengka!BW28,'Cik Puan'!BW28),"")</f>
        <v>12850</v>
      </c>
      <c r="BX28" s="56">
        <f>IFERROR(AVERAGE(Sukaramai!BX28,'Lima Puluh'!BX28,Arengka!BX28,'Cik Puan'!BX28),"")</f>
        <v>12875</v>
      </c>
      <c r="BY28" s="56">
        <f>IFERROR(AVERAGE(Sukaramai!BY28,'Lima Puluh'!BY28,Arengka!BY28,'Cik Puan'!BY28),"")</f>
        <v>13333.333333333334</v>
      </c>
      <c r="BZ28" s="56">
        <f>IFERROR(AVERAGE(Sukaramai!BZ28,'Lima Puluh'!BZ28,Arengka!BZ28,'Cik Puan'!BZ28),"")</f>
        <v>13333.333333333334</v>
      </c>
      <c r="CA28" s="56">
        <f>IFERROR(AVERAGE(Sukaramai!CA28,'Lima Puluh'!CA28,Arengka!CA28,'Cik Puan'!CA28),"")</f>
        <v>13166.666666666666</v>
      </c>
      <c r="CB28" s="56">
        <f>IFERROR(AVERAGE(Sukaramai!CB28,'Lima Puluh'!CB28,Arengka!CB28,'Cik Puan'!CB28),"")</f>
        <v>13200</v>
      </c>
      <c r="CC28" s="56">
        <f>IFERROR(AVERAGE(Sukaramai!CC28,'Lima Puluh'!CC28,Arengka!CC28,'Cik Puan'!CC28),"")</f>
        <v>13366.666666666666</v>
      </c>
      <c r="CD28" s="56">
        <f>IFERROR(AVERAGE(Sukaramai!CD28,'Lima Puluh'!CD28,Arengka!CD28,'Cik Puan'!CD28),"")</f>
        <v>13600</v>
      </c>
      <c r="CE28" s="56">
        <f>IFERROR(AVERAGE(Sukaramai!CE28,'Lima Puluh'!CE28,Arengka!CE28,'Cik Puan'!CE28),"")</f>
        <v>13600</v>
      </c>
      <c r="CF28" s="56">
        <f>IFERROR(AVERAGE(Sukaramai!CF28,'Lima Puluh'!CF28,Arengka!CF28,'Cik Puan'!CF28),"")</f>
        <v>13375</v>
      </c>
      <c r="CG28" s="56">
        <f>IFERROR(AVERAGE(Sukaramai!CG28,'Lima Puluh'!CG28,Arengka!CG28,'Cik Puan'!CG28),"")</f>
        <v>13375</v>
      </c>
      <c r="CH28" s="56">
        <f>IFERROR(AVERAGE(Sukaramai!CH28,'Lima Puluh'!CH28,Arengka!CH28,'Cik Puan'!CH28),"")</f>
        <v>13375</v>
      </c>
      <c r="CI28" s="56">
        <f>IFERROR(AVERAGE(Sukaramai!CI28,'Lima Puluh'!CI28,Arengka!CI28,'Cik Puan'!CI28),"")</f>
        <v>13562.5</v>
      </c>
      <c r="CJ28" s="56">
        <f>IFERROR(AVERAGE(Sukaramai!CJ28,'Lima Puluh'!CJ28,Arengka!CJ28,'Cik Puan'!CJ28),"")</f>
        <v>14333.333333333334</v>
      </c>
      <c r="CK28" s="56">
        <f>IFERROR(AVERAGE(Sukaramai!CK28,'Lima Puluh'!CK28,Arengka!CK28,'Cik Puan'!CK28),"")</f>
        <v>14333.333333333334</v>
      </c>
      <c r="CL28" s="56">
        <f>IFERROR(AVERAGE(Sukaramai!CL28,'Lima Puluh'!CL28,Arengka!CL28,'Cik Puan'!CL28),"")</f>
        <v>14333.333333333334</v>
      </c>
      <c r="CM28" s="56">
        <f>IFERROR(AVERAGE(Sukaramai!CM28,'Lima Puluh'!CM28,Arengka!CM28,'Cik Puan'!CM28),"")</f>
        <v>14333.333333333334</v>
      </c>
      <c r="CN28" s="56">
        <f>IFERROR(AVERAGE(Sukaramai!CN28,'Lima Puluh'!CN28,Arengka!CN28,'Cik Puan'!CN28),"")</f>
        <v>14055.555555555567</v>
      </c>
      <c r="CO28" s="56">
        <f>IFERROR(AVERAGE(Sukaramai!CO28,'Lima Puluh'!CO28,Arengka!CO28,'Cik Puan'!CO28),"")</f>
        <v>14000</v>
      </c>
      <c r="CP28" s="56">
        <f>IFERROR(AVERAGE(Sukaramai!CP28,'Lima Puluh'!CP28,Arengka!CP28,'Cik Puan'!CP28),"")</f>
        <v>14000</v>
      </c>
      <c r="CQ28" s="56">
        <f>IFERROR(AVERAGE(Sukaramai!CQ28,'Lima Puluh'!CQ28,Arengka!CQ28,'Cik Puan'!CQ28),"")</f>
        <v>14000</v>
      </c>
      <c r="CR28" s="56">
        <f>IFERROR(AVERAGE(Sukaramai!CR28,'Lima Puluh'!CR28,Arengka!CR28,'Cik Puan'!CR28),"")</f>
        <v>14000</v>
      </c>
      <c r="CS28" s="56">
        <f>IFERROR(AVERAGE(Sukaramai!CS28,'Lima Puluh'!CS28,Arengka!CS28,'Cik Puan'!CS28),"")</f>
        <v>14250</v>
      </c>
      <c r="CT28" s="56">
        <f>IFERROR(AVERAGE(Sukaramai!CT28,'Lima Puluh'!CT28,Arengka!CT28,'Cik Puan'!CT28),"")</f>
        <v>14250</v>
      </c>
      <c r="CU28" s="56">
        <f>IFERROR(AVERAGE(Sukaramai!CU28,'Lima Puluh'!CU28,Arengka!CU28,'Cik Puan'!CU28),"")</f>
        <v>15687.5</v>
      </c>
      <c r="CV28" s="56">
        <f>IFERROR(AVERAGE(Sukaramai!CV28,'Lima Puluh'!CV28,Arengka!CV28,'Cik Puan'!CV28),"")</f>
        <v>15770</v>
      </c>
      <c r="CW28" s="56">
        <f>IFERROR(AVERAGE(Sukaramai!CW28,'Lima Puluh'!CW28,Arengka!CW28,'Cik Puan'!CW28),"")</f>
        <v>16100</v>
      </c>
      <c r="CX28" s="56">
        <f>IFERROR(AVERAGE(Sukaramai!CX28,'Lima Puluh'!CX28,Arengka!CX28,'Cik Puan'!CX28),"")</f>
        <v>16050</v>
      </c>
      <c r="CY28" s="56">
        <f>IFERROR(AVERAGE(Sukaramai!CY28,'Lima Puluh'!CY28,Arengka!CY28,'Cik Puan'!CY28),"")</f>
        <v>16050</v>
      </c>
      <c r="CZ28" s="56">
        <f>IFERROR(AVERAGE(Sukaramai!CZ28,'Lima Puluh'!CZ28,Arengka!CZ28,'Cik Puan'!CZ28),"")</f>
        <v>16050</v>
      </c>
      <c r="DA28" s="56">
        <f>IFERROR(AVERAGE(Sukaramai!DA28,'Lima Puluh'!DA28,Arengka!DA28,'Cik Puan'!DA28),"")</f>
        <v>16222.5</v>
      </c>
      <c r="DB28" s="56">
        <f>IFERROR(AVERAGE(Sukaramai!DB28,'Lima Puluh'!DB28,Arengka!DB28,'Cik Puan'!DB28),"")</f>
        <v>16137.5</v>
      </c>
      <c r="DC28" s="56">
        <f>IFERROR(AVERAGE(Sukaramai!DC28,'Lima Puluh'!DC28,Arengka!DC28,'Cik Puan'!DC28),"")</f>
        <v>16850</v>
      </c>
      <c r="DD28" s="56">
        <f>IFERROR(AVERAGE(Sukaramai!DD28,'Lima Puluh'!DD28,Arengka!DD28,'Cik Puan'!DD28),"")</f>
        <v>17050</v>
      </c>
      <c r="DE28" s="56">
        <f>IFERROR(AVERAGE(Sukaramai!DE28,'Lima Puluh'!DE28,Arengka!DE28,'Cik Puan'!DE28),"")</f>
        <v>17101.25</v>
      </c>
      <c r="DF28" s="56">
        <f>IFERROR(AVERAGE(Sukaramai!DF28,'Lima Puluh'!DF28,Arengka!DF28,'Cik Puan'!DF28),"")</f>
        <v>17250</v>
      </c>
      <c r="DG28" s="56">
        <f>IFERROR(AVERAGE(Sukaramai!DG28,'Lima Puluh'!DG28,Arengka!DG28,'Cik Puan'!DG28),"")</f>
        <v>17500</v>
      </c>
      <c r="DH28" s="56">
        <f>IFERROR(AVERAGE(Sukaramai!DH28,'Lima Puluh'!DH28,Arengka!DH28,'Cik Puan'!DH28),"")</f>
        <v>18150</v>
      </c>
      <c r="DI28" s="56">
        <f>IFERROR(AVERAGE(Sukaramai!DI28,'Lima Puluh'!DI28,Arengka!DI28,'Cik Puan'!DI28),"")</f>
        <v>16800</v>
      </c>
      <c r="DJ28" s="56">
        <f>IFERROR(AVERAGE(Sukaramai!DJ28,'Lima Puluh'!DJ28,Arengka!DJ28,'Cik Puan'!DJ28),"")</f>
        <v>14150</v>
      </c>
      <c r="DK28" s="56">
        <f>IFERROR(AVERAGE(Sukaramai!DK28,'Lima Puluh'!DK28,Arengka!DK28,'Cik Puan'!DK28),"")</f>
        <v>14000</v>
      </c>
      <c r="DL28" s="56">
        <f>IFERROR(AVERAGE(Sukaramai!DL28,'Lima Puluh'!DL28,Arengka!DL28,'Cik Puan'!DL28),"")</f>
        <v>14750</v>
      </c>
      <c r="DM28" s="56">
        <f>IFERROR(AVERAGE(Sukaramai!DM28,'Lima Puluh'!DM28,Arengka!DM28,'Cik Puan'!DM28),"")</f>
        <v>14000</v>
      </c>
      <c r="DN28" s="56">
        <f>IFERROR(AVERAGE(Sukaramai!DN28,'Lima Puluh'!DN28,Arengka!DN28,'Cik Puan'!DN28),"")</f>
        <v>14000</v>
      </c>
      <c r="DO28" s="56">
        <f>IFERROR(AVERAGE(Sukaramai!DO28,'Lima Puluh'!DO28,Arengka!DO28,'Cik Puan'!DO28),"")</f>
        <v>14000</v>
      </c>
      <c r="DP28" s="56">
        <f>IFERROR(AVERAGE(Sukaramai!DP28,'Lima Puluh'!DP28,Arengka!DP28,'Cik Puan'!DP28),"")</f>
        <v>14666.666666666666</v>
      </c>
      <c r="DQ28" s="56">
        <f>IFERROR(AVERAGE(Sukaramai!DQ28,'Lima Puluh'!DQ28,Arengka!DQ28,'Cik Puan'!DQ28),"")</f>
        <v>23666.666666666668</v>
      </c>
      <c r="DR28" s="56">
        <f>IFERROR(AVERAGE(Sukaramai!DR28,'Lima Puluh'!DR28,Arengka!DR28,'Cik Puan'!DR28),"")</f>
        <v>24800</v>
      </c>
      <c r="DS28" s="56">
        <f>IFERROR(AVERAGE(Sukaramai!DS28,'Lima Puluh'!DS28,Arengka!DS28,'Cik Puan'!DS28),"")</f>
        <v>24000</v>
      </c>
      <c r="DT28" s="56">
        <f>IFERROR(AVERAGE(Sukaramai!DT28,'Lima Puluh'!DT28,Arengka!DT28,'Cik Puan'!DT28),"")</f>
        <v>23750</v>
      </c>
      <c r="DU28" s="56">
        <f>IFERROR(AVERAGE(Sukaramai!DU28,'Lima Puluh'!DU28,Arengka!DU28,'Cik Puan'!DU28),"")</f>
        <v>23750</v>
      </c>
      <c r="DV28" s="56">
        <f>IFERROR(AVERAGE(Sukaramai!DV28,'Lima Puluh'!DV28,Arengka!DV28,'Cik Puan'!DV28),"")</f>
        <v>23750</v>
      </c>
      <c r="DW28" s="56">
        <f>IFERROR(AVERAGE(Sukaramai!DW28,'Lima Puluh'!DW28,Arengka!DW28,'Cik Puan'!DW28),"")</f>
        <v>23000</v>
      </c>
      <c r="DX28" s="56">
        <f>IFERROR(AVERAGE(Sukaramai!DX28,'Lima Puluh'!DX28,Arengka!DX28,'Cik Puan'!DX28),"")</f>
        <v>23250</v>
      </c>
      <c r="DY28" s="56">
        <f>IFERROR(AVERAGE(Sukaramai!DY28,'Lima Puluh'!DY28,Arengka!DY28,'Cik Puan'!DY28),"")</f>
        <v>23250</v>
      </c>
      <c r="DZ28" s="56">
        <f>IFERROR(AVERAGE(Sukaramai!DZ28,'Lima Puluh'!DZ28,Arengka!DZ28,'Cik Puan'!DZ28),"")</f>
        <v>22500</v>
      </c>
      <c r="EA28" s="56">
        <f>IFERROR(AVERAGE(Sukaramai!EA28,'Lima Puluh'!EA28,Arengka!EA28,'Cik Puan'!EA28),"")</f>
        <v>22250</v>
      </c>
      <c r="EB28" s="56">
        <f>IFERROR(AVERAGE(Sukaramai!EB28,'Lima Puluh'!EB28,Arengka!EB28,'Cik Puan'!EB28),"")</f>
        <v>22250</v>
      </c>
      <c r="EC28" s="56">
        <f>IFERROR(AVERAGE(Sukaramai!EC28,'Lima Puluh'!EC28,Arengka!EC28,'Cik Puan'!EC28),"")</f>
        <v>22250</v>
      </c>
      <c r="ED28" s="56">
        <f>IFERROR(AVERAGE(Sukaramai!ED28,'Lima Puluh'!ED28,Arengka!ED28,'Cik Puan'!ED28),"")</f>
        <v>21900</v>
      </c>
      <c r="EE28" s="56">
        <f>IFERROR(AVERAGE(Sukaramai!EE28,'Lima Puluh'!EE28,Arengka!EE28,'Cik Puan'!EE28),"")</f>
        <v>20950</v>
      </c>
      <c r="EF28" s="56">
        <f>IFERROR(AVERAGE(Sukaramai!EF28,'Lima Puluh'!EF28,Arengka!EF28,'Cik Puan'!EF28),"")</f>
        <v>20216.666666666668</v>
      </c>
      <c r="EG28" s="56">
        <f>IFERROR(AVERAGE(Sukaramai!EG28,'Lima Puluh'!EG28,Arengka!EG28,'Cik Puan'!EG28),"")</f>
        <v>19250</v>
      </c>
      <c r="EH28" s="56">
        <f>IFERROR(AVERAGE(Sukaramai!EH28,'Lima Puluh'!EH28,Arengka!EH28,'Cik Puan'!EH28),"")</f>
        <v>18750</v>
      </c>
      <c r="EI28" s="56">
        <f>IFERROR(AVERAGE(Sukaramai!EI28,'Lima Puluh'!EI28,Arengka!EI28,'Cik Puan'!EI28),"")</f>
        <v>18000</v>
      </c>
      <c r="EJ28" s="56">
        <f>IFERROR(AVERAGE(Sukaramai!EJ28,'Lima Puluh'!EJ28,Arengka!EJ28,'Cik Puan'!EJ28),"")</f>
        <v>17950</v>
      </c>
      <c r="EK28" s="56">
        <f>IFERROR(AVERAGE(Sukaramai!EK28,'Lima Puluh'!EK28,Arengka!EK28,'Cik Puan'!EK28),"")</f>
        <v>17250</v>
      </c>
      <c r="EL28" s="56">
        <f>IFERROR(AVERAGE(Sukaramai!EL28,'Lima Puluh'!EL28,Arengka!EL28,'Cik Puan'!EL28),"")</f>
        <v>16875</v>
      </c>
      <c r="EM28" s="56">
        <f>IFERROR(AVERAGE(Sukaramai!EM28,'Lima Puluh'!EM28,Arengka!EM28,'Cik Puan'!EM28),"")</f>
        <v>16750</v>
      </c>
      <c r="EN28" s="56">
        <f>IFERROR(AVERAGE(Sukaramai!EN28,'Lima Puluh'!EN28,Arengka!EN28,'Cik Puan'!EN28),"")</f>
        <v>16750</v>
      </c>
      <c r="EO28" s="56">
        <f>IFERROR(AVERAGE(Sukaramai!EO28,'Lima Puluh'!EO28,Arengka!EO28,'Cik Puan'!EO28),"")</f>
        <v>16750</v>
      </c>
      <c r="EP28" s="56">
        <f>IFERROR(AVERAGE(Sukaramai!EP28,'Lima Puluh'!EP28,Arengka!EP28,'Cik Puan'!EP28),"")</f>
        <v>16750</v>
      </c>
      <c r="EQ28" s="56">
        <f>IFERROR(AVERAGE(Sukaramai!EQ28,'Lima Puluh'!EQ28,Arengka!EQ28,'Cik Puan'!EQ28),"")</f>
        <v>16562.5</v>
      </c>
      <c r="ER28" s="56">
        <f>IFERROR(AVERAGE(Sukaramai!ER28,'Lima Puluh'!ER28,Arengka!ER28,'Cik Puan'!ER28),"")</f>
        <v>16750</v>
      </c>
      <c r="ES28" s="56">
        <f>IFERROR(AVERAGE(Sukaramai!ES28,'Lima Puluh'!ES28,Arengka!ES28,'Cik Puan'!ES28),"")</f>
        <v>16500</v>
      </c>
      <c r="ET28" s="56">
        <f>IFERROR(AVERAGE(Sukaramai!ET28,'Lima Puluh'!ET28,Arengka!ET28,'Cik Puan'!ET28),"")</f>
        <v>16250</v>
      </c>
      <c r="EU28" s="56">
        <f>IFERROR(AVERAGE(Sukaramai!EU28,'Lima Puluh'!EU28,Arengka!EU28,'Cik Puan'!EU28),"")</f>
        <v>16100</v>
      </c>
      <c r="EV28" s="56">
        <f>IFERROR(AVERAGE(Sukaramai!EV28,'Lima Puluh'!EV28,Arengka!EV28,'Cik Puan'!EV28),"")</f>
        <v>15750</v>
      </c>
      <c r="EW28" s="56">
        <f>IFERROR(AVERAGE(Sukaramai!EW28,'Lima Puluh'!EW28,Arengka!EW28,'Cik Puan'!EW28),"")</f>
        <v>15750</v>
      </c>
      <c r="EX28" s="56">
        <f>IFERROR(AVERAGE(Sukaramai!EX28,'Lima Puluh'!EX28,Arengka!EX28,'Cik Puan'!EX28),"")</f>
        <v>15750</v>
      </c>
      <c r="EY28" s="56">
        <f>IFERROR(AVERAGE(Sukaramai!EY28,'Lima Puluh'!EY28,Arengka!EY28,'Cik Puan'!EY28),"")</f>
        <v>15350</v>
      </c>
      <c r="EZ28" s="56">
        <f>IFERROR(AVERAGE(Sukaramai!EZ28,'Lima Puluh'!EZ28,Arengka!EZ28,'Cik Puan'!EZ28),"")</f>
        <v>14750</v>
      </c>
      <c r="FA28" s="56">
        <f>IFERROR(AVERAGE(Sukaramai!FA28,'Lima Puluh'!FA28,Arengka!FA28,'Cik Puan'!FA28),"")</f>
        <v>14750</v>
      </c>
      <c r="FB28" s="56">
        <f>IFERROR(AVERAGE(Sukaramai!FB28,'Lima Puluh'!FB28,Arengka!FB28,'Cik Puan'!FB28),"")</f>
        <v>14750</v>
      </c>
      <c r="FC28" s="56">
        <f>IFERROR(AVERAGE(Sukaramai!FC28,'Lima Puluh'!FC28,Arengka!FC28,'Cik Puan'!FC28),"")</f>
        <v>15050</v>
      </c>
      <c r="FD28" s="56">
        <f>IFERROR(AVERAGE(Sukaramai!FD28,'Lima Puluh'!FD28,Arengka!FD28,'Cik Puan'!FD28),"")</f>
        <v>15250</v>
      </c>
      <c r="FE28" s="56">
        <f>IFERROR(AVERAGE(Sukaramai!FE28,'Lima Puluh'!FE28,Arengka!FE28,'Cik Puan'!FE28),"")</f>
        <v>15250</v>
      </c>
      <c r="FF28" s="56">
        <f>IFERROR(AVERAGE(Sukaramai!FF28,'Lima Puluh'!FF28,Arengka!FF28,'Cik Puan'!FF28),"")</f>
        <v>14750</v>
      </c>
      <c r="FG28" s="56">
        <f>IFERROR(AVERAGE(Sukaramai!FG28,'Lima Puluh'!FG28,Arengka!FG28,'Cik Puan'!FG28),"")</f>
        <v>14900</v>
      </c>
      <c r="FH28" s="56">
        <f>IFERROR(AVERAGE(Sukaramai!FH28,'Lima Puluh'!FH28,Arengka!FH28,'Cik Puan'!FH28),"")</f>
        <v>15000</v>
      </c>
      <c r="FI28" s="56">
        <f>IFERROR(AVERAGE(Sukaramai!FI28,'Lima Puluh'!FI28,Arengka!FI28,'Cik Puan'!FI28),"")</f>
        <v>15000</v>
      </c>
      <c r="FJ28" s="56">
        <f>IFERROR(AVERAGE(Sukaramai!FJ28,'Lima Puluh'!FJ28,Arengka!FJ28,'Cik Puan'!FJ28),"")</f>
        <v>15000</v>
      </c>
      <c r="FK28" s="56">
        <f>IFERROR(AVERAGE(Sukaramai!FK28,'Lima Puluh'!FK28,Arengka!FK28,'Cik Puan'!FK28),"")</f>
        <v>15000</v>
      </c>
      <c r="FL28" s="56">
        <f>IFERROR(AVERAGE(Sukaramai!FL28,'Lima Puluh'!FL28,Arengka!FL28,'Cik Puan'!FL28),"")</f>
        <v>15000</v>
      </c>
      <c r="FM28" s="56">
        <f>IFERROR(AVERAGE(Sukaramai!FM28,'Lima Puluh'!FM28,Arengka!FM28,'Cik Puan'!FM28),"")</f>
        <v>15000</v>
      </c>
      <c r="FN28" s="56">
        <f>IFERROR(AVERAGE(Sukaramai!FN28,'Lima Puluh'!FN28,Arengka!FN28,'Cik Puan'!FN28),"")</f>
        <v>15000</v>
      </c>
      <c r="FO28" s="56">
        <f>IFERROR(AVERAGE(Sukaramai!FO28,'Lima Puluh'!FO28,Arengka!FO28,'Cik Puan'!FO28),"")</f>
        <v>15000</v>
      </c>
      <c r="FP28" s="56">
        <f>IFERROR(AVERAGE(Sukaramai!FP28,'Lima Puluh'!FP28,Arengka!FP28,'Cik Puan'!FP28),"")</f>
        <v>15000</v>
      </c>
      <c r="FQ28" s="56">
        <f>IFERROR(AVERAGE(Sukaramai!FQ28,'Lima Puluh'!FQ28,Arengka!FQ28,'Cik Puan'!FQ28),"")</f>
        <v>15000</v>
      </c>
      <c r="FR28" s="56">
        <f>IFERROR(AVERAGE(Sukaramai!FR28,'Lima Puluh'!FR28,Arengka!FR28,'Cik Puan'!FR28),"")</f>
        <v>15000</v>
      </c>
      <c r="FS28" s="56">
        <f>IFERROR(AVERAGE(Sukaramai!FS28,'Lima Puluh'!FS28,Arengka!FS28,'Cik Puan'!FS28),"")</f>
        <v>15000</v>
      </c>
      <c r="FT28" s="56">
        <f>IFERROR(AVERAGE(Sukaramai!FT28,'Lima Puluh'!FT28,Arengka!FT28,'Cik Puan'!FT28),"")</f>
        <v>15000</v>
      </c>
      <c r="FU28" s="56">
        <f>IFERROR(AVERAGE(Sukaramai!FU28,'Lima Puluh'!FU28,Arengka!FU28,'Cik Puan'!FU28),"")</f>
        <v>15000</v>
      </c>
      <c r="FV28" s="56">
        <f>IFERROR(AVERAGE(Sukaramai!FV28,'Lima Puluh'!FV28,Arengka!FV28,'Cik Puan'!FV28),"")</f>
        <v>15000</v>
      </c>
      <c r="FW28" s="56">
        <f>IFERROR(AVERAGE(Sukaramai!FW28,'Lima Puluh'!FW28,Arengka!FW28,'Cik Puan'!FW28),"")</f>
        <v>15000</v>
      </c>
      <c r="FX28" s="56">
        <f>IFERROR(AVERAGE(Sukaramai!FX28,'Lima Puluh'!FX28,Arengka!FX28,'Cik Puan'!FX28),"")</f>
        <v>15000</v>
      </c>
      <c r="FY28" s="56">
        <f>IFERROR(AVERAGE(Sukaramai!FY28,'Lima Puluh'!FY28,Arengka!FY28,'Cik Puan'!FY28),"")</f>
        <v>15000</v>
      </c>
      <c r="FZ28" s="56">
        <f>IFERROR(AVERAGE(Sukaramai!FZ28,'Lima Puluh'!FZ28,Arengka!FZ28,'Cik Puan'!FZ28),"")</f>
        <v>15000</v>
      </c>
      <c r="GA28" s="56">
        <f>IFERROR(AVERAGE(Sukaramai!GA28,'Lima Puluh'!GA28,Arengka!GA28,'Cik Puan'!GA28),"")</f>
        <v>15000</v>
      </c>
      <c r="GB28" s="56">
        <f>IFERROR(AVERAGE(Sukaramai!GB28,'Lima Puluh'!GB28,Arengka!GB28,'Cik Puan'!GB28),"")</f>
        <v>15000</v>
      </c>
      <c r="GC28" s="56">
        <f>IFERROR(AVERAGE(Sukaramai!GC28,'Lima Puluh'!GC28,Arengka!GC28,'Cik Puan'!GC28),"")</f>
        <v>15100</v>
      </c>
      <c r="GD28" s="56">
        <f>IFERROR(AVERAGE(Sukaramai!GD28,'Lima Puluh'!GD28,Arengka!GD28,'Cik Puan'!GD28),"")</f>
        <v>15150</v>
      </c>
      <c r="GE28" s="56">
        <f>IFERROR(AVERAGE(Sukaramai!GE28,'Lima Puluh'!GE28,Arengka!GE28,'Cik Puan'!GE28),"")</f>
        <v>15000</v>
      </c>
      <c r="GF28" s="56">
        <f>IFERROR(AVERAGE(Sukaramai!GF28,'Lima Puluh'!GF28,Arengka!GF28,'Cik Puan'!GF28),"")</f>
        <v>15000</v>
      </c>
      <c r="GG28" s="56">
        <f>IFERROR(AVERAGE(Sukaramai!GG28,'Lima Puluh'!GG28,Arengka!GG28,'Cik Puan'!GG28),"")</f>
        <v>15000</v>
      </c>
      <c r="GH28" s="56">
        <f>IFERROR(AVERAGE(Sukaramai!GH28,'Lima Puluh'!GH28,Arengka!GH28,'Cik Puan'!GH28),"")</f>
        <v>15000</v>
      </c>
      <c r="GI28" s="56">
        <f>IFERROR(AVERAGE(Sukaramai!GI28,'Lima Puluh'!GI28,Arengka!GI28,'Cik Puan'!GI28),"")</f>
        <v>15000</v>
      </c>
      <c r="GJ28" s="56">
        <f>IFERROR(AVERAGE(Sukaramai!GJ28,'Lima Puluh'!GJ28,Arengka!GJ28,'Cik Puan'!GJ28),"")</f>
        <v>15333.333333333334</v>
      </c>
      <c r="GK28" s="56">
        <f>IFERROR(AVERAGE(Sukaramai!GK28,'Lima Puluh'!GK28,Arengka!GK28,'Cik Puan'!GK28),"")</f>
        <v>15333.333333333334</v>
      </c>
      <c r="GL28" s="56">
        <f>IFERROR(AVERAGE(Sukaramai!GL28,'Lima Puluh'!GL28,Arengka!GL28,'Cik Puan'!GL28),"")</f>
        <v>15250</v>
      </c>
      <c r="GM28" s="56">
        <f>IFERROR(AVERAGE(Sukaramai!GM28,'Lima Puluh'!GM28,Arengka!GM28,'Cik Puan'!GM28),"")</f>
        <v>15333.333333333334</v>
      </c>
      <c r="GN28" s="56">
        <v>16250</v>
      </c>
      <c r="GO28" s="56">
        <v>16223.65</v>
      </c>
      <c r="GP28" s="122">
        <v>16250</v>
      </c>
      <c r="GQ28" s="117">
        <v>16375</v>
      </c>
      <c r="GR28" s="124">
        <v>16750</v>
      </c>
      <c r="GS28" s="125">
        <v>16750</v>
      </c>
      <c r="GT28" s="125">
        <v>16671.875</v>
      </c>
      <c r="GU28" s="125">
        <v>16500</v>
      </c>
      <c r="GV28" s="78">
        <f t="shared" si="0"/>
        <v>199</v>
      </c>
      <c r="GW28" s="99">
        <f t="shared" si="1"/>
        <v>11250</v>
      </c>
      <c r="GX28" s="99">
        <f t="shared" si="2"/>
        <v>24800</v>
      </c>
      <c r="GY28" s="104"/>
      <c r="GZ28" s="104"/>
    </row>
    <row r="29" spans="1:208" s="78" customFormat="1" x14ac:dyDescent="0.35">
      <c r="A29" s="79">
        <v>23</v>
      </c>
      <c r="B29" s="87" t="s">
        <v>125</v>
      </c>
      <c r="C29" s="79">
        <v>1</v>
      </c>
      <c r="D29" s="79" t="s">
        <v>44</v>
      </c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>
        <f>IFERROR(AVERAGE(Sukaramai!DF29,'Lima Puluh'!DF29,Arengka!DF29,'Cik Puan'!DF29),"")</f>
        <v>17000</v>
      </c>
      <c r="DG29" s="56">
        <f>IFERROR(AVERAGE(Sukaramai!DG29,'Lima Puluh'!DG29,Arengka!DG29,'Cik Puan'!DG29),"")</f>
        <v>17400</v>
      </c>
      <c r="DH29" s="56">
        <f>IFERROR(AVERAGE(Sukaramai!DH29,'Lima Puluh'!DH29,Arengka!DH29,'Cik Puan'!DH29),"")</f>
        <v>18000</v>
      </c>
      <c r="DI29" s="56">
        <f>IFERROR(AVERAGE(Sukaramai!DI29,'Lima Puluh'!DI29,Arengka!DI29,'Cik Puan'!DI29),"")</f>
        <v>18000</v>
      </c>
      <c r="DJ29" s="56">
        <f>IFERROR(AVERAGE(Sukaramai!DJ29,'Lima Puluh'!DJ29,Arengka!DJ29,'Cik Puan'!DJ29),"")</f>
        <v>14800</v>
      </c>
      <c r="DK29" s="56">
        <f>IFERROR(AVERAGE(Sukaramai!DK29,'Lima Puluh'!DK29,Arengka!DK29,'Cik Puan'!DK29),"")</f>
        <v>14000</v>
      </c>
      <c r="DL29" s="56">
        <f>IFERROR(AVERAGE(Sukaramai!DL29,'Lima Puluh'!DL29,Arengka!DL29,'Cik Puan'!DL29),"")</f>
        <v>18000</v>
      </c>
      <c r="DM29" s="56">
        <f>IFERROR(AVERAGE(Sukaramai!DM29,'Lima Puluh'!DM29,Arengka!DM29,'Cik Puan'!DM29),"")</f>
        <v>14000</v>
      </c>
      <c r="DN29" s="56">
        <f>IFERROR(AVERAGE(Sukaramai!DN29,'Lima Puluh'!DN29,Arengka!DN29,'Cik Puan'!DN29),"")</f>
        <v>14000</v>
      </c>
      <c r="DO29" s="56">
        <f>IFERROR(AVERAGE(Sukaramai!DO29,'Lima Puluh'!DO29,Arengka!DO29,'Cik Puan'!DO29),"")</f>
        <v>14000</v>
      </c>
      <c r="DP29" s="56">
        <f>IFERROR(AVERAGE(Sukaramai!DP29,'Lima Puluh'!DP29,Arengka!DP29,'Cik Puan'!DP29),"")</f>
        <v>14000</v>
      </c>
      <c r="DQ29" s="56">
        <f>IFERROR(AVERAGE(Sukaramai!DQ29,'Lima Puluh'!DQ29,Arengka!DQ29,'Cik Puan'!DQ29),"")</f>
        <v>23600</v>
      </c>
      <c r="DR29" s="56">
        <f>IFERROR(AVERAGE(Sukaramai!DR29,'Lima Puluh'!DR29,Arengka!DR29,'Cik Puan'!DR29),"")</f>
        <v>26000</v>
      </c>
      <c r="DS29" s="56">
        <f>IFERROR(AVERAGE(Sukaramai!DS29,'Lima Puluh'!DS29,Arengka!DS29,'Cik Puan'!DS29),"")</f>
        <v>25000</v>
      </c>
      <c r="DT29" s="56">
        <f>IFERROR(AVERAGE(Sukaramai!DT29,'Lima Puluh'!DT29,Arengka!DT29,'Cik Puan'!DT29),"")</f>
        <v>24000</v>
      </c>
      <c r="DU29" s="56">
        <f>IFERROR(AVERAGE(Sukaramai!DU29,'Lima Puluh'!DU29,Arengka!DU29,'Cik Puan'!DU29),"")</f>
        <v>24000</v>
      </c>
      <c r="DV29" s="56">
        <f>IFERROR(AVERAGE(Sukaramai!DV29,'Lima Puluh'!DV29,Arengka!DV29,'Cik Puan'!DV29),"")</f>
        <v>24000</v>
      </c>
      <c r="DW29" s="56">
        <f>IFERROR(AVERAGE(Sukaramai!DW29,'Lima Puluh'!DW29,Arengka!DW29,'Cik Puan'!DW29),"")</f>
        <v>24000</v>
      </c>
      <c r="DX29" s="56">
        <f>IFERROR(AVERAGE(Sukaramai!DX29,'Lima Puluh'!DX29,Arengka!DX29,'Cik Puan'!DX29),"")</f>
        <v>24000</v>
      </c>
      <c r="DY29" s="56">
        <f>IFERROR(AVERAGE(Sukaramai!DY29,'Lima Puluh'!DY29,Arengka!DY29,'Cik Puan'!DY29),"")</f>
        <v>24000</v>
      </c>
      <c r="DZ29" s="56">
        <f>IFERROR(AVERAGE(Sukaramai!DZ29,'Lima Puluh'!DZ29,Arengka!DZ29,'Cik Puan'!DZ29),"")</f>
        <v>24000</v>
      </c>
      <c r="EA29" s="56">
        <f>IFERROR(AVERAGE(Sukaramai!EA29,'Lima Puluh'!EA29,Arengka!EA29,'Cik Puan'!EA29),"")</f>
        <v>24000</v>
      </c>
      <c r="EB29" s="56">
        <f>IFERROR(AVERAGE(Sukaramai!EB29,'Lima Puluh'!EB29,Arengka!EB29,'Cik Puan'!EB29),"")</f>
        <v>24000</v>
      </c>
      <c r="EC29" s="56">
        <f>IFERROR(AVERAGE(Sukaramai!EC29,'Lima Puluh'!EC29,Arengka!EC29,'Cik Puan'!EC29),"")</f>
        <v>24000</v>
      </c>
      <c r="ED29" s="56">
        <f>IFERROR(AVERAGE(Sukaramai!ED29,'Lima Puluh'!ED29,Arengka!ED29,'Cik Puan'!ED29),"")</f>
        <v>24000</v>
      </c>
      <c r="EE29" s="56">
        <f>IFERROR(AVERAGE(Sukaramai!EE29,'Lima Puluh'!EE29,Arengka!EE29,'Cik Puan'!EE29),"")</f>
        <v>24000</v>
      </c>
      <c r="EF29" s="56">
        <f>IFERROR(AVERAGE(Sukaramai!EF29,'Lima Puluh'!EF29,Arengka!EF29,'Cik Puan'!EF29),"")</f>
        <v>23666.666666666668</v>
      </c>
      <c r="EG29" s="56">
        <f>IFERROR(AVERAGE(Sukaramai!EG29,'Lima Puluh'!EG29,Arengka!EG29,'Cik Puan'!EG29),"")</f>
        <v>23000</v>
      </c>
      <c r="EH29" s="56">
        <f>IFERROR(AVERAGE(Sukaramai!EH29,'Lima Puluh'!EH29,Arengka!EH29,'Cik Puan'!EH29),"")</f>
        <v>23000</v>
      </c>
      <c r="EI29" s="56">
        <f>IFERROR(AVERAGE(Sukaramai!EI29,'Lima Puluh'!EI29,Arengka!EI29,'Cik Puan'!EI29),"")</f>
        <v>23000</v>
      </c>
      <c r="EJ29" s="56">
        <f>IFERROR(AVERAGE(Sukaramai!EJ29,'Lima Puluh'!EJ29,Arengka!EJ29,'Cik Puan'!EJ29),"")</f>
        <v>23000</v>
      </c>
      <c r="EK29" s="56">
        <f>IFERROR(AVERAGE(Sukaramai!EK29,'Lima Puluh'!EK29,Arengka!EK29,'Cik Puan'!EK29),"")</f>
        <v>23000</v>
      </c>
      <c r="EL29" s="56">
        <f>IFERROR(AVERAGE(Sukaramai!EL29,'Lima Puluh'!EL29,Arengka!EL29,'Cik Puan'!EL29),"")</f>
        <v>23000</v>
      </c>
      <c r="EM29" s="56">
        <f>IFERROR(AVERAGE(Sukaramai!EM29,'Lima Puluh'!EM29,Arengka!EM29,'Cik Puan'!EM29),"")</f>
        <v>23000</v>
      </c>
      <c r="EN29" s="56">
        <f>IFERROR(AVERAGE(Sukaramai!EN29,'Lima Puluh'!EN29,Arengka!EN29,'Cik Puan'!EN29),"")</f>
        <v>23000</v>
      </c>
      <c r="EO29" s="56">
        <f>IFERROR(AVERAGE(Sukaramai!EO29,'Lima Puluh'!EO29,Arengka!EO29,'Cik Puan'!EO29),"")</f>
        <v>23000</v>
      </c>
      <c r="EP29" s="56">
        <f>IFERROR(AVERAGE(Sukaramai!EP29,'Lima Puluh'!EP29,Arengka!EP29,'Cik Puan'!EP29),"")</f>
        <v>23000</v>
      </c>
      <c r="EQ29" s="56">
        <f>IFERROR(AVERAGE(Sukaramai!EQ29,'Lima Puluh'!EQ29,Arengka!EQ29,'Cik Puan'!EQ29),"")</f>
        <v>23000</v>
      </c>
      <c r="ER29" s="56">
        <f>IFERROR(AVERAGE(Sukaramai!ER29,'Lima Puluh'!ER29,Arengka!ER29,'Cik Puan'!ER29),"")</f>
        <v>23000</v>
      </c>
      <c r="ES29" s="56">
        <f>IFERROR(AVERAGE(Sukaramai!ES29,'Lima Puluh'!ES29,Arengka!ES29,'Cik Puan'!ES29),"")</f>
        <v>23000</v>
      </c>
      <c r="ET29" s="56">
        <f>IFERROR(AVERAGE(Sukaramai!ET29,'Lima Puluh'!ET29,Arengka!ET29,'Cik Puan'!ET29),"")</f>
        <v>23000</v>
      </c>
      <c r="EU29" s="56">
        <f>IFERROR(AVERAGE(Sukaramai!EU29,'Lima Puluh'!EU29,Arengka!EU29,'Cik Puan'!EU29),"")</f>
        <v>23000</v>
      </c>
      <c r="EV29" s="56">
        <f>IFERROR(AVERAGE(Sukaramai!EV29,'Lima Puluh'!EV29,Arengka!EV29,'Cik Puan'!EV29),"")</f>
        <v>23000</v>
      </c>
      <c r="EW29" s="56">
        <f>IFERROR(AVERAGE(Sukaramai!EW29,'Lima Puluh'!EW29,Arengka!EW29,'Cik Puan'!EW29),"")</f>
        <v>23000</v>
      </c>
      <c r="EX29" s="56">
        <f>IFERROR(AVERAGE(Sukaramai!EX29,'Lima Puluh'!EX29,Arengka!EX29,'Cik Puan'!EX29),"")</f>
        <v>23000</v>
      </c>
      <c r="EY29" s="56">
        <f>IFERROR(AVERAGE(Sukaramai!EY29,'Lima Puluh'!EY29,Arengka!EY29,'Cik Puan'!EY29),"")</f>
        <v>21800</v>
      </c>
      <c r="EZ29" s="56">
        <f>IFERROR(AVERAGE(Sukaramai!EZ29,'Lima Puluh'!EZ29,Arengka!EZ29,'Cik Puan'!EZ29),"")</f>
        <v>20000</v>
      </c>
      <c r="FA29" s="56">
        <f>IFERROR(AVERAGE(Sukaramai!FA29,'Lima Puluh'!FA29,Arengka!FA29,'Cik Puan'!FA29),"")</f>
        <v>20000</v>
      </c>
      <c r="FB29" s="56">
        <f>IFERROR(AVERAGE(Sukaramai!FB29,'Lima Puluh'!FB29,Arengka!FB29,'Cik Puan'!FB29),"")</f>
        <v>20000</v>
      </c>
      <c r="FC29" s="56">
        <f>IFERROR(AVERAGE(Sukaramai!FC29,'Lima Puluh'!FC29,Arengka!FC29,'Cik Puan'!FC29),"")</f>
        <v>20000</v>
      </c>
      <c r="FD29" s="56">
        <f>IFERROR(AVERAGE(Sukaramai!FD29,'Lima Puluh'!FD29,Arengka!FD29,'Cik Puan'!FD29),"")</f>
        <v>20000</v>
      </c>
      <c r="FE29" s="56">
        <f>IFERROR(AVERAGE(Sukaramai!FE29,'Lima Puluh'!FE29,Arengka!FE29,'Cik Puan'!FE29),"")</f>
        <v>20000</v>
      </c>
      <c r="FF29" s="56">
        <f>IFERROR(AVERAGE(Sukaramai!FF29,'Lima Puluh'!FF29,Arengka!FF29,'Cik Puan'!FF29),"")</f>
        <v>20000</v>
      </c>
      <c r="FG29" s="56"/>
      <c r="FH29" s="56"/>
      <c r="FI29" s="56"/>
      <c r="FJ29" s="56"/>
      <c r="FK29" s="56">
        <f>IFERROR(AVERAGE(Sukaramai!FK29,'Lima Puluh'!FK29,Arengka!FK29,'Cik Puan'!FK29),"")</f>
        <v>20000</v>
      </c>
      <c r="FL29" s="56">
        <f>IFERROR(AVERAGE(Sukaramai!FL29,'Lima Puluh'!FL29,Arengka!FL29,'Cik Puan'!FL29),"")</f>
        <v>20000</v>
      </c>
      <c r="FM29" s="56">
        <f>IFERROR(AVERAGE(Sukaramai!FM29,'Lima Puluh'!FM29,Arengka!FM29,'Cik Puan'!FM29),"")</f>
        <v>20000</v>
      </c>
      <c r="FN29" s="56">
        <f>IFERROR(AVERAGE(Sukaramai!FN29,'Lima Puluh'!FN29,Arengka!FN29,'Cik Puan'!FN29),"")</f>
        <v>20000</v>
      </c>
      <c r="FO29" s="56">
        <f>IFERROR(AVERAGE(Sukaramai!FO29,'Lima Puluh'!FO29,Arengka!FO29,'Cik Puan'!FO29),"")</f>
        <v>18800</v>
      </c>
      <c r="FP29" s="56">
        <f>IFERROR(AVERAGE(Sukaramai!FP29,'Lima Puluh'!FP29,Arengka!FP29,'Cik Puan'!FP29),"")</f>
        <v>18000</v>
      </c>
      <c r="FQ29" s="56">
        <f>IFERROR(AVERAGE(Sukaramai!FQ29,'Lima Puluh'!FQ29,Arengka!FQ29,'Cik Puan'!FQ29),"")</f>
        <v>18000</v>
      </c>
      <c r="FR29" s="56">
        <f>IFERROR(AVERAGE(Sukaramai!FR29,'Lima Puluh'!FR29,Arengka!FR29,'Cik Puan'!FR29),"")</f>
        <v>18000</v>
      </c>
      <c r="FS29" s="56">
        <f>IFERROR(AVERAGE(Sukaramai!FS29,'Lima Puluh'!FS29,Arengka!FS29,'Cik Puan'!FS29),"")</f>
        <v>18000</v>
      </c>
      <c r="FT29" s="56">
        <f>IFERROR(AVERAGE(Sukaramai!FT29,'Lima Puluh'!FT29,Arengka!FT29,'Cik Puan'!FT29),"")</f>
        <v>18000</v>
      </c>
      <c r="FU29" s="56">
        <f>IFERROR(AVERAGE(Sukaramai!FU29,'Lima Puluh'!FU29,Arengka!FU29,'Cik Puan'!FU29),"")</f>
        <v>18000</v>
      </c>
      <c r="FV29" s="56">
        <f>IFERROR(AVERAGE(Sukaramai!FV29,'Lima Puluh'!FV29,Arengka!FV29,'Cik Puan'!FV29),"")</f>
        <v>18000</v>
      </c>
      <c r="FW29" s="56">
        <f>IFERROR(AVERAGE(Sukaramai!FW29,'Lima Puluh'!FW29,Arengka!FW29,'Cik Puan'!FW29),"")</f>
        <v>18000</v>
      </c>
      <c r="FX29" s="56">
        <f>IFERROR(AVERAGE(Sukaramai!FX29,'Lima Puluh'!FX29,Arengka!FX29,'Cik Puan'!FX29),"")</f>
        <v>18000</v>
      </c>
      <c r="FY29" s="56">
        <f>IFERROR(AVERAGE(Sukaramai!FY29,'Lima Puluh'!FY29,Arengka!FY29,'Cik Puan'!FY29),"")</f>
        <v>18000</v>
      </c>
      <c r="FZ29" s="56">
        <f>IFERROR(AVERAGE(Sukaramai!FZ29,'Lima Puluh'!FZ29,Arengka!FZ29,'Cik Puan'!FZ29),"")</f>
        <v>18000</v>
      </c>
      <c r="GA29" s="56">
        <f>IFERROR(AVERAGE(Sukaramai!GA29,'Lima Puluh'!GA29,Arengka!GA29,'Cik Puan'!GA29),"")</f>
        <v>18000</v>
      </c>
      <c r="GB29" s="56">
        <f>IFERROR(AVERAGE(Sukaramai!GB29,'Lima Puluh'!GB29,Arengka!GB29,'Cik Puan'!GB29),"")</f>
        <v>18000</v>
      </c>
      <c r="GC29" s="56">
        <f>IFERROR(AVERAGE(Sukaramai!GC29,'Lima Puluh'!GC29,Arengka!GC29,'Cik Puan'!GC29),"")</f>
        <v>18000</v>
      </c>
      <c r="GD29" s="56">
        <f>IFERROR(AVERAGE(Sukaramai!GD29,'Lima Puluh'!GD29,Arengka!GD29,'Cik Puan'!GD29),"")</f>
        <v>18000</v>
      </c>
      <c r="GE29" s="56">
        <f>IFERROR(AVERAGE(Sukaramai!GE29,'Lima Puluh'!GE29,Arengka!GE29,'Cik Puan'!GE29),"")</f>
        <v>18000</v>
      </c>
      <c r="GF29" s="56">
        <f>IFERROR(AVERAGE(Sukaramai!GF29,'Lima Puluh'!GF29,Arengka!GF29,'Cik Puan'!GF29),"")</f>
        <v>18000</v>
      </c>
      <c r="GG29" s="56">
        <f>IFERROR(AVERAGE(Sukaramai!GG29,'Lima Puluh'!GG29,Arengka!GG29,'Cik Puan'!GG29),"")</f>
        <v>18000</v>
      </c>
      <c r="GH29" s="56">
        <f>IFERROR(AVERAGE(Sukaramai!GH29,'Lima Puluh'!GH29,Arengka!GH29,'Cik Puan'!GH29),"")</f>
        <v>18000</v>
      </c>
      <c r="GI29" s="56">
        <f>IFERROR(AVERAGE(Sukaramai!GI29,'Lima Puluh'!GI29,Arengka!GI29,'Cik Puan'!GI29),"")</f>
        <v>18000</v>
      </c>
      <c r="GJ29" s="56"/>
      <c r="GK29" s="56"/>
      <c r="GL29" s="56"/>
      <c r="GM29" s="56"/>
      <c r="GN29" s="56"/>
      <c r="GO29" s="56"/>
      <c r="GP29" s="122"/>
      <c r="GQ29" s="117"/>
      <c r="GR29" s="120"/>
      <c r="GS29" s="120"/>
      <c r="GT29" s="120"/>
      <c r="GU29" s="120"/>
      <c r="GV29" s="78">
        <f t="shared" si="0"/>
        <v>78</v>
      </c>
      <c r="GW29" s="99">
        <f t="shared" si="1"/>
        <v>14000</v>
      </c>
      <c r="GX29" s="99">
        <f t="shared" si="2"/>
        <v>26000</v>
      </c>
      <c r="GY29" s="104"/>
      <c r="GZ29" s="104"/>
    </row>
    <row r="30" spans="1:208" s="78" customFormat="1" x14ac:dyDescent="0.35">
      <c r="A30" s="79">
        <v>24</v>
      </c>
      <c r="B30" s="87" t="s">
        <v>47</v>
      </c>
      <c r="C30" s="79">
        <v>1</v>
      </c>
      <c r="D30" s="79" t="s">
        <v>44</v>
      </c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>
        <f>IFERROR(AVERAGE(Sukaramai!ES30,'Lima Puluh'!ES30,Arengka!ES30,'Cik Puan'!ES30),"")</f>
        <v>14000</v>
      </c>
      <c r="ET30" s="56">
        <f>IFERROR(AVERAGE(Sukaramai!ET30,'Lima Puluh'!ET30,Arengka!ET30,'Cik Puan'!ET30),"")</f>
        <v>14000</v>
      </c>
      <c r="EU30" s="56">
        <f>IFERROR(AVERAGE(Sukaramai!EU30,'Lima Puluh'!EU30,Arengka!EU30,'Cik Puan'!EU30),"")</f>
        <v>14000</v>
      </c>
      <c r="EV30" s="56">
        <f>IFERROR(AVERAGE(Sukaramai!EV30,'Lima Puluh'!EV30,Arengka!EV30,'Cik Puan'!EV30),"")</f>
        <v>14000</v>
      </c>
      <c r="EW30" s="56">
        <f>IFERROR(AVERAGE(Sukaramai!EW30,'Lima Puluh'!EW30,Arengka!EW30,'Cik Puan'!EW30),"")</f>
        <v>14000</v>
      </c>
      <c r="EX30" s="56">
        <f>IFERROR(AVERAGE(Sukaramai!EX30,'Lima Puluh'!EX30,Arengka!EX30,'Cik Puan'!EX30),"")</f>
        <v>14000</v>
      </c>
      <c r="EY30" s="56">
        <f>IFERROR(AVERAGE(Sukaramai!EY30,'Lima Puluh'!EY30,Arengka!EY30,'Cik Puan'!EY30),"")</f>
        <v>14000</v>
      </c>
      <c r="EZ30" s="56">
        <f>IFERROR(AVERAGE(Sukaramai!EZ30,'Lima Puluh'!EZ30,Arengka!EZ30,'Cik Puan'!EZ30),"")</f>
        <v>14000</v>
      </c>
      <c r="FA30" s="56">
        <f>IFERROR(AVERAGE(Sukaramai!FA30,'Lima Puluh'!FA30,Arengka!FA30,'Cik Puan'!FA30),"")</f>
        <v>14000</v>
      </c>
      <c r="FB30" s="56">
        <f>IFERROR(AVERAGE(Sukaramai!FB30,'Lima Puluh'!FB30,Arengka!FB30,'Cik Puan'!FB30),"")</f>
        <v>14000</v>
      </c>
      <c r="FC30" s="56">
        <f>IFERROR(AVERAGE(Sukaramai!FC30,'Lima Puluh'!FC30,Arengka!FC30,'Cik Puan'!FC30),"")</f>
        <v>14000</v>
      </c>
      <c r="FD30" s="56">
        <f>IFERROR(AVERAGE(Sukaramai!FD30,'Lima Puluh'!FD30,Arengka!FD30,'Cik Puan'!FD30),"")</f>
        <v>14000</v>
      </c>
      <c r="FE30" s="56">
        <f>IFERROR(AVERAGE(Sukaramai!FE30,'Lima Puluh'!FE30,Arengka!FE30,'Cik Puan'!FE30),"")</f>
        <v>14000</v>
      </c>
      <c r="FF30" s="56">
        <f>IFERROR(AVERAGE(Sukaramai!FF30,'Lima Puluh'!FF30,Arengka!FF30,'Cik Puan'!FF30),"")</f>
        <v>14000</v>
      </c>
      <c r="FG30" s="56">
        <f>IFERROR(AVERAGE(Sukaramai!FG30,'Lima Puluh'!FG30,Arengka!FG30,'Cik Puan'!FG30),"")</f>
        <v>15500</v>
      </c>
      <c r="FH30" s="56">
        <f>IFERROR(AVERAGE(Sukaramai!FH30,'Lima Puluh'!FH30,Arengka!FH30,'Cik Puan'!FH30),"")</f>
        <v>15675</v>
      </c>
      <c r="FI30" s="56">
        <f>IFERROR(AVERAGE(Sukaramai!FI30,'Lima Puluh'!FI30,Arengka!FI30,'Cik Puan'!FI30),"")</f>
        <v>15750</v>
      </c>
      <c r="FJ30" s="56">
        <f>IFERROR(AVERAGE(Sukaramai!FJ30,'Lima Puluh'!FJ30,Arengka!FJ30,'Cik Puan'!FJ30),"")</f>
        <v>15850</v>
      </c>
      <c r="FK30" s="56">
        <f>IFERROR(AVERAGE(Sukaramai!FK30,'Lima Puluh'!FK30,Arengka!FK30,'Cik Puan'!FK30),"")</f>
        <v>14650</v>
      </c>
      <c r="FL30" s="56">
        <f>IFERROR(AVERAGE(Sukaramai!FL30,'Lima Puluh'!FL30,Arengka!FL30,'Cik Puan'!FL30),"")</f>
        <v>14750</v>
      </c>
      <c r="FM30" s="56">
        <f>IFERROR(AVERAGE(Sukaramai!FM30,'Lima Puluh'!FM30,Arengka!FM30,'Cik Puan'!FM30),"")</f>
        <v>14750</v>
      </c>
      <c r="FN30" s="56">
        <f>IFERROR(AVERAGE(Sukaramai!FN30,'Lima Puluh'!FN30,Arengka!FN30,'Cik Puan'!FN30),"")</f>
        <v>14650</v>
      </c>
      <c r="FO30" s="56">
        <f>IFERROR(AVERAGE(Sukaramai!FO30,'Lima Puluh'!FO30,Arengka!FO30,'Cik Puan'!FO30),"")</f>
        <v>14250</v>
      </c>
      <c r="FP30" s="56">
        <f>IFERROR(AVERAGE(Sukaramai!FP30,'Lima Puluh'!FP30,Arengka!FP30,'Cik Puan'!FP30),"")</f>
        <v>14250</v>
      </c>
      <c r="FQ30" s="56">
        <f>IFERROR(AVERAGE(Sukaramai!FQ30,'Lima Puluh'!FQ30,Arengka!FQ30,'Cik Puan'!FQ30),"")</f>
        <v>14250</v>
      </c>
      <c r="FR30" s="56">
        <f>IFERROR(AVERAGE(Sukaramai!FR30,'Lima Puluh'!FR30,Arengka!FR30,'Cik Puan'!FR30),"")</f>
        <v>14250</v>
      </c>
      <c r="FS30" s="56">
        <f>IFERROR(AVERAGE(Sukaramai!FS30,'Lima Puluh'!FS30,Arengka!FS30,'Cik Puan'!FS30),"")</f>
        <v>14312.5</v>
      </c>
      <c r="FT30" s="56">
        <f>IFERROR(AVERAGE(Sukaramai!FT30,'Lima Puluh'!FT30,Arengka!FT30,'Cik Puan'!FT30),"")</f>
        <v>14250</v>
      </c>
      <c r="FU30" s="56">
        <f>IFERROR(AVERAGE(Sukaramai!FU30,'Lima Puluh'!FU30,Arengka!FU30,'Cik Puan'!FU30),"")</f>
        <v>14250</v>
      </c>
      <c r="FV30" s="56">
        <f>IFERROR(AVERAGE(Sukaramai!FV30,'Lima Puluh'!FV30,Arengka!FV30,'Cik Puan'!FV30),"")</f>
        <v>14250</v>
      </c>
      <c r="FW30" s="56">
        <f>IFERROR(AVERAGE(Sukaramai!FW30,'Lima Puluh'!FW30,Arengka!FW30,'Cik Puan'!FW30),"")</f>
        <v>14218.75</v>
      </c>
      <c r="FX30" s="56">
        <f>IFERROR(AVERAGE(Sukaramai!FX30,'Lima Puluh'!FX30,Arengka!FX30,'Cik Puan'!FX30),"")</f>
        <v>14175</v>
      </c>
      <c r="FY30" s="56">
        <f>IFERROR(AVERAGE(Sukaramai!FY30,'Lima Puluh'!FY30,Arengka!FY30,'Cik Puan'!FY30),"")</f>
        <v>14218.75</v>
      </c>
      <c r="FZ30" s="56">
        <f>IFERROR(AVERAGE(Sukaramai!FZ30,'Lima Puluh'!FZ30,Arengka!FZ30,'Cik Puan'!FZ30),"")</f>
        <v>14250</v>
      </c>
      <c r="GA30" s="56">
        <f>IFERROR(AVERAGE(Sukaramai!GA30,'Lima Puluh'!GA30,Arengka!GA30,'Cik Puan'!GA30),"")</f>
        <v>14250</v>
      </c>
      <c r="GB30" s="56">
        <f>IFERROR(AVERAGE(Sukaramai!GB30,'Lima Puluh'!GB30,Arengka!GB30,'Cik Puan'!GB30),"")</f>
        <v>14250</v>
      </c>
      <c r="GC30" s="56">
        <f>IFERROR(AVERAGE(Sukaramai!GC30,'Lima Puluh'!GC30,Arengka!GC30,'Cik Puan'!GC30),"")</f>
        <v>14250</v>
      </c>
      <c r="GD30" s="56">
        <f>IFERROR(AVERAGE(Sukaramai!GD30,'Lima Puluh'!GD30,Arengka!GD30,'Cik Puan'!GD30),"")</f>
        <v>14250</v>
      </c>
      <c r="GE30" s="56">
        <f>IFERROR(AVERAGE(Sukaramai!GE30,'Lima Puluh'!GE30,Arengka!GE30,'Cik Puan'!GE30),"")</f>
        <v>14250</v>
      </c>
      <c r="GF30" s="56">
        <f>IFERROR(AVERAGE(Sukaramai!GF30,'Lima Puluh'!GF30,Arengka!GF30,'Cik Puan'!GF30),"")</f>
        <v>14050</v>
      </c>
      <c r="GG30" s="56">
        <f>IFERROR(AVERAGE(Sukaramai!GG30,'Lima Puluh'!GG30,Arengka!GG30,'Cik Puan'!GG30),"")</f>
        <v>14000</v>
      </c>
      <c r="GH30" s="56">
        <f>IFERROR(AVERAGE(Sukaramai!GH30,'Lima Puluh'!GH30,Arengka!GH30,'Cik Puan'!GH30),"")</f>
        <v>14125</v>
      </c>
      <c r="GI30" s="56">
        <f>IFERROR(AVERAGE(Sukaramai!GI30,'Lima Puluh'!GI30,Arengka!GI30,'Cik Puan'!GI30),"")</f>
        <v>14200</v>
      </c>
      <c r="GJ30" s="56">
        <f>IFERROR(AVERAGE(Sukaramai!GJ30,'Lima Puluh'!GJ30,Arengka!GJ30,'Cik Puan'!GJ30),"")</f>
        <v>14000</v>
      </c>
      <c r="GK30" s="56">
        <f>IFERROR(AVERAGE(Sukaramai!GK30,'Lima Puluh'!GK30,Arengka!GK30,'Cik Puan'!GK30),"")</f>
        <v>14066.666666666666</v>
      </c>
      <c r="GL30" s="56">
        <f>IFERROR(AVERAGE(Sukaramai!GL30,'Lima Puluh'!GL30,Arengka!GL30,'Cik Puan'!GL30),"")</f>
        <v>13958.333333333334</v>
      </c>
      <c r="GM30" s="56">
        <f>IFERROR(AVERAGE(Sukaramai!GM30,'Lima Puluh'!GM30,Arengka!GM30,'Cik Puan'!GM30),"")</f>
        <v>14250</v>
      </c>
      <c r="GN30" s="56">
        <v>14000</v>
      </c>
      <c r="GO30" s="56">
        <v>13968.4</v>
      </c>
      <c r="GP30" s="122">
        <v>14000</v>
      </c>
      <c r="GQ30" s="117">
        <v>14062.5</v>
      </c>
      <c r="GR30" s="124">
        <v>14500</v>
      </c>
      <c r="GS30" s="125">
        <v>14250</v>
      </c>
      <c r="GT30" s="124">
        <v>14250</v>
      </c>
      <c r="GU30" s="125">
        <v>20500</v>
      </c>
      <c r="GV30" s="78">
        <f t="shared" si="0"/>
        <v>55</v>
      </c>
      <c r="GW30" s="99">
        <f t="shared" si="1"/>
        <v>13958.333333333334</v>
      </c>
      <c r="GX30" s="99">
        <f t="shared" si="2"/>
        <v>15850</v>
      </c>
      <c r="GY30" s="104"/>
      <c r="GZ30" s="104"/>
    </row>
    <row r="31" spans="1:208" s="78" customFormat="1" x14ac:dyDescent="0.35">
      <c r="A31" s="79">
        <v>25</v>
      </c>
      <c r="B31" s="87" t="s">
        <v>48</v>
      </c>
      <c r="C31" s="79">
        <v>1</v>
      </c>
      <c r="D31" s="79" t="s">
        <v>24</v>
      </c>
      <c r="E31" s="56">
        <f>IFERROR(AVERAGE(Sukaramai!E31,'Lima Puluh'!E31,Arengka!E31,'Cik Puan'!E31),"")</f>
        <v>120000</v>
      </c>
      <c r="F31" s="56">
        <f>IFERROR(AVERAGE(Sukaramai!F31,'Lima Puluh'!F31,Arengka!F31,'Cik Puan'!F31),"")</f>
        <v>120000</v>
      </c>
      <c r="G31" s="56">
        <f>IFERROR(AVERAGE(Sukaramai!G31,'Lima Puluh'!G31,Arengka!G31,'Cik Puan'!G31),"")</f>
        <v>120000</v>
      </c>
      <c r="H31" s="56">
        <f>IFERROR(AVERAGE(Sukaramai!H31,'Lima Puluh'!H31,Arengka!H31,'Cik Puan'!H31),"")</f>
        <v>120000</v>
      </c>
      <c r="I31" s="56">
        <f>IFERROR(AVERAGE(Sukaramai!I31,'Lima Puluh'!I31,Arengka!I31,'Cik Puan'!I31),"")</f>
        <v>120000</v>
      </c>
      <c r="J31" s="56">
        <f>IFERROR(AVERAGE(Sukaramai!J31,'Lima Puluh'!J31,Arengka!J31,'Cik Puan'!J31),"")</f>
        <v>120000</v>
      </c>
      <c r="K31" s="56">
        <f>IFERROR(AVERAGE(Sukaramai!K31,'Lima Puluh'!K31,Arengka!K31,'Cik Puan'!K31),"")</f>
        <v>120000</v>
      </c>
      <c r="L31" s="56">
        <f>IFERROR(AVERAGE(Sukaramai!L31,'Lima Puluh'!L31,Arengka!L31,'Cik Puan'!L31),"")</f>
        <v>120000</v>
      </c>
      <c r="M31" s="56">
        <f>IFERROR(AVERAGE(Sukaramai!M31,'Lima Puluh'!M31,Arengka!M31,'Cik Puan'!M31),"")</f>
        <v>120000</v>
      </c>
      <c r="N31" s="56">
        <f>IFERROR(AVERAGE(Sukaramai!N31,'Lima Puluh'!N31,Arengka!N31,'Cik Puan'!N31),"")</f>
        <v>120000</v>
      </c>
      <c r="O31" s="56">
        <f>IFERROR(AVERAGE(Sukaramai!O31,'Lima Puluh'!O31,Arengka!O31,'Cik Puan'!O31),"")</f>
        <v>120000</v>
      </c>
      <c r="P31" s="56">
        <f>IFERROR(AVERAGE(Sukaramai!P31,'Lima Puluh'!P31,Arengka!P31,'Cik Puan'!P31),"")</f>
        <v>120000</v>
      </c>
      <c r="Q31" s="56">
        <f>IFERROR(AVERAGE(Sukaramai!Q31,'Lima Puluh'!Q31,Arengka!Q31,'Cik Puan'!Q31),"")</f>
        <v>120000</v>
      </c>
      <c r="R31" s="56">
        <f>IFERROR(AVERAGE(Sukaramai!R31,'Lima Puluh'!R31,Arengka!R31,'Cik Puan'!R31),"")</f>
        <v>120000</v>
      </c>
      <c r="S31" s="56">
        <f>IFERROR(AVERAGE(Sukaramai!S31,'Lima Puluh'!S31,Arengka!S31,'Cik Puan'!S31),"")</f>
        <v>120000</v>
      </c>
      <c r="T31" s="56">
        <f>IFERROR(AVERAGE(Sukaramai!T31,'Lima Puluh'!T31,Arengka!T31,'Cik Puan'!T31),"")</f>
        <v>120000</v>
      </c>
      <c r="U31" s="56">
        <f>IFERROR(AVERAGE(Sukaramai!U31,'Lima Puluh'!U31,Arengka!U31,'Cik Puan'!U31),"")</f>
        <v>120000</v>
      </c>
      <c r="V31" s="56">
        <f>IFERROR(AVERAGE(Sukaramai!V31,'Lima Puluh'!V31,Arengka!V31,'Cik Puan'!V31),"")</f>
        <v>120000</v>
      </c>
      <c r="W31" s="56">
        <f>IFERROR(AVERAGE(Sukaramai!W31,'Lima Puluh'!W31,Arengka!W31,'Cik Puan'!W31),"")</f>
        <v>120000</v>
      </c>
      <c r="X31" s="56">
        <f>IFERROR(AVERAGE(Sukaramai!X31,'Lima Puluh'!X31,Arengka!X31,'Cik Puan'!X31),"")</f>
        <v>120000</v>
      </c>
      <c r="Y31" s="56">
        <f>IFERROR(AVERAGE(Sukaramai!Y31,'Lima Puluh'!Y31,Arengka!Y31,'Cik Puan'!Y31),"")</f>
        <v>121333.33333333333</v>
      </c>
      <c r="Z31" s="56">
        <f>IFERROR(AVERAGE(Sukaramai!Z31,'Lima Puluh'!Z31,Arengka!Z31,'Cik Puan'!Z31),"")</f>
        <v>124833.33333333333</v>
      </c>
      <c r="AA31" s="56">
        <f>IFERROR(AVERAGE(Sukaramai!AA31,'Lima Puluh'!AA31,Arengka!AA31,'Cik Puan'!AA31),"")</f>
        <v>120000</v>
      </c>
      <c r="AB31" s="56">
        <f>IFERROR(AVERAGE(Sukaramai!AB31,'Lima Puluh'!AB31,Arengka!AB31,'Cik Puan'!AB31),"")</f>
        <v>120000</v>
      </c>
      <c r="AC31" s="56">
        <f>IFERROR(AVERAGE(Sukaramai!AC31,'Lima Puluh'!AC31,Arengka!AC31,'Cik Puan'!AC31),"")</f>
        <v>120000</v>
      </c>
      <c r="AD31" s="56">
        <f>IFERROR(AVERAGE(Sukaramai!AD31,'Lima Puluh'!AD31,Arengka!AD31,'Cik Puan'!AD31),"")</f>
        <v>120000</v>
      </c>
      <c r="AE31" s="56">
        <f>IFERROR(AVERAGE(Sukaramai!AE31,'Lima Puluh'!AE31,Arengka!AE31,'Cik Puan'!AE31),"")</f>
        <v>120000</v>
      </c>
      <c r="AF31" s="56">
        <f>IFERROR(AVERAGE(Sukaramai!AF31,'Lima Puluh'!AF31,Arengka!AF31,'Cik Puan'!AF31),"")</f>
        <v>120000</v>
      </c>
      <c r="AG31" s="56">
        <f>IFERROR(AVERAGE(Sukaramai!AG31,'Lima Puluh'!AG31,Arengka!AG31,'Cik Puan'!AG31),"")</f>
        <v>120000</v>
      </c>
      <c r="AH31" s="56">
        <f>IFERROR(AVERAGE(Sukaramai!AH31,'Lima Puluh'!AH31,Arengka!AH31,'Cik Puan'!AH31),"")</f>
        <v>120000</v>
      </c>
      <c r="AI31" s="56">
        <f>IFERROR(AVERAGE(Sukaramai!AI31,'Lima Puluh'!AI31,Arengka!AI31,'Cik Puan'!AI31),"")</f>
        <v>120000</v>
      </c>
      <c r="AJ31" s="56">
        <f>IFERROR(AVERAGE(Sukaramai!AJ31,'Lima Puluh'!AJ31,Arengka!AJ31,'Cik Puan'!AJ31),"")</f>
        <v>120000</v>
      </c>
      <c r="AK31" s="56">
        <f>IFERROR(AVERAGE(Sukaramai!AK31,'Lima Puluh'!AK31,Arengka!AK31,'Cik Puan'!AK31),"")</f>
        <v>120000</v>
      </c>
      <c r="AL31" s="56">
        <f>IFERROR(AVERAGE(Sukaramai!AL31,'Lima Puluh'!AL31,Arengka!AL31,'Cik Puan'!AL31),"")</f>
        <v>120000</v>
      </c>
      <c r="AM31" s="56">
        <f>IFERROR(AVERAGE(Sukaramai!AM31,'Lima Puluh'!AM31,Arengka!AM31,'Cik Puan'!AM31),"")</f>
        <v>120000</v>
      </c>
      <c r="AN31" s="56">
        <f>IFERROR(AVERAGE(Sukaramai!AN31,'Lima Puluh'!AN31,Arengka!AN31,'Cik Puan'!AN31),"")</f>
        <v>120000</v>
      </c>
      <c r="AO31" s="56">
        <f>IFERROR(AVERAGE(Sukaramai!AO31,'Lima Puluh'!AO31,Arengka!AO31,'Cik Puan'!AO31),"")</f>
        <v>120000</v>
      </c>
      <c r="AP31" s="56">
        <f>IFERROR(AVERAGE(Sukaramai!AP31,'Lima Puluh'!AP31,Arengka!AP31,'Cik Puan'!AP31),"")</f>
        <v>120000</v>
      </c>
      <c r="AQ31" s="56">
        <f>IFERROR(AVERAGE(Sukaramai!AQ31,'Lima Puluh'!AQ31,Arengka!AQ31,'Cik Puan'!AQ31),"")</f>
        <v>120000</v>
      </c>
      <c r="AR31" s="56">
        <f>IFERROR(AVERAGE(Sukaramai!AR31,'Lima Puluh'!AR31,Arengka!AR31,'Cik Puan'!AR31),"")</f>
        <v>120000</v>
      </c>
      <c r="AS31" s="56">
        <f>IFERROR(AVERAGE(Sukaramai!AS31,'Lima Puluh'!AS31,Arengka!AS31,'Cik Puan'!AS31),"")</f>
        <v>120000</v>
      </c>
      <c r="AT31" s="56">
        <f>IFERROR(AVERAGE(Sukaramai!AT31,'Lima Puluh'!AT31,Arengka!AT31,'Cik Puan'!AT31),"")</f>
        <v>120000</v>
      </c>
      <c r="AU31" s="56">
        <f>IFERROR(AVERAGE(Sukaramai!AU31,'Lima Puluh'!AU31,Arengka!AU31,'Cik Puan'!AU31),"")</f>
        <v>120000</v>
      </c>
      <c r="AV31" s="56">
        <f>IFERROR(AVERAGE(Sukaramai!AV31,'Lima Puluh'!AV31,Arengka!AV31,'Cik Puan'!AV31),"")</f>
        <v>120000</v>
      </c>
      <c r="AW31" s="56">
        <f>IFERROR(AVERAGE(Sukaramai!AW31,'Lima Puluh'!AW31,Arengka!AW31,'Cik Puan'!AW31),"")</f>
        <v>120000</v>
      </c>
      <c r="AX31" s="56">
        <f>IFERROR(AVERAGE(Sukaramai!AX31,'Lima Puluh'!AX31,Arengka!AX31,'Cik Puan'!AX31),"")</f>
        <v>120000</v>
      </c>
      <c r="AY31" s="56">
        <f>IFERROR(AVERAGE(Sukaramai!AY31,'Lima Puluh'!AY31,Arengka!AY31,'Cik Puan'!AY31),"")</f>
        <v>120000</v>
      </c>
      <c r="AZ31" s="56">
        <f>IFERROR(AVERAGE(Sukaramai!AZ31,'Lima Puluh'!AZ31,Arengka!AZ31,'Cik Puan'!AZ31),"")</f>
        <v>120000</v>
      </c>
      <c r="BA31" s="56">
        <f>IFERROR(AVERAGE(Sukaramai!BA31,'Lima Puluh'!BA31,Arengka!BA31,'Cik Puan'!BA31),"")</f>
        <v>120000</v>
      </c>
      <c r="BB31" s="56">
        <f>IFERROR(AVERAGE(Sukaramai!BB31,'Lima Puluh'!BB31,Arengka!BB31,'Cik Puan'!BB31),"")</f>
        <v>120000</v>
      </c>
      <c r="BC31" s="56">
        <f>IFERROR(AVERAGE(Sukaramai!BC31,'Lima Puluh'!BC31,Arengka!BC31,'Cik Puan'!BC31),"")</f>
        <v>120000</v>
      </c>
      <c r="BD31" s="56">
        <f>IFERROR(AVERAGE(Sukaramai!BD31,'Lima Puluh'!BD31,Arengka!BD31,'Cik Puan'!BD31),"")</f>
        <v>120000</v>
      </c>
      <c r="BE31" s="56">
        <f>IFERROR(AVERAGE(Sukaramai!BE31,'Lima Puluh'!BE31,Arengka!BE31,'Cik Puan'!BE31),"")</f>
        <v>120000</v>
      </c>
      <c r="BF31" s="56">
        <f>IFERROR(AVERAGE(Sukaramai!BF31,'Lima Puluh'!BF31,Arengka!BF31,'Cik Puan'!BF31),"")</f>
        <v>120000</v>
      </c>
      <c r="BG31" s="56">
        <f>IFERROR(AVERAGE(Sukaramai!BG31,'Lima Puluh'!BG31,Arengka!BG31,'Cik Puan'!BG31),"")</f>
        <v>120000</v>
      </c>
      <c r="BH31" s="56">
        <f>IFERROR(AVERAGE(Sukaramai!BH31,'Lima Puluh'!BH31,Arengka!BH31,'Cik Puan'!BH31),"")</f>
        <v>120000</v>
      </c>
      <c r="BI31" s="56">
        <f>IFERROR(AVERAGE(Sukaramai!BI31,'Lima Puluh'!BI31,Arengka!BI31,'Cik Puan'!BI31),"")</f>
        <v>120000</v>
      </c>
      <c r="BJ31" s="56">
        <f>IFERROR(AVERAGE(Sukaramai!BJ31,'Lima Puluh'!BJ31,Arengka!BJ31,'Cik Puan'!BJ31),"")</f>
        <v>120000</v>
      </c>
      <c r="BK31" s="56">
        <f>IFERROR(AVERAGE(Sukaramai!BK31,'Lima Puluh'!BK31,Arengka!BK31,'Cik Puan'!BK31),"")</f>
        <v>120000</v>
      </c>
      <c r="BL31" s="56">
        <f>IFERROR(AVERAGE(Sukaramai!BL31,'Lima Puluh'!BL31,Arengka!BL31,'Cik Puan'!BL31),"")</f>
        <v>120000</v>
      </c>
      <c r="BM31" s="56">
        <f>IFERROR(AVERAGE(Sukaramai!BM31,'Lima Puluh'!BM31,Arengka!BM31,'Cik Puan'!BM31),"")</f>
        <v>120000</v>
      </c>
      <c r="BN31" s="56">
        <f>IFERROR(AVERAGE(Sukaramai!BN31,'Lima Puluh'!BN31,Arengka!BN31,'Cik Puan'!BN31),"")</f>
        <v>120000</v>
      </c>
      <c r="BO31" s="56">
        <f>IFERROR(AVERAGE(Sukaramai!BO31,'Lima Puluh'!BO31,Arengka!BO31,'Cik Puan'!BO31),"")</f>
        <v>120000</v>
      </c>
      <c r="BP31" s="56">
        <f>IFERROR(AVERAGE(Sukaramai!BP31,'Lima Puluh'!BP31,Arengka!BP31,'Cik Puan'!BP31),"")</f>
        <v>120000</v>
      </c>
      <c r="BQ31" s="56">
        <f>IFERROR(AVERAGE(Sukaramai!BQ31,'Lima Puluh'!BQ31,Arengka!BQ31,'Cik Puan'!BQ31),"")</f>
        <v>120000</v>
      </c>
      <c r="BR31" s="56">
        <f>IFERROR(AVERAGE(Sukaramai!BR31,'Lima Puluh'!BR31,Arengka!BR31,'Cik Puan'!BR31),"")</f>
        <v>120000</v>
      </c>
      <c r="BS31" s="56">
        <f>IFERROR(AVERAGE(Sukaramai!BS31,'Lima Puluh'!BS31,Arengka!BS31,'Cik Puan'!BS31),"")</f>
        <v>120000</v>
      </c>
      <c r="BT31" s="56">
        <f>IFERROR(AVERAGE(Sukaramai!BT31,'Lima Puluh'!BT31,Arengka!BT31,'Cik Puan'!BT31),"")</f>
        <v>125333.33333333333</v>
      </c>
      <c r="BU31" s="56">
        <f>IFERROR(AVERAGE(Sukaramai!BU31,'Lima Puluh'!BU31,Arengka!BU31,'Cik Puan'!BU31),"")</f>
        <v>118000</v>
      </c>
      <c r="BV31" s="56">
        <f>IFERROR(AVERAGE(Sukaramai!BV31,'Lima Puluh'!BV31,Arengka!BV31,'Cik Puan'!BV31),"")</f>
        <v>123333.33333333333</v>
      </c>
      <c r="BW31" s="56">
        <f>IFERROR(AVERAGE(Sukaramai!BW31,'Lima Puluh'!BW31,Arengka!BW31,'Cik Puan'!BW31),"")</f>
        <v>125000</v>
      </c>
      <c r="BX31" s="56">
        <f>IFERROR(AVERAGE(Sukaramai!BX31,'Lima Puluh'!BX31,Arengka!BX31,'Cik Puan'!BX31),"")</f>
        <v>125000</v>
      </c>
      <c r="BY31" s="56">
        <f>IFERROR(AVERAGE(Sukaramai!BY31,'Lima Puluh'!BY31,Arengka!BY31,'Cik Puan'!BY31),"")</f>
        <v>116000</v>
      </c>
      <c r="BZ31" s="56">
        <f>IFERROR(AVERAGE(Sukaramai!BZ31,'Lima Puluh'!BZ31,Arengka!BZ31,'Cik Puan'!BZ31),"")</f>
        <v>116000</v>
      </c>
      <c r="CA31" s="56">
        <f>IFERROR(AVERAGE(Sukaramai!CA31,'Lima Puluh'!CA31,Arengka!CA31,'Cik Puan'!CA31),"")</f>
        <v>117475</v>
      </c>
      <c r="CB31" s="56">
        <f>IFERROR(AVERAGE(Sukaramai!CB31,'Lima Puluh'!CB31,Arengka!CB31,'Cik Puan'!CB31),"")</f>
        <v>132500</v>
      </c>
      <c r="CC31" s="56">
        <f>IFERROR(AVERAGE(Sukaramai!CC31,'Lima Puluh'!CC31,Arengka!CC31,'Cik Puan'!CC31),"")</f>
        <v>132500</v>
      </c>
      <c r="CD31" s="56">
        <f>IFERROR(AVERAGE(Sukaramai!CD31,'Lima Puluh'!CD31,Arengka!CD31,'Cik Puan'!CD31),"")</f>
        <v>120000</v>
      </c>
      <c r="CE31" s="56">
        <f>IFERROR(AVERAGE(Sukaramai!CE31,'Lima Puluh'!CE31,Arengka!CE31,'Cik Puan'!CE31),"")</f>
        <v>117680</v>
      </c>
      <c r="CF31" s="56">
        <f>IFERROR(AVERAGE(Sukaramai!CF31,'Lima Puluh'!CF31,Arengka!CF31,'Cik Puan'!CF31),"")</f>
        <v>132000</v>
      </c>
      <c r="CG31" s="56">
        <f>IFERROR(AVERAGE(Sukaramai!CG31,'Lima Puluh'!CG31,Arengka!CG31,'Cik Puan'!CG31),"")</f>
        <v>132000</v>
      </c>
      <c r="CH31" s="56">
        <f>IFERROR(AVERAGE(Sukaramai!CH31,'Lima Puluh'!CH31,Arengka!CH31,'Cik Puan'!CH31),"")</f>
        <v>133000</v>
      </c>
      <c r="CI31" s="56">
        <f>IFERROR(AVERAGE(Sukaramai!CI31,'Lima Puluh'!CI31,Arengka!CI31,'Cik Puan'!CI31),"")</f>
        <v>134666.66666666666</v>
      </c>
      <c r="CJ31" s="56">
        <f>IFERROR(AVERAGE(Sukaramai!CJ31,'Lima Puluh'!CJ31,Arengka!CJ31,'Cik Puan'!CJ31),"")</f>
        <v>130000</v>
      </c>
      <c r="CK31" s="56">
        <f>IFERROR(AVERAGE(Sukaramai!CK31,'Lima Puluh'!CK31,Arengka!CK31,'Cik Puan'!CK31),"")</f>
        <v>130000</v>
      </c>
      <c r="CL31" s="56">
        <f>IFERROR(AVERAGE(Sukaramai!CL31,'Lima Puluh'!CL31,Arengka!CL31,'Cik Puan'!CL31),"")</f>
        <v>130000</v>
      </c>
      <c r="CM31" s="56">
        <f>IFERROR(AVERAGE(Sukaramai!CM31,'Lima Puluh'!CM31,Arengka!CM31,'Cik Puan'!CM31),"")</f>
        <v>130000</v>
      </c>
      <c r="CN31" s="56">
        <f>IFERROR(AVERAGE(Sukaramai!CN31,'Lima Puluh'!CN31,Arengka!CN31,'Cik Puan'!CN31),"")</f>
        <v>130000</v>
      </c>
      <c r="CO31" s="56">
        <f>IFERROR(AVERAGE(Sukaramai!CO31,'Lima Puluh'!CO31,Arengka!CO31,'Cik Puan'!CO31),"")</f>
        <v>130000</v>
      </c>
      <c r="CP31" s="56">
        <f>IFERROR(AVERAGE(Sukaramai!CP31,'Lima Puluh'!CP31,Arengka!CP31,'Cik Puan'!CP31),"")</f>
        <v>130000</v>
      </c>
      <c r="CQ31" s="56">
        <f>IFERROR(AVERAGE(Sukaramai!CQ31,'Lima Puluh'!CQ31,Arengka!CQ31,'Cik Puan'!CQ31),"")</f>
        <v>130000</v>
      </c>
      <c r="CR31" s="56">
        <f>IFERROR(AVERAGE(Sukaramai!CR31,'Lima Puluh'!CR31,Arengka!CR31,'Cik Puan'!CR31),"")</f>
        <v>130000</v>
      </c>
      <c r="CS31" s="56">
        <f>IFERROR(AVERAGE(Sukaramai!CS31,'Lima Puluh'!CS31,Arengka!CS31,'Cik Puan'!CS31),"")</f>
        <v>130000</v>
      </c>
      <c r="CT31" s="56">
        <f>IFERROR(AVERAGE(Sukaramai!CT31,'Lima Puluh'!CT31,Arengka!CT31,'Cik Puan'!CT31),"")</f>
        <v>130000</v>
      </c>
      <c r="CU31" s="56">
        <f>IFERROR(AVERAGE(Sukaramai!CU31,'Lima Puluh'!CU31,Arengka!CU31,'Cik Puan'!CU31),"")</f>
        <v>130000</v>
      </c>
      <c r="CV31" s="56">
        <f>IFERROR(AVERAGE(Sukaramai!CV31,'Lima Puluh'!CV31,Arengka!CV31,'Cik Puan'!CV31),"")</f>
        <v>130000</v>
      </c>
      <c r="CW31" s="56">
        <f>IFERROR(AVERAGE(Sukaramai!CW31,'Lima Puluh'!CW31,Arengka!CW31,'Cik Puan'!CW31),"")</f>
        <v>143333.33333333334</v>
      </c>
      <c r="CX31" s="56">
        <f>IFERROR(AVERAGE(Sukaramai!CX31,'Lima Puluh'!CX31,Arengka!CX31,'Cik Puan'!CX31),"")</f>
        <v>143333.33333333334</v>
      </c>
      <c r="CY31" s="56">
        <f>IFERROR(AVERAGE(Sukaramai!CY31,'Lima Puluh'!CY31,Arengka!CY31,'Cik Puan'!CY31),"")</f>
        <v>143333.33333333334</v>
      </c>
      <c r="CZ31" s="56">
        <f>IFERROR(AVERAGE(Sukaramai!CZ31,'Lima Puluh'!CZ31,Arengka!CZ31,'Cik Puan'!CZ31),"")</f>
        <v>143333.33333333334</v>
      </c>
      <c r="DA31" s="56">
        <f>IFERROR(AVERAGE(Sukaramai!DA31,'Lima Puluh'!DA31,Arengka!DA31,'Cik Puan'!DA31),"")</f>
        <v>92480</v>
      </c>
      <c r="DB31" s="56">
        <f>IFERROR(AVERAGE(Sukaramai!DB31,'Lima Puluh'!DB31,Arengka!DB31,'Cik Puan'!DB31),"")</f>
        <v>146666.66666666666</v>
      </c>
      <c r="DC31" s="56">
        <f>IFERROR(AVERAGE(Sukaramai!DC31,'Lima Puluh'!DC31,Arengka!DC31,'Cik Puan'!DC31),"")</f>
        <v>146666.66666666666</v>
      </c>
      <c r="DD31" s="56">
        <f>IFERROR(AVERAGE(Sukaramai!DD31,'Lima Puluh'!DD31,Arengka!DD31,'Cik Puan'!DD31),"")</f>
        <v>146666.66666666666</v>
      </c>
      <c r="DE31" s="56">
        <f>IFERROR(AVERAGE(Sukaramai!DE31,'Lima Puluh'!DE31,Arengka!DE31,'Cik Puan'!DE31),"")</f>
        <v>147333.33333333334</v>
      </c>
      <c r="DF31" s="56">
        <f>IFERROR(AVERAGE(Sukaramai!DF31,'Lima Puluh'!DF31,Arengka!DF31,'Cik Puan'!DF31),"")</f>
        <v>130000</v>
      </c>
      <c r="DG31" s="56">
        <f>IFERROR(AVERAGE(Sukaramai!DG31,'Lima Puluh'!DG31,Arengka!DG31,'Cik Puan'!DG31),"")</f>
        <v>130000</v>
      </c>
      <c r="DH31" s="56">
        <f>IFERROR(AVERAGE(Sukaramai!DH31,'Lima Puluh'!DH31,Arengka!DH31,'Cik Puan'!DH31),"")</f>
        <v>130000</v>
      </c>
      <c r="DI31" s="56">
        <f>IFERROR(AVERAGE(Sukaramai!DI31,'Lima Puluh'!DI31,Arengka!DI31,'Cik Puan'!DI31),"")</f>
        <v>130000</v>
      </c>
      <c r="DJ31" s="56">
        <f>IFERROR(AVERAGE(Sukaramai!DJ31,'Lima Puluh'!DJ31,Arengka!DJ31,'Cik Puan'!DJ31),"")</f>
        <v>130000</v>
      </c>
      <c r="DK31" s="56">
        <f>IFERROR(AVERAGE(Sukaramai!DK31,'Lima Puluh'!DK31,Arengka!DK31,'Cik Puan'!DK31),"")</f>
        <v>130000</v>
      </c>
      <c r="DL31" s="56">
        <f>IFERROR(AVERAGE(Sukaramai!DL31,'Lima Puluh'!DL31,Arengka!DL31,'Cik Puan'!DL31),"")</f>
        <v>130000</v>
      </c>
      <c r="DM31" s="56">
        <f>IFERROR(AVERAGE(Sukaramai!DM31,'Lima Puluh'!DM31,Arengka!DM31,'Cik Puan'!DM31),"")</f>
        <v>130000</v>
      </c>
      <c r="DN31" s="56">
        <f>IFERROR(AVERAGE(Sukaramai!DN31,'Lima Puluh'!DN31,Arengka!DN31,'Cik Puan'!DN31),"")</f>
        <v>130000</v>
      </c>
      <c r="DO31" s="56">
        <f>IFERROR(AVERAGE(Sukaramai!DO31,'Lima Puluh'!DO31,Arengka!DO31,'Cik Puan'!DO31),"")</f>
        <v>130000</v>
      </c>
      <c r="DP31" s="56">
        <f>IFERROR(AVERAGE(Sukaramai!DP31,'Lima Puluh'!DP31,Arengka!DP31,'Cik Puan'!DP31),"")</f>
        <v>131500</v>
      </c>
      <c r="DQ31" s="56">
        <f>IFERROR(AVERAGE(Sukaramai!DQ31,'Lima Puluh'!DQ31,Arengka!DQ31,'Cik Puan'!DQ31),"")</f>
        <v>135000</v>
      </c>
      <c r="DR31" s="56">
        <f>IFERROR(AVERAGE(Sukaramai!DR31,'Lima Puluh'!DR31,Arengka!DR31,'Cik Puan'!DR31),"")</f>
        <v>146000</v>
      </c>
      <c r="DS31" s="56">
        <f>IFERROR(AVERAGE(Sukaramai!DS31,'Lima Puluh'!DS31,Arengka!DS31,'Cik Puan'!DS31),"")</f>
        <v>148666.66666666666</v>
      </c>
      <c r="DT31" s="56">
        <f>IFERROR(AVERAGE(Sukaramai!DT31,'Lima Puluh'!DT31,Arengka!DT31,'Cik Puan'!DT31),"")</f>
        <v>146250</v>
      </c>
      <c r="DU31" s="56">
        <f>IFERROR(AVERAGE(Sukaramai!DU31,'Lima Puluh'!DU31,Arengka!DU31,'Cik Puan'!DU31),"")</f>
        <v>141666.66666666666</v>
      </c>
      <c r="DV31" s="56">
        <f>IFERROR(AVERAGE(Sukaramai!DV31,'Lima Puluh'!DV31,Arengka!DV31,'Cik Puan'!DV31),"")</f>
        <v>142333.33333333334</v>
      </c>
      <c r="DW31" s="56">
        <f>IFERROR(AVERAGE(Sukaramai!DW31,'Lima Puluh'!DW31,Arengka!DW31,'Cik Puan'!DW31),"")</f>
        <v>150000</v>
      </c>
      <c r="DX31" s="56">
        <f>IFERROR(AVERAGE(Sukaramai!DX31,'Lima Puluh'!DX31,Arengka!DX31,'Cik Puan'!DX31),"")</f>
        <v>146666.66666666666</v>
      </c>
      <c r="DY31" s="56">
        <f>IFERROR(AVERAGE(Sukaramai!DY31,'Lima Puluh'!DY31,Arengka!DY31,'Cik Puan'!DY31),"")</f>
        <v>147083.33333333334</v>
      </c>
      <c r="DZ31" s="56">
        <f>IFERROR(AVERAGE(Sukaramai!DZ31,'Lima Puluh'!DZ31,Arengka!DZ31,'Cik Puan'!DZ31),"")</f>
        <v>146666.66666666666</v>
      </c>
      <c r="EA31" s="56">
        <f>IFERROR(AVERAGE(Sukaramai!EA31,'Lima Puluh'!EA31,Arengka!EA31,'Cik Puan'!EA31),"")</f>
        <v>146666.66666666666</v>
      </c>
      <c r="EB31" s="56">
        <f>IFERROR(AVERAGE(Sukaramai!EB31,'Lima Puluh'!EB31,Arengka!EB31,'Cik Puan'!EB31),"")</f>
        <v>146666.66666666666</v>
      </c>
      <c r="EC31" s="56">
        <f>IFERROR(AVERAGE(Sukaramai!EC31,'Lima Puluh'!EC31,Arengka!EC31,'Cik Puan'!EC31),"")</f>
        <v>146666.66666666666</v>
      </c>
      <c r="ED31" s="56">
        <f>IFERROR(AVERAGE(Sukaramai!ED31,'Lima Puluh'!ED31,Arengka!ED31,'Cik Puan'!ED31),"")</f>
        <v>146333.33333333334</v>
      </c>
      <c r="EE31" s="56">
        <f>IFERROR(AVERAGE(Sukaramai!EE31,'Lima Puluh'!EE31,Arengka!EE31,'Cik Puan'!EE31),"")</f>
        <v>146666.66666666666</v>
      </c>
      <c r="EF31" s="56">
        <f>IFERROR(AVERAGE(Sukaramai!EF31,'Lima Puluh'!EF31,Arengka!EF31,'Cik Puan'!EF31),"")</f>
        <v>146666.66666666666</v>
      </c>
      <c r="EG31" s="56">
        <f>IFERROR(AVERAGE(Sukaramai!EG31,'Lima Puluh'!EG31,Arengka!EG31,'Cik Puan'!EG31),"")</f>
        <v>143000</v>
      </c>
      <c r="EH31" s="56">
        <f>IFERROR(AVERAGE(Sukaramai!EH31,'Lima Puluh'!EH31,Arengka!EH31,'Cik Puan'!EH31),"")</f>
        <v>143333.33333333334</v>
      </c>
      <c r="EI31" s="56">
        <f>IFERROR(AVERAGE(Sukaramai!EI31,'Lima Puluh'!EI31,Arengka!EI31,'Cik Puan'!EI31),"")</f>
        <v>143333.33333333334</v>
      </c>
      <c r="EJ31" s="56">
        <f>IFERROR(AVERAGE(Sukaramai!EJ31,'Lima Puluh'!EJ31,Arengka!EJ31,'Cik Puan'!EJ31),"")</f>
        <v>143333.33333333334</v>
      </c>
      <c r="EK31" s="56">
        <f>IFERROR(AVERAGE(Sukaramai!EK31,'Lima Puluh'!EK31,Arengka!EK31,'Cik Puan'!EK31),"")</f>
        <v>143333.33333333334</v>
      </c>
      <c r="EL31" s="56">
        <f>IFERROR(AVERAGE(Sukaramai!EL31,'Lima Puluh'!EL31,Arengka!EL31,'Cik Puan'!EL31),"")</f>
        <v>143333.33333333334</v>
      </c>
      <c r="EM31" s="56">
        <f>IFERROR(AVERAGE(Sukaramai!EM31,'Lima Puluh'!EM31,Arengka!EM31,'Cik Puan'!EM31),"")</f>
        <v>143333.33333333334</v>
      </c>
      <c r="EN31" s="56">
        <f>IFERROR(AVERAGE(Sukaramai!EN31,'Lima Puluh'!EN31,Arengka!EN31,'Cik Puan'!EN31),"")</f>
        <v>143333.33333333334</v>
      </c>
      <c r="EO31" s="56">
        <f>IFERROR(AVERAGE(Sukaramai!EO31,'Lima Puluh'!EO31,Arengka!EO31,'Cik Puan'!EO31),"")</f>
        <v>143333.33333333334</v>
      </c>
      <c r="EP31" s="56">
        <f>IFERROR(AVERAGE(Sukaramai!EP31,'Lima Puluh'!EP31,Arengka!EP31,'Cik Puan'!EP31),"")</f>
        <v>143333.33333333334</v>
      </c>
      <c r="EQ31" s="56">
        <f>IFERROR(AVERAGE(Sukaramai!EQ31,'Lima Puluh'!EQ31,Arengka!EQ31,'Cik Puan'!EQ31),"")</f>
        <v>143333.33333333334</v>
      </c>
      <c r="ER31" s="56">
        <f>IFERROR(AVERAGE(Sukaramai!ER31,'Lima Puluh'!ER31,Arengka!ER31,'Cik Puan'!ER31),"")</f>
        <v>143333.33333333334</v>
      </c>
      <c r="ES31" s="56">
        <f>IFERROR(AVERAGE(Sukaramai!ES31,'Lima Puluh'!ES31,Arengka!ES31,'Cik Puan'!ES31),"")</f>
        <v>145000</v>
      </c>
      <c r="ET31" s="56">
        <f>IFERROR(AVERAGE(Sukaramai!ET31,'Lima Puluh'!ET31,Arengka!ET31,'Cik Puan'!ET31),"")</f>
        <v>140000</v>
      </c>
      <c r="EU31" s="56">
        <f>IFERROR(AVERAGE(Sukaramai!EU31,'Lima Puluh'!EU31,Arengka!EU31,'Cik Puan'!EU31),"")</f>
        <v>140000</v>
      </c>
      <c r="EV31" s="56">
        <f>IFERROR(AVERAGE(Sukaramai!EV31,'Lima Puluh'!EV31,Arengka!EV31,'Cik Puan'!EV31),"")</f>
        <v>140000</v>
      </c>
      <c r="EW31" s="56">
        <f>IFERROR(AVERAGE(Sukaramai!EW31,'Lima Puluh'!EW31,Arengka!EW31,'Cik Puan'!EW31),"")</f>
        <v>140000</v>
      </c>
      <c r="EX31" s="56"/>
      <c r="EY31" s="56"/>
      <c r="EZ31" s="56"/>
      <c r="FA31" s="56">
        <f>IFERROR(AVERAGE(Sukaramai!FA31,'Lima Puluh'!FA31,Arengka!FA31,'Cik Puan'!FA31),"")</f>
        <v>140000</v>
      </c>
      <c r="FB31" s="56">
        <f>IFERROR(AVERAGE(Sukaramai!FB31,'Lima Puluh'!FB31,Arengka!FB31,'Cik Puan'!FB31),"")</f>
        <v>140000</v>
      </c>
      <c r="FC31" s="56">
        <f>IFERROR(AVERAGE(Sukaramai!FC31,'Lima Puluh'!FC31,Arengka!FC31,'Cik Puan'!FC31),"")</f>
        <v>140000</v>
      </c>
      <c r="FD31" s="56">
        <f>IFERROR(AVERAGE(Sukaramai!FD31,'Lima Puluh'!FD31,Arengka!FD31,'Cik Puan'!FD31),"")</f>
        <v>140000</v>
      </c>
      <c r="FE31" s="56">
        <f>IFERROR(AVERAGE(Sukaramai!FE31,'Lima Puluh'!FE31,Arengka!FE31,'Cik Puan'!FE31),"")</f>
        <v>140000</v>
      </c>
      <c r="FF31" s="56">
        <f>IFERROR(AVERAGE(Sukaramai!FF31,'Lima Puluh'!FF31,Arengka!FF31,'Cik Puan'!FF31),"")</f>
        <v>140000</v>
      </c>
      <c r="FG31" s="56">
        <f>IFERROR(AVERAGE(Sukaramai!FG31,'Lima Puluh'!FG31,Arengka!FG31,'Cik Puan'!FG31),"")</f>
        <v>140000</v>
      </c>
      <c r="FH31" s="56">
        <f>IFERROR(AVERAGE(Sukaramai!FH31,'Lima Puluh'!FH31,Arengka!FH31,'Cik Puan'!FH31),"")</f>
        <v>145000</v>
      </c>
      <c r="FI31" s="56">
        <f>IFERROR(AVERAGE(Sukaramai!FI31,'Lima Puluh'!FI31,Arengka!FI31,'Cik Puan'!FI31),"")</f>
        <v>145000</v>
      </c>
      <c r="FJ31" s="56">
        <f>IFERROR(AVERAGE(Sukaramai!FJ31,'Lima Puluh'!FJ31,Arengka!FJ31,'Cik Puan'!FJ31),"")</f>
        <v>145000</v>
      </c>
      <c r="FK31" s="56">
        <f>IFERROR(AVERAGE(Sukaramai!FK31,'Lima Puluh'!FK31,Arengka!FK31,'Cik Puan'!FK31),"")</f>
        <v>145000</v>
      </c>
      <c r="FL31" s="56">
        <f>IFERROR(AVERAGE(Sukaramai!FL31,'Lima Puluh'!FL31,Arengka!FL31,'Cik Puan'!FL31),"")</f>
        <v>145000</v>
      </c>
      <c r="FM31" s="56">
        <f>IFERROR(AVERAGE(Sukaramai!FM31,'Lima Puluh'!FM31,Arengka!FM31,'Cik Puan'!FM31),"")</f>
        <v>145000</v>
      </c>
      <c r="FN31" s="56">
        <f>IFERROR(AVERAGE(Sukaramai!FN31,'Lima Puluh'!FN31,Arengka!FN31,'Cik Puan'!FN31),"")</f>
        <v>145000</v>
      </c>
      <c r="FO31" s="56">
        <f>IFERROR(AVERAGE(Sukaramai!FO31,'Lima Puluh'!FO31,Arengka!FO31,'Cik Puan'!FO31),"")</f>
        <v>145000</v>
      </c>
      <c r="FP31" s="56">
        <f>IFERROR(AVERAGE(Sukaramai!FP31,'Lima Puluh'!FP31,Arengka!FP31,'Cik Puan'!FP31),"")</f>
        <v>145000</v>
      </c>
      <c r="FQ31" s="56">
        <f>IFERROR(AVERAGE(Sukaramai!FQ31,'Lima Puluh'!FQ31,Arengka!FQ31,'Cik Puan'!FQ31),"")</f>
        <v>145000</v>
      </c>
      <c r="FR31" s="56">
        <f>IFERROR(AVERAGE(Sukaramai!FR31,'Lima Puluh'!FR31,Arengka!FR31,'Cik Puan'!FR31),"")</f>
        <v>145000</v>
      </c>
      <c r="FS31" s="56">
        <f>IFERROR(AVERAGE(Sukaramai!FS31,'Lima Puluh'!FS31,Arengka!FS31,'Cik Puan'!FS31),"")</f>
        <v>140000</v>
      </c>
      <c r="FT31" s="56">
        <f>IFERROR(AVERAGE(Sukaramai!FT31,'Lima Puluh'!FT31,Arengka!FT31,'Cik Puan'!FT31),"")</f>
        <v>140000</v>
      </c>
      <c r="FU31" s="56">
        <f>IFERROR(AVERAGE(Sukaramai!FU31,'Lima Puluh'!FU31,Arengka!FU31,'Cik Puan'!FU31),"")</f>
        <v>140000</v>
      </c>
      <c r="FV31" s="56">
        <f>IFERROR(AVERAGE(Sukaramai!FV31,'Lima Puluh'!FV31,Arengka!FV31,'Cik Puan'!FV31),"")</f>
        <v>140000</v>
      </c>
      <c r="FW31" s="56">
        <f>IFERROR(AVERAGE(Sukaramai!FW31,'Lima Puluh'!FW31,Arengka!FW31,'Cik Puan'!FW31),"")</f>
        <v>140000</v>
      </c>
      <c r="FX31" s="56">
        <f>IFERROR(AVERAGE(Sukaramai!FX31,'Lima Puluh'!FX31,Arengka!FX31,'Cik Puan'!FX31),"")</f>
        <v>140000</v>
      </c>
      <c r="FY31" s="56">
        <f>IFERROR(AVERAGE(Sukaramai!FY31,'Lima Puluh'!FY31,Arengka!FY31,'Cik Puan'!FY31),"")</f>
        <v>140000</v>
      </c>
      <c r="FZ31" s="56">
        <f>IFERROR(AVERAGE(Sukaramai!FZ31,'Lima Puluh'!FZ31,Arengka!FZ31,'Cik Puan'!FZ31),"")</f>
        <v>140000</v>
      </c>
      <c r="GA31" s="56">
        <f>IFERROR(AVERAGE(Sukaramai!GA31,'Lima Puluh'!GA31,Arengka!GA31,'Cik Puan'!GA31),"")</f>
        <v>140000</v>
      </c>
      <c r="GB31" s="56">
        <f>IFERROR(AVERAGE(Sukaramai!GB31,'Lima Puluh'!GB31,Arengka!GB31,'Cik Puan'!GB31),"")</f>
        <v>140000</v>
      </c>
      <c r="GC31" s="56">
        <f>IFERROR(AVERAGE(Sukaramai!GC31,'Lima Puluh'!GC31,Arengka!GC31,'Cik Puan'!GC31),"")</f>
        <v>140000</v>
      </c>
      <c r="GD31" s="56">
        <f>IFERROR(AVERAGE(Sukaramai!GD31,'Lima Puluh'!GD31,Arengka!GD31,'Cik Puan'!GD31),"")</f>
        <v>140000</v>
      </c>
      <c r="GE31" s="56">
        <f>IFERROR(AVERAGE(Sukaramai!GE31,'Lima Puluh'!GE31,Arengka!GE31,'Cik Puan'!GE31),"")</f>
        <v>140000</v>
      </c>
      <c r="GF31" s="56">
        <f>IFERROR(AVERAGE(Sukaramai!GF31,'Lima Puluh'!GF31,Arengka!GF31,'Cik Puan'!GF31),"")</f>
        <v>140000</v>
      </c>
      <c r="GG31" s="56">
        <f>IFERROR(AVERAGE(Sukaramai!GG31,'Lima Puluh'!GG31,Arengka!GG31,'Cik Puan'!GG31),"")</f>
        <v>140000</v>
      </c>
      <c r="GH31" s="56">
        <f>IFERROR(AVERAGE(Sukaramai!GH31,'Lima Puluh'!GH31,Arengka!GH31,'Cik Puan'!GH31),"")</f>
        <v>124250</v>
      </c>
      <c r="GI31" s="56">
        <f>IFERROR(AVERAGE(Sukaramai!GI31,'Lima Puluh'!GI31,Arengka!GI31,'Cik Puan'!GI31),"")</f>
        <v>140000</v>
      </c>
      <c r="GJ31" s="56">
        <f>IFERROR(AVERAGE(Sukaramai!GJ31,'Lima Puluh'!GJ31,Arengka!GJ31,'Cik Puan'!GJ31),"")</f>
        <v>140000</v>
      </c>
      <c r="GK31" s="56">
        <f>IFERROR(AVERAGE(Sukaramai!GK31,'Lima Puluh'!GK31,Arengka!GK31,'Cik Puan'!GK31),"")</f>
        <v>140000</v>
      </c>
      <c r="GL31" s="56">
        <f>IFERROR(AVERAGE(Sukaramai!GL31,'Lima Puluh'!GL31,Arengka!GL31,'Cik Puan'!GL31),"")</f>
        <v>140000</v>
      </c>
      <c r="GM31" s="56">
        <f>IFERROR(AVERAGE(Sukaramai!GM31,'Lima Puluh'!GM31,Arengka!GM31,'Cik Puan'!GM31),"")</f>
        <v>140000</v>
      </c>
      <c r="GN31" s="56">
        <v>140000</v>
      </c>
      <c r="GO31" s="56">
        <v>133700</v>
      </c>
      <c r="GP31" s="122">
        <v>140000</v>
      </c>
      <c r="GQ31" s="117">
        <v>140000</v>
      </c>
      <c r="GR31" s="117">
        <v>140000</v>
      </c>
      <c r="GS31" s="117">
        <v>140000</v>
      </c>
      <c r="GT31" s="117">
        <v>140000</v>
      </c>
      <c r="GU31" s="117">
        <v>140000</v>
      </c>
      <c r="GV31" s="78">
        <f t="shared" si="0"/>
        <v>196</v>
      </c>
      <c r="GW31" s="99">
        <f t="shared" si="1"/>
        <v>92480</v>
      </c>
      <c r="GX31" s="99">
        <f t="shared" si="2"/>
        <v>150000</v>
      </c>
      <c r="GY31" s="104"/>
      <c r="GZ31" s="104"/>
    </row>
    <row r="32" spans="1:208" s="78" customFormat="1" x14ac:dyDescent="0.35">
      <c r="A32" s="79">
        <v>26</v>
      </c>
      <c r="B32" s="87" t="s">
        <v>49</v>
      </c>
      <c r="C32" s="79">
        <v>1</v>
      </c>
      <c r="D32" s="79" t="s">
        <v>24</v>
      </c>
      <c r="E32" s="56">
        <f>IFERROR(AVERAGE(Sukaramai!E32,'Lima Puluh'!E32,Arengka!E32,'Cik Puan'!E32),"")</f>
        <v>120000</v>
      </c>
      <c r="F32" s="56">
        <f>IFERROR(AVERAGE(Sukaramai!F32,'Lima Puluh'!F32,Arengka!F32,'Cik Puan'!F32),"")</f>
        <v>120000</v>
      </c>
      <c r="G32" s="56">
        <f>IFERROR(AVERAGE(Sukaramai!G32,'Lima Puluh'!G32,Arengka!G32,'Cik Puan'!G32),"")</f>
        <v>120000</v>
      </c>
      <c r="H32" s="56">
        <f>IFERROR(AVERAGE(Sukaramai!H32,'Lima Puluh'!H32,Arengka!H32,'Cik Puan'!H32),"")</f>
        <v>120000</v>
      </c>
      <c r="I32" s="56">
        <f>IFERROR(AVERAGE(Sukaramai!I32,'Lima Puluh'!I32,Arengka!I32,'Cik Puan'!I32),"")</f>
        <v>120000</v>
      </c>
      <c r="J32" s="56">
        <f>IFERROR(AVERAGE(Sukaramai!J32,'Lima Puluh'!J32,Arengka!J32,'Cik Puan'!J32),"")</f>
        <v>120000</v>
      </c>
      <c r="K32" s="56">
        <f>IFERROR(AVERAGE(Sukaramai!K32,'Lima Puluh'!K32,Arengka!K32,'Cik Puan'!K32),"")</f>
        <v>120000</v>
      </c>
      <c r="L32" s="56">
        <f>IFERROR(AVERAGE(Sukaramai!L32,'Lima Puluh'!L32,Arengka!L32,'Cik Puan'!L32),"")</f>
        <v>120000</v>
      </c>
      <c r="M32" s="56">
        <f>IFERROR(AVERAGE(Sukaramai!M32,'Lima Puluh'!M32,Arengka!M32,'Cik Puan'!M32),"")</f>
        <v>120000</v>
      </c>
      <c r="N32" s="56">
        <f>IFERROR(AVERAGE(Sukaramai!N32,'Lima Puluh'!N32,Arengka!N32,'Cik Puan'!N32),"")</f>
        <v>120000</v>
      </c>
      <c r="O32" s="56">
        <f>IFERROR(AVERAGE(Sukaramai!O32,'Lima Puluh'!O32,Arengka!O32,'Cik Puan'!O32),"")</f>
        <v>120000</v>
      </c>
      <c r="P32" s="56">
        <f>IFERROR(AVERAGE(Sukaramai!P32,'Lima Puluh'!P32,Arengka!P32,'Cik Puan'!P32),"")</f>
        <v>120000</v>
      </c>
      <c r="Q32" s="56">
        <f>IFERROR(AVERAGE(Sukaramai!Q32,'Lima Puluh'!Q32,Arengka!Q32,'Cik Puan'!Q32),"")</f>
        <v>120000</v>
      </c>
      <c r="R32" s="56">
        <f>IFERROR(AVERAGE(Sukaramai!R32,'Lima Puluh'!R32,Arengka!R32,'Cik Puan'!R32),"")</f>
        <v>120000</v>
      </c>
      <c r="S32" s="56">
        <f>IFERROR(AVERAGE(Sukaramai!S32,'Lima Puluh'!S32,Arengka!S32,'Cik Puan'!S32),"")</f>
        <v>120000</v>
      </c>
      <c r="T32" s="56">
        <f>IFERROR(AVERAGE(Sukaramai!T32,'Lima Puluh'!T32,Arengka!T32,'Cik Puan'!T32),"")</f>
        <v>120000</v>
      </c>
      <c r="U32" s="56">
        <f>IFERROR(AVERAGE(Sukaramai!U32,'Lima Puluh'!U32,Arengka!U32,'Cik Puan'!U32),"")</f>
        <v>120000</v>
      </c>
      <c r="V32" s="56">
        <f>IFERROR(AVERAGE(Sukaramai!V32,'Lima Puluh'!V32,Arengka!V32,'Cik Puan'!V32),"")</f>
        <v>120000</v>
      </c>
      <c r="W32" s="56">
        <f>IFERROR(AVERAGE(Sukaramai!W32,'Lima Puluh'!W32,Arengka!W32,'Cik Puan'!W32),"")</f>
        <v>120000</v>
      </c>
      <c r="X32" s="56">
        <f>IFERROR(AVERAGE(Sukaramai!X32,'Lima Puluh'!X32,Arengka!X32,'Cik Puan'!X32),"")</f>
        <v>120000</v>
      </c>
      <c r="Y32" s="56">
        <f>IFERROR(AVERAGE(Sukaramai!Y32,'Lima Puluh'!Y32,Arengka!Y32,'Cik Puan'!Y32),"")</f>
        <v>121333.33333333333</v>
      </c>
      <c r="Z32" s="56">
        <f>IFERROR(AVERAGE(Sukaramai!Z32,'Lima Puluh'!Z32,Arengka!Z32,'Cik Puan'!Z32),"")</f>
        <v>124833.33333333333</v>
      </c>
      <c r="AA32" s="56">
        <f>IFERROR(AVERAGE(Sukaramai!AA32,'Lima Puluh'!AA32,Arengka!AA32,'Cik Puan'!AA32),"")</f>
        <v>120000</v>
      </c>
      <c r="AB32" s="56">
        <f>IFERROR(AVERAGE(Sukaramai!AB32,'Lima Puluh'!AB32,Arengka!AB32,'Cik Puan'!AB32),"")</f>
        <v>120000</v>
      </c>
      <c r="AC32" s="56">
        <f>IFERROR(AVERAGE(Sukaramai!AC32,'Lima Puluh'!AC32,Arengka!AC32,'Cik Puan'!AC32),"")</f>
        <v>120000</v>
      </c>
      <c r="AD32" s="56">
        <f>IFERROR(AVERAGE(Sukaramai!AD32,'Lima Puluh'!AD32,Arengka!AD32,'Cik Puan'!AD32),"")</f>
        <v>120000</v>
      </c>
      <c r="AE32" s="56">
        <f>IFERROR(AVERAGE(Sukaramai!AE32,'Lima Puluh'!AE32,Arengka!AE32,'Cik Puan'!AE32),"")</f>
        <v>120000</v>
      </c>
      <c r="AF32" s="56">
        <f>IFERROR(AVERAGE(Sukaramai!AF32,'Lima Puluh'!AF32,Arengka!AF32,'Cik Puan'!AF32),"")</f>
        <v>120000</v>
      </c>
      <c r="AG32" s="56">
        <f>IFERROR(AVERAGE(Sukaramai!AG32,'Lima Puluh'!AG32,Arengka!AG32,'Cik Puan'!AG32),"")</f>
        <v>120000</v>
      </c>
      <c r="AH32" s="56">
        <f>IFERROR(AVERAGE(Sukaramai!AH32,'Lima Puluh'!AH32,Arengka!AH32,'Cik Puan'!AH32),"")</f>
        <v>120000</v>
      </c>
      <c r="AI32" s="56">
        <f>IFERROR(AVERAGE(Sukaramai!AI32,'Lima Puluh'!AI32,Arengka!AI32,'Cik Puan'!AI32),"")</f>
        <v>120000</v>
      </c>
      <c r="AJ32" s="56">
        <f>IFERROR(AVERAGE(Sukaramai!AJ32,'Lima Puluh'!AJ32,Arengka!AJ32,'Cik Puan'!AJ32),"")</f>
        <v>120000</v>
      </c>
      <c r="AK32" s="56">
        <f>IFERROR(AVERAGE(Sukaramai!AK32,'Lima Puluh'!AK32,Arengka!AK32,'Cik Puan'!AK32),"")</f>
        <v>120000</v>
      </c>
      <c r="AL32" s="56">
        <f>IFERROR(AVERAGE(Sukaramai!AL32,'Lima Puluh'!AL32,Arengka!AL32,'Cik Puan'!AL32),"")</f>
        <v>120000</v>
      </c>
      <c r="AM32" s="56">
        <f>IFERROR(AVERAGE(Sukaramai!AM32,'Lima Puluh'!AM32,Arengka!AM32,'Cik Puan'!AM32),"")</f>
        <v>120000</v>
      </c>
      <c r="AN32" s="56">
        <f>IFERROR(AVERAGE(Sukaramai!AN32,'Lima Puluh'!AN32,Arengka!AN32,'Cik Puan'!AN32),"")</f>
        <v>120000</v>
      </c>
      <c r="AO32" s="56">
        <f>IFERROR(AVERAGE(Sukaramai!AO32,'Lima Puluh'!AO32,Arengka!AO32,'Cik Puan'!AO32),"")</f>
        <v>120000</v>
      </c>
      <c r="AP32" s="56">
        <f>IFERROR(AVERAGE(Sukaramai!AP32,'Lima Puluh'!AP32,Arengka!AP32,'Cik Puan'!AP32),"")</f>
        <v>120000</v>
      </c>
      <c r="AQ32" s="56">
        <f>IFERROR(AVERAGE(Sukaramai!AQ32,'Lima Puluh'!AQ32,Arengka!AQ32,'Cik Puan'!AQ32),"")</f>
        <v>120000</v>
      </c>
      <c r="AR32" s="56">
        <f>IFERROR(AVERAGE(Sukaramai!AR32,'Lima Puluh'!AR32,Arengka!AR32,'Cik Puan'!AR32),"")</f>
        <v>120000</v>
      </c>
      <c r="AS32" s="56">
        <f>IFERROR(AVERAGE(Sukaramai!AS32,'Lima Puluh'!AS32,Arengka!AS32,'Cik Puan'!AS32),"")</f>
        <v>120000</v>
      </c>
      <c r="AT32" s="56">
        <f>IFERROR(AVERAGE(Sukaramai!AT32,'Lima Puluh'!AT32,Arengka!AT32,'Cik Puan'!AT32),"")</f>
        <v>120000</v>
      </c>
      <c r="AU32" s="56">
        <f>IFERROR(AVERAGE(Sukaramai!AU32,'Lima Puluh'!AU32,Arengka!AU32,'Cik Puan'!AU32),"")</f>
        <v>120000</v>
      </c>
      <c r="AV32" s="56">
        <f>IFERROR(AVERAGE(Sukaramai!AV32,'Lima Puluh'!AV32,Arengka!AV32,'Cik Puan'!AV32),"")</f>
        <v>120000</v>
      </c>
      <c r="AW32" s="56">
        <f>IFERROR(AVERAGE(Sukaramai!AW32,'Lima Puluh'!AW32,Arengka!AW32,'Cik Puan'!AW32),"")</f>
        <v>120000</v>
      </c>
      <c r="AX32" s="56">
        <f>IFERROR(AVERAGE(Sukaramai!AX32,'Lima Puluh'!AX32,Arengka!AX32,'Cik Puan'!AX32),"")</f>
        <v>120000</v>
      </c>
      <c r="AY32" s="56">
        <f>IFERROR(AVERAGE(Sukaramai!AY32,'Lima Puluh'!AY32,Arengka!AY32,'Cik Puan'!AY32),"")</f>
        <v>120000</v>
      </c>
      <c r="AZ32" s="56">
        <f>IFERROR(AVERAGE(Sukaramai!AZ32,'Lima Puluh'!AZ32,Arengka!AZ32,'Cik Puan'!AZ32),"")</f>
        <v>120000</v>
      </c>
      <c r="BA32" s="56">
        <f>IFERROR(AVERAGE(Sukaramai!BA32,'Lima Puluh'!BA32,Arengka!BA32,'Cik Puan'!BA32),"")</f>
        <v>120000</v>
      </c>
      <c r="BB32" s="56">
        <f>IFERROR(AVERAGE(Sukaramai!BB32,'Lima Puluh'!BB32,Arengka!BB32,'Cik Puan'!BB32),"")</f>
        <v>120000</v>
      </c>
      <c r="BC32" s="56">
        <f>IFERROR(AVERAGE(Sukaramai!BC32,'Lima Puluh'!BC32,Arengka!BC32,'Cik Puan'!BC32),"")</f>
        <v>120000</v>
      </c>
      <c r="BD32" s="56">
        <f>IFERROR(AVERAGE(Sukaramai!BD32,'Lima Puluh'!BD32,Arengka!BD32,'Cik Puan'!BD32),"")</f>
        <v>120000</v>
      </c>
      <c r="BE32" s="56">
        <f>IFERROR(AVERAGE(Sukaramai!BE32,'Lima Puluh'!BE32,Arengka!BE32,'Cik Puan'!BE32),"")</f>
        <v>120000</v>
      </c>
      <c r="BF32" s="56">
        <f>IFERROR(AVERAGE(Sukaramai!BF32,'Lima Puluh'!BF32,Arengka!BF32,'Cik Puan'!BF32),"")</f>
        <v>120000</v>
      </c>
      <c r="BG32" s="56">
        <f>IFERROR(AVERAGE(Sukaramai!BG32,'Lima Puluh'!BG32,Arengka!BG32,'Cik Puan'!BG32),"")</f>
        <v>120000</v>
      </c>
      <c r="BH32" s="56">
        <f>IFERROR(AVERAGE(Sukaramai!BH32,'Lima Puluh'!BH32,Arengka!BH32,'Cik Puan'!BH32),"")</f>
        <v>120000</v>
      </c>
      <c r="BI32" s="56">
        <f>IFERROR(AVERAGE(Sukaramai!BI32,'Lima Puluh'!BI32,Arengka!BI32,'Cik Puan'!BI32),"")</f>
        <v>120000</v>
      </c>
      <c r="BJ32" s="56">
        <f>IFERROR(AVERAGE(Sukaramai!BJ32,'Lima Puluh'!BJ32,Arengka!BJ32,'Cik Puan'!BJ32),"")</f>
        <v>120000</v>
      </c>
      <c r="BK32" s="56">
        <f>IFERROR(AVERAGE(Sukaramai!BK32,'Lima Puluh'!BK32,Arengka!BK32,'Cik Puan'!BK32),"")</f>
        <v>120000</v>
      </c>
      <c r="BL32" s="56">
        <f>IFERROR(AVERAGE(Sukaramai!BL32,'Lima Puluh'!BL32,Arengka!BL32,'Cik Puan'!BL32),"")</f>
        <v>120000</v>
      </c>
      <c r="BM32" s="56">
        <f>IFERROR(AVERAGE(Sukaramai!BM32,'Lima Puluh'!BM32,Arengka!BM32,'Cik Puan'!BM32),"")</f>
        <v>120000</v>
      </c>
      <c r="BN32" s="56">
        <f>IFERROR(AVERAGE(Sukaramai!BN32,'Lima Puluh'!BN32,Arengka!BN32,'Cik Puan'!BN32),"")</f>
        <v>120000</v>
      </c>
      <c r="BO32" s="56">
        <f>IFERROR(AVERAGE(Sukaramai!BO32,'Lima Puluh'!BO32,Arengka!BO32,'Cik Puan'!BO32),"")</f>
        <v>120000</v>
      </c>
      <c r="BP32" s="56">
        <f>IFERROR(AVERAGE(Sukaramai!BP32,'Lima Puluh'!BP32,Arengka!BP32,'Cik Puan'!BP32),"")</f>
        <v>120000</v>
      </c>
      <c r="BQ32" s="56">
        <f>IFERROR(AVERAGE(Sukaramai!BQ32,'Lima Puluh'!BQ32,Arengka!BQ32,'Cik Puan'!BQ32),"")</f>
        <v>112500</v>
      </c>
      <c r="BR32" s="56">
        <f>IFERROR(AVERAGE(Sukaramai!BR32,'Lima Puluh'!BR32,Arengka!BR32,'Cik Puan'!BR32),"")</f>
        <v>120000</v>
      </c>
      <c r="BS32" s="56">
        <f>IFERROR(AVERAGE(Sukaramai!BS32,'Lima Puluh'!BS32,Arengka!BS32,'Cik Puan'!BS32),"")</f>
        <v>121250</v>
      </c>
      <c r="BT32" s="56">
        <f>IFERROR(AVERAGE(Sukaramai!BT32,'Lima Puluh'!BT32,Arengka!BT32,'Cik Puan'!BT32),"")</f>
        <v>126500</v>
      </c>
      <c r="BU32" s="56">
        <f>IFERROR(AVERAGE(Sukaramai!BU32,'Lima Puluh'!BU32,Arengka!BU32,'Cik Puan'!BU32),"")</f>
        <v>127500</v>
      </c>
      <c r="BV32" s="56">
        <f>IFERROR(AVERAGE(Sukaramai!BV32,'Lima Puluh'!BV32,Arengka!BV32,'Cik Puan'!BV32),"")</f>
        <v>125000</v>
      </c>
      <c r="BW32" s="56">
        <f>IFERROR(AVERAGE(Sukaramai!BW32,'Lima Puluh'!BW32,Arengka!BW32,'Cik Puan'!BW32),"")</f>
        <v>121000</v>
      </c>
      <c r="BX32" s="56">
        <f>IFERROR(AVERAGE(Sukaramai!BX32,'Lima Puluh'!BX32,Arengka!BX32,'Cik Puan'!BX32),"")</f>
        <v>121000</v>
      </c>
      <c r="BY32" s="56">
        <f>IFERROR(AVERAGE(Sukaramai!BY32,'Lima Puluh'!BY32,Arengka!BY32,'Cik Puan'!BY32),"")</f>
        <v>121000</v>
      </c>
      <c r="BZ32" s="56">
        <f>IFERROR(AVERAGE(Sukaramai!BZ32,'Lima Puluh'!BZ32,Arengka!BZ32,'Cik Puan'!BZ32),"")</f>
        <v>121000</v>
      </c>
      <c r="CA32" s="56">
        <f>IFERROR(AVERAGE(Sukaramai!CA32,'Lima Puluh'!CA32,Arengka!CA32,'Cik Puan'!CA32),"")</f>
        <v>120208.33333333333</v>
      </c>
      <c r="CB32" s="56">
        <f>IFERROR(AVERAGE(Sukaramai!CB32,'Lima Puluh'!CB32,Arengka!CB32,'Cik Puan'!CB32),"")</f>
        <v>130000</v>
      </c>
      <c r="CC32" s="56">
        <f>IFERROR(AVERAGE(Sukaramai!CC32,'Lima Puluh'!CC32,Arengka!CC32,'Cik Puan'!CC32),"")</f>
        <v>130000</v>
      </c>
      <c r="CD32" s="56">
        <f>IFERROR(AVERAGE(Sukaramai!CD32,'Lima Puluh'!CD32,Arengka!CD32,'Cik Puan'!CD32),"")</f>
        <v>121333.33333333333</v>
      </c>
      <c r="CE32" s="56">
        <f>IFERROR(AVERAGE(Sukaramai!CE32,'Lima Puluh'!CE32,Arengka!CE32,'Cik Puan'!CE32),"")</f>
        <v>118500</v>
      </c>
      <c r="CF32" s="56">
        <f>IFERROR(AVERAGE(Sukaramai!CF32,'Lima Puluh'!CF32,Arengka!CF32,'Cik Puan'!CF32),"")</f>
        <v>135000</v>
      </c>
      <c r="CG32" s="56">
        <f>IFERROR(AVERAGE(Sukaramai!CG32,'Lima Puluh'!CG32,Arengka!CG32,'Cik Puan'!CG32),"")</f>
        <v>135000</v>
      </c>
      <c r="CH32" s="56">
        <f>IFERROR(AVERAGE(Sukaramai!CH32,'Lima Puluh'!CH32,Arengka!CH32,'Cik Puan'!CH32),"")</f>
        <v>135000</v>
      </c>
      <c r="CI32" s="56">
        <f>IFERROR(AVERAGE(Sukaramai!CI32,'Lima Puluh'!CI32,Arengka!CI32,'Cik Puan'!CI32),"")</f>
        <v>135000</v>
      </c>
      <c r="CJ32" s="56">
        <f>IFERROR(AVERAGE(Sukaramai!CJ32,'Lima Puluh'!CJ32,Arengka!CJ32,'Cik Puan'!CJ32),"")</f>
        <v>130000</v>
      </c>
      <c r="CK32" s="56">
        <f>IFERROR(AVERAGE(Sukaramai!CK32,'Lima Puluh'!CK32,Arengka!CK32,'Cik Puan'!CK32),"")</f>
        <v>130000</v>
      </c>
      <c r="CL32" s="56">
        <f>IFERROR(AVERAGE(Sukaramai!CL32,'Lima Puluh'!CL32,Arengka!CL32,'Cik Puan'!CL32),"")</f>
        <v>130000</v>
      </c>
      <c r="CM32" s="56">
        <f>IFERROR(AVERAGE(Sukaramai!CM32,'Lima Puluh'!CM32,Arengka!CM32,'Cik Puan'!CM32),"")</f>
        <v>130000</v>
      </c>
      <c r="CN32" s="56">
        <f>IFERROR(AVERAGE(Sukaramai!CN32,'Lima Puluh'!CN32,Arengka!CN32,'Cik Puan'!CN32),"")</f>
        <v>130000</v>
      </c>
      <c r="CO32" s="56">
        <f>IFERROR(AVERAGE(Sukaramai!CO32,'Lima Puluh'!CO32,Arengka!CO32,'Cik Puan'!CO32),"")</f>
        <v>130000</v>
      </c>
      <c r="CP32" s="56">
        <f>IFERROR(AVERAGE(Sukaramai!CP32,'Lima Puluh'!CP32,Arengka!CP32,'Cik Puan'!CP32),"")</f>
        <v>130000</v>
      </c>
      <c r="CQ32" s="56">
        <f>IFERROR(AVERAGE(Sukaramai!CQ32,'Lima Puluh'!CQ32,Arengka!CQ32,'Cik Puan'!CQ32),"")</f>
        <v>130000</v>
      </c>
      <c r="CR32" s="56">
        <f>IFERROR(AVERAGE(Sukaramai!CR32,'Lima Puluh'!CR32,Arengka!CR32,'Cik Puan'!CR32),"")</f>
        <v>130000</v>
      </c>
      <c r="CS32" s="56">
        <f>IFERROR(AVERAGE(Sukaramai!CS32,'Lima Puluh'!CS32,Arengka!CS32,'Cik Puan'!CS32),"")</f>
        <v>130000</v>
      </c>
      <c r="CT32" s="56">
        <f>IFERROR(AVERAGE(Sukaramai!CT32,'Lima Puluh'!CT32,Arengka!CT32,'Cik Puan'!CT32),"")</f>
        <v>130000</v>
      </c>
      <c r="CU32" s="56">
        <f>IFERROR(AVERAGE(Sukaramai!CU32,'Lima Puluh'!CU32,Arengka!CU32,'Cik Puan'!CU32),"")</f>
        <v>130000</v>
      </c>
      <c r="CV32" s="56">
        <f>IFERROR(AVERAGE(Sukaramai!CV32,'Lima Puluh'!CV32,Arengka!CV32,'Cik Puan'!CV32),"")</f>
        <v>130000</v>
      </c>
      <c r="CW32" s="56">
        <f>IFERROR(AVERAGE(Sukaramai!CW32,'Lima Puluh'!CW32,Arengka!CW32,'Cik Puan'!CW32),"")</f>
        <v>137600</v>
      </c>
      <c r="CX32" s="56">
        <f>IFERROR(AVERAGE(Sukaramai!CX32,'Lima Puluh'!CX32,Arengka!CX32,'Cik Puan'!CX32),"")</f>
        <v>139000</v>
      </c>
      <c r="CY32" s="56">
        <f>IFERROR(AVERAGE(Sukaramai!CY32,'Lima Puluh'!CY32,Arengka!CY32,'Cik Puan'!CY32),"")</f>
        <v>139000</v>
      </c>
      <c r="CZ32" s="56">
        <f>IFERROR(AVERAGE(Sukaramai!CZ32,'Lima Puluh'!CZ32,Arengka!CZ32,'Cik Puan'!CZ32),"")</f>
        <v>137500</v>
      </c>
      <c r="DA32" s="56">
        <f>IFERROR(AVERAGE(Sukaramai!DA32,'Lima Puluh'!DA32,Arengka!DA32,'Cik Puan'!DA32),"")</f>
        <v>101650</v>
      </c>
      <c r="DB32" s="56">
        <f>IFERROR(AVERAGE(Sukaramai!DB32,'Lima Puluh'!DB32,Arengka!DB32,'Cik Puan'!DB32),"")</f>
        <v>140000</v>
      </c>
      <c r="DC32" s="56">
        <f>IFERROR(AVERAGE(Sukaramai!DC32,'Lima Puluh'!DC32,Arengka!DC32,'Cik Puan'!DC32),"")</f>
        <v>140000</v>
      </c>
      <c r="DD32" s="56">
        <f>IFERROR(AVERAGE(Sukaramai!DD32,'Lima Puluh'!DD32,Arengka!DD32,'Cik Puan'!DD32),"")</f>
        <v>140000</v>
      </c>
      <c r="DE32" s="56">
        <f>IFERROR(AVERAGE(Sukaramai!DE32,'Lima Puluh'!DE32,Arengka!DE32,'Cik Puan'!DE32),"")</f>
        <v>140500</v>
      </c>
      <c r="DF32" s="56">
        <f>IFERROR(AVERAGE(Sukaramai!DF32,'Lima Puluh'!DF32,Arengka!DF32,'Cik Puan'!DF32),"")</f>
        <v>130000</v>
      </c>
      <c r="DG32" s="56">
        <f>IFERROR(AVERAGE(Sukaramai!DG32,'Lima Puluh'!DG32,Arengka!DG32,'Cik Puan'!DG32),"")</f>
        <v>130000</v>
      </c>
      <c r="DH32" s="56">
        <f>IFERROR(AVERAGE(Sukaramai!DH32,'Lima Puluh'!DH32,Arengka!DH32,'Cik Puan'!DH32),"")</f>
        <v>130000</v>
      </c>
      <c r="DI32" s="56">
        <f>IFERROR(AVERAGE(Sukaramai!DI32,'Lima Puluh'!DI32,Arengka!DI32,'Cik Puan'!DI32),"")</f>
        <v>130000</v>
      </c>
      <c r="DJ32" s="56">
        <f>IFERROR(AVERAGE(Sukaramai!DJ32,'Lima Puluh'!DJ32,Arengka!DJ32,'Cik Puan'!DJ32),"")</f>
        <v>130000</v>
      </c>
      <c r="DK32" s="56">
        <f>IFERROR(AVERAGE(Sukaramai!DK32,'Lima Puluh'!DK32,Arengka!DK32,'Cik Puan'!DK32),"")</f>
        <v>130000</v>
      </c>
      <c r="DL32" s="56">
        <f>IFERROR(AVERAGE(Sukaramai!DL32,'Lima Puluh'!DL32,Arengka!DL32,'Cik Puan'!DL32),"")</f>
        <v>130000</v>
      </c>
      <c r="DM32" s="56">
        <f>IFERROR(AVERAGE(Sukaramai!DM32,'Lima Puluh'!DM32,Arengka!DM32,'Cik Puan'!DM32),"")</f>
        <v>130000</v>
      </c>
      <c r="DN32" s="56">
        <f>IFERROR(AVERAGE(Sukaramai!DN32,'Lima Puluh'!DN32,Arengka!DN32,'Cik Puan'!DN32),"")</f>
        <v>130000</v>
      </c>
      <c r="DO32" s="56">
        <f>IFERROR(AVERAGE(Sukaramai!DO32,'Lima Puluh'!DO32,Arengka!DO32,'Cik Puan'!DO32),"")</f>
        <v>130666.66666666667</v>
      </c>
      <c r="DP32" s="56">
        <f>IFERROR(AVERAGE(Sukaramai!DP32,'Lima Puluh'!DP32,Arengka!DP32,'Cik Puan'!DP32),"")</f>
        <v>131000</v>
      </c>
      <c r="DQ32" s="56">
        <f>IFERROR(AVERAGE(Sukaramai!DQ32,'Lima Puluh'!DQ32,Arengka!DQ32,'Cik Puan'!DQ32),"")</f>
        <v>133333.33333333334</v>
      </c>
      <c r="DR32" s="56">
        <f>IFERROR(AVERAGE(Sukaramai!DR32,'Lima Puluh'!DR32,Arengka!DR32,'Cik Puan'!DR32),"")</f>
        <v>141666.66666666666</v>
      </c>
      <c r="DS32" s="56">
        <f>IFERROR(AVERAGE(Sukaramai!DS32,'Lima Puluh'!DS32,Arengka!DS32,'Cik Puan'!DS32),"")</f>
        <v>147750</v>
      </c>
      <c r="DT32" s="56">
        <f>IFERROR(AVERAGE(Sukaramai!DT32,'Lima Puluh'!DT32,Arengka!DT32,'Cik Puan'!DT32),"")</f>
        <v>144687.5</v>
      </c>
      <c r="DU32" s="56">
        <f>IFERROR(AVERAGE(Sukaramai!DU32,'Lima Puluh'!DU32,Arengka!DU32,'Cik Puan'!DU32),"")</f>
        <v>141250</v>
      </c>
      <c r="DV32" s="56">
        <f>IFERROR(AVERAGE(Sukaramai!DV32,'Lima Puluh'!DV32,Arengka!DV32,'Cik Puan'!DV32),"")</f>
        <v>141750</v>
      </c>
      <c r="DW32" s="56">
        <f>IFERROR(AVERAGE(Sukaramai!DW32,'Lima Puluh'!DW32,Arengka!DW32,'Cik Puan'!DW32),"")</f>
        <v>150000</v>
      </c>
      <c r="DX32" s="56">
        <f>IFERROR(AVERAGE(Sukaramai!DX32,'Lima Puluh'!DX32,Arengka!DX32,'Cik Puan'!DX32),"")</f>
        <v>147500</v>
      </c>
      <c r="DY32" s="56">
        <f>IFERROR(AVERAGE(Sukaramai!DY32,'Lima Puluh'!DY32,Arengka!DY32,'Cik Puan'!DY32),"")</f>
        <v>147500</v>
      </c>
      <c r="DZ32" s="56">
        <f>IFERROR(AVERAGE(Sukaramai!DZ32,'Lima Puluh'!DZ32,Arengka!DZ32,'Cik Puan'!DZ32),"")</f>
        <v>147500</v>
      </c>
      <c r="EA32" s="56">
        <f>IFERROR(AVERAGE(Sukaramai!EA32,'Lima Puluh'!EA32,Arengka!EA32,'Cik Puan'!EA32),"")</f>
        <v>147500</v>
      </c>
      <c r="EB32" s="56">
        <f>IFERROR(AVERAGE(Sukaramai!EB32,'Lima Puluh'!EB32,Arengka!EB32,'Cik Puan'!EB32),"")</f>
        <v>147500</v>
      </c>
      <c r="EC32" s="56">
        <f>IFERROR(AVERAGE(Sukaramai!EC32,'Lima Puluh'!EC32,Arengka!EC32,'Cik Puan'!EC32),"")</f>
        <v>147500</v>
      </c>
      <c r="ED32" s="56">
        <f>IFERROR(AVERAGE(Sukaramai!ED32,'Lima Puluh'!ED32,Arengka!ED32,'Cik Puan'!ED32),"")</f>
        <v>147500</v>
      </c>
      <c r="EE32" s="56">
        <f>IFERROR(AVERAGE(Sukaramai!EE32,'Lima Puluh'!EE32,Arengka!EE32,'Cik Puan'!EE32),"")</f>
        <v>145000</v>
      </c>
      <c r="EF32" s="56">
        <f>IFERROR(AVERAGE(Sukaramai!EF32,'Lima Puluh'!EF32,Arengka!EF32,'Cik Puan'!EF32),"")</f>
        <v>145000</v>
      </c>
      <c r="EG32" s="56">
        <f>IFERROR(AVERAGE(Sukaramai!EG32,'Lima Puluh'!EG32,Arengka!EG32,'Cik Puan'!EG32),"")</f>
        <v>142250</v>
      </c>
      <c r="EH32" s="56">
        <f>IFERROR(AVERAGE(Sukaramai!EH32,'Lima Puluh'!EH32,Arengka!EH32,'Cik Puan'!EH32),"")</f>
        <v>142500</v>
      </c>
      <c r="EI32" s="56">
        <f>IFERROR(AVERAGE(Sukaramai!EI32,'Lima Puluh'!EI32,Arengka!EI32,'Cik Puan'!EI32),"")</f>
        <v>142500</v>
      </c>
      <c r="EJ32" s="56">
        <f>IFERROR(AVERAGE(Sukaramai!EJ32,'Lima Puluh'!EJ32,Arengka!EJ32,'Cik Puan'!EJ32),"")</f>
        <v>142500</v>
      </c>
      <c r="EK32" s="56">
        <f>IFERROR(AVERAGE(Sukaramai!EK32,'Lima Puluh'!EK32,Arengka!EK32,'Cik Puan'!EK32),"")</f>
        <v>142500</v>
      </c>
      <c r="EL32" s="56">
        <f>IFERROR(AVERAGE(Sukaramai!EL32,'Lima Puluh'!EL32,Arengka!EL32,'Cik Puan'!EL32),"")</f>
        <v>142500</v>
      </c>
      <c r="EM32" s="56">
        <f>IFERROR(AVERAGE(Sukaramai!EM32,'Lima Puluh'!EM32,Arengka!EM32,'Cik Puan'!EM32),"")</f>
        <v>142500</v>
      </c>
      <c r="EN32" s="56">
        <f>IFERROR(AVERAGE(Sukaramai!EN32,'Lima Puluh'!EN32,Arengka!EN32,'Cik Puan'!EN32),"")</f>
        <v>142500</v>
      </c>
      <c r="EO32" s="56">
        <f>IFERROR(AVERAGE(Sukaramai!EO32,'Lima Puluh'!EO32,Arengka!EO32,'Cik Puan'!EO32),"")</f>
        <v>142500</v>
      </c>
      <c r="EP32" s="56">
        <f>IFERROR(AVERAGE(Sukaramai!EP32,'Lima Puluh'!EP32,Arengka!EP32,'Cik Puan'!EP32),"")</f>
        <v>142500</v>
      </c>
      <c r="EQ32" s="56">
        <f>IFERROR(AVERAGE(Sukaramai!EQ32,'Lima Puluh'!EQ32,Arengka!EQ32,'Cik Puan'!EQ32),"")</f>
        <v>142500</v>
      </c>
      <c r="ER32" s="56">
        <f>IFERROR(AVERAGE(Sukaramai!ER32,'Lima Puluh'!ER32,Arengka!ER32,'Cik Puan'!ER32),"")</f>
        <v>142500</v>
      </c>
      <c r="ES32" s="56">
        <f>IFERROR(AVERAGE(Sukaramai!ES32,'Lima Puluh'!ES32,Arengka!ES32,'Cik Puan'!ES32),"")</f>
        <v>142500</v>
      </c>
      <c r="ET32" s="56">
        <f>IFERROR(AVERAGE(Sukaramai!ET32,'Lima Puluh'!ET32,Arengka!ET32,'Cik Puan'!ET32),"")</f>
        <v>142500</v>
      </c>
      <c r="EU32" s="56">
        <f>IFERROR(AVERAGE(Sukaramai!EU32,'Lima Puluh'!EU32,Arengka!EU32,'Cik Puan'!EU32),"")</f>
        <v>142500</v>
      </c>
      <c r="EV32" s="56">
        <f>IFERROR(AVERAGE(Sukaramai!EV32,'Lima Puluh'!EV32,Arengka!EV32,'Cik Puan'!EV32),"")</f>
        <v>142500</v>
      </c>
      <c r="EW32" s="56">
        <f>IFERROR(AVERAGE(Sukaramai!EW32,'Lima Puluh'!EW32,Arengka!EW32,'Cik Puan'!EW32),"")</f>
        <v>142000</v>
      </c>
      <c r="EX32" s="56">
        <f>IFERROR(AVERAGE(Sukaramai!EX32,'Lima Puluh'!EX32,Arengka!EX32,'Cik Puan'!EX32),"")</f>
        <v>142500</v>
      </c>
      <c r="EY32" s="56">
        <f>IFERROR(AVERAGE(Sukaramai!EY32,'Lima Puluh'!EY32,Arengka!EY32,'Cik Puan'!EY32),"")</f>
        <v>142500</v>
      </c>
      <c r="EZ32" s="56">
        <f>IFERROR(AVERAGE(Sukaramai!EZ32,'Lima Puluh'!EZ32,Arengka!EZ32,'Cik Puan'!EZ32),"")</f>
        <v>142500</v>
      </c>
      <c r="FA32" s="56">
        <f>IFERROR(AVERAGE(Sukaramai!FA32,'Lima Puluh'!FA32,Arengka!FA32,'Cik Puan'!FA32),"")</f>
        <v>142500</v>
      </c>
      <c r="FB32" s="56">
        <f>IFERROR(AVERAGE(Sukaramai!FB32,'Lima Puluh'!FB32,Arengka!FB32,'Cik Puan'!FB32),"")</f>
        <v>142500</v>
      </c>
      <c r="FC32" s="56">
        <f>IFERROR(AVERAGE(Sukaramai!FC32,'Lima Puluh'!FC32,Arengka!FC32,'Cik Puan'!FC32),"")</f>
        <v>142500</v>
      </c>
      <c r="FD32" s="56">
        <f>IFERROR(AVERAGE(Sukaramai!FD32,'Lima Puluh'!FD32,Arengka!FD32,'Cik Puan'!FD32),"")</f>
        <v>142500</v>
      </c>
      <c r="FE32" s="56">
        <f>IFERROR(AVERAGE(Sukaramai!FE32,'Lima Puluh'!FE32,Arengka!FE32,'Cik Puan'!FE32),"")</f>
        <v>142500</v>
      </c>
      <c r="FF32" s="56">
        <f>IFERROR(AVERAGE(Sukaramai!FF32,'Lima Puluh'!FF32,Arengka!FF32,'Cik Puan'!FF32),"")</f>
        <v>142500</v>
      </c>
      <c r="FG32" s="56">
        <f>IFERROR(AVERAGE(Sukaramai!FG32,'Lima Puluh'!FG32,Arengka!FG32,'Cik Puan'!FG32),"")</f>
        <v>142500</v>
      </c>
      <c r="FH32" s="56">
        <f>IFERROR(AVERAGE(Sukaramai!FH32,'Lima Puluh'!FH32,Arengka!FH32,'Cik Puan'!FH32),"")</f>
        <v>142500</v>
      </c>
      <c r="FI32" s="56">
        <f>IFERROR(AVERAGE(Sukaramai!FI32,'Lima Puluh'!FI32,Arengka!FI32,'Cik Puan'!FI32),"")</f>
        <v>142500</v>
      </c>
      <c r="FJ32" s="56">
        <f>IFERROR(AVERAGE(Sukaramai!FJ32,'Lima Puluh'!FJ32,Arengka!FJ32,'Cik Puan'!FJ32),"")</f>
        <v>142500</v>
      </c>
      <c r="FK32" s="56">
        <f>IFERROR(AVERAGE(Sukaramai!FK32,'Lima Puluh'!FK32,Arengka!FK32,'Cik Puan'!FK32),"")</f>
        <v>142500</v>
      </c>
      <c r="FL32" s="56">
        <f>IFERROR(AVERAGE(Sukaramai!FL32,'Lima Puluh'!FL32,Arengka!FL32,'Cik Puan'!FL32),"")</f>
        <v>142500</v>
      </c>
      <c r="FM32" s="56">
        <f>IFERROR(AVERAGE(Sukaramai!FM32,'Lima Puluh'!FM32,Arengka!FM32,'Cik Puan'!FM32),"")</f>
        <v>142500</v>
      </c>
      <c r="FN32" s="56">
        <f>IFERROR(AVERAGE(Sukaramai!FN32,'Lima Puluh'!FN32,Arengka!FN32,'Cik Puan'!FN32),"")</f>
        <v>142500</v>
      </c>
      <c r="FO32" s="56">
        <f>IFERROR(AVERAGE(Sukaramai!FO32,'Lima Puluh'!FO32,Arengka!FO32,'Cik Puan'!FO32),"")</f>
        <v>142500</v>
      </c>
      <c r="FP32" s="56">
        <f>IFERROR(AVERAGE(Sukaramai!FP32,'Lima Puluh'!FP32,Arengka!FP32,'Cik Puan'!FP32),"")</f>
        <v>142500</v>
      </c>
      <c r="FQ32" s="56">
        <f>IFERROR(AVERAGE(Sukaramai!FQ32,'Lima Puluh'!FQ32,Arengka!FQ32,'Cik Puan'!FQ32),"")</f>
        <v>142500</v>
      </c>
      <c r="FR32" s="56">
        <f>IFERROR(AVERAGE(Sukaramai!FR32,'Lima Puluh'!FR32,Arengka!FR32,'Cik Puan'!FR32),"")</f>
        <v>142500</v>
      </c>
      <c r="FS32" s="56">
        <f>IFERROR(AVERAGE(Sukaramai!FS32,'Lima Puluh'!FS32,Arengka!FS32,'Cik Puan'!FS32),"")</f>
        <v>140000</v>
      </c>
      <c r="FT32" s="56">
        <f>IFERROR(AVERAGE(Sukaramai!FT32,'Lima Puluh'!FT32,Arengka!FT32,'Cik Puan'!FT32),"")</f>
        <v>140000</v>
      </c>
      <c r="FU32" s="56">
        <f>IFERROR(AVERAGE(Sukaramai!FU32,'Lima Puluh'!FU32,Arengka!FU32,'Cik Puan'!FU32),"")</f>
        <v>140000</v>
      </c>
      <c r="FV32" s="56">
        <f>IFERROR(AVERAGE(Sukaramai!FV32,'Lima Puluh'!FV32,Arengka!FV32,'Cik Puan'!FV32),"")</f>
        <v>140000</v>
      </c>
      <c r="FW32" s="56">
        <f>IFERROR(AVERAGE(Sukaramai!FW32,'Lima Puluh'!FW32,Arengka!FW32,'Cik Puan'!FW32),"")</f>
        <v>140000</v>
      </c>
      <c r="FX32" s="56">
        <f>IFERROR(AVERAGE(Sukaramai!FX32,'Lima Puluh'!FX32,Arengka!FX32,'Cik Puan'!FX32),"")</f>
        <v>140000</v>
      </c>
      <c r="FY32" s="56">
        <f>IFERROR(AVERAGE(Sukaramai!FY32,'Lima Puluh'!FY32,Arengka!FY32,'Cik Puan'!FY32),"")</f>
        <v>140000</v>
      </c>
      <c r="FZ32" s="56">
        <f>IFERROR(AVERAGE(Sukaramai!FZ32,'Lima Puluh'!FZ32,Arengka!FZ32,'Cik Puan'!FZ32),"")</f>
        <v>140000</v>
      </c>
      <c r="GA32" s="56">
        <f>IFERROR(AVERAGE(Sukaramai!GA32,'Lima Puluh'!GA32,Arengka!GA32,'Cik Puan'!GA32),"")</f>
        <v>140000</v>
      </c>
      <c r="GB32" s="56">
        <f>IFERROR(AVERAGE(Sukaramai!GB32,'Lima Puluh'!GB32,Arengka!GB32,'Cik Puan'!GB32),"")</f>
        <v>140000</v>
      </c>
      <c r="GC32" s="56">
        <f>IFERROR(AVERAGE(Sukaramai!GC32,'Lima Puluh'!GC32,Arengka!GC32,'Cik Puan'!GC32),"")</f>
        <v>140000</v>
      </c>
      <c r="GD32" s="56">
        <f>IFERROR(AVERAGE(Sukaramai!GD32,'Lima Puluh'!GD32,Arengka!GD32,'Cik Puan'!GD32),"")</f>
        <v>140000</v>
      </c>
      <c r="GE32" s="56">
        <f>IFERROR(AVERAGE(Sukaramai!GE32,'Lima Puluh'!GE32,Arengka!GE32,'Cik Puan'!GE32),"")</f>
        <v>140000</v>
      </c>
      <c r="GF32" s="56">
        <f>IFERROR(AVERAGE(Sukaramai!GF32,'Lima Puluh'!GF32,Arengka!GF32,'Cik Puan'!GF32),"")</f>
        <v>140000</v>
      </c>
      <c r="GG32" s="56">
        <f>IFERROR(AVERAGE(Sukaramai!GG32,'Lima Puluh'!GG32,Arengka!GG32,'Cik Puan'!GG32),"")</f>
        <v>140000</v>
      </c>
      <c r="GH32" s="56">
        <f>IFERROR(AVERAGE(Sukaramai!GH32,'Lima Puluh'!GH32,Arengka!GH32,'Cik Puan'!GH32),"")</f>
        <v>140000</v>
      </c>
      <c r="GI32" s="56">
        <f>IFERROR(AVERAGE(Sukaramai!GI32,'Lima Puluh'!GI32,Arengka!GI32,'Cik Puan'!GI32),"")</f>
        <v>140000</v>
      </c>
      <c r="GJ32" s="56">
        <f>IFERROR(AVERAGE(Sukaramai!GJ32,'Lima Puluh'!GJ32,Arengka!GJ32,'Cik Puan'!GJ32),"")</f>
        <v>140000</v>
      </c>
      <c r="GK32" s="56">
        <f>IFERROR(AVERAGE(Sukaramai!GK32,'Lima Puluh'!GK32,Arengka!GK32,'Cik Puan'!GK32),"")</f>
        <v>140000</v>
      </c>
      <c r="GL32" s="56">
        <f>IFERROR(AVERAGE(Sukaramai!GL32,'Lima Puluh'!GL32,Arengka!GL32,'Cik Puan'!GL32),"")</f>
        <v>140000</v>
      </c>
      <c r="GM32" s="56">
        <f>IFERROR(AVERAGE(Sukaramai!GM32,'Lima Puluh'!GM32,Arengka!GM32,'Cik Puan'!GM32),"")</f>
        <v>140000</v>
      </c>
      <c r="GN32" s="56">
        <v>140000</v>
      </c>
      <c r="GO32" s="56">
        <v>140000</v>
      </c>
      <c r="GP32" s="122">
        <v>140000</v>
      </c>
      <c r="GQ32" s="117">
        <v>140000</v>
      </c>
      <c r="GR32" s="117">
        <v>107500</v>
      </c>
      <c r="GS32" s="117">
        <v>140000</v>
      </c>
      <c r="GT32" s="117">
        <v>140000</v>
      </c>
      <c r="GU32" s="117">
        <v>140000</v>
      </c>
      <c r="GV32" s="78">
        <f t="shared" si="0"/>
        <v>199</v>
      </c>
      <c r="GW32" s="99">
        <f t="shared" si="1"/>
        <v>101650</v>
      </c>
      <c r="GX32" s="99">
        <f t="shared" si="2"/>
        <v>150000</v>
      </c>
      <c r="GY32" s="104"/>
      <c r="GZ32" s="104"/>
    </row>
    <row r="33" spans="1:208" s="78" customFormat="1" x14ac:dyDescent="0.35">
      <c r="A33" s="79">
        <v>27</v>
      </c>
      <c r="B33" s="87" t="s">
        <v>50</v>
      </c>
      <c r="C33" s="79">
        <v>1</v>
      </c>
      <c r="D33" s="79" t="s">
        <v>24</v>
      </c>
      <c r="E33" s="56">
        <f>IFERROR(AVERAGE(Sukaramai!E33,'Lima Puluh'!E33,Arengka!E33,'Cik Puan'!E33),"")</f>
        <v>120000</v>
      </c>
      <c r="F33" s="56">
        <f>IFERROR(AVERAGE(Sukaramai!F33,'Lima Puluh'!F33,Arengka!F33,'Cik Puan'!F33),"")</f>
        <v>120000</v>
      </c>
      <c r="G33" s="56">
        <f>IFERROR(AVERAGE(Sukaramai!G33,'Lima Puluh'!G33,Arengka!G33,'Cik Puan'!G33),"")</f>
        <v>120000</v>
      </c>
      <c r="H33" s="56">
        <f>IFERROR(AVERAGE(Sukaramai!H33,'Lima Puluh'!H33,Arengka!H33,'Cik Puan'!H33),"")</f>
        <v>120000</v>
      </c>
      <c r="I33" s="56">
        <f>IFERROR(AVERAGE(Sukaramai!I33,'Lima Puluh'!I33,Arengka!I33,'Cik Puan'!I33),"")</f>
        <v>120000</v>
      </c>
      <c r="J33" s="56">
        <f>IFERROR(AVERAGE(Sukaramai!J33,'Lima Puluh'!J33,Arengka!J33,'Cik Puan'!J33),"")</f>
        <v>120000</v>
      </c>
      <c r="K33" s="56">
        <f>IFERROR(AVERAGE(Sukaramai!K33,'Lima Puluh'!K33,Arengka!K33,'Cik Puan'!K33),"")</f>
        <v>120000</v>
      </c>
      <c r="L33" s="56">
        <f>IFERROR(AVERAGE(Sukaramai!L33,'Lima Puluh'!L33,Arengka!L33,'Cik Puan'!L33),"")</f>
        <v>120000</v>
      </c>
      <c r="M33" s="56">
        <f>IFERROR(AVERAGE(Sukaramai!M33,'Lima Puluh'!M33,Arengka!M33,'Cik Puan'!M33),"")</f>
        <v>120000</v>
      </c>
      <c r="N33" s="56">
        <f>IFERROR(AVERAGE(Sukaramai!N33,'Lima Puluh'!N33,Arengka!N33,'Cik Puan'!N33),"")</f>
        <v>120000</v>
      </c>
      <c r="O33" s="56">
        <f>IFERROR(AVERAGE(Sukaramai!O33,'Lima Puluh'!O33,Arengka!O33,'Cik Puan'!O33),"")</f>
        <v>120000</v>
      </c>
      <c r="P33" s="56">
        <f>IFERROR(AVERAGE(Sukaramai!P33,'Lima Puluh'!P33,Arengka!P33,'Cik Puan'!P33),"")</f>
        <v>120000</v>
      </c>
      <c r="Q33" s="56">
        <f>IFERROR(AVERAGE(Sukaramai!Q33,'Lima Puluh'!Q33,Arengka!Q33,'Cik Puan'!Q33),"")</f>
        <v>120000</v>
      </c>
      <c r="R33" s="56">
        <f>IFERROR(AVERAGE(Sukaramai!R33,'Lima Puluh'!R33,Arengka!R33,'Cik Puan'!R33),"")</f>
        <v>120000</v>
      </c>
      <c r="S33" s="56">
        <f>IFERROR(AVERAGE(Sukaramai!S33,'Lima Puluh'!S33,Arengka!S33,'Cik Puan'!S33),"")</f>
        <v>120000</v>
      </c>
      <c r="T33" s="56">
        <f>IFERROR(AVERAGE(Sukaramai!T33,'Lima Puluh'!T33,Arengka!T33,'Cik Puan'!T33),"")</f>
        <v>120000</v>
      </c>
      <c r="U33" s="56">
        <f>IFERROR(AVERAGE(Sukaramai!U33,'Lima Puluh'!U33,Arengka!U33,'Cik Puan'!U33),"")</f>
        <v>120000</v>
      </c>
      <c r="V33" s="56">
        <f>IFERROR(AVERAGE(Sukaramai!V33,'Lima Puluh'!V33,Arengka!V33,'Cik Puan'!V33),"")</f>
        <v>120000</v>
      </c>
      <c r="W33" s="56">
        <f>IFERROR(AVERAGE(Sukaramai!W33,'Lima Puluh'!W33,Arengka!W33,'Cik Puan'!W33),"")</f>
        <v>120000</v>
      </c>
      <c r="X33" s="56">
        <f>IFERROR(AVERAGE(Sukaramai!X33,'Lima Puluh'!X33,Arengka!X33,'Cik Puan'!X33),"")</f>
        <v>120000</v>
      </c>
      <c r="Y33" s="56">
        <f>IFERROR(AVERAGE(Sukaramai!Y33,'Lima Puluh'!Y33,Arengka!Y33,'Cik Puan'!Y33),"")</f>
        <v>121333.33333333333</v>
      </c>
      <c r="Z33" s="56">
        <f>IFERROR(AVERAGE(Sukaramai!Z33,'Lima Puluh'!Z33,Arengka!Z33,'Cik Puan'!Z33),"")</f>
        <v>124833.33333333333</v>
      </c>
      <c r="AA33" s="56">
        <f>IFERROR(AVERAGE(Sukaramai!AA33,'Lima Puluh'!AA33,Arengka!AA33,'Cik Puan'!AA33),"")</f>
        <v>120000</v>
      </c>
      <c r="AB33" s="56">
        <f>IFERROR(AVERAGE(Sukaramai!AB33,'Lima Puluh'!AB33,Arengka!AB33,'Cik Puan'!AB33),"")</f>
        <v>120000</v>
      </c>
      <c r="AC33" s="56">
        <f>IFERROR(AVERAGE(Sukaramai!AC33,'Lima Puluh'!AC33,Arengka!AC33,'Cik Puan'!AC33),"")</f>
        <v>120000</v>
      </c>
      <c r="AD33" s="56">
        <f>IFERROR(AVERAGE(Sukaramai!AD33,'Lima Puluh'!AD33,Arengka!AD33,'Cik Puan'!AD33),"")</f>
        <v>120000</v>
      </c>
      <c r="AE33" s="56">
        <f>IFERROR(AVERAGE(Sukaramai!AE33,'Lima Puluh'!AE33,Arengka!AE33,'Cik Puan'!AE33),"")</f>
        <v>120000</v>
      </c>
      <c r="AF33" s="56">
        <f>IFERROR(AVERAGE(Sukaramai!AF33,'Lima Puluh'!AF33,Arengka!AF33,'Cik Puan'!AF33),"")</f>
        <v>120000</v>
      </c>
      <c r="AG33" s="56">
        <f>IFERROR(AVERAGE(Sukaramai!AG33,'Lima Puluh'!AG33,Arengka!AG33,'Cik Puan'!AG33),"")</f>
        <v>120000</v>
      </c>
      <c r="AH33" s="56">
        <f>IFERROR(AVERAGE(Sukaramai!AH33,'Lima Puluh'!AH33,Arengka!AH33,'Cik Puan'!AH33),"")</f>
        <v>120000</v>
      </c>
      <c r="AI33" s="56">
        <f>IFERROR(AVERAGE(Sukaramai!AI33,'Lima Puluh'!AI33,Arengka!AI33,'Cik Puan'!AI33),"")</f>
        <v>120000</v>
      </c>
      <c r="AJ33" s="56">
        <f>IFERROR(AVERAGE(Sukaramai!AJ33,'Lima Puluh'!AJ33,Arengka!AJ33,'Cik Puan'!AJ33),"")</f>
        <v>120000</v>
      </c>
      <c r="AK33" s="56">
        <f>IFERROR(AVERAGE(Sukaramai!AK33,'Lima Puluh'!AK33,Arengka!AK33,'Cik Puan'!AK33),"")</f>
        <v>120000</v>
      </c>
      <c r="AL33" s="56">
        <f>IFERROR(AVERAGE(Sukaramai!AL33,'Lima Puluh'!AL33,Arengka!AL33,'Cik Puan'!AL33),"")</f>
        <v>120000</v>
      </c>
      <c r="AM33" s="56">
        <f>IFERROR(AVERAGE(Sukaramai!AM33,'Lima Puluh'!AM33,Arengka!AM33,'Cik Puan'!AM33),"")</f>
        <v>120000</v>
      </c>
      <c r="AN33" s="56">
        <f>IFERROR(AVERAGE(Sukaramai!AN33,'Lima Puluh'!AN33,Arengka!AN33,'Cik Puan'!AN33),"")</f>
        <v>120000</v>
      </c>
      <c r="AO33" s="56">
        <f>IFERROR(AVERAGE(Sukaramai!AO33,'Lima Puluh'!AO33,Arengka!AO33,'Cik Puan'!AO33),"")</f>
        <v>120000</v>
      </c>
      <c r="AP33" s="56">
        <f>IFERROR(AVERAGE(Sukaramai!AP33,'Lima Puluh'!AP33,Arengka!AP33,'Cik Puan'!AP33),"")</f>
        <v>120000</v>
      </c>
      <c r="AQ33" s="56">
        <f>IFERROR(AVERAGE(Sukaramai!AQ33,'Lima Puluh'!AQ33,Arengka!AQ33,'Cik Puan'!AQ33),"")</f>
        <v>120000</v>
      </c>
      <c r="AR33" s="56">
        <f>IFERROR(AVERAGE(Sukaramai!AR33,'Lima Puluh'!AR33,Arengka!AR33,'Cik Puan'!AR33),"")</f>
        <v>120000</v>
      </c>
      <c r="AS33" s="56">
        <f>IFERROR(AVERAGE(Sukaramai!AS33,'Lima Puluh'!AS33,Arengka!AS33,'Cik Puan'!AS33),"")</f>
        <v>120000</v>
      </c>
      <c r="AT33" s="56">
        <f>IFERROR(AVERAGE(Sukaramai!AT33,'Lima Puluh'!AT33,Arengka!AT33,'Cik Puan'!AT33),"")</f>
        <v>120000</v>
      </c>
      <c r="AU33" s="56">
        <f>IFERROR(AVERAGE(Sukaramai!AU33,'Lima Puluh'!AU33,Arengka!AU33,'Cik Puan'!AU33),"")</f>
        <v>120000</v>
      </c>
      <c r="AV33" s="56">
        <f>IFERROR(AVERAGE(Sukaramai!AV33,'Lima Puluh'!AV33,Arengka!AV33,'Cik Puan'!AV33),"")</f>
        <v>120000</v>
      </c>
      <c r="AW33" s="56">
        <f>IFERROR(AVERAGE(Sukaramai!AW33,'Lima Puluh'!AW33,Arengka!AW33,'Cik Puan'!AW33),"")</f>
        <v>120000</v>
      </c>
      <c r="AX33" s="56">
        <f>IFERROR(AVERAGE(Sukaramai!AX33,'Lima Puluh'!AX33,Arengka!AX33,'Cik Puan'!AX33),"")</f>
        <v>120000</v>
      </c>
      <c r="AY33" s="56">
        <f>IFERROR(AVERAGE(Sukaramai!AY33,'Lima Puluh'!AY33,Arengka!AY33,'Cik Puan'!AY33),"")</f>
        <v>120000</v>
      </c>
      <c r="AZ33" s="56">
        <f>IFERROR(AVERAGE(Sukaramai!AZ33,'Lima Puluh'!AZ33,Arengka!AZ33,'Cik Puan'!AZ33),"")</f>
        <v>120000</v>
      </c>
      <c r="BA33" s="56">
        <f>IFERROR(AVERAGE(Sukaramai!BA33,'Lima Puluh'!BA33,Arengka!BA33,'Cik Puan'!BA33),"")</f>
        <v>120000</v>
      </c>
      <c r="BB33" s="56">
        <f>IFERROR(AVERAGE(Sukaramai!BB33,'Lima Puluh'!BB33,Arengka!BB33,'Cik Puan'!BB33),"")</f>
        <v>120000</v>
      </c>
      <c r="BC33" s="56">
        <f>IFERROR(AVERAGE(Sukaramai!BC33,'Lima Puluh'!BC33,Arengka!BC33,'Cik Puan'!BC33),"")</f>
        <v>120000</v>
      </c>
      <c r="BD33" s="56">
        <f>IFERROR(AVERAGE(Sukaramai!BD33,'Lima Puluh'!BD33,Arengka!BD33,'Cik Puan'!BD33),"")</f>
        <v>120000</v>
      </c>
      <c r="BE33" s="56">
        <f>IFERROR(AVERAGE(Sukaramai!BE33,'Lima Puluh'!BE33,Arengka!BE33,'Cik Puan'!BE33),"")</f>
        <v>120000</v>
      </c>
      <c r="BF33" s="56">
        <f>IFERROR(AVERAGE(Sukaramai!BF33,'Lima Puluh'!BF33,Arengka!BF33,'Cik Puan'!BF33),"")</f>
        <v>120000</v>
      </c>
      <c r="BG33" s="56">
        <f>IFERROR(AVERAGE(Sukaramai!BG33,'Lima Puluh'!BG33,Arengka!BG33,'Cik Puan'!BG33),"")</f>
        <v>120000</v>
      </c>
      <c r="BH33" s="56">
        <f>IFERROR(AVERAGE(Sukaramai!BH33,'Lima Puluh'!BH33,Arengka!BH33,'Cik Puan'!BH33),"")</f>
        <v>120000</v>
      </c>
      <c r="BI33" s="56">
        <f>IFERROR(AVERAGE(Sukaramai!BI33,'Lima Puluh'!BI33,Arengka!BI33,'Cik Puan'!BI33),"")</f>
        <v>120000</v>
      </c>
      <c r="BJ33" s="56">
        <f>IFERROR(AVERAGE(Sukaramai!BJ33,'Lima Puluh'!BJ33,Arengka!BJ33,'Cik Puan'!BJ33),"")</f>
        <v>120000</v>
      </c>
      <c r="BK33" s="56">
        <f>IFERROR(AVERAGE(Sukaramai!BK33,'Lima Puluh'!BK33,Arengka!BK33,'Cik Puan'!BK33),"")</f>
        <v>120000</v>
      </c>
      <c r="BL33" s="56">
        <f>IFERROR(AVERAGE(Sukaramai!BL33,'Lima Puluh'!BL33,Arengka!BL33,'Cik Puan'!BL33),"")</f>
        <v>120000</v>
      </c>
      <c r="BM33" s="56">
        <f>IFERROR(AVERAGE(Sukaramai!BM33,'Lima Puluh'!BM33,Arengka!BM33,'Cik Puan'!BM33),"")</f>
        <v>120000</v>
      </c>
      <c r="BN33" s="56">
        <f>IFERROR(AVERAGE(Sukaramai!BN33,'Lima Puluh'!BN33,Arengka!BN33,'Cik Puan'!BN33),"")</f>
        <v>120000</v>
      </c>
      <c r="BO33" s="56">
        <f>IFERROR(AVERAGE(Sukaramai!BO33,'Lima Puluh'!BO33,Arengka!BO33,'Cik Puan'!BO33),"")</f>
        <v>120000</v>
      </c>
      <c r="BP33" s="56">
        <f>IFERROR(AVERAGE(Sukaramai!BP33,'Lima Puluh'!BP33,Arengka!BP33,'Cik Puan'!BP33),"")</f>
        <v>120000</v>
      </c>
      <c r="BQ33" s="56">
        <f>IFERROR(AVERAGE(Sukaramai!BQ33,'Lima Puluh'!BQ33,Arengka!BQ33,'Cik Puan'!BQ33),"")</f>
        <v>120000</v>
      </c>
      <c r="BR33" s="56">
        <f>IFERROR(AVERAGE(Sukaramai!BR33,'Lima Puluh'!BR33,Arengka!BR33,'Cik Puan'!BR33),"")</f>
        <v>120000</v>
      </c>
      <c r="BS33" s="56">
        <f>IFERROR(AVERAGE(Sukaramai!BS33,'Lima Puluh'!BS33,Arengka!BS33,'Cik Puan'!BS33),"")</f>
        <v>121250</v>
      </c>
      <c r="BT33" s="56">
        <f>IFERROR(AVERAGE(Sukaramai!BT33,'Lima Puluh'!BT33,Arengka!BT33,'Cik Puan'!BT33),"")</f>
        <v>126500</v>
      </c>
      <c r="BU33" s="56">
        <f>IFERROR(AVERAGE(Sukaramai!BU33,'Lima Puluh'!BU33,Arengka!BU33,'Cik Puan'!BU33),"")</f>
        <v>127500</v>
      </c>
      <c r="BV33" s="56">
        <f>IFERROR(AVERAGE(Sukaramai!BV33,'Lima Puluh'!BV33,Arengka!BV33,'Cik Puan'!BV33),"")</f>
        <v>125000</v>
      </c>
      <c r="BW33" s="56">
        <f>IFERROR(AVERAGE(Sukaramai!BW33,'Lima Puluh'!BW33,Arengka!BW33,'Cik Puan'!BW33),"")</f>
        <v>129000</v>
      </c>
      <c r="BX33" s="56">
        <f>IFERROR(AVERAGE(Sukaramai!BX33,'Lima Puluh'!BX33,Arengka!BX33,'Cik Puan'!BX33),"")</f>
        <v>128500</v>
      </c>
      <c r="BY33" s="56">
        <f>IFERROR(AVERAGE(Sukaramai!BY33,'Lima Puluh'!BY33,Arengka!BY33,'Cik Puan'!BY33),"")</f>
        <v>129000</v>
      </c>
      <c r="BZ33" s="56">
        <f>IFERROR(AVERAGE(Sukaramai!BZ33,'Lima Puluh'!BZ33,Arengka!BZ33,'Cik Puan'!BZ33),"")</f>
        <v>128250</v>
      </c>
      <c r="CA33" s="56">
        <f>IFERROR(AVERAGE(Sukaramai!CA33,'Lima Puluh'!CA33,Arengka!CA33,'Cik Puan'!CA33),"")</f>
        <v>120216.66666666667</v>
      </c>
      <c r="CB33" s="56">
        <f>IFERROR(AVERAGE(Sukaramai!CB33,'Lima Puluh'!CB33,Arengka!CB33,'Cik Puan'!CB33),"")</f>
        <v>130000</v>
      </c>
      <c r="CC33" s="56">
        <f>IFERROR(AVERAGE(Sukaramai!CC33,'Lima Puluh'!CC33,Arengka!CC33,'Cik Puan'!CC33),"")</f>
        <v>130000</v>
      </c>
      <c r="CD33" s="56">
        <f>IFERROR(AVERAGE(Sukaramai!CD33,'Lima Puluh'!CD33,Arengka!CD33,'Cik Puan'!CD33),"")</f>
        <v>130000</v>
      </c>
      <c r="CE33" s="56">
        <f>IFERROR(AVERAGE(Sukaramai!CE33,'Lima Puluh'!CE33,Arengka!CE33,'Cik Puan'!CE33),"")</f>
        <v>118400</v>
      </c>
      <c r="CF33" s="56">
        <f>IFERROR(AVERAGE(Sukaramai!CF33,'Lima Puluh'!CF33,Arengka!CF33,'Cik Puan'!CF33),"")</f>
        <v>132500</v>
      </c>
      <c r="CG33" s="56">
        <f>IFERROR(AVERAGE(Sukaramai!CG33,'Lima Puluh'!CG33,Arengka!CG33,'Cik Puan'!CG33),"")</f>
        <v>132500</v>
      </c>
      <c r="CH33" s="56">
        <f>IFERROR(AVERAGE(Sukaramai!CH33,'Lima Puluh'!CH33,Arengka!CH33,'Cik Puan'!CH33),"")</f>
        <v>132500</v>
      </c>
      <c r="CI33" s="56">
        <f>IFERROR(AVERAGE(Sukaramai!CI33,'Lima Puluh'!CI33,Arengka!CI33,'Cik Puan'!CI33),"")</f>
        <v>132500</v>
      </c>
      <c r="CJ33" s="56">
        <f>IFERROR(AVERAGE(Sukaramai!CJ33,'Lima Puluh'!CJ33,Arengka!CJ33,'Cik Puan'!CJ33),"")</f>
        <v>130000</v>
      </c>
      <c r="CK33" s="56">
        <f>IFERROR(AVERAGE(Sukaramai!CK33,'Lima Puluh'!CK33,Arengka!CK33,'Cik Puan'!CK33),"")</f>
        <v>130000</v>
      </c>
      <c r="CL33" s="56">
        <f>IFERROR(AVERAGE(Sukaramai!CL33,'Lima Puluh'!CL33,Arengka!CL33,'Cik Puan'!CL33),"")</f>
        <v>130000</v>
      </c>
      <c r="CM33" s="56">
        <f>IFERROR(AVERAGE(Sukaramai!CM33,'Lima Puluh'!CM33,Arengka!CM33,'Cik Puan'!CM33),"")</f>
        <v>130000</v>
      </c>
      <c r="CN33" s="56">
        <f>IFERROR(AVERAGE(Sukaramai!CN33,'Lima Puluh'!CN33,Arengka!CN33,'Cik Puan'!CN33),"")</f>
        <v>130000</v>
      </c>
      <c r="CO33" s="56">
        <f>IFERROR(AVERAGE(Sukaramai!CO33,'Lima Puluh'!CO33,Arengka!CO33,'Cik Puan'!CO33),"")</f>
        <v>130000</v>
      </c>
      <c r="CP33" s="56">
        <f>IFERROR(AVERAGE(Sukaramai!CP33,'Lima Puluh'!CP33,Arengka!CP33,'Cik Puan'!CP33),"")</f>
        <v>130000</v>
      </c>
      <c r="CQ33" s="56">
        <f>IFERROR(AVERAGE(Sukaramai!CQ33,'Lima Puluh'!CQ33,Arengka!CQ33,'Cik Puan'!CQ33),"")</f>
        <v>130000</v>
      </c>
      <c r="CR33" s="56">
        <f>IFERROR(AVERAGE(Sukaramai!CR33,'Lima Puluh'!CR33,Arengka!CR33,'Cik Puan'!CR33),"")</f>
        <v>130000</v>
      </c>
      <c r="CS33" s="56">
        <f>IFERROR(AVERAGE(Sukaramai!CS33,'Lima Puluh'!CS33,Arengka!CS33,'Cik Puan'!CS33),"")</f>
        <v>130000</v>
      </c>
      <c r="CT33" s="56">
        <f>IFERROR(AVERAGE(Sukaramai!CT33,'Lima Puluh'!CT33,Arengka!CT33,'Cik Puan'!CT33),"")</f>
        <v>130000</v>
      </c>
      <c r="CU33" s="56">
        <f>IFERROR(AVERAGE(Sukaramai!CU33,'Lima Puluh'!CU33,Arengka!CU33,'Cik Puan'!CU33),"")</f>
        <v>130000</v>
      </c>
      <c r="CV33" s="56">
        <f>IFERROR(AVERAGE(Sukaramai!CV33,'Lima Puluh'!CV33,Arengka!CV33,'Cik Puan'!CV33),"")</f>
        <v>130000</v>
      </c>
      <c r="CW33" s="56">
        <f>IFERROR(AVERAGE(Sukaramai!CW33,'Lima Puluh'!CW33,Arengka!CW33,'Cik Puan'!CW33),"")</f>
        <v>130000</v>
      </c>
      <c r="CX33" s="56">
        <f>IFERROR(AVERAGE(Sukaramai!CX33,'Lima Puluh'!CX33,Arengka!CX33,'Cik Puan'!CX33),"")</f>
        <v>130000</v>
      </c>
      <c r="CY33" s="56">
        <f>IFERROR(AVERAGE(Sukaramai!CY33,'Lima Puluh'!CY33,Arengka!CY33,'Cik Puan'!CY33),"")</f>
        <v>130000</v>
      </c>
      <c r="CZ33" s="56">
        <f>IFERROR(AVERAGE(Sukaramai!CZ33,'Lima Puluh'!CZ33,Arengka!CZ33,'Cik Puan'!CZ33),"")</f>
        <v>130000</v>
      </c>
      <c r="DA33" s="56">
        <f>IFERROR(AVERAGE(Sukaramai!DA33,'Lima Puluh'!DA33,Arengka!DA33,'Cik Puan'!DA33),"")</f>
        <v>130000</v>
      </c>
      <c r="DB33" s="56">
        <f>IFERROR(AVERAGE(Sukaramai!DB33,'Lima Puluh'!DB33,Arengka!DB33,'Cik Puan'!DB33),"")</f>
        <v>130000</v>
      </c>
      <c r="DC33" s="56">
        <f>IFERROR(AVERAGE(Sukaramai!DC33,'Lima Puluh'!DC33,Arengka!DC33,'Cik Puan'!DC33),"")</f>
        <v>130000</v>
      </c>
      <c r="DD33" s="56">
        <f>IFERROR(AVERAGE(Sukaramai!DD33,'Lima Puluh'!DD33,Arengka!DD33,'Cik Puan'!DD33),"")</f>
        <v>130000</v>
      </c>
      <c r="DE33" s="56">
        <f>IFERROR(AVERAGE(Sukaramai!DE33,'Lima Puluh'!DE33,Arengka!DE33,'Cik Puan'!DE33),"")</f>
        <v>130000</v>
      </c>
      <c r="DF33" s="56">
        <f>IFERROR(AVERAGE(Sukaramai!DF33,'Lima Puluh'!DF33,Arengka!DF33,'Cik Puan'!DF33),"")</f>
        <v>130000</v>
      </c>
      <c r="DG33" s="56">
        <f>IFERROR(AVERAGE(Sukaramai!DG33,'Lima Puluh'!DG33,Arengka!DG33,'Cik Puan'!DG33),"")</f>
        <v>130000</v>
      </c>
      <c r="DH33" s="56">
        <f>IFERROR(AVERAGE(Sukaramai!DH33,'Lima Puluh'!DH33,Arengka!DH33,'Cik Puan'!DH33),"")</f>
        <v>130000</v>
      </c>
      <c r="DI33" s="56">
        <f>IFERROR(AVERAGE(Sukaramai!DI33,'Lima Puluh'!DI33,Arengka!DI33,'Cik Puan'!DI33),"")</f>
        <v>130000</v>
      </c>
      <c r="DJ33" s="56">
        <f>IFERROR(AVERAGE(Sukaramai!DJ33,'Lima Puluh'!DJ33,Arengka!DJ33,'Cik Puan'!DJ33),"")</f>
        <v>130000</v>
      </c>
      <c r="DK33" s="56">
        <f>IFERROR(AVERAGE(Sukaramai!DK33,'Lima Puluh'!DK33,Arengka!DK33,'Cik Puan'!DK33),"")</f>
        <v>130000</v>
      </c>
      <c r="DL33" s="56">
        <f>IFERROR(AVERAGE(Sukaramai!DL33,'Lima Puluh'!DL33,Arengka!DL33,'Cik Puan'!DL33),"")</f>
        <v>130000</v>
      </c>
      <c r="DM33" s="56">
        <f>IFERROR(AVERAGE(Sukaramai!DM33,'Lima Puluh'!DM33,Arengka!DM33,'Cik Puan'!DM33),"")</f>
        <v>130000</v>
      </c>
      <c r="DN33" s="56">
        <f>IFERROR(AVERAGE(Sukaramai!DN33,'Lima Puluh'!DN33,Arengka!DN33,'Cik Puan'!DN33),"")</f>
        <v>130000</v>
      </c>
      <c r="DO33" s="56">
        <f>IFERROR(AVERAGE(Sukaramai!DO33,'Lima Puluh'!DO33,Arengka!DO33,'Cik Puan'!DO33),"")</f>
        <v>130666.66666666667</v>
      </c>
      <c r="DP33" s="56">
        <f>IFERROR(AVERAGE(Sukaramai!DP33,'Lima Puluh'!DP33,Arengka!DP33,'Cik Puan'!DP33),"")</f>
        <v>131000</v>
      </c>
      <c r="DQ33" s="56">
        <f>IFERROR(AVERAGE(Sukaramai!DQ33,'Lima Puluh'!DQ33,Arengka!DQ33,'Cik Puan'!DQ33),"")</f>
        <v>133333.33333333334</v>
      </c>
      <c r="DR33" s="56">
        <f>IFERROR(AVERAGE(Sukaramai!DR33,'Lima Puluh'!DR33,Arengka!DR33,'Cik Puan'!DR33),"")</f>
        <v>141666.66666666666</v>
      </c>
      <c r="DS33" s="56">
        <f>IFERROR(AVERAGE(Sukaramai!DS33,'Lima Puluh'!DS33,Arengka!DS33,'Cik Puan'!DS33),"")</f>
        <v>146750</v>
      </c>
      <c r="DT33" s="56">
        <f>IFERROR(AVERAGE(Sukaramai!DT33,'Lima Puluh'!DT33,Arengka!DT33,'Cik Puan'!DT33),"")</f>
        <v>144687.5</v>
      </c>
      <c r="DU33" s="56">
        <f>IFERROR(AVERAGE(Sukaramai!DU33,'Lima Puluh'!DU33,Arengka!DU33,'Cik Puan'!DU33),"")</f>
        <v>141250</v>
      </c>
      <c r="DV33" s="56">
        <f>IFERROR(AVERAGE(Sukaramai!DV33,'Lima Puluh'!DV33,Arengka!DV33,'Cik Puan'!DV33),"")</f>
        <v>141750</v>
      </c>
      <c r="DW33" s="56">
        <f>IFERROR(AVERAGE(Sukaramai!DW33,'Lima Puluh'!DW33,Arengka!DW33,'Cik Puan'!DW33),"")</f>
        <v>150000</v>
      </c>
      <c r="DX33" s="56">
        <f>IFERROR(AVERAGE(Sukaramai!DX33,'Lima Puluh'!DX33,Arengka!DX33,'Cik Puan'!DX33),"")</f>
        <v>147500</v>
      </c>
      <c r="DY33" s="56">
        <f>IFERROR(AVERAGE(Sukaramai!DY33,'Lima Puluh'!DY33,Arengka!DY33,'Cik Puan'!DY33),"")</f>
        <v>147500</v>
      </c>
      <c r="DZ33" s="56">
        <f>IFERROR(AVERAGE(Sukaramai!DZ33,'Lima Puluh'!DZ33,Arengka!DZ33,'Cik Puan'!DZ33),"")</f>
        <v>147500</v>
      </c>
      <c r="EA33" s="56">
        <f>IFERROR(AVERAGE(Sukaramai!EA33,'Lima Puluh'!EA33,Arengka!EA33,'Cik Puan'!EA33),"")</f>
        <v>147500</v>
      </c>
      <c r="EB33" s="56">
        <f>IFERROR(AVERAGE(Sukaramai!EB33,'Lima Puluh'!EB33,Arengka!EB33,'Cik Puan'!EB33),"")</f>
        <v>147500</v>
      </c>
      <c r="EC33" s="56">
        <f>IFERROR(AVERAGE(Sukaramai!EC33,'Lima Puluh'!EC33,Arengka!EC33,'Cik Puan'!EC33),"")</f>
        <v>147500</v>
      </c>
      <c r="ED33" s="56">
        <f>IFERROR(AVERAGE(Sukaramai!ED33,'Lima Puluh'!ED33,Arengka!ED33,'Cik Puan'!ED33),"")</f>
        <v>147500</v>
      </c>
      <c r="EE33" s="56">
        <f>IFERROR(AVERAGE(Sukaramai!EE33,'Lima Puluh'!EE33,Arengka!EE33,'Cik Puan'!EE33),"")</f>
        <v>145000</v>
      </c>
      <c r="EF33" s="56">
        <f>IFERROR(AVERAGE(Sukaramai!EF33,'Lima Puluh'!EF33,Arengka!EF33,'Cik Puan'!EF33),"")</f>
        <v>145000</v>
      </c>
      <c r="EG33" s="56">
        <f>IFERROR(AVERAGE(Sukaramai!EG33,'Lima Puluh'!EG33,Arengka!EG33,'Cik Puan'!EG33),"")</f>
        <v>142500</v>
      </c>
      <c r="EH33" s="56">
        <f>IFERROR(AVERAGE(Sukaramai!EH33,'Lima Puluh'!EH33,Arengka!EH33,'Cik Puan'!EH33),"")</f>
        <v>142500</v>
      </c>
      <c r="EI33" s="56">
        <f>IFERROR(AVERAGE(Sukaramai!EI33,'Lima Puluh'!EI33,Arengka!EI33,'Cik Puan'!EI33),"")</f>
        <v>142500</v>
      </c>
      <c r="EJ33" s="56">
        <f>IFERROR(AVERAGE(Sukaramai!EJ33,'Lima Puluh'!EJ33,Arengka!EJ33,'Cik Puan'!EJ33),"")</f>
        <v>142500</v>
      </c>
      <c r="EK33" s="56">
        <f>IFERROR(AVERAGE(Sukaramai!EK33,'Lima Puluh'!EK33,Arengka!EK33,'Cik Puan'!EK33),"")</f>
        <v>142500</v>
      </c>
      <c r="EL33" s="56">
        <f>IFERROR(AVERAGE(Sukaramai!EL33,'Lima Puluh'!EL33,Arengka!EL33,'Cik Puan'!EL33),"")</f>
        <v>142500</v>
      </c>
      <c r="EM33" s="56">
        <f>IFERROR(AVERAGE(Sukaramai!EM33,'Lima Puluh'!EM33,Arengka!EM33,'Cik Puan'!EM33),"")</f>
        <v>142500</v>
      </c>
      <c r="EN33" s="56">
        <f>IFERROR(AVERAGE(Sukaramai!EN33,'Lima Puluh'!EN33,Arengka!EN33,'Cik Puan'!EN33),"")</f>
        <v>142500</v>
      </c>
      <c r="EO33" s="56">
        <f>IFERROR(AVERAGE(Sukaramai!EO33,'Lima Puluh'!EO33,Arengka!EO33,'Cik Puan'!EO33),"")</f>
        <v>142500</v>
      </c>
      <c r="EP33" s="56">
        <f>IFERROR(AVERAGE(Sukaramai!EP33,'Lima Puluh'!EP33,Arengka!EP33,'Cik Puan'!EP33),"")</f>
        <v>142500</v>
      </c>
      <c r="EQ33" s="56">
        <f>IFERROR(AVERAGE(Sukaramai!EQ33,'Lima Puluh'!EQ33,Arengka!EQ33,'Cik Puan'!EQ33),"")</f>
        <v>142500</v>
      </c>
      <c r="ER33" s="56">
        <f>IFERROR(AVERAGE(Sukaramai!ER33,'Lima Puluh'!ER33,Arengka!ER33,'Cik Puan'!ER33),"")</f>
        <v>142500</v>
      </c>
      <c r="ES33" s="56">
        <f>IFERROR(AVERAGE(Sukaramai!ES33,'Lima Puluh'!ES33,Arengka!ES33,'Cik Puan'!ES33),"")</f>
        <v>142500</v>
      </c>
      <c r="ET33" s="56">
        <f>IFERROR(AVERAGE(Sukaramai!ET33,'Lima Puluh'!ET33,Arengka!ET33,'Cik Puan'!ET33),"")</f>
        <v>142500</v>
      </c>
      <c r="EU33" s="56">
        <f>IFERROR(AVERAGE(Sukaramai!EU33,'Lima Puluh'!EU33,Arengka!EU33,'Cik Puan'!EU33),"")</f>
        <v>142500</v>
      </c>
      <c r="EV33" s="56">
        <f>IFERROR(AVERAGE(Sukaramai!EV33,'Lima Puluh'!EV33,Arengka!EV33,'Cik Puan'!EV33),"")</f>
        <v>142500</v>
      </c>
      <c r="EW33" s="56">
        <f>IFERROR(AVERAGE(Sukaramai!EW33,'Lima Puluh'!EW33,Arengka!EW33,'Cik Puan'!EW33),"")</f>
        <v>142500</v>
      </c>
      <c r="EX33" s="56">
        <f>IFERROR(AVERAGE(Sukaramai!EX33,'Lima Puluh'!EX33,Arengka!EX33,'Cik Puan'!EX33),"")</f>
        <v>142500</v>
      </c>
      <c r="EY33" s="56">
        <f>IFERROR(AVERAGE(Sukaramai!EY33,'Lima Puluh'!EY33,Arengka!EY33,'Cik Puan'!EY33),"")</f>
        <v>142500</v>
      </c>
      <c r="EZ33" s="56">
        <f>IFERROR(AVERAGE(Sukaramai!EZ33,'Lima Puluh'!EZ33,Arengka!EZ33,'Cik Puan'!EZ33),"")</f>
        <v>142500</v>
      </c>
      <c r="FA33" s="56">
        <f>IFERROR(AVERAGE(Sukaramai!FA33,'Lima Puluh'!FA33,Arengka!FA33,'Cik Puan'!FA33),"")</f>
        <v>142500</v>
      </c>
      <c r="FB33" s="56">
        <f>IFERROR(AVERAGE(Sukaramai!FB33,'Lima Puluh'!FB33,Arengka!FB33,'Cik Puan'!FB33),"")</f>
        <v>142500</v>
      </c>
      <c r="FC33" s="56">
        <f>IFERROR(AVERAGE(Sukaramai!FC33,'Lima Puluh'!FC33,Arengka!FC33,'Cik Puan'!FC33),"")</f>
        <v>142500</v>
      </c>
      <c r="FD33" s="56">
        <f>IFERROR(AVERAGE(Sukaramai!FD33,'Lima Puluh'!FD33,Arengka!FD33,'Cik Puan'!FD33),"")</f>
        <v>142500</v>
      </c>
      <c r="FE33" s="56">
        <f>IFERROR(AVERAGE(Sukaramai!FE33,'Lima Puluh'!FE33,Arengka!FE33,'Cik Puan'!FE33),"")</f>
        <v>142500</v>
      </c>
      <c r="FF33" s="56">
        <f>IFERROR(AVERAGE(Sukaramai!FF33,'Lima Puluh'!FF33,Arengka!FF33,'Cik Puan'!FF33),"")</f>
        <v>142500</v>
      </c>
      <c r="FG33" s="56">
        <f>IFERROR(AVERAGE(Sukaramai!FG33,'Lima Puluh'!FG33,Arengka!FG33,'Cik Puan'!FG33),"")</f>
        <v>142500</v>
      </c>
      <c r="FH33" s="56">
        <f>IFERROR(AVERAGE(Sukaramai!FH33,'Lima Puluh'!FH33,Arengka!FH33,'Cik Puan'!FH33),"")</f>
        <v>142500</v>
      </c>
      <c r="FI33" s="56">
        <f>IFERROR(AVERAGE(Sukaramai!FI33,'Lima Puluh'!FI33,Arengka!FI33,'Cik Puan'!FI33),"")</f>
        <v>142500</v>
      </c>
      <c r="FJ33" s="56">
        <f>IFERROR(AVERAGE(Sukaramai!FJ33,'Lima Puluh'!FJ33,Arengka!FJ33,'Cik Puan'!FJ33),"")</f>
        <v>142500</v>
      </c>
      <c r="FK33" s="56">
        <f>IFERROR(AVERAGE(Sukaramai!FK33,'Lima Puluh'!FK33,Arengka!FK33,'Cik Puan'!FK33),"")</f>
        <v>142500</v>
      </c>
      <c r="FL33" s="56">
        <f>IFERROR(AVERAGE(Sukaramai!FL33,'Lima Puluh'!FL33,Arengka!FL33,'Cik Puan'!FL33),"")</f>
        <v>142500</v>
      </c>
      <c r="FM33" s="56">
        <f>IFERROR(AVERAGE(Sukaramai!FM33,'Lima Puluh'!FM33,Arengka!FM33,'Cik Puan'!FM33),"")</f>
        <v>142500</v>
      </c>
      <c r="FN33" s="56">
        <f>IFERROR(AVERAGE(Sukaramai!FN33,'Lima Puluh'!FN33,Arengka!FN33,'Cik Puan'!FN33),"")</f>
        <v>142500</v>
      </c>
      <c r="FO33" s="56">
        <f>IFERROR(AVERAGE(Sukaramai!FO33,'Lima Puluh'!FO33,Arengka!FO33,'Cik Puan'!FO33),"")</f>
        <v>142500</v>
      </c>
      <c r="FP33" s="56">
        <f>IFERROR(AVERAGE(Sukaramai!FP33,'Lima Puluh'!FP33,Arengka!FP33,'Cik Puan'!FP33),"")</f>
        <v>142500</v>
      </c>
      <c r="FQ33" s="56">
        <f>IFERROR(AVERAGE(Sukaramai!FQ33,'Lima Puluh'!FQ33,Arengka!FQ33,'Cik Puan'!FQ33),"")</f>
        <v>142500</v>
      </c>
      <c r="FR33" s="56">
        <f>IFERROR(AVERAGE(Sukaramai!FR33,'Lima Puluh'!FR33,Arengka!FR33,'Cik Puan'!FR33),"")</f>
        <v>142500</v>
      </c>
      <c r="FS33" s="56">
        <f>IFERROR(AVERAGE(Sukaramai!FS33,'Lima Puluh'!FS33,Arengka!FS33,'Cik Puan'!FS33),"")</f>
        <v>140000</v>
      </c>
      <c r="FT33" s="56">
        <f>IFERROR(AVERAGE(Sukaramai!FT33,'Lima Puluh'!FT33,Arengka!FT33,'Cik Puan'!FT33),"")</f>
        <v>140000</v>
      </c>
      <c r="FU33" s="56">
        <f>IFERROR(AVERAGE(Sukaramai!FU33,'Lima Puluh'!FU33,Arengka!FU33,'Cik Puan'!FU33),"")</f>
        <v>140000</v>
      </c>
      <c r="FV33" s="56">
        <f>IFERROR(AVERAGE(Sukaramai!FV33,'Lima Puluh'!FV33,Arengka!FV33,'Cik Puan'!FV33),"")</f>
        <v>140000</v>
      </c>
      <c r="FW33" s="56">
        <f>IFERROR(AVERAGE(Sukaramai!FW33,'Lima Puluh'!FW33,Arengka!FW33,'Cik Puan'!FW33),"")</f>
        <v>140000</v>
      </c>
      <c r="FX33" s="56">
        <f>IFERROR(AVERAGE(Sukaramai!FX33,'Lima Puluh'!FX33,Arengka!FX33,'Cik Puan'!FX33),"")</f>
        <v>140000</v>
      </c>
      <c r="FY33" s="56">
        <f>IFERROR(AVERAGE(Sukaramai!FY33,'Lima Puluh'!FY33,Arengka!FY33,'Cik Puan'!FY33),"")</f>
        <v>140000</v>
      </c>
      <c r="FZ33" s="56">
        <f>IFERROR(AVERAGE(Sukaramai!FZ33,'Lima Puluh'!FZ33,Arengka!FZ33,'Cik Puan'!FZ33),"")</f>
        <v>140000</v>
      </c>
      <c r="GA33" s="56">
        <f>IFERROR(AVERAGE(Sukaramai!GA33,'Lima Puluh'!GA33,Arengka!GA33,'Cik Puan'!GA33),"")</f>
        <v>140000</v>
      </c>
      <c r="GB33" s="56">
        <f>IFERROR(AVERAGE(Sukaramai!GB33,'Lima Puluh'!GB33,Arengka!GB33,'Cik Puan'!GB33),"")</f>
        <v>140000</v>
      </c>
      <c r="GC33" s="56">
        <f>IFERROR(AVERAGE(Sukaramai!GC33,'Lima Puluh'!GC33,Arengka!GC33,'Cik Puan'!GC33),"")</f>
        <v>140000</v>
      </c>
      <c r="GD33" s="56">
        <f>IFERROR(AVERAGE(Sukaramai!GD33,'Lima Puluh'!GD33,Arengka!GD33,'Cik Puan'!GD33),"")</f>
        <v>140000</v>
      </c>
      <c r="GE33" s="56">
        <f>IFERROR(AVERAGE(Sukaramai!GE33,'Lima Puluh'!GE33,Arengka!GE33,'Cik Puan'!GE33),"")</f>
        <v>122500</v>
      </c>
      <c r="GF33" s="56">
        <f>IFERROR(AVERAGE(Sukaramai!GF33,'Lima Puluh'!GF33,Arengka!GF33,'Cik Puan'!GF33),"")</f>
        <v>140000</v>
      </c>
      <c r="GG33" s="56">
        <f>IFERROR(AVERAGE(Sukaramai!GG33,'Lima Puluh'!GG33,Arengka!GG33,'Cik Puan'!GG33),"")</f>
        <v>140000</v>
      </c>
      <c r="GH33" s="56">
        <f>IFERROR(AVERAGE(Sukaramai!GH33,'Lima Puluh'!GH33,Arengka!GH33,'Cik Puan'!GH33),"")</f>
        <v>140000</v>
      </c>
      <c r="GI33" s="56">
        <f>IFERROR(AVERAGE(Sukaramai!GI33,'Lima Puluh'!GI33,Arengka!GI33,'Cik Puan'!GI33),"")</f>
        <v>140000</v>
      </c>
      <c r="GJ33" s="56">
        <f>IFERROR(AVERAGE(Sukaramai!GJ33,'Lima Puluh'!GJ33,Arengka!GJ33,'Cik Puan'!GJ33),"")</f>
        <v>140000</v>
      </c>
      <c r="GK33" s="56">
        <f>IFERROR(AVERAGE(Sukaramai!GK33,'Lima Puluh'!GK33,Arengka!GK33,'Cik Puan'!GK33),"")</f>
        <v>140000</v>
      </c>
      <c r="GL33" s="56">
        <f>IFERROR(AVERAGE(Sukaramai!GL33,'Lima Puluh'!GL33,Arengka!GL33,'Cik Puan'!GL33),"")</f>
        <v>140000</v>
      </c>
      <c r="GM33" s="56">
        <f>IFERROR(AVERAGE(Sukaramai!GM33,'Lima Puluh'!GM33,Arengka!GM33,'Cik Puan'!GM33),"")</f>
        <v>140000</v>
      </c>
      <c r="GN33" s="56">
        <v>140000</v>
      </c>
      <c r="GO33" s="56">
        <v>140000</v>
      </c>
      <c r="GP33" s="122">
        <v>140000</v>
      </c>
      <c r="GQ33" s="117">
        <v>140000</v>
      </c>
      <c r="GR33" s="117">
        <v>140000</v>
      </c>
      <c r="GS33" s="117">
        <v>140000</v>
      </c>
      <c r="GT33" s="117">
        <v>140000</v>
      </c>
      <c r="GU33" s="117">
        <v>140000</v>
      </c>
      <c r="GV33" s="78">
        <f t="shared" si="0"/>
        <v>199</v>
      </c>
      <c r="GW33" s="99">
        <f t="shared" si="1"/>
        <v>118400</v>
      </c>
      <c r="GX33" s="99">
        <f t="shared" si="2"/>
        <v>150000</v>
      </c>
      <c r="GY33" s="104"/>
      <c r="GZ33" s="104"/>
    </row>
    <row r="34" spans="1:208" s="78" customFormat="1" x14ac:dyDescent="0.35">
      <c r="A34" s="79">
        <v>28</v>
      </c>
      <c r="B34" s="87" t="s">
        <v>51</v>
      </c>
      <c r="C34" s="79">
        <v>1</v>
      </c>
      <c r="D34" s="79" t="s">
        <v>24</v>
      </c>
      <c r="E34" s="56">
        <f>IFERROR(AVERAGE(Sukaramai!E34,'Lima Puluh'!E34,Arengka!E34,'Cik Puan'!E34),"")</f>
        <v>120000</v>
      </c>
      <c r="F34" s="56">
        <f>IFERROR(AVERAGE(Sukaramai!F34,'Lima Puluh'!F34,Arengka!F34,'Cik Puan'!F34),"")</f>
        <v>120000</v>
      </c>
      <c r="G34" s="56">
        <f>IFERROR(AVERAGE(Sukaramai!G34,'Lima Puluh'!G34,Arengka!G34,'Cik Puan'!G34),"")</f>
        <v>120000</v>
      </c>
      <c r="H34" s="56">
        <f>IFERROR(AVERAGE(Sukaramai!H34,'Lima Puluh'!H34,Arengka!H34,'Cik Puan'!H34),"")</f>
        <v>120000</v>
      </c>
      <c r="I34" s="56">
        <f>IFERROR(AVERAGE(Sukaramai!I34,'Lima Puluh'!I34,Arengka!I34,'Cik Puan'!I34),"")</f>
        <v>120000</v>
      </c>
      <c r="J34" s="56">
        <f>IFERROR(AVERAGE(Sukaramai!J34,'Lima Puluh'!J34,Arengka!J34,'Cik Puan'!J34),"")</f>
        <v>120000</v>
      </c>
      <c r="K34" s="56">
        <f>IFERROR(AVERAGE(Sukaramai!K34,'Lima Puluh'!K34,Arengka!K34,'Cik Puan'!K34),"")</f>
        <v>120000</v>
      </c>
      <c r="L34" s="56">
        <f>IFERROR(AVERAGE(Sukaramai!L34,'Lima Puluh'!L34,Arengka!L34,'Cik Puan'!L34),"")</f>
        <v>120000</v>
      </c>
      <c r="M34" s="56">
        <f>IFERROR(AVERAGE(Sukaramai!M34,'Lima Puluh'!M34,Arengka!M34,'Cik Puan'!M34),"")</f>
        <v>120000</v>
      </c>
      <c r="N34" s="56">
        <f>IFERROR(AVERAGE(Sukaramai!N34,'Lima Puluh'!N34,Arengka!N34,'Cik Puan'!N34),"")</f>
        <v>120000</v>
      </c>
      <c r="O34" s="56">
        <f>IFERROR(AVERAGE(Sukaramai!O34,'Lima Puluh'!O34,Arengka!O34,'Cik Puan'!O34),"")</f>
        <v>120000</v>
      </c>
      <c r="P34" s="56">
        <f>IFERROR(AVERAGE(Sukaramai!P34,'Lima Puluh'!P34,Arengka!P34,'Cik Puan'!P34),"")</f>
        <v>120000</v>
      </c>
      <c r="Q34" s="56">
        <f>IFERROR(AVERAGE(Sukaramai!Q34,'Lima Puluh'!Q34,Arengka!Q34,'Cik Puan'!Q34),"")</f>
        <v>120000</v>
      </c>
      <c r="R34" s="56">
        <f>IFERROR(AVERAGE(Sukaramai!R34,'Lima Puluh'!R34,Arengka!R34,'Cik Puan'!R34),"")</f>
        <v>120000</v>
      </c>
      <c r="S34" s="56">
        <f>IFERROR(AVERAGE(Sukaramai!S34,'Lima Puluh'!S34,Arengka!S34,'Cik Puan'!S34),"")</f>
        <v>120000</v>
      </c>
      <c r="T34" s="56">
        <f>IFERROR(AVERAGE(Sukaramai!T34,'Lima Puluh'!T34,Arengka!T34,'Cik Puan'!T34),"")</f>
        <v>120000</v>
      </c>
      <c r="U34" s="56">
        <f>IFERROR(AVERAGE(Sukaramai!U34,'Lima Puluh'!U34,Arengka!U34,'Cik Puan'!U34),"")</f>
        <v>120000</v>
      </c>
      <c r="V34" s="56">
        <f>IFERROR(AVERAGE(Sukaramai!V34,'Lima Puluh'!V34,Arengka!V34,'Cik Puan'!V34),"")</f>
        <v>120000</v>
      </c>
      <c r="W34" s="56">
        <f>IFERROR(AVERAGE(Sukaramai!W34,'Lima Puluh'!W34,Arengka!W34,'Cik Puan'!W34),"")</f>
        <v>120000</v>
      </c>
      <c r="X34" s="56">
        <f>IFERROR(AVERAGE(Sukaramai!X34,'Lima Puluh'!X34,Arengka!X34,'Cik Puan'!X34),"")</f>
        <v>120000</v>
      </c>
      <c r="Y34" s="56">
        <f>IFERROR(AVERAGE(Sukaramai!Y34,'Lima Puluh'!Y34,Arengka!Y34,'Cik Puan'!Y34),"")</f>
        <v>121333.33333333333</v>
      </c>
      <c r="Z34" s="56">
        <f>IFERROR(AVERAGE(Sukaramai!Z34,'Lima Puluh'!Z34,Arengka!Z34,'Cik Puan'!Z34),"")</f>
        <v>124555.55555555556</v>
      </c>
      <c r="AA34" s="56">
        <f>IFERROR(AVERAGE(Sukaramai!AA34,'Lima Puluh'!AA34,Arengka!AA34,'Cik Puan'!AA34),"")</f>
        <v>120000</v>
      </c>
      <c r="AB34" s="56">
        <f>IFERROR(AVERAGE(Sukaramai!AB34,'Lima Puluh'!AB34,Arengka!AB34,'Cik Puan'!AB34),"")</f>
        <v>120000</v>
      </c>
      <c r="AC34" s="56">
        <f>IFERROR(AVERAGE(Sukaramai!AC34,'Lima Puluh'!AC34,Arengka!AC34,'Cik Puan'!AC34),"")</f>
        <v>120000</v>
      </c>
      <c r="AD34" s="56">
        <f>IFERROR(AVERAGE(Sukaramai!AD34,'Lima Puluh'!AD34,Arengka!AD34,'Cik Puan'!AD34),"")</f>
        <v>120000</v>
      </c>
      <c r="AE34" s="56">
        <f>IFERROR(AVERAGE(Sukaramai!AE34,'Lima Puluh'!AE34,Arengka!AE34,'Cik Puan'!AE34),"")</f>
        <v>120000</v>
      </c>
      <c r="AF34" s="56">
        <f>IFERROR(AVERAGE(Sukaramai!AF34,'Lima Puluh'!AF34,Arengka!AF34,'Cik Puan'!AF34),"")</f>
        <v>120000</v>
      </c>
      <c r="AG34" s="56">
        <f>IFERROR(AVERAGE(Sukaramai!AG34,'Lima Puluh'!AG34,Arengka!AG34,'Cik Puan'!AG34),"")</f>
        <v>120000</v>
      </c>
      <c r="AH34" s="56">
        <f>IFERROR(AVERAGE(Sukaramai!AH34,'Lima Puluh'!AH34,Arengka!AH34,'Cik Puan'!AH34),"")</f>
        <v>120000</v>
      </c>
      <c r="AI34" s="56">
        <f>IFERROR(AVERAGE(Sukaramai!AI34,'Lima Puluh'!AI34,Arengka!AI34,'Cik Puan'!AI34),"")</f>
        <v>120000</v>
      </c>
      <c r="AJ34" s="56">
        <f>IFERROR(AVERAGE(Sukaramai!AJ34,'Lima Puluh'!AJ34,Arengka!AJ34,'Cik Puan'!AJ34),"")</f>
        <v>120000</v>
      </c>
      <c r="AK34" s="56">
        <f>IFERROR(AVERAGE(Sukaramai!AK34,'Lima Puluh'!AK34,Arengka!AK34,'Cik Puan'!AK34),"")</f>
        <v>120000</v>
      </c>
      <c r="AL34" s="56">
        <f>IFERROR(AVERAGE(Sukaramai!AL34,'Lima Puluh'!AL34,Arengka!AL34,'Cik Puan'!AL34),"")</f>
        <v>120000</v>
      </c>
      <c r="AM34" s="56">
        <f>IFERROR(AVERAGE(Sukaramai!AM34,'Lima Puluh'!AM34,Arengka!AM34,'Cik Puan'!AM34),"")</f>
        <v>120000</v>
      </c>
      <c r="AN34" s="56">
        <f>IFERROR(AVERAGE(Sukaramai!AN34,'Lima Puluh'!AN34,Arengka!AN34,'Cik Puan'!AN34),"")</f>
        <v>120000</v>
      </c>
      <c r="AO34" s="56">
        <f>IFERROR(AVERAGE(Sukaramai!AO34,'Lima Puluh'!AO34,Arengka!AO34,'Cik Puan'!AO34),"")</f>
        <v>120000</v>
      </c>
      <c r="AP34" s="56">
        <f>IFERROR(AVERAGE(Sukaramai!AP34,'Lima Puluh'!AP34,Arengka!AP34,'Cik Puan'!AP34),"")</f>
        <v>120000</v>
      </c>
      <c r="AQ34" s="56">
        <f>IFERROR(AVERAGE(Sukaramai!AQ34,'Lima Puluh'!AQ34,Arengka!AQ34,'Cik Puan'!AQ34),"")</f>
        <v>120000</v>
      </c>
      <c r="AR34" s="56">
        <f>IFERROR(AVERAGE(Sukaramai!AR34,'Lima Puluh'!AR34,Arengka!AR34,'Cik Puan'!AR34),"")</f>
        <v>120000</v>
      </c>
      <c r="AS34" s="56">
        <f>IFERROR(AVERAGE(Sukaramai!AS34,'Lima Puluh'!AS34,Arengka!AS34,'Cik Puan'!AS34),"")</f>
        <v>120000</v>
      </c>
      <c r="AT34" s="56">
        <f>IFERROR(AVERAGE(Sukaramai!AT34,'Lima Puluh'!AT34,Arengka!AT34,'Cik Puan'!AT34),"")</f>
        <v>120000</v>
      </c>
      <c r="AU34" s="56">
        <f>IFERROR(AVERAGE(Sukaramai!AU34,'Lima Puluh'!AU34,Arengka!AU34,'Cik Puan'!AU34),"")</f>
        <v>120000</v>
      </c>
      <c r="AV34" s="56">
        <f>IFERROR(AVERAGE(Sukaramai!AV34,'Lima Puluh'!AV34,Arengka!AV34,'Cik Puan'!AV34),"")</f>
        <v>120000</v>
      </c>
      <c r="AW34" s="56">
        <f>IFERROR(AVERAGE(Sukaramai!AW34,'Lima Puluh'!AW34,Arengka!AW34,'Cik Puan'!AW34),"")</f>
        <v>120000</v>
      </c>
      <c r="AX34" s="56">
        <f>IFERROR(AVERAGE(Sukaramai!AX34,'Lima Puluh'!AX34,Arengka!AX34,'Cik Puan'!AX34),"")</f>
        <v>120000</v>
      </c>
      <c r="AY34" s="56">
        <f>IFERROR(AVERAGE(Sukaramai!AY34,'Lima Puluh'!AY34,Arengka!AY34,'Cik Puan'!AY34),"")</f>
        <v>120000</v>
      </c>
      <c r="AZ34" s="56">
        <f>IFERROR(AVERAGE(Sukaramai!AZ34,'Lima Puluh'!AZ34,Arengka!AZ34,'Cik Puan'!AZ34),"")</f>
        <v>120000</v>
      </c>
      <c r="BA34" s="56">
        <f>IFERROR(AVERAGE(Sukaramai!BA34,'Lima Puluh'!BA34,Arengka!BA34,'Cik Puan'!BA34),"")</f>
        <v>120000</v>
      </c>
      <c r="BB34" s="56">
        <f>IFERROR(AVERAGE(Sukaramai!BB34,'Lima Puluh'!BB34,Arengka!BB34,'Cik Puan'!BB34),"")</f>
        <v>120000</v>
      </c>
      <c r="BC34" s="56">
        <f>IFERROR(AVERAGE(Sukaramai!BC34,'Lima Puluh'!BC34,Arengka!BC34,'Cik Puan'!BC34),"")</f>
        <v>120000</v>
      </c>
      <c r="BD34" s="56">
        <f>IFERROR(AVERAGE(Sukaramai!BD34,'Lima Puluh'!BD34,Arengka!BD34,'Cik Puan'!BD34),"")</f>
        <v>120000</v>
      </c>
      <c r="BE34" s="56">
        <f>IFERROR(AVERAGE(Sukaramai!BE34,'Lima Puluh'!BE34,Arengka!BE34,'Cik Puan'!BE34),"")</f>
        <v>120000</v>
      </c>
      <c r="BF34" s="56">
        <f>IFERROR(AVERAGE(Sukaramai!BF34,'Lima Puluh'!BF34,Arengka!BF34,'Cik Puan'!BF34),"")</f>
        <v>120000</v>
      </c>
      <c r="BG34" s="56">
        <f>IFERROR(AVERAGE(Sukaramai!BG34,'Lima Puluh'!BG34,Arengka!BG34,'Cik Puan'!BG34),"")</f>
        <v>120000</v>
      </c>
      <c r="BH34" s="56">
        <f>IFERROR(AVERAGE(Sukaramai!BH34,'Lima Puluh'!BH34,Arengka!BH34,'Cik Puan'!BH34),"")</f>
        <v>120000</v>
      </c>
      <c r="BI34" s="56">
        <f>IFERROR(AVERAGE(Sukaramai!BI34,'Lima Puluh'!BI34,Arengka!BI34,'Cik Puan'!BI34),"")</f>
        <v>120000</v>
      </c>
      <c r="BJ34" s="56">
        <f>IFERROR(AVERAGE(Sukaramai!BJ34,'Lima Puluh'!BJ34,Arengka!BJ34,'Cik Puan'!BJ34),"")</f>
        <v>120000</v>
      </c>
      <c r="BK34" s="56">
        <f>IFERROR(AVERAGE(Sukaramai!BK34,'Lima Puluh'!BK34,Arengka!BK34,'Cik Puan'!BK34),"")</f>
        <v>120000</v>
      </c>
      <c r="BL34" s="56">
        <f>IFERROR(AVERAGE(Sukaramai!BL34,'Lima Puluh'!BL34,Arengka!BL34,'Cik Puan'!BL34),"")</f>
        <v>120000</v>
      </c>
      <c r="BM34" s="56">
        <f>IFERROR(AVERAGE(Sukaramai!BM34,'Lima Puluh'!BM34,Arengka!BM34,'Cik Puan'!BM34),"")</f>
        <v>120000</v>
      </c>
      <c r="BN34" s="56">
        <f>IFERROR(AVERAGE(Sukaramai!BN34,'Lima Puluh'!BN34,Arengka!BN34,'Cik Puan'!BN34),"")</f>
        <v>120000</v>
      </c>
      <c r="BO34" s="56">
        <f>IFERROR(AVERAGE(Sukaramai!BO34,'Lima Puluh'!BO34,Arengka!BO34,'Cik Puan'!BO34),"")</f>
        <v>120000</v>
      </c>
      <c r="BP34" s="56">
        <f>IFERROR(AVERAGE(Sukaramai!BP34,'Lima Puluh'!BP34,Arengka!BP34,'Cik Puan'!BP34),"")</f>
        <v>120000</v>
      </c>
      <c r="BQ34" s="56">
        <f>IFERROR(AVERAGE(Sukaramai!BQ34,'Lima Puluh'!BQ34,Arengka!BQ34,'Cik Puan'!BQ34),"")</f>
        <v>120000</v>
      </c>
      <c r="BR34" s="56">
        <f>IFERROR(AVERAGE(Sukaramai!BR34,'Lima Puluh'!BR34,Arengka!BR34,'Cik Puan'!BR34),"")</f>
        <v>120000</v>
      </c>
      <c r="BS34" s="56">
        <f>IFERROR(AVERAGE(Sukaramai!BS34,'Lima Puluh'!BS34,Arengka!BS34,'Cik Puan'!BS34),"")</f>
        <v>121250</v>
      </c>
      <c r="BT34" s="56">
        <f>IFERROR(AVERAGE(Sukaramai!BT34,'Lima Puluh'!BT34,Arengka!BT34,'Cik Puan'!BT34),"")</f>
        <v>126500</v>
      </c>
      <c r="BU34" s="56">
        <f>IFERROR(AVERAGE(Sukaramai!BU34,'Lima Puluh'!BU34,Arengka!BU34,'Cik Puan'!BU34),"")</f>
        <v>127500</v>
      </c>
      <c r="BV34" s="56">
        <f>IFERROR(AVERAGE(Sukaramai!BV34,'Lima Puluh'!BV34,Arengka!BV34,'Cik Puan'!BV34),"")</f>
        <v>125000</v>
      </c>
      <c r="BW34" s="56">
        <f>IFERROR(AVERAGE(Sukaramai!BW34,'Lima Puluh'!BW34,Arengka!BW34,'Cik Puan'!BW34),"")</f>
        <v>131500</v>
      </c>
      <c r="BX34" s="56">
        <f>IFERROR(AVERAGE(Sukaramai!BX34,'Lima Puluh'!BX34,Arengka!BX34,'Cik Puan'!BX34),"")</f>
        <v>131500</v>
      </c>
      <c r="BY34" s="56">
        <f>IFERROR(AVERAGE(Sukaramai!BY34,'Lima Puluh'!BY34,Arengka!BY34,'Cik Puan'!BY34),"")</f>
        <v>132100</v>
      </c>
      <c r="BZ34" s="56">
        <f>IFERROR(AVERAGE(Sukaramai!BZ34,'Lima Puluh'!BZ34,Arengka!BZ34,'Cik Puan'!BZ34),"")</f>
        <v>132750</v>
      </c>
      <c r="CA34" s="56">
        <f>IFERROR(AVERAGE(Sukaramai!CA34,'Lima Puluh'!CA34,Arengka!CA34,'Cik Puan'!CA34),"")</f>
        <v>120333.33333333333</v>
      </c>
      <c r="CB34" s="56">
        <f>IFERROR(AVERAGE(Sukaramai!CB34,'Lima Puluh'!CB34,Arengka!CB34,'Cik Puan'!CB34),"")</f>
        <v>130000</v>
      </c>
      <c r="CC34" s="56">
        <f>IFERROR(AVERAGE(Sukaramai!CC34,'Lima Puluh'!CC34,Arengka!CC34,'Cik Puan'!CC34),"")</f>
        <v>130000</v>
      </c>
      <c r="CD34" s="56">
        <f>IFERROR(AVERAGE(Sukaramai!CD34,'Lima Puluh'!CD34,Arengka!CD34,'Cik Puan'!CD34),"")</f>
        <v>121333.33333333333</v>
      </c>
      <c r="CE34" s="56">
        <f>IFERROR(AVERAGE(Sukaramai!CE34,'Lima Puluh'!CE34,Arengka!CE34,'Cik Puan'!CE34),"")</f>
        <v>130000</v>
      </c>
      <c r="CF34" s="56">
        <f>IFERROR(AVERAGE(Sukaramai!CF34,'Lima Puluh'!CF34,Arengka!CF34,'Cik Puan'!CF34),"")</f>
        <v>130000</v>
      </c>
      <c r="CG34" s="56">
        <f>IFERROR(AVERAGE(Sukaramai!CG34,'Lima Puluh'!CG34,Arengka!CG34,'Cik Puan'!CG34),"")</f>
        <v>130000</v>
      </c>
      <c r="CH34" s="56">
        <f>IFERROR(AVERAGE(Sukaramai!CH34,'Lima Puluh'!CH34,Arengka!CH34,'Cik Puan'!CH34),"")</f>
        <v>130000</v>
      </c>
      <c r="CI34" s="56">
        <f>IFERROR(AVERAGE(Sukaramai!CI34,'Lima Puluh'!CI34,Arengka!CI34,'Cik Puan'!CI34),"")</f>
        <v>130000</v>
      </c>
      <c r="CJ34" s="56">
        <f>IFERROR(AVERAGE(Sukaramai!CJ34,'Lima Puluh'!CJ34,Arengka!CJ34,'Cik Puan'!CJ34),"")</f>
        <v>130000</v>
      </c>
      <c r="CK34" s="56">
        <f>IFERROR(AVERAGE(Sukaramai!CK34,'Lima Puluh'!CK34,Arengka!CK34,'Cik Puan'!CK34),"")</f>
        <v>130000</v>
      </c>
      <c r="CL34" s="56">
        <f>IFERROR(AVERAGE(Sukaramai!CL34,'Lima Puluh'!CL34,Arengka!CL34,'Cik Puan'!CL34),"")</f>
        <v>130000</v>
      </c>
      <c r="CM34" s="56">
        <f>IFERROR(AVERAGE(Sukaramai!CM34,'Lima Puluh'!CM34,Arengka!CM34,'Cik Puan'!CM34),"")</f>
        <v>130000</v>
      </c>
      <c r="CN34" s="56">
        <f>IFERROR(AVERAGE(Sukaramai!CN34,'Lima Puluh'!CN34,Arengka!CN34,'Cik Puan'!CN34),"")</f>
        <v>130000</v>
      </c>
      <c r="CO34" s="56">
        <f>IFERROR(AVERAGE(Sukaramai!CO34,'Lima Puluh'!CO34,Arengka!CO34,'Cik Puan'!CO34),"")</f>
        <v>130000</v>
      </c>
      <c r="CP34" s="56">
        <f>IFERROR(AVERAGE(Sukaramai!CP34,'Lima Puluh'!CP34,Arengka!CP34,'Cik Puan'!CP34),"")</f>
        <v>130000</v>
      </c>
      <c r="CQ34" s="56">
        <f>IFERROR(AVERAGE(Sukaramai!CQ34,'Lima Puluh'!CQ34,Arengka!CQ34,'Cik Puan'!CQ34),"")</f>
        <v>130000</v>
      </c>
      <c r="CR34" s="56">
        <f>IFERROR(AVERAGE(Sukaramai!CR34,'Lima Puluh'!CR34,Arengka!CR34,'Cik Puan'!CR34),"")</f>
        <v>130000</v>
      </c>
      <c r="CS34" s="56">
        <f>IFERROR(AVERAGE(Sukaramai!CS34,'Lima Puluh'!CS34,Arengka!CS34,'Cik Puan'!CS34),"")</f>
        <v>130000</v>
      </c>
      <c r="CT34" s="56">
        <f>IFERROR(AVERAGE(Sukaramai!CT34,'Lima Puluh'!CT34,Arengka!CT34,'Cik Puan'!CT34),"")</f>
        <v>130000</v>
      </c>
      <c r="CU34" s="56">
        <f>IFERROR(AVERAGE(Sukaramai!CU34,'Lima Puluh'!CU34,Arengka!CU34,'Cik Puan'!CU34),"")</f>
        <v>130000</v>
      </c>
      <c r="CV34" s="56">
        <f>IFERROR(AVERAGE(Sukaramai!CV34,'Lima Puluh'!CV34,Arengka!CV34,'Cik Puan'!CV34),"")</f>
        <v>130000</v>
      </c>
      <c r="CW34" s="56">
        <f>IFERROR(AVERAGE(Sukaramai!CW34,'Lima Puluh'!CW34,Arengka!CW34,'Cik Puan'!CW34),"")</f>
        <v>130000</v>
      </c>
      <c r="CX34" s="56">
        <f>IFERROR(AVERAGE(Sukaramai!CX34,'Lima Puluh'!CX34,Arengka!CX34,'Cik Puan'!CX34),"")</f>
        <v>130000</v>
      </c>
      <c r="CY34" s="56">
        <f>IFERROR(AVERAGE(Sukaramai!CY34,'Lima Puluh'!CY34,Arengka!CY34,'Cik Puan'!CY34),"")</f>
        <v>130000</v>
      </c>
      <c r="CZ34" s="56">
        <f>IFERROR(AVERAGE(Sukaramai!CZ34,'Lima Puluh'!CZ34,Arengka!CZ34,'Cik Puan'!CZ34),"")</f>
        <v>130000</v>
      </c>
      <c r="DA34" s="56">
        <f>IFERROR(AVERAGE(Sukaramai!DA34,'Lima Puluh'!DA34,Arengka!DA34,'Cik Puan'!DA34),"")</f>
        <v>130000</v>
      </c>
      <c r="DB34" s="56">
        <f>IFERROR(AVERAGE(Sukaramai!DB34,'Lima Puluh'!DB34,Arengka!DB34,'Cik Puan'!DB34),"")</f>
        <v>130000</v>
      </c>
      <c r="DC34" s="56">
        <f>IFERROR(AVERAGE(Sukaramai!DC34,'Lima Puluh'!DC34,Arengka!DC34,'Cik Puan'!DC34),"")</f>
        <v>130000</v>
      </c>
      <c r="DD34" s="56">
        <f>IFERROR(AVERAGE(Sukaramai!DD34,'Lima Puluh'!DD34,Arengka!DD34,'Cik Puan'!DD34),"")</f>
        <v>130000</v>
      </c>
      <c r="DE34" s="56">
        <f>IFERROR(AVERAGE(Sukaramai!DE34,'Lima Puluh'!DE34,Arengka!DE34,'Cik Puan'!DE34),"")</f>
        <v>130000</v>
      </c>
      <c r="DF34" s="56">
        <f>IFERROR(AVERAGE(Sukaramai!DF34,'Lima Puluh'!DF34,Arengka!DF34,'Cik Puan'!DF34),"")</f>
        <v>130000</v>
      </c>
      <c r="DG34" s="56">
        <f>IFERROR(AVERAGE(Sukaramai!DG34,'Lima Puluh'!DG34,Arengka!DG34,'Cik Puan'!DG34),"")</f>
        <v>130000</v>
      </c>
      <c r="DH34" s="56">
        <f>IFERROR(AVERAGE(Sukaramai!DH34,'Lima Puluh'!DH34,Arengka!DH34,'Cik Puan'!DH34),"")</f>
        <v>130000</v>
      </c>
      <c r="DI34" s="56">
        <f>IFERROR(AVERAGE(Sukaramai!DI34,'Lima Puluh'!DI34,Arengka!DI34,'Cik Puan'!DI34),"")</f>
        <v>130000</v>
      </c>
      <c r="DJ34" s="56">
        <f>IFERROR(AVERAGE(Sukaramai!DJ34,'Lima Puluh'!DJ34,Arengka!DJ34,'Cik Puan'!DJ34),"")</f>
        <v>130000</v>
      </c>
      <c r="DK34" s="56">
        <f>IFERROR(AVERAGE(Sukaramai!DK34,'Lima Puluh'!DK34,Arengka!DK34,'Cik Puan'!DK34),"")</f>
        <v>130000</v>
      </c>
      <c r="DL34" s="56">
        <f>IFERROR(AVERAGE(Sukaramai!DL34,'Lima Puluh'!DL34,Arengka!DL34,'Cik Puan'!DL34),"")</f>
        <v>130000</v>
      </c>
      <c r="DM34" s="56">
        <f>IFERROR(AVERAGE(Sukaramai!DM34,'Lima Puluh'!DM34,Arengka!DM34,'Cik Puan'!DM34),"")</f>
        <v>130000</v>
      </c>
      <c r="DN34" s="56">
        <f>IFERROR(AVERAGE(Sukaramai!DN34,'Lima Puluh'!DN34,Arengka!DN34,'Cik Puan'!DN34),"")</f>
        <v>130000</v>
      </c>
      <c r="DO34" s="56">
        <f>IFERROR(AVERAGE(Sukaramai!DO34,'Lima Puluh'!DO34,Arengka!DO34,'Cik Puan'!DO34),"")</f>
        <v>130666.66666666667</v>
      </c>
      <c r="DP34" s="56">
        <f>IFERROR(AVERAGE(Sukaramai!DP34,'Lima Puluh'!DP34,Arengka!DP34,'Cik Puan'!DP34),"")</f>
        <v>131000</v>
      </c>
      <c r="DQ34" s="56">
        <f>IFERROR(AVERAGE(Sukaramai!DQ34,'Lima Puluh'!DQ34,Arengka!DQ34,'Cik Puan'!DQ34),"")</f>
        <v>133333.33333333334</v>
      </c>
      <c r="DR34" s="56">
        <f>IFERROR(AVERAGE(Sukaramai!DR34,'Lima Puluh'!DR34,Arengka!DR34,'Cik Puan'!DR34),"")</f>
        <v>141666.66666666666</v>
      </c>
      <c r="DS34" s="56">
        <f>IFERROR(AVERAGE(Sukaramai!DS34,'Lima Puluh'!DS34,Arengka!DS34,'Cik Puan'!DS34),"")</f>
        <v>146750</v>
      </c>
      <c r="DT34" s="56">
        <f>IFERROR(AVERAGE(Sukaramai!DT34,'Lima Puluh'!DT34,Arengka!DT34,'Cik Puan'!DT34),"")</f>
        <v>144687.5</v>
      </c>
      <c r="DU34" s="56">
        <f>IFERROR(AVERAGE(Sukaramai!DU34,'Lima Puluh'!DU34,Arengka!DU34,'Cik Puan'!DU34),"")</f>
        <v>141250</v>
      </c>
      <c r="DV34" s="56">
        <f>IFERROR(AVERAGE(Sukaramai!DV34,'Lima Puluh'!DV34,Arengka!DV34,'Cik Puan'!DV34),"")</f>
        <v>141750</v>
      </c>
      <c r="DW34" s="56">
        <f>IFERROR(AVERAGE(Sukaramai!DW34,'Lima Puluh'!DW34,Arengka!DW34,'Cik Puan'!DW34),"")</f>
        <v>150000</v>
      </c>
      <c r="DX34" s="56">
        <f>IFERROR(AVERAGE(Sukaramai!DX34,'Lima Puluh'!DX34,Arengka!DX34,'Cik Puan'!DX34),"")</f>
        <v>147500</v>
      </c>
      <c r="DY34" s="56">
        <f>IFERROR(AVERAGE(Sukaramai!DY34,'Lima Puluh'!DY34,Arengka!DY34,'Cik Puan'!DY34),"")</f>
        <v>147500</v>
      </c>
      <c r="DZ34" s="56">
        <f>IFERROR(AVERAGE(Sukaramai!DZ34,'Lima Puluh'!DZ34,Arengka!DZ34,'Cik Puan'!DZ34),"")</f>
        <v>147500</v>
      </c>
      <c r="EA34" s="56">
        <f>IFERROR(AVERAGE(Sukaramai!EA34,'Lima Puluh'!EA34,Arengka!EA34,'Cik Puan'!EA34),"")</f>
        <v>147500</v>
      </c>
      <c r="EB34" s="56">
        <f>IFERROR(AVERAGE(Sukaramai!EB34,'Lima Puluh'!EB34,Arengka!EB34,'Cik Puan'!EB34),"")</f>
        <v>147500</v>
      </c>
      <c r="EC34" s="56">
        <f>IFERROR(AVERAGE(Sukaramai!EC34,'Lima Puluh'!EC34,Arengka!EC34,'Cik Puan'!EC34),"")</f>
        <v>147500</v>
      </c>
      <c r="ED34" s="56">
        <f>IFERROR(AVERAGE(Sukaramai!ED34,'Lima Puluh'!ED34,Arengka!ED34,'Cik Puan'!ED34),"")</f>
        <v>147500</v>
      </c>
      <c r="EE34" s="56">
        <f>IFERROR(AVERAGE(Sukaramai!EE34,'Lima Puluh'!EE34,Arengka!EE34,'Cik Puan'!EE34),"")</f>
        <v>145000</v>
      </c>
      <c r="EF34" s="56">
        <f>IFERROR(AVERAGE(Sukaramai!EF34,'Lima Puluh'!EF34,Arengka!EF34,'Cik Puan'!EF34),"")</f>
        <v>145000</v>
      </c>
      <c r="EG34" s="56">
        <f>IFERROR(AVERAGE(Sukaramai!EG34,'Lima Puluh'!EG34,Arengka!EG34,'Cik Puan'!EG34),"")</f>
        <v>142250</v>
      </c>
      <c r="EH34" s="56">
        <f>IFERROR(AVERAGE(Sukaramai!EH34,'Lima Puluh'!EH34,Arengka!EH34,'Cik Puan'!EH34),"")</f>
        <v>142500</v>
      </c>
      <c r="EI34" s="56">
        <f>IFERROR(AVERAGE(Sukaramai!EI34,'Lima Puluh'!EI34,Arengka!EI34,'Cik Puan'!EI34),"")</f>
        <v>142500</v>
      </c>
      <c r="EJ34" s="56">
        <f>IFERROR(AVERAGE(Sukaramai!EJ34,'Lima Puluh'!EJ34,Arengka!EJ34,'Cik Puan'!EJ34),"")</f>
        <v>142500</v>
      </c>
      <c r="EK34" s="56">
        <f>IFERROR(AVERAGE(Sukaramai!EK34,'Lima Puluh'!EK34,Arengka!EK34,'Cik Puan'!EK34),"")</f>
        <v>142500</v>
      </c>
      <c r="EL34" s="56">
        <f>IFERROR(AVERAGE(Sukaramai!EL34,'Lima Puluh'!EL34,Arengka!EL34,'Cik Puan'!EL34),"")</f>
        <v>142500</v>
      </c>
      <c r="EM34" s="56">
        <f>IFERROR(AVERAGE(Sukaramai!EM34,'Lima Puluh'!EM34,Arengka!EM34,'Cik Puan'!EM34),"")</f>
        <v>142500</v>
      </c>
      <c r="EN34" s="56">
        <f>IFERROR(AVERAGE(Sukaramai!EN34,'Lima Puluh'!EN34,Arengka!EN34,'Cik Puan'!EN34),"")</f>
        <v>142500</v>
      </c>
      <c r="EO34" s="56">
        <f>IFERROR(AVERAGE(Sukaramai!EO34,'Lima Puluh'!EO34,Arengka!EO34,'Cik Puan'!EO34),"")</f>
        <v>142500</v>
      </c>
      <c r="EP34" s="56">
        <f>IFERROR(AVERAGE(Sukaramai!EP34,'Lima Puluh'!EP34,Arengka!EP34,'Cik Puan'!EP34),"")</f>
        <v>142500</v>
      </c>
      <c r="EQ34" s="56">
        <f>IFERROR(AVERAGE(Sukaramai!EQ34,'Lima Puluh'!EQ34,Arengka!EQ34,'Cik Puan'!EQ34),"")</f>
        <v>142500</v>
      </c>
      <c r="ER34" s="56">
        <f>IFERROR(AVERAGE(Sukaramai!ER34,'Lima Puluh'!ER34,Arengka!ER34,'Cik Puan'!ER34),"")</f>
        <v>142500</v>
      </c>
      <c r="ES34" s="56">
        <f>IFERROR(AVERAGE(Sukaramai!ES34,'Lima Puluh'!ES34,Arengka!ES34,'Cik Puan'!ES34),"")</f>
        <v>142500</v>
      </c>
      <c r="ET34" s="56">
        <f>IFERROR(AVERAGE(Sukaramai!ET34,'Lima Puluh'!ET34,Arengka!ET34,'Cik Puan'!ET34),"")</f>
        <v>142500</v>
      </c>
      <c r="EU34" s="56">
        <f>IFERROR(AVERAGE(Sukaramai!EU34,'Lima Puluh'!EU34,Arengka!EU34,'Cik Puan'!EU34),"")</f>
        <v>142500</v>
      </c>
      <c r="EV34" s="56">
        <f>IFERROR(AVERAGE(Sukaramai!EV34,'Lima Puluh'!EV34,Arengka!EV34,'Cik Puan'!EV34),"")</f>
        <v>142500</v>
      </c>
      <c r="EW34" s="56">
        <f>IFERROR(AVERAGE(Sukaramai!EW34,'Lima Puluh'!EW34,Arengka!EW34,'Cik Puan'!EW34),"")</f>
        <v>142500</v>
      </c>
      <c r="EX34" s="56">
        <f>IFERROR(AVERAGE(Sukaramai!EX34,'Lima Puluh'!EX34,Arengka!EX34,'Cik Puan'!EX34),"")</f>
        <v>142500</v>
      </c>
      <c r="EY34" s="56">
        <f>IFERROR(AVERAGE(Sukaramai!EY34,'Lima Puluh'!EY34,Arengka!EY34,'Cik Puan'!EY34),"")</f>
        <v>142500</v>
      </c>
      <c r="EZ34" s="56">
        <f>IFERROR(AVERAGE(Sukaramai!EZ34,'Lima Puluh'!EZ34,Arengka!EZ34,'Cik Puan'!EZ34),"")</f>
        <v>142500</v>
      </c>
      <c r="FA34" s="56">
        <f>IFERROR(AVERAGE(Sukaramai!FA34,'Lima Puluh'!FA34,Arengka!FA34,'Cik Puan'!FA34),"")</f>
        <v>142500</v>
      </c>
      <c r="FB34" s="56">
        <f>IFERROR(AVERAGE(Sukaramai!FB34,'Lima Puluh'!FB34,Arengka!FB34,'Cik Puan'!FB34),"")</f>
        <v>142500</v>
      </c>
      <c r="FC34" s="56">
        <f>IFERROR(AVERAGE(Sukaramai!FC34,'Lima Puluh'!FC34,Arengka!FC34,'Cik Puan'!FC34),"")</f>
        <v>142500</v>
      </c>
      <c r="FD34" s="56">
        <f>IFERROR(AVERAGE(Sukaramai!FD34,'Lima Puluh'!FD34,Arengka!FD34,'Cik Puan'!FD34),"")</f>
        <v>142500</v>
      </c>
      <c r="FE34" s="56">
        <f>IFERROR(AVERAGE(Sukaramai!FE34,'Lima Puluh'!FE34,Arengka!FE34,'Cik Puan'!FE34),"")</f>
        <v>142500</v>
      </c>
      <c r="FF34" s="56">
        <f>IFERROR(AVERAGE(Sukaramai!FF34,'Lima Puluh'!FF34,Arengka!FF34,'Cik Puan'!FF34),"")</f>
        <v>142500</v>
      </c>
      <c r="FG34" s="56">
        <f>IFERROR(AVERAGE(Sukaramai!FG34,'Lima Puluh'!FG34,Arengka!FG34,'Cik Puan'!FG34),"")</f>
        <v>142500</v>
      </c>
      <c r="FH34" s="56">
        <f>IFERROR(AVERAGE(Sukaramai!FH34,'Lima Puluh'!FH34,Arengka!FH34,'Cik Puan'!FH34),"")</f>
        <v>142500</v>
      </c>
      <c r="FI34" s="56">
        <f>IFERROR(AVERAGE(Sukaramai!FI34,'Lima Puluh'!FI34,Arengka!FI34,'Cik Puan'!FI34),"")</f>
        <v>142500</v>
      </c>
      <c r="FJ34" s="56">
        <f>IFERROR(AVERAGE(Sukaramai!FJ34,'Lima Puluh'!FJ34,Arengka!FJ34,'Cik Puan'!FJ34),"")</f>
        <v>142500</v>
      </c>
      <c r="FK34" s="56">
        <f>IFERROR(AVERAGE(Sukaramai!FK34,'Lima Puluh'!FK34,Arengka!FK34,'Cik Puan'!FK34),"")</f>
        <v>142500</v>
      </c>
      <c r="FL34" s="56">
        <f>IFERROR(AVERAGE(Sukaramai!FL34,'Lima Puluh'!FL34,Arengka!FL34,'Cik Puan'!FL34),"")</f>
        <v>142500</v>
      </c>
      <c r="FM34" s="56">
        <f>IFERROR(AVERAGE(Sukaramai!FM34,'Lima Puluh'!FM34,Arengka!FM34,'Cik Puan'!FM34),"")</f>
        <v>142500</v>
      </c>
      <c r="FN34" s="56">
        <f>IFERROR(AVERAGE(Sukaramai!FN34,'Lima Puluh'!FN34,Arengka!FN34,'Cik Puan'!FN34),"")</f>
        <v>142500</v>
      </c>
      <c r="FO34" s="56">
        <f>IFERROR(AVERAGE(Sukaramai!FO34,'Lima Puluh'!FO34,Arengka!FO34,'Cik Puan'!FO34),"")</f>
        <v>142500</v>
      </c>
      <c r="FP34" s="56">
        <f>IFERROR(AVERAGE(Sukaramai!FP34,'Lima Puluh'!FP34,Arengka!FP34,'Cik Puan'!FP34),"")</f>
        <v>142500</v>
      </c>
      <c r="FQ34" s="56">
        <f>IFERROR(AVERAGE(Sukaramai!FQ34,'Lima Puluh'!FQ34,Arengka!FQ34,'Cik Puan'!FQ34),"")</f>
        <v>142500</v>
      </c>
      <c r="FR34" s="56">
        <f>IFERROR(AVERAGE(Sukaramai!FR34,'Lima Puluh'!FR34,Arengka!FR34,'Cik Puan'!FR34),"")</f>
        <v>142500</v>
      </c>
      <c r="FS34" s="56">
        <f>IFERROR(AVERAGE(Sukaramai!FS34,'Lima Puluh'!FS34,Arengka!FS34,'Cik Puan'!FS34),"")</f>
        <v>140000</v>
      </c>
      <c r="FT34" s="56">
        <f>IFERROR(AVERAGE(Sukaramai!FT34,'Lima Puluh'!FT34,Arengka!FT34,'Cik Puan'!FT34),"")</f>
        <v>140000</v>
      </c>
      <c r="FU34" s="56">
        <f>IFERROR(AVERAGE(Sukaramai!FU34,'Lima Puluh'!FU34,Arengka!FU34,'Cik Puan'!FU34),"")</f>
        <v>140000</v>
      </c>
      <c r="FV34" s="56">
        <f>IFERROR(AVERAGE(Sukaramai!FV34,'Lima Puluh'!FV34,Arengka!FV34,'Cik Puan'!FV34),"")</f>
        <v>140000</v>
      </c>
      <c r="FW34" s="56">
        <f>IFERROR(AVERAGE(Sukaramai!FW34,'Lima Puluh'!FW34,Arengka!FW34,'Cik Puan'!FW34),"")</f>
        <v>140000</v>
      </c>
      <c r="FX34" s="56">
        <f>IFERROR(AVERAGE(Sukaramai!FX34,'Lima Puluh'!FX34,Arengka!FX34,'Cik Puan'!FX34),"")</f>
        <v>140000</v>
      </c>
      <c r="FY34" s="56">
        <f>IFERROR(AVERAGE(Sukaramai!FY34,'Lima Puluh'!FY34,Arengka!FY34,'Cik Puan'!FY34),"")</f>
        <v>140000</v>
      </c>
      <c r="FZ34" s="56">
        <f>IFERROR(AVERAGE(Sukaramai!FZ34,'Lima Puluh'!FZ34,Arengka!FZ34,'Cik Puan'!FZ34),"")</f>
        <v>140000</v>
      </c>
      <c r="GA34" s="56">
        <f>IFERROR(AVERAGE(Sukaramai!GA34,'Lima Puluh'!GA34,Arengka!GA34,'Cik Puan'!GA34),"")</f>
        <v>140000</v>
      </c>
      <c r="GB34" s="56">
        <f>IFERROR(AVERAGE(Sukaramai!GB34,'Lima Puluh'!GB34,Arengka!GB34,'Cik Puan'!GB34),"")</f>
        <v>140000</v>
      </c>
      <c r="GC34" s="56">
        <f>IFERROR(AVERAGE(Sukaramai!GC34,'Lima Puluh'!GC34,Arengka!GC34,'Cik Puan'!GC34),"")</f>
        <v>140000</v>
      </c>
      <c r="GD34" s="56">
        <f>IFERROR(AVERAGE(Sukaramai!GD34,'Lima Puluh'!GD34,Arengka!GD34,'Cik Puan'!GD34),"")</f>
        <v>140000</v>
      </c>
      <c r="GE34" s="56">
        <f>IFERROR(AVERAGE(Sukaramai!GE34,'Lima Puluh'!GE34,Arengka!GE34,'Cik Puan'!GE34),"")</f>
        <v>140000</v>
      </c>
      <c r="GF34" s="56">
        <f>IFERROR(AVERAGE(Sukaramai!GF34,'Lima Puluh'!GF34,Arengka!GF34,'Cik Puan'!GF34),"")</f>
        <v>140000</v>
      </c>
      <c r="GG34" s="56">
        <f>IFERROR(AVERAGE(Sukaramai!GG34,'Lima Puluh'!GG34,Arengka!GG34,'Cik Puan'!GG34),"")</f>
        <v>140000</v>
      </c>
      <c r="GH34" s="56">
        <f>IFERROR(AVERAGE(Sukaramai!GH34,'Lima Puluh'!GH34,Arengka!GH34,'Cik Puan'!GH34),"")</f>
        <v>140000</v>
      </c>
      <c r="GI34" s="56">
        <f>IFERROR(AVERAGE(Sukaramai!GI34,'Lima Puluh'!GI34,Arengka!GI34,'Cik Puan'!GI34),"")</f>
        <v>140000</v>
      </c>
      <c r="GJ34" s="56">
        <f>IFERROR(AVERAGE(Sukaramai!GJ34,'Lima Puluh'!GJ34,Arengka!GJ34,'Cik Puan'!GJ34),"")</f>
        <v>140000</v>
      </c>
      <c r="GK34" s="56">
        <f>IFERROR(AVERAGE(Sukaramai!GK34,'Lima Puluh'!GK34,Arengka!GK34,'Cik Puan'!GK34),"")</f>
        <v>140000</v>
      </c>
      <c r="GL34" s="56">
        <f>IFERROR(AVERAGE(Sukaramai!GL34,'Lima Puluh'!GL34,Arengka!GL34,'Cik Puan'!GL34),"")</f>
        <v>140000</v>
      </c>
      <c r="GM34" s="56">
        <f>IFERROR(AVERAGE(Sukaramai!GM34,'Lima Puluh'!GM34,Arengka!GM34,'Cik Puan'!GM34),"")</f>
        <v>140000</v>
      </c>
      <c r="GN34" s="56">
        <v>140000</v>
      </c>
      <c r="GO34" s="56">
        <v>140000</v>
      </c>
      <c r="GP34" s="56">
        <v>140000</v>
      </c>
      <c r="GQ34" s="123">
        <v>140000</v>
      </c>
      <c r="GR34" s="123">
        <v>120000</v>
      </c>
      <c r="GS34" s="123">
        <v>140000</v>
      </c>
      <c r="GT34" s="123">
        <v>140000</v>
      </c>
      <c r="GU34" s="123">
        <v>140000</v>
      </c>
      <c r="GV34" s="78">
        <f t="shared" si="0"/>
        <v>199</v>
      </c>
      <c r="GW34" s="99">
        <f t="shared" si="1"/>
        <v>120000</v>
      </c>
      <c r="GX34" s="99">
        <f t="shared" si="2"/>
        <v>150000</v>
      </c>
      <c r="GY34" s="104"/>
      <c r="GZ34" s="104"/>
    </row>
    <row r="35" spans="1:208" s="78" customFormat="1" x14ac:dyDescent="0.35">
      <c r="A35" s="79">
        <v>29</v>
      </c>
      <c r="B35" s="87" t="s">
        <v>52</v>
      </c>
      <c r="C35" s="79">
        <v>1</v>
      </c>
      <c r="D35" s="79" t="s">
        <v>24</v>
      </c>
      <c r="E35" s="56">
        <f>IFERROR(AVERAGE(Sukaramai!E35,'Lima Puluh'!E35,Arengka!E35,'Cik Puan'!E35),"")</f>
        <v>45000</v>
      </c>
      <c r="F35" s="56">
        <f>IFERROR(AVERAGE(Sukaramai!F35,'Lima Puluh'!F35,Arengka!F35,'Cik Puan'!F35),"")</f>
        <v>45000</v>
      </c>
      <c r="G35" s="56">
        <f>IFERROR(AVERAGE(Sukaramai!G35,'Lima Puluh'!G35,Arengka!G35,'Cik Puan'!G35),"")</f>
        <v>45000</v>
      </c>
      <c r="H35" s="56">
        <f>IFERROR(AVERAGE(Sukaramai!H35,'Lima Puluh'!H35,Arengka!H35,'Cik Puan'!H35),"")</f>
        <v>45000</v>
      </c>
      <c r="I35" s="56">
        <f>IFERROR(AVERAGE(Sukaramai!I35,'Lima Puluh'!I35,Arengka!I35,'Cik Puan'!I35),"")</f>
        <v>45000</v>
      </c>
      <c r="J35" s="56">
        <f>IFERROR(AVERAGE(Sukaramai!J35,'Lima Puluh'!J35,Arengka!J35,'Cik Puan'!J35),"")</f>
        <v>46666.666666666664</v>
      </c>
      <c r="K35" s="56">
        <f>IFERROR(AVERAGE(Sukaramai!K35,'Lima Puluh'!K35,Arengka!K35,'Cik Puan'!K35),"")</f>
        <v>45333.333333333336</v>
      </c>
      <c r="L35" s="56">
        <f>IFERROR(AVERAGE(Sukaramai!L35,'Lima Puluh'!L35,Arengka!L35,'Cik Puan'!L35),"")</f>
        <v>43333.333333333336</v>
      </c>
      <c r="M35" s="56">
        <f>IFERROR(AVERAGE(Sukaramai!M35,'Lima Puluh'!M35,Arengka!M35,'Cik Puan'!M35),"")</f>
        <v>43333.333333333336</v>
      </c>
      <c r="N35" s="56">
        <f>IFERROR(AVERAGE(Sukaramai!N35,'Lima Puluh'!N35,Arengka!N35,'Cik Puan'!N35),"")</f>
        <v>43333.333333333336</v>
      </c>
      <c r="O35" s="56">
        <f>IFERROR(AVERAGE(Sukaramai!O35,'Lima Puluh'!O35,Arengka!O35,'Cik Puan'!O35),"")</f>
        <v>45333.333333333336</v>
      </c>
      <c r="P35" s="56">
        <f>IFERROR(AVERAGE(Sukaramai!P35,'Lima Puluh'!P35,Arengka!P35,'Cik Puan'!P35),"")</f>
        <v>46666.666666666664</v>
      </c>
      <c r="Q35" s="56">
        <f>IFERROR(AVERAGE(Sukaramai!Q35,'Lima Puluh'!Q35,Arengka!Q35,'Cik Puan'!Q35),"")</f>
        <v>46666.666666666664</v>
      </c>
      <c r="R35" s="56">
        <f>IFERROR(AVERAGE(Sukaramai!R35,'Lima Puluh'!R35,Arengka!R35,'Cik Puan'!R35),"")</f>
        <v>46666.666666666664</v>
      </c>
      <c r="S35" s="56">
        <f>IFERROR(AVERAGE(Sukaramai!S35,'Lima Puluh'!S35,Arengka!S35,'Cik Puan'!S35),"")</f>
        <v>46666.666666666664</v>
      </c>
      <c r="T35" s="56">
        <f>IFERROR(AVERAGE(Sukaramai!T35,'Lima Puluh'!T35,Arengka!T35,'Cik Puan'!T35),"")</f>
        <v>46666.666666666664</v>
      </c>
      <c r="U35" s="56">
        <f>IFERROR(AVERAGE(Sukaramai!U35,'Lima Puluh'!U35,Arengka!U35,'Cik Puan'!U35),"")</f>
        <v>46666.666666666664</v>
      </c>
      <c r="V35" s="56">
        <f>IFERROR(AVERAGE(Sukaramai!V35,'Lima Puluh'!V35,Arengka!V35,'Cik Puan'!V35),"")</f>
        <v>46666.666666666664</v>
      </c>
      <c r="W35" s="56">
        <f>IFERROR(AVERAGE(Sukaramai!W35,'Lima Puluh'!W35,Arengka!W35,'Cik Puan'!W35),"")</f>
        <v>46666.666666666664</v>
      </c>
      <c r="X35" s="56">
        <f>IFERROR(AVERAGE(Sukaramai!X35,'Lima Puluh'!X35,Arengka!X35,'Cik Puan'!X35),"")</f>
        <v>49333.333333333336</v>
      </c>
      <c r="Y35" s="56">
        <f>IFERROR(AVERAGE(Sukaramai!Y35,'Lima Puluh'!Y35,Arengka!Y35,'Cik Puan'!Y35),"")</f>
        <v>50666.666666666664</v>
      </c>
      <c r="Z35" s="56">
        <f>IFERROR(AVERAGE(Sukaramai!Z35,'Lima Puluh'!Z35,Arengka!Z35,'Cik Puan'!Z35),"")</f>
        <v>52333.333333333336</v>
      </c>
      <c r="AA35" s="56">
        <f>IFERROR(AVERAGE(Sukaramai!AA35,'Lima Puluh'!AA35,Arengka!AA35,'Cik Puan'!AA35),"")</f>
        <v>50000</v>
      </c>
      <c r="AB35" s="56">
        <f>IFERROR(AVERAGE(Sukaramai!AB35,'Lima Puluh'!AB35,Arengka!AB35,'Cik Puan'!AB35),"")</f>
        <v>49333.333333333336</v>
      </c>
      <c r="AC35" s="56">
        <f>IFERROR(AVERAGE(Sukaramai!AC35,'Lima Puluh'!AC35,Arengka!AC35,'Cik Puan'!AC35),"")</f>
        <v>48666.666666666664</v>
      </c>
      <c r="AD35" s="56">
        <f>IFERROR(AVERAGE(Sukaramai!AD35,'Lima Puluh'!AD35,Arengka!AD35,'Cik Puan'!AD35),"")</f>
        <v>50000</v>
      </c>
      <c r="AE35" s="56">
        <f>IFERROR(AVERAGE(Sukaramai!AE35,'Lima Puluh'!AE35,Arengka!AE35,'Cik Puan'!AE35),"")</f>
        <v>50000</v>
      </c>
      <c r="AF35" s="56">
        <f>IFERROR(AVERAGE(Sukaramai!AF35,'Lima Puluh'!AF35,Arengka!AF35,'Cik Puan'!AF35),"")</f>
        <v>50000</v>
      </c>
      <c r="AG35" s="56">
        <f>IFERROR(AVERAGE(Sukaramai!AG35,'Lima Puluh'!AG35,Arengka!AG35,'Cik Puan'!AG35),"")</f>
        <v>50000</v>
      </c>
      <c r="AH35" s="56">
        <f>IFERROR(AVERAGE(Sukaramai!AH35,'Lima Puluh'!AH35,Arengka!AH35,'Cik Puan'!AH35),"")</f>
        <v>50000</v>
      </c>
      <c r="AI35" s="56">
        <f>IFERROR(AVERAGE(Sukaramai!AI35,'Lima Puluh'!AI35,Arengka!AI35,'Cik Puan'!AI35),"")</f>
        <v>50000</v>
      </c>
      <c r="AJ35" s="56">
        <f>IFERROR(AVERAGE(Sukaramai!AJ35,'Lima Puluh'!AJ35,Arengka!AJ35,'Cik Puan'!AJ35),"")</f>
        <v>50000</v>
      </c>
      <c r="AK35" s="56">
        <f>IFERROR(AVERAGE(Sukaramai!AK35,'Lima Puluh'!AK35,Arengka!AK35,'Cik Puan'!AK35),"")</f>
        <v>50000</v>
      </c>
      <c r="AL35" s="56">
        <f>IFERROR(AVERAGE(Sukaramai!AL35,'Lima Puluh'!AL35,Arengka!AL35,'Cik Puan'!AL35),"")</f>
        <v>50000</v>
      </c>
      <c r="AM35" s="56">
        <f>IFERROR(AVERAGE(Sukaramai!AM35,'Lima Puluh'!AM35,Arengka!AM35,'Cik Puan'!AM35),"")</f>
        <v>50000</v>
      </c>
      <c r="AN35" s="56">
        <f>IFERROR(AVERAGE(Sukaramai!AN35,'Lima Puluh'!AN35,Arengka!AN35,'Cik Puan'!AN35),"")</f>
        <v>50000</v>
      </c>
      <c r="AO35" s="56">
        <f>IFERROR(AVERAGE(Sukaramai!AO35,'Lima Puluh'!AO35,Arengka!AO35,'Cik Puan'!AO35),"")</f>
        <v>50000</v>
      </c>
      <c r="AP35" s="56">
        <f>IFERROR(AVERAGE(Sukaramai!AP35,'Lima Puluh'!AP35,Arengka!AP35,'Cik Puan'!AP35),"")</f>
        <v>50000</v>
      </c>
      <c r="AQ35" s="56">
        <f>IFERROR(AVERAGE(Sukaramai!AQ35,'Lima Puluh'!AQ35,Arengka!AQ35,'Cik Puan'!AQ35),"")</f>
        <v>50000</v>
      </c>
      <c r="AR35" s="56">
        <f>IFERROR(AVERAGE(Sukaramai!AR35,'Lima Puluh'!AR35,Arengka!AR35,'Cik Puan'!AR35),"")</f>
        <v>50000</v>
      </c>
      <c r="AS35" s="56">
        <f>IFERROR(AVERAGE(Sukaramai!AS35,'Lima Puluh'!AS35,Arengka!AS35,'Cik Puan'!AS35),"")</f>
        <v>50000</v>
      </c>
      <c r="AT35" s="56">
        <f>IFERROR(AVERAGE(Sukaramai!AT35,'Lima Puluh'!AT35,Arengka!AT35,'Cik Puan'!AT35),"")</f>
        <v>50000</v>
      </c>
      <c r="AU35" s="56">
        <f>IFERROR(AVERAGE(Sukaramai!AU35,'Lima Puluh'!AU35,Arengka!AU35,'Cik Puan'!AU35),"")</f>
        <v>50000</v>
      </c>
      <c r="AV35" s="56">
        <f>IFERROR(AVERAGE(Sukaramai!AV35,'Lima Puluh'!AV35,Arengka!AV35,'Cik Puan'!AV35),"")</f>
        <v>50000</v>
      </c>
      <c r="AW35" s="56">
        <f>IFERROR(AVERAGE(Sukaramai!AW35,'Lima Puluh'!AW35,Arengka!AW35,'Cik Puan'!AW35),"")</f>
        <v>50000</v>
      </c>
      <c r="AX35" s="56">
        <f>IFERROR(AVERAGE(Sukaramai!AX35,'Lima Puluh'!AX35,Arengka!AX35,'Cik Puan'!AX35),"")</f>
        <v>50000</v>
      </c>
      <c r="AY35" s="56">
        <f>IFERROR(AVERAGE(Sukaramai!AY35,'Lima Puluh'!AY35,Arengka!AY35,'Cik Puan'!AY35),"")</f>
        <v>50000</v>
      </c>
      <c r="AZ35" s="56">
        <f>IFERROR(AVERAGE(Sukaramai!AZ35,'Lima Puluh'!AZ35,Arengka!AZ35,'Cik Puan'!AZ35),"")</f>
        <v>50000</v>
      </c>
      <c r="BA35" s="56">
        <f>IFERROR(AVERAGE(Sukaramai!BA35,'Lima Puluh'!BA35,Arengka!BA35,'Cik Puan'!BA35),"")</f>
        <v>50000</v>
      </c>
      <c r="BB35" s="56">
        <f>IFERROR(AVERAGE(Sukaramai!BB35,'Lima Puluh'!BB35,Arengka!BB35,'Cik Puan'!BB35),"")</f>
        <v>50000</v>
      </c>
      <c r="BC35" s="56">
        <f>IFERROR(AVERAGE(Sukaramai!BC35,'Lima Puluh'!BC35,Arengka!BC35,'Cik Puan'!BC35),"")</f>
        <v>50000</v>
      </c>
      <c r="BD35" s="56">
        <f>IFERROR(AVERAGE(Sukaramai!BD35,'Lima Puluh'!BD35,Arengka!BD35,'Cik Puan'!BD35),"")</f>
        <v>50000</v>
      </c>
      <c r="BE35" s="56">
        <f>IFERROR(AVERAGE(Sukaramai!BE35,'Lima Puluh'!BE35,Arengka!BE35,'Cik Puan'!BE35),"")</f>
        <v>50000</v>
      </c>
      <c r="BF35" s="56">
        <f>IFERROR(AVERAGE(Sukaramai!BF35,'Lima Puluh'!BF35,Arengka!BF35,'Cik Puan'!BF35),"")</f>
        <v>50000</v>
      </c>
      <c r="BG35" s="56">
        <f>IFERROR(AVERAGE(Sukaramai!BG35,'Lima Puluh'!BG35,Arengka!BG35,'Cik Puan'!BG35),"")</f>
        <v>50000</v>
      </c>
      <c r="BH35" s="56">
        <f>IFERROR(AVERAGE(Sukaramai!BH35,'Lima Puluh'!BH35,Arengka!BH35,'Cik Puan'!BH35),"")</f>
        <v>50000</v>
      </c>
      <c r="BI35" s="56">
        <f>IFERROR(AVERAGE(Sukaramai!BI35,'Lima Puluh'!BI35,Arengka!BI35,'Cik Puan'!BI35),"")</f>
        <v>50000</v>
      </c>
      <c r="BJ35" s="56">
        <f>IFERROR(AVERAGE(Sukaramai!BJ35,'Lima Puluh'!BJ35,Arengka!BJ35,'Cik Puan'!BJ35),"")</f>
        <v>50000</v>
      </c>
      <c r="BK35" s="56">
        <f>IFERROR(AVERAGE(Sukaramai!BK35,'Lima Puluh'!BK35,Arengka!BK35,'Cik Puan'!BK35),"")</f>
        <v>50000</v>
      </c>
      <c r="BL35" s="56">
        <f>IFERROR(AVERAGE(Sukaramai!BL35,'Lima Puluh'!BL35,Arengka!BL35,'Cik Puan'!BL35),"")</f>
        <v>50000</v>
      </c>
      <c r="BM35" s="56">
        <f>IFERROR(AVERAGE(Sukaramai!BM35,'Lima Puluh'!BM35,Arengka!BM35,'Cik Puan'!BM35),"")</f>
        <v>50000</v>
      </c>
      <c r="BN35" s="56">
        <f>IFERROR(AVERAGE(Sukaramai!BN35,'Lima Puluh'!BN35,Arengka!BN35,'Cik Puan'!BN35),"")</f>
        <v>50000</v>
      </c>
      <c r="BO35" s="56">
        <f>IFERROR(AVERAGE(Sukaramai!BO35,'Lima Puluh'!BO35,Arengka!BO35,'Cik Puan'!BO35),"")</f>
        <v>50000</v>
      </c>
      <c r="BP35" s="56">
        <f>IFERROR(AVERAGE(Sukaramai!BP35,'Lima Puluh'!BP35,Arengka!BP35,'Cik Puan'!BP35),"")</f>
        <v>50000</v>
      </c>
      <c r="BQ35" s="56">
        <f>IFERROR(AVERAGE(Sukaramai!BQ35,'Lima Puluh'!BQ35,Arengka!BQ35,'Cik Puan'!BQ35),"")</f>
        <v>50000</v>
      </c>
      <c r="BR35" s="56">
        <f>IFERROR(AVERAGE(Sukaramai!BR35,'Lima Puluh'!BR35,Arengka!BR35,'Cik Puan'!BR35),"")</f>
        <v>50000</v>
      </c>
      <c r="BS35" s="56">
        <f>IFERROR(AVERAGE(Sukaramai!BS35,'Lima Puluh'!BS35,Arengka!BS35,'Cik Puan'!BS35),"")</f>
        <v>51250</v>
      </c>
      <c r="BT35" s="56">
        <f>IFERROR(AVERAGE(Sukaramai!BT35,'Lima Puluh'!BT35,Arengka!BT35,'Cik Puan'!BT35),"")</f>
        <v>54500</v>
      </c>
      <c r="BU35" s="56">
        <f>IFERROR(AVERAGE(Sukaramai!BU35,'Lima Puluh'!BU35,Arengka!BU35,'Cik Puan'!BU35),"")</f>
        <v>55000</v>
      </c>
      <c r="BV35" s="56">
        <f>IFERROR(AVERAGE(Sukaramai!BV35,'Lima Puluh'!BV35,Arengka!BV35,'Cik Puan'!BV35),"")</f>
        <v>52500</v>
      </c>
      <c r="BW35" s="56">
        <f>IFERROR(AVERAGE(Sukaramai!BW35,'Lima Puluh'!BW35,Arengka!BW35,'Cik Puan'!BW35),"")</f>
        <v>91562.5</v>
      </c>
      <c r="BX35" s="56">
        <f>IFERROR(AVERAGE(Sukaramai!BX35,'Lima Puluh'!BX35,Arengka!BX35,'Cik Puan'!BX35),"")</f>
        <v>92250</v>
      </c>
      <c r="BY35" s="56">
        <f>IFERROR(AVERAGE(Sukaramai!BY35,'Lima Puluh'!BY35,Arengka!BY35,'Cik Puan'!BY35),"")</f>
        <v>93250</v>
      </c>
      <c r="BZ35" s="56">
        <f>IFERROR(AVERAGE(Sukaramai!BZ35,'Lima Puluh'!BZ35,Arengka!BZ35,'Cik Puan'!BZ35),"")</f>
        <v>93750</v>
      </c>
      <c r="CA35" s="56">
        <f>IFERROR(AVERAGE(Sukaramai!CA35,'Lima Puluh'!CA35,Arengka!CA35,'Cik Puan'!CA35),"")</f>
        <v>78750</v>
      </c>
      <c r="CB35" s="56">
        <f>IFERROR(AVERAGE(Sukaramai!CB35,'Lima Puluh'!CB35,Arengka!CB35,'Cik Puan'!CB35),"")</f>
        <v>74000</v>
      </c>
      <c r="CC35" s="56">
        <f>IFERROR(AVERAGE(Sukaramai!CC35,'Lima Puluh'!CC35,Arengka!CC35,'Cik Puan'!CC35),"")</f>
        <v>83333.333333333328</v>
      </c>
      <c r="CD35" s="56">
        <f>IFERROR(AVERAGE(Sukaramai!CD35,'Lima Puluh'!CD35,Arengka!CD35,'Cik Puan'!CD35),"")</f>
        <v>83333.333333333328</v>
      </c>
      <c r="CE35" s="56">
        <f>IFERROR(AVERAGE(Sukaramai!CE35,'Lima Puluh'!CE35,Arengka!CE35,'Cik Puan'!CE35),"")</f>
        <v>81642.857142857145</v>
      </c>
      <c r="CF35" s="56">
        <f>IFERROR(AVERAGE(Sukaramai!CF35,'Lima Puluh'!CF35,Arengka!CF35,'Cik Puan'!CF35),"")</f>
        <v>92000</v>
      </c>
      <c r="CG35" s="56">
        <f>IFERROR(AVERAGE(Sukaramai!CG35,'Lima Puluh'!CG35,Arengka!CG35,'Cik Puan'!CG35),"")</f>
        <v>92500</v>
      </c>
      <c r="CH35" s="56">
        <f>IFERROR(AVERAGE(Sukaramai!CH35,'Lima Puluh'!CH35,Arengka!CH35,'Cik Puan'!CH35),"")</f>
        <v>92500</v>
      </c>
      <c r="CI35" s="56">
        <f>IFERROR(AVERAGE(Sukaramai!CI35,'Lima Puluh'!CI35,Arengka!CI35,'Cik Puan'!CI35),"")</f>
        <v>92500</v>
      </c>
      <c r="CJ35" s="56">
        <f>IFERROR(AVERAGE(Sukaramai!CJ35,'Lima Puluh'!CJ35,Arengka!CJ35,'Cik Puan'!CJ35),"")</f>
        <v>56666.666666666664</v>
      </c>
      <c r="CK35" s="56">
        <f>IFERROR(AVERAGE(Sukaramai!CK35,'Lima Puluh'!CK35,Arengka!CK35,'Cik Puan'!CK35),"")</f>
        <v>56666.666666666664</v>
      </c>
      <c r="CL35" s="56">
        <f>IFERROR(AVERAGE(Sukaramai!CL35,'Lima Puluh'!CL35,Arengka!CL35,'Cik Puan'!CL35),"")</f>
        <v>56666.666666666664</v>
      </c>
      <c r="CM35" s="56">
        <f>IFERROR(AVERAGE(Sukaramai!CM35,'Lima Puluh'!CM35,Arengka!CM35,'Cik Puan'!CM35),"")</f>
        <v>56666.666666666664</v>
      </c>
      <c r="CN35" s="56">
        <f>IFERROR(AVERAGE(Sukaramai!CN35,'Lima Puluh'!CN35,Arengka!CN35,'Cik Puan'!CN35),"")</f>
        <v>56666.666666666664</v>
      </c>
      <c r="CO35" s="56">
        <f>IFERROR(AVERAGE(Sukaramai!CO35,'Lima Puluh'!CO35,Arengka!CO35,'Cik Puan'!CO35),"")</f>
        <v>56666.666666666664</v>
      </c>
      <c r="CP35" s="56">
        <f>IFERROR(AVERAGE(Sukaramai!CP35,'Lima Puluh'!CP35,Arengka!CP35,'Cik Puan'!CP35),"")</f>
        <v>56666.666666666664</v>
      </c>
      <c r="CQ35" s="56">
        <f>IFERROR(AVERAGE(Sukaramai!CQ35,'Lima Puluh'!CQ35,Arengka!CQ35,'Cik Puan'!CQ35),"")</f>
        <v>56666.666666666664</v>
      </c>
      <c r="CR35" s="56">
        <f>IFERROR(AVERAGE(Sukaramai!CR35,'Lima Puluh'!CR35,Arengka!CR35,'Cik Puan'!CR35),"")</f>
        <v>56666.666666666664</v>
      </c>
      <c r="CS35" s="56">
        <f>IFERROR(AVERAGE(Sukaramai!CS35,'Lima Puluh'!CS35,Arengka!CS35,'Cik Puan'!CS35),"")</f>
        <v>57500</v>
      </c>
      <c r="CT35" s="56">
        <f>IFERROR(AVERAGE(Sukaramai!CT35,'Lima Puluh'!CT35,Arengka!CT35,'Cik Puan'!CT35),"")</f>
        <v>57500</v>
      </c>
      <c r="CU35" s="56">
        <f>IFERROR(AVERAGE(Sukaramai!CU35,'Lima Puluh'!CU35,Arengka!CU35,'Cik Puan'!CU35),"")</f>
        <v>57500</v>
      </c>
      <c r="CV35" s="56">
        <f>IFERROR(AVERAGE(Sukaramai!CV35,'Lima Puluh'!CV35,Arengka!CV35,'Cik Puan'!CV35),"")</f>
        <v>57500</v>
      </c>
      <c r="CW35" s="56">
        <f>IFERROR(AVERAGE(Sukaramai!CW35,'Lima Puluh'!CW35,Arengka!CW35,'Cik Puan'!CW35),"")</f>
        <v>75000</v>
      </c>
      <c r="CX35" s="56">
        <f>IFERROR(AVERAGE(Sukaramai!CX35,'Lima Puluh'!CX35,Arengka!CX35,'Cik Puan'!CX35),"")</f>
        <v>75000</v>
      </c>
      <c r="CY35" s="56">
        <f>IFERROR(AVERAGE(Sukaramai!CY35,'Lima Puluh'!CY35,Arengka!CY35,'Cik Puan'!CY35),"")</f>
        <v>75000</v>
      </c>
      <c r="CZ35" s="56">
        <f>IFERROR(AVERAGE(Sukaramai!CZ35,'Lima Puluh'!CZ35,Arengka!CZ35,'Cik Puan'!CZ35),"")</f>
        <v>75000</v>
      </c>
      <c r="DA35" s="56">
        <f>IFERROR(AVERAGE(Sukaramai!DA35,'Lima Puluh'!DA35,Arengka!DA35,'Cik Puan'!DA35),"")</f>
        <v>75000</v>
      </c>
      <c r="DB35" s="56">
        <f>IFERROR(AVERAGE(Sukaramai!DB35,'Lima Puluh'!DB35,Arengka!DB35,'Cik Puan'!DB35),"")</f>
        <v>75000</v>
      </c>
      <c r="DC35" s="56">
        <f>IFERROR(AVERAGE(Sukaramai!DC35,'Lima Puluh'!DC35,Arengka!DC35,'Cik Puan'!DC35),"")</f>
        <v>75000</v>
      </c>
      <c r="DD35" s="56">
        <f>IFERROR(AVERAGE(Sukaramai!DD35,'Lima Puluh'!DD35,Arengka!DD35,'Cik Puan'!DD35),"")</f>
        <v>75000</v>
      </c>
      <c r="DE35" s="56">
        <f>IFERROR(AVERAGE(Sukaramai!DE35,'Lima Puluh'!DE35,Arengka!DE35,'Cik Puan'!DE35),"")</f>
        <v>75000</v>
      </c>
      <c r="DF35" s="56">
        <f>IFERROR(AVERAGE(Sukaramai!DF35,'Lima Puluh'!DF35,Arengka!DF35,'Cik Puan'!DF35),"")</f>
        <v>57250</v>
      </c>
      <c r="DG35" s="56">
        <f>IFERROR(AVERAGE(Sukaramai!DG35,'Lima Puluh'!DG35,Arengka!DG35,'Cik Puan'!DG35),"")</f>
        <v>57000</v>
      </c>
      <c r="DH35" s="56">
        <f>IFERROR(AVERAGE(Sukaramai!DH35,'Lima Puluh'!DH35,Arengka!DH35,'Cik Puan'!DH35),"")</f>
        <v>59000</v>
      </c>
      <c r="DI35" s="56">
        <f>IFERROR(AVERAGE(Sukaramai!DI35,'Lima Puluh'!DI35,Arengka!DI35,'Cik Puan'!DI35),"")</f>
        <v>60000</v>
      </c>
      <c r="DJ35" s="56">
        <f>IFERROR(AVERAGE(Sukaramai!DJ35,'Lima Puluh'!DJ35,Arengka!DJ35,'Cik Puan'!DJ35),"")</f>
        <v>59375</v>
      </c>
      <c r="DK35" s="56">
        <f>IFERROR(AVERAGE(Sukaramai!DK35,'Lima Puluh'!DK35,Arengka!DK35,'Cik Puan'!DK35),"")</f>
        <v>60000</v>
      </c>
      <c r="DL35" s="56">
        <f>IFERROR(AVERAGE(Sukaramai!DL35,'Lima Puluh'!DL35,Arengka!DL35,'Cik Puan'!DL35),"")</f>
        <v>60000</v>
      </c>
      <c r="DM35" s="56">
        <f>IFERROR(AVERAGE(Sukaramai!DM35,'Lima Puluh'!DM35,Arengka!DM35,'Cik Puan'!DM35),"")</f>
        <v>60000</v>
      </c>
      <c r="DN35" s="56">
        <f>IFERROR(AVERAGE(Sukaramai!DN35,'Lima Puluh'!DN35,Arengka!DN35,'Cik Puan'!DN35),"")</f>
        <v>60000</v>
      </c>
      <c r="DO35" s="56">
        <f>IFERROR(AVERAGE(Sukaramai!DO35,'Lima Puluh'!DO35,Arengka!DO35,'Cik Puan'!DO35),"")</f>
        <v>60000</v>
      </c>
      <c r="DP35" s="56">
        <f>IFERROR(AVERAGE(Sukaramai!DP35,'Lima Puluh'!DP35,Arengka!DP35,'Cik Puan'!DP35),"")</f>
        <v>60666.666666666664</v>
      </c>
      <c r="DQ35" s="56">
        <f>IFERROR(AVERAGE(Sukaramai!DQ35,'Lima Puluh'!DQ35,Arengka!DQ35,'Cik Puan'!DQ35),"")</f>
        <v>63333.333333333336</v>
      </c>
      <c r="DR35" s="56">
        <f>IFERROR(AVERAGE(Sukaramai!DR35,'Lima Puluh'!DR35,Arengka!DR35,'Cik Puan'!DR35),"")</f>
        <v>64666.666666666664</v>
      </c>
      <c r="DS35" s="56">
        <f>IFERROR(AVERAGE(Sukaramai!DS35,'Lima Puluh'!DS35,Arengka!DS35,'Cik Puan'!DS35),"")</f>
        <v>63500</v>
      </c>
      <c r="DT35" s="56">
        <f>IFERROR(AVERAGE(Sukaramai!DT35,'Lima Puluh'!DT35,Arengka!DT35,'Cik Puan'!DT35),"")</f>
        <v>61875</v>
      </c>
      <c r="DU35" s="56">
        <f>IFERROR(AVERAGE(Sukaramai!DU35,'Lima Puluh'!DU35,Arengka!DU35,'Cik Puan'!DU35),"")</f>
        <v>59500</v>
      </c>
      <c r="DV35" s="56">
        <f>IFERROR(AVERAGE(Sukaramai!DV35,'Lima Puluh'!DV35,Arengka!DV35,'Cik Puan'!DV35),"")</f>
        <v>60000</v>
      </c>
      <c r="DW35" s="56">
        <f>IFERROR(AVERAGE(Sukaramai!DW35,'Lima Puluh'!DW35,Arengka!DW35,'Cik Puan'!DW35),"")</f>
        <v>60000</v>
      </c>
      <c r="DX35" s="56">
        <f>IFERROR(AVERAGE(Sukaramai!DX35,'Lima Puluh'!DX35,Arengka!DX35,'Cik Puan'!DX35),"")</f>
        <v>60000</v>
      </c>
      <c r="DY35" s="56">
        <f>IFERROR(AVERAGE(Sukaramai!DY35,'Lima Puluh'!DY35,Arengka!DY35,'Cik Puan'!DY35),"")</f>
        <v>60000</v>
      </c>
      <c r="DZ35" s="56">
        <f>IFERROR(AVERAGE(Sukaramai!DZ35,'Lima Puluh'!DZ35,Arengka!DZ35,'Cik Puan'!DZ35),"")</f>
        <v>60000</v>
      </c>
      <c r="EA35" s="56">
        <f>IFERROR(AVERAGE(Sukaramai!EA35,'Lima Puluh'!EA35,Arengka!EA35,'Cik Puan'!EA35),"")</f>
        <v>60000</v>
      </c>
      <c r="EB35" s="56">
        <f>IFERROR(AVERAGE(Sukaramai!EB35,'Lima Puluh'!EB35,Arengka!EB35,'Cik Puan'!EB35),"")</f>
        <v>60000</v>
      </c>
      <c r="EC35" s="56">
        <f>IFERROR(AVERAGE(Sukaramai!EC35,'Lima Puluh'!EC35,Arengka!EC35,'Cik Puan'!EC35),"")</f>
        <v>60000</v>
      </c>
      <c r="ED35" s="56">
        <f>IFERROR(AVERAGE(Sukaramai!ED35,'Lima Puluh'!ED35,Arengka!ED35,'Cik Puan'!ED35),"")</f>
        <v>60000</v>
      </c>
      <c r="EE35" s="56">
        <f>IFERROR(AVERAGE(Sukaramai!EE35,'Lima Puluh'!EE35,Arengka!EE35,'Cik Puan'!EE35),"")</f>
        <v>57500</v>
      </c>
      <c r="EF35" s="56">
        <f>IFERROR(AVERAGE(Sukaramai!EF35,'Lima Puluh'!EF35,Arengka!EF35,'Cik Puan'!EF35),"")</f>
        <v>57500</v>
      </c>
      <c r="EG35" s="56">
        <f>IFERROR(AVERAGE(Sukaramai!EG35,'Lima Puluh'!EG35,Arengka!EG35,'Cik Puan'!EG35),"")</f>
        <v>57250</v>
      </c>
      <c r="EH35" s="56">
        <f>IFERROR(AVERAGE(Sukaramai!EH35,'Lima Puluh'!EH35,Arengka!EH35,'Cik Puan'!EH35),"")</f>
        <v>57500</v>
      </c>
      <c r="EI35" s="56">
        <f>IFERROR(AVERAGE(Sukaramai!EI35,'Lima Puluh'!EI35,Arengka!EI35,'Cik Puan'!EI35),"")</f>
        <v>57500</v>
      </c>
      <c r="EJ35" s="56">
        <f>IFERROR(AVERAGE(Sukaramai!EJ35,'Lima Puluh'!EJ35,Arengka!EJ35,'Cik Puan'!EJ35),"")</f>
        <v>57500</v>
      </c>
      <c r="EK35" s="56">
        <f>IFERROR(AVERAGE(Sukaramai!EK35,'Lima Puluh'!EK35,Arengka!EK35,'Cik Puan'!EK35),"")</f>
        <v>57500</v>
      </c>
      <c r="EL35" s="56">
        <f>IFERROR(AVERAGE(Sukaramai!EL35,'Lima Puluh'!EL35,Arengka!EL35,'Cik Puan'!EL35),"")</f>
        <v>57500</v>
      </c>
      <c r="EM35" s="56">
        <f>IFERROR(AVERAGE(Sukaramai!EM35,'Lima Puluh'!EM35,Arengka!EM35,'Cik Puan'!EM35),"")</f>
        <v>57500</v>
      </c>
      <c r="EN35" s="56">
        <f>IFERROR(AVERAGE(Sukaramai!EN35,'Lima Puluh'!EN35,Arengka!EN35,'Cik Puan'!EN35),"")</f>
        <v>57500</v>
      </c>
      <c r="EO35" s="56">
        <f>IFERROR(AVERAGE(Sukaramai!EO35,'Lima Puluh'!EO35,Arengka!EO35,'Cik Puan'!EO35),"")</f>
        <v>57000</v>
      </c>
      <c r="EP35" s="56">
        <f>IFERROR(AVERAGE(Sukaramai!EP35,'Lima Puluh'!EP35,Arengka!EP35,'Cik Puan'!EP35),"")</f>
        <v>57000</v>
      </c>
      <c r="EQ35" s="56">
        <f>IFERROR(AVERAGE(Sukaramai!EQ35,'Lima Puluh'!EQ35,Arengka!EQ35,'Cik Puan'!EQ35),"")</f>
        <v>57500</v>
      </c>
      <c r="ER35" s="56">
        <f>IFERROR(AVERAGE(Sukaramai!ER35,'Lima Puluh'!ER35,Arengka!ER35,'Cik Puan'!ER35),"")</f>
        <v>57500</v>
      </c>
      <c r="ES35" s="56">
        <f>IFERROR(AVERAGE(Sukaramai!ES35,'Lima Puluh'!ES35,Arengka!ES35,'Cik Puan'!ES35),"")</f>
        <v>57500</v>
      </c>
      <c r="ET35" s="56">
        <f>IFERROR(AVERAGE(Sukaramai!ET35,'Lima Puluh'!ET35,Arengka!ET35,'Cik Puan'!ET35),"")</f>
        <v>57500</v>
      </c>
      <c r="EU35" s="56">
        <f>IFERROR(AVERAGE(Sukaramai!EU35,'Lima Puluh'!EU35,Arengka!EU35,'Cik Puan'!EU35),"")</f>
        <v>57500</v>
      </c>
      <c r="EV35" s="56">
        <f>IFERROR(AVERAGE(Sukaramai!EV35,'Lima Puluh'!EV35,Arengka!EV35,'Cik Puan'!EV35),"")</f>
        <v>57500</v>
      </c>
      <c r="EW35" s="56">
        <f>IFERROR(AVERAGE(Sukaramai!EW35,'Lima Puluh'!EW35,Arengka!EW35,'Cik Puan'!EW35),"")</f>
        <v>57500</v>
      </c>
      <c r="EX35" s="56">
        <f>IFERROR(AVERAGE(Sukaramai!EX35,'Lima Puluh'!EX35,Arengka!EX35,'Cik Puan'!EX35),"")</f>
        <v>57500</v>
      </c>
      <c r="EY35" s="56">
        <f>IFERROR(AVERAGE(Sukaramai!EY35,'Lima Puluh'!EY35,Arengka!EY35,'Cik Puan'!EY35),"")</f>
        <v>57500</v>
      </c>
      <c r="EZ35" s="56">
        <f>IFERROR(AVERAGE(Sukaramai!EZ35,'Lima Puluh'!EZ35,Arengka!EZ35,'Cik Puan'!EZ35),"")</f>
        <v>57500</v>
      </c>
      <c r="FA35" s="56">
        <f>IFERROR(AVERAGE(Sukaramai!FA35,'Lima Puluh'!FA35,Arengka!FA35,'Cik Puan'!FA35),"")</f>
        <v>57500</v>
      </c>
      <c r="FB35" s="56">
        <f>IFERROR(AVERAGE(Sukaramai!FB35,'Lima Puluh'!FB35,Arengka!FB35,'Cik Puan'!FB35),"")</f>
        <v>57500</v>
      </c>
      <c r="FC35" s="56">
        <f>IFERROR(AVERAGE(Sukaramai!FC35,'Lima Puluh'!FC35,Arengka!FC35,'Cik Puan'!FC35),"")</f>
        <v>57000</v>
      </c>
      <c r="FD35" s="56">
        <f>IFERROR(AVERAGE(Sukaramai!FD35,'Lima Puluh'!FD35,Arengka!FD35,'Cik Puan'!FD35),"")</f>
        <v>57500</v>
      </c>
      <c r="FE35" s="56">
        <f>IFERROR(AVERAGE(Sukaramai!FE35,'Lima Puluh'!FE35,Arengka!FE35,'Cik Puan'!FE35),"")</f>
        <v>57500</v>
      </c>
      <c r="FF35" s="56">
        <f>IFERROR(AVERAGE(Sukaramai!FF35,'Lima Puluh'!FF35,Arengka!FF35,'Cik Puan'!FF35),"")</f>
        <v>57500</v>
      </c>
      <c r="FG35" s="56">
        <f>IFERROR(AVERAGE(Sukaramai!FG35,'Lima Puluh'!FG35,Arengka!FG35,'Cik Puan'!FG35),"")</f>
        <v>57500</v>
      </c>
      <c r="FH35" s="56">
        <f>IFERROR(AVERAGE(Sukaramai!FH35,'Lima Puluh'!FH35,Arengka!FH35,'Cik Puan'!FH35),"")</f>
        <v>57500</v>
      </c>
      <c r="FI35" s="56">
        <f>IFERROR(AVERAGE(Sukaramai!FI35,'Lima Puluh'!FI35,Arengka!FI35,'Cik Puan'!FI35),"")</f>
        <v>57500</v>
      </c>
      <c r="FJ35" s="56">
        <f>IFERROR(AVERAGE(Sukaramai!FJ35,'Lima Puluh'!FJ35,Arengka!FJ35,'Cik Puan'!FJ35),"")</f>
        <v>57500</v>
      </c>
      <c r="FK35" s="56">
        <f>IFERROR(AVERAGE(Sukaramai!FK35,'Lima Puluh'!FK35,Arengka!FK35,'Cik Puan'!FK35),"")</f>
        <v>57500</v>
      </c>
      <c r="FL35" s="56">
        <f>IFERROR(AVERAGE(Sukaramai!FL35,'Lima Puluh'!FL35,Arengka!FL35,'Cik Puan'!FL35),"")</f>
        <v>57500</v>
      </c>
      <c r="FM35" s="56">
        <f>IFERROR(AVERAGE(Sukaramai!FM35,'Lima Puluh'!FM35,Arengka!FM35,'Cik Puan'!FM35),"")</f>
        <v>57500</v>
      </c>
      <c r="FN35" s="56">
        <f>IFERROR(AVERAGE(Sukaramai!FN35,'Lima Puluh'!FN35,Arengka!FN35,'Cik Puan'!FN35),"")</f>
        <v>57500</v>
      </c>
      <c r="FO35" s="56">
        <f>IFERROR(AVERAGE(Sukaramai!FO35,'Lima Puluh'!FO35,Arengka!FO35,'Cik Puan'!FO35),"")</f>
        <v>57500</v>
      </c>
      <c r="FP35" s="56">
        <f>IFERROR(AVERAGE(Sukaramai!FP35,'Lima Puluh'!FP35,Arengka!FP35,'Cik Puan'!FP35),"")</f>
        <v>57500</v>
      </c>
      <c r="FQ35" s="56">
        <f>IFERROR(AVERAGE(Sukaramai!FQ35,'Lima Puluh'!FQ35,Arengka!FQ35,'Cik Puan'!FQ35),"")</f>
        <v>57500</v>
      </c>
      <c r="FR35" s="56">
        <f>IFERROR(AVERAGE(Sukaramai!FR35,'Lima Puluh'!FR35,Arengka!FR35,'Cik Puan'!FR35),"")</f>
        <v>57500</v>
      </c>
      <c r="FS35" s="56">
        <f>IFERROR(AVERAGE(Sukaramai!FS35,'Lima Puluh'!FS35,Arengka!FS35,'Cik Puan'!FS35),"")</f>
        <v>57500</v>
      </c>
      <c r="FT35" s="56">
        <f>IFERROR(AVERAGE(Sukaramai!FT35,'Lima Puluh'!FT35,Arengka!FT35,'Cik Puan'!FT35),"")</f>
        <v>56500</v>
      </c>
      <c r="FU35" s="56">
        <f>IFERROR(AVERAGE(Sukaramai!FU35,'Lima Puluh'!FU35,Arengka!FU35,'Cik Puan'!FU35),"")</f>
        <v>67500</v>
      </c>
      <c r="FV35" s="56">
        <f>IFERROR(AVERAGE(Sukaramai!FV35,'Lima Puluh'!FV35,Arengka!FV35,'Cik Puan'!FV35),"")</f>
        <v>55833.333333333328</v>
      </c>
      <c r="FW35" s="56">
        <f>IFERROR(AVERAGE(Sukaramai!FW35,'Lima Puluh'!FW35,Arengka!FW35,'Cik Puan'!FW35),"")</f>
        <v>57500</v>
      </c>
      <c r="FX35" s="56">
        <f>IFERROR(AVERAGE(Sukaramai!FX35,'Lima Puluh'!FX35,Arengka!FX35,'Cik Puan'!FX35),"")</f>
        <v>57500</v>
      </c>
      <c r="FY35" s="56">
        <f>IFERROR(AVERAGE(Sukaramai!FY35,'Lima Puluh'!FY35,Arengka!FY35,'Cik Puan'!FY35),"")</f>
        <v>57500</v>
      </c>
      <c r="FZ35" s="56">
        <f>IFERROR(AVERAGE(Sukaramai!FZ35,'Lima Puluh'!FZ35,Arengka!FZ35,'Cik Puan'!FZ35),"")</f>
        <v>57500</v>
      </c>
      <c r="GA35" s="56">
        <f>IFERROR(AVERAGE(Sukaramai!GA35,'Lima Puluh'!GA35,Arengka!GA35,'Cik Puan'!GA35),"")</f>
        <v>57500</v>
      </c>
      <c r="GB35" s="56">
        <f>IFERROR(AVERAGE(Sukaramai!GB35,'Lima Puluh'!GB35,Arengka!GB35,'Cik Puan'!GB35),"")</f>
        <v>57500</v>
      </c>
      <c r="GC35" s="56">
        <f>IFERROR(AVERAGE(Sukaramai!GC35,'Lima Puluh'!GC35,Arengka!GC35,'Cik Puan'!GC35),"")</f>
        <v>57500</v>
      </c>
      <c r="GD35" s="56">
        <f>IFERROR(AVERAGE(Sukaramai!GD35,'Lima Puluh'!GD35,Arengka!GD35,'Cik Puan'!GD35),"")</f>
        <v>57500</v>
      </c>
      <c r="GE35" s="56">
        <f>IFERROR(AVERAGE(Sukaramai!GE35,'Lima Puluh'!GE35,Arengka!GE35,'Cik Puan'!GE35),"")</f>
        <v>67500</v>
      </c>
      <c r="GF35" s="56">
        <f>IFERROR(AVERAGE(Sukaramai!GF35,'Lima Puluh'!GF35,Arengka!GF35,'Cik Puan'!GF35),"")</f>
        <v>57500</v>
      </c>
      <c r="GG35" s="56">
        <f>IFERROR(AVERAGE(Sukaramai!GG35,'Lima Puluh'!GG35,Arengka!GG35,'Cik Puan'!GG35),"")</f>
        <v>57500</v>
      </c>
      <c r="GH35" s="56">
        <f>IFERROR(AVERAGE(Sukaramai!GH35,'Lima Puluh'!GH35,Arengka!GH35,'Cik Puan'!GH35),"")</f>
        <v>57500</v>
      </c>
      <c r="GI35" s="56">
        <f>IFERROR(AVERAGE(Sukaramai!GI35,'Lima Puluh'!GI35,Arengka!GI35,'Cik Puan'!GI35),"")</f>
        <v>57500</v>
      </c>
      <c r="GJ35" s="56">
        <f>IFERROR(AVERAGE(Sukaramai!GJ35,'Lima Puluh'!GJ35,Arengka!GJ35,'Cik Puan'!GJ35),"")</f>
        <v>60000</v>
      </c>
      <c r="GK35" s="56">
        <f>IFERROR(AVERAGE(Sukaramai!GK35,'Lima Puluh'!GK35,Arengka!GK35,'Cik Puan'!GK35),"")</f>
        <v>60000</v>
      </c>
      <c r="GL35" s="56">
        <f>IFERROR(AVERAGE(Sukaramai!GL35,'Lima Puluh'!GL35,Arengka!GL35,'Cik Puan'!GL35),"")</f>
        <v>61666.666666666664</v>
      </c>
      <c r="GM35" s="56">
        <f>IFERROR(AVERAGE(Sukaramai!GM35,'Lima Puluh'!GM35,Arengka!GM35,'Cik Puan'!GM35),"")</f>
        <v>60000</v>
      </c>
      <c r="GN35" s="56">
        <v>57500</v>
      </c>
      <c r="GO35" s="56">
        <v>57500</v>
      </c>
      <c r="GP35" s="56">
        <v>57500</v>
      </c>
      <c r="GQ35" s="56">
        <v>57500</v>
      </c>
      <c r="GR35" s="56">
        <v>77500</v>
      </c>
      <c r="GS35" s="56">
        <v>57500</v>
      </c>
      <c r="GT35" s="56">
        <v>59500</v>
      </c>
      <c r="GU35" s="56">
        <v>60000</v>
      </c>
      <c r="GV35" s="78">
        <f t="shared" si="0"/>
        <v>199</v>
      </c>
      <c r="GW35" s="99">
        <f t="shared" si="1"/>
        <v>43333.333333333336</v>
      </c>
      <c r="GX35" s="99">
        <f t="shared" si="2"/>
        <v>93750</v>
      </c>
      <c r="GY35" s="104"/>
      <c r="GZ35" s="104"/>
    </row>
    <row r="36" spans="1:208" s="78" customFormat="1" x14ac:dyDescent="0.35">
      <c r="A36" s="79">
        <v>30</v>
      </c>
      <c r="B36" s="87" t="s">
        <v>53</v>
      </c>
      <c r="C36" s="79">
        <v>1</v>
      </c>
      <c r="D36" s="79" t="s">
        <v>24</v>
      </c>
      <c r="E36" s="56">
        <f>IFERROR(AVERAGE(Sukaramai!E36,'Lima Puluh'!E36,Arengka!E36,'Cik Puan'!E36),"")</f>
        <v>120000</v>
      </c>
      <c r="F36" s="56">
        <f>IFERROR(AVERAGE(Sukaramai!F36,'Lima Puluh'!F36,Arengka!F36,'Cik Puan'!F36),"")</f>
        <v>120000</v>
      </c>
      <c r="G36" s="56">
        <f>IFERROR(AVERAGE(Sukaramai!G36,'Lima Puluh'!G36,Arengka!G36,'Cik Puan'!G36),"")</f>
        <v>120000</v>
      </c>
      <c r="H36" s="56">
        <f>IFERROR(AVERAGE(Sukaramai!H36,'Lima Puluh'!H36,Arengka!H36,'Cik Puan'!H36),"")</f>
        <v>120000</v>
      </c>
      <c r="I36" s="56">
        <f>IFERROR(AVERAGE(Sukaramai!I36,'Lima Puluh'!I36,Arengka!I36,'Cik Puan'!I36),"")</f>
        <v>120000</v>
      </c>
      <c r="J36" s="56">
        <f>IFERROR(AVERAGE(Sukaramai!J36,'Lima Puluh'!J36,Arengka!J36,'Cik Puan'!J36),"")</f>
        <v>120000</v>
      </c>
      <c r="K36" s="56">
        <f>IFERROR(AVERAGE(Sukaramai!K36,'Lima Puluh'!K36,Arengka!K36,'Cik Puan'!K36),"")</f>
        <v>120000</v>
      </c>
      <c r="L36" s="56">
        <f>IFERROR(AVERAGE(Sukaramai!L36,'Lima Puluh'!L36,Arengka!L36,'Cik Puan'!L36),"")</f>
        <v>120000</v>
      </c>
      <c r="M36" s="56">
        <f>IFERROR(AVERAGE(Sukaramai!M36,'Lima Puluh'!M36,Arengka!M36,'Cik Puan'!M36),"")</f>
        <v>120000</v>
      </c>
      <c r="N36" s="56">
        <f>IFERROR(AVERAGE(Sukaramai!N36,'Lima Puluh'!N36,Arengka!N36,'Cik Puan'!N36),"")</f>
        <v>120000</v>
      </c>
      <c r="O36" s="56">
        <f>IFERROR(AVERAGE(Sukaramai!O36,'Lima Puluh'!O36,Arengka!O36,'Cik Puan'!O36),"")</f>
        <v>120000</v>
      </c>
      <c r="P36" s="56">
        <f>IFERROR(AVERAGE(Sukaramai!P36,'Lima Puluh'!P36,Arengka!P36,'Cik Puan'!P36),"")</f>
        <v>120000</v>
      </c>
      <c r="Q36" s="56">
        <f>IFERROR(AVERAGE(Sukaramai!Q36,'Lima Puluh'!Q36,Arengka!Q36,'Cik Puan'!Q36),"")</f>
        <v>120000</v>
      </c>
      <c r="R36" s="56">
        <f>IFERROR(AVERAGE(Sukaramai!R36,'Lima Puluh'!R36,Arengka!R36,'Cik Puan'!R36),"")</f>
        <v>120000</v>
      </c>
      <c r="S36" s="56">
        <f>IFERROR(AVERAGE(Sukaramai!S36,'Lima Puluh'!S36,Arengka!S36,'Cik Puan'!S36),"")</f>
        <v>120000</v>
      </c>
      <c r="T36" s="56">
        <f>IFERROR(AVERAGE(Sukaramai!T36,'Lima Puluh'!T36,Arengka!T36,'Cik Puan'!T36),"")</f>
        <v>120000</v>
      </c>
      <c r="U36" s="56">
        <f>IFERROR(AVERAGE(Sukaramai!U36,'Lima Puluh'!U36,Arengka!U36,'Cik Puan'!U36),"")</f>
        <v>120000</v>
      </c>
      <c r="V36" s="56">
        <f>IFERROR(AVERAGE(Sukaramai!V36,'Lima Puluh'!V36,Arengka!V36,'Cik Puan'!V36),"")</f>
        <v>120000</v>
      </c>
      <c r="W36" s="56">
        <f>IFERROR(AVERAGE(Sukaramai!W36,'Lima Puluh'!W36,Arengka!W36,'Cik Puan'!W36),"")</f>
        <v>120000</v>
      </c>
      <c r="X36" s="56">
        <f>IFERROR(AVERAGE(Sukaramai!X36,'Lima Puluh'!X36,Arengka!X36,'Cik Puan'!X36),"")</f>
        <v>120000</v>
      </c>
      <c r="Y36" s="56">
        <f>IFERROR(AVERAGE(Sukaramai!Y36,'Lima Puluh'!Y36,Arengka!Y36,'Cik Puan'!Y36),"")</f>
        <v>121333.33333333333</v>
      </c>
      <c r="Z36" s="56">
        <f>IFERROR(AVERAGE(Sukaramai!Z36,'Lima Puluh'!Z36,Arengka!Z36,'Cik Puan'!Z36),"")</f>
        <v>124833.33333333333</v>
      </c>
      <c r="AA36" s="56">
        <f>IFERROR(AVERAGE(Sukaramai!AA36,'Lima Puluh'!AA36,Arengka!AA36,'Cik Puan'!AA36),"")</f>
        <v>120000</v>
      </c>
      <c r="AB36" s="56">
        <f>IFERROR(AVERAGE(Sukaramai!AB36,'Lima Puluh'!AB36,Arengka!AB36,'Cik Puan'!AB36),"")</f>
        <v>120000</v>
      </c>
      <c r="AC36" s="56">
        <f>IFERROR(AVERAGE(Sukaramai!AC36,'Lima Puluh'!AC36,Arengka!AC36,'Cik Puan'!AC36),"")</f>
        <v>120000</v>
      </c>
      <c r="AD36" s="56">
        <f>IFERROR(AVERAGE(Sukaramai!AD36,'Lima Puluh'!AD36,Arengka!AD36,'Cik Puan'!AD36),"")</f>
        <v>120000</v>
      </c>
      <c r="AE36" s="56">
        <f>IFERROR(AVERAGE(Sukaramai!AE36,'Lima Puluh'!AE36,Arengka!AE36,'Cik Puan'!AE36),"")</f>
        <v>120000</v>
      </c>
      <c r="AF36" s="56">
        <f>IFERROR(AVERAGE(Sukaramai!AF36,'Lima Puluh'!AF36,Arengka!AF36,'Cik Puan'!AF36),"")</f>
        <v>120000</v>
      </c>
      <c r="AG36" s="56">
        <f>IFERROR(AVERAGE(Sukaramai!AG36,'Lima Puluh'!AG36,Arengka!AG36,'Cik Puan'!AG36),"")</f>
        <v>120000</v>
      </c>
      <c r="AH36" s="56">
        <f>IFERROR(AVERAGE(Sukaramai!AH36,'Lima Puluh'!AH36,Arengka!AH36,'Cik Puan'!AH36),"")</f>
        <v>120000</v>
      </c>
      <c r="AI36" s="56">
        <f>IFERROR(AVERAGE(Sukaramai!AI36,'Lima Puluh'!AI36,Arengka!AI36,'Cik Puan'!AI36),"")</f>
        <v>120000</v>
      </c>
      <c r="AJ36" s="56">
        <f>IFERROR(AVERAGE(Sukaramai!AJ36,'Lima Puluh'!AJ36,Arengka!AJ36,'Cik Puan'!AJ36),"")</f>
        <v>120000</v>
      </c>
      <c r="AK36" s="56">
        <f>IFERROR(AVERAGE(Sukaramai!AK36,'Lima Puluh'!AK36,Arengka!AK36,'Cik Puan'!AK36),"")</f>
        <v>120000</v>
      </c>
      <c r="AL36" s="56">
        <f>IFERROR(AVERAGE(Sukaramai!AL36,'Lima Puluh'!AL36,Arengka!AL36,'Cik Puan'!AL36),"")</f>
        <v>120000</v>
      </c>
      <c r="AM36" s="56">
        <f>IFERROR(AVERAGE(Sukaramai!AM36,'Lima Puluh'!AM36,Arengka!AM36,'Cik Puan'!AM36),"")</f>
        <v>120000</v>
      </c>
      <c r="AN36" s="56">
        <f>IFERROR(AVERAGE(Sukaramai!AN36,'Lima Puluh'!AN36,Arengka!AN36,'Cik Puan'!AN36),"")</f>
        <v>120000</v>
      </c>
      <c r="AO36" s="56">
        <f>IFERROR(AVERAGE(Sukaramai!AO36,'Lima Puluh'!AO36,Arengka!AO36,'Cik Puan'!AO36),"")</f>
        <v>120000</v>
      </c>
      <c r="AP36" s="56">
        <f>IFERROR(AVERAGE(Sukaramai!AP36,'Lima Puluh'!AP36,Arengka!AP36,'Cik Puan'!AP36),"")</f>
        <v>120000</v>
      </c>
      <c r="AQ36" s="56">
        <f>IFERROR(AVERAGE(Sukaramai!AQ36,'Lima Puluh'!AQ36,Arengka!AQ36,'Cik Puan'!AQ36),"")</f>
        <v>120000</v>
      </c>
      <c r="AR36" s="56">
        <f>IFERROR(AVERAGE(Sukaramai!AR36,'Lima Puluh'!AR36,Arengka!AR36,'Cik Puan'!AR36),"")</f>
        <v>120000</v>
      </c>
      <c r="AS36" s="56">
        <f>IFERROR(AVERAGE(Sukaramai!AS36,'Lima Puluh'!AS36,Arengka!AS36,'Cik Puan'!AS36),"")</f>
        <v>120000</v>
      </c>
      <c r="AT36" s="56">
        <f>IFERROR(AVERAGE(Sukaramai!AT36,'Lima Puluh'!AT36,Arengka!AT36,'Cik Puan'!AT36),"")</f>
        <v>120000</v>
      </c>
      <c r="AU36" s="56">
        <f>IFERROR(AVERAGE(Sukaramai!AU36,'Lima Puluh'!AU36,Arengka!AU36,'Cik Puan'!AU36),"")</f>
        <v>120000</v>
      </c>
      <c r="AV36" s="56">
        <f>IFERROR(AVERAGE(Sukaramai!AV36,'Lima Puluh'!AV36,Arengka!AV36,'Cik Puan'!AV36),"")</f>
        <v>120000</v>
      </c>
      <c r="AW36" s="56">
        <f>IFERROR(AVERAGE(Sukaramai!AW36,'Lima Puluh'!AW36,Arengka!AW36,'Cik Puan'!AW36),"")</f>
        <v>120000</v>
      </c>
      <c r="AX36" s="56">
        <f>IFERROR(AVERAGE(Sukaramai!AX36,'Lima Puluh'!AX36,Arengka!AX36,'Cik Puan'!AX36),"")</f>
        <v>120000</v>
      </c>
      <c r="AY36" s="56">
        <f>IFERROR(AVERAGE(Sukaramai!AY36,'Lima Puluh'!AY36,Arengka!AY36,'Cik Puan'!AY36),"")</f>
        <v>120000</v>
      </c>
      <c r="AZ36" s="56">
        <f>IFERROR(AVERAGE(Sukaramai!AZ36,'Lima Puluh'!AZ36,Arengka!AZ36,'Cik Puan'!AZ36),"")</f>
        <v>120000</v>
      </c>
      <c r="BA36" s="56">
        <f>IFERROR(AVERAGE(Sukaramai!BA36,'Lima Puluh'!BA36,Arengka!BA36,'Cik Puan'!BA36),"")</f>
        <v>120000</v>
      </c>
      <c r="BB36" s="56">
        <f>IFERROR(AVERAGE(Sukaramai!BB36,'Lima Puluh'!BB36,Arengka!BB36,'Cik Puan'!BB36),"")</f>
        <v>120000</v>
      </c>
      <c r="BC36" s="56">
        <f>IFERROR(AVERAGE(Sukaramai!BC36,'Lima Puluh'!BC36,Arengka!BC36,'Cik Puan'!BC36),"")</f>
        <v>120000</v>
      </c>
      <c r="BD36" s="56">
        <f>IFERROR(AVERAGE(Sukaramai!BD36,'Lima Puluh'!BD36,Arengka!BD36,'Cik Puan'!BD36),"")</f>
        <v>120000</v>
      </c>
      <c r="BE36" s="56">
        <f>IFERROR(AVERAGE(Sukaramai!BE36,'Lima Puluh'!BE36,Arengka!BE36,'Cik Puan'!BE36),"")</f>
        <v>120000</v>
      </c>
      <c r="BF36" s="56">
        <f>IFERROR(AVERAGE(Sukaramai!BF36,'Lima Puluh'!BF36,Arengka!BF36,'Cik Puan'!BF36),"")</f>
        <v>120000</v>
      </c>
      <c r="BG36" s="56">
        <f>IFERROR(AVERAGE(Sukaramai!BG36,'Lima Puluh'!BG36,Arengka!BG36,'Cik Puan'!BG36),"")</f>
        <v>120000</v>
      </c>
      <c r="BH36" s="56">
        <f>IFERROR(AVERAGE(Sukaramai!BH36,'Lima Puluh'!BH36,Arengka!BH36,'Cik Puan'!BH36),"")</f>
        <v>120000</v>
      </c>
      <c r="BI36" s="56">
        <f>IFERROR(AVERAGE(Sukaramai!BI36,'Lima Puluh'!BI36,Arengka!BI36,'Cik Puan'!BI36),"")</f>
        <v>120000</v>
      </c>
      <c r="BJ36" s="56">
        <f>IFERROR(AVERAGE(Sukaramai!BJ36,'Lima Puluh'!BJ36,Arengka!BJ36,'Cik Puan'!BJ36),"")</f>
        <v>120000</v>
      </c>
      <c r="BK36" s="56">
        <f>IFERROR(AVERAGE(Sukaramai!BK36,'Lima Puluh'!BK36,Arengka!BK36,'Cik Puan'!BK36),"")</f>
        <v>120000</v>
      </c>
      <c r="BL36" s="56">
        <f>IFERROR(AVERAGE(Sukaramai!BL36,'Lima Puluh'!BL36,Arengka!BL36,'Cik Puan'!BL36),"")</f>
        <v>120000</v>
      </c>
      <c r="BM36" s="56">
        <f>IFERROR(AVERAGE(Sukaramai!BM36,'Lima Puluh'!BM36,Arengka!BM36,'Cik Puan'!BM36),"")</f>
        <v>120000</v>
      </c>
      <c r="BN36" s="56">
        <f>IFERROR(AVERAGE(Sukaramai!BN36,'Lima Puluh'!BN36,Arengka!BN36,'Cik Puan'!BN36),"")</f>
        <v>120000</v>
      </c>
      <c r="BO36" s="56">
        <f>IFERROR(AVERAGE(Sukaramai!BO36,'Lima Puluh'!BO36,Arengka!BO36,'Cik Puan'!BO36),"")</f>
        <v>120000</v>
      </c>
      <c r="BP36" s="56">
        <f>IFERROR(AVERAGE(Sukaramai!BP36,'Lima Puluh'!BP36,Arengka!BP36,'Cik Puan'!BP36),"")</f>
        <v>120000</v>
      </c>
      <c r="BQ36" s="56">
        <f>IFERROR(AVERAGE(Sukaramai!BQ36,'Lima Puluh'!BQ36,Arengka!BQ36,'Cik Puan'!BQ36),"")</f>
        <v>120000</v>
      </c>
      <c r="BR36" s="56">
        <f>IFERROR(AVERAGE(Sukaramai!BR36,'Lima Puluh'!BR36,Arengka!BR36,'Cik Puan'!BR36),"")</f>
        <v>120000</v>
      </c>
      <c r="BS36" s="56">
        <f>IFERROR(AVERAGE(Sukaramai!BS36,'Lima Puluh'!BS36,Arengka!BS36,'Cik Puan'!BS36),"")</f>
        <v>121250</v>
      </c>
      <c r="BT36" s="56">
        <f>IFERROR(AVERAGE(Sukaramai!BT36,'Lima Puluh'!BT36,Arengka!BT36,'Cik Puan'!BT36),"")</f>
        <v>126500</v>
      </c>
      <c r="BU36" s="56">
        <f>IFERROR(AVERAGE(Sukaramai!BU36,'Lima Puluh'!BU36,Arengka!BU36,'Cik Puan'!BU36),"")</f>
        <v>127500</v>
      </c>
      <c r="BV36" s="56">
        <f>IFERROR(AVERAGE(Sukaramai!BV36,'Lima Puluh'!BV36,Arengka!BV36,'Cik Puan'!BV36),"")</f>
        <v>125000</v>
      </c>
      <c r="BW36" s="56">
        <f>IFERROR(AVERAGE(Sukaramai!BW36,'Lima Puluh'!BW36,Arengka!BW36,'Cik Puan'!BW36),"")</f>
        <v>129000</v>
      </c>
      <c r="BX36" s="56">
        <f>IFERROR(AVERAGE(Sukaramai!BX36,'Lima Puluh'!BX36,Arengka!BX36,'Cik Puan'!BX36),"")</f>
        <v>130000</v>
      </c>
      <c r="BY36" s="56">
        <f>IFERROR(AVERAGE(Sukaramai!BY36,'Lima Puluh'!BY36,Arengka!BY36,'Cik Puan'!BY36),"")</f>
        <v>130500</v>
      </c>
      <c r="BZ36" s="56">
        <f>IFERROR(AVERAGE(Sukaramai!BZ36,'Lima Puluh'!BZ36,Arengka!BZ36,'Cik Puan'!BZ36),"")</f>
        <v>131250</v>
      </c>
      <c r="CA36" s="56">
        <f>IFERROR(AVERAGE(Sukaramai!CA36,'Lima Puluh'!CA36,Arengka!CA36,'Cik Puan'!CA36),"")</f>
        <v>106666.66666666667</v>
      </c>
      <c r="CB36" s="56">
        <f>IFERROR(AVERAGE(Sukaramai!CB36,'Lima Puluh'!CB36,Arengka!CB36,'Cik Puan'!CB36),"")</f>
        <v>106666.66666666667</v>
      </c>
      <c r="CC36" s="56">
        <f>IFERROR(AVERAGE(Sukaramai!CC36,'Lima Puluh'!CC36,Arengka!CC36,'Cik Puan'!CC36),"")</f>
        <v>106666.66666666667</v>
      </c>
      <c r="CD36" s="56">
        <f>IFERROR(AVERAGE(Sukaramai!CD36,'Lima Puluh'!CD36,Arengka!CD36,'Cik Puan'!CD36),"")</f>
        <v>106666.66666666667</v>
      </c>
      <c r="CE36" s="56">
        <f>IFERROR(AVERAGE(Sukaramai!CE36,'Lima Puluh'!CE36,Arengka!CE36,'Cik Puan'!CE36),"")</f>
        <v>112500</v>
      </c>
      <c r="CF36" s="56">
        <f>IFERROR(AVERAGE(Sukaramai!CF36,'Lima Puluh'!CF36,Arengka!CF36,'Cik Puan'!CF36),"")</f>
        <v>112500</v>
      </c>
      <c r="CG36" s="56">
        <f>IFERROR(AVERAGE(Sukaramai!CG36,'Lima Puluh'!CG36,Arengka!CG36,'Cik Puan'!CG36),"")</f>
        <v>112500</v>
      </c>
      <c r="CH36" s="56">
        <f>IFERROR(AVERAGE(Sukaramai!CH36,'Lima Puluh'!CH36,Arengka!CH36,'Cik Puan'!CH36),"")</f>
        <v>112500</v>
      </c>
      <c r="CI36" s="56">
        <f>IFERROR(AVERAGE(Sukaramai!CI36,'Lima Puluh'!CI36,Arengka!CI36,'Cik Puan'!CI36),"")</f>
        <v>112500</v>
      </c>
      <c r="CJ36" s="56">
        <f>IFERROR(AVERAGE(Sukaramai!CJ36,'Lima Puluh'!CJ36,Arengka!CJ36,'Cik Puan'!CJ36),"")</f>
        <v>130000</v>
      </c>
      <c r="CK36" s="56">
        <f>IFERROR(AVERAGE(Sukaramai!CK36,'Lima Puluh'!CK36,Arengka!CK36,'Cik Puan'!CK36),"")</f>
        <v>130000</v>
      </c>
      <c r="CL36" s="56">
        <f>IFERROR(AVERAGE(Sukaramai!CL36,'Lima Puluh'!CL36,Arengka!CL36,'Cik Puan'!CL36),"")</f>
        <v>130000</v>
      </c>
      <c r="CM36" s="56">
        <f>IFERROR(AVERAGE(Sukaramai!CM36,'Lima Puluh'!CM36,Arengka!CM36,'Cik Puan'!CM36),"")</f>
        <v>130000</v>
      </c>
      <c r="CN36" s="56">
        <f>IFERROR(AVERAGE(Sukaramai!CN36,'Lima Puluh'!CN36,Arengka!CN36,'Cik Puan'!CN36),"")</f>
        <v>130000</v>
      </c>
      <c r="CO36" s="56">
        <f>IFERROR(AVERAGE(Sukaramai!CO36,'Lima Puluh'!CO36,Arengka!CO36,'Cik Puan'!CO36),"")</f>
        <v>130000</v>
      </c>
      <c r="CP36" s="56">
        <f>IFERROR(AVERAGE(Sukaramai!CP36,'Lima Puluh'!CP36,Arengka!CP36,'Cik Puan'!CP36),"")</f>
        <v>130000</v>
      </c>
      <c r="CQ36" s="56">
        <f>IFERROR(AVERAGE(Sukaramai!CQ36,'Lima Puluh'!CQ36,Arengka!CQ36,'Cik Puan'!CQ36),"")</f>
        <v>130000</v>
      </c>
      <c r="CR36" s="56">
        <f>IFERROR(AVERAGE(Sukaramai!CR36,'Lima Puluh'!CR36,Arengka!CR36,'Cik Puan'!CR36),"")</f>
        <v>130000</v>
      </c>
      <c r="CS36" s="56">
        <f>IFERROR(AVERAGE(Sukaramai!CS36,'Lima Puluh'!CS36,Arengka!CS36,'Cik Puan'!CS36),"")</f>
        <v>130000</v>
      </c>
      <c r="CT36" s="56">
        <f>IFERROR(AVERAGE(Sukaramai!CT36,'Lima Puluh'!CT36,Arengka!CT36,'Cik Puan'!CT36),"")</f>
        <v>130000</v>
      </c>
      <c r="CU36" s="56">
        <f>IFERROR(AVERAGE(Sukaramai!CU36,'Lima Puluh'!CU36,Arengka!CU36,'Cik Puan'!CU36),"")</f>
        <v>130000</v>
      </c>
      <c r="CV36" s="56">
        <f>IFERROR(AVERAGE(Sukaramai!CV36,'Lima Puluh'!CV36,Arengka!CV36,'Cik Puan'!CV36),"")</f>
        <v>130000</v>
      </c>
      <c r="CW36" s="56">
        <f>IFERROR(AVERAGE(Sukaramai!CW36,'Lima Puluh'!CW36,Arengka!CW36,'Cik Puan'!CW36),"")</f>
        <v>130000</v>
      </c>
      <c r="CX36" s="56">
        <f>IFERROR(AVERAGE(Sukaramai!CX36,'Lima Puluh'!CX36,Arengka!CX36,'Cik Puan'!CX36),"")</f>
        <v>130000</v>
      </c>
      <c r="CY36" s="56">
        <f>IFERROR(AVERAGE(Sukaramai!CY36,'Lima Puluh'!CY36,Arengka!CY36,'Cik Puan'!CY36),"")</f>
        <v>130000</v>
      </c>
      <c r="CZ36" s="56">
        <f>IFERROR(AVERAGE(Sukaramai!CZ36,'Lima Puluh'!CZ36,Arengka!CZ36,'Cik Puan'!CZ36),"")</f>
        <v>130000</v>
      </c>
      <c r="DA36" s="56">
        <f>IFERROR(AVERAGE(Sukaramai!DA36,'Lima Puluh'!DA36,Arengka!DA36,'Cik Puan'!DA36),"")</f>
        <v>130000</v>
      </c>
      <c r="DB36" s="56">
        <f>IFERROR(AVERAGE(Sukaramai!DB36,'Lima Puluh'!DB36,Arengka!DB36,'Cik Puan'!DB36),"")</f>
        <v>130000</v>
      </c>
      <c r="DC36" s="56">
        <f>IFERROR(AVERAGE(Sukaramai!DC36,'Lima Puluh'!DC36,Arengka!DC36,'Cik Puan'!DC36),"")</f>
        <v>130000</v>
      </c>
      <c r="DD36" s="56">
        <f>IFERROR(AVERAGE(Sukaramai!DD36,'Lima Puluh'!DD36,Arengka!DD36,'Cik Puan'!DD36),"")</f>
        <v>130000</v>
      </c>
      <c r="DE36" s="56">
        <f>IFERROR(AVERAGE(Sukaramai!DE36,'Lima Puluh'!DE36,Arengka!DE36,'Cik Puan'!DE36),"")</f>
        <v>130000</v>
      </c>
      <c r="DF36" s="56">
        <f>IFERROR(AVERAGE(Sukaramai!DF36,'Lima Puluh'!DF36,Arengka!DF36,'Cik Puan'!DF36),"")</f>
        <v>130000</v>
      </c>
      <c r="DG36" s="56">
        <f>IFERROR(AVERAGE(Sukaramai!DG36,'Lima Puluh'!DG36,Arengka!DG36,'Cik Puan'!DG36),"")</f>
        <v>130000</v>
      </c>
      <c r="DH36" s="56">
        <f>IFERROR(AVERAGE(Sukaramai!DH36,'Lima Puluh'!DH36,Arengka!DH36,'Cik Puan'!DH36),"")</f>
        <v>130000</v>
      </c>
      <c r="DI36" s="56">
        <f>IFERROR(AVERAGE(Sukaramai!DI36,'Lima Puluh'!DI36,Arengka!DI36,'Cik Puan'!DI36),"")</f>
        <v>130000</v>
      </c>
      <c r="DJ36" s="56">
        <f>IFERROR(AVERAGE(Sukaramai!DJ36,'Lima Puluh'!DJ36,Arengka!DJ36,'Cik Puan'!DJ36),"")</f>
        <v>130000</v>
      </c>
      <c r="DK36" s="56">
        <f>IFERROR(AVERAGE(Sukaramai!DK36,'Lima Puluh'!DK36,Arengka!DK36,'Cik Puan'!DK36),"")</f>
        <v>130000</v>
      </c>
      <c r="DL36" s="56">
        <f>IFERROR(AVERAGE(Sukaramai!DL36,'Lima Puluh'!DL36,Arengka!DL36,'Cik Puan'!DL36),"")</f>
        <v>130000</v>
      </c>
      <c r="DM36" s="56">
        <f>IFERROR(AVERAGE(Sukaramai!DM36,'Lima Puluh'!DM36,Arengka!DM36,'Cik Puan'!DM36),"")</f>
        <v>130000</v>
      </c>
      <c r="DN36" s="56">
        <f>IFERROR(AVERAGE(Sukaramai!DN36,'Lima Puluh'!DN36,Arengka!DN36,'Cik Puan'!DN36),"")</f>
        <v>130000</v>
      </c>
      <c r="DO36" s="56">
        <f>IFERROR(AVERAGE(Sukaramai!DO36,'Lima Puluh'!DO36,Arengka!DO36,'Cik Puan'!DO36),"")</f>
        <v>130666.66666666667</v>
      </c>
      <c r="DP36" s="56">
        <f>IFERROR(AVERAGE(Sukaramai!DP36,'Lima Puluh'!DP36,Arengka!DP36,'Cik Puan'!DP36),"")</f>
        <v>131000</v>
      </c>
      <c r="DQ36" s="56">
        <f>IFERROR(AVERAGE(Sukaramai!DQ36,'Lima Puluh'!DQ36,Arengka!DQ36,'Cik Puan'!DQ36),"")</f>
        <v>133333.33333333334</v>
      </c>
      <c r="DR36" s="56">
        <f>IFERROR(AVERAGE(Sukaramai!DR36,'Lima Puluh'!DR36,Arengka!DR36,'Cik Puan'!DR36),"")</f>
        <v>141666.66666666666</v>
      </c>
      <c r="DS36" s="56">
        <f>IFERROR(AVERAGE(Sukaramai!DS36,'Lima Puluh'!DS36,Arengka!DS36,'Cik Puan'!DS36),"")</f>
        <v>146750</v>
      </c>
      <c r="DT36" s="56">
        <f>IFERROR(AVERAGE(Sukaramai!DT36,'Lima Puluh'!DT36,Arengka!DT36,'Cik Puan'!DT36),"")</f>
        <v>144687.5</v>
      </c>
      <c r="DU36" s="56">
        <f>IFERROR(AVERAGE(Sukaramai!DU36,'Lima Puluh'!DU36,Arengka!DU36,'Cik Puan'!DU36),"")</f>
        <v>141250</v>
      </c>
      <c r="DV36" s="56">
        <f>IFERROR(AVERAGE(Sukaramai!DV36,'Lima Puluh'!DV36,Arengka!DV36,'Cik Puan'!DV36),"")</f>
        <v>141750</v>
      </c>
      <c r="DW36" s="56">
        <f>IFERROR(AVERAGE(Sukaramai!DW36,'Lima Puluh'!DW36,Arengka!DW36,'Cik Puan'!DW36),"")</f>
        <v>150000</v>
      </c>
      <c r="DX36" s="56">
        <f>IFERROR(AVERAGE(Sukaramai!DX36,'Lima Puluh'!DX36,Arengka!DX36,'Cik Puan'!DX36),"")</f>
        <v>147500</v>
      </c>
      <c r="DY36" s="56">
        <f>IFERROR(AVERAGE(Sukaramai!DY36,'Lima Puluh'!DY36,Arengka!DY36,'Cik Puan'!DY36),"")</f>
        <v>147500</v>
      </c>
      <c r="DZ36" s="56">
        <f>IFERROR(AVERAGE(Sukaramai!DZ36,'Lima Puluh'!DZ36,Arengka!DZ36,'Cik Puan'!DZ36),"")</f>
        <v>147500</v>
      </c>
      <c r="EA36" s="56">
        <f>IFERROR(AVERAGE(Sukaramai!EA36,'Lima Puluh'!EA36,Arengka!EA36,'Cik Puan'!EA36),"")</f>
        <v>147500</v>
      </c>
      <c r="EB36" s="56">
        <f>IFERROR(AVERAGE(Sukaramai!EB36,'Lima Puluh'!EB36,Arengka!EB36,'Cik Puan'!EB36),"")</f>
        <v>147500</v>
      </c>
      <c r="EC36" s="56">
        <f>IFERROR(AVERAGE(Sukaramai!EC36,'Lima Puluh'!EC36,Arengka!EC36,'Cik Puan'!EC36),"")</f>
        <v>147500</v>
      </c>
      <c r="ED36" s="56">
        <f>IFERROR(AVERAGE(Sukaramai!ED36,'Lima Puluh'!ED36,Arengka!ED36,'Cik Puan'!ED36),"")</f>
        <v>147500</v>
      </c>
      <c r="EE36" s="56">
        <f>IFERROR(AVERAGE(Sukaramai!EE36,'Lima Puluh'!EE36,Arengka!EE36,'Cik Puan'!EE36),"")</f>
        <v>145000</v>
      </c>
      <c r="EF36" s="56">
        <f>IFERROR(AVERAGE(Sukaramai!EF36,'Lima Puluh'!EF36,Arengka!EF36,'Cik Puan'!EF36),"")</f>
        <v>145000</v>
      </c>
      <c r="EG36" s="56">
        <f>IFERROR(AVERAGE(Sukaramai!EG36,'Lima Puluh'!EG36,Arengka!EG36,'Cik Puan'!EG36),"")</f>
        <v>142250</v>
      </c>
      <c r="EH36" s="56">
        <f>IFERROR(AVERAGE(Sukaramai!EH36,'Lima Puluh'!EH36,Arengka!EH36,'Cik Puan'!EH36),"")</f>
        <v>142500</v>
      </c>
      <c r="EI36" s="56">
        <f>IFERROR(AVERAGE(Sukaramai!EI36,'Lima Puluh'!EI36,Arengka!EI36,'Cik Puan'!EI36),"")</f>
        <v>135500</v>
      </c>
      <c r="EJ36" s="56">
        <f>IFERROR(AVERAGE(Sukaramai!EJ36,'Lima Puluh'!EJ36,Arengka!EJ36,'Cik Puan'!EJ36),"")</f>
        <v>142500</v>
      </c>
      <c r="EK36" s="56">
        <f>IFERROR(AVERAGE(Sukaramai!EK36,'Lima Puluh'!EK36,Arengka!EK36,'Cik Puan'!EK36),"")</f>
        <v>142500</v>
      </c>
      <c r="EL36" s="56">
        <f>IFERROR(AVERAGE(Sukaramai!EL36,'Lima Puluh'!EL36,Arengka!EL36,'Cik Puan'!EL36),"")</f>
        <v>142500</v>
      </c>
      <c r="EM36" s="56">
        <f>IFERROR(AVERAGE(Sukaramai!EM36,'Lima Puluh'!EM36,Arengka!EM36,'Cik Puan'!EM36),"")</f>
        <v>142500</v>
      </c>
      <c r="EN36" s="56">
        <f>IFERROR(AVERAGE(Sukaramai!EN36,'Lima Puluh'!EN36,Arengka!EN36,'Cik Puan'!EN36),"")</f>
        <v>142500</v>
      </c>
      <c r="EO36" s="56">
        <f>IFERROR(AVERAGE(Sukaramai!EO36,'Lima Puluh'!EO36,Arengka!EO36,'Cik Puan'!EO36),"")</f>
        <v>142500</v>
      </c>
      <c r="EP36" s="56">
        <f>IFERROR(AVERAGE(Sukaramai!EP36,'Lima Puluh'!EP36,Arengka!EP36,'Cik Puan'!EP36),"")</f>
        <v>142500</v>
      </c>
      <c r="EQ36" s="56">
        <f>IFERROR(AVERAGE(Sukaramai!EQ36,'Lima Puluh'!EQ36,Arengka!EQ36,'Cik Puan'!EQ36),"")</f>
        <v>142500</v>
      </c>
      <c r="ER36" s="56">
        <f>IFERROR(AVERAGE(Sukaramai!ER36,'Lima Puluh'!ER36,Arengka!ER36,'Cik Puan'!ER36),"")</f>
        <v>142500</v>
      </c>
      <c r="ES36" s="56">
        <f>IFERROR(AVERAGE(Sukaramai!ES36,'Lima Puluh'!ES36,Arengka!ES36,'Cik Puan'!ES36),"")</f>
        <v>142500</v>
      </c>
      <c r="ET36" s="56">
        <f>IFERROR(AVERAGE(Sukaramai!ET36,'Lima Puluh'!ET36,Arengka!ET36,'Cik Puan'!ET36),"")</f>
        <v>142500</v>
      </c>
      <c r="EU36" s="56">
        <f>IFERROR(AVERAGE(Sukaramai!EU36,'Lima Puluh'!EU36,Arengka!EU36,'Cik Puan'!EU36),"")</f>
        <v>142500</v>
      </c>
      <c r="EV36" s="56">
        <f>IFERROR(AVERAGE(Sukaramai!EV36,'Lima Puluh'!EV36,Arengka!EV36,'Cik Puan'!EV36),"")</f>
        <v>142500</v>
      </c>
      <c r="EW36" s="56">
        <f>IFERROR(AVERAGE(Sukaramai!EW36,'Lima Puluh'!EW36,Arengka!EW36,'Cik Puan'!EW36),"")</f>
        <v>142500</v>
      </c>
      <c r="EX36" s="56">
        <f>IFERROR(AVERAGE(Sukaramai!EX36,'Lima Puluh'!EX36,Arengka!EX36,'Cik Puan'!EX36),"")</f>
        <v>142500</v>
      </c>
      <c r="EY36" s="56">
        <f>IFERROR(AVERAGE(Sukaramai!EY36,'Lima Puluh'!EY36,Arengka!EY36,'Cik Puan'!EY36),"")</f>
        <v>142500</v>
      </c>
      <c r="EZ36" s="56">
        <f>IFERROR(AVERAGE(Sukaramai!EZ36,'Lima Puluh'!EZ36,Arengka!EZ36,'Cik Puan'!EZ36),"")</f>
        <v>142500</v>
      </c>
      <c r="FA36" s="56">
        <f>IFERROR(AVERAGE(Sukaramai!FA36,'Lima Puluh'!FA36,Arengka!FA36,'Cik Puan'!FA36),"")</f>
        <v>142500</v>
      </c>
      <c r="FB36" s="56">
        <f>IFERROR(AVERAGE(Sukaramai!FB36,'Lima Puluh'!FB36,Arengka!FB36,'Cik Puan'!FB36),"")</f>
        <v>142500</v>
      </c>
      <c r="FC36" s="56">
        <f>IFERROR(AVERAGE(Sukaramai!FC36,'Lima Puluh'!FC36,Arengka!FC36,'Cik Puan'!FC36),"")</f>
        <v>142500</v>
      </c>
      <c r="FD36" s="56">
        <f>IFERROR(AVERAGE(Sukaramai!FD36,'Lima Puluh'!FD36,Arengka!FD36,'Cik Puan'!FD36),"")</f>
        <v>142500</v>
      </c>
      <c r="FE36" s="56">
        <f>IFERROR(AVERAGE(Sukaramai!FE36,'Lima Puluh'!FE36,Arengka!FE36,'Cik Puan'!FE36),"")</f>
        <v>142500</v>
      </c>
      <c r="FF36" s="56">
        <f>IFERROR(AVERAGE(Sukaramai!FF36,'Lima Puluh'!FF36,Arengka!FF36,'Cik Puan'!FF36),"")</f>
        <v>142500</v>
      </c>
      <c r="FG36" s="56">
        <f>IFERROR(AVERAGE(Sukaramai!FG36,'Lima Puluh'!FG36,Arengka!FG36,'Cik Puan'!FG36),"")</f>
        <v>142500</v>
      </c>
      <c r="FH36" s="56">
        <f>IFERROR(AVERAGE(Sukaramai!FH36,'Lima Puluh'!FH36,Arengka!FH36,'Cik Puan'!FH36),"")</f>
        <v>142500</v>
      </c>
      <c r="FI36" s="56">
        <f>IFERROR(AVERAGE(Sukaramai!FI36,'Lima Puluh'!FI36,Arengka!FI36,'Cik Puan'!FI36),"")</f>
        <v>142500</v>
      </c>
      <c r="FJ36" s="56">
        <f>IFERROR(AVERAGE(Sukaramai!FJ36,'Lima Puluh'!FJ36,Arengka!FJ36,'Cik Puan'!FJ36),"")</f>
        <v>142500</v>
      </c>
      <c r="FK36" s="56">
        <f>IFERROR(AVERAGE(Sukaramai!FK36,'Lima Puluh'!FK36,Arengka!FK36,'Cik Puan'!FK36),"")</f>
        <v>142500</v>
      </c>
      <c r="FL36" s="56">
        <f>IFERROR(AVERAGE(Sukaramai!FL36,'Lima Puluh'!FL36,Arengka!FL36,'Cik Puan'!FL36),"")</f>
        <v>142500</v>
      </c>
      <c r="FM36" s="56">
        <f>IFERROR(AVERAGE(Sukaramai!FM36,'Lima Puluh'!FM36,Arengka!FM36,'Cik Puan'!FM36),"")</f>
        <v>142500</v>
      </c>
      <c r="FN36" s="56">
        <f>IFERROR(AVERAGE(Sukaramai!FN36,'Lima Puluh'!FN36,Arengka!FN36,'Cik Puan'!FN36),"")</f>
        <v>142500</v>
      </c>
      <c r="FO36" s="56">
        <f>IFERROR(AVERAGE(Sukaramai!FO36,'Lima Puluh'!FO36,Arengka!FO36,'Cik Puan'!FO36),"")</f>
        <v>142500</v>
      </c>
      <c r="FP36" s="56">
        <f>IFERROR(AVERAGE(Sukaramai!FP36,'Lima Puluh'!FP36,Arengka!FP36,'Cik Puan'!FP36),"")</f>
        <v>142500</v>
      </c>
      <c r="FQ36" s="56">
        <f>IFERROR(AVERAGE(Sukaramai!FQ36,'Lima Puluh'!FQ36,Arengka!FQ36,'Cik Puan'!FQ36),"")</f>
        <v>142500</v>
      </c>
      <c r="FR36" s="56">
        <f>IFERROR(AVERAGE(Sukaramai!FR36,'Lima Puluh'!FR36,Arengka!FR36,'Cik Puan'!FR36),"")</f>
        <v>142500</v>
      </c>
      <c r="FS36" s="56">
        <f>IFERROR(AVERAGE(Sukaramai!FS36,'Lima Puluh'!FS36,Arengka!FS36,'Cik Puan'!FS36),"")</f>
        <v>140000</v>
      </c>
      <c r="FT36" s="56">
        <f>IFERROR(AVERAGE(Sukaramai!FT36,'Lima Puluh'!FT36,Arengka!FT36,'Cik Puan'!FT36),"")</f>
        <v>140000</v>
      </c>
      <c r="FU36" s="56">
        <f>IFERROR(AVERAGE(Sukaramai!FU36,'Lima Puluh'!FU36,Arengka!FU36,'Cik Puan'!FU36),"")</f>
        <v>140000</v>
      </c>
      <c r="FV36" s="56">
        <f>IFERROR(AVERAGE(Sukaramai!FV36,'Lima Puluh'!FV36,Arengka!FV36,'Cik Puan'!FV36),"")</f>
        <v>140000</v>
      </c>
      <c r="FW36" s="56">
        <f>IFERROR(AVERAGE(Sukaramai!FW36,'Lima Puluh'!FW36,Arengka!FW36,'Cik Puan'!FW36),"")</f>
        <v>140000</v>
      </c>
      <c r="FX36" s="56">
        <f>IFERROR(AVERAGE(Sukaramai!FX36,'Lima Puluh'!FX36,Arengka!FX36,'Cik Puan'!FX36),"")</f>
        <v>140000</v>
      </c>
      <c r="FY36" s="56">
        <f>IFERROR(AVERAGE(Sukaramai!FY36,'Lima Puluh'!FY36,Arengka!FY36,'Cik Puan'!FY36),"")</f>
        <v>140000</v>
      </c>
      <c r="FZ36" s="56">
        <f>IFERROR(AVERAGE(Sukaramai!FZ36,'Lima Puluh'!FZ36,Arengka!FZ36,'Cik Puan'!FZ36),"")</f>
        <v>140000</v>
      </c>
      <c r="GA36" s="56">
        <f>IFERROR(AVERAGE(Sukaramai!GA36,'Lima Puluh'!GA36,Arengka!GA36,'Cik Puan'!GA36),"")</f>
        <v>140000</v>
      </c>
      <c r="GB36" s="56">
        <f>IFERROR(AVERAGE(Sukaramai!GB36,'Lima Puluh'!GB36,Arengka!GB36,'Cik Puan'!GB36),"")</f>
        <v>140000</v>
      </c>
      <c r="GC36" s="56">
        <f>IFERROR(AVERAGE(Sukaramai!GC36,'Lima Puluh'!GC36,Arengka!GC36,'Cik Puan'!GC36),"")</f>
        <v>140000</v>
      </c>
      <c r="GD36" s="56">
        <f>IFERROR(AVERAGE(Sukaramai!GD36,'Lima Puluh'!GD36,Arengka!GD36,'Cik Puan'!GD36),"")</f>
        <v>140000</v>
      </c>
      <c r="GE36" s="56">
        <f>IFERROR(AVERAGE(Sukaramai!GE36,'Lima Puluh'!GE36,Arengka!GE36,'Cik Puan'!GE36),"")</f>
        <v>140000</v>
      </c>
      <c r="GF36" s="56">
        <f>IFERROR(AVERAGE(Sukaramai!GF36,'Lima Puluh'!GF36,Arengka!GF36,'Cik Puan'!GF36),"")</f>
        <v>140000</v>
      </c>
      <c r="GG36" s="56">
        <f>IFERROR(AVERAGE(Sukaramai!GG36,'Lima Puluh'!GG36,Arengka!GG36,'Cik Puan'!GG36),"")</f>
        <v>140000</v>
      </c>
      <c r="GH36" s="56">
        <f>IFERROR(AVERAGE(Sukaramai!GH36,'Lima Puluh'!GH36,Arengka!GH36,'Cik Puan'!GH36),"")</f>
        <v>140000</v>
      </c>
      <c r="GI36" s="56">
        <f>IFERROR(AVERAGE(Sukaramai!GI36,'Lima Puluh'!GI36,Arengka!GI36,'Cik Puan'!GI36),"")</f>
        <v>140000</v>
      </c>
      <c r="GJ36" s="56">
        <f>IFERROR(AVERAGE(Sukaramai!GJ36,'Lima Puluh'!GJ36,Arengka!GJ36,'Cik Puan'!GJ36),"")</f>
        <v>140000</v>
      </c>
      <c r="GK36" s="56">
        <f>IFERROR(AVERAGE(Sukaramai!GK36,'Lima Puluh'!GK36,Arengka!GK36,'Cik Puan'!GK36),"")</f>
        <v>134666.66666666666</v>
      </c>
      <c r="GL36" s="56">
        <f>IFERROR(AVERAGE(Sukaramai!GL36,'Lima Puluh'!GL36,Arengka!GL36,'Cik Puan'!GL36),"")</f>
        <v>140000</v>
      </c>
      <c r="GM36" s="56">
        <f>IFERROR(AVERAGE(Sukaramai!GM36,'Lima Puluh'!GM36,Arengka!GM36,'Cik Puan'!GM36),"")</f>
        <v>140000</v>
      </c>
      <c r="GN36" s="56">
        <v>140000</v>
      </c>
      <c r="GO36" s="56">
        <v>140000</v>
      </c>
      <c r="GP36" s="56">
        <v>140000</v>
      </c>
      <c r="GQ36" s="56">
        <v>140000</v>
      </c>
      <c r="GR36" s="56">
        <v>140000</v>
      </c>
      <c r="GS36" s="56">
        <v>140000</v>
      </c>
      <c r="GT36" s="56">
        <v>140000</v>
      </c>
      <c r="GU36" s="56">
        <v>140000</v>
      </c>
      <c r="GV36" s="78">
        <f t="shared" si="0"/>
        <v>199</v>
      </c>
      <c r="GW36" s="99">
        <f t="shared" si="1"/>
        <v>106666.66666666667</v>
      </c>
      <c r="GX36" s="99">
        <f t="shared" si="2"/>
        <v>150000</v>
      </c>
      <c r="GY36" s="104"/>
      <c r="GZ36" s="104"/>
    </row>
    <row r="37" spans="1:208" s="92" customFormat="1" x14ac:dyDescent="0.35">
      <c r="A37" s="100">
        <v>31</v>
      </c>
      <c r="B37" s="101" t="s">
        <v>54</v>
      </c>
      <c r="C37" s="100">
        <v>1</v>
      </c>
      <c r="D37" s="100" t="s">
        <v>24</v>
      </c>
      <c r="E37" s="91" t="str">
        <f>IFERROR(AVERAGE(Sukaramai!E37,'Lima Puluh'!E37,Arengka!E37,'Cik Puan'!E37),"")</f>
        <v/>
      </c>
      <c r="F37" s="91" t="str">
        <f>IFERROR(AVERAGE(Sukaramai!F37,'Lima Puluh'!F37,Arengka!F37,'Cik Puan'!F37),"")</f>
        <v/>
      </c>
      <c r="G37" s="91" t="str">
        <f>IFERROR(AVERAGE(Sukaramai!G37,'Lima Puluh'!G37,Arengka!G37,'Cik Puan'!G37),"")</f>
        <v/>
      </c>
      <c r="H37" s="91" t="str">
        <f>IFERROR(AVERAGE(Sukaramai!H37,'Lima Puluh'!H37,Arengka!H37,'Cik Puan'!H37),"")</f>
        <v/>
      </c>
      <c r="I37" s="91" t="str">
        <f>IFERROR(AVERAGE(Sukaramai!I37,'Lima Puluh'!I37,Arengka!I37,'Cik Puan'!I37),"")</f>
        <v/>
      </c>
      <c r="J37" s="91" t="str">
        <f>IFERROR(AVERAGE(Sukaramai!J37,'Lima Puluh'!J37,Arengka!J37,'Cik Puan'!J37),"")</f>
        <v/>
      </c>
      <c r="K37" s="91" t="str">
        <f>IFERROR(AVERAGE(Sukaramai!K37,'Lima Puluh'!K37,Arengka!K37,'Cik Puan'!K37),"")</f>
        <v/>
      </c>
      <c r="L37" s="91" t="str">
        <f>IFERROR(AVERAGE(Sukaramai!L37,'Lima Puluh'!L37,Arengka!L37,'Cik Puan'!L37),"")</f>
        <v/>
      </c>
      <c r="M37" s="91" t="str">
        <f>IFERROR(AVERAGE(Sukaramai!M37,'Lima Puluh'!M37,Arengka!M37,'Cik Puan'!M37),"")</f>
        <v/>
      </c>
      <c r="N37" s="91" t="str">
        <f>IFERROR(AVERAGE(Sukaramai!N37,'Lima Puluh'!N37,Arengka!N37,'Cik Puan'!N37),"")</f>
        <v/>
      </c>
      <c r="O37" s="91" t="str">
        <f>IFERROR(AVERAGE(Sukaramai!O37,'Lima Puluh'!O37,Arengka!O37,'Cik Puan'!O37),"")</f>
        <v/>
      </c>
      <c r="P37" s="91" t="str">
        <f>IFERROR(AVERAGE(Sukaramai!P37,'Lima Puluh'!P37,Arengka!P37,'Cik Puan'!P37),"")</f>
        <v/>
      </c>
      <c r="Q37" s="91" t="str">
        <f>IFERROR(AVERAGE(Sukaramai!Q37,'Lima Puluh'!Q37,Arengka!Q37,'Cik Puan'!Q37),"")</f>
        <v/>
      </c>
      <c r="R37" s="91" t="str">
        <f>IFERROR(AVERAGE(Sukaramai!R37,'Lima Puluh'!R37,Arengka!R37,'Cik Puan'!R37),"")</f>
        <v/>
      </c>
      <c r="S37" s="91" t="str">
        <f>IFERROR(AVERAGE(Sukaramai!S37,'Lima Puluh'!S37,Arengka!S37,'Cik Puan'!S37),"")</f>
        <v/>
      </c>
      <c r="T37" s="91" t="str">
        <f>IFERROR(AVERAGE(Sukaramai!T37,'Lima Puluh'!T37,Arengka!T37,'Cik Puan'!T37),"")</f>
        <v/>
      </c>
      <c r="U37" s="91" t="str">
        <f>IFERROR(AVERAGE(Sukaramai!U37,'Lima Puluh'!U37,Arengka!U37,'Cik Puan'!U37),"")</f>
        <v/>
      </c>
      <c r="V37" s="91" t="str">
        <f>IFERROR(AVERAGE(Sukaramai!V37,'Lima Puluh'!V37,Arengka!V37,'Cik Puan'!V37),"")</f>
        <v/>
      </c>
      <c r="W37" s="91" t="str">
        <f>IFERROR(AVERAGE(Sukaramai!W37,'Lima Puluh'!W37,Arengka!W37,'Cik Puan'!W37),"")</f>
        <v/>
      </c>
      <c r="X37" s="91" t="str">
        <f>IFERROR(AVERAGE(Sukaramai!X37,'Lima Puluh'!X37,Arengka!X37,'Cik Puan'!X37),"")</f>
        <v/>
      </c>
      <c r="Y37" s="91" t="str">
        <f>IFERROR(AVERAGE(Sukaramai!Y37,'Lima Puluh'!Y37,Arengka!Y37,'Cik Puan'!Y37),"")</f>
        <v/>
      </c>
      <c r="Z37" s="91" t="str">
        <f>IFERROR(AVERAGE(Sukaramai!Z37,'Lima Puluh'!Z37,Arengka!Z37,'Cik Puan'!Z37),"")</f>
        <v/>
      </c>
      <c r="AA37" s="91" t="str">
        <f>IFERROR(AVERAGE(Sukaramai!AA37,'Lima Puluh'!AA37,Arengka!AA37,'Cik Puan'!AA37),"")</f>
        <v/>
      </c>
      <c r="AB37" s="91" t="str">
        <f>IFERROR(AVERAGE(Sukaramai!AB37,'Lima Puluh'!AB37,Arengka!AB37,'Cik Puan'!AB37),"")</f>
        <v/>
      </c>
      <c r="AC37" s="91" t="str">
        <f>IFERROR(AVERAGE(Sukaramai!AC37,'Lima Puluh'!AC37,Arengka!AC37,'Cik Puan'!AC37),"")</f>
        <v/>
      </c>
      <c r="AD37" s="91" t="str">
        <f>IFERROR(AVERAGE(Sukaramai!AD37,'Lima Puluh'!AD37,Arengka!AD37,'Cik Puan'!AD37),"")</f>
        <v/>
      </c>
      <c r="AE37" s="91" t="str">
        <f>IFERROR(AVERAGE(Sukaramai!AE37,'Lima Puluh'!AE37,Arengka!AE37,'Cik Puan'!AE37),"")</f>
        <v/>
      </c>
      <c r="AF37" s="91" t="str">
        <f>IFERROR(AVERAGE(Sukaramai!AF37,'Lima Puluh'!AF37,Arengka!AF37,'Cik Puan'!AF37),"")</f>
        <v/>
      </c>
      <c r="AG37" s="91" t="str">
        <f>IFERROR(AVERAGE(Sukaramai!AG37,'Lima Puluh'!AG37,Arengka!AG37,'Cik Puan'!AG37),"")</f>
        <v/>
      </c>
      <c r="AH37" s="91" t="str">
        <f>IFERROR(AVERAGE(Sukaramai!AH37,'Lima Puluh'!AH37,Arengka!AH37,'Cik Puan'!AH37),"")</f>
        <v/>
      </c>
      <c r="AI37" s="91" t="str">
        <f>IFERROR(AVERAGE(Sukaramai!AI37,'Lima Puluh'!AI37,Arengka!AI37,'Cik Puan'!AI37),"")</f>
        <v/>
      </c>
      <c r="AJ37" s="91" t="str">
        <f>IFERROR(AVERAGE(Sukaramai!AJ37,'Lima Puluh'!AJ37,Arengka!AJ37,'Cik Puan'!AJ37),"")</f>
        <v/>
      </c>
      <c r="AK37" s="91" t="str">
        <f>IFERROR(AVERAGE(Sukaramai!AK37,'Lima Puluh'!AK37,Arengka!AK37,'Cik Puan'!AK37),"")</f>
        <v/>
      </c>
      <c r="AL37" s="91" t="str">
        <f>IFERROR(AVERAGE(Sukaramai!AL37,'Lima Puluh'!AL37,Arengka!AL37,'Cik Puan'!AL37),"")</f>
        <v/>
      </c>
      <c r="AM37" s="91" t="str">
        <f>IFERROR(AVERAGE(Sukaramai!AM37,'Lima Puluh'!AM37,Arengka!AM37,'Cik Puan'!AM37),"")</f>
        <v/>
      </c>
      <c r="AN37" s="91" t="str">
        <f>IFERROR(AVERAGE(Sukaramai!AN37,'Lima Puluh'!AN37,Arengka!AN37,'Cik Puan'!AN37),"")</f>
        <v/>
      </c>
      <c r="AO37" s="91" t="str">
        <f>IFERROR(AVERAGE(Sukaramai!AO37,'Lima Puluh'!AO37,Arengka!AO37,'Cik Puan'!AO37),"")</f>
        <v/>
      </c>
      <c r="AP37" s="91" t="str">
        <f>IFERROR(AVERAGE(Sukaramai!AP37,'Lima Puluh'!AP37,Arengka!AP37,'Cik Puan'!AP37),"")</f>
        <v/>
      </c>
      <c r="AQ37" s="91" t="str">
        <f>IFERROR(AVERAGE(Sukaramai!AQ37,'Lima Puluh'!AQ37,Arengka!AQ37,'Cik Puan'!AQ37),"")</f>
        <v/>
      </c>
      <c r="AR37" s="91" t="str">
        <f>IFERROR(AVERAGE(Sukaramai!AR37,'Lima Puluh'!AR37,Arengka!AR37,'Cik Puan'!AR37),"")</f>
        <v/>
      </c>
      <c r="AS37" s="91" t="str">
        <f>IFERROR(AVERAGE(Sukaramai!AS37,'Lima Puluh'!AS37,Arengka!AS37,'Cik Puan'!AS37),"")</f>
        <v/>
      </c>
      <c r="AT37" s="91" t="str">
        <f>IFERROR(AVERAGE(Sukaramai!AT37,'Lima Puluh'!AT37,Arengka!AT37,'Cik Puan'!AT37),"")</f>
        <v/>
      </c>
      <c r="AU37" s="91" t="str">
        <f>IFERROR(AVERAGE(Sukaramai!AU37,'Lima Puluh'!AU37,Arengka!AU37,'Cik Puan'!AU37),"")</f>
        <v/>
      </c>
      <c r="AV37" s="91" t="str">
        <f>IFERROR(AVERAGE(Sukaramai!AV37,'Lima Puluh'!AV37,Arengka!AV37,'Cik Puan'!AV37),"")</f>
        <v/>
      </c>
      <c r="AW37" s="91" t="str">
        <f>IFERROR(AVERAGE(Sukaramai!AW37,'Lima Puluh'!AW37,Arengka!AW37,'Cik Puan'!AW37),"")</f>
        <v/>
      </c>
      <c r="AX37" s="91" t="str">
        <f>IFERROR(AVERAGE(Sukaramai!AX37,'Lima Puluh'!AX37,Arengka!AX37,'Cik Puan'!AX37),"")</f>
        <v/>
      </c>
      <c r="AY37" s="91" t="str">
        <f>IFERROR(AVERAGE(Sukaramai!AY37,'Lima Puluh'!AY37,Arengka!AY37,'Cik Puan'!AY37),"")</f>
        <v/>
      </c>
      <c r="AZ37" s="91" t="str">
        <f>IFERROR(AVERAGE(Sukaramai!AZ37,'Lima Puluh'!AZ37,Arengka!AZ37,'Cik Puan'!AZ37),"")</f>
        <v/>
      </c>
      <c r="BA37" s="91" t="str">
        <f>IFERROR(AVERAGE(Sukaramai!BA37,'Lima Puluh'!BA37,Arengka!BA37,'Cik Puan'!BA37),"")</f>
        <v/>
      </c>
      <c r="BB37" s="91" t="str">
        <f>IFERROR(AVERAGE(Sukaramai!BB37,'Lima Puluh'!BB37,Arengka!BB37,'Cik Puan'!BB37),"")</f>
        <v/>
      </c>
      <c r="BC37" s="91" t="str">
        <f>IFERROR(AVERAGE(Sukaramai!BC37,'Lima Puluh'!BC37,Arengka!BC37,'Cik Puan'!BC37),"")</f>
        <v/>
      </c>
      <c r="BD37" s="91" t="str">
        <f>IFERROR(AVERAGE(Sukaramai!BD37,'Lima Puluh'!BD37,Arengka!BD37,'Cik Puan'!BD37),"")</f>
        <v/>
      </c>
      <c r="BE37" s="91" t="str">
        <f>IFERROR(AVERAGE(Sukaramai!BE37,'Lima Puluh'!BE37,Arengka!BE37,'Cik Puan'!BE37),"")</f>
        <v/>
      </c>
      <c r="BF37" s="91" t="str">
        <f>IFERROR(AVERAGE(Sukaramai!BF37,'Lima Puluh'!BF37,Arengka!BF37,'Cik Puan'!BF37),"")</f>
        <v/>
      </c>
      <c r="BG37" s="91" t="str">
        <f>IFERROR(AVERAGE(Sukaramai!BG37,'Lima Puluh'!BG37,Arengka!BG37,'Cik Puan'!BG37),"")</f>
        <v/>
      </c>
      <c r="BH37" s="91" t="str">
        <f>IFERROR(AVERAGE(Sukaramai!BH37,'Lima Puluh'!BH37,Arengka!BH37,'Cik Puan'!BH37),"")</f>
        <v/>
      </c>
      <c r="BI37" s="91" t="str">
        <f>IFERROR(AVERAGE(Sukaramai!BI37,'Lima Puluh'!BI37,Arengka!BI37,'Cik Puan'!BI37),"")</f>
        <v/>
      </c>
      <c r="BJ37" s="91" t="str">
        <f>IFERROR(AVERAGE(Sukaramai!BJ37,'Lima Puluh'!BJ37,Arengka!BJ37,'Cik Puan'!BJ37),"")</f>
        <v/>
      </c>
      <c r="BK37" s="91" t="str">
        <f>IFERROR(AVERAGE(Sukaramai!BK37,'Lima Puluh'!BK37,Arengka!BK37,'Cik Puan'!BK37),"")</f>
        <v/>
      </c>
      <c r="BL37" s="91" t="str">
        <f>IFERROR(AVERAGE(Sukaramai!BL37,'Lima Puluh'!BL37,Arengka!BL37,'Cik Puan'!BL37),"")</f>
        <v/>
      </c>
      <c r="BM37" s="91" t="str">
        <f>IFERROR(AVERAGE(Sukaramai!BM37,'Lima Puluh'!BM37,Arengka!BM37,'Cik Puan'!BM37),"")</f>
        <v/>
      </c>
      <c r="BN37" s="91" t="str">
        <f>IFERROR(AVERAGE(Sukaramai!BN37,'Lima Puluh'!BN37,Arengka!BN37,'Cik Puan'!BN37),"")</f>
        <v/>
      </c>
      <c r="BO37" s="91" t="str">
        <f>IFERROR(AVERAGE(Sukaramai!BO37,'Lima Puluh'!BO37,Arengka!BO37,'Cik Puan'!BO37),"")</f>
        <v/>
      </c>
      <c r="BP37" s="91" t="str">
        <f>IFERROR(AVERAGE(Sukaramai!BP37,'Lima Puluh'!BP37,Arengka!BP37,'Cik Puan'!BP37),"")</f>
        <v/>
      </c>
      <c r="BQ37" s="91" t="str">
        <f>IFERROR(AVERAGE(Sukaramai!BQ37,'Lima Puluh'!BQ37,Arengka!BQ37,'Cik Puan'!BQ37),"")</f>
        <v/>
      </c>
      <c r="BR37" s="91" t="str">
        <f>IFERROR(AVERAGE(Sukaramai!BR37,'Lima Puluh'!BR37,Arengka!BR37,'Cik Puan'!BR37),"")</f>
        <v/>
      </c>
      <c r="BS37" s="91" t="str">
        <f>IFERROR(AVERAGE(Sukaramai!BS37,'Lima Puluh'!BS37,Arengka!BS37,'Cik Puan'!BS37),"")</f>
        <v/>
      </c>
      <c r="BT37" s="91" t="str">
        <f>IFERROR(AVERAGE(Sukaramai!BT37,'Lima Puluh'!BT37,Arengka!BT37,'Cik Puan'!BT37),"")</f>
        <v/>
      </c>
      <c r="BU37" s="91" t="str">
        <f>IFERROR(AVERAGE(Sukaramai!BU37,'Lima Puluh'!BU37,Arengka!BU37,'Cik Puan'!BU37),"")</f>
        <v/>
      </c>
      <c r="BV37" s="91" t="str">
        <f>IFERROR(AVERAGE(Sukaramai!BV37,'Lima Puluh'!BV37,Arengka!BV37,'Cik Puan'!BV37),"")</f>
        <v/>
      </c>
      <c r="BW37" s="91" t="str">
        <f>IFERROR(AVERAGE(Sukaramai!BW37,'Lima Puluh'!BW37,Arengka!BW37,'Cik Puan'!BW37),"")</f>
        <v/>
      </c>
      <c r="BX37" s="91" t="str">
        <f>IFERROR(AVERAGE(Sukaramai!BX37,'Lima Puluh'!BX37,Arengka!BX37,'Cik Puan'!BX37),"")</f>
        <v/>
      </c>
      <c r="BY37" s="91" t="str">
        <f>IFERROR(AVERAGE(Sukaramai!BY37,'Lima Puluh'!BY37,Arengka!BY37,'Cik Puan'!BY37),"")</f>
        <v/>
      </c>
      <c r="BZ37" s="91" t="str">
        <f>IFERROR(AVERAGE(Sukaramai!BZ37,'Lima Puluh'!BZ37,Arengka!BZ37,'Cik Puan'!BZ37),"")</f>
        <v/>
      </c>
      <c r="CA37" s="91" t="str">
        <f>IFERROR(AVERAGE(Sukaramai!CA37,'Lima Puluh'!CA37,Arengka!CA37,'Cik Puan'!CA37),"")</f>
        <v/>
      </c>
      <c r="CB37" s="91" t="str">
        <f>IFERROR(AVERAGE(Sukaramai!CB37,'Lima Puluh'!CB37,Arengka!CB37,'Cik Puan'!CB37),"")</f>
        <v/>
      </c>
      <c r="CC37" s="91" t="str">
        <f>IFERROR(AVERAGE(Sukaramai!CC37,'Lima Puluh'!CC37,Arengka!CC37,'Cik Puan'!CC37),"")</f>
        <v/>
      </c>
      <c r="CD37" s="91" t="str">
        <f>IFERROR(AVERAGE(Sukaramai!CD37,'Lima Puluh'!CD37,Arengka!CD37,'Cik Puan'!CD37),"")</f>
        <v/>
      </c>
      <c r="CE37" s="91" t="str">
        <f>IFERROR(AVERAGE(Sukaramai!CE37,'Lima Puluh'!CE37,Arengka!CE37,'Cik Puan'!CE37),"")</f>
        <v/>
      </c>
      <c r="CF37" s="91" t="str">
        <f>IFERROR(AVERAGE(Sukaramai!CF37,'Lima Puluh'!CF37,Arengka!CF37,'Cik Puan'!CF37),"")</f>
        <v/>
      </c>
      <c r="CG37" s="91" t="str">
        <f>IFERROR(AVERAGE(Sukaramai!CG37,'Lima Puluh'!CG37,Arengka!CG37,'Cik Puan'!CG37),"")</f>
        <v/>
      </c>
      <c r="CH37" s="91" t="str">
        <f>IFERROR(AVERAGE(Sukaramai!CH37,'Lima Puluh'!CH37,Arengka!CH37,'Cik Puan'!CH37),"")</f>
        <v/>
      </c>
      <c r="CI37" s="91" t="str">
        <f>IFERROR(AVERAGE(Sukaramai!CI37,'Lima Puluh'!CI37,Arengka!CI37,'Cik Puan'!CI37),"")</f>
        <v/>
      </c>
      <c r="CJ37" s="91" t="str">
        <f>IFERROR(AVERAGE(Sukaramai!CJ37,'Lima Puluh'!CJ37,Arengka!CJ37,'Cik Puan'!CJ37),"")</f>
        <v/>
      </c>
      <c r="CK37" s="91" t="str">
        <f>IFERROR(AVERAGE(Sukaramai!CK37,'Lima Puluh'!CK37,Arengka!CK37,'Cik Puan'!CK37),"")</f>
        <v/>
      </c>
      <c r="CL37" s="91" t="str">
        <f>IFERROR(AVERAGE(Sukaramai!CL37,'Lima Puluh'!CL37,Arengka!CL37,'Cik Puan'!CL37),"")</f>
        <v/>
      </c>
      <c r="CM37" s="91" t="str">
        <f>IFERROR(AVERAGE(Sukaramai!CM37,'Lima Puluh'!CM37,Arengka!CM37,'Cik Puan'!CM37),"")</f>
        <v/>
      </c>
      <c r="CN37" s="91" t="str">
        <f>IFERROR(AVERAGE(Sukaramai!CN37,'Lima Puluh'!CN37,Arengka!CN37,'Cik Puan'!CN37),"")</f>
        <v/>
      </c>
      <c r="CO37" s="91" t="str">
        <f>IFERROR(AVERAGE(Sukaramai!CO37,'Lima Puluh'!CO37,Arengka!CO37,'Cik Puan'!CO37),"")</f>
        <v/>
      </c>
      <c r="CP37" s="91" t="str">
        <f>IFERROR(AVERAGE(Sukaramai!CP37,'Lima Puluh'!CP37,Arengka!CP37,'Cik Puan'!CP37),"")</f>
        <v/>
      </c>
      <c r="CQ37" s="91" t="str">
        <f>IFERROR(AVERAGE(Sukaramai!CQ37,'Lima Puluh'!CQ37,Arengka!CQ37,'Cik Puan'!CQ37),"")</f>
        <v/>
      </c>
      <c r="CR37" s="91" t="str">
        <f>IFERROR(AVERAGE(Sukaramai!CR37,'Lima Puluh'!CR37,Arengka!CR37,'Cik Puan'!CR37),"")</f>
        <v/>
      </c>
      <c r="CS37" s="91" t="str">
        <f>IFERROR(AVERAGE(Sukaramai!CS37,'Lima Puluh'!CS37,Arengka!CS37,'Cik Puan'!CS37),"")</f>
        <v/>
      </c>
      <c r="CT37" s="91" t="str">
        <f>IFERROR(AVERAGE(Sukaramai!CT37,'Lima Puluh'!CT37,Arengka!CT37,'Cik Puan'!CT37),"")</f>
        <v/>
      </c>
      <c r="CU37" s="91" t="str">
        <f>IFERROR(AVERAGE(Sukaramai!CU37,'Lima Puluh'!CU37,Arengka!CU37,'Cik Puan'!CU37),"")</f>
        <v/>
      </c>
      <c r="CV37" s="91" t="str">
        <f>IFERROR(AVERAGE(Sukaramai!CV37,'Lima Puluh'!CV37,Arengka!CV37,'Cik Puan'!CV37),"")</f>
        <v/>
      </c>
      <c r="CW37" s="91" t="str">
        <f>IFERROR(AVERAGE(Sukaramai!CW37,'Lima Puluh'!CW37,Arengka!CW37,'Cik Puan'!CW37),"")</f>
        <v/>
      </c>
      <c r="CX37" s="91" t="str">
        <f>IFERROR(AVERAGE(Sukaramai!CX37,'Lima Puluh'!CX37,Arengka!CX37,'Cik Puan'!CX37),"")</f>
        <v/>
      </c>
      <c r="CY37" s="91" t="str">
        <f>IFERROR(AVERAGE(Sukaramai!CY37,'Lima Puluh'!CY37,Arengka!CY37,'Cik Puan'!CY37),"")</f>
        <v/>
      </c>
      <c r="CZ37" s="91" t="str">
        <f>IFERROR(AVERAGE(Sukaramai!CZ37,'Lima Puluh'!CZ37,Arengka!CZ37,'Cik Puan'!CZ37),"")</f>
        <v/>
      </c>
      <c r="DA37" s="91" t="str">
        <f>IFERROR(AVERAGE(Sukaramai!DA37,'Lima Puluh'!DA37,Arengka!DA37,'Cik Puan'!DA37),"")</f>
        <v/>
      </c>
      <c r="DB37" s="91" t="str">
        <f>IFERROR(AVERAGE(Sukaramai!DB37,'Lima Puluh'!DB37,Arengka!DB37,'Cik Puan'!DB37),"")</f>
        <v/>
      </c>
      <c r="DC37" s="91" t="str">
        <f>IFERROR(AVERAGE(Sukaramai!DC37,'Lima Puluh'!DC37,Arengka!DC37,'Cik Puan'!DC37),"")</f>
        <v/>
      </c>
      <c r="DD37" s="91" t="str">
        <f>IFERROR(AVERAGE(Sukaramai!DD37,'Lima Puluh'!DD37,Arengka!DD37,'Cik Puan'!DD37),"")</f>
        <v/>
      </c>
      <c r="DE37" s="91" t="str">
        <f>IFERROR(AVERAGE(Sukaramai!DE37,'Lima Puluh'!DE37,Arengka!DE37,'Cik Puan'!DE37),"")</f>
        <v/>
      </c>
      <c r="DF37" s="91" t="str">
        <f>IFERROR(AVERAGE(Sukaramai!DF37,'Lima Puluh'!DF37,Arengka!DF37,'Cik Puan'!DF37),"")</f>
        <v/>
      </c>
      <c r="DG37" s="91" t="str">
        <f>IFERROR(AVERAGE(Sukaramai!DG37,'Lima Puluh'!DG37,Arengka!DG37,'Cik Puan'!DG37),"")</f>
        <v/>
      </c>
      <c r="DH37" s="91" t="str">
        <f>IFERROR(AVERAGE(Sukaramai!DH37,'Lima Puluh'!DH37,Arengka!DH37,'Cik Puan'!DH37),"")</f>
        <v/>
      </c>
      <c r="DI37" s="91" t="str">
        <f>IFERROR(AVERAGE(Sukaramai!DI37,'Lima Puluh'!DI37,Arengka!DI37,'Cik Puan'!DI37),"")</f>
        <v/>
      </c>
      <c r="DJ37" s="91" t="str">
        <f>IFERROR(AVERAGE(Sukaramai!DJ37,'Lima Puluh'!DJ37,Arengka!DJ37,'Cik Puan'!DJ37),"")</f>
        <v/>
      </c>
      <c r="DK37" s="91" t="str">
        <f>IFERROR(AVERAGE(Sukaramai!DK37,'Lima Puluh'!DK37,Arengka!DK37,'Cik Puan'!DK37),"")</f>
        <v/>
      </c>
      <c r="DL37" s="91" t="str">
        <f>IFERROR(AVERAGE(Sukaramai!DL37,'Lima Puluh'!DL37,Arengka!DL37,'Cik Puan'!DL37),"")</f>
        <v/>
      </c>
      <c r="DM37" s="91" t="str">
        <f>IFERROR(AVERAGE(Sukaramai!DM37,'Lima Puluh'!DM37,Arengka!DM37,'Cik Puan'!DM37),"")</f>
        <v/>
      </c>
      <c r="DN37" s="91" t="str">
        <f>IFERROR(AVERAGE(Sukaramai!DN37,'Lima Puluh'!DN37,Arengka!DN37,'Cik Puan'!DN37),"")</f>
        <v/>
      </c>
      <c r="DO37" s="91" t="str">
        <f>IFERROR(AVERAGE(Sukaramai!DO37,'Lima Puluh'!DO37,Arengka!DO37,'Cik Puan'!DO37),"")</f>
        <v/>
      </c>
      <c r="DP37" s="91" t="str">
        <f>IFERROR(AVERAGE(Sukaramai!DP37,'Lima Puluh'!DP37,Arengka!DP37,'Cik Puan'!DP37),"")</f>
        <v/>
      </c>
      <c r="DQ37" s="91" t="str">
        <f>IFERROR(AVERAGE(Sukaramai!DQ37,'Lima Puluh'!DQ37,Arengka!DQ37,'Cik Puan'!DQ37),"")</f>
        <v/>
      </c>
      <c r="DR37" s="91" t="str">
        <f>IFERROR(AVERAGE(Sukaramai!DR37,'Lima Puluh'!DR37,Arengka!DR37,'Cik Puan'!DR37),"")</f>
        <v/>
      </c>
      <c r="DS37" s="91" t="str">
        <f>IFERROR(AVERAGE(Sukaramai!DS37,'Lima Puluh'!DS37,Arengka!DS37,'Cik Puan'!DS37),"")</f>
        <v/>
      </c>
      <c r="DT37" s="91" t="str">
        <f>IFERROR(AVERAGE(Sukaramai!DT37,'Lima Puluh'!DT37,Arengka!DT37,'Cik Puan'!DT37),"")</f>
        <v/>
      </c>
      <c r="DU37" s="91" t="str">
        <f>IFERROR(AVERAGE(Sukaramai!DU37,'Lima Puluh'!DU37,Arengka!DU37,'Cik Puan'!DU37),"")</f>
        <v/>
      </c>
      <c r="DV37" s="91" t="str">
        <f>IFERROR(AVERAGE(Sukaramai!DV37,'Lima Puluh'!DV37,Arengka!DV37,'Cik Puan'!DV37),"")</f>
        <v/>
      </c>
      <c r="DW37" s="91" t="str">
        <f>IFERROR(AVERAGE(Sukaramai!DW37,'Lima Puluh'!DW37,Arengka!DW37,'Cik Puan'!DW37),"")</f>
        <v/>
      </c>
      <c r="DX37" s="91" t="str">
        <f>IFERROR(AVERAGE(Sukaramai!DX37,'Lima Puluh'!DX37,Arengka!DX37,'Cik Puan'!DX37),"")</f>
        <v/>
      </c>
      <c r="DY37" s="91" t="str">
        <f>IFERROR(AVERAGE(Sukaramai!DY37,'Lima Puluh'!DY37,Arengka!DY37,'Cik Puan'!DY37),"")</f>
        <v/>
      </c>
      <c r="DZ37" s="91" t="str">
        <f>IFERROR(AVERAGE(Sukaramai!DZ37,'Lima Puluh'!DZ37,Arengka!DZ37,'Cik Puan'!DZ37),"")</f>
        <v/>
      </c>
      <c r="EA37" s="91" t="str">
        <f>IFERROR(AVERAGE(Sukaramai!EA37,'Lima Puluh'!EA37,Arengka!EA37,'Cik Puan'!EA37),"")</f>
        <v/>
      </c>
      <c r="EB37" s="91" t="str">
        <f>IFERROR(AVERAGE(Sukaramai!EB37,'Lima Puluh'!EB37,Arengka!EB37,'Cik Puan'!EB37),"")</f>
        <v/>
      </c>
      <c r="EC37" s="91" t="str">
        <f>IFERROR(AVERAGE(Sukaramai!EC37,'Lima Puluh'!EC37,Arengka!EC37,'Cik Puan'!EC37),"")</f>
        <v/>
      </c>
      <c r="ED37" s="91" t="str">
        <f>IFERROR(AVERAGE(Sukaramai!ED37,'Lima Puluh'!ED37,Arengka!ED37,'Cik Puan'!ED37),"")</f>
        <v/>
      </c>
      <c r="EE37" s="91" t="str">
        <f>IFERROR(AVERAGE(Sukaramai!EE37,'Lima Puluh'!EE37,Arengka!EE37,'Cik Puan'!EE37),"")</f>
        <v/>
      </c>
      <c r="EF37" s="91" t="str">
        <f>IFERROR(AVERAGE(Sukaramai!EF37,'Lima Puluh'!EF37,Arengka!EF37,'Cik Puan'!EF37),"")</f>
        <v/>
      </c>
      <c r="EG37" s="91" t="str">
        <f>IFERROR(AVERAGE(Sukaramai!EG37,'Lima Puluh'!EG37,Arengka!EG37,'Cik Puan'!EG37),"")</f>
        <v/>
      </c>
      <c r="EH37" s="91" t="str">
        <f>IFERROR(AVERAGE(Sukaramai!EH37,'Lima Puluh'!EH37,Arengka!EH37,'Cik Puan'!EH37),"")</f>
        <v/>
      </c>
      <c r="EI37" s="91" t="str">
        <f>IFERROR(AVERAGE(Sukaramai!EI37,'Lima Puluh'!EI37,Arengka!EI37,'Cik Puan'!EI37),"")</f>
        <v/>
      </c>
      <c r="EJ37" s="91" t="str">
        <f>IFERROR(AVERAGE(Sukaramai!EJ37,'Lima Puluh'!EJ37,Arengka!EJ37,'Cik Puan'!EJ37),"")</f>
        <v/>
      </c>
      <c r="EK37" s="91" t="str">
        <f>IFERROR(AVERAGE(Sukaramai!EK37,'Lima Puluh'!EK37,Arengka!EK37,'Cik Puan'!EK37),"")</f>
        <v/>
      </c>
      <c r="EL37" s="91" t="str">
        <f>IFERROR(AVERAGE(Sukaramai!EL37,'Lima Puluh'!EL37,Arengka!EL37,'Cik Puan'!EL37),"")</f>
        <v/>
      </c>
      <c r="EM37" s="91" t="str">
        <f>IFERROR(AVERAGE(Sukaramai!EM37,'Lima Puluh'!EM37,Arengka!EM37,'Cik Puan'!EM37),"")</f>
        <v/>
      </c>
      <c r="EN37" s="91" t="str">
        <f>IFERROR(AVERAGE(Sukaramai!EN37,'Lima Puluh'!EN37,Arengka!EN37,'Cik Puan'!EN37),"")</f>
        <v/>
      </c>
      <c r="EO37" s="91" t="str">
        <f>IFERROR(AVERAGE(Sukaramai!EO37,'Lima Puluh'!EO37,Arengka!EO37,'Cik Puan'!EO37),"")</f>
        <v/>
      </c>
      <c r="EP37" s="91" t="str">
        <f>IFERROR(AVERAGE(Sukaramai!EP37,'Lima Puluh'!EP37,Arengka!EP37,'Cik Puan'!EP37),"")</f>
        <v/>
      </c>
      <c r="EQ37" s="91" t="str">
        <f>IFERROR(AVERAGE(Sukaramai!EQ37,'Lima Puluh'!EQ37,Arengka!EQ37,'Cik Puan'!EQ37),"")</f>
        <v/>
      </c>
      <c r="ER37" s="91" t="str">
        <f>IFERROR(AVERAGE(Sukaramai!ER37,'Lima Puluh'!ER37,Arengka!ER37,'Cik Puan'!ER37),"")</f>
        <v/>
      </c>
      <c r="ES37" s="91" t="str">
        <f>IFERROR(AVERAGE(Sukaramai!ES37,'Lima Puluh'!ES37,Arengka!ES37,'Cik Puan'!ES37),"")</f>
        <v/>
      </c>
      <c r="ET37" s="91" t="str">
        <f>IFERROR(AVERAGE(Sukaramai!ET37,'Lima Puluh'!ET37,Arengka!ET37,'Cik Puan'!ET37),"")</f>
        <v/>
      </c>
      <c r="EU37" s="91" t="str">
        <f>IFERROR(AVERAGE(Sukaramai!EU37,'Lima Puluh'!EU37,Arengka!EU37,'Cik Puan'!EU37),"")</f>
        <v/>
      </c>
      <c r="EV37" s="91" t="str">
        <f>IFERROR(AVERAGE(Sukaramai!EV37,'Lima Puluh'!EV37,Arengka!EV37,'Cik Puan'!EV37),"")</f>
        <v/>
      </c>
      <c r="EW37" s="91" t="str">
        <f>IFERROR(AVERAGE(Sukaramai!EW37,'Lima Puluh'!EW37,Arengka!EW37,'Cik Puan'!EW37),"")</f>
        <v/>
      </c>
      <c r="EX37" s="91" t="str">
        <f>IFERROR(AVERAGE(Sukaramai!EX37,'Lima Puluh'!EX37,Arengka!EX37,'Cik Puan'!EX37),"")</f>
        <v/>
      </c>
      <c r="EY37" s="91" t="str">
        <f>IFERROR(AVERAGE(Sukaramai!EY37,'Lima Puluh'!EY37,Arengka!EY37,'Cik Puan'!EY37),"")</f>
        <v/>
      </c>
      <c r="EZ37" s="91" t="str">
        <f>IFERROR(AVERAGE(Sukaramai!EZ37,'Lima Puluh'!EZ37,Arengka!EZ37,'Cik Puan'!EZ37),"")</f>
        <v/>
      </c>
      <c r="FA37" s="91" t="str">
        <f>IFERROR(AVERAGE(Sukaramai!FA37,'Lima Puluh'!FA37,Arengka!FA37,'Cik Puan'!FA37),"")</f>
        <v/>
      </c>
      <c r="FB37" s="91" t="str">
        <f>IFERROR(AVERAGE(Sukaramai!FB37,'Lima Puluh'!FB37,Arengka!FB37,'Cik Puan'!FB37),"")</f>
        <v/>
      </c>
      <c r="FC37" s="91" t="str">
        <f>IFERROR(AVERAGE(Sukaramai!FC37,'Lima Puluh'!FC37,Arengka!FC37,'Cik Puan'!FC37),"")</f>
        <v/>
      </c>
      <c r="FD37" s="91" t="str">
        <f>IFERROR(AVERAGE(Sukaramai!FD37,'Lima Puluh'!FD37,Arengka!FD37,'Cik Puan'!FD37),"")</f>
        <v/>
      </c>
      <c r="FE37" s="91" t="str">
        <f>IFERROR(AVERAGE(Sukaramai!FE37,'Lima Puluh'!FE37,Arengka!FE37,'Cik Puan'!FE37),"")</f>
        <v/>
      </c>
      <c r="FF37" s="91" t="str">
        <f>IFERROR(AVERAGE(Sukaramai!FF37,'Lima Puluh'!FF37,Arengka!FF37,'Cik Puan'!FF37),"")</f>
        <v/>
      </c>
      <c r="FG37" s="91" t="str">
        <f>IFERROR(AVERAGE(Sukaramai!FG37,'Lima Puluh'!FG37,Arengka!FG37,'Cik Puan'!FG37),"")</f>
        <v/>
      </c>
      <c r="FH37" s="91" t="str">
        <f>IFERROR(AVERAGE(Sukaramai!FH37,'Lima Puluh'!FH37,Arengka!FH37,'Cik Puan'!FH37),"")</f>
        <v/>
      </c>
      <c r="FI37" s="91" t="str">
        <f>IFERROR(AVERAGE(Sukaramai!FI37,'Lima Puluh'!FI37,Arengka!FI37,'Cik Puan'!FI37),"")</f>
        <v/>
      </c>
      <c r="FJ37" s="91" t="str">
        <f>IFERROR(AVERAGE(Sukaramai!FJ37,'Lima Puluh'!FJ37,Arengka!FJ37,'Cik Puan'!FJ37),"")</f>
        <v/>
      </c>
      <c r="FK37" s="91" t="str">
        <f>IFERROR(AVERAGE(Sukaramai!FK37,'Lima Puluh'!FK37,Arengka!FK37,'Cik Puan'!FK37),"")</f>
        <v/>
      </c>
      <c r="FL37" s="91" t="str">
        <f>IFERROR(AVERAGE(Sukaramai!FL37,'Lima Puluh'!FL37,Arengka!FL37,'Cik Puan'!FL37),"")</f>
        <v/>
      </c>
      <c r="FM37" s="91" t="str">
        <f>IFERROR(AVERAGE(Sukaramai!FM37,'Lima Puluh'!FM37,Arengka!FM37,'Cik Puan'!FM37),"")</f>
        <v/>
      </c>
      <c r="FN37" s="91" t="str">
        <f>IFERROR(AVERAGE(Sukaramai!FN37,'Lima Puluh'!FN37,Arengka!FN37,'Cik Puan'!FN37),"")</f>
        <v/>
      </c>
      <c r="FO37" s="91" t="str">
        <f>IFERROR(AVERAGE(Sukaramai!FO37,'Lima Puluh'!FO37,Arengka!FO37,'Cik Puan'!FO37),"")</f>
        <v/>
      </c>
      <c r="FP37" s="91" t="str">
        <f>IFERROR(AVERAGE(Sukaramai!FP37,'Lima Puluh'!FP37,Arengka!FP37,'Cik Puan'!FP37),"")</f>
        <v/>
      </c>
      <c r="FQ37" s="91" t="str">
        <f>IFERROR(AVERAGE(Sukaramai!FQ37,'Lima Puluh'!FQ37,Arengka!FQ37,'Cik Puan'!FQ37),"")</f>
        <v/>
      </c>
      <c r="FR37" s="91" t="str">
        <f>IFERROR(AVERAGE(Sukaramai!FR37,'Lima Puluh'!FR37,Arengka!FR37,'Cik Puan'!FR37),"")</f>
        <v/>
      </c>
      <c r="FS37" s="91" t="str">
        <f>IFERROR(AVERAGE(Sukaramai!FS37,'Lima Puluh'!FS37,Arengka!FS37,'Cik Puan'!FS37),"")</f>
        <v/>
      </c>
      <c r="FT37" s="91" t="str">
        <f>IFERROR(AVERAGE(Sukaramai!FT37,'Lima Puluh'!FT37,Arengka!FT37,'Cik Puan'!FT37),"")</f>
        <v/>
      </c>
      <c r="FU37" s="91" t="str">
        <f>IFERROR(AVERAGE(Sukaramai!FU37,'Lima Puluh'!FU37,Arengka!FU37,'Cik Puan'!FU37),"")</f>
        <v/>
      </c>
      <c r="FV37" s="91" t="str">
        <f>IFERROR(AVERAGE(Sukaramai!FV37,'Lima Puluh'!FV37,Arengka!FV37,'Cik Puan'!FV37),"")</f>
        <v/>
      </c>
      <c r="FW37" s="91" t="str">
        <f>IFERROR(AVERAGE(Sukaramai!FW37,'Lima Puluh'!FW37,Arengka!FW37,'Cik Puan'!FW37),"")</f>
        <v/>
      </c>
      <c r="FX37" s="91" t="str">
        <f>IFERROR(AVERAGE(Sukaramai!FX37,'Lima Puluh'!FX37,Arengka!FX37,'Cik Puan'!FX37),"")</f>
        <v/>
      </c>
      <c r="FY37" s="91" t="str">
        <f>IFERROR(AVERAGE(Sukaramai!FY37,'Lima Puluh'!FY37,Arengka!FY37,'Cik Puan'!FY37),"")</f>
        <v/>
      </c>
      <c r="FZ37" s="91" t="str">
        <f>IFERROR(AVERAGE(Sukaramai!FZ37,'Lima Puluh'!FZ37,Arengka!FZ37,'Cik Puan'!FZ37),"")</f>
        <v/>
      </c>
      <c r="GA37" s="91" t="str">
        <f>IFERROR(AVERAGE(Sukaramai!GA37,'Lima Puluh'!GA37,Arengka!GA37,'Cik Puan'!GA37),"")</f>
        <v/>
      </c>
      <c r="GB37" s="91" t="str">
        <f>IFERROR(AVERAGE(Sukaramai!GB37,'Lima Puluh'!GB37,Arengka!GB37,'Cik Puan'!GB37),"")</f>
        <v/>
      </c>
      <c r="GC37" s="91" t="str">
        <f>IFERROR(AVERAGE(Sukaramai!GC37,'Lima Puluh'!GC37,Arengka!GC37,'Cik Puan'!GC37),"")</f>
        <v/>
      </c>
      <c r="GD37" s="91" t="str">
        <f>IFERROR(AVERAGE(Sukaramai!GD37,'Lima Puluh'!GD37,Arengka!GD37,'Cik Puan'!GD37),"")</f>
        <v/>
      </c>
      <c r="GE37" s="91" t="str">
        <f>IFERROR(AVERAGE(Sukaramai!GE37,'Lima Puluh'!GE37,Arengka!GE37,'Cik Puan'!GE37),"")</f>
        <v/>
      </c>
      <c r="GF37" s="91" t="str">
        <f>IFERROR(AVERAGE(Sukaramai!GF37,'Lima Puluh'!GF37,Arengka!GF37,'Cik Puan'!GF37),"")</f>
        <v/>
      </c>
      <c r="GG37" s="91" t="str">
        <f>IFERROR(AVERAGE(Sukaramai!GG37,'Lima Puluh'!GG37,Arengka!GG37,'Cik Puan'!GG37),"")</f>
        <v/>
      </c>
      <c r="GH37" s="91" t="str">
        <f>IFERROR(AVERAGE(Sukaramai!GH37,'Lima Puluh'!GH37,Arengka!GH37,'Cik Puan'!GH37),"")</f>
        <v/>
      </c>
      <c r="GI37" s="91" t="str">
        <f>IFERROR(AVERAGE(Sukaramai!GI37,'Lima Puluh'!GI37,Arengka!GI37,'Cik Puan'!GI37),"")</f>
        <v/>
      </c>
      <c r="GJ37" s="91" t="str">
        <f>IFERROR(AVERAGE(Sukaramai!GJ37,'Lima Puluh'!GJ37,Arengka!GJ37,'Cik Puan'!GJ37),"")</f>
        <v/>
      </c>
      <c r="GK37" s="91" t="str">
        <f>IFERROR(AVERAGE(Sukaramai!GK37,'Lima Puluh'!GK37,Arengka!GK37,'Cik Puan'!GK37),"")</f>
        <v/>
      </c>
      <c r="GL37" s="91">
        <f>IFERROR(AVERAGE(Sukaramai!GL37,'Lima Puluh'!GL37,Arengka!GL37,'Cik Puan'!GL37),"")</f>
        <v>80000</v>
      </c>
      <c r="GM37" s="91">
        <f>IFERROR(AVERAGE(Sukaramai!GM37,'Lima Puluh'!GM37,Arengka!GM37,'Cik Puan'!GM37),"")</f>
        <v>80000</v>
      </c>
      <c r="GN37" s="91">
        <v>85000</v>
      </c>
      <c r="GO37" s="91">
        <v>85000</v>
      </c>
      <c r="GP37" s="91">
        <v>82500</v>
      </c>
      <c r="GQ37" s="91">
        <v>82500</v>
      </c>
      <c r="GR37" s="91">
        <v>97500</v>
      </c>
      <c r="GS37" s="91">
        <v>82500</v>
      </c>
      <c r="GT37" s="91">
        <v>82500</v>
      </c>
      <c r="GU37" s="91">
        <v>82500</v>
      </c>
      <c r="GV37" s="78">
        <f t="shared" si="0"/>
        <v>10</v>
      </c>
      <c r="GW37" s="102">
        <f t="shared" si="1"/>
        <v>80000</v>
      </c>
      <c r="GX37" s="102">
        <f t="shared" si="2"/>
        <v>80000</v>
      </c>
      <c r="GY37" s="105" t="s">
        <v>133</v>
      </c>
      <c r="GZ37" s="105"/>
    </row>
    <row r="38" spans="1:208" s="78" customFormat="1" x14ac:dyDescent="0.35">
      <c r="A38" s="79">
        <v>32</v>
      </c>
      <c r="B38" s="87" t="s">
        <v>55</v>
      </c>
      <c r="C38" s="79">
        <v>1</v>
      </c>
      <c r="D38" s="79" t="s">
        <v>24</v>
      </c>
      <c r="E38" s="56">
        <f>IFERROR(AVERAGE(Sukaramai!E38,'Lima Puluh'!E38,Arengka!E38,'Cik Puan'!E38),"")</f>
        <v>28750</v>
      </c>
      <c r="F38" s="56">
        <f>IFERROR(AVERAGE(Sukaramai!F38,'Lima Puluh'!F38,Arengka!F38,'Cik Puan'!F38),"")</f>
        <v>28900</v>
      </c>
      <c r="G38" s="56">
        <f>IFERROR(AVERAGE(Sukaramai!G38,'Lima Puluh'!G38,Arengka!G38,'Cik Puan'!G38),"")</f>
        <v>28400</v>
      </c>
      <c r="H38" s="56">
        <f>IFERROR(AVERAGE(Sukaramai!H38,'Lima Puluh'!H38,Arengka!H38,'Cik Puan'!H38),"")</f>
        <v>28000</v>
      </c>
      <c r="I38" s="56">
        <f>IFERROR(AVERAGE(Sukaramai!I38,'Lima Puluh'!I38,Arengka!I38,'Cik Puan'!I38),"")</f>
        <v>27000</v>
      </c>
      <c r="J38" s="56">
        <f>IFERROR(AVERAGE(Sukaramai!J38,'Lima Puluh'!J38,Arengka!J38,'Cik Puan'!J38),"")</f>
        <v>26000</v>
      </c>
      <c r="K38" s="56">
        <f>IFERROR(AVERAGE(Sukaramai!K38,'Lima Puluh'!K38,Arengka!K38,'Cik Puan'!K38),"")</f>
        <v>26333.333333333332</v>
      </c>
      <c r="L38" s="56">
        <f>IFERROR(AVERAGE(Sukaramai!L38,'Lima Puluh'!L38,Arengka!L38,'Cik Puan'!L38),"")</f>
        <v>26000</v>
      </c>
      <c r="M38" s="56">
        <f>IFERROR(AVERAGE(Sukaramai!M38,'Lima Puluh'!M38,Arengka!M38,'Cik Puan'!M38),"")</f>
        <v>25866.666666666668</v>
      </c>
      <c r="N38" s="56">
        <f>IFERROR(AVERAGE(Sukaramai!N38,'Lima Puluh'!N38,Arengka!N38,'Cik Puan'!N38),"")</f>
        <v>25333.333333333332</v>
      </c>
      <c r="O38" s="56">
        <f>IFERROR(AVERAGE(Sukaramai!O38,'Lima Puluh'!O38,Arengka!O38,'Cik Puan'!O38),"")</f>
        <v>25333.333333333332</v>
      </c>
      <c r="P38" s="56">
        <f>IFERROR(AVERAGE(Sukaramai!P38,'Lima Puluh'!P38,Arengka!P38,'Cik Puan'!P38),"")</f>
        <v>25333.333333333332</v>
      </c>
      <c r="Q38" s="56">
        <f>IFERROR(AVERAGE(Sukaramai!Q38,'Lima Puluh'!Q38,Arengka!Q38,'Cik Puan'!Q38),"")</f>
        <v>25333.333333333332</v>
      </c>
      <c r="R38" s="56">
        <f>IFERROR(AVERAGE(Sukaramai!R38,'Lima Puluh'!R38,Arengka!R38,'Cik Puan'!R38),"")</f>
        <v>24666.666666666668</v>
      </c>
      <c r="S38" s="56">
        <f>IFERROR(AVERAGE(Sukaramai!S38,'Lima Puluh'!S38,Arengka!S38,'Cik Puan'!S38),"")</f>
        <v>22750</v>
      </c>
      <c r="T38" s="56">
        <f>IFERROR(AVERAGE(Sukaramai!T38,'Lima Puluh'!T38,Arengka!T38,'Cik Puan'!T38),"")</f>
        <v>20933.333333333332</v>
      </c>
      <c r="U38" s="56">
        <f>IFERROR(AVERAGE(Sukaramai!U38,'Lima Puluh'!U38,Arengka!U38,'Cik Puan'!U38),"")</f>
        <v>19333.333333333332</v>
      </c>
      <c r="V38" s="56">
        <f>IFERROR(AVERAGE(Sukaramai!V38,'Lima Puluh'!V38,Arengka!V38,'Cik Puan'!V38),"")</f>
        <v>19533.333333333332</v>
      </c>
      <c r="W38" s="56">
        <f>IFERROR(AVERAGE(Sukaramai!W38,'Lima Puluh'!W38,Arengka!W38,'Cik Puan'!W38),"")</f>
        <v>19333.333333333332</v>
      </c>
      <c r="X38" s="56">
        <f>IFERROR(AVERAGE(Sukaramai!X38,'Lima Puluh'!X38,Arengka!X38,'Cik Puan'!X38),"")</f>
        <v>22666.666666666668</v>
      </c>
      <c r="Y38" s="56">
        <f>IFERROR(AVERAGE(Sukaramai!Y38,'Lima Puluh'!Y38,Arengka!Y38,'Cik Puan'!Y38),"")</f>
        <v>26200</v>
      </c>
      <c r="Z38" s="56">
        <f>IFERROR(AVERAGE(Sukaramai!Z38,'Lima Puluh'!Z38,Arengka!Z38,'Cik Puan'!Z38),"")</f>
        <v>29600</v>
      </c>
      <c r="AA38" s="56">
        <f>IFERROR(AVERAGE(Sukaramai!AA38,'Lima Puluh'!AA38,Arengka!AA38,'Cik Puan'!AA38),"")</f>
        <v>33000</v>
      </c>
      <c r="AB38" s="56">
        <f>IFERROR(AVERAGE(Sukaramai!AB38,'Lima Puluh'!AB38,Arengka!AB38,'Cik Puan'!AB38),"")</f>
        <v>32766.666666666668</v>
      </c>
      <c r="AC38" s="56">
        <f>IFERROR(AVERAGE(Sukaramai!AC38,'Lima Puluh'!AC38,Arengka!AC38,'Cik Puan'!AC38),"")</f>
        <v>30533.333333333332</v>
      </c>
      <c r="AD38" s="56">
        <f>IFERROR(AVERAGE(Sukaramai!AD38,'Lima Puluh'!AD38,Arengka!AD38,'Cik Puan'!AD38),"")</f>
        <v>28600</v>
      </c>
      <c r="AE38" s="56">
        <f>IFERROR(AVERAGE(Sukaramai!AE38,'Lima Puluh'!AE38,Arengka!AE38,'Cik Puan'!AE38),"")</f>
        <v>26733.333333333332</v>
      </c>
      <c r="AF38" s="56">
        <f>IFERROR(AVERAGE(Sukaramai!AF38,'Lima Puluh'!AF38,Arengka!AF38,'Cik Puan'!AF38),"")</f>
        <v>26733.333333333332</v>
      </c>
      <c r="AG38" s="56">
        <f>IFERROR(AVERAGE(Sukaramai!AG38,'Lima Puluh'!AG38,Arengka!AG38,'Cik Puan'!AG38),"")</f>
        <v>25600</v>
      </c>
      <c r="AH38" s="56">
        <f>IFERROR(AVERAGE(Sukaramai!AH38,'Lima Puluh'!AH38,Arengka!AH38,'Cik Puan'!AH38),"")</f>
        <v>24266.666666666668</v>
      </c>
      <c r="AI38" s="56">
        <f>IFERROR(AVERAGE(Sukaramai!AI38,'Lima Puluh'!AI38,Arengka!AI38,'Cik Puan'!AI38),"")</f>
        <v>25100</v>
      </c>
      <c r="AJ38" s="56">
        <f>IFERROR(AVERAGE(Sukaramai!AJ38,'Lima Puluh'!AJ38,Arengka!AJ38,'Cik Puan'!AJ38),"")</f>
        <v>26033.333333333332</v>
      </c>
      <c r="AK38" s="56">
        <f>IFERROR(AVERAGE(Sukaramai!AK38,'Lima Puluh'!AK38,Arengka!AK38,'Cik Puan'!AK38),"")</f>
        <v>23933.333333333332</v>
      </c>
      <c r="AL38" s="56">
        <f>IFERROR(AVERAGE(Sukaramai!AL38,'Lima Puluh'!AL38,Arengka!AL38,'Cik Puan'!AL38),"")</f>
        <v>22916.666666666668</v>
      </c>
      <c r="AM38" s="56">
        <f>IFERROR(AVERAGE(Sukaramai!AM38,'Lima Puluh'!AM38,Arengka!AM38,'Cik Puan'!AM38),"")</f>
        <v>23400</v>
      </c>
      <c r="AN38" s="56">
        <f>IFERROR(AVERAGE(Sukaramai!AN38,'Lima Puluh'!AN38,Arengka!AN38,'Cik Puan'!AN38),"")</f>
        <v>22500</v>
      </c>
      <c r="AO38" s="56">
        <f>IFERROR(AVERAGE(Sukaramai!AO38,'Lima Puluh'!AO38,Arengka!AO38,'Cik Puan'!AO38),"")</f>
        <v>23600</v>
      </c>
      <c r="AP38" s="56">
        <f>IFERROR(AVERAGE(Sukaramai!AP38,'Lima Puluh'!AP38,Arengka!AP38,'Cik Puan'!AP38),"")</f>
        <v>24266.666666666668</v>
      </c>
      <c r="AQ38" s="56">
        <f>IFERROR(AVERAGE(Sukaramai!AQ38,'Lima Puluh'!AQ38,Arengka!AQ38,'Cik Puan'!AQ38),"")</f>
        <v>23933.333333333332</v>
      </c>
      <c r="AR38" s="56">
        <f>IFERROR(AVERAGE(Sukaramai!AR38,'Lima Puluh'!AR38,Arengka!AR38,'Cik Puan'!AR38),"")</f>
        <v>23333.333333333332</v>
      </c>
      <c r="AS38" s="56">
        <f>IFERROR(AVERAGE(Sukaramai!AS38,'Lima Puluh'!AS38,Arengka!AS38,'Cik Puan'!AS38),"")</f>
        <v>23866.666666666668</v>
      </c>
      <c r="AT38" s="56">
        <f>IFERROR(AVERAGE(Sukaramai!AT38,'Lima Puluh'!AT38,Arengka!AT38,'Cik Puan'!AT38),"")</f>
        <v>24133.333333333332</v>
      </c>
      <c r="AU38" s="56">
        <f>IFERROR(AVERAGE(Sukaramai!AU38,'Lima Puluh'!AU38,Arengka!AU38,'Cik Puan'!AU38),"")</f>
        <v>23933.333333333332</v>
      </c>
      <c r="AV38" s="56">
        <f>IFERROR(AVERAGE(Sukaramai!AV38,'Lima Puluh'!AV38,Arengka!AV38,'Cik Puan'!AV38),"")</f>
        <v>24777.777777777777</v>
      </c>
      <c r="AW38" s="56">
        <f>IFERROR(AVERAGE(Sukaramai!AW38,'Lima Puluh'!AW38,Arengka!AW38,'Cik Puan'!AW38),"")</f>
        <v>31066.666666666668</v>
      </c>
      <c r="AX38" s="56">
        <f>IFERROR(AVERAGE(Sukaramai!AX38,'Lima Puluh'!AX38,Arengka!AX38,'Cik Puan'!AX38),"")</f>
        <v>31466.666666666668</v>
      </c>
      <c r="AY38" s="56">
        <f>IFERROR(AVERAGE(Sukaramai!AY38,'Lima Puluh'!AY38,Arengka!AY38,'Cik Puan'!AY38),"")</f>
        <v>30200</v>
      </c>
      <c r="AZ38" s="56">
        <f>IFERROR(AVERAGE(Sukaramai!AZ38,'Lima Puluh'!AZ38,Arengka!AZ38,'Cik Puan'!AZ38),"")</f>
        <v>29866.666666666668</v>
      </c>
      <c r="BA38" s="56">
        <f>IFERROR(AVERAGE(Sukaramai!BA38,'Lima Puluh'!BA38,Arengka!BA38,'Cik Puan'!BA38),"")</f>
        <v>28866.666666666668</v>
      </c>
      <c r="BB38" s="56">
        <f>IFERROR(AVERAGE(Sukaramai!BB38,'Lima Puluh'!BB38,Arengka!BB38,'Cik Puan'!BB38),"")</f>
        <v>28250</v>
      </c>
      <c r="BC38" s="56">
        <f>IFERROR(AVERAGE(Sukaramai!BC38,'Lima Puluh'!BC38,Arengka!BC38,'Cik Puan'!BC38),"")</f>
        <v>29866.666666666668</v>
      </c>
      <c r="BD38" s="56">
        <f>IFERROR(AVERAGE(Sukaramai!BD38,'Lima Puluh'!BD38,Arengka!BD38,'Cik Puan'!BD38),"")</f>
        <v>30000</v>
      </c>
      <c r="BE38" s="56">
        <f>IFERROR(AVERAGE(Sukaramai!BE38,'Lima Puluh'!BE38,Arengka!BE38,'Cik Puan'!BE38),"")</f>
        <v>30777.777777777777</v>
      </c>
      <c r="BF38" s="56">
        <f>IFERROR(AVERAGE(Sukaramai!BF38,'Lima Puluh'!BF38,Arengka!BF38,'Cik Puan'!BF38),"")</f>
        <v>29850</v>
      </c>
      <c r="BG38" s="56">
        <f>IFERROR(AVERAGE(Sukaramai!BG38,'Lima Puluh'!BG38,Arengka!BG38,'Cik Puan'!BG38),"")</f>
        <v>31450</v>
      </c>
      <c r="BH38" s="56">
        <f>IFERROR(AVERAGE(Sukaramai!BH38,'Lima Puluh'!BH38,Arengka!BH38,'Cik Puan'!BH38),"")</f>
        <v>31800</v>
      </c>
      <c r="BI38" s="56">
        <f>IFERROR(AVERAGE(Sukaramai!BI38,'Lima Puluh'!BI38,Arengka!BI38,'Cik Puan'!BI38),"")</f>
        <v>30150</v>
      </c>
      <c r="BJ38" s="56">
        <f>IFERROR(AVERAGE(Sukaramai!BJ38,'Lima Puluh'!BJ38,Arengka!BJ38,'Cik Puan'!BJ38),"")</f>
        <v>29000</v>
      </c>
      <c r="BK38" s="56">
        <f>IFERROR(AVERAGE(Sukaramai!BK38,'Lima Puluh'!BK38,Arengka!BK38,'Cik Puan'!BK38),"")</f>
        <v>29100</v>
      </c>
      <c r="BL38" s="56">
        <f>IFERROR(AVERAGE(Sukaramai!BL38,'Lima Puluh'!BL38,Arengka!BL38,'Cik Puan'!BL38),"")</f>
        <v>28650</v>
      </c>
      <c r="BM38" s="56">
        <f>IFERROR(AVERAGE(Sukaramai!BM38,'Lima Puluh'!BM38,Arengka!BM38,'Cik Puan'!BM38),"")</f>
        <v>28050</v>
      </c>
      <c r="BN38" s="56">
        <f>IFERROR(AVERAGE(Sukaramai!BN38,'Lima Puluh'!BN38,Arengka!BN38,'Cik Puan'!BN38),"")</f>
        <v>28500</v>
      </c>
      <c r="BO38" s="56">
        <f>IFERROR(AVERAGE(Sukaramai!BO38,'Lima Puluh'!BO38,Arengka!BO38,'Cik Puan'!BO38),"")</f>
        <v>28650</v>
      </c>
      <c r="BP38" s="56">
        <f>IFERROR(AVERAGE(Sukaramai!BP38,'Lima Puluh'!BP38,Arengka!BP38,'Cik Puan'!BP38),"")</f>
        <v>27750</v>
      </c>
      <c r="BQ38" s="56">
        <f>IFERROR(AVERAGE(Sukaramai!BQ38,'Lima Puluh'!BQ38,Arengka!BQ38,'Cik Puan'!BQ38),"")</f>
        <v>27175</v>
      </c>
      <c r="BR38" s="56">
        <f>IFERROR(AVERAGE(Sukaramai!BR38,'Lima Puluh'!BR38,Arengka!BR38,'Cik Puan'!BR38),"")</f>
        <v>26937.5</v>
      </c>
      <c r="BS38" s="56">
        <f>IFERROR(AVERAGE(Sukaramai!BS38,'Lima Puluh'!BS38,Arengka!BS38,'Cik Puan'!BS38),"")</f>
        <v>27950</v>
      </c>
      <c r="BT38" s="56">
        <f>IFERROR(AVERAGE(Sukaramai!BT38,'Lima Puluh'!BT38,Arengka!BT38,'Cik Puan'!BT38),"")</f>
        <v>30850</v>
      </c>
      <c r="BU38" s="56">
        <f>IFERROR(AVERAGE(Sukaramai!BU38,'Lima Puluh'!BU38,Arengka!BU38,'Cik Puan'!BU38),"")</f>
        <v>29050</v>
      </c>
      <c r="BV38" s="56">
        <f>IFERROR(AVERAGE(Sukaramai!BV38,'Lima Puluh'!BV38,Arengka!BV38,'Cik Puan'!BV38),"")</f>
        <v>27600</v>
      </c>
      <c r="BW38" s="56">
        <f>IFERROR(AVERAGE(Sukaramai!BW38,'Lima Puluh'!BW38,Arengka!BW38,'Cik Puan'!BW38),"")</f>
        <v>77887.5</v>
      </c>
      <c r="BX38" s="56">
        <f>IFERROR(AVERAGE(Sukaramai!BX38,'Lima Puluh'!BX38,Arengka!BX38,'Cik Puan'!BX38),"")</f>
        <v>82150</v>
      </c>
      <c r="BY38" s="56">
        <f>IFERROR(AVERAGE(Sukaramai!BY38,'Lima Puluh'!BY38,Arengka!BY38,'Cik Puan'!BY38),"")</f>
        <v>79600</v>
      </c>
      <c r="BZ38" s="56">
        <f>IFERROR(AVERAGE(Sukaramai!BZ38,'Lima Puluh'!BZ38,Arengka!BZ38,'Cik Puan'!BZ38),"")</f>
        <v>79500</v>
      </c>
      <c r="CA38" s="56">
        <f>IFERROR(AVERAGE(Sukaramai!CA38,'Lima Puluh'!CA38,Arengka!CA38,'Cik Puan'!CA38),"")</f>
        <v>70900</v>
      </c>
      <c r="CB38" s="56">
        <f>IFERROR(AVERAGE(Sukaramai!CB38,'Lima Puluh'!CB38,Arengka!CB38,'Cik Puan'!CB38),"")</f>
        <v>63200</v>
      </c>
      <c r="CC38" s="56">
        <f>IFERROR(AVERAGE(Sukaramai!CC38,'Lima Puluh'!CC38,Arengka!CC38,'Cik Puan'!CC38),"")</f>
        <v>63666.666666666664</v>
      </c>
      <c r="CD38" s="56">
        <f>IFERROR(AVERAGE(Sukaramai!CD38,'Lima Puluh'!CD38,Arengka!CD38,'Cik Puan'!CD38),"")</f>
        <v>63466.666666666664</v>
      </c>
      <c r="CE38" s="56">
        <f>IFERROR(AVERAGE(Sukaramai!CE38,'Lima Puluh'!CE38,Arengka!CE38,'Cik Puan'!CE38),"")</f>
        <v>64857.142857142855</v>
      </c>
      <c r="CF38" s="56">
        <f>IFERROR(AVERAGE(Sukaramai!CF38,'Lima Puluh'!CF38,Arengka!CF38,'Cik Puan'!CF38),"")</f>
        <v>79250</v>
      </c>
      <c r="CG38" s="56">
        <f>IFERROR(AVERAGE(Sukaramai!CG38,'Lima Puluh'!CG38,Arengka!CG38,'Cik Puan'!CG38),"")</f>
        <v>78800</v>
      </c>
      <c r="CH38" s="56">
        <f>IFERROR(AVERAGE(Sukaramai!CH38,'Lima Puluh'!CH38,Arengka!CH38,'Cik Puan'!CH38),"")</f>
        <v>78687.5</v>
      </c>
      <c r="CI38" s="56">
        <f>IFERROR(AVERAGE(Sukaramai!CI38,'Lima Puluh'!CI38,Arengka!CI38,'Cik Puan'!CI38),"")</f>
        <v>78281.25</v>
      </c>
      <c r="CJ38" s="56">
        <f>IFERROR(AVERAGE(Sukaramai!CJ38,'Lima Puluh'!CJ38,Arengka!CJ38,'Cik Puan'!CJ38),"")</f>
        <v>24733.333333333332</v>
      </c>
      <c r="CK38" s="56">
        <f>IFERROR(AVERAGE(Sukaramai!CK38,'Lima Puluh'!CK38,Arengka!CK38,'Cik Puan'!CK38),"")</f>
        <v>24600</v>
      </c>
      <c r="CL38" s="56">
        <f>IFERROR(AVERAGE(Sukaramai!CL38,'Lima Puluh'!CL38,Arengka!CL38,'Cik Puan'!CL38),"")</f>
        <v>24533.333333333332</v>
      </c>
      <c r="CM38" s="56">
        <f>IFERROR(AVERAGE(Sukaramai!CM38,'Lima Puluh'!CM38,Arengka!CM38,'Cik Puan'!CM38),"")</f>
        <v>25166.666666666668</v>
      </c>
      <c r="CN38" s="56">
        <f>IFERROR(AVERAGE(Sukaramai!CN38,'Lima Puluh'!CN38,Arengka!CN38,'Cik Puan'!CN38),"")</f>
        <v>24844.444444444434</v>
      </c>
      <c r="CO38" s="56">
        <f>IFERROR(AVERAGE(Sukaramai!CO38,'Lima Puluh'!CO38,Arengka!CO38,'Cik Puan'!CO38),"")</f>
        <v>27466.666666666668</v>
      </c>
      <c r="CP38" s="56">
        <f>IFERROR(AVERAGE(Sukaramai!CP38,'Lima Puluh'!CP38,Arengka!CP38,'Cik Puan'!CP38),"")</f>
        <v>28200</v>
      </c>
      <c r="CQ38" s="56">
        <f>IFERROR(AVERAGE(Sukaramai!CQ38,'Lima Puluh'!CQ38,Arengka!CQ38,'Cik Puan'!CQ38),"")</f>
        <v>27666.666666666668</v>
      </c>
      <c r="CR38" s="56">
        <f>IFERROR(AVERAGE(Sukaramai!CR38,'Lima Puluh'!CR38,Arengka!CR38,'Cik Puan'!CR38),"")</f>
        <v>28133.333333333332</v>
      </c>
      <c r="CS38" s="56">
        <f>IFERROR(AVERAGE(Sukaramai!CS38,'Lima Puluh'!CS38,Arengka!CS38,'Cik Puan'!CS38),"")</f>
        <v>27500</v>
      </c>
      <c r="CT38" s="56">
        <f>IFERROR(AVERAGE(Sukaramai!CT38,'Lima Puluh'!CT38,Arengka!CT38,'Cik Puan'!CT38),"")</f>
        <v>26900</v>
      </c>
      <c r="CU38" s="56">
        <f>IFERROR(AVERAGE(Sukaramai!CU38,'Lima Puluh'!CU38,Arengka!CU38,'Cik Puan'!CU38),"")</f>
        <v>28625</v>
      </c>
      <c r="CV38" s="56">
        <f>IFERROR(AVERAGE(Sukaramai!CV38,'Lima Puluh'!CV38,Arengka!CV38,'Cik Puan'!CV38),"")</f>
        <v>29250</v>
      </c>
      <c r="CW38" s="56">
        <f>IFERROR(AVERAGE(Sukaramai!CW38,'Lima Puluh'!CW38,Arengka!CW38,'Cik Puan'!CW38),"")</f>
        <v>36850</v>
      </c>
      <c r="CX38" s="56">
        <f>IFERROR(AVERAGE(Sukaramai!CX38,'Lima Puluh'!CX38,Arengka!CX38,'Cik Puan'!CX38),"")</f>
        <v>36250</v>
      </c>
      <c r="CY38" s="56">
        <f>IFERROR(AVERAGE(Sukaramai!CY38,'Lima Puluh'!CY38,Arengka!CY38,'Cik Puan'!CY38),"")</f>
        <v>35450</v>
      </c>
      <c r="CZ38" s="56">
        <f>IFERROR(AVERAGE(Sukaramai!CZ38,'Lima Puluh'!CZ38,Arengka!CZ38,'Cik Puan'!CZ38),"")</f>
        <v>35750</v>
      </c>
      <c r="DA38" s="56">
        <f>IFERROR(AVERAGE(Sukaramai!DA38,'Lima Puluh'!DA38,Arengka!DA38,'Cik Puan'!DA38),"")</f>
        <v>35850</v>
      </c>
      <c r="DB38" s="56">
        <f>IFERROR(AVERAGE(Sukaramai!DB38,'Lima Puluh'!DB38,Arengka!DB38,'Cik Puan'!DB38),"")</f>
        <v>36200</v>
      </c>
      <c r="DC38" s="56">
        <f>IFERROR(AVERAGE(Sukaramai!DC38,'Lima Puluh'!DC38,Arengka!DC38,'Cik Puan'!DC38),"")</f>
        <v>36250</v>
      </c>
      <c r="DD38" s="56">
        <f>IFERROR(AVERAGE(Sukaramai!DD38,'Lima Puluh'!DD38,Arengka!DD38,'Cik Puan'!DD38),"")</f>
        <v>36250</v>
      </c>
      <c r="DE38" s="56">
        <f>IFERROR(AVERAGE(Sukaramai!DE38,'Lima Puluh'!DE38,Arengka!DE38,'Cik Puan'!DE38),"")</f>
        <v>37175</v>
      </c>
      <c r="DF38" s="56">
        <f>IFERROR(AVERAGE(Sukaramai!DF38,'Lima Puluh'!DF38,Arengka!DF38,'Cik Puan'!DF38),"")</f>
        <v>29900</v>
      </c>
      <c r="DG38" s="56">
        <f>IFERROR(AVERAGE(Sukaramai!DG38,'Lima Puluh'!DG38,Arengka!DG38,'Cik Puan'!DG38),"")</f>
        <v>32050</v>
      </c>
      <c r="DH38" s="56">
        <f>IFERROR(AVERAGE(Sukaramai!DH38,'Lima Puluh'!DH38,Arengka!DH38,'Cik Puan'!DH38),"")</f>
        <v>34400</v>
      </c>
      <c r="DI38" s="56">
        <f>IFERROR(AVERAGE(Sukaramai!DI38,'Lima Puluh'!DI38,Arengka!DI38,'Cik Puan'!DI38),"")</f>
        <v>32050</v>
      </c>
      <c r="DJ38" s="56">
        <f>IFERROR(AVERAGE(Sukaramai!DJ38,'Lima Puluh'!DJ38,Arengka!DJ38,'Cik Puan'!DJ38),"")</f>
        <v>30962.5</v>
      </c>
      <c r="DK38" s="56">
        <f>IFERROR(AVERAGE(Sukaramai!DK38,'Lima Puluh'!DK38,Arengka!DK38,'Cik Puan'!DK38),"")</f>
        <v>30100</v>
      </c>
      <c r="DL38" s="56">
        <f>IFERROR(AVERAGE(Sukaramai!DL38,'Lima Puluh'!DL38,Arengka!DL38,'Cik Puan'!DL38),"")</f>
        <v>28950</v>
      </c>
      <c r="DM38" s="56">
        <f>IFERROR(AVERAGE(Sukaramai!DM38,'Lima Puluh'!DM38,Arengka!DM38,'Cik Puan'!DM38),"")</f>
        <v>29400</v>
      </c>
      <c r="DN38" s="56">
        <f>IFERROR(AVERAGE(Sukaramai!DN38,'Lima Puluh'!DN38,Arengka!DN38,'Cik Puan'!DN38),"")</f>
        <v>29333.333333333332</v>
      </c>
      <c r="DO38" s="56">
        <f>IFERROR(AVERAGE(Sukaramai!DO38,'Lima Puluh'!DO38,Arengka!DO38,'Cik Puan'!DO38),"")</f>
        <v>29800</v>
      </c>
      <c r="DP38" s="56">
        <f>IFERROR(AVERAGE(Sukaramai!DP38,'Lima Puluh'!DP38,Arengka!DP38,'Cik Puan'!DP38),"")</f>
        <v>29800</v>
      </c>
      <c r="DQ38" s="56">
        <f>IFERROR(AVERAGE(Sukaramai!DQ38,'Lima Puluh'!DQ38,Arengka!DQ38,'Cik Puan'!DQ38),"")</f>
        <v>30000</v>
      </c>
      <c r="DR38" s="56">
        <f>IFERROR(AVERAGE(Sukaramai!DR38,'Lima Puluh'!DR38,Arengka!DR38,'Cik Puan'!DR38),"")</f>
        <v>30600</v>
      </c>
      <c r="DS38" s="56">
        <f>IFERROR(AVERAGE(Sukaramai!DS38,'Lima Puluh'!DS38,Arengka!DS38,'Cik Puan'!DS38),"")</f>
        <v>30800</v>
      </c>
      <c r="DT38" s="56">
        <f>IFERROR(AVERAGE(Sukaramai!DT38,'Lima Puluh'!DT38,Arengka!DT38,'Cik Puan'!DT38),"")</f>
        <v>31250</v>
      </c>
      <c r="DU38" s="56">
        <f>IFERROR(AVERAGE(Sukaramai!DU38,'Lima Puluh'!DU38,Arengka!DU38,'Cik Puan'!DU38),"")</f>
        <v>31300</v>
      </c>
      <c r="DV38" s="56">
        <f>IFERROR(AVERAGE(Sukaramai!DV38,'Lima Puluh'!DV38,Arengka!DV38,'Cik Puan'!DV38),"")</f>
        <v>31500</v>
      </c>
      <c r="DW38" s="56">
        <f>IFERROR(AVERAGE(Sukaramai!DW38,'Lima Puluh'!DW38,Arengka!DW38,'Cik Puan'!DW38),"")</f>
        <v>35166.666666666672</v>
      </c>
      <c r="DX38" s="56">
        <f>IFERROR(AVERAGE(Sukaramai!DX38,'Lima Puluh'!DX38,Arengka!DX38,'Cik Puan'!DX38),"")</f>
        <v>35050</v>
      </c>
      <c r="DY38" s="56">
        <f>IFERROR(AVERAGE(Sukaramai!DY38,'Lima Puluh'!DY38,Arengka!DY38,'Cik Puan'!DY38),"")</f>
        <v>34075</v>
      </c>
      <c r="DZ38" s="56">
        <f>IFERROR(AVERAGE(Sukaramai!DZ38,'Lima Puluh'!DZ38,Arengka!DZ38,'Cik Puan'!DZ38),"")</f>
        <v>31812.5</v>
      </c>
      <c r="EA38" s="56">
        <f>IFERROR(AVERAGE(Sukaramai!EA38,'Lima Puluh'!EA38,Arengka!EA38,'Cik Puan'!EA38),"")</f>
        <v>30750</v>
      </c>
      <c r="EB38" s="56">
        <f>IFERROR(AVERAGE(Sukaramai!EB38,'Lima Puluh'!EB38,Arengka!EB38,'Cik Puan'!EB38),"")</f>
        <v>30283.333333333332</v>
      </c>
      <c r="EC38" s="56">
        <f>IFERROR(AVERAGE(Sukaramai!EC38,'Lima Puluh'!EC38,Arengka!EC38,'Cik Puan'!EC38),"")</f>
        <v>30083.333333333332</v>
      </c>
      <c r="ED38" s="56">
        <f>IFERROR(AVERAGE(Sukaramai!ED38,'Lima Puluh'!ED38,Arengka!ED38,'Cik Puan'!ED38),"")</f>
        <v>28950</v>
      </c>
      <c r="EE38" s="56">
        <f>IFERROR(AVERAGE(Sukaramai!EE38,'Lima Puluh'!EE38,Arengka!EE38,'Cik Puan'!EE38),"")</f>
        <v>26950</v>
      </c>
      <c r="EF38" s="56">
        <f>IFERROR(AVERAGE(Sukaramai!EF38,'Lima Puluh'!EF38,Arengka!EF38,'Cik Puan'!EF38),"")</f>
        <v>25683.333333333332</v>
      </c>
      <c r="EG38" s="56">
        <f>IFERROR(AVERAGE(Sukaramai!EG38,'Lima Puluh'!EG38,Arengka!EG38,'Cik Puan'!EG38),"")</f>
        <v>25750</v>
      </c>
      <c r="EH38" s="56">
        <f>IFERROR(AVERAGE(Sukaramai!EH38,'Lima Puluh'!EH38,Arengka!EH38,'Cik Puan'!EH38),"")</f>
        <v>25000</v>
      </c>
      <c r="EI38" s="56">
        <f>IFERROR(AVERAGE(Sukaramai!EI38,'Lima Puluh'!EI38,Arengka!EI38,'Cik Puan'!EI38),"")</f>
        <v>25780</v>
      </c>
      <c r="EJ38" s="56">
        <f>IFERROR(AVERAGE(Sukaramai!EJ38,'Lima Puluh'!EJ38,Arengka!EJ38,'Cik Puan'!EJ38),"")</f>
        <v>25250</v>
      </c>
      <c r="EK38" s="56">
        <f>IFERROR(AVERAGE(Sukaramai!EK38,'Lima Puluh'!EK38,Arengka!EK38,'Cik Puan'!EK38),"")</f>
        <v>25000</v>
      </c>
      <c r="EL38" s="56">
        <f>IFERROR(AVERAGE(Sukaramai!EL38,'Lima Puluh'!EL38,Arengka!EL38,'Cik Puan'!EL38),"")</f>
        <v>24850</v>
      </c>
      <c r="EM38" s="56">
        <f>IFERROR(AVERAGE(Sukaramai!EM38,'Lima Puluh'!EM38,Arengka!EM38,'Cik Puan'!EM38),"")</f>
        <v>26350</v>
      </c>
      <c r="EN38" s="56">
        <f>IFERROR(AVERAGE(Sukaramai!EN38,'Lima Puluh'!EN38,Arengka!EN38,'Cik Puan'!EN38),"")</f>
        <v>26750</v>
      </c>
      <c r="EO38" s="56">
        <f>IFERROR(AVERAGE(Sukaramai!EO38,'Lima Puluh'!EO38,Arengka!EO38,'Cik Puan'!EO38),"")</f>
        <v>25600</v>
      </c>
      <c r="EP38" s="56">
        <f>IFERROR(AVERAGE(Sukaramai!EP38,'Lima Puluh'!EP38,Arengka!EP38,'Cik Puan'!EP38),"")</f>
        <v>27325</v>
      </c>
      <c r="EQ38" s="56">
        <f>IFERROR(AVERAGE(Sukaramai!EQ38,'Lima Puluh'!EQ38,Arengka!EQ38,'Cik Puan'!EQ38),"")</f>
        <v>27350</v>
      </c>
      <c r="ER38" s="56">
        <f>IFERROR(AVERAGE(Sukaramai!ER38,'Lima Puluh'!ER38,Arengka!ER38,'Cik Puan'!ER38),"")</f>
        <v>27060</v>
      </c>
      <c r="ES38" s="56">
        <f>IFERROR(AVERAGE(Sukaramai!ES38,'Lima Puluh'!ES38,Arengka!ES38,'Cik Puan'!ES38),"")</f>
        <v>26000</v>
      </c>
      <c r="ET38" s="56">
        <f>IFERROR(AVERAGE(Sukaramai!ET38,'Lima Puluh'!ET38,Arengka!ET38,'Cik Puan'!ET38),"")</f>
        <v>25850</v>
      </c>
      <c r="EU38" s="56">
        <f>IFERROR(AVERAGE(Sukaramai!EU38,'Lima Puluh'!EU38,Arengka!EU38,'Cik Puan'!EU38),"")</f>
        <v>25200</v>
      </c>
      <c r="EV38" s="56">
        <f>IFERROR(AVERAGE(Sukaramai!EV38,'Lima Puluh'!EV38,Arengka!EV38,'Cik Puan'!EV38),"")</f>
        <v>25550</v>
      </c>
      <c r="EW38" s="56">
        <f>IFERROR(AVERAGE(Sukaramai!EW38,'Lima Puluh'!EW38,Arengka!EW38,'Cik Puan'!EW38),"")</f>
        <v>25500</v>
      </c>
      <c r="EX38" s="56">
        <f>IFERROR(AVERAGE(Sukaramai!EX38,'Lima Puluh'!EX38,Arengka!EX38,'Cik Puan'!EX38),"")</f>
        <v>26200</v>
      </c>
      <c r="EY38" s="56">
        <f>IFERROR(AVERAGE(Sukaramai!EY38,'Lima Puluh'!EY38,Arengka!EY38,'Cik Puan'!EY38),"")</f>
        <v>26750</v>
      </c>
      <c r="EZ38" s="56">
        <f>IFERROR(AVERAGE(Sukaramai!EZ38,'Lima Puluh'!EZ38,Arengka!EZ38,'Cik Puan'!EZ38),"")</f>
        <v>27550</v>
      </c>
      <c r="FA38" s="56">
        <f>IFERROR(AVERAGE(Sukaramai!FA38,'Lima Puluh'!FA38,Arengka!FA38,'Cik Puan'!FA38),"")</f>
        <v>27300</v>
      </c>
      <c r="FB38" s="56">
        <f>IFERROR(AVERAGE(Sukaramai!FB38,'Lima Puluh'!FB38,Arengka!FB38,'Cik Puan'!FB38),"")</f>
        <v>28750</v>
      </c>
      <c r="FC38" s="56">
        <f>IFERROR(AVERAGE(Sukaramai!FC38,'Lima Puluh'!FC38,Arengka!FC38,'Cik Puan'!FC38),"")</f>
        <v>29550</v>
      </c>
      <c r="FD38" s="56">
        <f>IFERROR(AVERAGE(Sukaramai!FD38,'Lima Puluh'!FD38,Arengka!FD38,'Cik Puan'!FD38),"")</f>
        <v>29500</v>
      </c>
      <c r="FE38" s="56">
        <f>IFERROR(AVERAGE(Sukaramai!FE38,'Lima Puluh'!FE38,Arengka!FE38,'Cik Puan'!FE38),"")</f>
        <v>30750</v>
      </c>
      <c r="FF38" s="56">
        <f>IFERROR(AVERAGE(Sukaramai!FF38,'Lima Puluh'!FF38,Arengka!FF38,'Cik Puan'!FF38),"")</f>
        <v>32150</v>
      </c>
      <c r="FG38" s="56">
        <f>IFERROR(AVERAGE(Sukaramai!FG38,'Lima Puluh'!FG38,Arengka!FG38,'Cik Puan'!FG38),"")</f>
        <v>31700</v>
      </c>
      <c r="FH38" s="56">
        <f>IFERROR(AVERAGE(Sukaramai!FH38,'Lima Puluh'!FH38,Arengka!FH38,'Cik Puan'!FH38),"")</f>
        <v>29750</v>
      </c>
      <c r="FI38" s="56">
        <f>IFERROR(AVERAGE(Sukaramai!FI38,'Lima Puluh'!FI38,Arengka!FI38,'Cik Puan'!FI38),"")</f>
        <v>29100</v>
      </c>
      <c r="FJ38" s="56">
        <f>IFERROR(AVERAGE(Sukaramai!FJ38,'Lima Puluh'!FJ38,Arengka!FJ38,'Cik Puan'!FJ38),"")</f>
        <v>27650</v>
      </c>
      <c r="FK38" s="56">
        <f>IFERROR(AVERAGE(Sukaramai!FK38,'Lima Puluh'!FK38,Arengka!FK38,'Cik Puan'!FK38),"")</f>
        <v>26900</v>
      </c>
      <c r="FL38" s="56">
        <f>IFERROR(AVERAGE(Sukaramai!FL38,'Lima Puluh'!FL38,Arengka!FL38,'Cik Puan'!FL38),"")</f>
        <v>26000</v>
      </c>
      <c r="FM38" s="56">
        <f>IFERROR(AVERAGE(Sukaramai!FM38,'Lima Puluh'!FM38,Arengka!FM38,'Cik Puan'!FM38),"")</f>
        <v>26200</v>
      </c>
      <c r="FN38" s="56">
        <f>IFERROR(AVERAGE(Sukaramai!FN38,'Lima Puluh'!FN38,Arengka!FN38,'Cik Puan'!FN38),"")</f>
        <v>25800</v>
      </c>
      <c r="FO38" s="56">
        <f>IFERROR(AVERAGE(Sukaramai!FO38,'Lima Puluh'!FO38,Arengka!FO38,'Cik Puan'!FO38),"")</f>
        <v>27050</v>
      </c>
      <c r="FP38" s="56">
        <f>IFERROR(AVERAGE(Sukaramai!FP38,'Lima Puluh'!FP38,Arengka!FP38,'Cik Puan'!FP38),"")</f>
        <v>27200</v>
      </c>
      <c r="FQ38" s="56">
        <f>IFERROR(AVERAGE(Sukaramai!FQ38,'Lima Puluh'!FQ38,Arengka!FQ38,'Cik Puan'!FQ38),"")</f>
        <v>27250</v>
      </c>
      <c r="FR38" s="56">
        <f>IFERROR(AVERAGE(Sukaramai!FR38,'Lima Puluh'!FR38,Arengka!FR38,'Cik Puan'!FR38),"")</f>
        <v>26550</v>
      </c>
      <c r="FS38" s="56">
        <f>IFERROR(AVERAGE(Sukaramai!FS38,'Lima Puluh'!FS38,Arengka!FS38,'Cik Puan'!FS38),"")</f>
        <v>25650</v>
      </c>
      <c r="FT38" s="56">
        <f>IFERROR(AVERAGE(Sukaramai!FT38,'Lima Puluh'!FT38,Arengka!FT38,'Cik Puan'!FT38),"")</f>
        <v>25200</v>
      </c>
      <c r="FU38" s="56">
        <f>IFERROR(AVERAGE(Sukaramai!FU38,'Lima Puluh'!FU38,Arengka!FU38,'Cik Puan'!FU38),"")</f>
        <v>25500</v>
      </c>
      <c r="FV38" s="56">
        <f>IFERROR(AVERAGE(Sukaramai!FV38,'Lima Puluh'!FV38,Arengka!FV38,'Cik Puan'!FV38),"")</f>
        <v>26670.833333333332</v>
      </c>
      <c r="FW38" s="56">
        <f>IFERROR(AVERAGE(Sukaramai!FW38,'Lima Puluh'!FW38,Arengka!FW38,'Cik Puan'!FW38),"")</f>
        <v>26000</v>
      </c>
      <c r="FX38" s="56">
        <f>IFERROR(AVERAGE(Sukaramai!FX38,'Lima Puluh'!FX38,Arengka!FX38,'Cik Puan'!FX38),"")</f>
        <v>25787.5</v>
      </c>
      <c r="FY38" s="56">
        <f>IFERROR(AVERAGE(Sukaramai!FY38,'Lima Puluh'!FY38,Arengka!FY38,'Cik Puan'!FY38),"")</f>
        <v>29575</v>
      </c>
      <c r="FZ38" s="56">
        <f>IFERROR(AVERAGE(Sukaramai!FZ38,'Lima Puluh'!FZ38,Arengka!FZ38,'Cik Puan'!FZ38),"")</f>
        <v>31012.5</v>
      </c>
      <c r="GA38" s="56">
        <f>IFERROR(AVERAGE(Sukaramai!GA38,'Lima Puluh'!GA38,Arengka!GA38,'Cik Puan'!GA38),"")</f>
        <v>31750</v>
      </c>
      <c r="GB38" s="56">
        <f>IFERROR(AVERAGE(Sukaramai!GB38,'Lima Puluh'!GB38,Arengka!GB38,'Cik Puan'!GB38),"")</f>
        <v>32800</v>
      </c>
      <c r="GC38" s="56">
        <f>IFERROR(AVERAGE(Sukaramai!GC38,'Lima Puluh'!GC38,Arengka!GC38,'Cik Puan'!GC38),"")</f>
        <v>33000</v>
      </c>
      <c r="GD38" s="56">
        <f>IFERROR(AVERAGE(Sukaramai!GD38,'Lima Puluh'!GD38,Arengka!GD38,'Cik Puan'!GD38),"")</f>
        <v>31450</v>
      </c>
      <c r="GE38" s="56">
        <f>IFERROR(AVERAGE(Sukaramai!GE38,'Lima Puluh'!GE38,Arengka!GE38,'Cik Puan'!GE38),"")</f>
        <v>31050</v>
      </c>
      <c r="GF38" s="56">
        <f>IFERROR(AVERAGE(Sukaramai!GF38,'Lima Puluh'!GF38,Arengka!GF38,'Cik Puan'!GF38),"")</f>
        <v>44521.25</v>
      </c>
      <c r="GG38" s="56">
        <f>IFERROR(AVERAGE(Sukaramai!GG38,'Lima Puluh'!GG38,Arengka!GG38,'Cik Puan'!GG38),"")</f>
        <v>42542.149999999994</v>
      </c>
      <c r="GH38" s="56">
        <f>IFERROR(AVERAGE(Sukaramai!GH38,'Lima Puluh'!GH38,Arengka!GH38,'Cik Puan'!GH38),"")</f>
        <v>41482.75</v>
      </c>
      <c r="GI38" s="56">
        <f>IFERROR(AVERAGE(Sukaramai!GI38,'Lima Puluh'!GI38,Arengka!GI38,'Cik Puan'!GI38),"")</f>
        <v>39431.199999999997</v>
      </c>
      <c r="GJ38" s="56">
        <f>IFERROR(AVERAGE(Sukaramai!GJ38,'Lima Puluh'!GJ38,Arengka!GJ38,'Cik Puan'!GJ38),"")</f>
        <v>37294.6</v>
      </c>
      <c r="GK38" s="56">
        <f>IFERROR(AVERAGE(Sukaramai!GK38,'Lima Puluh'!GK38,Arengka!GK38,'Cik Puan'!GK38),"")</f>
        <v>33480</v>
      </c>
      <c r="GL38" s="56">
        <f>IFERROR(AVERAGE(Sukaramai!GL38,'Lima Puluh'!GL38,Arengka!GL38,'Cik Puan'!GL38),"")</f>
        <v>35449.916666666664</v>
      </c>
      <c r="GM38" s="56">
        <f>IFERROR(AVERAGE(Sukaramai!GM38,'Lima Puluh'!GM38,Arengka!GM38,'Cik Puan'!GM38),"")</f>
        <v>40086.333333333336</v>
      </c>
      <c r="GN38" s="56">
        <v>39458.949999999997</v>
      </c>
      <c r="GO38" s="56">
        <v>37798.25</v>
      </c>
      <c r="GP38" s="56">
        <v>37333.9</v>
      </c>
      <c r="GQ38" s="56">
        <v>37078.1875</v>
      </c>
      <c r="GR38" s="56">
        <v>42036.625</v>
      </c>
      <c r="GS38" s="56">
        <v>37592.375</v>
      </c>
      <c r="GT38" s="56">
        <v>37476.75</v>
      </c>
      <c r="GU38" s="56">
        <v>37168.75</v>
      </c>
      <c r="GV38" s="78">
        <f t="shared" si="0"/>
        <v>199</v>
      </c>
      <c r="GW38" s="99">
        <f t="shared" si="1"/>
        <v>19333.333333333332</v>
      </c>
      <c r="GX38" s="99">
        <f t="shared" si="2"/>
        <v>82150</v>
      </c>
      <c r="GY38" s="104"/>
      <c r="GZ38" s="104"/>
    </row>
    <row r="39" spans="1:208" s="78" customFormat="1" x14ac:dyDescent="0.35">
      <c r="A39" s="79">
        <v>33</v>
      </c>
      <c r="B39" s="87" t="s">
        <v>56</v>
      </c>
      <c r="C39" s="79">
        <v>1</v>
      </c>
      <c r="D39" s="79" t="s">
        <v>24</v>
      </c>
      <c r="E39" s="56">
        <f>IFERROR(AVERAGE(Sukaramai!E39,'Lima Puluh'!E39,Arengka!E39,'Cik Puan'!E39),"")</f>
        <v>39500</v>
      </c>
      <c r="F39" s="56">
        <f>IFERROR(AVERAGE(Sukaramai!F39,'Lima Puluh'!F39,Arengka!F39,'Cik Puan'!F39),"")</f>
        <v>39500</v>
      </c>
      <c r="G39" s="56">
        <f>IFERROR(AVERAGE(Sukaramai!G39,'Lima Puluh'!G39,Arengka!G39,'Cik Puan'!G39),"")</f>
        <v>39500</v>
      </c>
      <c r="H39" s="56">
        <f>IFERROR(AVERAGE(Sukaramai!H39,'Lima Puluh'!H39,Arengka!H39,'Cik Puan'!H39),"")</f>
        <v>39500</v>
      </c>
      <c r="I39" s="56">
        <f>IFERROR(AVERAGE(Sukaramai!I39,'Lima Puluh'!I39,Arengka!I39,'Cik Puan'!I39),"")</f>
        <v>39500</v>
      </c>
      <c r="J39" s="56">
        <f>IFERROR(AVERAGE(Sukaramai!J39,'Lima Puluh'!J39,Arengka!J39,'Cik Puan'!J39),"")</f>
        <v>44666.666666666664</v>
      </c>
      <c r="K39" s="56">
        <f>IFERROR(AVERAGE(Sukaramai!K39,'Lima Puluh'!K39,Arengka!K39,'Cik Puan'!K39),"")</f>
        <v>44666.666666666664</v>
      </c>
      <c r="L39" s="56">
        <f>IFERROR(AVERAGE(Sukaramai!L39,'Lima Puluh'!L39,Arengka!L39,'Cik Puan'!L39),"")</f>
        <v>44666.666666666664</v>
      </c>
      <c r="M39" s="56">
        <f>IFERROR(AVERAGE(Sukaramai!M39,'Lima Puluh'!M39,Arengka!M39,'Cik Puan'!M39),"")</f>
        <v>44666.666666666664</v>
      </c>
      <c r="N39" s="56">
        <f>IFERROR(AVERAGE(Sukaramai!N39,'Lima Puluh'!N39,Arengka!N39,'Cik Puan'!N39),"")</f>
        <v>44666.666666666664</v>
      </c>
      <c r="O39" s="56">
        <f>IFERROR(AVERAGE(Sukaramai!O39,'Lima Puluh'!O39,Arengka!O39,'Cik Puan'!O39),"")</f>
        <v>44666.666666666664</v>
      </c>
      <c r="P39" s="56">
        <f>IFERROR(AVERAGE(Sukaramai!P39,'Lima Puluh'!P39,Arengka!P39,'Cik Puan'!P39),"")</f>
        <v>44666.666666666664</v>
      </c>
      <c r="Q39" s="56">
        <f>IFERROR(AVERAGE(Sukaramai!Q39,'Lima Puluh'!Q39,Arengka!Q39,'Cik Puan'!Q39),"")</f>
        <v>44666.666666666664</v>
      </c>
      <c r="R39" s="56">
        <f>IFERROR(AVERAGE(Sukaramai!R39,'Lima Puluh'!R39,Arengka!R39,'Cik Puan'!R39),"")</f>
        <v>44666.666666666664</v>
      </c>
      <c r="S39" s="56">
        <f>IFERROR(AVERAGE(Sukaramai!S39,'Lima Puluh'!S39,Arengka!S39,'Cik Puan'!S39),"")</f>
        <v>44666.666666666664</v>
      </c>
      <c r="T39" s="56">
        <f>IFERROR(AVERAGE(Sukaramai!T39,'Lima Puluh'!T39,Arengka!T39,'Cik Puan'!T39),"")</f>
        <v>44666.666666666664</v>
      </c>
      <c r="U39" s="56">
        <f>IFERROR(AVERAGE(Sukaramai!U39,'Lima Puluh'!U39,Arengka!U39,'Cik Puan'!U39),"")</f>
        <v>44666.666666666664</v>
      </c>
      <c r="V39" s="56">
        <f>IFERROR(AVERAGE(Sukaramai!V39,'Lima Puluh'!V39,Arengka!V39,'Cik Puan'!V39),"")</f>
        <v>44666.666666666664</v>
      </c>
      <c r="W39" s="56">
        <f>IFERROR(AVERAGE(Sukaramai!W39,'Lima Puluh'!W39,Arengka!W39,'Cik Puan'!W39),"")</f>
        <v>44666.666666666664</v>
      </c>
      <c r="X39" s="56">
        <f>IFERROR(AVERAGE(Sukaramai!X39,'Lima Puluh'!X39,Arengka!X39,'Cik Puan'!X39),"")</f>
        <v>44666.666666666664</v>
      </c>
      <c r="Y39" s="56">
        <f>IFERROR(AVERAGE(Sukaramai!Y39,'Lima Puluh'!Y39,Arengka!Y39,'Cik Puan'!Y39),"")</f>
        <v>45000</v>
      </c>
      <c r="Z39" s="56">
        <f>IFERROR(AVERAGE(Sukaramai!Z39,'Lima Puluh'!Z39,Arengka!Z39,'Cik Puan'!Z39),"")</f>
        <v>45900</v>
      </c>
      <c r="AA39" s="56">
        <f>IFERROR(AVERAGE(Sukaramai!AA39,'Lima Puluh'!AA39,Arengka!AA39,'Cik Puan'!AA39),"")</f>
        <v>46333.333333333336</v>
      </c>
      <c r="AB39" s="56">
        <f>IFERROR(AVERAGE(Sukaramai!AB39,'Lima Puluh'!AB39,Arengka!AB39,'Cik Puan'!AB39),"")</f>
        <v>46333.333333333336</v>
      </c>
      <c r="AC39" s="56">
        <f>IFERROR(AVERAGE(Sukaramai!AC39,'Lima Puluh'!AC39,Arengka!AC39,'Cik Puan'!AC39),"")</f>
        <v>45800</v>
      </c>
      <c r="AD39" s="56">
        <f>IFERROR(AVERAGE(Sukaramai!AD39,'Lima Puluh'!AD39,Arengka!AD39,'Cik Puan'!AD39),"")</f>
        <v>44666.666666666664</v>
      </c>
      <c r="AE39" s="56">
        <f>IFERROR(AVERAGE(Sukaramai!AE39,'Lima Puluh'!AE39,Arengka!AE39,'Cik Puan'!AE39),"")</f>
        <v>44666.666666666664</v>
      </c>
      <c r="AF39" s="56">
        <f>IFERROR(AVERAGE(Sukaramai!AF39,'Lima Puluh'!AF39,Arengka!AF39,'Cik Puan'!AF39),"")</f>
        <v>44666.666666666664</v>
      </c>
      <c r="AG39" s="56">
        <f>IFERROR(AVERAGE(Sukaramai!AG39,'Lima Puluh'!AG39,Arengka!AG39,'Cik Puan'!AG39),"")</f>
        <v>44666.666666666664</v>
      </c>
      <c r="AH39" s="56">
        <f>IFERROR(AVERAGE(Sukaramai!AH39,'Lima Puluh'!AH39,Arengka!AH39,'Cik Puan'!AH39),"")</f>
        <v>44666.666666666664</v>
      </c>
      <c r="AI39" s="56">
        <f>IFERROR(AVERAGE(Sukaramai!AI39,'Lima Puluh'!AI39,Arengka!AI39,'Cik Puan'!AI39),"")</f>
        <v>44666.666666666664</v>
      </c>
      <c r="AJ39" s="56">
        <f>IFERROR(AVERAGE(Sukaramai!AJ39,'Lima Puluh'!AJ39,Arengka!AJ39,'Cik Puan'!AJ39),"")</f>
        <v>44666.666666666664</v>
      </c>
      <c r="AK39" s="56">
        <f>IFERROR(AVERAGE(Sukaramai!AK39,'Lima Puluh'!AK39,Arengka!AK39,'Cik Puan'!AK39),"")</f>
        <v>44666.666666666664</v>
      </c>
      <c r="AL39" s="56">
        <f>IFERROR(AVERAGE(Sukaramai!AL39,'Lima Puluh'!AL39,Arengka!AL39,'Cik Puan'!AL39),"")</f>
        <v>44666.666666666664</v>
      </c>
      <c r="AM39" s="56">
        <f>IFERROR(AVERAGE(Sukaramai!AM39,'Lima Puluh'!AM39,Arengka!AM39,'Cik Puan'!AM39),"")</f>
        <v>44666.666666666664</v>
      </c>
      <c r="AN39" s="56">
        <f>IFERROR(AVERAGE(Sukaramai!AN39,'Lima Puluh'!AN39,Arengka!AN39,'Cik Puan'!AN39),"")</f>
        <v>44666.666666666664</v>
      </c>
      <c r="AO39" s="56">
        <f>IFERROR(AVERAGE(Sukaramai!AO39,'Lima Puluh'!AO39,Arengka!AO39,'Cik Puan'!AO39),"")</f>
        <v>44666.666666666664</v>
      </c>
      <c r="AP39" s="56">
        <f>IFERROR(AVERAGE(Sukaramai!AP39,'Lima Puluh'!AP39,Arengka!AP39,'Cik Puan'!AP39),"")</f>
        <v>44666.666666666664</v>
      </c>
      <c r="AQ39" s="56">
        <f>IFERROR(AVERAGE(Sukaramai!AQ39,'Lima Puluh'!AQ39,Arengka!AQ39,'Cik Puan'!AQ39),"")</f>
        <v>44666.666666666664</v>
      </c>
      <c r="AR39" s="56">
        <f>IFERROR(AVERAGE(Sukaramai!AR39,'Lima Puluh'!AR39,Arengka!AR39,'Cik Puan'!AR39),"")</f>
        <v>44666.666666666664</v>
      </c>
      <c r="AS39" s="56">
        <f>IFERROR(AVERAGE(Sukaramai!AS39,'Lima Puluh'!AS39,Arengka!AS39,'Cik Puan'!AS39),"")</f>
        <v>44666.666666666664</v>
      </c>
      <c r="AT39" s="56">
        <f>IFERROR(AVERAGE(Sukaramai!AT39,'Lima Puluh'!AT39,Arengka!AT39,'Cik Puan'!AT39),"")</f>
        <v>44666.666666666664</v>
      </c>
      <c r="AU39" s="56">
        <f>IFERROR(AVERAGE(Sukaramai!AU39,'Lima Puluh'!AU39,Arengka!AU39,'Cik Puan'!AU39),"")</f>
        <v>44666.666666666664</v>
      </c>
      <c r="AV39" s="56">
        <f>IFERROR(AVERAGE(Sukaramai!AV39,'Lima Puluh'!AV39,Arengka!AV39,'Cik Puan'!AV39),"")</f>
        <v>44666.666666666664</v>
      </c>
      <c r="AW39" s="56">
        <f>IFERROR(AVERAGE(Sukaramai!AW39,'Lima Puluh'!AW39,Arengka!AW39,'Cik Puan'!AW39),"")</f>
        <v>44666.666666666664</v>
      </c>
      <c r="AX39" s="56">
        <f>IFERROR(AVERAGE(Sukaramai!AX39,'Lima Puluh'!AX39,Arengka!AX39,'Cik Puan'!AX39),"")</f>
        <v>44666.666666666664</v>
      </c>
      <c r="AY39" s="56">
        <f>IFERROR(AVERAGE(Sukaramai!AY39,'Lima Puluh'!AY39,Arengka!AY39,'Cik Puan'!AY39),"")</f>
        <v>44666.666666666664</v>
      </c>
      <c r="AZ39" s="56">
        <f>IFERROR(AVERAGE(Sukaramai!AZ39,'Lima Puluh'!AZ39,Arengka!AZ39,'Cik Puan'!AZ39),"")</f>
        <v>44666.666666666664</v>
      </c>
      <c r="BA39" s="56">
        <f>IFERROR(AVERAGE(Sukaramai!BA39,'Lima Puluh'!BA39,Arengka!BA39,'Cik Puan'!BA39),"")</f>
        <v>44666.666666666664</v>
      </c>
      <c r="BB39" s="56">
        <f>IFERROR(AVERAGE(Sukaramai!BB39,'Lima Puluh'!BB39,Arengka!BB39,'Cik Puan'!BB39),"")</f>
        <v>44666.666666666664</v>
      </c>
      <c r="BC39" s="56">
        <f>IFERROR(AVERAGE(Sukaramai!BC39,'Lima Puluh'!BC39,Arengka!BC39,'Cik Puan'!BC39),"")</f>
        <v>45093.333333333336</v>
      </c>
      <c r="BD39" s="56">
        <f>IFERROR(AVERAGE(Sukaramai!BD39,'Lima Puluh'!BD39,Arengka!BD39,'Cik Puan'!BD39),"")</f>
        <v>46266.666666666664</v>
      </c>
      <c r="BE39" s="56">
        <f>IFERROR(AVERAGE(Sukaramai!BE39,'Lima Puluh'!BE39,Arengka!BE39,'Cik Puan'!BE39),"")</f>
        <v>45200</v>
      </c>
      <c r="BF39" s="56">
        <f>IFERROR(AVERAGE(Sukaramai!BF39,'Lima Puluh'!BF39,Arengka!BF39,'Cik Puan'!BF39),"")</f>
        <v>47130</v>
      </c>
      <c r="BG39" s="56">
        <f>IFERROR(AVERAGE(Sukaramai!BG39,'Lima Puluh'!BG39,Arengka!BG39,'Cik Puan'!BG39),"")</f>
        <v>47000</v>
      </c>
      <c r="BH39" s="56">
        <f>IFERROR(AVERAGE(Sukaramai!BH39,'Lima Puluh'!BH39,Arengka!BH39,'Cik Puan'!BH39),"")</f>
        <v>47000</v>
      </c>
      <c r="BI39" s="56">
        <f>IFERROR(AVERAGE(Sukaramai!BI39,'Lima Puluh'!BI39,Arengka!BI39,'Cik Puan'!BI39),"")</f>
        <v>46750</v>
      </c>
      <c r="BJ39" s="56">
        <f>IFERROR(AVERAGE(Sukaramai!BJ39,'Lima Puluh'!BJ39,Arengka!BJ39,'Cik Puan'!BJ39),"")</f>
        <v>46850</v>
      </c>
      <c r="BK39" s="56">
        <f>IFERROR(AVERAGE(Sukaramai!BK39,'Lima Puluh'!BK39,Arengka!BK39,'Cik Puan'!BK39),"")</f>
        <v>46850</v>
      </c>
      <c r="BL39" s="56">
        <f>IFERROR(AVERAGE(Sukaramai!BL39,'Lima Puluh'!BL39,Arengka!BL39,'Cik Puan'!BL39),"")</f>
        <v>46850</v>
      </c>
      <c r="BM39" s="56">
        <f>IFERROR(AVERAGE(Sukaramai!BM39,'Lima Puluh'!BM39,Arengka!BM39,'Cik Puan'!BM39),"")</f>
        <v>46850</v>
      </c>
      <c r="BN39" s="56">
        <f>IFERROR(AVERAGE(Sukaramai!BN39,'Lima Puluh'!BN39,Arengka!BN39,'Cik Puan'!BN39),"")</f>
        <v>46850</v>
      </c>
      <c r="BO39" s="56">
        <f>IFERROR(AVERAGE(Sukaramai!BO39,'Lima Puluh'!BO39,Arengka!BO39,'Cik Puan'!BO39),"")</f>
        <v>46850</v>
      </c>
      <c r="BP39" s="56">
        <f>IFERROR(AVERAGE(Sukaramai!BP39,'Lima Puluh'!BP39,Arengka!BP39,'Cik Puan'!BP39),"")</f>
        <v>46375</v>
      </c>
      <c r="BQ39" s="56">
        <f>IFERROR(AVERAGE(Sukaramai!BQ39,'Lima Puluh'!BQ39,Arengka!BQ39,'Cik Puan'!BQ39),"")</f>
        <v>45800</v>
      </c>
      <c r="BR39" s="56">
        <f>IFERROR(AVERAGE(Sukaramai!BR39,'Lima Puluh'!BR39,Arengka!BR39,'Cik Puan'!BR39),"")</f>
        <v>45487.5</v>
      </c>
      <c r="BS39" s="56">
        <f>IFERROR(AVERAGE(Sukaramai!BS39,'Lima Puluh'!BS39,Arengka!BS39,'Cik Puan'!BS39),"")</f>
        <v>46500</v>
      </c>
      <c r="BT39" s="56">
        <f>IFERROR(AVERAGE(Sukaramai!BT39,'Lima Puluh'!BT39,Arengka!BT39,'Cik Puan'!BT39),"")</f>
        <v>46850</v>
      </c>
      <c r="BU39" s="56">
        <f>IFERROR(AVERAGE(Sukaramai!BU39,'Lima Puluh'!BU39,Arengka!BU39,'Cik Puan'!BU39),"")</f>
        <v>46850</v>
      </c>
      <c r="BV39" s="56">
        <f>IFERROR(AVERAGE(Sukaramai!BV39,'Lima Puluh'!BV39,Arengka!BV39,'Cik Puan'!BV39),"")</f>
        <v>46850</v>
      </c>
      <c r="BW39" s="56">
        <f>IFERROR(AVERAGE(Sukaramai!BW39,'Lima Puluh'!BW39,Arengka!BW39,'Cik Puan'!BW39),"")</f>
        <v>91500</v>
      </c>
      <c r="BX39" s="56">
        <f>IFERROR(AVERAGE(Sukaramai!BX39,'Lima Puluh'!BX39,Arengka!BX39,'Cik Puan'!BX39),"")</f>
        <v>95000</v>
      </c>
      <c r="BY39" s="56">
        <f>IFERROR(AVERAGE(Sukaramai!BY39,'Lima Puluh'!BY39,Arengka!BY39,'Cik Puan'!BY39),"")</f>
        <v>92500</v>
      </c>
      <c r="BZ39" s="56">
        <f>IFERROR(AVERAGE(Sukaramai!BZ39,'Lima Puluh'!BZ39,Arengka!BZ39,'Cik Puan'!BZ39),"")</f>
        <v>92500</v>
      </c>
      <c r="CA39" s="56">
        <f>IFERROR(AVERAGE(Sukaramai!CA39,'Lima Puluh'!CA39,Arengka!CA39,'Cik Puan'!CA39),"")</f>
        <v>45000</v>
      </c>
      <c r="CB39" s="56">
        <f>IFERROR(AVERAGE(Sukaramai!CB39,'Lima Puluh'!CB39,Arengka!CB39,'Cik Puan'!CB39),"")</f>
        <v>36866.666666666664</v>
      </c>
      <c r="CC39" s="56">
        <f>IFERROR(AVERAGE(Sukaramai!CC39,'Lima Puluh'!CC39,Arengka!CC39,'Cik Puan'!CC39),"")</f>
        <v>36266.666666666664</v>
      </c>
      <c r="CD39" s="56">
        <f>IFERROR(AVERAGE(Sukaramai!CD39,'Lima Puluh'!CD39,Arengka!CD39,'Cik Puan'!CD39),"")</f>
        <v>36133.333333333336</v>
      </c>
      <c r="CE39" s="56">
        <f>IFERROR(AVERAGE(Sukaramai!CE39,'Lima Puluh'!CE39,Arengka!CE39,'Cik Puan'!CE39),"")</f>
        <v>44460</v>
      </c>
      <c r="CF39" s="56">
        <f>IFERROR(AVERAGE(Sukaramai!CF39,'Lima Puluh'!CF39,Arengka!CF39,'Cik Puan'!CF39),"")</f>
        <v>49200</v>
      </c>
      <c r="CG39" s="56">
        <f>IFERROR(AVERAGE(Sukaramai!CG39,'Lima Puluh'!CG39,Arengka!CG39,'Cik Puan'!CG39),"")</f>
        <v>48500</v>
      </c>
      <c r="CH39" s="56">
        <f>IFERROR(AVERAGE(Sukaramai!CH39,'Lima Puluh'!CH39,Arengka!CH39,'Cik Puan'!CH39),"")</f>
        <v>48437.5</v>
      </c>
      <c r="CI39" s="56">
        <f>IFERROR(AVERAGE(Sukaramai!CI39,'Lima Puluh'!CI39,Arengka!CI39,'Cik Puan'!CI39),"")</f>
        <v>48050</v>
      </c>
      <c r="CJ39" s="56">
        <f>IFERROR(AVERAGE(Sukaramai!CJ39,'Lima Puluh'!CJ39,Arengka!CJ39,'Cik Puan'!CJ39),"")</f>
        <v>44133.333333333336</v>
      </c>
      <c r="CK39" s="56">
        <f>IFERROR(AVERAGE(Sukaramai!CK39,'Lima Puluh'!CK39,Arengka!CK39,'Cik Puan'!CK39),"")</f>
        <v>44458.333333333336</v>
      </c>
      <c r="CL39" s="56">
        <f>IFERROR(AVERAGE(Sukaramai!CL39,'Lima Puluh'!CL39,Arengka!CL39,'Cik Puan'!CL39),"")</f>
        <v>44500</v>
      </c>
      <c r="CM39" s="56">
        <f>IFERROR(AVERAGE(Sukaramai!CM39,'Lima Puluh'!CM39,Arengka!CM39,'Cik Puan'!CM39),"")</f>
        <v>43600</v>
      </c>
      <c r="CN39" s="56">
        <f>IFERROR(AVERAGE(Sukaramai!CN39,'Lima Puluh'!CN39,Arengka!CN39,'Cik Puan'!CN39),"")</f>
        <v>43600</v>
      </c>
      <c r="CO39" s="56">
        <f>IFERROR(AVERAGE(Sukaramai!CO39,'Lima Puluh'!CO39,Arengka!CO39,'Cik Puan'!CO39),"")</f>
        <v>42833.333333333336</v>
      </c>
      <c r="CP39" s="56">
        <f>IFERROR(AVERAGE(Sukaramai!CP39,'Lima Puluh'!CP39,Arengka!CP39,'Cik Puan'!CP39),"")</f>
        <v>43000</v>
      </c>
      <c r="CQ39" s="56">
        <f>IFERROR(AVERAGE(Sukaramai!CQ39,'Lima Puluh'!CQ39,Arengka!CQ39,'Cik Puan'!CQ39),"")</f>
        <v>42966.666666666664</v>
      </c>
      <c r="CR39" s="56">
        <f>IFERROR(AVERAGE(Sukaramai!CR39,'Lima Puluh'!CR39,Arengka!CR39,'Cik Puan'!CR39),"")</f>
        <v>42994.444444444445</v>
      </c>
      <c r="CS39" s="56">
        <f>IFERROR(AVERAGE(Sukaramai!CS39,'Lima Puluh'!CS39,Arengka!CS39,'Cik Puan'!CS39),"")</f>
        <v>46000</v>
      </c>
      <c r="CT39" s="56">
        <f>IFERROR(AVERAGE(Sukaramai!CT39,'Lima Puluh'!CT39,Arengka!CT39,'Cik Puan'!CT39),"")</f>
        <v>45650</v>
      </c>
      <c r="CU39" s="56">
        <f>IFERROR(AVERAGE(Sukaramai!CU39,'Lima Puluh'!CU39,Arengka!CU39,'Cik Puan'!CU39),"")</f>
        <v>45750</v>
      </c>
      <c r="CV39" s="56">
        <f>IFERROR(AVERAGE(Sukaramai!CV39,'Lima Puluh'!CV39,Arengka!CV39,'Cik Puan'!CV39),"")</f>
        <v>45750</v>
      </c>
      <c r="CW39" s="56">
        <f>IFERROR(AVERAGE(Sukaramai!CW39,'Lima Puluh'!CW39,Arengka!CW39,'Cik Puan'!CW39),"")</f>
        <v>64625</v>
      </c>
      <c r="CX39" s="56">
        <f>IFERROR(AVERAGE(Sukaramai!CX39,'Lima Puluh'!CX39,Arengka!CX39,'Cik Puan'!CX39),"")</f>
        <v>64710</v>
      </c>
      <c r="CY39" s="56">
        <f>IFERROR(AVERAGE(Sukaramai!CY39,'Lima Puluh'!CY39,Arengka!CY39,'Cik Puan'!CY39),"")</f>
        <v>64750</v>
      </c>
      <c r="CZ39" s="56">
        <f>IFERROR(AVERAGE(Sukaramai!CZ39,'Lima Puluh'!CZ39,Arengka!CZ39,'Cik Puan'!CZ39),"")</f>
        <v>65200</v>
      </c>
      <c r="DA39" s="56">
        <f>IFERROR(AVERAGE(Sukaramai!DA39,'Lima Puluh'!DA39,Arengka!DA39,'Cik Puan'!DA39),"")</f>
        <v>70330</v>
      </c>
      <c r="DB39" s="56">
        <f>IFERROR(AVERAGE(Sukaramai!DB39,'Lima Puluh'!DB39,Arengka!DB39,'Cik Puan'!DB39),"")</f>
        <v>73750</v>
      </c>
      <c r="DC39" s="56">
        <f>IFERROR(AVERAGE(Sukaramai!DC39,'Lima Puluh'!DC39,Arengka!DC39,'Cik Puan'!DC39),"")</f>
        <v>73750</v>
      </c>
      <c r="DD39" s="56">
        <f>IFERROR(AVERAGE(Sukaramai!DD39,'Lima Puluh'!DD39,Arengka!DD39,'Cik Puan'!DD39),"")</f>
        <v>73750</v>
      </c>
      <c r="DE39" s="56">
        <f>IFERROR(AVERAGE(Sukaramai!DE39,'Lima Puluh'!DE39,Arengka!DE39,'Cik Puan'!DE39),"")</f>
        <v>73750</v>
      </c>
      <c r="DF39" s="56">
        <f>IFERROR(AVERAGE(Sukaramai!DF39,'Lima Puluh'!DF39,Arengka!DF39,'Cik Puan'!DF39),"")</f>
        <v>55000</v>
      </c>
      <c r="DG39" s="56">
        <f>IFERROR(AVERAGE(Sukaramai!DG39,'Lima Puluh'!DG39,Arengka!DG39,'Cik Puan'!DG39),"")</f>
        <v>55000</v>
      </c>
      <c r="DH39" s="56">
        <f>IFERROR(AVERAGE(Sukaramai!DH39,'Lima Puluh'!DH39,Arengka!DH39,'Cik Puan'!DH39),"")</f>
        <v>55000</v>
      </c>
      <c r="DI39" s="56">
        <f>IFERROR(AVERAGE(Sukaramai!DI39,'Lima Puluh'!DI39,Arengka!DI39,'Cik Puan'!DI39),"")</f>
        <v>55000</v>
      </c>
      <c r="DJ39" s="56">
        <f>IFERROR(AVERAGE(Sukaramai!DJ39,'Lima Puluh'!DJ39,Arengka!DJ39,'Cik Puan'!DJ39),"")</f>
        <v>55000</v>
      </c>
      <c r="DK39" s="56">
        <f>IFERROR(AVERAGE(Sukaramai!DK39,'Lima Puluh'!DK39,Arengka!DK39,'Cik Puan'!DK39),"")</f>
        <v>55000</v>
      </c>
      <c r="DL39" s="56">
        <f>IFERROR(AVERAGE(Sukaramai!DL39,'Lima Puluh'!DL39,Arengka!DL39,'Cik Puan'!DL39),"")</f>
        <v>52250</v>
      </c>
      <c r="DM39" s="56">
        <f>IFERROR(AVERAGE(Sukaramai!DM39,'Lima Puluh'!DM39,Arengka!DM39,'Cik Puan'!DM39),"")</f>
        <v>55000</v>
      </c>
      <c r="DN39" s="56">
        <f>IFERROR(AVERAGE(Sukaramai!DN39,'Lima Puluh'!DN39,Arengka!DN39,'Cik Puan'!DN39),"")</f>
        <v>55000</v>
      </c>
      <c r="DO39" s="56">
        <f>IFERROR(AVERAGE(Sukaramai!DO39,'Lima Puluh'!DO39,Arengka!DO39,'Cik Puan'!DO39),"")</f>
        <v>55000</v>
      </c>
      <c r="DP39" s="56">
        <f>IFERROR(AVERAGE(Sukaramai!DP39,'Lima Puluh'!DP39,Arengka!DP39,'Cik Puan'!DP39),"")</f>
        <v>55000</v>
      </c>
      <c r="DQ39" s="56">
        <f>IFERROR(AVERAGE(Sukaramai!DQ39,'Lima Puluh'!DQ39,Arengka!DQ39,'Cik Puan'!DQ39),"")</f>
        <v>55000</v>
      </c>
      <c r="DR39" s="56">
        <f>IFERROR(AVERAGE(Sukaramai!DR39,'Lima Puluh'!DR39,Arengka!DR39,'Cik Puan'!DR39),"")</f>
        <v>55000</v>
      </c>
      <c r="DS39" s="56">
        <f>IFERROR(AVERAGE(Sukaramai!DS39,'Lima Puluh'!DS39,Arengka!DS39,'Cik Puan'!DS39),"")</f>
        <v>55000</v>
      </c>
      <c r="DT39" s="56">
        <f>IFERROR(AVERAGE(Sukaramai!DT39,'Lima Puluh'!DT39,Arengka!DT39,'Cik Puan'!DT39),"")</f>
        <v>55000</v>
      </c>
      <c r="DU39" s="56">
        <f>IFERROR(AVERAGE(Sukaramai!DU39,'Lima Puluh'!DU39,Arengka!DU39,'Cik Puan'!DU39),"")</f>
        <v>55000</v>
      </c>
      <c r="DV39" s="56">
        <f>IFERROR(AVERAGE(Sukaramai!DV39,'Lima Puluh'!DV39,Arengka!DV39,'Cik Puan'!DV39),"")</f>
        <v>55000</v>
      </c>
      <c r="DW39" s="56">
        <f>IFERROR(AVERAGE(Sukaramai!DW39,'Lima Puluh'!DW39,Arengka!DW39,'Cik Puan'!DW39),"")</f>
        <v>55000</v>
      </c>
      <c r="DX39" s="56">
        <f>IFERROR(AVERAGE(Sukaramai!DX39,'Lima Puluh'!DX39,Arengka!DX39,'Cik Puan'!DX39),"")</f>
        <v>55000</v>
      </c>
      <c r="DY39" s="56">
        <f>IFERROR(AVERAGE(Sukaramai!DY39,'Lima Puluh'!DY39,Arengka!DY39,'Cik Puan'!DY39),"")</f>
        <v>55000</v>
      </c>
      <c r="DZ39" s="56">
        <f>IFERROR(AVERAGE(Sukaramai!DZ39,'Lima Puluh'!DZ39,Arengka!DZ39,'Cik Puan'!DZ39),"")</f>
        <v>55000</v>
      </c>
      <c r="EA39" s="56">
        <f>IFERROR(AVERAGE(Sukaramai!EA39,'Lima Puluh'!EA39,Arengka!EA39,'Cik Puan'!EA39),"")</f>
        <v>55000</v>
      </c>
      <c r="EB39" s="56">
        <f>IFERROR(AVERAGE(Sukaramai!EB39,'Lima Puluh'!EB39,Arengka!EB39,'Cik Puan'!EB39),"")</f>
        <v>55000</v>
      </c>
      <c r="EC39" s="56">
        <f>IFERROR(AVERAGE(Sukaramai!EC39,'Lima Puluh'!EC39,Arengka!EC39,'Cik Puan'!EC39),"")</f>
        <v>55000</v>
      </c>
      <c r="ED39" s="56">
        <f>IFERROR(AVERAGE(Sukaramai!ED39,'Lima Puluh'!ED39,Arengka!ED39,'Cik Puan'!ED39),"")</f>
        <v>55000</v>
      </c>
      <c r="EE39" s="56">
        <f>IFERROR(AVERAGE(Sukaramai!EE39,'Lima Puluh'!EE39,Arengka!EE39,'Cik Puan'!EE39),"")</f>
        <v>55000</v>
      </c>
      <c r="EF39" s="56">
        <f>IFERROR(AVERAGE(Sukaramai!EF39,'Lima Puluh'!EF39,Arengka!EF39,'Cik Puan'!EF39),"")</f>
        <v>54650</v>
      </c>
      <c r="EG39" s="56">
        <f>IFERROR(AVERAGE(Sukaramai!EG39,'Lima Puluh'!EG39,Arengka!EG39,'Cik Puan'!EG39),"")</f>
        <v>55000</v>
      </c>
      <c r="EH39" s="56">
        <f>IFERROR(AVERAGE(Sukaramai!EH39,'Lima Puluh'!EH39,Arengka!EH39,'Cik Puan'!EH39),"")</f>
        <v>55000</v>
      </c>
      <c r="EI39" s="56">
        <f>IFERROR(AVERAGE(Sukaramai!EI39,'Lima Puluh'!EI39,Arengka!EI39,'Cik Puan'!EI39),"")</f>
        <v>54650</v>
      </c>
      <c r="EJ39" s="56">
        <f>IFERROR(AVERAGE(Sukaramai!EJ39,'Lima Puluh'!EJ39,Arengka!EJ39,'Cik Puan'!EJ39),"")</f>
        <v>55000</v>
      </c>
      <c r="EK39" s="56">
        <f>IFERROR(AVERAGE(Sukaramai!EK39,'Lima Puluh'!EK39,Arengka!EK39,'Cik Puan'!EK39),"")</f>
        <v>55000</v>
      </c>
      <c r="EL39" s="56">
        <f>IFERROR(AVERAGE(Sukaramai!EL39,'Lima Puluh'!EL39,Arengka!EL39,'Cik Puan'!EL39),"")</f>
        <v>55000</v>
      </c>
      <c r="EM39" s="56">
        <f>IFERROR(AVERAGE(Sukaramai!EM39,'Lima Puluh'!EM39,Arengka!EM39,'Cik Puan'!EM39),"")</f>
        <v>55000</v>
      </c>
      <c r="EN39" s="56">
        <f>IFERROR(AVERAGE(Sukaramai!EN39,'Lima Puluh'!EN39,Arengka!EN39,'Cik Puan'!EN39),"")</f>
        <v>55000</v>
      </c>
      <c r="EO39" s="56">
        <f>IFERROR(AVERAGE(Sukaramai!EO39,'Lima Puluh'!EO39,Arengka!EO39,'Cik Puan'!EO39),"")</f>
        <v>54650</v>
      </c>
      <c r="EP39" s="56">
        <f>IFERROR(AVERAGE(Sukaramai!EP39,'Lima Puluh'!EP39,Arengka!EP39,'Cik Puan'!EP39),"")</f>
        <v>55000</v>
      </c>
      <c r="EQ39" s="56">
        <f>IFERROR(AVERAGE(Sukaramai!EQ39,'Lima Puluh'!EQ39,Arengka!EQ39,'Cik Puan'!EQ39),"")</f>
        <v>55000</v>
      </c>
      <c r="ER39" s="56">
        <f>IFERROR(AVERAGE(Sukaramai!ER39,'Lima Puluh'!ER39,Arengka!ER39,'Cik Puan'!ER39),"")</f>
        <v>55000</v>
      </c>
      <c r="ES39" s="56">
        <f>IFERROR(AVERAGE(Sukaramai!ES39,'Lima Puluh'!ES39,Arengka!ES39,'Cik Puan'!ES39),"")</f>
        <v>55000</v>
      </c>
      <c r="ET39" s="56">
        <f>IFERROR(AVERAGE(Sukaramai!ET39,'Lima Puluh'!ET39,Arengka!ET39,'Cik Puan'!ET39),"")</f>
        <v>55000</v>
      </c>
      <c r="EU39" s="56">
        <f>IFERROR(AVERAGE(Sukaramai!EU39,'Lima Puluh'!EU39,Arengka!EU39,'Cik Puan'!EU39),"")</f>
        <v>55000</v>
      </c>
      <c r="EV39" s="56">
        <f>IFERROR(AVERAGE(Sukaramai!EV39,'Lima Puluh'!EV39,Arengka!EV39,'Cik Puan'!EV39),"")</f>
        <v>55000</v>
      </c>
      <c r="EW39" s="56">
        <f>IFERROR(AVERAGE(Sukaramai!EW39,'Lima Puluh'!EW39,Arengka!EW39,'Cik Puan'!EW39),"")</f>
        <v>54650</v>
      </c>
      <c r="EX39" s="56">
        <f>IFERROR(AVERAGE(Sukaramai!EX39,'Lima Puluh'!EX39,Arengka!EX39,'Cik Puan'!EX39),"")</f>
        <v>55000</v>
      </c>
      <c r="EY39" s="56">
        <f>IFERROR(AVERAGE(Sukaramai!EY39,'Lima Puluh'!EY39,Arengka!EY39,'Cik Puan'!EY39),"")</f>
        <v>55000</v>
      </c>
      <c r="EZ39" s="56">
        <f>IFERROR(AVERAGE(Sukaramai!EZ39,'Lima Puluh'!EZ39,Arengka!EZ39,'Cik Puan'!EZ39),"")</f>
        <v>55000</v>
      </c>
      <c r="FA39" s="56">
        <f>IFERROR(AVERAGE(Sukaramai!FA39,'Lima Puluh'!FA39,Arengka!FA39,'Cik Puan'!FA39),"")</f>
        <v>54300</v>
      </c>
      <c r="FB39" s="56">
        <f>IFERROR(AVERAGE(Sukaramai!FB39,'Lima Puluh'!FB39,Arengka!FB39,'Cik Puan'!FB39),"")</f>
        <v>55000</v>
      </c>
      <c r="FC39" s="56">
        <f>IFERROR(AVERAGE(Sukaramai!FC39,'Lima Puluh'!FC39,Arengka!FC39,'Cik Puan'!FC39),"")</f>
        <v>55000</v>
      </c>
      <c r="FD39" s="56">
        <f>IFERROR(AVERAGE(Sukaramai!FD39,'Lima Puluh'!FD39,Arengka!FD39,'Cik Puan'!FD39),"")</f>
        <v>55000</v>
      </c>
      <c r="FE39" s="56">
        <f>IFERROR(AVERAGE(Sukaramai!FE39,'Lima Puluh'!FE39,Arengka!FE39,'Cik Puan'!FE39),"")</f>
        <v>54750</v>
      </c>
      <c r="FF39" s="56">
        <f>IFERROR(AVERAGE(Sukaramai!FF39,'Lima Puluh'!FF39,Arengka!FF39,'Cik Puan'!FF39),"")</f>
        <v>55000</v>
      </c>
      <c r="FG39" s="56">
        <f>IFERROR(AVERAGE(Sukaramai!FG39,'Lima Puluh'!FG39,Arengka!FG39,'Cik Puan'!FG39),"")</f>
        <v>55000</v>
      </c>
      <c r="FH39" s="56">
        <f>IFERROR(AVERAGE(Sukaramai!FH39,'Lima Puluh'!FH39,Arengka!FH39,'Cik Puan'!FH39),"")</f>
        <v>54000</v>
      </c>
      <c r="FI39" s="56">
        <f>IFERROR(AVERAGE(Sukaramai!FI39,'Lima Puluh'!FI39,Arengka!FI39,'Cik Puan'!FI39),"")</f>
        <v>53750</v>
      </c>
      <c r="FJ39" s="56">
        <f>IFERROR(AVERAGE(Sukaramai!FJ39,'Lima Puluh'!FJ39,Arengka!FJ39,'Cik Puan'!FJ39),"")</f>
        <v>55750</v>
      </c>
      <c r="FK39" s="56">
        <f>IFERROR(AVERAGE(Sukaramai!FK39,'Lima Puluh'!FK39,Arengka!FK39,'Cik Puan'!FK39),"")</f>
        <v>56250</v>
      </c>
      <c r="FL39" s="56">
        <f>IFERROR(AVERAGE(Sukaramai!FL39,'Lima Puluh'!FL39,Arengka!FL39,'Cik Puan'!FL39),"")</f>
        <v>56250</v>
      </c>
      <c r="FM39" s="56">
        <f>IFERROR(AVERAGE(Sukaramai!FM39,'Lima Puluh'!FM39,Arengka!FM39,'Cik Puan'!FM39),"")</f>
        <v>55750</v>
      </c>
      <c r="FN39" s="56">
        <f>IFERROR(AVERAGE(Sukaramai!FN39,'Lima Puluh'!FN39,Arengka!FN39,'Cik Puan'!FN39),"")</f>
        <v>56250</v>
      </c>
      <c r="FO39" s="56">
        <f>IFERROR(AVERAGE(Sukaramai!FO39,'Lima Puluh'!FO39,Arengka!FO39,'Cik Puan'!FO39),"")</f>
        <v>56250</v>
      </c>
      <c r="FP39" s="56">
        <f>IFERROR(AVERAGE(Sukaramai!FP39,'Lima Puluh'!FP39,Arengka!FP39,'Cik Puan'!FP39),"")</f>
        <v>56250</v>
      </c>
      <c r="FQ39" s="56">
        <f>IFERROR(AVERAGE(Sukaramai!FQ39,'Lima Puluh'!FQ39,Arengka!FQ39,'Cik Puan'!FQ39),"")</f>
        <v>56041.666666666672</v>
      </c>
      <c r="FR39" s="56">
        <f>IFERROR(AVERAGE(Sukaramai!FR39,'Lima Puluh'!FR39,Arengka!FR39,'Cik Puan'!FR39),"")</f>
        <v>56250</v>
      </c>
      <c r="FS39" s="56">
        <f>IFERROR(AVERAGE(Sukaramai!FS39,'Lima Puluh'!FS39,Arengka!FS39,'Cik Puan'!FS39),"")</f>
        <v>55812.5</v>
      </c>
      <c r="FT39" s="56">
        <f>IFERROR(AVERAGE(Sukaramai!FT39,'Lima Puluh'!FT39,Arengka!FT39,'Cik Puan'!FT39),"")</f>
        <v>56250</v>
      </c>
      <c r="FU39" s="56">
        <f>IFERROR(AVERAGE(Sukaramai!FU39,'Lima Puluh'!FU39,Arengka!FU39,'Cik Puan'!FU39),"")</f>
        <v>56250</v>
      </c>
      <c r="FV39" s="56">
        <f>IFERROR(AVERAGE(Sukaramai!FV39,'Lima Puluh'!FV39,Arengka!FV39,'Cik Puan'!FV39),"")</f>
        <v>56250</v>
      </c>
      <c r="FW39" s="56">
        <f>IFERROR(AVERAGE(Sukaramai!FW39,'Lima Puluh'!FW39,Arengka!FW39,'Cik Puan'!FW39),"")</f>
        <v>55625</v>
      </c>
      <c r="FX39" s="56">
        <f>IFERROR(AVERAGE(Sukaramai!FX39,'Lima Puluh'!FX39,Arengka!FX39,'Cik Puan'!FX39),"")</f>
        <v>56250</v>
      </c>
      <c r="FY39" s="56">
        <f>IFERROR(AVERAGE(Sukaramai!FY39,'Lima Puluh'!FY39,Arengka!FY39,'Cik Puan'!FY39),"")</f>
        <v>56250</v>
      </c>
      <c r="FZ39" s="56">
        <f>IFERROR(AVERAGE(Sukaramai!FZ39,'Lima Puluh'!FZ39,Arengka!FZ39,'Cik Puan'!FZ39),"")</f>
        <v>56250</v>
      </c>
      <c r="GA39" s="56">
        <f>IFERROR(AVERAGE(Sukaramai!GA39,'Lima Puluh'!GA39,Arengka!GA39,'Cik Puan'!GA39),"")</f>
        <v>56250</v>
      </c>
      <c r="GB39" s="56">
        <f>IFERROR(AVERAGE(Sukaramai!GB39,'Lima Puluh'!GB39,Arengka!GB39,'Cik Puan'!GB39),"")</f>
        <v>55900</v>
      </c>
      <c r="GC39" s="56">
        <f>IFERROR(AVERAGE(Sukaramai!GC39,'Lima Puluh'!GC39,Arengka!GC39,'Cik Puan'!GC39),"")</f>
        <v>56250</v>
      </c>
      <c r="GD39" s="56">
        <f>IFERROR(AVERAGE(Sukaramai!GD39,'Lima Puluh'!GD39,Arengka!GD39,'Cik Puan'!GD39),"")</f>
        <v>56250</v>
      </c>
      <c r="GE39" s="56">
        <f>IFERROR(AVERAGE(Sukaramai!GE39,'Lima Puluh'!GE39,Arengka!GE39,'Cik Puan'!GE39),"")</f>
        <v>56250</v>
      </c>
      <c r="GF39" s="56">
        <f>IFERROR(AVERAGE(Sukaramai!GF39,'Lima Puluh'!GF39,Arengka!GF39,'Cik Puan'!GF39),"")</f>
        <v>55750</v>
      </c>
      <c r="GG39" s="56">
        <f>IFERROR(AVERAGE(Sukaramai!GG39,'Lima Puluh'!GG39,Arengka!GG39,'Cik Puan'!GG39),"")</f>
        <v>55750</v>
      </c>
      <c r="GH39" s="56">
        <f>IFERROR(AVERAGE(Sukaramai!GH39,'Lima Puluh'!GH39,Arengka!GH39,'Cik Puan'!GH39),"")</f>
        <v>55625</v>
      </c>
      <c r="GI39" s="56">
        <f>IFERROR(AVERAGE(Sukaramai!GI39,'Lima Puluh'!GI39,Arengka!GI39,'Cik Puan'!GI39),"")</f>
        <v>55750</v>
      </c>
      <c r="GJ39" s="56">
        <f>IFERROR(AVERAGE(Sukaramai!GJ39,'Lima Puluh'!GJ39,Arengka!GJ39,'Cik Puan'!GJ39),"")</f>
        <v>56666.666666666664</v>
      </c>
      <c r="GK39" s="56">
        <f>IFERROR(AVERAGE(Sukaramai!GK39,'Lima Puluh'!GK39,Arengka!GK39,'Cik Puan'!GK39),"")</f>
        <v>56666.666666666664</v>
      </c>
      <c r="GL39" s="56">
        <f>IFERROR(AVERAGE(Sukaramai!GL39,'Lima Puluh'!GL39,Arengka!GL39,'Cik Puan'!GL39),"")</f>
        <v>56666.666666666664</v>
      </c>
      <c r="GM39" s="56">
        <f>IFERROR(AVERAGE(Sukaramai!GM39,'Lima Puluh'!GM39,Arengka!GM39,'Cik Puan'!GM39),"")</f>
        <v>56666.666666666664</v>
      </c>
      <c r="GN39" s="56">
        <v>56250</v>
      </c>
      <c r="GO39" s="56">
        <v>55696.55</v>
      </c>
      <c r="GP39" s="56">
        <v>56250</v>
      </c>
      <c r="GQ39" s="56">
        <v>56250</v>
      </c>
      <c r="GR39" s="56">
        <v>62500</v>
      </c>
      <c r="GS39" s="56">
        <v>56250</v>
      </c>
      <c r="GT39" s="56">
        <v>56250</v>
      </c>
      <c r="GU39" s="56">
        <v>56250</v>
      </c>
      <c r="GV39" s="78">
        <f t="shared" si="0"/>
        <v>199</v>
      </c>
      <c r="GW39" s="99">
        <f t="shared" si="1"/>
        <v>36133.333333333336</v>
      </c>
      <c r="GX39" s="99">
        <f t="shared" si="2"/>
        <v>95000</v>
      </c>
      <c r="GY39" s="104"/>
      <c r="GZ39" s="104"/>
    </row>
    <row r="40" spans="1:208" s="78" customFormat="1" x14ac:dyDescent="0.35">
      <c r="A40" s="79">
        <v>34</v>
      </c>
      <c r="B40" s="87" t="s">
        <v>57</v>
      </c>
      <c r="C40" s="79">
        <v>1</v>
      </c>
      <c r="D40" s="79" t="s">
        <v>24</v>
      </c>
      <c r="E40" s="56">
        <f>IFERROR(AVERAGE(Sukaramai!E40,'Lima Puluh'!E40,Arengka!E40,'Cik Puan'!E40),"")</f>
        <v>25600</v>
      </c>
      <c r="F40" s="56">
        <f>IFERROR(AVERAGE(Sukaramai!F40,'Lima Puluh'!F40,Arengka!F40,'Cik Puan'!F40),"")</f>
        <v>25600</v>
      </c>
      <c r="G40" s="56">
        <f>IFERROR(AVERAGE(Sukaramai!G40,'Lima Puluh'!G40,Arengka!G40,'Cik Puan'!G40),"")</f>
        <v>25600</v>
      </c>
      <c r="H40" s="56">
        <f>IFERROR(AVERAGE(Sukaramai!H40,'Lima Puluh'!H40,Arengka!H40,'Cik Puan'!H40),"")</f>
        <v>25600</v>
      </c>
      <c r="I40" s="56">
        <f>IFERROR(AVERAGE(Sukaramai!I40,'Lima Puluh'!I40,Arengka!I40,'Cik Puan'!I40),"")</f>
        <v>25600</v>
      </c>
      <c r="J40" s="56">
        <f>IFERROR(AVERAGE(Sukaramai!J40,'Lima Puluh'!J40,Arengka!J40,'Cik Puan'!J40),"")</f>
        <v>24300</v>
      </c>
      <c r="K40" s="56">
        <f>IFERROR(AVERAGE(Sukaramai!K40,'Lima Puluh'!K40,Arengka!K40,'Cik Puan'!K40),"")</f>
        <v>23660</v>
      </c>
      <c r="L40" s="56">
        <f>IFERROR(AVERAGE(Sukaramai!L40,'Lima Puluh'!L40,Arengka!L40,'Cik Puan'!L40),"")</f>
        <v>23500</v>
      </c>
      <c r="M40" s="56">
        <f>IFERROR(AVERAGE(Sukaramai!M40,'Lima Puluh'!M40,Arengka!M40,'Cik Puan'!M40),"")</f>
        <v>23600</v>
      </c>
      <c r="N40" s="56">
        <f>IFERROR(AVERAGE(Sukaramai!N40,'Lima Puluh'!N40,Arengka!N40,'Cik Puan'!N40),"")</f>
        <v>23500</v>
      </c>
      <c r="O40" s="56">
        <f>IFERROR(AVERAGE(Sukaramai!O40,'Lima Puluh'!O40,Arengka!O40,'Cik Puan'!O40),"")</f>
        <v>23500</v>
      </c>
      <c r="P40" s="56">
        <f>IFERROR(AVERAGE(Sukaramai!P40,'Lima Puluh'!P40,Arengka!P40,'Cik Puan'!P40),"")</f>
        <v>23500</v>
      </c>
      <c r="Q40" s="56">
        <f>IFERROR(AVERAGE(Sukaramai!Q40,'Lima Puluh'!Q40,Arengka!Q40,'Cik Puan'!Q40),"")</f>
        <v>23500</v>
      </c>
      <c r="R40" s="56">
        <f>IFERROR(AVERAGE(Sukaramai!R40,'Lima Puluh'!R40,Arengka!R40,'Cik Puan'!R40),"")</f>
        <v>23500</v>
      </c>
      <c r="S40" s="56">
        <f>IFERROR(AVERAGE(Sukaramai!S40,'Lima Puluh'!S40,Arengka!S40,'Cik Puan'!S40),"")</f>
        <v>23500</v>
      </c>
      <c r="T40" s="56">
        <f>IFERROR(AVERAGE(Sukaramai!T40,'Lima Puluh'!T40,Arengka!T40,'Cik Puan'!T40),"")</f>
        <v>23500</v>
      </c>
      <c r="U40" s="56">
        <f>IFERROR(AVERAGE(Sukaramai!U40,'Lima Puluh'!U40,Arengka!U40,'Cik Puan'!U40),"")</f>
        <v>23500</v>
      </c>
      <c r="V40" s="56">
        <f>IFERROR(AVERAGE(Sukaramai!V40,'Lima Puluh'!V40,Arengka!V40,'Cik Puan'!V40),"")</f>
        <v>23500</v>
      </c>
      <c r="W40" s="56">
        <f>IFERROR(AVERAGE(Sukaramai!W40,'Lima Puluh'!W40,Arengka!W40,'Cik Puan'!W40),"")</f>
        <v>23500</v>
      </c>
      <c r="X40" s="56">
        <f>IFERROR(AVERAGE(Sukaramai!X40,'Lima Puluh'!X40,Arengka!X40,'Cik Puan'!X40),"")</f>
        <v>23500</v>
      </c>
      <c r="Y40" s="56">
        <f>IFERROR(AVERAGE(Sukaramai!Y40,'Lima Puluh'!Y40,Arengka!Y40,'Cik Puan'!Y40),"")</f>
        <v>23500</v>
      </c>
      <c r="Z40" s="56">
        <f>IFERROR(AVERAGE(Sukaramai!Z40,'Lima Puluh'!Z40,Arengka!Z40,'Cik Puan'!Z40),"")</f>
        <v>23500</v>
      </c>
      <c r="AA40" s="56">
        <f>IFERROR(AVERAGE(Sukaramai!AA40,'Lima Puluh'!AA40,Arengka!AA40,'Cik Puan'!AA40),"")</f>
        <v>23500</v>
      </c>
      <c r="AB40" s="56">
        <f>IFERROR(AVERAGE(Sukaramai!AB40,'Lima Puluh'!AB40,Arengka!AB40,'Cik Puan'!AB40),"")</f>
        <v>23500</v>
      </c>
      <c r="AC40" s="56">
        <f>IFERROR(AVERAGE(Sukaramai!AC40,'Lima Puluh'!AC40,Arengka!AC40,'Cik Puan'!AC40),"")</f>
        <v>23500</v>
      </c>
      <c r="AD40" s="56">
        <f>IFERROR(AVERAGE(Sukaramai!AD40,'Lima Puluh'!AD40,Arengka!AD40,'Cik Puan'!AD40),"")</f>
        <v>23500</v>
      </c>
      <c r="AE40" s="56">
        <f>IFERROR(AVERAGE(Sukaramai!AE40,'Lima Puluh'!AE40,Arengka!AE40,'Cik Puan'!AE40),"")</f>
        <v>23500</v>
      </c>
      <c r="AF40" s="56">
        <f>IFERROR(AVERAGE(Sukaramai!AF40,'Lima Puluh'!AF40,Arengka!AF40,'Cik Puan'!AF40),"")</f>
        <v>23500</v>
      </c>
      <c r="AG40" s="56">
        <f>IFERROR(AVERAGE(Sukaramai!AG40,'Lima Puluh'!AG40,Arengka!AG40,'Cik Puan'!AG40),"")</f>
        <v>23500</v>
      </c>
      <c r="AH40" s="56">
        <f>IFERROR(AVERAGE(Sukaramai!AH40,'Lima Puluh'!AH40,Arengka!AH40,'Cik Puan'!AH40),"")</f>
        <v>23660</v>
      </c>
      <c r="AI40" s="56">
        <f>IFERROR(AVERAGE(Sukaramai!AI40,'Lima Puluh'!AI40,Arengka!AI40,'Cik Puan'!AI40),"")</f>
        <v>24537.5</v>
      </c>
      <c r="AJ40" s="56">
        <f>IFERROR(AVERAGE(Sukaramai!AJ40,'Lima Puluh'!AJ40,Arengka!AJ40,'Cik Puan'!AJ40),"")</f>
        <v>23450</v>
      </c>
      <c r="AK40" s="56">
        <f>IFERROR(AVERAGE(Sukaramai!AK40,'Lima Puluh'!AK40,Arengka!AK40,'Cik Puan'!AK40),"")</f>
        <v>23500</v>
      </c>
      <c r="AL40" s="56">
        <f>IFERROR(AVERAGE(Sukaramai!AL40,'Lima Puluh'!AL40,Arengka!AL40,'Cik Puan'!AL40),"")</f>
        <v>23750</v>
      </c>
      <c r="AM40" s="56">
        <f>IFERROR(AVERAGE(Sukaramai!AM40,'Lima Puluh'!AM40,Arengka!AM40,'Cik Puan'!AM40),"")</f>
        <v>23450</v>
      </c>
      <c r="AN40" s="56">
        <f>IFERROR(AVERAGE(Sukaramai!AN40,'Lima Puluh'!AN40,Arengka!AN40,'Cik Puan'!AN40),"")</f>
        <v>23340</v>
      </c>
      <c r="AO40" s="56">
        <f>IFERROR(AVERAGE(Sukaramai!AO40,'Lima Puluh'!AO40,Arengka!AO40,'Cik Puan'!AO40),"")</f>
        <v>23200</v>
      </c>
      <c r="AP40" s="56">
        <f>IFERROR(AVERAGE(Sukaramai!AP40,'Lima Puluh'!AP40,Arengka!AP40,'Cik Puan'!AP40),"")</f>
        <v>23320</v>
      </c>
      <c r="AQ40" s="56">
        <f>IFERROR(AVERAGE(Sukaramai!AQ40,'Lima Puluh'!AQ40,Arengka!AQ40,'Cik Puan'!AQ40),"")</f>
        <v>23600</v>
      </c>
      <c r="AR40" s="56">
        <f>IFERROR(AVERAGE(Sukaramai!AR40,'Lima Puluh'!AR40,Arengka!AR40,'Cik Puan'!AR40),"")</f>
        <v>23500</v>
      </c>
      <c r="AS40" s="56">
        <f>IFERROR(AVERAGE(Sukaramai!AS40,'Lima Puluh'!AS40,Arengka!AS40,'Cik Puan'!AS40),"")</f>
        <v>22900</v>
      </c>
      <c r="AT40" s="56">
        <f>IFERROR(AVERAGE(Sukaramai!AT40,'Lima Puluh'!AT40,Arengka!AT40,'Cik Puan'!AT40),"")</f>
        <v>22500</v>
      </c>
      <c r="AU40" s="56">
        <f>IFERROR(AVERAGE(Sukaramai!AU40,'Lima Puluh'!AU40,Arengka!AU40,'Cik Puan'!AU40),"")</f>
        <v>22500</v>
      </c>
      <c r="AV40" s="56">
        <f>IFERROR(AVERAGE(Sukaramai!AV40,'Lima Puluh'!AV40,Arengka!AV40,'Cik Puan'!AV40),"")</f>
        <v>23000</v>
      </c>
      <c r="AW40" s="56">
        <f>IFERROR(AVERAGE(Sukaramai!AW40,'Lima Puluh'!AW40,Arengka!AW40,'Cik Puan'!AW40),"")</f>
        <v>22700</v>
      </c>
      <c r="AX40" s="56">
        <f>IFERROR(AVERAGE(Sukaramai!AX40,'Lima Puluh'!AX40,Arengka!AX40,'Cik Puan'!AX40),"")</f>
        <v>22700</v>
      </c>
      <c r="AY40" s="56">
        <f>IFERROR(AVERAGE(Sukaramai!AY40,'Lima Puluh'!AY40,Arengka!AY40,'Cik Puan'!AY40),"")</f>
        <v>23420</v>
      </c>
      <c r="AZ40" s="56">
        <f>IFERROR(AVERAGE(Sukaramai!AZ40,'Lima Puluh'!AZ40,Arengka!AZ40,'Cik Puan'!AZ40),"")</f>
        <v>23500</v>
      </c>
      <c r="BA40" s="56">
        <f>IFERROR(AVERAGE(Sukaramai!BA40,'Lima Puluh'!BA40,Arengka!BA40,'Cik Puan'!BA40),"")</f>
        <v>23500</v>
      </c>
      <c r="BB40" s="56">
        <f>IFERROR(AVERAGE(Sukaramai!BB40,'Lima Puluh'!BB40,Arengka!BB40,'Cik Puan'!BB40),"")</f>
        <v>24675</v>
      </c>
      <c r="BC40" s="56">
        <f>IFERROR(AVERAGE(Sukaramai!BC40,'Lima Puluh'!BC40,Arengka!BC40,'Cik Puan'!BC40),"")</f>
        <v>26520</v>
      </c>
      <c r="BD40" s="56">
        <f>IFERROR(AVERAGE(Sukaramai!BD40,'Lima Puluh'!BD40,Arengka!BD40,'Cik Puan'!BD40),"")</f>
        <v>26940</v>
      </c>
      <c r="BE40" s="56">
        <f>IFERROR(AVERAGE(Sukaramai!BE40,'Lima Puluh'!BE40,Arengka!BE40,'Cik Puan'!BE40),"")</f>
        <v>25600</v>
      </c>
      <c r="BF40" s="56">
        <f>IFERROR(AVERAGE(Sukaramai!BF40,'Lima Puluh'!BF40,Arengka!BF40,'Cik Puan'!BF40),"")</f>
        <v>31993.333333333332</v>
      </c>
      <c r="BG40" s="56">
        <f>IFERROR(AVERAGE(Sukaramai!BG40,'Lima Puluh'!BG40,Arengka!BG40,'Cik Puan'!BG40),"")</f>
        <v>36450</v>
      </c>
      <c r="BH40" s="56">
        <f>IFERROR(AVERAGE(Sukaramai!BH40,'Lima Puluh'!BH40,Arengka!BH40,'Cik Puan'!BH40),"")</f>
        <v>36550</v>
      </c>
      <c r="BI40" s="56">
        <f>IFERROR(AVERAGE(Sukaramai!BI40,'Lima Puluh'!BI40,Arengka!BI40,'Cik Puan'!BI40),"")</f>
        <v>36550</v>
      </c>
      <c r="BJ40" s="56">
        <f>IFERROR(AVERAGE(Sukaramai!BJ40,'Lima Puluh'!BJ40,Arengka!BJ40,'Cik Puan'!BJ40),"")</f>
        <v>35020</v>
      </c>
      <c r="BK40" s="56">
        <f>IFERROR(AVERAGE(Sukaramai!BK40,'Lima Puluh'!BK40,Arengka!BK40,'Cik Puan'!BK40),"")</f>
        <v>35500</v>
      </c>
      <c r="BL40" s="56">
        <f>IFERROR(AVERAGE(Sukaramai!BL40,'Lima Puluh'!BL40,Arengka!BL40,'Cik Puan'!BL40),"")</f>
        <v>34800</v>
      </c>
      <c r="BM40" s="56">
        <f>IFERROR(AVERAGE(Sukaramai!BM40,'Lima Puluh'!BM40,Arengka!BM40,'Cik Puan'!BM40),"")</f>
        <v>34800</v>
      </c>
      <c r="BN40" s="56">
        <f>IFERROR(AVERAGE(Sukaramai!BN40,'Lima Puluh'!BN40,Arengka!BN40,'Cik Puan'!BN40),"")</f>
        <v>34950</v>
      </c>
      <c r="BO40" s="56">
        <f>IFERROR(AVERAGE(Sukaramai!BO40,'Lima Puluh'!BO40,Arengka!BO40,'Cik Puan'!BO40),"")</f>
        <v>34500</v>
      </c>
      <c r="BP40" s="56">
        <f>IFERROR(AVERAGE(Sukaramai!BP40,'Lima Puluh'!BP40,Arengka!BP40,'Cik Puan'!BP40),"")</f>
        <v>34450</v>
      </c>
      <c r="BQ40" s="56">
        <f>IFERROR(AVERAGE(Sukaramai!BQ40,'Lima Puluh'!BQ40,Arengka!BQ40,'Cik Puan'!BQ40),"")</f>
        <v>34300</v>
      </c>
      <c r="BR40" s="56">
        <f>IFERROR(AVERAGE(Sukaramai!BR40,'Lima Puluh'!BR40,Arengka!BR40,'Cik Puan'!BR40),"")</f>
        <v>34300</v>
      </c>
      <c r="BS40" s="56">
        <f>IFERROR(AVERAGE(Sukaramai!BS40,'Lima Puluh'!BS40,Arengka!BS40,'Cik Puan'!BS40),"")</f>
        <v>32980</v>
      </c>
      <c r="BT40" s="56">
        <f>IFERROR(AVERAGE(Sukaramai!BT40,'Lima Puluh'!BT40,Arengka!BT40,'Cik Puan'!BT40),"")</f>
        <v>33560</v>
      </c>
      <c r="BU40" s="56">
        <f>IFERROR(AVERAGE(Sukaramai!BU40,'Lima Puluh'!BU40,Arengka!BU40,'Cik Puan'!BU40),"")</f>
        <v>34220</v>
      </c>
      <c r="BV40" s="56">
        <f>IFERROR(AVERAGE(Sukaramai!BV40,'Lima Puluh'!BV40,Arengka!BV40,'Cik Puan'!BV40),"")</f>
        <v>34250</v>
      </c>
      <c r="BW40" s="56">
        <f>IFERROR(AVERAGE(Sukaramai!BW40,'Lima Puluh'!BW40,Arengka!BW40,'Cik Puan'!BW40),"")</f>
        <v>81600</v>
      </c>
      <c r="BX40" s="56">
        <f>IFERROR(AVERAGE(Sukaramai!BX40,'Lima Puluh'!BX40,Arengka!BX40,'Cik Puan'!BX40),"")</f>
        <v>85100</v>
      </c>
      <c r="BY40" s="56">
        <f>IFERROR(AVERAGE(Sukaramai!BY40,'Lima Puluh'!BY40,Arengka!BY40,'Cik Puan'!BY40),"")</f>
        <v>82600</v>
      </c>
      <c r="BZ40" s="56">
        <f>IFERROR(AVERAGE(Sukaramai!BZ40,'Lima Puluh'!BZ40,Arengka!BZ40,'Cik Puan'!BZ40),"")</f>
        <v>82600</v>
      </c>
      <c r="CA40" s="56">
        <f>IFERROR(AVERAGE(Sukaramai!CA40,'Lima Puluh'!CA40,Arengka!CA40,'Cik Puan'!CA40),"")</f>
        <v>56166.666666666664</v>
      </c>
      <c r="CB40" s="56">
        <f>IFERROR(AVERAGE(Sukaramai!CB40,'Lima Puluh'!CB40,Arengka!CB40,'Cik Puan'!CB40),"")</f>
        <v>49000</v>
      </c>
      <c r="CC40" s="56">
        <f>IFERROR(AVERAGE(Sukaramai!CC40,'Lima Puluh'!CC40,Arengka!CC40,'Cik Puan'!CC40),"")</f>
        <v>49000</v>
      </c>
      <c r="CD40" s="56">
        <f>IFERROR(AVERAGE(Sukaramai!CD40,'Lima Puluh'!CD40,Arengka!CD40,'Cik Puan'!CD40),"")</f>
        <v>49000</v>
      </c>
      <c r="CE40" s="56">
        <f>IFERROR(AVERAGE(Sukaramai!CE40,'Lima Puluh'!CE40,Arengka!CE40,'Cik Puan'!CE40),"")</f>
        <v>50950</v>
      </c>
      <c r="CF40" s="56">
        <f>IFERROR(AVERAGE(Sukaramai!CF40,'Lima Puluh'!CF40,Arengka!CF40,'Cik Puan'!CF40),"")</f>
        <v>63850</v>
      </c>
      <c r="CG40" s="56">
        <f>IFERROR(AVERAGE(Sukaramai!CG40,'Lima Puluh'!CG40,Arengka!CG40,'Cik Puan'!CG40),"")</f>
        <v>63850</v>
      </c>
      <c r="CH40" s="56">
        <f>IFERROR(AVERAGE(Sukaramai!CH40,'Lima Puluh'!CH40,Arengka!CH40,'Cik Puan'!CH40),"")</f>
        <v>63850</v>
      </c>
      <c r="CI40" s="56">
        <f>IFERROR(AVERAGE(Sukaramai!CI40,'Lima Puluh'!CI40,Arengka!CI40,'Cik Puan'!CI40),"")</f>
        <v>63850</v>
      </c>
      <c r="CJ40" s="56">
        <f>IFERROR(AVERAGE(Sukaramai!CJ40,'Lima Puluh'!CJ40,Arengka!CJ40,'Cik Puan'!CJ40),"")</f>
        <v>38800</v>
      </c>
      <c r="CK40" s="56">
        <f>IFERROR(AVERAGE(Sukaramai!CK40,'Lima Puluh'!CK40,Arengka!CK40,'Cik Puan'!CK40),"")</f>
        <v>38800</v>
      </c>
      <c r="CL40" s="56">
        <f>IFERROR(AVERAGE(Sukaramai!CL40,'Lima Puluh'!CL40,Arengka!CL40,'Cik Puan'!CL40),"")</f>
        <v>38800</v>
      </c>
      <c r="CM40" s="56">
        <f>IFERROR(AVERAGE(Sukaramai!CM40,'Lima Puluh'!CM40,Arengka!CM40,'Cik Puan'!CM40),"")</f>
        <v>38800</v>
      </c>
      <c r="CN40" s="56">
        <f>IFERROR(AVERAGE(Sukaramai!CN40,'Lima Puluh'!CN40,Arengka!CN40,'Cik Puan'!CN40),"")</f>
        <v>29733.333333333332</v>
      </c>
      <c r="CO40" s="56">
        <f>IFERROR(AVERAGE(Sukaramai!CO40,'Lima Puluh'!CO40,Arengka!CO40,'Cik Puan'!CO40),"")</f>
        <v>27733.333333333332</v>
      </c>
      <c r="CP40" s="56">
        <f>IFERROR(AVERAGE(Sukaramai!CP40,'Lima Puluh'!CP40,Arengka!CP40,'Cik Puan'!CP40),"")</f>
        <v>27733.333333333332</v>
      </c>
      <c r="CQ40" s="56">
        <f>IFERROR(AVERAGE(Sukaramai!CQ40,'Lima Puluh'!CQ40,Arengka!CQ40,'Cik Puan'!CQ40),"")</f>
        <v>27733.333333333332</v>
      </c>
      <c r="CR40" s="56">
        <f>IFERROR(AVERAGE(Sukaramai!CR40,'Lima Puluh'!CR40,Arengka!CR40,'Cik Puan'!CR40),"")</f>
        <v>27733.333333333332</v>
      </c>
      <c r="CS40" s="56">
        <f>IFERROR(AVERAGE(Sukaramai!CS40,'Lima Puluh'!CS40,Arengka!CS40,'Cik Puan'!CS40),"")</f>
        <v>32800</v>
      </c>
      <c r="CT40" s="56">
        <f>IFERROR(AVERAGE(Sukaramai!CT40,'Lima Puluh'!CT40,Arengka!CT40,'Cik Puan'!CT40),"")</f>
        <v>32640</v>
      </c>
      <c r="CU40" s="56">
        <f>IFERROR(AVERAGE(Sukaramai!CU40,'Lima Puluh'!CU40,Arengka!CU40,'Cik Puan'!CU40),"")</f>
        <v>32000</v>
      </c>
      <c r="CV40" s="56">
        <f>IFERROR(AVERAGE(Sukaramai!CV40,'Lima Puluh'!CV40,Arengka!CV40,'Cik Puan'!CV40),"")</f>
        <v>32000</v>
      </c>
      <c r="CW40" s="56">
        <f>IFERROR(AVERAGE(Sukaramai!CW40,'Lima Puluh'!CW40,Arengka!CW40,'Cik Puan'!CW40),"")</f>
        <v>34780</v>
      </c>
      <c r="CX40" s="56">
        <f>IFERROR(AVERAGE(Sukaramai!CX40,'Lima Puluh'!CX40,Arengka!CX40,'Cik Puan'!CX40),"")</f>
        <v>34210</v>
      </c>
      <c r="CY40" s="56">
        <f>IFERROR(AVERAGE(Sukaramai!CY40,'Lima Puluh'!CY40,Arengka!CY40,'Cik Puan'!CY40),"")</f>
        <v>34350</v>
      </c>
      <c r="CZ40" s="56">
        <f>IFERROR(AVERAGE(Sukaramai!CZ40,'Lima Puluh'!CZ40,Arengka!CZ40,'Cik Puan'!CZ40),"")</f>
        <v>34700</v>
      </c>
      <c r="DA40" s="56">
        <f>IFERROR(AVERAGE(Sukaramai!DA40,'Lima Puluh'!DA40,Arengka!DA40,'Cik Puan'!DA40),"")</f>
        <v>32160</v>
      </c>
      <c r="DB40" s="56">
        <f>IFERROR(AVERAGE(Sukaramai!DB40,'Lima Puluh'!DB40,Arengka!DB40,'Cik Puan'!DB40),"")</f>
        <v>30500</v>
      </c>
      <c r="DC40" s="56">
        <f>IFERROR(AVERAGE(Sukaramai!DC40,'Lima Puluh'!DC40,Arengka!DC40,'Cik Puan'!DC40),"")</f>
        <v>30700</v>
      </c>
      <c r="DD40" s="56">
        <f>IFERROR(AVERAGE(Sukaramai!DD40,'Lima Puluh'!DD40,Arengka!DD40,'Cik Puan'!DD40),"")</f>
        <v>30700</v>
      </c>
      <c r="DE40" s="56">
        <f>IFERROR(AVERAGE(Sukaramai!DE40,'Lima Puluh'!DE40,Arengka!DE40,'Cik Puan'!DE40),"")</f>
        <v>31840</v>
      </c>
      <c r="DF40" s="56">
        <f>IFERROR(AVERAGE(Sukaramai!DF40,'Lima Puluh'!DF40,Arengka!DF40,'Cik Puan'!DF40),"")</f>
        <v>26400</v>
      </c>
      <c r="DG40" s="56">
        <f>IFERROR(AVERAGE(Sukaramai!DG40,'Lima Puluh'!DG40,Arengka!DG40,'Cik Puan'!DG40),"")</f>
        <v>26080</v>
      </c>
      <c r="DH40" s="56">
        <f>IFERROR(AVERAGE(Sukaramai!DH40,'Lima Puluh'!DH40,Arengka!DH40,'Cik Puan'!DH40),"")</f>
        <v>24720</v>
      </c>
      <c r="DI40" s="56">
        <f>IFERROR(AVERAGE(Sukaramai!DI40,'Lima Puluh'!DI40,Arengka!DI40,'Cik Puan'!DI40),"")</f>
        <v>23115</v>
      </c>
      <c r="DJ40" s="56">
        <f>IFERROR(AVERAGE(Sukaramai!DJ40,'Lima Puluh'!DJ40,Arengka!DJ40,'Cik Puan'!DJ40),"")</f>
        <v>22252.5</v>
      </c>
      <c r="DK40" s="56">
        <f>IFERROR(AVERAGE(Sukaramai!DK40,'Lima Puluh'!DK40,Arengka!DK40,'Cik Puan'!DK40),"")</f>
        <v>21050</v>
      </c>
      <c r="DL40" s="56">
        <f>IFERROR(AVERAGE(Sukaramai!DL40,'Lima Puluh'!DL40,Arengka!DL40,'Cik Puan'!DL40),"")</f>
        <v>20355</v>
      </c>
      <c r="DM40" s="56">
        <f>IFERROR(AVERAGE(Sukaramai!DM40,'Lima Puluh'!DM40,Arengka!DM40,'Cik Puan'!DM40),"")</f>
        <v>21925</v>
      </c>
      <c r="DN40" s="56">
        <f>IFERROR(AVERAGE(Sukaramai!DN40,'Lima Puluh'!DN40,Arengka!DN40,'Cik Puan'!DN40),"")</f>
        <v>21873.333333333332</v>
      </c>
      <c r="DO40" s="56">
        <f>IFERROR(AVERAGE(Sukaramai!DO40,'Lima Puluh'!DO40,Arengka!DO40,'Cik Puan'!DO40),"")</f>
        <v>22453.333333333332</v>
      </c>
      <c r="DP40" s="56">
        <f>IFERROR(AVERAGE(Sukaramai!DP40,'Lima Puluh'!DP40,Arengka!DP40,'Cik Puan'!DP40),"")</f>
        <v>22600</v>
      </c>
      <c r="DQ40" s="56">
        <f>IFERROR(AVERAGE(Sukaramai!DQ40,'Lima Puluh'!DQ40,Arengka!DQ40,'Cik Puan'!DQ40),"")</f>
        <v>22600</v>
      </c>
      <c r="DR40" s="56">
        <f>IFERROR(AVERAGE(Sukaramai!DR40,'Lima Puluh'!DR40,Arengka!DR40,'Cik Puan'!DR40),"")</f>
        <v>22600</v>
      </c>
      <c r="DS40" s="56">
        <f>IFERROR(AVERAGE(Sukaramai!DS40,'Lima Puluh'!DS40,Arengka!DS40,'Cik Puan'!DS40),"")</f>
        <v>22950</v>
      </c>
      <c r="DT40" s="56">
        <f>IFERROR(AVERAGE(Sukaramai!DT40,'Lima Puluh'!DT40,Arengka!DT40,'Cik Puan'!DT40),"")</f>
        <v>22793.75</v>
      </c>
      <c r="DU40" s="56">
        <f>IFERROR(AVERAGE(Sukaramai!DU40,'Lima Puluh'!DU40,Arengka!DU40,'Cik Puan'!DU40),"")</f>
        <v>22325</v>
      </c>
      <c r="DV40" s="56">
        <f>IFERROR(AVERAGE(Sukaramai!DV40,'Lima Puluh'!DV40,Arengka!DV40,'Cik Puan'!DV40),"")</f>
        <v>22565</v>
      </c>
      <c r="DW40" s="56">
        <f>IFERROR(AVERAGE(Sukaramai!DW40,'Lima Puluh'!DW40,Arengka!DW40,'Cik Puan'!DW40),"")</f>
        <v>24800</v>
      </c>
      <c r="DX40" s="56">
        <f>IFERROR(AVERAGE(Sukaramai!DX40,'Lima Puluh'!DX40,Arengka!DX40,'Cik Puan'!DX40),"")</f>
        <v>24200</v>
      </c>
      <c r="DY40" s="56">
        <f>IFERROR(AVERAGE(Sukaramai!DY40,'Lima Puluh'!DY40,Arengka!DY40,'Cik Puan'!DY40),"")</f>
        <v>24337.5</v>
      </c>
      <c r="DZ40" s="56">
        <f>IFERROR(AVERAGE(Sukaramai!DZ40,'Lima Puluh'!DZ40,Arengka!DZ40,'Cik Puan'!DZ40),"")</f>
        <v>24700</v>
      </c>
      <c r="EA40" s="56">
        <f>IFERROR(AVERAGE(Sukaramai!EA40,'Lima Puluh'!EA40,Arengka!EA40,'Cik Puan'!EA40),"")</f>
        <v>25125</v>
      </c>
      <c r="EB40" s="56">
        <f>IFERROR(AVERAGE(Sukaramai!EB40,'Lima Puluh'!EB40,Arengka!EB40,'Cik Puan'!EB40),"")</f>
        <v>26105</v>
      </c>
      <c r="EC40" s="56">
        <f>IFERROR(AVERAGE(Sukaramai!EC40,'Lima Puluh'!EC40,Arengka!EC40,'Cik Puan'!EC40),"")</f>
        <v>26100</v>
      </c>
      <c r="ED40" s="56">
        <f>IFERROR(AVERAGE(Sukaramai!ED40,'Lima Puluh'!ED40,Arengka!ED40,'Cik Puan'!ED40),"")</f>
        <v>26440</v>
      </c>
      <c r="EE40" s="56">
        <f>IFERROR(AVERAGE(Sukaramai!EE40,'Lima Puluh'!EE40,Arengka!EE40,'Cik Puan'!EE40),"")</f>
        <v>26150</v>
      </c>
      <c r="EF40" s="56">
        <f>IFERROR(AVERAGE(Sukaramai!EF40,'Lima Puluh'!EF40,Arengka!EF40,'Cik Puan'!EF40),"")</f>
        <v>26400</v>
      </c>
      <c r="EG40" s="56">
        <f>IFERROR(AVERAGE(Sukaramai!EG40,'Lima Puluh'!EG40,Arengka!EG40,'Cik Puan'!EG40),"")</f>
        <v>26400</v>
      </c>
      <c r="EH40" s="56">
        <f>IFERROR(AVERAGE(Sukaramai!EH40,'Lima Puluh'!EH40,Arengka!EH40,'Cik Puan'!EH40),"")</f>
        <v>26400</v>
      </c>
      <c r="EI40" s="56">
        <f>IFERROR(AVERAGE(Sukaramai!EI40,'Lima Puluh'!EI40,Arengka!EI40,'Cik Puan'!EI40),"")</f>
        <v>24720</v>
      </c>
      <c r="EJ40" s="56">
        <f>IFERROR(AVERAGE(Sukaramai!EJ40,'Lima Puluh'!EJ40,Arengka!EJ40,'Cik Puan'!EJ40),"")</f>
        <v>23440</v>
      </c>
      <c r="EK40" s="56">
        <f>IFERROR(AVERAGE(Sukaramai!EK40,'Lima Puluh'!EK40,Arengka!EK40,'Cik Puan'!EK40),"")</f>
        <v>25030</v>
      </c>
      <c r="EL40" s="56">
        <f>IFERROR(AVERAGE(Sukaramai!EL40,'Lima Puluh'!EL40,Arengka!EL40,'Cik Puan'!EL40),"")</f>
        <v>27262.5</v>
      </c>
      <c r="EM40" s="56">
        <f>IFERROR(AVERAGE(Sukaramai!EM40,'Lima Puluh'!EM40,Arengka!EM40,'Cik Puan'!EM40),"")</f>
        <v>27725</v>
      </c>
      <c r="EN40" s="56">
        <f>IFERROR(AVERAGE(Sukaramai!EN40,'Lima Puluh'!EN40,Arengka!EN40,'Cik Puan'!EN40),"")</f>
        <v>27725</v>
      </c>
      <c r="EO40" s="56">
        <f>IFERROR(AVERAGE(Sukaramai!EO40,'Lima Puluh'!EO40,Arengka!EO40,'Cik Puan'!EO40),"")</f>
        <v>27868.2</v>
      </c>
      <c r="EP40" s="56">
        <f>IFERROR(AVERAGE(Sukaramai!EP40,'Lima Puluh'!EP40,Arengka!EP40,'Cik Puan'!EP40),"")</f>
        <v>28106.5</v>
      </c>
      <c r="EQ40" s="56">
        <f>IFERROR(AVERAGE(Sukaramai!EQ40,'Lima Puluh'!EQ40,Arengka!EQ40,'Cik Puan'!EQ40),"")</f>
        <v>27066.5</v>
      </c>
      <c r="ER40" s="56">
        <f>IFERROR(AVERAGE(Sukaramai!ER40,'Lima Puluh'!ER40,Arengka!ER40,'Cik Puan'!ER40),"")</f>
        <v>26916.5</v>
      </c>
      <c r="ES40" s="56">
        <f>IFERROR(AVERAGE(Sukaramai!ES40,'Lima Puluh'!ES40,Arengka!ES40,'Cik Puan'!ES40),"")</f>
        <v>26295</v>
      </c>
      <c r="ET40" s="56">
        <f>IFERROR(AVERAGE(Sukaramai!ET40,'Lima Puluh'!ET40,Arengka!ET40,'Cik Puan'!ET40),"")</f>
        <v>25370</v>
      </c>
      <c r="EU40" s="56">
        <f>IFERROR(AVERAGE(Sukaramai!EU40,'Lima Puluh'!EU40,Arengka!EU40,'Cik Puan'!EU40),"")</f>
        <v>25190</v>
      </c>
      <c r="EV40" s="56">
        <f>IFERROR(AVERAGE(Sukaramai!EV40,'Lima Puluh'!EV40,Arengka!EV40,'Cik Puan'!EV40),"")</f>
        <v>25350</v>
      </c>
      <c r="EW40" s="56">
        <f>IFERROR(AVERAGE(Sukaramai!EW40,'Lima Puluh'!EW40,Arengka!EW40,'Cik Puan'!EW40),"")</f>
        <v>25400</v>
      </c>
      <c r="EX40" s="56">
        <f>IFERROR(AVERAGE(Sukaramai!EX40,'Lima Puluh'!EX40,Arengka!EX40,'Cik Puan'!EX40),"")</f>
        <v>24990</v>
      </c>
      <c r="EY40" s="56">
        <f>IFERROR(AVERAGE(Sukaramai!EY40,'Lima Puluh'!EY40,Arengka!EY40,'Cik Puan'!EY40),"")</f>
        <v>25590</v>
      </c>
      <c r="EZ40" s="56">
        <f>IFERROR(AVERAGE(Sukaramai!EZ40,'Lima Puluh'!EZ40,Arengka!EZ40,'Cik Puan'!EZ40),"")</f>
        <v>25750</v>
      </c>
      <c r="FA40" s="56">
        <f>IFERROR(AVERAGE(Sukaramai!FA40,'Lima Puluh'!FA40,Arengka!FA40,'Cik Puan'!FA40),"")</f>
        <v>26065</v>
      </c>
      <c r="FB40" s="56">
        <f>IFERROR(AVERAGE(Sukaramai!FB40,'Lima Puluh'!FB40,Arengka!FB40,'Cik Puan'!FB40),"")</f>
        <v>25220</v>
      </c>
      <c r="FC40" s="56">
        <f>IFERROR(AVERAGE(Sukaramai!FC40,'Lima Puluh'!FC40,Arengka!FC40,'Cik Puan'!FC40),"")</f>
        <v>27575</v>
      </c>
      <c r="FD40" s="56">
        <f>IFERROR(AVERAGE(Sukaramai!FD40,'Lima Puluh'!FD40,Arengka!FD40,'Cik Puan'!FD40),"")</f>
        <v>27325</v>
      </c>
      <c r="FE40" s="56">
        <f>IFERROR(AVERAGE(Sukaramai!FE40,'Lima Puluh'!FE40,Arengka!FE40,'Cik Puan'!FE40),"")</f>
        <v>27575</v>
      </c>
      <c r="FF40" s="56">
        <f>IFERROR(AVERAGE(Sukaramai!FF40,'Lima Puluh'!FF40,Arengka!FF40,'Cik Puan'!FF40),"")</f>
        <v>27575</v>
      </c>
      <c r="FG40" s="56">
        <f>IFERROR(AVERAGE(Sukaramai!FG40,'Lima Puluh'!FG40,Arengka!FG40,'Cik Puan'!FG40),"")</f>
        <v>27900</v>
      </c>
      <c r="FH40" s="56">
        <f>IFERROR(AVERAGE(Sukaramai!FH40,'Lima Puluh'!FH40,Arengka!FH40,'Cik Puan'!FH40),"")</f>
        <v>27875</v>
      </c>
      <c r="FI40" s="56">
        <f>IFERROR(AVERAGE(Sukaramai!FI40,'Lima Puluh'!FI40,Arengka!FI40,'Cik Puan'!FI40),"")</f>
        <v>27975</v>
      </c>
      <c r="FJ40" s="56">
        <f>IFERROR(AVERAGE(Sukaramai!FJ40,'Lima Puluh'!FJ40,Arengka!FJ40,'Cik Puan'!FJ40),"")</f>
        <v>27845</v>
      </c>
      <c r="FK40" s="56">
        <f>IFERROR(AVERAGE(Sukaramai!FK40,'Lima Puluh'!FK40,Arengka!FK40,'Cik Puan'!FK40),"")</f>
        <v>27800</v>
      </c>
      <c r="FL40" s="56">
        <f>IFERROR(AVERAGE(Sukaramai!FL40,'Lima Puluh'!FL40,Arengka!FL40,'Cik Puan'!FL40),"")</f>
        <v>27635</v>
      </c>
      <c r="FM40" s="56">
        <f>IFERROR(AVERAGE(Sukaramai!FM40,'Lima Puluh'!FM40,Arengka!FM40,'Cik Puan'!FM40),"")</f>
        <v>27775</v>
      </c>
      <c r="FN40" s="56">
        <f>IFERROR(AVERAGE(Sukaramai!FN40,'Lima Puluh'!FN40,Arengka!FN40,'Cik Puan'!FN40),"")</f>
        <v>27430</v>
      </c>
      <c r="FO40" s="56">
        <f>IFERROR(AVERAGE(Sukaramai!FO40,'Lima Puluh'!FO40,Arengka!FO40,'Cik Puan'!FO40),"")</f>
        <v>27060</v>
      </c>
      <c r="FP40" s="56">
        <f>IFERROR(AVERAGE(Sukaramai!FP40,'Lima Puluh'!FP40,Arengka!FP40,'Cik Puan'!FP40),"")</f>
        <v>27765</v>
      </c>
      <c r="FQ40" s="56">
        <f>IFERROR(AVERAGE(Sukaramai!FQ40,'Lima Puluh'!FQ40,Arengka!FQ40,'Cik Puan'!FQ40),"")</f>
        <v>27691.666666666668</v>
      </c>
      <c r="FR40" s="56">
        <f>IFERROR(AVERAGE(Sukaramai!FR40,'Lima Puluh'!FR40,Arengka!FR40,'Cik Puan'!FR40),"")</f>
        <v>27725</v>
      </c>
      <c r="FS40" s="56">
        <f>IFERROR(AVERAGE(Sukaramai!FS40,'Lima Puluh'!FS40,Arengka!FS40,'Cik Puan'!FS40),"")</f>
        <v>27725</v>
      </c>
      <c r="FT40" s="56">
        <f>IFERROR(AVERAGE(Sukaramai!FT40,'Lima Puluh'!FT40,Arengka!FT40,'Cik Puan'!FT40),"")</f>
        <v>27725</v>
      </c>
      <c r="FU40" s="56">
        <f>IFERROR(AVERAGE(Sukaramai!FU40,'Lima Puluh'!FU40,Arengka!FU40,'Cik Puan'!FU40),"")</f>
        <v>27725</v>
      </c>
      <c r="FV40" s="56">
        <f>IFERROR(AVERAGE(Sukaramai!FV40,'Lima Puluh'!FV40,Arengka!FV40,'Cik Puan'!FV40),"")</f>
        <v>27725</v>
      </c>
      <c r="FW40" s="56">
        <f>IFERROR(AVERAGE(Sukaramai!FW40,'Lima Puluh'!FW40,Arengka!FW40,'Cik Puan'!FW40),"")</f>
        <v>27725</v>
      </c>
      <c r="FX40" s="56">
        <f>IFERROR(AVERAGE(Sukaramai!FX40,'Lima Puluh'!FX40,Arengka!FX40,'Cik Puan'!FX40),"")</f>
        <v>27725</v>
      </c>
      <c r="FY40" s="56">
        <f>IFERROR(AVERAGE(Sukaramai!FY40,'Lima Puluh'!FY40,Arengka!FY40,'Cik Puan'!FY40),"")</f>
        <v>27725</v>
      </c>
      <c r="FZ40" s="56">
        <f>IFERROR(AVERAGE(Sukaramai!FZ40,'Lima Puluh'!FZ40,Arengka!FZ40,'Cik Puan'!FZ40),"")</f>
        <v>28365</v>
      </c>
      <c r="GA40" s="56">
        <f>IFERROR(AVERAGE(Sukaramai!GA40,'Lima Puluh'!GA40,Arengka!GA40,'Cik Puan'!GA40),"")</f>
        <v>29066.5</v>
      </c>
      <c r="GB40" s="56">
        <f>IFERROR(AVERAGE(Sukaramai!GB40,'Lima Puluh'!GB40,Arengka!GB40,'Cik Puan'!GB40),"")</f>
        <v>29066.5</v>
      </c>
      <c r="GC40" s="56">
        <f>IFERROR(AVERAGE(Sukaramai!GC40,'Lima Puluh'!GC40,Arengka!GC40,'Cik Puan'!GC40),"")</f>
        <v>29066.5</v>
      </c>
      <c r="GD40" s="56">
        <f>IFERROR(AVERAGE(Sukaramai!GD40,'Lima Puluh'!GD40,Arengka!GD40,'Cik Puan'!GD40),"")</f>
        <v>29066.5</v>
      </c>
      <c r="GE40" s="56">
        <f>IFERROR(AVERAGE(Sukaramai!GE40,'Lima Puluh'!GE40,Arengka!GE40,'Cik Puan'!GE40),"")</f>
        <v>29066.5</v>
      </c>
      <c r="GF40" s="56">
        <f>IFERROR(AVERAGE(Sukaramai!GF40,'Lima Puluh'!GF40,Arengka!GF40,'Cik Puan'!GF40),"")</f>
        <v>29066.5</v>
      </c>
      <c r="GG40" s="56">
        <f>IFERROR(AVERAGE(Sukaramai!GG40,'Lima Puluh'!GG40,Arengka!GG40,'Cik Puan'!GG40),"")</f>
        <v>29066.5</v>
      </c>
      <c r="GH40" s="56">
        <f>IFERROR(AVERAGE(Sukaramai!GH40,'Lima Puluh'!GH40,Arengka!GH40,'Cik Puan'!GH40),"")</f>
        <v>29066.5</v>
      </c>
      <c r="GI40" s="56">
        <f>IFERROR(AVERAGE(Sukaramai!GI40,'Lima Puluh'!GI40,Arengka!GI40,'Cik Puan'!GI40),"")</f>
        <v>29066.5</v>
      </c>
      <c r="GJ40" s="56">
        <f>IFERROR(AVERAGE(Sukaramai!GJ40,'Lima Puluh'!GJ40,Arengka!GJ40,'Cik Puan'!GJ40),"")</f>
        <v>28728.666666666668</v>
      </c>
      <c r="GK40" s="56">
        <f>IFERROR(AVERAGE(Sukaramai!GK40,'Lima Puluh'!GK40,Arengka!GK40,'Cik Puan'!GK40),"")</f>
        <v>28622</v>
      </c>
      <c r="GL40" s="56">
        <f>IFERROR(AVERAGE(Sukaramai!GL40,'Lima Puluh'!GL40,Arengka!GL40,'Cik Puan'!GL40),"")</f>
        <v>28622</v>
      </c>
      <c r="GM40" s="56">
        <f>IFERROR(AVERAGE(Sukaramai!GM40,'Lima Puluh'!GM40,Arengka!GM40,'Cik Puan'!GM40),"")</f>
        <v>28622</v>
      </c>
      <c r="GN40" s="56">
        <v>28826.400000000001</v>
      </c>
      <c r="GO40" s="56">
        <v>28506.6</v>
      </c>
      <c r="GP40" s="56">
        <v>28400</v>
      </c>
      <c r="GQ40" s="56">
        <v>28400</v>
      </c>
      <c r="GR40" s="56">
        <v>26800</v>
      </c>
      <c r="GS40" s="56">
        <v>26800</v>
      </c>
      <c r="GT40" s="56">
        <v>26820</v>
      </c>
      <c r="GU40" s="56">
        <v>22625</v>
      </c>
      <c r="GV40" s="78">
        <f t="shared" si="0"/>
        <v>199</v>
      </c>
      <c r="GW40" s="99">
        <f t="shared" si="1"/>
        <v>20355</v>
      </c>
      <c r="GX40" s="99">
        <f t="shared" si="2"/>
        <v>85100</v>
      </c>
      <c r="GY40" s="104"/>
      <c r="GZ40" s="104"/>
    </row>
    <row r="41" spans="1:208" s="78" customFormat="1" x14ac:dyDescent="0.35">
      <c r="A41" s="79">
        <v>35</v>
      </c>
      <c r="B41" s="87" t="s">
        <v>58</v>
      </c>
      <c r="C41" s="79">
        <v>1</v>
      </c>
      <c r="D41" s="79" t="s">
        <v>24</v>
      </c>
      <c r="E41" s="56">
        <f>IFERROR(AVERAGE(Sukaramai!E41,'Lima Puluh'!E41,Arengka!E41,'Cik Puan'!E41),"")</f>
        <v>32500</v>
      </c>
      <c r="F41" s="56">
        <f>IFERROR(AVERAGE(Sukaramai!F41,'Lima Puluh'!F41,Arengka!F41,'Cik Puan'!F41),"")</f>
        <v>27000</v>
      </c>
      <c r="G41" s="56">
        <f>IFERROR(AVERAGE(Sukaramai!G41,'Lima Puluh'!G41,Arengka!G41,'Cik Puan'!G41),"")</f>
        <v>27000</v>
      </c>
      <c r="H41" s="56">
        <f>IFERROR(AVERAGE(Sukaramai!H41,'Lima Puluh'!H41,Arengka!H41,'Cik Puan'!H41),"")</f>
        <v>27000</v>
      </c>
      <c r="I41" s="56">
        <f>IFERROR(AVERAGE(Sukaramai!I41,'Lima Puluh'!I41,Arengka!I41,'Cik Puan'!I41),"")</f>
        <v>28100</v>
      </c>
      <c r="J41" s="56">
        <f>IFERROR(AVERAGE(Sukaramai!J41,'Lima Puluh'!J41,Arengka!J41,'Cik Puan'!J41),"")</f>
        <v>32666.666666666668</v>
      </c>
      <c r="K41" s="56">
        <f>IFERROR(AVERAGE(Sukaramai!K41,'Lima Puluh'!K41,Arengka!K41,'Cik Puan'!K41),"")</f>
        <v>34133.333333333336</v>
      </c>
      <c r="L41" s="56">
        <f>IFERROR(AVERAGE(Sukaramai!L41,'Lima Puluh'!L41,Arengka!L41,'Cik Puan'!L41),"")</f>
        <v>31333.333333333332</v>
      </c>
      <c r="M41" s="56">
        <f>IFERROR(AVERAGE(Sukaramai!M41,'Lima Puluh'!M41,Arengka!M41,'Cik Puan'!M41),"")</f>
        <v>32666.666666666668</v>
      </c>
      <c r="N41" s="56">
        <f>IFERROR(AVERAGE(Sukaramai!N41,'Lima Puluh'!N41,Arengka!N41,'Cik Puan'!N41),"")</f>
        <v>32666.666666666668</v>
      </c>
      <c r="O41" s="56">
        <f>IFERROR(AVERAGE(Sukaramai!O41,'Lima Puluh'!O41,Arengka!O41,'Cik Puan'!O41),"")</f>
        <v>32666.666666666668</v>
      </c>
      <c r="P41" s="56">
        <f>IFERROR(AVERAGE(Sukaramai!P41,'Lima Puluh'!P41,Arengka!P41,'Cik Puan'!P41),"")</f>
        <v>33400</v>
      </c>
      <c r="Q41" s="56">
        <f>IFERROR(AVERAGE(Sukaramai!Q41,'Lima Puluh'!Q41,Arengka!Q41,'Cik Puan'!Q41),"")</f>
        <v>33583.333333333336</v>
      </c>
      <c r="R41" s="56">
        <f>IFERROR(AVERAGE(Sukaramai!R41,'Lima Puluh'!R41,Arengka!R41,'Cik Puan'!R41),"")</f>
        <v>33400</v>
      </c>
      <c r="S41" s="56">
        <f>IFERROR(AVERAGE(Sukaramai!S41,'Lima Puluh'!S41,Arengka!S41,'Cik Puan'!S41),"")</f>
        <v>31916.666666666668</v>
      </c>
      <c r="T41" s="56">
        <f>IFERROR(AVERAGE(Sukaramai!T41,'Lima Puluh'!T41,Arengka!T41,'Cik Puan'!T41),"")</f>
        <v>32666.666666666668</v>
      </c>
      <c r="U41" s="56">
        <f>IFERROR(AVERAGE(Sukaramai!U41,'Lima Puluh'!U41,Arengka!U41,'Cik Puan'!U41),"")</f>
        <v>32666.666666666668</v>
      </c>
      <c r="V41" s="56">
        <f>IFERROR(AVERAGE(Sukaramai!V41,'Lima Puluh'!V41,Arengka!V41,'Cik Puan'!V41),"")</f>
        <v>32666.666666666668</v>
      </c>
      <c r="W41" s="56">
        <f>IFERROR(AVERAGE(Sukaramai!W41,'Lima Puluh'!W41,Arengka!W41,'Cik Puan'!W41),"")</f>
        <v>32666.666666666668</v>
      </c>
      <c r="X41" s="56">
        <f>IFERROR(AVERAGE(Sukaramai!X41,'Lima Puluh'!X41,Arengka!X41,'Cik Puan'!X41),"")</f>
        <v>32666.666666666668</v>
      </c>
      <c r="Y41" s="56">
        <f>IFERROR(AVERAGE(Sukaramai!Y41,'Lima Puluh'!Y41,Arengka!Y41,'Cik Puan'!Y41),"")</f>
        <v>32666.666666666668</v>
      </c>
      <c r="Z41" s="56">
        <f>IFERROR(AVERAGE(Sukaramai!Z41,'Lima Puluh'!Z41,Arengka!Z41,'Cik Puan'!Z41),"")</f>
        <v>33583.333333333336</v>
      </c>
      <c r="AA41" s="56">
        <f>IFERROR(AVERAGE(Sukaramai!AA41,'Lima Puluh'!AA41,Arengka!AA41,'Cik Puan'!AA41),"")</f>
        <v>32666.666666666668</v>
      </c>
      <c r="AB41" s="56">
        <f>IFERROR(AVERAGE(Sukaramai!AB41,'Lima Puluh'!AB41,Arengka!AB41,'Cik Puan'!AB41),"")</f>
        <v>32666.666666666668</v>
      </c>
      <c r="AC41" s="56">
        <f>IFERROR(AVERAGE(Sukaramai!AC41,'Lima Puluh'!AC41,Arengka!AC41,'Cik Puan'!AC41),"")</f>
        <v>33600</v>
      </c>
      <c r="AD41" s="56">
        <f>IFERROR(AVERAGE(Sukaramai!AD41,'Lima Puluh'!AD41,Arengka!AD41,'Cik Puan'!AD41),"")</f>
        <v>32666.666666666668</v>
      </c>
      <c r="AE41" s="56">
        <f>IFERROR(AVERAGE(Sukaramai!AE41,'Lima Puluh'!AE41,Arengka!AE41,'Cik Puan'!AE41),"")</f>
        <v>32666.666666666668</v>
      </c>
      <c r="AF41" s="56">
        <f>IFERROR(AVERAGE(Sukaramai!AF41,'Lima Puluh'!AF41,Arengka!AF41,'Cik Puan'!AF41),"")</f>
        <v>32666.666666666668</v>
      </c>
      <c r="AG41" s="56">
        <f>IFERROR(AVERAGE(Sukaramai!AG41,'Lima Puluh'!AG41,Arengka!AG41,'Cik Puan'!AG41),"")</f>
        <v>32666.666666666668</v>
      </c>
      <c r="AH41" s="56">
        <f>IFERROR(AVERAGE(Sukaramai!AH41,'Lima Puluh'!AH41,Arengka!AH41,'Cik Puan'!AH41),"")</f>
        <v>32666.666666666668</v>
      </c>
      <c r="AI41" s="56">
        <f>IFERROR(AVERAGE(Sukaramai!AI41,'Lima Puluh'!AI41,Arengka!AI41,'Cik Puan'!AI41),"")</f>
        <v>34500</v>
      </c>
      <c r="AJ41" s="56">
        <f>IFERROR(AVERAGE(Sukaramai!AJ41,'Lima Puluh'!AJ41,Arengka!AJ41,'Cik Puan'!AJ41),"")</f>
        <v>32916.666666666664</v>
      </c>
      <c r="AK41" s="56">
        <f>IFERROR(AVERAGE(Sukaramai!AK41,'Lima Puluh'!AK41,Arengka!AK41,'Cik Puan'!AK41),"")</f>
        <v>33100</v>
      </c>
      <c r="AL41" s="56">
        <f>IFERROR(AVERAGE(Sukaramai!AL41,'Lima Puluh'!AL41,Arengka!AL41,'Cik Puan'!AL41),"")</f>
        <v>33000</v>
      </c>
      <c r="AM41" s="56">
        <f>IFERROR(AVERAGE(Sukaramai!AM41,'Lima Puluh'!AM41,Arengka!AM41,'Cik Puan'!AM41),"")</f>
        <v>33166.666666666664</v>
      </c>
      <c r="AN41" s="56">
        <f>IFERROR(AVERAGE(Sukaramai!AN41,'Lima Puluh'!AN41,Arengka!AN41,'Cik Puan'!AN41),"")</f>
        <v>33866.666666666664</v>
      </c>
      <c r="AO41" s="56">
        <f>IFERROR(AVERAGE(Sukaramai!AO41,'Lima Puluh'!AO41,Arengka!AO41,'Cik Puan'!AO41),"")</f>
        <v>33293.333333333336</v>
      </c>
      <c r="AP41" s="56">
        <f>IFERROR(AVERAGE(Sukaramai!AP41,'Lima Puluh'!AP41,Arengka!AP41,'Cik Puan'!AP41),"")</f>
        <v>33166.666666666664</v>
      </c>
      <c r="AQ41" s="56">
        <f>IFERROR(AVERAGE(Sukaramai!AQ41,'Lima Puluh'!AQ41,Arengka!AQ41,'Cik Puan'!AQ41),"")</f>
        <v>33166.666666666664</v>
      </c>
      <c r="AR41" s="56">
        <f>IFERROR(AVERAGE(Sukaramai!AR41,'Lima Puluh'!AR41,Arengka!AR41,'Cik Puan'!AR41),"")</f>
        <v>33866.666666666664</v>
      </c>
      <c r="AS41" s="56">
        <f>IFERROR(AVERAGE(Sukaramai!AS41,'Lima Puluh'!AS41,Arengka!AS41,'Cik Puan'!AS41),"")</f>
        <v>33266.666666666664</v>
      </c>
      <c r="AT41" s="56">
        <f>IFERROR(AVERAGE(Sukaramai!AT41,'Lima Puluh'!AT41,Arengka!AT41,'Cik Puan'!AT41),"")</f>
        <v>33333.333333333336</v>
      </c>
      <c r="AU41" s="56">
        <f>IFERROR(AVERAGE(Sukaramai!AU41,'Lima Puluh'!AU41,Arengka!AU41,'Cik Puan'!AU41),"")</f>
        <v>33333.333333333336</v>
      </c>
      <c r="AV41" s="56">
        <f>IFERROR(AVERAGE(Sukaramai!AV41,'Lima Puluh'!AV41,Arengka!AV41,'Cik Puan'!AV41),"")</f>
        <v>33333.333333333336</v>
      </c>
      <c r="AW41" s="56">
        <f>IFERROR(AVERAGE(Sukaramai!AW41,'Lima Puluh'!AW41,Arengka!AW41,'Cik Puan'!AW41),"")</f>
        <v>34000</v>
      </c>
      <c r="AX41" s="56">
        <f>IFERROR(AVERAGE(Sukaramai!AX41,'Lima Puluh'!AX41,Arengka!AX41,'Cik Puan'!AX41),"")</f>
        <v>34000</v>
      </c>
      <c r="AY41" s="56">
        <f>IFERROR(AVERAGE(Sukaramai!AY41,'Lima Puluh'!AY41,Arengka!AY41,'Cik Puan'!AY41),"")</f>
        <v>34000</v>
      </c>
      <c r="AZ41" s="56">
        <f>IFERROR(AVERAGE(Sukaramai!AZ41,'Lima Puluh'!AZ41,Arengka!AZ41,'Cik Puan'!AZ41),"")</f>
        <v>34000</v>
      </c>
      <c r="BA41" s="56">
        <f>IFERROR(AVERAGE(Sukaramai!BA41,'Lima Puluh'!BA41,Arengka!BA41,'Cik Puan'!BA41),"")</f>
        <v>34000</v>
      </c>
      <c r="BB41" s="56">
        <f>IFERROR(AVERAGE(Sukaramai!BB41,'Lima Puluh'!BB41,Arengka!BB41,'Cik Puan'!BB41),"")</f>
        <v>34000</v>
      </c>
      <c r="BC41" s="56">
        <f>IFERROR(AVERAGE(Sukaramai!BC41,'Lima Puluh'!BC41,Arengka!BC41,'Cik Puan'!BC41),"")</f>
        <v>34933.333333333336</v>
      </c>
      <c r="BD41" s="56">
        <f>IFERROR(AVERAGE(Sukaramai!BD41,'Lima Puluh'!BD41,Arengka!BD41,'Cik Puan'!BD41),"")</f>
        <v>34000</v>
      </c>
      <c r="BE41" s="56">
        <f>IFERROR(AVERAGE(Sukaramai!BE41,'Lima Puluh'!BE41,Arengka!BE41,'Cik Puan'!BE41),"")</f>
        <v>34000</v>
      </c>
      <c r="BF41" s="56">
        <f>IFERROR(AVERAGE(Sukaramai!BF41,'Lima Puluh'!BF41,Arengka!BF41,'Cik Puan'!BF41),"")</f>
        <v>32700</v>
      </c>
      <c r="BG41" s="56">
        <f>IFERROR(AVERAGE(Sukaramai!BG41,'Lima Puluh'!BG41,Arengka!BG41,'Cik Puan'!BG41),"")</f>
        <v>32900</v>
      </c>
      <c r="BH41" s="56">
        <f>IFERROR(AVERAGE(Sukaramai!BH41,'Lima Puluh'!BH41,Arengka!BH41,'Cik Puan'!BH41),"")</f>
        <v>32900</v>
      </c>
      <c r="BI41" s="56">
        <f>IFERROR(AVERAGE(Sukaramai!BI41,'Lima Puluh'!BI41,Arengka!BI41,'Cik Puan'!BI41),"")</f>
        <v>32450</v>
      </c>
      <c r="BJ41" s="56">
        <f>IFERROR(AVERAGE(Sukaramai!BJ41,'Lima Puluh'!BJ41,Arengka!BJ41,'Cik Puan'!BJ41),"")</f>
        <v>32400</v>
      </c>
      <c r="BK41" s="56">
        <f>IFERROR(AVERAGE(Sukaramai!BK41,'Lima Puluh'!BK41,Arengka!BK41,'Cik Puan'!BK41),"")</f>
        <v>32400</v>
      </c>
      <c r="BL41" s="56">
        <f>IFERROR(AVERAGE(Sukaramai!BL41,'Lima Puluh'!BL41,Arengka!BL41,'Cik Puan'!BL41),"")</f>
        <v>32400</v>
      </c>
      <c r="BM41" s="56">
        <f>IFERROR(AVERAGE(Sukaramai!BM41,'Lima Puluh'!BM41,Arengka!BM41,'Cik Puan'!BM41),"")</f>
        <v>32400</v>
      </c>
      <c r="BN41" s="56">
        <f>IFERROR(AVERAGE(Sukaramai!BN41,'Lima Puluh'!BN41,Arengka!BN41,'Cik Puan'!BN41),"")</f>
        <v>32750</v>
      </c>
      <c r="BO41" s="56">
        <f>IFERROR(AVERAGE(Sukaramai!BO41,'Lima Puluh'!BO41,Arengka!BO41,'Cik Puan'!BO41),"")</f>
        <v>32837.5</v>
      </c>
      <c r="BP41" s="56">
        <f>IFERROR(AVERAGE(Sukaramai!BP41,'Lima Puluh'!BP41,Arengka!BP41,'Cik Puan'!BP41),"")</f>
        <v>31720</v>
      </c>
      <c r="BQ41" s="56">
        <f>IFERROR(AVERAGE(Sukaramai!BQ41,'Lima Puluh'!BQ41,Arengka!BQ41,'Cik Puan'!BQ41),"")</f>
        <v>32400</v>
      </c>
      <c r="BR41" s="56">
        <f>IFERROR(AVERAGE(Sukaramai!BR41,'Lima Puluh'!BR41,Arengka!BR41,'Cik Puan'!BR41),"")</f>
        <v>32837.5</v>
      </c>
      <c r="BS41" s="56">
        <f>IFERROR(AVERAGE(Sukaramai!BS41,'Lima Puluh'!BS41,Arengka!BS41,'Cik Puan'!BS41),"")</f>
        <v>32450</v>
      </c>
      <c r="BT41" s="56">
        <f>IFERROR(AVERAGE(Sukaramai!BT41,'Lima Puluh'!BT41,Arengka!BT41,'Cik Puan'!BT41),"")</f>
        <v>32450</v>
      </c>
      <c r="BU41" s="56">
        <f>IFERROR(AVERAGE(Sukaramai!BU41,'Lima Puluh'!BU41,Arengka!BU41,'Cik Puan'!BU41),"")</f>
        <v>32450</v>
      </c>
      <c r="BV41" s="56">
        <f>IFERROR(AVERAGE(Sukaramai!BV41,'Lima Puluh'!BV41,Arengka!BV41,'Cik Puan'!BV41),"")</f>
        <v>32450</v>
      </c>
      <c r="BW41" s="56">
        <f>IFERROR(AVERAGE(Sukaramai!BW41,'Lima Puluh'!BW41,Arengka!BW41,'Cik Puan'!BW41),"")</f>
        <v>64950</v>
      </c>
      <c r="BX41" s="56">
        <f>IFERROR(AVERAGE(Sukaramai!BX41,'Lima Puluh'!BX41,Arengka!BX41,'Cik Puan'!BX41),"")</f>
        <v>66700</v>
      </c>
      <c r="BY41" s="56">
        <f>IFERROR(AVERAGE(Sukaramai!BY41,'Lima Puluh'!BY41,Arengka!BY41,'Cik Puan'!BY41),"")</f>
        <v>65450</v>
      </c>
      <c r="BZ41" s="56">
        <f>IFERROR(AVERAGE(Sukaramai!BZ41,'Lima Puluh'!BZ41,Arengka!BZ41,'Cik Puan'!BZ41),"")</f>
        <v>65450</v>
      </c>
      <c r="CA41" s="56">
        <f>IFERROR(AVERAGE(Sukaramai!CA41,'Lima Puluh'!CA41,Arengka!CA41,'Cik Puan'!CA41),"")</f>
        <v>22966.666666666668</v>
      </c>
      <c r="CB41" s="56">
        <f>IFERROR(AVERAGE(Sukaramai!CB41,'Lima Puluh'!CB41,Arengka!CB41,'Cik Puan'!CB41),"")</f>
        <v>18800</v>
      </c>
      <c r="CC41" s="56">
        <f>IFERROR(AVERAGE(Sukaramai!CC41,'Lima Puluh'!CC41,Arengka!CC41,'Cik Puan'!CC41),"")</f>
        <v>18800</v>
      </c>
      <c r="CD41" s="56">
        <f>IFERROR(AVERAGE(Sukaramai!CD41,'Lima Puluh'!CD41,Arengka!CD41,'Cik Puan'!CD41),"")</f>
        <v>18800</v>
      </c>
      <c r="CE41" s="56">
        <f>IFERROR(AVERAGE(Sukaramai!CE41,'Lima Puluh'!CE41,Arengka!CE41,'Cik Puan'!CE41),"")</f>
        <v>28090</v>
      </c>
      <c r="CF41" s="56">
        <f>IFERROR(AVERAGE(Sukaramai!CF41,'Lima Puluh'!CF41,Arengka!CF41,'Cik Puan'!CF41),"")</f>
        <v>30100</v>
      </c>
      <c r="CG41" s="56">
        <f>IFERROR(AVERAGE(Sukaramai!CG41,'Lima Puluh'!CG41,Arengka!CG41,'Cik Puan'!CG41),"")</f>
        <v>29650</v>
      </c>
      <c r="CH41" s="56">
        <f>IFERROR(AVERAGE(Sukaramai!CH41,'Lima Puluh'!CH41,Arengka!CH41,'Cik Puan'!CH41),"")</f>
        <v>29275</v>
      </c>
      <c r="CI41" s="56">
        <f>IFERROR(AVERAGE(Sukaramai!CI41,'Lima Puluh'!CI41,Arengka!CI41,'Cik Puan'!CI41),"")</f>
        <v>29150</v>
      </c>
      <c r="CJ41" s="56">
        <f>IFERROR(AVERAGE(Sukaramai!CJ41,'Lima Puluh'!CJ41,Arengka!CJ41,'Cik Puan'!CJ41),"")</f>
        <v>27733.333333333332</v>
      </c>
      <c r="CK41" s="56">
        <f>IFERROR(AVERAGE(Sukaramai!CK41,'Lima Puluh'!CK41,Arengka!CK41,'Cik Puan'!CK41),"")</f>
        <v>27266.666666666668</v>
      </c>
      <c r="CL41" s="56">
        <f>IFERROR(AVERAGE(Sukaramai!CL41,'Lima Puluh'!CL41,Arengka!CL41,'Cik Puan'!CL41),"")</f>
        <v>27266.666666666668</v>
      </c>
      <c r="CM41" s="56">
        <f>IFERROR(AVERAGE(Sukaramai!CM41,'Lima Puluh'!CM41,Arengka!CM41,'Cik Puan'!CM41),"")</f>
        <v>27266.666666666668</v>
      </c>
      <c r="CN41" s="56">
        <f>IFERROR(AVERAGE(Sukaramai!CN41,'Lima Puluh'!CN41,Arengka!CN41,'Cik Puan'!CN41),"")</f>
        <v>36111.111111111102</v>
      </c>
      <c r="CO41" s="56">
        <f>IFERROR(AVERAGE(Sukaramai!CO41,'Lima Puluh'!CO41,Arengka!CO41,'Cik Puan'!CO41),"")</f>
        <v>35333.333333333336</v>
      </c>
      <c r="CP41" s="56">
        <f>IFERROR(AVERAGE(Sukaramai!CP41,'Lima Puluh'!CP41,Arengka!CP41,'Cik Puan'!CP41),"")</f>
        <v>35333.333333333336</v>
      </c>
      <c r="CQ41" s="56">
        <f>IFERROR(AVERAGE(Sukaramai!CQ41,'Lima Puluh'!CQ41,Arengka!CQ41,'Cik Puan'!CQ41),"")</f>
        <v>35800</v>
      </c>
      <c r="CR41" s="56">
        <f>IFERROR(AVERAGE(Sukaramai!CR41,'Lima Puluh'!CR41,Arengka!CR41,'Cik Puan'!CR41),"")</f>
        <v>35333.333333333336</v>
      </c>
      <c r="CS41" s="56">
        <f>IFERROR(AVERAGE(Sukaramai!CS41,'Lima Puluh'!CS41,Arengka!CS41,'Cik Puan'!CS41),"")</f>
        <v>32800</v>
      </c>
      <c r="CT41" s="56">
        <f>IFERROR(AVERAGE(Sukaramai!CT41,'Lima Puluh'!CT41,Arengka!CT41,'Cik Puan'!CT41),"")</f>
        <v>32820</v>
      </c>
      <c r="CU41" s="56">
        <f>IFERROR(AVERAGE(Sukaramai!CU41,'Lima Puluh'!CU41,Arengka!CU41,'Cik Puan'!CU41),"")</f>
        <v>31740</v>
      </c>
      <c r="CV41" s="56">
        <f>IFERROR(AVERAGE(Sukaramai!CV41,'Lima Puluh'!CV41,Arengka!CV41,'Cik Puan'!CV41),"")</f>
        <v>31700</v>
      </c>
      <c r="CW41" s="56">
        <f>IFERROR(AVERAGE(Sukaramai!CW41,'Lima Puluh'!CW41,Arengka!CW41,'Cik Puan'!CW41),"")</f>
        <v>33450</v>
      </c>
      <c r="CX41" s="56">
        <f>IFERROR(AVERAGE(Sukaramai!CX41,'Lima Puluh'!CX41,Arengka!CX41,'Cik Puan'!CX41),"")</f>
        <v>33800</v>
      </c>
      <c r="CY41" s="56">
        <f>IFERROR(AVERAGE(Sukaramai!CY41,'Lima Puluh'!CY41,Arengka!CY41,'Cik Puan'!CY41),"")</f>
        <v>33450</v>
      </c>
      <c r="CZ41" s="56">
        <f>IFERROR(AVERAGE(Sukaramai!CZ41,'Lima Puluh'!CZ41,Arengka!CZ41,'Cik Puan'!CZ41),"")</f>
        <v>33450</v>
      </c>
      <c r="DA41" s="56">
        <f>IFERROR(AVERAGE(Sukaramai!DA41,'Lima Puluh'!DA41,Arengka!DA41,'Cik Puan'!DA41),"")</f>
        <v>34020</v>
      </c>
      <c r="DB41" s="56">
        <f>IFERROR(AVERAGE(Sukaramai!DB41,'Lima Puluh'!DB41,Arengka!DB41,'Cik Puan'!DB41),"")</f>
        <v>34400</v>
      </c>
      <c r="DC41" s="56">
        <f>IFERROR(AVERAGE(Sukaramai!DC41,'Lima Puluh'!DC41,Arengka!DC41,'Cik Puan'!DC41),"")</f>
        <v>34480</v>
      </c>
      <c r="DD41" s="56">
        <f>IFERROR(AVERAGE(Sukaramai!DD41,'Lima Puluh'!DD41,Arengka!DD41,'Cik Puan'!DD41),"")</f>
        <v>35675</v>
      </c>
      <c r="DE41" s="56">
        <f>IFERROR(AVERAGE(Sukaramai!DE41,'Lima Puluh'!DE41,Arengka!DE41,'Cik Puan'!DE41),"")</f>
        <v>35895</v>
      </c>
      <c r="DF41" s="56">
        <f>IFERROR(AVERAGE(Sukaramai!DF41,'Lima Puluh'!DF41,Arengka!DF41,'Cik Puan'!DF41),"")</f>
        <v>48350</v>
      </c>
      <c r="DG41" s="56">
        <f>IFERROR(AVERAGE(Sukaramai!DG41,'Lima Puluh'!DG41,Arengka!DG41,'Cik Puan'!DG41),"")</f>
        <v>48350</v>
      </c>
      <c r="DH41" s="56">
        <f>IFERROR(AVERAGE(Sukaramai!DH41,'Lima Puluh'!DH41,Arengka!DH41,'Cik Puan'!DH41),"")</f>
        <v>48000</v>
      </c>
      <c r="DI41" s="56">
        <f>IFERROR(AVERAGE(Sukaramai!DI41,'Lima Puluh'!DI41,Arengka!DI41,'Cik Puan'!DI41),"")</f>
        <v>48040</v>
      </c>
      <c r="DJ41" s="56">
        <f>IFERROR(AVERAGE(Sukaramai!DJ41,'Lima Puluh'!DJ41,Arengka!DJ41,'Cik Puan'!DJ41),"")</f>
        <v>47600</v>
      </c>
      <c r="DK41" s="56">
        <f>IFERROR(AVERAGE(Sukaramai!DK41,'Lima Puluh'!DK41,Arengka!DK41,'Cik Puan'!DK41),"")</f>
        <v>47850</v>
      </c>
      <c r="DL41" s="56">
        <f>IFERROR(AVERAGE(Sukaramai!DL41,'Lima Puluh'!DL41,Arengka!DL41,'Cik Puan'!DL41),"")</f>
        <v>48350</v>
      </c>
      <c r="DM41" s="56">
        <f>IFERROR(AVERAGE(Sukaramai!DM41,'Lima Puluh'!DM41,Arengka!DM41,'Cik Puan'!DM41),"")</f>
        <v>47500</v>
      </c>
      <c r="DN41" s="56">
        <f>IFERROR(AVERAGE(Sukaramai!DN41,'Lima Puluh'!DN41,Arengka!DN41,'Cik Puan'!DN41),"")</f>
        <v>47333.333333333336</v>
      </c>
      <c r="DO41" s="56">
        <f>IFERROR(AVERAGE(Sukaramai!DO41,'Lima Puluh'!DO41,Arengka!DO41,'Cik Puan'!DO41),"")</f>
        <v>47333.333333333336</v>
      </c>
      <c r="DP41" s="56">
        <f>IFERROR(AVERAGE(Sukaramai!DP41,'Lima Puluh'!DP41,Arengka!DP41,'Cik Puan'!DP41),"")</f>
        <v>47200</v>
      </c>
      <c r="DQ41" s="56">
        <f>IFERROR(AVERAGE(Sukaramai!DQ41,'Lima Puluh'!DQ41,Arengka!DQ41,'Cik Puan'!DQ41),"")</f>
        <v>47333.333333333336</v>
      </c>
      <c r="DR41" s="56">
        <f>IFERROR(AVERAGE(Sukaramai!DR41,'Lima Puluh'!DR41,Arengka!DR41,'Cik Puan'!DR41),"")</f>
        <v>47800</v>
      </c>
      <c r="DS41" s="56">
        <f>IFERROR(AVERAGE(Sukaramai!DS41,'Lima Puluh'!DS41,Arengka!DS41,'Cik Puan'!DS41),"")</f>
        <v>47350</v>
      </c>
      <c r="DT41" s="56">
        <f>IFERROR(AVERAGE(Sukaramai!DT41,'Lima Puluh'!DT41,Arengka!DT41,'Cik Puan'!DT41),"")</f>
        <v>47250</v>
      </c>
      <c r="DU41" s="56">
        <f>IFERROR(AVERAGE(Sukaramai!DU41,'Lima Puluh'!DU41,Arengka!DU41,'Cik Puan'!DU41),"")</f>
        <v>46850</v>
      </c>
      <c r="DV41" s="56">
        <f>IFERROR(AVERAGE(Sukaramai!DV41,'Lima Puluh'!DV41,Arengka!DV41,'Cik Puan'!DV41),"")</f>
        <v>46500</v>
      </c>
      <c r="DW41" s="56">
        <f>IFERROR(AVERAGE(Sukaramai!DW41,'Lima Puluh'!DW41,Arengka!DW41,'Cik Puan'!DW41),"")</f>
        <v>49000</v>
      </c>
      <c r="DX41" s="56">
        <f>IFERROR(AVERAGE(Sukaramai!DX41,'Lima Puluh'!DX41,Arengka!DX41,'Cik Puan'!DX41),"")</f>
        <v>48200</v>
      </c>
      <c r="DY41" s="56">
        <f>IFERROR(AVERAGE(Sukaramai!DY41,'Lima Puluh'!DY41,Arengka!DY41,'Cik Puan'!DY41),"")</f>
        <v>48625</v>
      </c>
      <c r="DZ41" s="56">
        <f>IFERROR(AVERAGE(Sukaramai!DZ41,'Lima Puluh'!DZ41,Arengka!DZ41,'Cik Puan'!DZ41),"")</f>
        <v>47500</v>
      </c>
      <c r="EA41" s="56">
        <f>IFERROR(AVERAGE(Sukaramai!EA41,'Lima Puluh'!EA41,Arengka!EA41,'Cik Puan'!EA41),"")</f>
        <v>48187.5</v>
      </c>
      <c r="EB41" s="56">
        <f>IFERROR(AVERAGE(Sukaramai!EB41,'Lima Puluh'!EB41,Arengka!EB41,'Cik Puan'!EB41),"")</f>
        <v>47500</v>
      </c>
      <c r="EC41" s="56">
        <f>IFERROR(AVERAGE(Sukaramai!EC41,'Lima Puluh'!EC41,Arengka!EC41,'Cik Puan'!EC41),"")</f>
        <v>47850</v>
      </c>
      <c r="ED41" s="56">
        <f>IFERROR(AVERAGE(Sukaramai!ED41,'Lima Puluh'!ED41,Arengka!ED41,'Cik Puan'!ED41),"")</f>
        <v>47850</v>
      </c>
      <c r="EE41" s="56">
        <f>IFERROR(AVERAGE(Sukaramai!EE41,'Lima Puluh'!EE41,Arengka!EE41,'Cik Puan'!EE41),"")</f>
        <v>48050</v>
      </c>
      <c r="EF41" s="56">
        <f>IFERROR(AVERAGE(Sukaramai!EF41,'Lima Puluh'!EF41,Arengka!EF41,'Cik Puan'!EF41),"")</f>
        <v>47500</v>
      </c>
      <c r="EG41" s="56">
        <f>IFERROR(AVERAGE(Sukaramai!EG41,'Lima Puluh'!EG41,Arengka!EG41,'Cik Puan'!EG41),"")</f>
        <v>47850</v>
      </c>
      <c r="EH41" s="56">
        <f>IFERROR(AVERAGE(Sukaramai!EH41,'Lima Puluh'!EH41,Arengka!EH41,'Cik Puan'!EH41),"")</f>
        <v>49150</v>
      </c>
      <c r="EI41" s="56">
        <f>IFERROR(AVERAGE(Sukaramai!EI41,'Lima Puluh'!EI41,Arengka!EI41,'Cik Puan'!EI41),"")</f>
        <v>46700</v>
      </c>
      <c r="EJ41" s="56">
        <f>IFERROR(AVERAGE(Sukaramai!EJ41,'Lima Puluh'!EJ41,Arengka!EJ41,'Cik Puan'!EJ41),"")</f>
        <v>46500</v>
      </c>
      <c r="EK41" s="56">
        <f>IFERROR(AVERAGE(Sukaramai!EK41,'Lima Puluh'!EK41,Arengka!EK41,'Cik Puan'!EK41),"")</f>
        <v>47050</v>
      </c>
      <c r="EL41" s="56">
        <f>IFERROR(AVERAGE(Sukaramai!EL41,'Lima Puluh'!EL41,Arengka!EL41,'Cik Puan'!EL41),"")</f>
        <v>47250</v>
      </c>
      <c r="EM41" s="56">
        <f>IFERROR(AVERAGE(Sukaramai!EM41,'Lima Puluh'!EM41,Arengka!EM41,'Cik Puan'!EM41),"")</f>
        <v>47500</v>
      </c>
      <c r="EN41" s="56">
        <f>IFERROR(AVERAGE(Sukaramai!EN41,'Lima Puluh'!EN41,Arengka!EN41,'Cik Puan'!EN41),"")</f>
        <v>47500</v>
      </c>
      <c r="EO41" s="56">
        <f>IFERROR(AVERAGE(Sukaramai!EO41,'Lima Puluh'!EO41,Arengka!EO41,'Cik Puan'!EO41),"")</f>
        <v>47900</v>
      </c>
      <c r="EP41" s="56">
        <f>IFERROR(AVERAGE(Sukaramai!EP41,'Lima Puluh'!EP41,Arengka!EP41,'Cik Puan'!EP41),"")</f>
        <v>48500</v>
      </c>
      <c r="EQ41" s="56">
        <f>IFERROR(AVERAGE(Sukaramai!EQ41,'Lima Puluh'!EQ41,Arengka!EQ41,'Cik Puan'!EQ41),"")</f>
        <v>48500</v>
      </c>
      <c r="ER41" s="56">
        <f>IFERROR(AVERAGE(Sukaramai!ER41,'Lima Puluh'!ER41,Arengka!ER41,'Cik Puan'!ER41),"")</f>
        <v>47760</v>
      </c>
      <c r="ES41" s="56">
        <f>IFERROR(AVERAGE(Sukaramai!ES41,'Lima Puluh'!ES41,Arengka!ES41,'Cik Puan'!ES41),"")</f>
        <v>49200</v>
      </c>
      <c r="ET41" s="56">
        <f>IFERROR(AVERAGE(Sukaramai!ET41,'Lima Puluh'!ET41,Arengka!ET41,'Cik Puan'!ET41),"")</f>
        <v>47500</v>
      </c>
      <c r="EU41" s="56">
        <f>IFERROR(AVERAGE(Sukaramai!EU41,'Lima Puluh'!EU41,Arengka!EU41,'Cik Puan'!EU41),"")</f>
        <v>47500</v>
      </c>
      <c r="EV41" s="56">
        <f>IFERROR(AVERAGE(Sukaramai!EV41,'Lima Puluh'!EV41,Arengka!EV41,'Cik Puan'!EV41),"")</f>
        <v>47500</v>
      </c>
      <c r="EW41" s="56">
        <f>IFERROR(AVERAGE(Sukaramai!EW41,'Lima Puluh'!EW41,Arengka!EW41,'Cik Puan'!EW41),"")</f>
        <v>47850</v>
      </c>
      <c r="EX41" s="56">
        <f>IFERROR(AVERAGE(Sukaramai!EX41,'Lima Puluh'!EX41,Arengka!EX41,'Cik Puan'!EX41),"")</f>
        <v>47850</v>
      </c>
      <c r="EY41" s="56">
        <f>IFERROR(AVERAGE(Sukaramai!EY41,'Lima Puluh'!EY41,Arengka!EY41,'Cik Puan'!EY41),"")</f>
        <v>47500</v>
      </c>
      <c r="EZ41" s="56">
        <f>IFERROR(AVERAGE(Sukaramai!EZ41,'Lima Puluh'!EZ41,Arengka!EZ41,'Cik Puan'!EZ41),"")</f>
        <v>47500</v>
      </c>
      <c r="FA41" s="56">
        <f>IFERROR(AVERAGE(Sukaramai!FA41,'Lima Puluh'!FA41,Arengka!FA41,'Cik Puan'!FA41),"")</f>
        <v>47500</v>
      </c>
      <c r="FB41" s="56">
        <f>IFERROR(AVERAGE(Sukaramai!FB41,'Lima Puluh'!FB41,Arengka!FB41,'Cik Puan'!FB41),"")</f>
        <v>47500</v>
      </c>
      <c r="FC41" s="56">
        <f>IFERROR(AVERAGE(Sukaramai!FC41,'Lima Puluh'!FC41,Arengka!FC41,'Cik Puan'!FC41),"")</f>
        <v>47700</v>
      </c>
      <c r="FD41" s="56">
        <f>IFERROR(AVERAGE(Sukaramai!FD41,'Lima Puluh'!FD41,Arengka!FD41,'Cik Puan'!FD41),"")</f>
        <v>48450</v>
      </c>
      <c r="FE41" s="56">
        <f>IFERROR(AVERAGE(Sukaramai!FE41,'Lima Puluh'!FE41,Arengka!FE41,'Cik Puan'!FE41),"")</f>
        <v>48000</v>
      </c>
      <c r="FF41" s="56">
        <f>IFERROR(AVERAGE(Sukaramai!FF41,'Lima Puluh'!FF41,Arengka!FF41,'Cik Puan'!FF41),"")</f>
        <v>49500</v>
      </c>
      <c r="FG41" s="56">
        <f>IFERROR(AVERAGE(Sukaramai!FG41,'Lima Puluh'!FG41,Arengka!FG41,'Cik Puan'!FG41),"")</f>
        <v>48400</v>
      </c>
      <c r="FH41" s="56">
        <f>IFERROR(AVERAGE(Sukaramai!FH41,'Lima Puluh'!FH41,Arengka!FH41,'Cik Puan'!FH41),"")</f>
        <v>48500</v>
      </c>
      <c r="FI41" s="56">
        <f>IFERROR(AVERAGE(Sukaramai!FI41,'Lima Puluh'!FI41,Arengka!FI41,'Cik Puan'!FI41),"")</f>
        <v>48656.25</v>
      </c>
      <c r="FJ41" s="56">
        <f>IFERROR(AVERAGE(Sukaramai!FJ41,'Lima Puluh'!FJ41,Arengka!FJ41,'Cik Puan'!FJ41),"")</f>
        <v>49450</v>
      </c>
      <c r="FK41" s="56">
        <f>IFERROR(AVERAGE(Sukaramai!FK41,'Lima Puluh'!FK41,Arengka!FK41,'Cik Puan'!FK41),"")</f>
        <v>48750</v>
      </c>
      <c r="FL41" s="56">
        <f>IFERROR(AVERAGE(Sukaramai!FL41,'Lima Puluh'!FL41,Arengka!FL41,'Cik Puan'!FL41),"")</f>
        <v>49550</v>
      </c>
      <c r="FM41" s="56">
        <f>IFERROR(AVERAGE(Sukaramai!FM41,'Lima Puluh'!FM41,Arengka!FM41,'Cik Puan'!FM41),"")</f>
        <v>48850</v>
      </c>
      <c r="FN41" s="56">
        <f>IFERROR(AVERAGE(Sukaramai!FN41,'Lima Puluh'!FN41,Arengka!FN41,'Cik Puan'!FN41),"")</f>
        <v>49250</v>
      </c>
      <c r="FO41" s="56">
        <f>IFERROR(AVERAGE(Sukaramai!FO41,'Lima Puluh'!FO41,Arengka!FO41,'Cik Puan'!FO41),"")</f>
        <v>49100</v>
      </c>
      <c r="FP41" s="56">
        <f>IFERROR(AVERAGE(Sukaramai!FP41,'Lima Puluh'!FP41,Arengka!FP41,'Cik Puan'!FP41),"")</f>
        <v>49750</v>
      </c>
      <c r="FQ41" s="56">
        <f>IFERROR(AVERAGE(Sukaramai!FQ41,'Lima Puluh'!FQ41,Arengka!FQ41,'Cik Puan'!FQ41),"")</f>
        <v>49500</v>
      </c>
      <c r="FR41" s="56">
        <f>IFERROR(AVERAGE(Sukaramai!FR41,'Lima Puluh'!FR41,Arengka!FR41,'Cik Puan'!FR41),"")</f>
        <v>49750</v>
      </c>
      <c r="FS41" s="56">
        <f>IFERROR(AVERAGE(Sukaramai!FS41,'Lima Puluh'!FS41,Arengka!FS41,'Cik Puan'!FS41),"")</f>
        <v>49500</v>
      </c>
      <c r="FT41" s="56">
        <f>IFERROR(AVERAGE(Sukaramai!FT41,'Lima Puluh'!FT41,Arengka!FT41,'Cik Puan'!FT41),"")</f>
        <v>50250</v>
      </c>
      <c r="FU41" s="56">
        <f>IFERROR(AVERAGE(Sukaramai!FU41,'Lima Puluh'!FU41,Arengka!FU41,'Cik Puan'!FU41),"")</f>
        <v>49500</v>
      </c>
      <c r="FV41" s="56">
        <f>IFERROR(AVERAGE(Sukaramai!FV41,'Lima Puluh'!FV41,Arengka!FV41,'Cik Puan'!FV41),"")</f>
        <v>49500</v>
      </c>
      <c r="FW41" s="56">
        <f>IFERROR(AVERAGE(Sukaramai!FW41,'Lima Puluh'!FW41,Arengka!FW41,'Cik Puan'!FW41),"")</f>
        <v>49500</v>
      </c>
      <c r="FX41" s="56">
        <f>IFERROR(AVERAGE(Sukaramai!FX41,'Lima Puluh'!FX41,Arengka!FX41,'Cik Puan'!FX41),"")</f>
        <v>49500</v>
      </c>
      <c r="FY41" s="56">
        <f>IFERROR(AVERAGE(Sukaramai!FY41,'Lima Puluh'!FY41,Arengka!FY41,'Cik Puan'!FY41),"")</f>
        <v>50125</v>
      </c>
      <c r="FZ41" s="56">
        <f>IFERROR(AVERAGE(Sukaramai!FZ41,'Lima Puluh'!FZ41,Arengka!FZ41,'Cik Puan'!FZ41),"")</f>
        <v>51000</v>
      </c>
      <c r="GA41" s="56">
        <f>IFERROR(AVERAGE(Sukaramai!GA41,'Lima Puluh'!GA41,Arengka!GA41,'Cik Puan'!GA41),"")</f>
        <v>50750</v>
      </c>
      <c r="GB41" s="56">
        <f>IFERROR(AVERAGE(Sukaramai!GB41,'Lima Puluh'!GB41,Arengka!GB41,'Cik Puan'!GB41),"")</f>
        <v>51250</v>
      </c>
      <c r="GC41" s="56">
        <f>IFERROR(AVERAGE(Sukaramai!GC41,'Lima Puluh'!GC41,Arengka!GC41,'Cik Puan'!GC41),"")</f>
        <v>50750</v>
      </c>
      <c r="GD41" s="56">
        <f>IFERROR(AVERAGE(Sukaramai!GD41,'Lima Puluh'!GD41,Arengka!GD41,'Cik Puan'!GD41),"")</f>
        <v>51000</v>
      </c>
      <c r="GE41" s="56">
        <f>IFERROR(AVERAGE(Sukaramai!GE41,'Lima Puluh'!GE41,Arengka!GE41,'Cik Puan'!GE41),"")</f>
        <v>50750</v>
      </c>
      <c r="GF41" s="56">
        <f>IFERROR(AVERAGE(Sukaramai!GF41,'Lima Puluh'!GF41,Arengka!GF41,'Cik Puan'!GF41),"")</f>
        <v>50500</v>
      </c>
      <c r="GG41" s="56">
        <f>IFERROR(AVERAGE(Sukaramai!GG41,'Lima Puluh'!GG41,Arengka!GG41,'Cik Puan'!GG41),"")</f>
        <v>50000</v>
      </c>
      <c r="GH41" s="56">
        <f>IFERROR(AVERAGE(Sukaramai!GH41,'Lima Puluh'!GH41,Arengka!GH41,'Cik Puan'!GH41),"")</f>
        <v>50000</v>
      </c>
      <c r="GI41" s="56">
        <f>IFERROR(AVERAGE(Sukaramai!GI41,'Lima Puluh'!GI41,Arengka!GI41,'Cik Puan'!GI41),"")</f>
        <v>50000</v>
      </c>
      <c r="GJ41" s="56">
        <f>IFERROR(AVERAGE(Sukaramai!GJ41,'Lima Puluh'!GJ41,Arengka!GJ41,'Cik Puan'!GJ41),"")</f>
        <v>50000</v>
      </c>
      <c r="GK41" s="56">
        <f>IFERROR(AVERAGE(Sukaramai!GK41,'Lima Puluh'!GK41,Arengka!GK41,'Cik Puan'!GK41),"")</f>
        <v>50666.666666666664</v>
      </c>
      <c r="GL41" s="56">
        <f>IFERROR(AVERAGE(Sukaramai!GL41,'Lima Puluh'!GL41,Arengka!GL41,'Cik Puan'!GL41),"")</f>
        <v>50000</v>
      </c>
      <c r="GM41" s="56">
        <f>IFERROR(AVERAGE(Sukaramai!GM41,'Lima Puluh'!GM41,Arengka!GM41,'Cik Puan'!GM41),"")</f>
        <v>50000</v>
      </c>
      <c r="GN41" s="56">
        <v>49000</v>
      </c>
      <c r="GO41" s="56">
        <v>49250</v>
      </c>
      <c r="GP41" s="56">
        <v>49250</v>
      </c>
      <c r="GQ41" s="56">
        <v>49000</v>
      </c>
      <c r="GR41" s="56">
        <v>49000</v>
      </c>
      <c r="GS41" s="56">
        <v>49000</v>
      </c>
      <c r="GT41" s="56">
        <v>49000</v>
      </c>
      <c r="GU41" s="56">
        <v>43700</v>
      </c>
      <c r="GV41" s="78">
        <f t="shared" si="0"/>
        <v>199</v>
      </c>
      <c r="GW41" s="99">
        <f t="shared" si="1"/>
        <v>18800</v>
      </c>
      <c r="GX41" s="99">
        <f t="shared" si="2"/>
        <v>66700</v>
      </c>
      <c r="GY41" s="104"/>
      <c r="GZ41" s="104"/>
    </row>
    <row r="42" spans="1:208" s="78" customFormat="1" x14ac:dyDescent="0.35">
      <c r="A42" s="79">
        <v>36</v>
      </c>
      <c r="B42" s="87" t="s">
        <v>59</v>
      </c>
      <c r="C42" s="79">
        <v>385</v>
      </c>
      <c r="D42" s="79" t="s">
        <v>60</v>
      </c>
      <c r="E42" s="56">
        <f>IFERROR(AVERAGE(Sukaramai!E42,'Lima Puluh'!E42,Arengka!E42,'Cik Puan'!E42),"")</f>
        <v>10000</v>
      </c>
      <c r="F42" s="56">
        <f>IFERROR(AVERAGE(Sukaramai!F42,'Lima Puluh'!F42,Arengka!F42,'Cik Puan'!F42),"")</f>
        <v>10000</v>
      </c>
      <c r="G42" s="56">
        <f>IFERROR(AVERAGE(Sukaramai!G42,'Lima Puluh'!G42,Arengka!G42,'Cik Puan'!G42),"")</f>
        <v>10000</v>
      </c>
      <c r="H42" s="56">
        <f>IFERROR(AVERAGE(Sukaramai!H42,'Lima Puluh'!H42,Arengka!H42,'Cik Puan'!H42),"")</f>
        <v>10000</v>
      </c>
      <c r="I42" s="56">
        <f>IFERROR(AVERAGE(Sukaramai!I42,'Lima Puluh'!I42,Arengka!I42,'Cik Puan'!I42),"")</f>
        <v>10050</v>
      </c>
      <c r="J42" s="56">
        <f>IFERROR(AVERAGE(Sukaramai!J42,'Lima Puluh'!J42,Arengka!J42,'Cik Puan'!J42),"")</f>
        <v>10000</v>
      </c>
      <c r="K42" s="56">
        <f>IFERROR(AVERAGE(Sukaramai!K42,'Lima Puluh'!K42,Arengka!K42,'Cik Puan'!K42),"")</f>
        <v>10000</v>
      </c>
      <c r="L42" s="56">
        <f>IFERROR(AVERAGE(Sukaramai!L42,'Lima Puluh'!L42,Arengka!L42,'Cik Puan'!L42),"")</f>
        <v>10000</v>
      </c>
      <c r="M42" s="56">
        <f>IFERROR(AVERAGE(Sukaramai!M42,'Lima Puluh'!M42,Arengka!M42,'Cik Puan'!M42),"")</f>
        <v>10000</v>
      </c>
      <c r="N42" s="56">
        <f>IFERROR(AVERAGE(Sukaramai!N42,'Lima Puluh'!N42,Arengka!N42,'Cik Puan'!N42),"")</f>
        <v>10000</v>
      </c>
      <c r="O42" s="56">
        <f>IFERROR(AVERAGE(Sukaramai!O42,'Lima Puluh'!O42,Arengka!O42,'Cik Puan'!O42),"")</f>
        <v>10000</v>
      </c>
      <c r="P42" s="56">
        <f>IFERROR(AVERAGE(Sukaramai!P42,'Lima Puluh'!P42,Arengka!P42,'Cik Puan'!P42),"")</f>
        <v>10000</v>
      </c>
      <c r="Q42" s="56">
        <f>IFERROR(AVERAGE(Sukaramai!Q42,'Lima Puluh'!Q42,Arengka!Q42,'Cik Puan'!Q42),"")</f>
        <v>10000</v>
      </c>
      <c r="R42" s="56">
        <f>IFERROR(AVERAGE(Sukaramai!R42,'Lima Puluh'!R42,Arengka!R42,'Cik Puan'!R42),"")</f>
        <v>10000</v>
      </c>
      <c r="S42" s="56">
        <f>IFERROR(AVERAGE(Sukaramai!S42,'Lima Puluh'!S42,Arengka!S42,'Cik Puan'!S42),"")</f>
        <v>10000</v>
      </c>
      <c r="T42" s="56">
        <f>IFERROR(AVERAGE(Sukaramai!T42,'Lima Puluh'!T42,Arengka!T42,'Cik Puan'!T42),"")</f>
        <v>10000</v>
      </c>
      <c r="U42" s="56">
        <f>IFERROR(AVERAGE(Sukaramai!U42,'Lima Puluh'!U42,Arengka!U42,'Cik Puan'!U42),"")</f>
        <v>10000</v>
      </c>
      <c r="V42" s="56">
        <f>IFERROR(AVERAGE(Sukaramai!V42,'Lima Puluh'!V42,Arengka!V42,'Cik Puan'!V42),"")</f>
        <v>10000</v>
      </c>
      <c r="W42" s="56">
        <f>IFERROR(AVERAGE(Sukaramai!W42,'Lima Puluh'!W42,Arengka!W42,'Cik Puan'!W42),"")</f>
        <v>10000</v>
      </c>
      <c r="X42" s="56">
        <f>IFERROR(AVERAGE(Sukaramai!X42,'Lima Puluh'!X42,Arengka!X42,'Cik Puan'!X42),"")</f>
        <v>10000</v>
      </c>
      <c r="Y42" s="56">
        <f>IFERROR(AVERAGE(Sukaramai!Y42,'Lima Puluh'!Y42,Arengka!Y42,'Cik Puan'!Y42),"")</f>
        <v>10000</v>
      </c>
      <c r="Z42" s="56">
        <f>IFERROR(AVERAGE(Sukaramai!Z42,'Lima Puluh'!Z42,Arengka!Z42,'Cik Puan'!Z42),"")</f>
        <v>10000</v>
      </c>
      <c r="AA42" s="56">
        <f>IFERROR(AVERAGE(Sukaramai!AA42,'Lima Puluh'!AA42,Arengka!AA42,'Cik Puan'!AA42),"")</f>
        <v>10000</v>
      </c>
      <c r="AB42" s="56">
        <f>IFERROR(AVERAGE(Sukaramai!AB42,'Lima Puluh'!AB42,Arengka!AB42,'Cik Puan'!AB42),"")</f>
        <v>10000</v>
      </c>
      <c r="AC42" s="56">
        <f>IFERROR(AVERAGE(Sukaramai!AC42,'Lima Puluh'!AC42,Arengka!AC42,'Cik Puan'!AC42),"")</f>
        <v>10000</v>
      </c>
      <c r="AD42" s="56">
        <f>IFERROR(AVERAGE(Sukaramai!AD42,'Lima Puluh'!AD42,Arengka!AD42,'Cik Puan'!AD42),"")</f>
        <v>10000</v>
      </c>
      <c r="AE42" s="56">
        <f>IFERROR(AVERAGE(Sukaramai!AE42,'Lima Puluh'!AE42,Arengka!AE42,'Cik Puan'!AE42),"")</f>
        <v>10000</v>
      </c>
      <c r="AF42" s="56">
        <f>IFERROR(AVERAGE(Sukaramai!AF42,'Lima Puluh'!AF42,Arengka!AF42,'Cik Puan'!AF42),"")</f>
        <v>10000</v>
      </c>
      <c r="AG42" s="56">
        <f>IFERROR(AVERAGE(Sukaramai!AG42,'Lima Puluh'!AG42,Arengka!AG42,'Cik Puan'!AG42),"")</f>
        <v>10000</v>
      </c>
      <c r="AH42" s="56">
        <f>IFERROR(AVERAGE(Sukaramai!AH42,'Lima Puluh'!AH42,Arengka!AH42,'Cik Puan'!AH42),"")</f>
        <v>10000</v>
      </c>
      <c r="AI42" s="56">
        <f>IFERROR(AVERAGE(Sukaramai!AI42,'Lima Puluh'!AI42,Arengka!AI42,'Cik Puan'!AI42),"")</f>
        <v>10000</v>
      </c>
      <c r="AJ42" s="56">
        <f>IFERROR(AVERAGE(Sukaramai!AJ42,'Lima Puluh'!AJ42,Arengka!AJ42,'Cik Puan'!AJ42),"")</f>
        <v>10000</v>
      </c>
      <c r="AK42" s="56">
        <f>IFERROR(AVERAGE(Sukaramai!AK42,'Lima Puluh'!AK42,Arengka!AK42,'Cik Puan'!AK42),"")</f>
        <v>10000</v>
      </c>
      <c r="AL42" s="56">
        <f>IFERROR(AVERAGE(Sukaramai!AL42,'Lima Puluh'!AL42,Arengka!AL42,'Cik Puan'!AL42),"")</f>
        <v>10000</v>
      </c>
      <c r="AM42" s="56">
        <f>IFERROR(AVERAGE(Sukaramai!AM42,'Lima Puluh'!AM42,Arengka!AM42,'Cik Puan'!AM42),"")</f>
        <v>10000</v>
      </c>
      <c r="AN42" s="56">
        <f>IFERROR(AVERAGE(Sukaramai!AN42,'Lima Puluh'!AN42,Arengka!AN42,'Cik Puan'!AN42),"")</f>
        <v>10000</v>
      </c>
      <c r="AO42" s="56">
        <f>IFERROR(AVERAGE(Sukaramai!AO42,'Lima Puluh'!AO42,Arengka!AO42,'Cik Puan'!AO42),"")</f>
        <v>10000</v>
      </c>
      <c r="AP42" s="56">
        <f>IFERROR(AVERAGE(Sukaramai!AP42,'Lima Puluh'!AP42,Arengka!AP42,'Cik Puan'!AP42),"")</f>
        <v>10000</v>
      </c>
      <c r="AQ42" s="56">
        <f>IFERROR(AVERAGE(Sukaramai!AQ42,'Lima Puluh'!AQ42,Arengka!AQ42,'Cik Puan'!AQ42),"")</f>
        <v>10000</v>
      </c>
      <c r="AR42" s="56">
        <f>IFERROR(AVERAGE(Sukaramai!AR42,'Lima Puluh'!AR42,Arengka!AR42,'Cik Puan'!AR42),"")</f>
        <v>10000</v>
      </c>
      <c r="AS42" s="56">
        <f>IFERROR(AVERAGE(Sukaramai!AS42,'Lima Puluh'!AS42,Arengka!AS42,'Cik Puan'!AS42),"")</f>
        <v>10000</v>
      </c>
      <c r="AT42" s="56">
        <f>IFERROR(AVERAGE(Sukaramai!AT42,'Lima Puluh'!AT42,Arengka!AT42,'Cik Puan'!AT42),"")</f>
        <v>10000</v>
      </c>
      <c r="AU42" s="56">
        <f>IFERROR(AVERAGE(Sukaramai!AU42,'Lima Puluh'!AU42,Arengka!AU42,'Cik Puan'!AU42),"")</f>
        <v>10000</v>
      </c>
      <c r="AV42" s="56">
        <f>IFERROR(AVERAGE(Sukaramai!AV42,'Lima Puluh'!AV42,Arengka!AV42,'Cik Puan'!AV42),"")</f>
        <v>10000</v>
      </c>
      <c r="AW42" s="56">
        <f>IFERROR(AVERAGE(Sukaramai!AW42,'Lima Puluh'!AW42,Arengka!AW42,'Cik Puan'!AW42),"")</f>
        <v>10000</v>
      </c>
      <c r="AX42" s="56">
        <f>IFERROR(AVERAGE(Sukaramai!AX42,'Lima Puluh'!AX42,Arengka!AX42,'Cik Puan'!AX42),"")</f>
        <v>10000</v>
      </c>
      <c r="AY42" s="56">
        <f>IFERROR(AVERAGE(Sukaramai!AY42,'Lima Puluh'!AY42,Arengka!AY42,'Cik Puan'!AY42),"")</f>
        <v>10000</v>
      </c>
      <c r="AZ42" s="56">
        <f>IFERROR(AVERAGE(Sukaramai!AZ42,'Lima Puluh'!AZ42,Arengka!AZ42,'Cik Puan'!AZ42),"")</f>
        <v>10000</v>
      </c>
      <c r="BA42" s="56">
        <f>IFERROR(AVERAGE(Sukaramai!BA42,'Lima Puluh'!BA42,Arengka!BA42,'Cik Puan'!BA42),"")</f>
        <v>10000</v>
      </c>
      <c r="BB42" s="56">
        <f>IFERROR(AVERAGE(Sukaramai!BB42,'Lima Puluh'!BB42,Arengka!BB42,'Cik Puan'!BB42),"")</f>
        <v>10000</v>
      </c>
      <c r="BC42" s="56">
        <f>IFERROR(AVERAGE(Sukaramai!BC42,'Lima Puluh'!BC42,Arengka!BC42,'Cik Puan'!BC42),"")</f>
        <v>10000</v>
      </c>
      <c r="BD42" s="56">
        <f>IFERROR(AVERAGE(Sukaramai!BD42,'Lima Puluh'!BD42,Arengka!BD42,'Cik Puan'!BD42),"")</f>
        <v>10000</v>
      </c>
      <c r="BE42" s="56">
        <f>IFERROR(AVERAGE(Sukaramai!BE42,'Lima Puluh'!BE42,Arengka!BE42,'Cik Puan'!BE42),"")</f>
        <v>10000</v>
      </c>
      <c r="BF42" s="56">
        <f>IFERROR(AVERAGE(Sukaramai!BF42,'Lima Puluh'!BF42,Arengka!BF42,'Cik Puan'!BF42),"")</f>
        <v>10000</v>
      </c>
      <c r="BG42" s="56">
        <f>IFERROR(AVERAGE(Sukaramai!BG42,'Lima Puluh'!BG42,Arengka!BG42,'Cik Puan'!BG42),"")</f>
        <v>10000</v>
      </c>
      <c r="BH42" s="56">
        <f>IFERROR(AVERAGE(Sukaramai!BH42,'Lima Puluh'!BH42,Arengka!BH42,'Cik Puan'!BH42),"")</f>
        <v>10000</v>
      </c>
      <c r="BI42" s="56">
        <f>IFERROR(AVERAGE(Sukaramai!BI42,'Lima Puluh'!BI42,Arengka!BI42,'Cik Puan'!BI42),"")</f>
        <v>10000</v>
      </c>
      <c r="BJ42" s="56">
        <f>IFERROR(AVERAGE(Sukaramai!BJ42,'Lima Puluh'!BJ42,Arengka!BJ42,'Cik Puan'!BJ42),"")</f>
        <v>10000</v>
      </c>
      <c r="BK42" s="56">
        <f>IFERROR(AVERAGE(Sukaramai!BK42,'Lima Puluh'!BK42,Arengka!BK42,'Cik Puan'!BK42),"")</f>
        <v>10000</v>
      </c>
      <c r="BL42" s="56">
        <f>IFERROR(AVERAGE(Sukaramai!BL42,'Lima Puluh'!BL42,Arengka!BL42,'Cik Puan'!BL42),"")</f>
        <v>10000</v>
      </c>
      <c r="BM42" s="56">
        <f>IFERROR(AVERAGE(Sukaramai!BM42,'Lima Puluh'!BM42,Arengka!BM42,'Cik Puan'!BM42),"")</f>
        <v>10000</v>
      </c>
      <c r="BN42" s="56">
        <f>IFERROR(AVERAGE(Sukaramai!BN42,'Lima Puluh'!BN42,Arengka!BN42,'Cik Puan'!BN42),"")</f>
        <v>10000</v>
      </c>
      <c r="BO42" s="56">
        <f>IFERROR(AVERAGE(Sukaramai!BO42,'Lima Puluh'!BO42,Arengka!BO42,'Cik Puan'!BO42),"")</f>
        <v>10000</v>
      </c>
      <c r="BP42" s="56">
        <f>IFERROR(AVERAGE(Sukaramai!BP42,'Lima Puluh'!BP42,Arengka!BP42,'Cik Puan'!BP42),"")</f>
        <v>10000</v>
      </c>
      <c r="BQ42" s="56">
        <f>IFERROR(AVERAGE(Sukaramai!BQ42,'Lima Puluh'!BQ42,Arengka!BQ42,'Cik Puan'!BQ42),"")</f>
        <v>10000</v>
      </c>
      <c r="BR42" s="56">
        <f>IFERROR(AVERAGE(Sukaramai!BR42,'Lima Puluh'!BR42,Arengka!BR42,'Cik Puan'!BR42),"")</f>
        <v>10000</v>
      </c>
      <c r="BS42" s="56">
        <f>IFERROR(AVERAGE(Sukaramai!BS42,'Lima Puluh'!BS42,Arengka!BS42,'Cik Puan'!BS42),"")</f>
        <v>10000</v>
      </c>
      <c r="BT42" s="56">
        <f>IFERROR(AVERAGE(Sukaramai!BT42,'Lima Puluh'!BT42,Arengka!BT42,'Cik Puan'!BT42),"")</f>
        <v>10000</v>
      </c>
      <c r="BU42" s="56">
        <f>IFERROR(AVERAGE(Sukaramai!BU42,'Lima Puluh'!BU42,Arengka!BU42,'Cik Puan'!BU42),"")</f>
        <v>10000</v>
      </c>
      <c r="BV42" s="56">
        <f>IFERROR(AVERAGE(Sukaramai!BV42,'Lima Puluh'!BV42,Arengka!BV42,'Cik Puan'!BV42),"")</f>
        <v>10000</v>
      </c>
      <c r="BW42" s="56">
        <f>IFERROR(AVERAGE(Sukaramai!BW42,'Lima Puluh'!BW42,Arengka!BW42,'Cik Puan'!BW42),"")</f>
        <v>51500</v>
      </c>
      <c r="BX42" s="56">
        <f>IFERROR(AVERAGE(Sukaramai!BX42,'Lima Puluh'!BX42,Arengka!BX42,'Cik Puan'!BX42),"")</f>
        <v>55000</v>
      </c>
      <c r="BY42" s="56">
        <f>IFERROR(AVERAGE(Sukaramai!BY42,'Lima Puluh'!BY42,Arengka!BY42,'Cik Puan'!BY42),"")</f>
        <v>52500</v>
      </c>
      <c r="BZ42" s="56">
        <f>IFERROR(AVERAGE(Sukaramai!BZ42,'Lima Puluh'!BZ42,Arengka!BZ42,'Cik Puan'!BZ42),"")</f>
        <v>52500</v>
      </c>
      <c r="CA42" s="56">
        <f>IFERROR(AVERAGE(Sukaramai!CA42,'Lima Puluh'!CA42,Arengka!CA42,'Cik Puan'!CA42),"")</f>
        <v>32666.666666666668</v>
      </c>
      <c r="CB42" s="56">
        <f>IFERROR(AVERAGE(Sukaramai!CB42,'Lima Puluh'!CB42,Arengka!CB42,'Cik Puan'!CB42),"")</f>
        <v>22666.666666666668</v>
      </c>
      <c r="CC42" s="56">
        <f>IFERROR(AVERAGE(Sukaramai!CC42,'Lima Puluh'!CC42,Arengka!CC42,'Cik Puan'!CC42),"")</f>
        <v>22666.666666666668</v>
      </c>
      <c r="CD42" s="56">
        <f>IFERROR(AVERAGE(Sukaramai!CD42,'Lima Puluh'!CD42,Arengka!CD42,'Cik Puan'!CD42),"")</f>
        <v>22666.666666666668</v>
      </c>
      <c r="CE42" s="56">
        <f>IFERROR(AVERAGE(Sukaramai!CE42,'Lima Puluh'!CE42,Arengka!CE42,'Cik Puan'!CE42),"")</f>
        <v>20740</v>
      </c>
      <c r="CF42" s="56">
        <f>IFERROR(AVERAGE(Sukaramai!CF42,'Lima Puluh'!CF42,Arengka!CF42,'Cik Puan'!CF42),"")</f>
        <v>22600</v>
      </c>
      <c r="CG42" s="56">
        <f>IFERROR(AVERAGE(Sukaramai!CG42,'Lima Puluh'!CG42,Arengka!CG42,'Cik Puan'!CG42),"")</f>
        <v>22600</v>
      </c>
      <c r="CH42" s="56">
        <f>IFERROR(AVERAGE(Sukaramai!CH42,'Lima Puluh'!CH42,Arengka!CH42,'Cik Puan'!CH42),"")</f>
        <v>22600</v>
      </c>
      <c r="CI42" s="56">
        <f>IFERROR(AVERAGE(Sukaramai!CI42,'Lima Puluh'!CI42,Arengka!CI42,'Cik Puan'!CI42),"")</f>
        <v>22600</v>
      </c>
      <c r="CJ42" s="56">
        <f>IFERROR(AVERAGE(Sukaramai!CJ42,'Lima Puluh'!CJ42,Arengka!CJ42,'Cik Puan'!CJ42),"")</f>
        <v>10000</v>
      </c>
      <c r="CK42" s="56">
        <f>IFERROR(AVERAGE(Sukaramai!CK42,'Lima Puluh'!CK42,Arengka!CK42,'Cik Puan'!CK42),"")</f>
        <v>10000</v>
      </c>
      <c r="CL42" s="56">
        <f>IFERROR(AVERAGE(Sukaramai!CL42,'Lima Puluh'!CL42,Arengka!CL42,'Cik Puan'!CL42),"")</f>
        <v>10000</v>
      </c>
      <c r="CM42" s="56">
        <f>IFERROR(AVERAGE(Sukaramai!CM42,'Lima Puluh'!CM42,Arengka!CM42,'Cik Puan'!CM42),"")</f>
        <v>10000</v>
      </c>
      <c r="CN42" s="56">
        <f>IFERROR(AVERAGE(Sukaramai!CN42,'Lima Puluh'!CN42,Arengka!CN42,'Cik Puan'!CN42),"")</f>
        <v>10000</v>
      </c>
      <c r="CO42" s="56">
        <f>IFERROR(AVERAGE(Sukaramai!CO42,'Lima Puluh'!CO42,Arengka!CO42,'Cik Puan'!CO42),"")</f>
        <v>10000</v>
      </c>
      <c r="CP42" s="56">
        <f>IFERROR(AVERAGE(Sukaramai!CP42,'Lima Puluh'!CP42,Arengka!CP42,'Cik Puan'!CP42),"")</f>
        <v>10000</v>
      </c>
      <c r="CQ42" s="56">
        <f>IFERROR(AVERAGE(Sukaramai!CQ42,'Lima Puluh'!CQ42,Arengka!CQ42,'Cik Puan'!CQ42),"")</f>
        <v>10000</v>
      </c>
      <c r="CR42" s="56">
        <f>IFERROR(AVERAGE(Sukaramai!CR42,'Lima Puluh'!CR42,Arengka!CR42,'Cik Puan'!CR42),"")</f>
        <v>10000</v>
      </c>
      <c r="CS42" s="56">
        <f>IFERROR(AVERAGE(Sukaramai!CS42,'Lima Puluh'!CS42,Arengka!CS42,'Cik Puan'!CS42),"")</f>
        <v>10000</v>
      </c>
      <c r="CT42" s="56">
        <f>IFERROR(AVERAGE(Sukaramai!CT42,'Lima Puluh'!CT42,Arengka!CT42,'Cik Puan'!CT42),"")</f>
        <v>10000</v>
      </c>
      <c r="CU42" s="56">
        <f>IFERROR(AVERAGE(Sukaramai!CU42,'Lima Puluh'!CU42,Arengka!CU42,'Cik Puan'!CU42),"")</f>
        <v>10000</v>
      </c>
      <c r="CV42" s="56">
        <f>IFERROR(AVERAGE(Sukaramai!CV42,'Lima Puluh'!CV42,Arengka!CV42,'Cik Puan'!CV42),"")</f>
        <v>10000</v>
      </c>
      <c r="CW42" s="56">
        <f>IFERROR(AVERAGE(Sukaramai!CW42,'Lima Puluh'!CW42,Arengka!CW42,'Cik Puan'!CW42),"")</f>
        <v>12300</v>
      </c>
      <c r="CX42" s="56">
        <f>IFERROR(AVERAGE(Sukaramai!CX42,'Lima Puluh'!CX42,Arengka!CX42,'Cik Puan'!CX42),"")</f>
        <v>12300</v>
      </c>
      <c r="CY42" s="56">
        <f>IFERROR(AVERAGE(Sukaramai!CY42,'Lima Puluh'!CY42,Arengka!CY42,'Cik Puan'!CY42),"")</f>
        <v>13100</v>
      </c>
      <c r="CZ42" s="56">
        <f>IFERROR(AVERAGE(Sukaramai!CZ42,'Lima Puluh'!CZ42,Arengka!CZ42,'Cik Puan'!CZ42),"")</f>
        <v>13000</v>
      </c>
      <c r="DA42" s="56">
        <f>IFERROR(AVERAGE(Sukaramai!DA42,'Lima Puluh'!DA42,Arengka!DA42,'Cik Puan'!DA42),"")</f>
        <v>15740</v>
      </c>
      <c r="DB42" s="56">
        <f>IFERROR(AVERAGE(Sukaramai!DB42,'Lima Puluh'!DB42,Arengka!DB42,'Cik Puan'!DB42),"")</f>
        <v>17500</v>
      </c>
      <c r="DC42" s="56">
        <f>IFERROR(AVERAGE(Sukaramai!DC42,'Lima Puluh'!DC42,Arengka!DC42,'Cik Puan'!DC42),"")</f>
        <v>17500</v>
      </c>
      <c r="DD42" s="56">
        <f>IFERROR(AVERAGE(Sukaramai!DD42,'Lima Puluh'!DD42,Arengka!DD42,'Cik Puan'!DD42),"")</f>
        <v>17500</v>
      </c>
      <c r="DE42" s="56">
        <f>IFERROR(AVERAGE(Sukaramai!DE42,'Lima Puluh'!DE42,Arengka!DE42,'Cik Puan'!DE42),"")</f>
        <v>17500</v>
      </c>
      <c r="DF42" s="56">
        <f>IFERROR(AVERAGE(Sukaramai!DF42,'Lima Puluh'!DF42,Arengka!DF42,'Cik Puan'!DF42),"")</f>
        <v>10000</v>
      </c>
      <c r="DG42" s="56">
        <f>IFERROR(AVERAGE(Sukaramai!DG42,'Lima Puluh'!DG42,Arengka!DG42,'Cik Puan'!DG42),"")</f>
        <v>10000</v>
      </c>
      <c r="DH42" s="56">
        <f>IFERROR(AVERAGE(Sukaramai!DH42,'Lima Puluh'!DH42,Arengka!DH42,'Cik Puan'!DH42),"")</f>
        <v>10000</v>
      </c>
      <c r="DI42" s="56">
        <f>IFERROR(AVERAGE(Sukaramai!DI42,'Lima Puluh'!DI42,Arengka!DI42,'Cik Puan'!DI42),"")</f>
        <v>10000</v>
      </c>
      <c r="DJ42" s="56">
        <f>IFERROR(AVERAGE(Sukaramai!DJ42,'Lima Puluh'!DJ42,Arengka!DJ42,'Cik Puan'!DJ42),"")</f>
        <v>10000</v>
      </c>
      <c r="DK42" s="56">
        <f>IFERROR(AVERAGE(Sukaramai!DK42,'Lima Puluh'!DK42,Arengka!DK42,'Cik Puan'!DK42),"")</f>
        <v>10000</v>
      </c>
      <c r="DL42" s="56">
        <f>IFERROR(AVERAGE(Sukaramai!DL42,'Lima Puluh'!DL42,Arengka!DL42,'Cik Puan'!DL42),"")</f>
        <v>10000</v>
      </c>
      <c r="DM42" s="56">
        <f>IFERROR(AVERAGE(Sukaramai!DM42,'Lima Puluh'!DM42,Arengka!DM42,'Cik Puan'!DM42),"")</f>
        <v>10000</v>
      </c>
      <c r="DN42" s="56">
        <f>IFERROR(AVERAGE(Sukaramai!DN42,'Lima Puluh'!DN42,Arengka!DN42,'Cik Puan'!DN42),"")</f>
        <v>10000</v>
      </c>
      <c r="DO42" s="56">
        <f>IFERROR(AVERAGE(Sukaramai!DO42,'Lima Puluh'!DO42,Arengka!DO42,'Cik Puan'!DO42),"")</f>
        <v>10000</v>
      </c>
      <c r="DP42" s="56">
        <f>IFERROR(AVERAGE(Sukaramai!DP42,'Lima Puluh'!DP42,Arengka!DP42,'Cik Puan'!DP42),"")</f>
        <v>10000</v>
      </c>
      <c r="DQ42" s="56">
        <f>IFERROR(AVERAGE(Sukaramai!DQ42,'Lima Puluh'!DQ42,Arengka!DQ42,'Cik Puan'!DQ42),"")</f>
        <v>10000</v>
      </c>
      <c r="DR42" s="56">
        <f>IFERROR(AVERAGE(Sukaramai!DR42,'Lima Puluh'!DR42,Arengka!DR42,'Cik Puan'!DR42),"")</f>
        <v>10000</v>
      </c>
      <c r="DS42" s="56">
        <f>IFERROR(AVERAGE(Sukaramai!DS42,'Lima Puluh'!DS42,Arengka!DS42,'Cik Puan'!DS42),"")</f>
        <v>10000</v>
      </c>
      <c r="DT42" s="56">
        <f>IFERROR(AVERAGE(Sukaramai!DT42,'Lima Puluh'!DT42,Arengka!DT42,'Cik Puan'!DT42),"")</f>
        <v>10000</v>
      </c>
      <c r="DU42" s="56">
        <f>IFERROR(AVERAGE(Sukaramai!DU42,'Lima Puluh'!DU42,Arengka!DU42,'Cik Puan'!DU42),"")</f>
        <v>10000</v>
      </c>
      <c r="DV42" s="56">
        <f>IFERROR(AVERAGE(Sukaramai!DV42,'Lima Puluh'!DV42,Arengka!DV42,'Cik Puan'!DV42),"")</f>
        <v>10000</v>
      </c>
      <c r="DW42" s="56">
        <f>IFERROR(AVERAGE(Sukaramai!DW42,'Lima Puluh'!DW42,Arengka!DW42,'Cik Puan'!DW42),"")</f>
        <v>10000</v>
      </c>
      <c r="DX42" s="56">
        <f>IFERROR(AVERAGE(Sukaramai!DX42,'Lima Puluh'!DX42,Arengka!DX42,'Cik Puan'!DX42),"")</f>
        <v>10000</v>
      </c>
      <c r="DY42" s="56">
        <f>IFERROR(AVERAGE(Sukaramai!DY42,'Lima Puluh'!DY42,Arengka!DY42,'Cik Puan'!DY42),"")</f>
        <v>10000</v>
      </c>
      <c r="DZ42" s="56">
        <f>IFERROR(AVERAGE(Sukaramai!DZ42,'Lima Puluh'!DZ42,Arengka!DZ42,'Cik Puan'!DZ42),"")</f>
        <v>10000</v>
      </c>
      <c r="EA42" s="56">
        <f>IFERROR(AVERAGE(Sukaramai!EA42,'Lima Puluh'!EA42,Arengka!EA42,'Cik Puan'!EA42),"")</f>
        <v>10125</v>
      </c>
      <c r="EB42" s="56">
        <f>IFERROR(AVERAGE(Sukaramai!EB42,'Lima Puluh'!EB42,Arengka!EB42,'Cik Puan'!EB42),"")</f>
        <v>10500</v>
      </c>
      <c r="EC42" s="56">
        <f>IFERROR(AVERAGE(Sukaramai!EC42,'Lima Puluh'!EC42,Arengka!EC42,'Cik Puan'!EC42),"")</f>
        <v>10500</v>
      </c>
      <c r="ED42" s="56">
        <f>IFERROR(AVERAGE(Sukaramai!ED42,'Lima Puluh'!ED42,Arengka!ED42,'Cik Puan'!ED42),"")</f>
        <v>10950</v>
      </c>
      <c r="EE42" s="56">
        <f>IFERROR(AVERAGE(Sukaramai!EE42,'Lima Puluh'!EE42,Arengka!EE42,'Cik Puan'!EE42),"")</f>
        <v>11000</v>
      </c>
      <c r="EF42" s="56">
        <f>IFERROR(AVERAGE(Sukaramai!EF42,'Lima Puluh'!EF42,Arengka!EF42,'Cik Puan'!EF42),"")</f>
        <v>11000</v>
      </c>
      <c r="EG42" s="56">
        <f>IFERROR(AVERAGE(Sukaramai!EG42,'Lima Puluh'!EG42,Arengka!EG42,'Cik Puan'!EG42),"")</f>
        <v>10987.5</v>
      </c>
      <c r="EH42" s="56">
        <f>IFERROR(AVERAGE(Sukaramai!EH42,'Lima Puluh'!EH42,Arengka!EH42,'Cik Puan'!EH42),"")</f>
        <v>11000</v>
      </c>
      <c r="EI42" s="56">
        <f>IFERROR(AVERAGE(Sukaramai!EI42,'Lima Puluh'!EI42,Arengka!EI42,'Cik Puan'!EI42),"")</f>
        <v>11000</v>
      </c>
      <c r="EJ42" s="56">
        <f>IFERROR(AVERAGE(Sukaramai!EJ42,'Lima Puluh'!EJ42,Arengka!EJ42,'Cik Puan'!EJ42),"")</f>
        <v>11000</v>
      </c>
      <c r="EK42" s="56">
        <f>IFERROR(AVERAGE(Sukaramai!EK42,'Lima Puluh'!EK42,Arengka!EK42,'Cik Puan'!EK42),"")</f>
        <v>11000</v>
      </c>
      <c r="EL42" s="56">
        <f>IFERROR(AVERAGE(Sukaramai!EL42,'Lima Puluh'!EL42,Arengka!EL42,'Cik Puan'!EL42),"")</f>
        <v>11000</v>
      </c>
      <c r="EM42" s="56">
        <f>IFERROR(AVERAGE(Sukaramai!EM42,'Lima Puluh'!EM42,Arengka!EM42,'Cik Puan'!EM42),"")</f>
        <v>11000</v>
      </c>
      <c r="EN42" s="56">
        <f>IFERROR(AVERAGE(Sukaramai!EN42,'Lima Puluh'!EN42,Arengka!EN42,'Cik Puan'!EN42),"")</f>
        <v>11000</v>
      </c>
      <c r="EO42" s="56">
        <f>IFERROR(AVERAGE(Sukaramai!EO42,'Lima Puluh'!EO42,Arengka!EO42,'Cik Puan'!EO42),"")</f>
        <v>11000</v>
      </c>
      <c r="EP42" s="56">
        <f>IFERROR(AVERAGE(Sukaramai!EP42,'Lima Puluh'!EP42,Arengka!EP42,'Cik Puan'!EP42),"")</f>
        <v>11000</v>
      </c>
      <c r="EQ42" s="56">
        <f>IFERROR(AVERAGE(Sukaramai!EQ42,'Lima Puluh'!EQ42,Arengka!EQ42,'Cik Puan'!EQ42),"")</f>
        <v>11125</v>
      </c>
      <c r="ER42" s="56">
        <f>IFERROR(AVERAGE(Sukaramai!ER42,'Lima Puluh'!ER42,Arengka!ER42,'Cik Puan'!ER42),"")</f>
        <v>11125</v>
      </c>
      <c r="ES42" s="56">
        <f>IFERROR(AVERAGE(Sukaramai!ES42,'Lima Puluh'!ES42,Arengka!ES42,'Cik Puan'!ES42),"")</f>
        <v>11125</v>
      </c>
      <c r="ET42" s="56">
        <f>IFERROR(AVERAGE(Sukaramai!ET42,'Lima Puluh'!ET42,Arengka!ET42,'Cik Puan'!ET42),"")</f>
        <v>11125</v>
      </c>
      <c r="EU42" s="56">
        <f>IFERROR(AVERAGE(Sukaramai!EU42,'Lima Puluh'!EU42,Arengka!EU42,'Cik Puan'!EU42),"")</f>
        <v>11107.5</v>
      </c>
      <c r="EV42" s="56">
        <f>IFERROR(AVERAGE(Sukaramai!EV42,'Lima Puluh'!EV42,Arengka!EV42,'Cik Puan'!EV42),"")</f>
        <v>11125</v>
      </c>
      <c r="EW42" s="56">
        <f>IFERROR(AVERAGE(Sukaramai!EW42,'Lima Puluh'!EW42,Arengka!EW42,'Cik Puan'!EW42),"")</f>
        <v>11225</v>
      </c>
      <c r="EX42" s="56">
        <f>IFERROR(AVERAGE(Sukaramai!EX42,'Lima Puluh'!EX42,Arengka!EX42,'Cik Puan'!EX42),"")</f>
        <v>11125</v>
      </c>
      <c r="EY42" s="56">
        <f>IFERROR(AVERAGE(Sukaramai!EY42,'Lima Puluh'!EY42,Arengka!EY42,'Cik Puan'!EY42),"")</f>
        <v>11125</v>
      </c>
      <c r="EZ42" s="56">
        <f>IFERROR(AVERAGE(Sukaramai!EZ42,'Lima Puluh'!EZ42,Arengka!EZ42,'Cik Puan'!EZ42),"")</f>
        <v>11125</v>
      </c>
      <c r="FA42" s="56">
        <f>IFERROR(AVERAGE(Sukaramai!FA42,'Lima Puluh'!FA42,Arengka!FA42,'Cik Puan'!FA42),"")</f>
        <v>11125</v>
      </c>
      <c r="FB42" s="56">
        <f>IFERROR(AVERAGE(Sukaramai!FB42,'Lima Puluh'!FB42,Arengka!FB42,'Cik Puan'!FB42),"")</f>
        <v>11125</v>
      </c>
      <c r="FC42" s="56">
        <f>IFERROR(AVERAGE(Sukaramai!FC42,'Lima Puluh'!FC42,Arengka!FC42,'Cik Puan'!FC42),"")</f>
        <v>11125</v>
      </c>
      <c r="FD42" s="56">
        <f>IFERROR(AVERAGE(Sukaramai!FD42,'Lima Puluh'!FD42,Arengka!FD42,'Cik Puan'!FD42),"")</f>
        <v>11125</v>
      </c>
      <c r="FE42" s="56">
        <f>IFERROR(AVERAGE(Sukaramai!FE42,'Lima Puluh'!FE42,Arengka!FE42,'Cik Puan'!FE42),"")</f>
        <v>11125</v>
      </c>
      <c r="FF42" s="56">
        <f>IFERROR(AVERAGE(Sukaramai!FF42,'Lima Puluh'!FF42,Arengka!FF42,'Cik Puan'!FF42),"")</f>
        <v>11025</v>
      </c>
      <c r="FG42" s="56">
        <f>IFERROR(AVERAGE(Sukaramai!FG42,'Lima Puluh'!FG42,Arengka!FG42,'Cik Puan'!FG42),"")</f>
        <v>11200</v>
      </c>
      <c r="FH42" s="56">
        <f>IFERROR(AVERAGE(Sukaramai!FH42,'Lima Puluh'!FH42,Arengka!FH42,'Cik Puan'!FH42),"")</f>
        <v>11250</v>
      </c>
      <c r="FI42" s="56">
        <f>IFERROR(AVERAGE(Sukaramai!FI42,'Lima Puluh'!FI42,Arengka!FI42,'Cik Puan'!FI42),"")</f>
        <v>11375</v>
      </c>
      <c r="FJ42" s="56">
        <f>IFERROR(AVERAGE(Sukaramai!FJ42,'Lima Puluh'!FJ42,Arengka!FJ42,'Cik Puan'!FJ42),"")</f>
        <v>10875</v>
      </c>
      <c r="FK42" s="56">
        <f>IFERROR(AVERAGE(Sukaramai!FK42,'Lima Puluh'!FK42,Arengka!FK42,'Cik Puan'!FK42),"")</f>
        <v>11800</v>
      </c>
      <c r="FL42" s="56">
        <f>IFERROR(AVERAGE(Sukaramai!FL42,'Lima Puluh'!FL42,Arengka!FL42,'Cik Puan'!FL42),"")</f>
        <v>12000</v>
      </c>
      <c r="FM42" s="56">
        <f>IFERROR(AVERAGE(Sukaramai!FM42,'Lima Puluh'!FM42,Arengka!FM42,'Cik Puan'!FM42),"")</f>
        <v>11900</v>
      </c>
      <c r="FN42" s="56">
        <f>IFERROR(AVERAGE(Sukaramai!FN42,'Lima Puluh'!FN42,Arengka!FN42,'Cik Puan'!FN42),"")</f>
        <v>12000</v>
      </c>
      <c r="FO42" s="56">
        <f>IFERROR(AVERAGE(Sukaramai!FO42,'Lima Puluh'!FO42,Arengka!FO42,'Cik Puan'!FO42),"")</f>
        <v>12000</v>
      </c>
      <c r="FP42" s="56">
        <f>IFERROR(AVERAGE(Sukaramai!FP42,'Lima Puluh'!FP42,Arengka!FP42,'Cik Puan'!FP42),"")</f>
        <v>12000</v>
      </c>
      <c r="FQ42" s="56">
        <f>IFERROR(AVERAGE(Sukaramai!FQ42,'Lima Puluh'!FQ42,Arengka!FQ42,'Cik Puan'!FQ42),"")</f>
        <v>12000</v>
      </c>
      <c r="FR42" s="56">
        <f>IFERROR(AVERAGE(Sukaramai!FR42,'Lima Puluh'!FR42,Arengka!FR42,'Cik Puan'!FR42),"")</f>
        <v>12000</v>
      </c>
      <c r="FS42" s="56">
        <f>IFERROR(AVERAGE(Sukaramai!FS42,'Lima Puluh'!FS42,Arengka!FS42,'Cik Puan'!FS42),"")</f>
        <v>12000</v>
      </c>
      <c r="FT42" s="56">
        <f>IFERROR(AVERAGE(Sukaramai!FT42,'Lima Puluh'!FT42,Arengka!FT42,'Cik Puan'!FT42),"")</f>
        <v>12000</v>
      </c>
      <c r="FU42" s="56">
        <f>IFERROR(AVERAGE(Sukaramai!FU42,'Lima Puluh'!FU42,Arengka!FU42,'Cik Puan'!FU42),"")</f>
        <v>12000</v>
      </c>
      <c r="FV42" s="56">
        <f>IFERROR(AVERAGE(Sukaramai!FV42,'Lima Puluh'!FV42,Arengka!FV42,'Cik Puan'!FV42),"")</f>
        <v>12000</v>
      </c>
      <c r="FW42" s="56">
        <f>IFERROR(AVERAGE(Sukaramai!FW42,'Lima Puluh'!FW42,Arengka!FW42,'Cik Puan'!FW42),"")</f>
        <v>12000</v>
      </c>
      <c r="FX42" s="56">
        <f>IFERROR(AVERAGE(Sukaramai!FX42,'Lima Puluh'!FX42,Arengka!FX42,'Cik Puan'!FX42),"")</f>
        <v>12000</v>
      </c>
      <c r="FY42" s="56">
        <f>IFERROR(AVERAGE(Sukaramai!FY42,'Lima Puluh'!FY42,Arengka!FY42,'Cik Puan'!FY42),"")</f>
        <v>12000</v>
      </c>
      <c r="FZ42" s="56">
        <f>IFERROR(AVERAGE(Sukaramai!FZ42,'Lima Puluh'!FZ42,Arengka!FZ42,'Cik Puan'!FZ42),"")</f>
        <v>12000</v>
      </c>
      <c r="GA42" s="56">
        <f>IFERROR(AVERAGE(Sukaramai!GA42,'Lima Puluh'!GA42,Arengka!GA42,'Cik Puan'!GA42),"")</f>
        <v>12000</v>
      </c>
      <c r="GB42" s="56">
        <f>IFERROR(AVERAGE(Sukaramai!GB42,'Lima Puluh'!GB42,Arengka!GB42,'Cik Puan'!GB42),"")</f>
        <v>12000</v>
      </c>
      <c r="GC42" s="56">
        <f>IFERROR(AVERAGE(Sukaramai!GC42,'Lima Puluh'!GC42,Arengka!GC42,'Cik Puan'!GC42),"")</f>
        <v>12000</v>
      </c>
      <c r="GD42" s="56">
        <f>IFERROR(AVERAGE(Sukaramai!GD42,'Lima Puluh'!GD42,Arengka!GD42,'Cik Puan'!GD42),"")</f>
        <v>12000</v>
      </c>
      <c r="GE42" s="56">
        <f>IFERROR(AVERAGE(Sukaramai!GE42,'Lima Puluh'!GE42,Arengka!GE42,'Cik Puan'!GE42),"")</f>
        <v>12000</v>
      </c>
      <c r="GF42" s="56">
        <f>IFERROR(AVERAGE(Sukaramai!GF42,'Lima Puluh'!GF42,Arengka!GF42,'Cik Puan'!GF42),"")</f>
        <v>12000</v>
      </c>
      <c r="GG42" s="56">
        <f>IFERROR(AVERAGE(Sukaramai!GG42,'Lima Puluh'!GG42,Arengka!GG42,'Cik Puan'!GG42),"")</f>
        <v>12000</v>
      </c>
      <c r="GH42" s="56">
        <f>IFERROR(AVERAGE(Sukaramai!GH42,'Lima Puluh'!GH42,Arengka!GH42,'Cik Puan'!GH42),"")</f>
        <v>12000</v>
      </c>
      <c r="GI42" s="56">
        <f>IFERROR(AVERAGE(Sukaramai!GI42,'Lima Puluh'!GI42,Arengka!GI42,'Cik Puan'!GI42),"")</f>
        <v>12000</v>
      </c>
      <c r="GJ42" s="56">
        <f>IFERROR(AVERAGE(Sukaramai!GJ42,'Lima Puluh'!GJ42,Arengka!GJ42,'Cik Puan'!GJ42),"")</f>
        <v>12133.333333333334</v>
      </c>
      <c r="GK42" s="56">
        <f>IFERROR(AVERAGE(Sukaramai!GK42,'Lima Puluh'!GK42,Arengka!GK42,'Cik Puan'!GK42),"")</f>
        <v>12166.666666666666</v>
      </c>
      <c r="GL42" s="56">
        <f>IFERROR(AVERAGE(Sukaramai!GL42,'Lima Puluh'!GL42,Arengka!GL42,'Cik Puan'!GL42),"")</f>
        <v>12166.666666666666</v>
      </c>
      <c r="GM42" s="56">
        <f>IFERROR(AVERAGE(Sukaramai!GM42,'Lima Puluh'!GM42,Arengka!GM42,'Cik Puan'!GM42),"")</f>
        <v>12166.666666666666</v>
      </c>
      <c r="GN42" s="56">
        <v>12375</v>
      </c>
      <c r="GO42" s="56">
        <v>12375</v>
      </c>
      <c r="GP42" s="56">
        <v>12375</v>
      </c>
      <c r="GQ42" s="56">
        <v>12375</v>
      </c>
      <c r="GR42" s="56">
        <v>12375</v>
      </c>
      <c r="GS42" s="56">
        <v>12375</v>
      </c>
      <c r="GT42" s="56">
        <v>12375</v>
      </c>
      <c r="GU42" s="56">
        <v>21712.5</v>
      </c>
      <c r="GV42" s="78">
        <f t="shared" si="0"/>
        <v>199</v>
      </c>
      <c r="GW42" s="99">
        <f t="shared" si="1"/>
        <v>10000</v>
      </c>
      <c r="GX42" s="99">
        <f t="shared" si="2"/>
        <v>55000</v>
      </c>
      <c r="GY42" s="104"/>
      <c r="GZ42" s="104"/>
    </row>
    <row r="43" spans="1:208" s="78" customFormat="1" x14ac:dyDescent="0.35">
      <c r="A43" s="79">
        <v>37</v>
      </c>
      <c r="B43" s="87" t="s">
        <v>61</v>
      </c>
      <c r="C43" s="79">
        <v>385</v>
      </c>
      <c r="D43" s="79" t="s">
        <v>60</v>
      </c>
      <c r="E43" s="56">
        <f>IFERROR(AVERAGE(Sukaramai!E43,'Lima Puluh'!E43,Arengka!E43,'Cik Puan'!E43),"")</f>
        <v>10000</v>
      </c>
      <c r="F43" s="56">
        <f>IFERROR(AVERAGE(Sukaramai!F43,'Lima Puluh'!F43,Arengka!F43,'Cik Puan'!F43),"")</f>
        <v>10000</v>
      </c>
      <c r="G43" s="56">
        <f>IFERROR(AVERAGE(Sukaramai!G43,'Lima Puluh'!G43,Arengka!G43,'Cik Puan'!G43),"")</f>
        <v>10000</v>
      </c>
      <c r="H43" s="56">
        <f>IFERROR(AVERAGE(Sukaramai!H43,'Lima Puluh'!H43,Arengka!H43,'Cik Puan'!H43),"")</f>
        <v>10000</v>
      </c>
      <c r="I43" s="56">
        <f>IFERROR(AVERAGE(Sukaramai!I43,'Lima Puluh'!I43,Arengka!I43,'Cik Puan'!I43),"")</f>
        <v>10050</v>
      </c>
      <c r="J43" s="56">
        <f>IFERROR(AVERAGE(Sukaramai!J43,'Lima Puluh'!J43,Arengka!J43,'Cik Puan'!J43),"")</f>
        <v>10000</v>
      </c>
      <c r="K43" s="56">
        <f>IFERROR(AVERAGE(Sukaramai!K43,'Lima Puluh'!K43,Arengka!K43,'Cik Puan'!K43),"")</f>
        <v>10000</v>
      </c>
      <c r="L43" s="56">
        <f>IFERROR(AVERAGE(Sukaramai!L43,'Lima Puluh'!L43,Arengka!L43,'Cik Puan'!L43),"")</f>
        <v>10000</v>
      </c>
      <c r="M43" s="56">
        <f>IFERROR(AVERAGE(Sukaramai!M43,'Lima Puluh'!M43,Arengka!M43,'Cik Puan'!M43),"")</f>
        <v>10000</v>
      </c>
      <c r="N43" s="56">
        <f>IFERROR(AVERAGE(Sukaramai!N43,'Lima Puluh'!N43,Arengka!N43,'Cik Puan'!N43),"")</f>
        <v>10000</v>
      </c>
      <c r="O43" s="56">
        <f>IFERROR(AVERAGE(Sukaramai!O43,'Lima Puluh'!O43,Arengka!O43,'Cik Puan'!O43),"")</f>
        <v>10000</v>
      </c>
      <c r="P43" s="56">
        <f>IFERROR(AVERAGE(Sukaramai!P43,'Lima Puluh'!P43,Arengka!P43,'Cik Puan'!P43),"")</f>
        <v>10000</v>
      </c>
      <c r="Q43" s="56">
        <f>IFERROR(AVERAGE(Sukaramai!Q43,'Lima Puluh'!Q43,Arengka!Q43,'Cik Puan'!Q43),"")</f>
        <v>10000</v>
      </c>
      <c r="R43" s="56">
        <f>IFERROR(AVERAGE(Sukaramai!R43,'Lima Puluh'!R43,Arengka!R43,'Cik Puan'!R43),"")</f>
        <v>10000</v>
      </c>
      <c r="S43" s="56">
        <f>IFERROR(AVERAGE(Sukaramai!S43,'Lima Puluh'!S43,Arengka!S43,'Cik Puan'!S43),"")</f>
        <v>10000</v>
      </c>
      <c r="T43" s="56">
        <f>IFERROR(AVERAGE(Sukaramai!T43,'Lima Puluh'!T43,Arengka!T43,'Cik Puan'!T43),"")</f>
        <v>10000</v>
      </c>
      <c r="U43" s="56">
        <f>IFERROR(AVERAGE(Sukaramai!U43,'Lima Puluh'!U43,Arengka!U43,'Cik Puan'!U43),"")</f>
        <v>10000</v>
      </c>
      <c r="V43" s="56">
        <f>IFERROR(AVERAGE(Sukaramai!V43,'Lima Puluh'!V43,Arengka!V43,'Cik Puan'!V43),"")</f>
        <v>10000</v>
      </c>
      <c r="W43" s="56">
        <f>IFERROR(AVERAGE(Sukaramai!W43,'Lima Puluh'!W43,Arengka!W43,'Cik Puan'!W43),"")</f>
        <v>10000</v>
      </c>
      <c r="X43" s="56">
        <f>IFERROR(AVERAGE(Sukaramai!X43,'Lima Puluh'!X43,Arengka!X43,'Cik Puan'!X43),"")</f>
        <v>10000</v>
      </c>
      <c r="Y43" s="56">
        <f>IFERROR(AVERAGE(Sukaramai!Y43,'Lima Puluh'!Y43,Arengka!Y43,'Cik Puan'!Y43),"")</f>
        <v>10000</v>
      </c>
      <c r="Z43" s="56">
        <f>IFERROR(AVERAGE(Sukaramai!Z43,'Lima Puluh'!Z43,Arengka!Z43,'Cik Puan'!Z43),"")</f>
        <v>10000</v>
      </c>
      <c r="AA43" s="56">
        <f>IFERROR(AVERAGE(Sukaramai!AA43,'Lima Puluh'!AA43,Arengka!AA43,'Cik Puan'!AA43),"")</f>
        <v>10000</v>
      </c>
      <c r="AB43" s="56">
        <f>IFERROR(AVERAGE(Sukaramai!AB43,'Lima Puluh'!AB43,Arengka!AB43,'Cik Puan'!AB43),"")</f>
        <v>10000</v>
      </c>
      <c r="AC43" s="56">
        <f>IFERROR(AVERAGE(Sukaramai!AC43,'Lima Puluh'!AC43,Arengka!AC43,'Cik Puan'!AC43),"")</f>
        <v>10000</v>
      </c>
      <c r="AD43" s="56">
        <f>IFERROR(AVERAGE(Sukaramai!AD43,'Lima Puluh'!AD43,Arengka!AD43,'Cik Puan'!AD43),"")</f>
        <v>10000</v>
      </c>
      <c r="AE43" s="56">
        <f>IFERROR(AVERAGE(Sukaramai!AE43,'Lima Puluh'!AE43,Arengka!AE43,'Cik Puan'!AE43),"")</f>
        <v>10000</v>
      </c>
      <c r="AF43" s="56">
        <f>IFERROR(AVERAGE(Sukaramai!AF43,'Lima Puluh'!AF43,Arengka!AF43,'Cik Puan'!AF43),"")</f>
        <v>10000</v>
      </c>
      <c r="AG43" s="56">
        <f>IFERROR(AVERAGE(Sukaramai!AG43,'Lima Puluh'!AG43,Arengka!AG43,'Cik Puan'!AG43),"")</f>
        <v>10000</v>
      </c>
      <c r="AH43" s="56">
        <f>IFERROR(AVERAGE(Sukaramai!AH43,'Lima Puluh'!AH43,Arengka!AH43,'Cik Puan'!AH43),"")</f>
        <v>10000</v>
      </c>
      <c r="AI43" s="56">
        <f>IFERROR(AVERAGE(Sukaramai!AI43,'Lima Puluh'!AI43,Arengka!AI43,'Cik Puan'!AI43),"")</f>
        <v>10000</v>
      </c>
      <c r="AJ43" s="56">
        <f>IFERROR(AVERAGE(Sukaramai!AJ43,'Lima Puluh'!AJ43,Arengka!AJ43,'Cik Puan'!AJ43),"")</f>
        <v>10000</v>
      </c>
      <c r="AK43" s="56">
        <f>IFERROR(AVERAGE(Sukaramai!AK43,'Lima Puluh'!AK43,Arengka!AK43,'Cik Puan'!AK43),"")</f>
        <v>10000</v>
      </c>
      <c r="AL43" s="56">
        <f>IFERROR(AVERAGE(Sukaramai!AL43,'Lima Puluh'!AL43,Arengka!AL43,'Cik Puan'!AL43),"")</f>
        <v>10000</v>
      </c>
      <c r="AM43" s="56">
        <f>IFERROR(AVERAGE(Sukaramai!AM43,'Lima Puluh'!AM43,Arengka!AM43,'Cik Puan'!AM43),"")</f>
        <v>10000</v>
      </c>
      <c r="AN43" s="56">
        <f>IFERROR(AVERAGE(Sukaramai!AN43,'Lima Puluh'!AN43,Arengka!AN43,'Cik Puan'!AN43),"")</f>
        <v>10000</v>
      </c>
      <c r="AO43" s="56">
        <f>IFERROR(AVERAGE(Sukaramai!AO43,'Lima Puluh'!AO43,Arengka!AO43,'Cik Puan'!AO43),"")</f>
        <v>10000</v>
      </c>
      <c r="AP43" s="56">
        <f>IFERROR(AVERAGE(Sukaramai!AP43,'Lima Puluh'!AP43,Arengka!AP43,'Cik Puan'!AP43),"")</f>
        <v>10000</v>
      </c>
      <c r="AQ43" s="56">
        <f>IFERROR(AVERAGE(Sukaramai!AQ43,'Lima Puluh'!AQ43,Arengka!AQ43,'Cik Puan'!AQ43),"")</f>
        <v>10000</v>
      </c>
      <c r="AR43" s="56">
        <f>IFERROR(AVERAGE(Sukaramai!AR43,'Lima Puluh'!AR43,Arengka!AR43,'Cik Puan'!AR43),"")</f>
        <v>10000</v>
      </c>
      <c r="AS43" s="56">
        <f>IFERROR(AVERAGE(Sukaramai!AS43,'Lima Puluh'!AS43,Arengka!AS43,'Cik Puan'!AS43),"")</f>
        <v>10000</v>
      </c>
      <c r="AT43" s="56">
        <f>IFERROR(AVERAGE(Sukaramai!AT43,'Lima Puluh'!AT43,Arengka!AT43,'Cik Puan'!AT43),"")</f>
        <v>10000</v>
      </c>
      <c r="AU43" s="56">
        <f>IFERROR(AVERAGE(Sukaramai!AU43,'Lima Puluh'!AU43,Arengka!AU43,'Cik Puan'!AU43),"")</f>
        <v>10000</v>
      </c>
      <c r="AV43" s="56">
        <f>IFERROR(AVERAGE(Sukaramai!AV43,'Lima Puluh'!AV43,Arengka!AV43,'Cik Puan'!AV43),"")</f>
        <v>10000</v>
      </c>
      <c r="AW43" s="56">
        <f>IFERROR(AVERAGE(Sukaramai!AW43,'Lima Puluh'!AW43,Arengka!AW43,'Cik Puan'!AW43),"")</f>
        <v>10000</v>
      </c>
      <c r="AX43" s="56">
        <f>IFERROR(AVERAGE(Sukaramai!AX43,'Lima Puluh'!AX43,Arengka!AX43,'Cik Puan'!AX43),"")</f>
        <v>10000</v>
      </c>
      <c r="AY43" s="56">
        <f>IFERROR(AVERAGE(Sukaramai!AY43,'Lima Puluh'!AY43,Arengka!AY43,'Cik Puan'!AY43),"")</f>
        <v>10000</v>
      </c>
      <c r="AZ43" s="56">
        <f>IFERROR(AVERAGE(Sukaramai!AZ43,'Lima Puluh'!AZ43,Arengka!AZ43,'Cik Puan'!AZ43),"")</f>
        <v>10000</v>
      </c>
      <c r="BA43" s="56">
        <f>IFERROR(AVERAGE(Sukaramai!BA43,'Lima Puluh'!BA43,Arengka!BA43,'Cik Puan'!BA43),"")</f>
        <v>10000</v>
      </c>
      <c r="BB43" s="56">
        <f>IFERROR(AVERAGE(Sukaramai!BB43,'Lima Puluh'!BB43,Arengka!BB43,'Cik Puan'!BB43),"")</f>
        <v>10000</v>
      </c>
      <c r="BC43" s="56">
        <f>IFERROR(AVERAGE(Sukaramai!BC43,'Lima Puluh'!BC43,Arengka!BC43,'Cik Puan'!BC43),"")</f>
        <v>10000</v>
      </c>
      <c r="BD43" s="56">
        <f>IFERROR(AVERAGE(Sukaramai!BD43,'Lima Puluh'!BD43,Arengka!BD43,'Cik Puan'!BD43),"")</f>
        <v>10000</v>
      </c>
      <c r="BE43" s="56">
        <f>IFERROR(AVERAGE(Sukaramai!BE43,'Lima Puluh'!BE43,Arengka!BE43,'Cik Puan'!BE43),"")</f>
        <v>14222.222222222224</v>
      </c>
      <c r="BF43" s="56">
        <f>IFERROR(AVERAGE(Sukaramai!BF43,'Lima Puluh'!BF43,Arengka!BF43,'Cik Puan'!BF43),"")</f>
        <v>10000</v>
      </c>
      <c r="BG43" s="56">
        <f>IFERROR(AVERAGE(Sukaramai!BG43,'Lima Puluh'!BG43,Arengka!BG43,'Cik Puan'!BG43),"")</f>
        <v>10000</v>
      </c>
      <c r="BH43" s="56">
        <f>IFERROR(AVERAGE(Sukaramai!BH43,'Lima Puluh'!BH43,Arengka!BH43,'Cik Puan'!BH43),"")</f>
        <v>10000</v>
      </c>
      <c r="BI43" s="56">
        <f>IFERROR(AVERAGE(Sukaramai!BI43,'Lima Puluh'!BI43,Arengka!BI43,'Cik Puan'!BI43),"")</f>
        <v>10000</v>
      </c>
      <c r="BJ43" s="56">
        <f>IFERROR(AVERAGE(Sukaramai!BJ43,'Lima Puluh'!BJ43,Arengka!BJ43,'Cik Puan'!BJ43),"")</f>
        <v>10000</v>
      </c>
      <c r="BK43" s="56">
        <f>IFERROR(AVERAGE(Sukaramai!BK43,'Lima Puluh'!BK43,Arengka!BK43,'Cik Puan'!BK43),"")</f>
        <v>9375</v>
      </c>
      <c r="BL43" s="56">
        <f>IFERROR(AVERAGE(Sukaramai!BL43,'Lima Puluh'!BL43,Arengka!BL43,'Cik Puan'!BL43),"")</f>
        <v>10000</v>
      </c>
      <c r="BM43" s="56">
        <f>IFERROR(AVERAGE(Sukaramai!BM43,'Lima Puluh'!BM43,Arengka!BM43,'Cik Puan'!BM43),"")</f>
        <v>10000</v>
      </c>
      <c r="BN43" s="56">
        <f>IFERROR(AVERAGE(Sukaramai!BN43,'Lima Puluh'!BN43,Arengka!BN43,'Cik Puan'!BN43),"")</f>
        <v>10000</v>
      </c>
      <c r="BO43" s="56">
        <f>IFERROR(AVERAGE(Sukaramai!BO43,'Lima Puluh'!BO43,Arengka!BO43,'Cik Puan'!BO43),"")</f>
        <v>10000</v>
      </c>
      <c r="BP43" s="56">
        <f>IFERROR(AVERAGE(Sukaramai!BP43,'Lima Puluh'!BP43,Arengka!BP43,'Cik Puan'!BP43),"")</f>
        <v>10000</v>
      </c>
      <c r="BQ43" s="56">
        <f>IFERROR(AVERAGE(Sukaramai!BQ43,'Lima Puluh'!BQ43,Arengka!BQ43,'Cik Puan'!BQ43),"")</f>
        <v>10000</v>
      </c>
      <c r="BR43" s="56">
        <f>IFERROR(AVERAGE(Sukaramai!BR43,'Lima Puluh'!BR43,Arengka!BR43,'Cik Puan'!BR43),"")</f>
        <v>10000</v>
      </c>
      <c r="BS43" s="56">
        <f>IFERROR(AVERAGE(Sukaramai!BS43,'Lima Puluh'!BS43,Arengka!BS43,'Cik Puan'!BS43),"")</f>
        <v>10000</v>
      </c>
      <c r="BT43" s="56">
        <f>IFERROR(AVERAGE(Sukaramai!BT43,'Lima Puluh'!BT43,Arengka!BT43,'Cik Puan'!BT43),"")</f>
        <v>10000</v>
      </c>
      <c r="BU43" s="56">
        <f>IFERROR(AVERAGE(Sukaramai!BU43,'Lima Puluh'!BU43,Arengka!BU43,'Cik Puan'!BU43),"")</f>
        <v>10000</v>
      </c>
      <c r="BV43" s="56">
        <f>IFERROR(AVERAGE(Sukaramai!BV43,'Lima Puluh'!BV43,Arengka!BV43,'Cik Puan'!BV43),"")</f>
        <v>9950</v>
      </c>
      <c r="BW43" s="56">
        <f>IFERROR(AVERAGE(Sukaramai!BW43,'Lima Puluh'!BW43,Arengka!BW43,'Cik Puan'!BW43),"")</f>
        <v>44450</v>
      </c>
      <c r="BX43" s="56">
        <f>IFERROR(AVERAGE(Sukaramai!BX43,'Lima Puluh'!BX43,Arengka!BX43,'Cik Puan'!BX43),"")</f>
        <v>47500</v>
      </c>
      <c r="BY43" s="56">
        <f>IFERROR(AVERAGE(Sukaramai!BY43,'Lima Puluh'!BY43,Arengka!BY43,'Cik Puan'!BY43),"")</f>
        <v>44700</v>
      </c>
      <c r="BZ43" s="56">
        <f>IFERROR(AVERAGE(Sukaramai!BZ43,'Lima Puluh'!BZ43,Arengka!BZ43,'Cik Puan'!BZ43),"")</f>
        <v>44562.5</v>
      </c>
      <c r="CA43" s="56">
        <f>IFERROR(AVERAGE(Sukaramai!CA43,'Lima Puluh'!CA43,Arengka!CA43,'Cik Puan'!CA43),"")</f>
        <v>11500</v>
      </c>
      <c r="CB43" s="56">
        <f>IFERROR(AVERAGE(Sukaramai!CB43,'Lima Puluh'!CB43,Arengka!CB43,'Cik Puan'!CB43),"")</f>
        <v>10000</v>
      </c>
      <c r="CC43" s="56">
        <f>IFERROR(AVERAGE(Sukaramai!CC43,'Lima Puluh'!CC43,Arengka!CC43,'Cik Puan'!CC43),"")</f>
        <v>10000</v>
      </c>
      <c r="CD43" s="56">
        <f>IFERROR(AVERAGE(Sukaramai!CD43,'Lima Puluh'!CD43,Arengka!CD43,'Cik Puan'!CD43),"")</f>
        <v>10000</v>
      </c>
      <c r="CE43" s="56">
        <f>IFERROR(AVERAGE(Sukaramai!CE43,'Lima Puluh'!CE43,Arengka!CE43,'Cik Puan'!CE43),"")</f>
        <v>13400</v>
      </c>
      <c r="CF43" s="56">
        <f>IFERROR(AVERAGE(Sukaramai!CF43,'Lima Puluh'!CF43,Arengka!CF43,'Cik Puan'!CF43),"")</f>
        <v>18500</v>
      </c>
      <c r="CG43" s="56">
        <f>IFERROR(AVERAGE(Sukaramai!CG43,'Lima Puluh'!CG43,Arengka!CG43,'Cik Puan'!CG43),"")</f>
        <v>19000</v>
      </c>
      <c r="CH43" s="56">
        <f>IFERROR(AVERAGE(Sukaramai!CH43,'Lima Puluh'!CH43,Arengka!CH43,'Cik Puan'!CH43),"")</f>
        <v>19000</v>
      </c>
      <c r="CI43" s="56">
        <f>IFERROR(AVERAGE(Sukaramai!CI43,'Lima Puluh'!CI43,Arengka!CI43,'Cik Puan'!CI43),"")</f>
        <v>19000</v>
      </c>
      <c r="CJ43" s="56">
        <f>IFERROR(AVERAGE(Sukaramai!CJ43,'Lima Puluh'!CJ43,Arengka!CJ43,'Cik Puan'!CJ43),"")</f>
        <v>10000</v>
      </c>
      <c r="CK43" s="56">
        <f>IFERROR(AVERAGE(Sukaramai!CK43,'Lima Puluh'!CK43,Arengka!CK43,'Cik Puan'!CK43),"")</f>
        <v>10000</v>
      </c>
      <c r="CL43" s="56">
        <f>IFERROR(AVERAGE(Sukaramai!CL43,'Lima Puluh'!CL43,Arengka!CL43,'Cik Puan'!CL43),"")</f>
        <v>10000</v>
      </c>
      <c r="CM43" s="56">
        <f>IFERROR(AVERAGE(Sukaramai!CM43,'Lima Puluh'!CM43,Arengka!CM43,'Cik Puan'!CM43),"")</f>
        <v>10000</v>
      </c>
      <c r="CN43" s="56">
        <f>IFERROR(AVERAGE(Sukaramai!CN43,'Lima Puluh'!CN43,Arengka!CN43,'Cik Puan'!CN43),"")</f>
        <v>10000</v>
      </c>
      <c r="CO43" s="56">
        <f>IFERROR(AVERAGE(Sukaramai!CO43,'Lima Puluh'!CO43,Arengka!CO43,'Cik Puan'!CO43),"")</f>
        <v>10000</v>
      </c>
      <c r="CP43" s="56">
        <f>IFERROR(AVERAGE(Sukaramai!CP43,'Lima Puluh'!CP43,Arengka!CP43,'Cik Puan'!CP43),"")</f>
        <v>10000</v>
      </c>
      <c r="CQ43" s="56">
        <f>IFERROR(AVERAGE(Sukaramai!CQ43,'Lima Puluh'!CQ43,Arengka!CQ43,'Cik Puan'!CQ43),"")</f>
        <v>10000</v>
      </c>
      <c r="CR43" s="56">
        <f>IFERROR(AVERAGE(Sukaramai!CR43,'Lima Puluh'!CR43,Arengka!CR43,'Cik Puan'!CR43),"")</f>
        <v>10000</v>
      </c>
      <c r="CS43" s="56">
        <f>IFERROR(AVERAGE(Sukaramai!CS43,'Lima Puluh'!CS43,Arengka!CS43,'Cik Puan'!CS43),"")</f>
        <v>9500</v>
      </c>
      <c r="CT43" s="56">
        <f>IFERROR(AVERAGE(Sukaramai!CT43,'Lima Puluh'!CT43,Arengka!CT43,'Cik Puan'!CT43),"")</f>
        <v>9500</v>
      </c>
      <c r="CU43" s="56">
        <f>IFERROR(AVERAGE(Sukaramai!CU43,'Lima Puluh'!CU43,Arengka!CU43,'Cik Puan'!CU43),"")</f>
        <v>9500</v>
      </c>
      <c r="CV43" s="56">
        <f>IFERROR(AVERAGE(Sukaramai!CV43,'Lima Puluh'!CV43,Arengka!CV43,'Cik Puan'!CV43),"")</f>
        <v>9500</v>
      </c>
      <c r="CW43" s="56">
        <f>IFERROR(AVERAGE(Sukaramai!CW43,'Lima Puluh'!CW43,Arengka!CW43,'Cik Puan'!CW43),"")</f>
        <v>19000</v>
      </c>
      <c r="CX43" s="56">
        <f>IFERROR(AVERAGE(Sukaramai!CX43,'Lima Puluh'!CX43,Arengka!CX43,'Cik Puan'!CX43),"")</f>
        <v>19000</v>
      </c>
      <c r="CY43" s="56">
        <f>IFERROR(AVERAGE(Sukaramai!CY43,'Lima Puluh'!CY43,Arengka!CY43,'Cik Puan'!CY43),"")</f>
        <v>19000</v>
      </c>
      <c r="CZ43" s="56">
        <f>IFERROR(AVERAGE(Sukaramai!CZ43,'Lima Puluh'!CZ43,Arengka!CZ43,'Cik Puan'!CZ43),"")</f>
        <v>19000</v>
      </c>
      <c r="DA43" s="56">
        <f>IFERROR(AVERAGE(Sukaramai!DA43,'Lima Puluh'!DA43,Arengka!DA43,'Cik Puan'!DA43),"")</f>
        <v>13600</v>
      </c>
      <c r="DB43" s="56">
        <f>IFERROR(AVERAGE(Sukaramai!DB43,'Lima Puluh'!DB43,Arengka!DB43,'Cik Puan'!DB43),"")</f>
        <v>10000</v>
      </c>
      <c r="DC43" s="56">
        <f>IFERROR(AVERAGE(Sukaramai!DC43,'Lima Puluh'!DC43,Arengka!DC43,'Cik Puan'!DC43),"")</f>
        <v>10000</v>
      </c>
      <c r="DD43" s="56">
        <f>IFERROR(AVERAGE(Sukaramai!DD43,'Lima Puluh'!DD43,Arengka!DD43,'Cik Puan'!DD43),"")</f>
        <v>10000</v>
      </c>
      <c r="DE43" s="56">
        <f>IFERROR(AVERAGE(Sukaramai!DE43,'Lima Puluh'!DE43,Arengka!DE43,'Cik Puan'!DE43),"")</f>
        <v>10000</v>
      </c>
      <c r="DF43" s="56">
        <f>IFERROR(AVERAGE(Sukaramai!DF43,'Lima Puluh'!DF43,Arengka!DF43,'Cik Puan'!DF43),"")</f>
        <v>10000</v>
      </c>
      <c r="DG43" s="56">
        <f>IFERROR(AVERAGE(Sukaramai!DG43,'Lima Puluh'!DG43,Arengka!DG43,'Cik Puan'!DG43),"")</f>
        <v>10000</v>
      </c>
      <c r="DH43" s="56">
        <f>IFERROR(AVERAGE(Sukaramai!DH43,'Lima Puluh'!DH43,Arengka!DH43,'Cik Puan'!DH43),"")</f>
        <v>10000</v>
      </c>
      <c r="DI43" s="56">
        <f>IFERROR(AVERAGE(Sukaramai!DI43,'Lima Puluh'!DI43,Arengka!DI43,'Cik Puan'!DI43),"")</f>
        <v>10000</v>
      </c>
      <c r="DJ43" s="56">
        <f>IFERROR(AVERAGE(Sukaramai!DJ43,'Lima Puluh'!DJ43,Arengka!DJ43,'Cik Puan'!DJ43),"")</f>
        <v>10000</v>
      </c>
      <c r="DK43" s="56">
        <f>IFERROR(AVERAGE(Sukaramai!DK43,'Lima Puluh'!DK43,Arengka!DK43,'Cik Puan'!DK43),"")</f>
        <v>10000</v>
      </c>
      <c r="DL43" s="56">
        <f>IFERROR(AVERAGE(Sukaramai!DL43,'Lima Puluh'!DL43,Arengka!DL43,'Cik Puan'!DL43),"")</f>
        <v>10000</v>
      </c>
      <c r="DM43" s="56">
        <f>IFERROR(AVERAGE(Sukaramai!DM43,'Lima Puluh'!DM43,Arengka!DM43,'Cik Puan'!DM43),"")</f>
        <v>10000</v>
      </c>
      <c r="DN43" s="56">
        <f>IFERROR(AVERAGE(Sukaramai!DN43,'Lima Puluh'!DN43,Arengka!DN43,'Cik Puan'!DN43),"")</f>
        <v>10000</v>
      </c>
      <c r="DO43" s="56">
        <f>IFERROR(AVERAGE(Sukaramai!DO43,'Lima Puluh'!DO43,Arengka!DO43,'Cik Puan'!DO43),"")</f>
        <v>10000</v>
      </c>
      <c r="DP43" s="56">
        <f>IFERROR(AVERAGE(Sukaramai!DP43,'Lima Puluh'!DP43,Arengka!DP43,'Cik Puan'!DP43),"")</f>
        <v>10000</v>
      </c>
      <c r="DQ43" s="56">
        <f>IFERROR(AVERAGE(Sukaramai!DQ43,'Lima Puluh'!DQ43,Arengka!DQ43,'Cik Puan'!DQ43),"")</f>
        <v>10000</v>
      </c>
      <c r="DR43" s="56">
        <f>IFERROR(AVERAGE(Sukaramai!DR43,'Lima Puluh'!DR43,Arengka!DR43,'Cik Puan'!DR43),"")</f>
        <v>10000</v>
      </c>
      <c r="DS43" s="56">
        <f>IFERROR(AVERAGE(Sukaramai!DS43,'Lima Puluh'!DS43,Arengka!DS43,'Cik Puan'!DS43),"")</f>
        <v>10000</v>
      </c>
      <c r="DT43" s="56">
        <f>IFERROR(AVERAGE(Sukaramai!DT43,'Lima Puluh'!DT43,Arengka!DT43,'Cik Puan'!DT43),"")</f>
        <v>10000</v>
      </c>
      <c r="DU43" s="56">
        <f>IFERROR(AVERAGE(Sukaramai!DU43,'Lima Puluh'!DU43,Arengka!DU43,'Cik Puan'!DU43),"")</f>
        <v>10000</v>
      </c>
      <c r="DV43" s="56">
        <f>IFERROR(AVERAGE(Sukaramai!DV43,'Lima Puluh'!DV43,Arengka!DV43,'Cik Puan'!DV43),"")</f>
        <v>10000</v>
      </c>
      <c r="DW43" s="56">
        <f>IFERROR(AVERAGE(Sukaramai!DW43,'Lima Puluh'!DW43,Arengka!DW43,'Cik Puan'!DW43),"")</f>
        <v>10000</v>
      </c>
      <c r="DX43" s="56">
        <f>IFERROR(AVERAGE(Sukaramai!DX43,'Lima Puluh'!DX43,Arengka!DX43,'Cik Puan'!DX43),"")</f>
        <v>10000</v>
      </c>
      <c r="DY43" s="56">
        <f>IFERROR(AVERAGE(Sukaramai!DY43,'Lima Puluh'!DY43,Arengka!DY43,'Cik Puan'!DY43),"")</f>
        <v>10000</v>
      </c>
      <c r="DZ43" s="56">
        <f>IFERROR(AVERAGE(Sukaramai!DZ43,'Lima Puluh'!DZ43,Arengka!DZ43,'Cik Puan'!DZ43),"")</f>
        <v>10000</v>
      </c>
      <c r="EA43" s="56">
        <f>IFERROR(AVERAGE(Sukaramai!EA43,'Lima Puluh'!EA43,Arengka!EA43,'Cik Puan'!EA43),"")</f>
        <v>10062.5</v>
      </c>
      <c r="EB43" s="56">
        <f>IFERROR(AVERAGE(Sukaramai!EB43,'Lima Puluh'!EB43,Arengka!EB43,'Cik Puan'!EB43),"")</f>
        <v>10375</v>
      </c>
      <c r="EC43" s="56">
        <f>IFERROR(AVERAGE(Sukaramai!EC43,'Lima Puluh'!EC43,Arengka!EC43,'Cik Puan'!EC43),"")</f>
        <v>10375</v>
      </c>
      <c r="ED43" s="56">
        <f>IFERROR(AVERAGE(Sukaramai!ED43,'Lima Puluh'!ED43,Arengka!ED43,'Cik Puan'!ED43),"")</f>
        <v>10800</v>
      </c>
      <c r="EE43" s="56">
        <f>IFERROR(AVERAGE(Sukaramai!EE43,'Lima Puluh'!EE43,Arengka!EE43,'Cik Puan'!EE43),"")</f>
        <v>10875</v>
      </c>
      <c r="EF43" s="56">
        <f>IFERROR(AVERAGE(Sukaramai!EF43,'Lima Puluh'!EF43,Arengka!EF43,'Cik Puan'!EF43),"")</f>
        <v>10875</v>
      </c>
      <c r="EG43" s="56">
        <f>IFERROR(AVERAGE(Sukaramai!EG43,'Lima Puluh'!EG43,Arengka!EG43,'Cik Puan'!EG43),"")</f>
        <v>10875</v>
      </c>
      <c r="EH43" s="56">
        <f>IFERROR(AVERAGE(Sukaramai!EH43,'Lima Puluh'!EH43,Arengka!EH43,'Cik Puan'!EH43),"")</f>
        <v>10800</v>
      </c>
      <c r="EI43" s="56">
        <f>IFERROR(AVERAGE(Sukaramai!EI43,'Lima Puluh'!EI43,Arengka!EI43,'Cik Puan'!EI43),"")</f>
        <v>10775</v>
      </c>
      <c r="EJ43" s="56">
        <f>IFERROR(AVERAGE(Sukaramai!EJ43,'Lima Puluh'!EJ43,Arengka!EJ43,'Cik Puan'!EJ43),"")</f>
        <v>10825</v>
      </c>
      <c r="EK43" s="56">
        <f>IFERROR(AVERAGE(Sukaramai!EK43,'Lima Puluh'!EK43,Arengka!EK43,'Cik Puan'!EK43),"")</f>
        <v>11000</v>
      </c>
      <c r="EL43" s="56">
        <f>IFERROR(AVERAGE(Sukaramai!EL43,'Lima Puluh'!EL43,Arengka!EL43,'Cik Puan'!EL43),"")</f>
        <v>11000</v>
      </c>
      <c r="EM43" s="56">
        <f>IFERROR(AVERAGE(Sukaramai!EM43,'Lima Puluh'!EM43,Arengka!EM43,'Cik Puan'!EM43),"")</f>
        <v>11000</v>
      </c>
      <c r="EN43" s="56">
        <f>IFERROR(AVERAGE(Sukaramai!EN43,'Lima Puluh'!EN43,Arengka!EN43,'Cik Puan'!EN43),"")</f>
        <v>11000</v>
      </c>
      <c r="EO43" s="56">
        <f>IFERROR(AVERAGE(Sukaramai!EO43,'Lima Puluh'!EO43,Arengka!EO43,'Cik Puan'!EO43),"")</f>
        <v>10900</v>
      </c>
      <c r="EP43" s="56">
        <f>IFERROR(AVERAGE(Sukaramai!EP43,'Lima Puluh'!EP43,Arengka!EP43,'Cik Puan'!EP43),"")</f>
        <v>11000</v>
      </c>
      <c r="EQ43" s="56">
        <f>IFERROR(AVERAGE(Sukaramai!EQ43,'Lima Puluh'!EQ43,Arengka!EQ43,'Cik Puan'!EQ43),"")</f>
        <v>11125</v>
      </c>
      <c r="ER43" s="56">
        <f>IFERROR(AVERAGE(Sukaramai!ER43,'Lima Puluh'!ER43,Arengka!ER43,'Cik Puan'!ER43),"")</f>
        <v>11125</v>
      </c>
      <c r="ES43" s="56">
        <f>IFERROR(AVERAGE(Sukaramai!ES43,'Lima Puluh'!ES43,Arengka!ES43,'Cik Puan'!ES43),"")</f>
        <v>11125</v>
      </c>
      <c r="ET43" s="56">
        <f>IFERROR(AVERAGE(Sukaramai!ET43,'Lima Puluh'!ET43,Arengka!ET43,'Cik Puan'!ET43),"")</f>
        <v>11125</v>
      </c>
      <c r="EU43" s="56">
        <f>IFERROR(AVERAGE(Sukaramai!EU43,'Lima Puluh'!EU43,Arengka!EU43,'Cik Puan'!EU43),"")</f>
        <v>11107.5</v>
      </c>
      <c r="EV43" s="56">
        <f>IFERROR(AVERAGE(Sukaramai!EV43,'Lima Puluh'!EV43,Arengka!EV43,'Cik Puan'!EV43),"")</f>
        <v>11125</v>
      </c>
      <c r="EW43" s="56">
        <f>IFERROR(AVERAGE(Sukaramai!EW43,'Lima Puluh'!EW43,Arengka!EW43,'Cik Puan'!EW43),"")</f>
        <v>11225</v>
      </c>
      <c r="EX43" s="56">
        <f>IFERROR(AVERAGE(Sukaramai!EX43,'Lima Puluh'!EX43,Arengka!EX43,'Cik Puan'!EX43),"")</f>
        <v>11125</v>
      </c>
      <c r="EY43" s="56">
        <f>IFERROR(AVERAGE(Sukaramai!EY43,'Lima Puluh'!EY43,Arengka!EY43,'Cik Puan'!EY43),"")</f>
        <v>11125</v>
      </c>
      <c r="EZ43" s="56">
        <f>IFERROR(AVERAGE(Sukaramai!EZ43,'Lima Puluh'!EZ43,Arengka!EZ43,'Cik Puan'!EZ43),"")</f>
        <v>11125</v>
      </c>
      <c r="FA43" s="56">
        <f>IFERROR(AVERAGE(Sukaramai!FA43,'Lima Puluh'!FA43,Arengka!FA43,'Cik Puan'!FA43),"")</f>
        <v>11125</v>
      </c>
      <c r="FB43" s="56">
        <f>IFERROR(AVERAGE(Sukaramai!FB43,'Lima Puluh'!FB43,Arengka!FB43,'Cik Puan'!FB43),"")</f>
        <v>10625</v>
      </c>
      <c r="FC43" s="56">
        <f>IFERROR(AVERAGE(Sukaramai!FC43,'Lima Puluh'!FC43,Arengka!FC43,'Cik Puan'!FC43),"")</f>
        <v>11125</v>
      </c>
      <c r="FD43" s="56">
        <f>IFERROR(AVERAGE(Sukaramai!FD43,'Lima Puluh'!FD43,Arengka!FD43,'Cik Puan'!FD43),"")</f>
        <v>11125</v>
      </c>
      <c r="FE43" s="56">
        <f>IFERROR(AVERAGE(Sukaramai!FE43,'Lima Puluh'!FE43,Arengka!FE43,'Cik Puan'!FE43),"")</f>
        <v>11125</v>
      </c>
      <c r="FF43" s="56">
        <f>IFERROR(AVERAGE(Sukaramai!FF43,'Lima Puluh'!FF43,Arengka!FF43,'Cik Puan'!FF43),"")</f>
        <v>11025</v>
      </c>
      <c r="FG43" s="56">
        <f>IFERROR(AVERAGE(Sukaramai!FG43,'Lima Puluh'!FG43,Arengka!FG43,'Cik Puan'!FG43),"")</f>
        <v>11200</v>
      </c>
      <c r="FH43" s="56">
        <f>IFERROR(AVERAGE(Sukaramai!FH43,'Lima Puluh'!FH43,Arengka!FH43,'Cik Puan'!FH43),"")</f>
        <v>11250</v>
      </c>
      <c r="FI43" s="56">
        <f>IFERROR(AVERAGE(Sukaramai!FI43,'Lima Puluh'!FI43,Arengka!FI43,'Cik Puan'!FI43),"")</f>
        <v>11375</v>
      </c>
      <c r="FJ43" s="56">
        <f>IFERROR(AVERAGE(Sukaramai!FJ43,'Lima Puluh'!FJ43,Arengka!FJ43,'Cik Puan'!FJ43),"")</f>
        <v>11500</v>
      </c>
      <c r="FK43" s="56">
        <f>IFERROR(AVERAGE(Sukaramai!FK43,'Lima Puluh'!FK43,Arengka!FK43,'Cik Puan'!FK43),"")</f>
        <v>11800</v>
      </c>
      <c r="FL43" s="56">
        <f>IFERROR(AVERAGE(Sukaramai!FL43,'Lima Puluh'!FL43,Arengka!FL43,'Cik Puan'!FL43),"")</f>
        <v>12000</v>
      </c>
      <c r="FM43" s="56">
        <f>IFERROR(AVERAGE(Sukaramai!FM43,'Lima Puluh'!FM43,Arengka!FM43,'Cik Puan'!FM43),"")</f>
        <v>11900</v>
      </c>
      <c r="FN43" s="56">
        <f>IFERROR(AVERAGE(Sukaramai!FN43,'Lima Puluh'!FN43,Arengka!FN43,'Cik Puan'!FN43),"")</f>
        <v>12000</v>
      </c>
      <c r="FO43" s="56">
        <f>IFERROR(AVERAGE(Sukaramai!FO43,'Lima Puluh'!FO43,Arengka!FO43,'Cik Puan'!FO43),"")</f>
        <v>12000</v>
      </c>
      <c r="FP43" s="56">
        <f>IFERROR(AVERAGE(Sukaramai!FP43,'Lima Puluh'!FP43,Arengka!FP43,'Cik Puan'!FP43),"")</f>
        <v>12000</v>
      </c>
      <c r="FQ43" s="56">
        <f>IFERROR(AVERAGE(Sukaramai!FQ43,'Lima Puluh'!FQ43,Arengka!FQ43,'Cik Puan'!FQ43),"")</f>
        <v>12000</v>
      </c>
      <c r="FR43" s="56">
        <f>IFERROR(AVERAGE(Sukaramai!FR43,'Lima Puluh'!FR43,Arengka!FR43,'Cik Puan'!FR43),"")</f>
        <v>12000</v>
      </c>
      <c r="FS43" s="56">
        <f>IFERROR(AVERAGE(Sukaramai!FS43,'Lima Puluh'!FS43,Arengka!FS43,'Cik Puan'!FS43),"")</f>
        <v>12000</v>
      </c>
      <c r="FT43" s="56">
        <f>IFERROR(AVERAGE(Sukaramai!FT43,'Lima Puluh'!FT43,Arengka!FT43,'Cik Puan'!FT43),"")</f>
        <v>12000</v>
      </c>
      <c r="FU43" s="56">
        <f>IFERROR(AVERAGE(Sukaramai!FU43,'Lima Puluh'!FU43,Arengka!FU43,'Cik Puan'!FU43),"")</f>
        <v>12000</v>
      </c>
      <c r="FV43" s="56">
        <f>IFERROR(AVERAGE(Sukaramai!FV43,'Lima Puluh'!FV43,Arengka!FV43,'Cik Puan'!FV43),"")</f>
        <v>12000</v>
      </c>
      <c r="FW43" s="56">
        <f>IFERROR(AVERAGE(Sukaramai!FW43,'Lima Puluh'!FW43,Arengka!FW43,'Cik Puan'!FW43),"")</f>
        <v>12000</v>
      </c>
      <c r="FX43" s="56">
        <f>IFERROR(AVERAGE(Sukaramai!FX43,'Lima Puluh'!FX43,Arengka!FX43,'Cik Puan'!FX43),"")</f>
        <v>12000</v>
      </c>
      <c r="FY43" s="56">
        <f>IFERROR(AVERAGE(Sukaramai!FY43,'Lima Puluh'!FY43,Arengka!FY43,'Cik Puan'!FY43),"")</f>
        <v>12000</v>
      </c>
      <c r="FZ43" s="56">
        <f>IFERROR(AVERAGE(Sukaramai!FZ43,'Lima Puluh'!FZ43,Arengka!FZ43,'Cik Puan'!FZ43),"")</f>
        <v>12000</v>
      </c>
      <c r="GA43" s="56">
        <f>IFERROR(AVERAGE(Sukaramai!GA43,'Lima Puluh'!GA43,Arengka!GA43,'Cik Puan'!GA43),"")</f>
        <v>12000</v>
      </c>
      <c r="GB43" s="56">
        <f>IFERROR(AVERAGE(Sukaramai!GB43,'Lima Puluh'!GB43,Arengka!GB43,'Cik Puan'!GB43),"")</f>
        <v>12000</v>
      </c>
      <c r="GC43" s="56">
        <f>IFERROR(AVERAGE(Sukaramai!GC43,'Lima Puluh'!GC43,Arengka!GC43,'Cik Puan'!GC43),"")</f>
        <v>12000</v>
      </c>
      <c r="GD43" s="56">
        <f>IFERROR(AVERAGE(Sukaramai!GD43,'Lima Puluh'!GD43,Arengka!GD43,'Cik Puan'!GD43),"")</f>
        <v>12000</v>
      </c>
      <c r="GE43" s="56">
        <f>IFERROR(AVERAGE(Sukaramai!GE43,'Lima Puluh'!GE43,Arengka!GE43,'Cik Puan'!GE43),"")</f>
        <v>12000</v>
      </c>
      <c r="GF43" s="56">
        <f>IFERROR(AVERAGE(Sukaramai!GF43,'Lima Puluh'!GF43,Arengka!GF43,'Cik Puan'!GF43),"")</f>
        <v>12000</v>
      </c>
      <c r="GG43" s="56">
        <f>IFERROR(AVERAGE(Sukaramai!GG43,'Lima Puluh'!GG43,Arengka!GG43,'Cik Puan'!GG43),"")</f>
        <v>12000</v>
      </c>
      <c r="GH43" s="56">
        <f>IFERROR(AVERAGE(Sukaramai!GH43,'Lima Puluh'!GH43,Arengka!GH43,'Cik Puan'!GH43),"")</f>
        <v>12000</v>
      </c>
      <c r="GI43" s="56">
        <f>IFERROR(AVERAGE(Sukaramai!GI43,'Lima Puluh'!GI43,Arengka!GI43,'Cik Puan'!GI43),"")</f>
        <v>12000</v>
      </c>
      <c r="GJ43" s="56">
        <f>IFERROR(AVERAGE(Sukaramai!GJ43,'Lima Puluh'!GJ43,Arengka!GJ43,'Cik Puan'!GJ43),"")</f>
        <v>12133.333333333334</v>
      </c>
      <c r="GK43" s="56">
        <f>IFERROR(AVERAGE(Sukaramai!GK43,'Lima Puluh'!GK43,Arengka!GK43,'Cik Puan'!GK43),"")</f>
        <v>12166.666666666666</v>
      </c>
      <c r="GL43" s="56">
        <f>IFERROR(AVERAGE(Sukaramai!GL43,'Lima Puluh'!GL43,Arengka!GL43,'Cik Puan'!GL43),"")</f>
        <v>12166.666666666666</v>
      </c>
      <c r="GM43" s="56">
        <f>IFERROR(AVERAGE(Sukaramai!GM43,'Lima Puluh'!GM43,Arengka!GM43,'Cik Puan'!GM43),"")</f>
        <v>12166.666666666666</v>
      </c>
      <c r="GN43" s="56">
        <v>12375</v>
      </c>
      <c r="GO43" s="56">
        <v>12375</v>
      </c>
      <c r="GP43" s="56">
        <v>12375</v>
      </c>
      <c r="GQ43" s="56">
        <v>12375</v>
      </c>
      <c r="GR43" s="56">
        <v>12375</v>
      </c>
      <c r="GS43" s="56">
        <v>12375</v>
      </c>
      <c r="GT43" s="56">
        <v>12375</v>
      </c>
      <c r="GU43" s="56">
        <v>12375</v>
      </c>
      <c r="GV43" s="78">
        <f t="shared" si="0"/>
        <v>199</v>
      </c>
      <c r="GW43" s="99">
        <f t="shared" si="1"/>
        <v>9375</v>
      </c>
      <c r="GX43" s="99">
        <f t="shared" si="2"/>
        <v>47500</v>
      </c>
      <c r="GY43" s="104"/>
      <c r="GZ43" s="104"/>
    </row>
    <row r="44" spans="1:208" s="92" customFormat="1" x14ac:dyDescent="0.35">
      <c r="A44" s="100">
        <v>38</v>
      </c>
      <c r="B44" s="101" t="s">
        <v>62</v>
      </c>
      <c r="C44" s="100">
        <v>400</v>
      </c>
      <c r="D44" s="100" t="s">
        <v>60</v>
      </c>
      <c r="E44" s="91" t="str">
        <f>IFERROR(AVERAGE(Sukaramai!E44,'Lima Puluh'!E44,Arengka!E44,'Cik Puan'!E44),"")</f>
        <v/>
      </c>
      <c r="F44" s="91" t="str">
        <f>IFERROR(AVERAGE(Sukaramai!F44,'Lima Puluh'!F44,Arengka!F44,'Cik Puan'!F44),"")</f>
        <v/>
      </c>
      <c r="G44" s="91" t="str">
        <f>IFERROR(AVERAGE(Sukaramai!G44,'Lima Puluh'!G44,Arengka!G44,'Cik Puan'!G44),"")</f>
        <v/>
      </c>
      <c r="H44" s="91" t="str">
        <f>IFERROR(AVERAGE(Sukaramai!H44,'Lima Puluh'!H44,Arengka!H44,'Cik Puan'!H44),"")</f>
        <v/>
      </c>
      <c r="I44" s="91" t="str">
        <f>IFERROR(AVERAGE(Sukaramai!I44,'Lima Puluh'!I44,Arengka!I44,'Cik Puan'!I44),"")</f>
        <v/>
      </c>
      <c r="J44" s="91" t="str">
        <f>IFERROR(AVERAGE(Sukaramai!J44,'Lima Puluh'!J44,Arengka!J44,'Cik Puan'!J44),"")</f>
        <v/>
      </c>
      <c r="K44" s="91" t="str">
        <f>IFERROR(AVERAGE(Sukaramai!K44,'Lima Puluh'!K44,Arengka!K44,'Cik Puan'!K44),"")</f>
        <v/>
      </c>
      <c r="L44" s="91" t="str">
        <f>IFERROR(AVERAGE(Sukaramai!L44,'Lima Puluh'!L44,Arengka!L44,'Cik Puan'!L44),"")</f>
        <v/>
      </c>
      <c r="M44" s="91" t="str">
        <f>IFERROR(AVERAGE(Sukaramai!M44,'Lima Puluh'!M44,Arengka!M44,'Cik Puan'!M44),"")</f>
        <v/>
      </c>
      <c r="N44" s="91" t="str">
        <f>IFERROR(AVERAGE(Sukaramai!N44,'Lima Puluh'!N44,Arengka!N44,'Cik Puan'!N44),"")</f>
        <v/>
      </c>
      <c r="O44" s="91" t="str">
        <f>IFERROR(AVERAGE(Sukaramai!O44,'Lima Puluh'!O44,Arengka!O44,'Cik Puan'!O44),"")</f>
        <v/>
      </c>
      <c r="P44" s="91" t="str">
        <f>IFERROR(AVERAGE(Sukaramai!P44,'Lima Puluh'!P44,Arengka!P44,'Cik Puan'!P44),"")</f>
        <v/>
      </c>
      <c r="Q44" s="91" t="str">
        <f>IFERROR(AVERAGE(Sukaramai!Q44,'Lima Puluh'!Q44,Arengka!Q44,'Cik Puan'!Q44),"")</f>
        <v/>
      </c>
      <c r="R44" s="91" t="str">
        <f>IFERROR(AVERAGE(Sukaramai!R44,'Lima Puluh'!R44,Arengka!R44,'Cik Puan'!R44),"")</f>
        <v/>
      </c>
      <c r="S44" s="91" t="str">
        <f>IFERROR(AVERAGE(Sukaramai!S44,'Lima Puluh'!S44,Arengka!S44,'Cik Puan'!S44),"")</f>
        <v/>
      </c>
      <c r="T44" s="91" t="str">
        <f>IFERROR(AVERAGE(Sukaramai!T44,'Lima Puluh'!T44,Arengka!T44,'Cik Puan'!T44),"")</f>
        <v/>
      </c>
      <c r="U44" s="91" t="str">
        <f>IFERROR(AVERAGE(Sukaramai!U44,'Lima Puluh'!U44,Arengka!U44,'Cik Puan'!U44),"")</f>
        <v/>
      </c>
      <c r="V44" s="91" t="str">
        <f>IFERROR(AVERAGE(Sukaramai!V44,'Lima Puluh'!V44,Arengka!V44,'Cik Puan'!V44),"")</f>
        <v/>
      </c>
      <c r="W44" s="91" t="str">
        <f>IFERROR(AVERAGE(Sukaramai!W44,'Lima Puluh'!W44,Arengka!W44,'Cik Puan'!W44),"")</f>
        <v/>
      </c>
      <c r="X44" s="91" t="str">
        <f>IFERROR(AVERAGE(Sukaramai!X44,'Lima Puluh'!X44,Arengka!X44,'Cik Puan'!X44),"")</f>
        <v/>
      </c>
      <c r="Y44" s="91" t="str">
        <f>IFERROR(AVERAGE(Sukaramai!Y44,'Lima Puluh'!Y44,Arengka!Y44,'Cik Puan'!Y44),"")</f>
        <v/>
      </c>
      <c r="Z44" s="91" t="str">
        <f>IFERROR(AVERAGE(Sukaramai!Z44,'Lima Puluh'!Z44,Arengka!Z44,'Cik Puan'!Z44),"")</f>
        <v/>
      </c>
      <c r="AA44" s="91" t="str">
        <f>IFERROR(AVERAGE(Sukaramai!AA44,'Lima Puluh'!AA44,Arengka!AA44,'Cik Puan'!AA44),"")</f>
        <v/>
      </c>
      <c r="AB44" s="91" t="str">
        <f>IFERROR(AVERAGE(Sukaramai!AB44,'Lima Puluh'!AB44,Arengka!AB44,'Cik Puan'!AB44),"")</f>
        <v/>
      </c>
      <c r="AC44" s="91" t="str">
        <f>IFERROR(AVERAGE(Sukaramai!AC44,'Lima Puluh'!AC44,Arengka!AC44,'Cik Puan'!AC44),"")</f>
        <v/>
      </c>
      <c r="AD44" s="91" t="str">
        <f>IFERROR(AVERAGE(Sukaramai!AD44,'Lima Puluh'!AD44,Arengka!AD44,'Cik Puan'!AD44),"")</f>
        <v/>
      </c>
      <c r="AE44" s="91" t="str">
        <f>IFERROR(AVERAGE(Sukaramai!AE44,'Lima Puluh'!AE44,Arengka!AE44,'Cik Puan'!AE44),"")</f>
        <v/>
      </c>
      <c r="AF44" s="91" t="str">
        <f>IFERROR(AVERAGE(Sukaramai!AF44,'Lima Puluh'!AF44,Arengka!AF44,'Cik Puan'!AF44),"")</f>
        <v/>
      </c>
      <c r="AG44" s="91" t="str">
        <f>IFERROR(AVERAGE(Sukaramai!AG44,'Lima Puluh'!AG44,Arengka!AG44,'Cik Puan'!AG44),"")</f>
        <v/>
      </c>
      <c r="AH44" s="91" t="str">
        <f>IFERROR(AVERAGE(Sukaramai!AH44,'Lima Puluh'!AH44,Arengka!AH44,'Cik Puan'!AH44),"")</f>
        <v/>
      </c>
      <c r="AI44" s="91" t="str">
        <f>IFERROR(AVERAGE(Sukaramai!AI44,'Lima Puluh'!AI44,Arengka!AI44,'Cik Puan'!AI44),"")</f>
        <v/>
      </c>
      <c r="AJ44" s="91" t="str">
        <f>IFERROR(AVERAGE(Sukaramai!AJ44,'Lima Puluh'!AJ44,Arengka!AJ44,'Cik Puan'!AJ44),"")</f>
        <v/>
      </c>
      <c r="AK44" s="91" t="str">
        <f>IFERROR(AVERAGE(Sukaramai!AK44,'Lima Puluh'!AK44,Arengka!AK44,'Cik Puan'!AK44),"")</f>
        <v/>
      </c>
      <c r="AL44" s="91" t="str">
        <f>IFERROR(AVERAGE(Sukaramai!AL44,'Lima Puluh'!AL44,Arengka!AL44,'Cik Puan'!AL44),"")</f>
        <v/>
      </c>
      <c r="AM44" s="91" t="str">
        <f>IFERROR(AVERAGE(Sukaramai!AM44,'Lima Puluh'!AM44,Arengka!AM44,'Cik Puan'!AM44),"")</f>
        <v/>
      </c>
      <c r="AN44" s="91" t="str">
        <f>IFERROR(AVERAGE(Sukaramai!AN44,'Lima Puluh'!AN44,Arengka!AN44,'Cik Puan'!AN44),"")</f>
        <v/>
      </c>
      <c r="AO44" s="91" t="str">
        <f>IFERROR(AVERAGE(Sukaramai!AO44,'Lima Puluh'!AO44,Arengka!AO44,'Cik Puan'!AO44),"")</f>
        <v/>
      </c>
      <c r="AP44" s="91" t="str">
        <f>IFERROR(AVERAGE(Sukaramai!AP44,'Lima Puluh'!AP44,Arengka!AP44,'Cik Puan'!AP44),"")</f>
        <v/>
      </c>
      <c r="AQ44" s="91" t="str">
        <f>IFERROR(AVERAGE(Sukaramai!AQ44,'Lima Puluh'!AQ44,Arengka!AQ44,'Cik Puan'!AQ44),"")</f>
        <v/>
      </c>
      <c r="AR44" s="91" t="str">
        <f>IFERROR(AVERAGE(Sukaramai!AR44,'Lima Puluh'!AR44,Arengka!AR44,'Cik Puan'!AR44),"")</f>
        <v/>
      </c>
      <c r="AS44" s="91" t="str">
        <f>IFERROR(AVERAGE(Sukaramai!AS44,'Lima Puluh'!AS44,Arengka!AS44,'Cik Puan'!AS44),"")</f>
        <v/>
      </c>
      <c r="AT44" s="91" t="str">
        <f>IFERROR(AVERAGE(Sukaramai!AT44,'Lima Puluh'!AT44,Arengka!AT44,'Cik Puan'!AT44),"")</f>
        <v/>
      </c>
      <c r="AU44" s="91" t="str">
        <f>IFERROR(AVERAGE(Sukaramai!AU44,'Lima Puluh'!AU44,Arengka!AU44,'Cik Puan'!AU44),"")</f>
        <v/>
      </c>
      <c r="AV44" s="91" t="str">
        <f>IFERROR(AVERAGE(Sukaramai!AV44,'Lima Puluh'!AV44,Arengka!AV44,'Cik Puan'!AV44),"")</f>
        <v/>
      </c>
      <c r="AW44" s="91" t="str">
        <f>IFERROR(AVERAGE(Sukaramai!AW44,'Lima Puluh'!AW44,Arengka!AW44,'Cik Puan'!AW44),"")</f>
        <v/>
      </c>
      <c r="AX44" s="91" t="str">
        <f>IFERROR(AVERAGE(Sukaramai!AX44,'Lima Puluh'!AX44,Arengka!AX44,'Cik Puan'!AX44),"")</f>
        <v/>
      </c>
      <c r="AY44" s="91" t="str">
        <f>IFERROR(AVERAGE(Sukaramai!AY44,'Lima Puluh'!AY44,Arengka!AY44,'Cik Puan'!AY44),"")</f>
        <v/>
      </c>
      <c r="AZ44" s="91" t="str">
        <f>IFERROR(AVERAGE(Sukaramai!AZ44,'Lima Puluh'!AZ44,Arengka!AZ44,'Cik Puan'!AZ44),"")</f>
        <v/>
      </c>
      <c r="BA44" s="91" t="str">
        <f>IFERROR(AVERAGE(Sukaramai!BA44,'Lima Puluh'!BA44,Arengka!BA44,'Cik Puan'!BA44),"")</f>
        <v/>
      </c>
      <c r="BB44" s="91" t="str">
        <f>IFERROR(AVERAGE(Sukaramai!BB44,'Lima Puluh'!BB44,Arengka!BB44,'Cik Puan'!BB44),"")</f>
        <v/>
      </c>
      <c r="BC44" s="91" t="str">
        <f>IFERROR(AVERAGE(Sukaramai!BC44,'Lima Puluh'!BC44,Arengka!BC44,'Cik Puan'!BC44),"")</f>
        <v/>
      </c>
      <c r="BD44" s="91" t="str">
        <f>IFERROR(AVERAGE(Sukaramai!BD44,'Lima Puluh'!BD44,Arengka!BD44,'Cik Puan'!BD44),"")</f>
        <v/>
      </c>
      <c r="BE44" s="91" t="str">
        <f>IFERROR(AVERAGE(Sukaramai!BE44,'Lima Puluh'!BE44,Arengka!BE44,'Cik Puan'!BE44),"")</f>
        <v/>
      </c>
      <c r="BF44" s="91" t="str">
        <f>IFERROR(AVERAGE(Sukaramai!BF44,'Lima Puluh'!BF44,Arengka!BF44,'Cik Puan'!BF44),"")</f>
        <v/>
      </c>
      <c r="BG44" s="91" t="str">
        <f>IFERROR(AVERAGE(Sukaramai!BG44,'Lima Puluh'!BG44,Arengka!BG44,'Cik Puan'!BG44),"")</f>
        <v/>
      </c>
      <c r="BH44" s="91" t="str">
        <f>IFERROR(AVERAGE(Sukaramai!BH44,'Lima Puluh'!BH44,Arengka!BH44,'Cik Puan'!BH44),"")</f>
        <v/>
      </c>
      <c r="BI44" s="91" t="str">
        <f>IFERROR(AVERAGE(Sukaramai!BI44,'Lima Puluh'!BI44,Arengka!BI44,'Cik Puan'!BI44),"")</f>
        <v/>
      </c>
      <c r="BJ44" s="91" t="str">
        <f>IFERROR(AVERAGE(Sukaramai!BJ44,'Lima Puluh'!BJ44,Arengka!BJ44,'Cik Puan'!BJ44),"")</f>
        <v/>
      </c>
      <c r="BK44" s="91" t="str">
        <f>IFERROR(AVERAGE(Sukaramai!BK44,'Lima Puluh'!BK44,Arengka!BK44,'Cik Puan'!BK44),"")</f>
        <v/>
      </c>
      <c r="BL44" s="91" t="str">
        <f>IFERROR(AVERAGE(Sukaramai!BL44,'Lima Puluh'!BL44,Arengka!BL44,'Cik Puan'!BL44),"")</f>
        <v/>
      </c>
      <c r="BM44" s="91" t="str">
        <f>IFERROR(AVERAGE(Sukaramai!BM44,'Lima Puluh'!BM44,Arengka!BM44,'Cik Puan'!BM44),"")</f>
        <v/>
      </c>
      <c r="BN44" s="91" t="str">
        <f>IFERROR(AVERAGE(Sukaramai!BN44,'Lima Puluh'!BN44,Arengka!BN44,'Cik Puan'!BN44),"")</f>
        <v/>
      </c>
      <c r="BO44" s="91" t="str">
        <f>IFERROR(AVERAGE(Sukaramai!BO44,'Lima Puluh'!BO44,Arengka!BO44,'Cik Puan'!BO44),"")</f>
        <v/>
      </c>
      <c r="BP44" s="91" t="str">
        <f>IFERROR(AVERAGE(Sukaramai!BP44,'Lima Puluh'!BP44,Arengka!BP44,'Cik Puan'!BP44),"")</f>
        <v/>
      </c>
      <c r="BQ44" s="91" t="str">
        <f>IFERROR(AVERAGE(Sukaramai!BQ44,'Lima Puluh'!BQ44,Arengka!BQ44,'Cik Puan'!BQ44),"")</f>
        <v/>
      </c>
      <c r="BR44" s="91" t="str">
        <f>IFERROR(AVERAGE(Sukaramai!BR44,'Lima Puluh'!BR44,Arengka!BR44,'Cik Puan'!BR44),"")</f>
        <v/>
      </c>
      <c r="BS44" s="91" t="str">
        <f>IFERROR(AVERAGE(Sukaramai!BS44,'Lima Puluh'!BS44,Arengka!BS44,'Cik Puan'!BS44),"")</f>
        <v/>
      </c>
      <c r="BT44" s="91" t="str">
        <f>IFERROR(AVERAGE(Sukaramai!BT44,'Lima Puluh'!BT44,Arengka!BT44,'Cik Puan'!BT44),"")</f>
        <v/>
      </c>
      <c r="BU44" s="91" t="str">
        <f>IFERROR(AVERAGE(Sukaramai!BU44,'Lima Puluh'!BU44,Arengka!BU44,'Cik Puan'!BU44),"")</f>
        <v/>
      </c>
      <c r="BV44" s="91" t="str">
        <f>IFERROR(AVERAGE(Sukaramai!BV44,'Lima Puluh'!BV44,Arengka!BV44,'Cik Puan'!BV44),"")</f>
        <v/>
      </c>
      <c r="BW44" s="91" t="str">
        <f>IFERROR(AVERAGE(Sukaramai!BW44,'Lima Puluh'!BW44,Arengka!BW44,'Cik Puan'!BW44),"")</f>
        <v/>
      </c>
      <c r="BX44" s="91" t="str">
        <f>IFERROR(AVERAGE(Sukaramai!BX44,'Lima Puluh'!BX44,Arengka!BX44,'Cik Puan'!BX44),"")</f>
        <v/>
      </c>
      <c r="BY44" s="91" t="str">
        <f>IFERROR(AVERAGE(Sukaramai!BY44,'Lima Puluh'!BY44,Arengka!BY44,'Cik Puan'!BY44),"")</f>
        <v/>
      </c>
      <c r="BZ44" s="91" t="str">
        <f>IFERROR(AVERAGE(Sukaramai!BZ44,'Lima Puluh'!BZ44,Arengka!BZ44,'Cik Puan'!BZ44),"")</f>
        <v/>
      </c>
      <c r="CA44" s="91" t="str">
        <f>IFERROR(AVERAGE(Sukaramai!CA44,'Lima Puluh'!CA44,Arengka!CA44,'Cik Puan'!CA44),"")</f>
        <v/>
      </c>
      <c r="CB44" s="91" t="str">
        <f>IFERROR(AVERAGE(Sukaramai!CB44,'Lima Puluh'!CB44,Arengka!CB44,'Cik Puan'!CB44),"")</f>
        <v/>
      </c>
      <c r="CC44" s="91" t="str">
        <f>IFERROR(AVERAGE(Sukaramai!CC44,'Lima Puluh'!CC44,Arengka!CC44,'Cik Puan'!CC44),"")</f>
        <v/>
      </c>
      <c r="CD44" s="91" t="str">
        <f>IFERROR(AVERAGE(Sukaramai!CD44,'Lima Puluh'!CD44,Arengka!CD44,'Cik Puan'!CD44),"")</f>
        <v/>
      </c>
      <c r="CE44" s="91" t="str">
        <f>IFERROR(AVERAGE(Sukaramai!CE44,'Lima Puluh'!CE44,Arengka!CE44,'Cik Puan'!CE44),"")</f>
        <v/>
      </c>
      <c r="CF44" s="91" t="str">
        <f>IFERROR(AVERAGE(Sukaramai!CF44,'Lima Puluh'!CF44,Arengka!CF44,'Cik Puan'!CF44),"")</f>
        <v/>
      </c>
      <c r="CG44" s="91" t="str">
        <f>IFERROR(AVERAGE(Sukaramai!CG44,'Lima Puluh'!CG44,Arengka!CG44,'Cik Puan'!CG44),"")</f>
        <v/>
      </c>
      <c r="CH44" s="91" t="str">
        <f>IFERROR(AVERAGE(Sukaramai!CH44,'Lima Puluh'!CH44,Arengka!CH44,'Cik Puan'!CH44),"")</f>
        <v/>
      </c>
      <c r="CI44" s="91" t="str">
        <f>IFERROR(AVERAGE(Sukaramai!CI44,'Lima Puluh'!CI44,Arengka!CI44,'Cik Puan'!CI44),"")</f>
        <v/>
      </c>
      <c r="CJ44" s="91" t="str">
        <f>IFERROR(AVERAGE(Sukaramai!CJ44,'Lima Puluh'!CJ44,Arengka!CJ44,'Cik Puan'!CJ44),"")</f>
        <v/>
      </c>
      <c r="CK44" s="91" t="str">
        <f>IFERROR(AVERAGE(Sukaramai!CK44,'Lima Puluh'!CK44,Arengka!CK44,'Cik Puan'!CK44),"")</f>
        <v/>
      </c>
      <c r="CL44" s="91" t="str">
        <f>IFERROR(AVERAGE(Sukaramai!CL44,'Lima Puluh'!CL44,Arengka!CL44,'Cik Puan'!CL44),"")</f>
        <v/>
      </c>
      <c r="CM44" s="91" t="str">
        <f>IFERROR(AVERAGE(Sukaramai!CM44,'Lima Puluh'!CM44,Arengka!CM44,'Cik Puan'!CM44),"")</f>
        <v/>
      </c>
      <c r="CN44" s="91" t="str">
        <f>IFERROR(AVERAGE(Sukaramai!CN44,'Lima Puluh'!CN44,Arengka!CN44,'Cik Puan'!CN44),"")</f>
        <v/>
      </c>
      <c r="CO44" s="91" t="str">
        <f>IFERROR(AVERAGE(Sukaramai!CO44,'Lima Puluh'!CO44,Arengka!CO44,'Cik Puan'!CO44),"")</f>
        <v/>
      </c>
      <c r="CP44" s="91" t="str">
        <f>IFERROR(AVERAGE(Sukaramai!CP44,'Lima Puluh'!CP44,Arengka!CP44,'Cik Puan'!CP44),"")</f>
        <v/>
      </c>
      <c r="CQ44" s="91" t="str">
        <f>IFERROR(AVERAGE(Sukaramai!CQ44,'Lima Puluh'!CQ44,Arengka!CQ44,'Cik Puan'!CQ44),"")</f>
        <v/>
      </c>
      <c r="CR44" s="91" t="str">
        <f>IFERROR(AVERAGE(Sukaramai!CR44,'Lima Puluh'!CR44,Arengka!CR44,'Cik Puan'!CR44),"")</f>
        <v/>
      </c>
      <c r="CS44" s="91" t="str">
        <f>IFERROR(AVERAGE(Sukaramai!CS44,'Lima Puluh'!CS44,Arengka!CS44,'Cik Puan'!CS44),"")</f>
        <v/>
      </c>
      <c r="CT44" s="91" t="str">
        <f>IFERROR(AVERAGE(Sukaramai!CT44,'Lima Puluh'!CT44,Arengka!CT44,'Cik Puan'!CT44),"")</f>
        <v/>
      </c>
      <c r="CU44" s="91" t="str">
        <f>IFERROR(AVERAGE(Sukaramai!CU44,'Lima Puluh'!CU44,Arengka!CU44,'Cik Puan'!CU44),"")</f>
        <v/>
      </c>
      <c r="CV44" s="91" t="str">
        <f>IFERROR(AVERAGE(Sukaramai!CV44,'Lima Puluh'!CV44,Arengka!CV44,'Cik Puan'!CV44),"")</f>
        <v/>
      </c>
      <c r="CW44" s="91" t="str">
        <f>IFERROR(AVERAGE(Sukaramai!CW44,'Lima Puluh'!CW44,Arengka!CW44,'Cik Puan'!CW44),"")</f>
        <v/>
      </c>
      <c r="CX44" s="91" t="str">
        <f>IFERROR(AVERAGE(Sukaramai!CX44,'Lima Puluh'!CX44,Arengka!CX44,'Cik Puan'!CX44),"")</f>
        <v/>
      </c>
      <c r="CY44" s="91" t="str">
        <f>IFERROR(AVERAGE(Sukaramai!CY44,'Lima Puluh'!CY44,Arengka!CY44,'Cik Puan'!CY44),"")</f>
        <v/>
      </c>
      <c r="CZ44" s="91" t="str">
        <f>IFERROR(AVERAGE(Sukaramai!CZ44,'Lima Puluh'!CZ44,Arengka!CZ44,'Cik Puan'!CZ44),"")</f>
        <v/>
      </c>
      <c r="DA44" s="91" t="str">
        <f>IFERROR(AVERAGE(Sukaramai!DA44,'Lima Puluh'!DA44,Arengka!DA44,'Cik Puan'!DA44),"")</f>
        <v/>
      </c>
      <c r="DB44" s="91" t="str">
        <f>IFERROR(AVERAGE(Sukaramai!DB44,'Lima Puluh'!DB44,Arengka!DB44,'Cik Puan'!DB44),"")</f>
        <v/>
      </c>
      <c r="DC44" s="91" t="str">
        <f>IFERROR(AVERAGE(Sukaramai!DC44,'Lima Puluh'!DC44,Arengka!DC44,'Cik Puan'!DC44),"")</f>
        <v/>
      </c>
      <c r="DD44" s="91" t="str">
        <f>IFERROR(AVERAGE(Sukaramai!DD44,'Lima Puluh'!DD44,Arengka!DD44,'Cik Puan'!DD44),"")</f>
        <v/>
      </c>
      <c r="DE44" s="91" t="str">
        <f>IFERROR(AVERAGE(Sukaramai!DE44,'Lima Puluh'!DE44,Arengka!DE44,'Cik Puan'!DE44),"")</f>
        <v/>
      </c>
      <c r="DF44" s="91" t="str">
        <f>IFERROR(AVERAGE(Sukaramai!DF44,'Lima Puluh'!DF44,Arengka!DF44,'Cik Puan'!DF44),"")</f>
        <v/>
      </c>
      <c r="DG44" s="91" t="str">
        <f>IFERROR(AVERAGE(Sukaramai!DG44,'Lima Puluh'!DG44,Arengka!DG44,'Cik Puan'!DG44),"")</f>
        <v/>
      </c>
      <c r="DH44" s="91" t="str">
        <f>IFERROR(AVERAGE(Sukaramai!DH44,'Lima Puluh'!DH44,Arengka!DH44,'Cik Puan'!DH44),"")</f>
        <v/>
      </c>
      <c r="DI44" s="91" t="str">
        <f>IFERROR(AVERAGE(Sukaramai!DI44,'Lima Puluh'!DI44,Arengka!DI44,'Cik Puan'!DI44),"")</f>
        <v/>
      </c>
      <c r="DJ44" s="91" t="str">
        <f>IFERROR(AVERAGE(Sukaramai!DJ44,'Lima Puluh'!DJ44,Arengka!DJ44,'Cik Puan'!DJ44),"")</f>
        <v/>
      </c>
      <c r="DK44" s="91" t="str">
        <f>IFERROR(AVERAGE(Sukaramai!DK44,'Lima Puluh'!DK44,Arengka!DK44,'Cik Puan'!DK44),"")</f>
        <v/>
      </c>
      <c r="DL44" s="91" t="str">
        <f>IFERROR(AVERAGE(Sukaramai!DL44,'Lima Puluh'!DL44,Arengka!DL44,'Cik Puan'!DL44),"")</f>
        <v/>
      </c>
      <c r="DM44" s="91" t="str">
        <f>IFERROR(AVERAGE(Sukaramai!DM44,'Lima Puluh'!DM44,Arengka!DM44,'Cik Puan'!DM44),"")</f>
        <v/>
      </c>
      <c r="DN44" s="91" t="str">
        <f>IFERROR(AVERAGE(Sukaramai!DN44,'Lima Puluh'!DN44,Arengka!DN44,'Cik Puan'!DN44),"")</f>
        <v/>
      </c>
      <c r="DO44" s="91" t="str">
        <f>IFERROR(AVERAGE(Sukaramai!DO44,'Lima Puluh'!DO44,Arengka!DO44,'Cik Puan'!DO44),"")</f>
        <v/>
      </c>
      <c r="DP44" s="91" t="str">
        <f>IFERROR(AVERAGE(Sukaramai!DP44,'Lima Puluh'!DP44,Arengka!DP44,'Cik Puan'!DP44),"")</f>
        <v/>
      </c>
      <c r="DQ44" s="91" t="str">
        <f>IFERROR(AVERAGE(Sukaramai!DQ44,'Lima Puluh'!DQ44,Arengka!DQ44,'Cik Puan'!DQ44),"")</f>
        <v/>
      </c>
      <c r="DR44" s="91" t="str">
        <f>IFERROR(AVERAGE(Sukaramai!DR44,'Lima Puluh'!DR44,Arengka!DR44,'Cik Puan'!DR44),"")</f>
        <v/>
      </c>
      <c r="DS44" s="91" t="str">
        <f>IFERROR(AVERAGE(Sukaramai!DS44,'Lima Puluh'!DS44,Arengka!DS44,'Cik Puan'!DS44),"")</f>
        <v/>
      </c>
      <c r="DT44" s="91" t="str">
        <f>IFERROR(AVERAGE(Sukaramai!DT44,'Lima Puluh'!DT44,Arengka!DT44,'Cik Puan'!DT44),"")</f>
        <v/>
      </c>
      <c r="DU44" s="91" t="str">
        <f>IFERROR(AVERAGE(Sukaramai!DU44,'Lima Puluh'!DU44,Arengka!DU44,'Cik Puan'!DU44),"")</f>
        <v/>
      </c>
      <c r="DV44" s="91" t="str">
        <f>IFERROR(AVERAGE(Sukaramai!DV44,'Lima Puluh'!DV44,Arengka!DV44,'Cik Puan'!DV44),"")</f>
        <v/>
      </c>
      <c r="DW44" s="91" t="str">
        <f>IFERROR(AVERAGE(Sukaramai!DW44,'Lima Puluh'!DW44,Arengka!DW44,'Cik Puan'!DW44),"")</f>
        <v/>
      </c>
      <c r="DX44" s="91" t="str">
        <f>IFERROR(AVERAGE(Sukaramai!DX44,'Lima Puluh'!DX44,Arengka!DX44,'Cik Puan'!DX44),"")</f>
        <v/>
      </c>
      <c r="DY44" s="91" t="str">
        <f>IFERROR(AVERAGE(Sukaramai!DY44,'Lima Puluh'!DY44,Arengka!DY44,'Cik Puan'!DY44),"")</f>
        <v/>
      </c>
      <c r="DZ44" s="91" t="str">
        <f>IFERROR(AVERAGE(Sukaramai!DZ44,'Lima Puluh'!DZ44,Arengka!DZ44,'Cik Puan'!DZ44),"")</f>
        <v/>
      </c>
      <c r="EA44" s="91" t="str">
        <f>IFERROR(AVERAGE(Sukaramai!EA44,'Lima Puluh'!EA44,Arengka!EA44,'Cik Puan'!EA44),"")</f>
        <v/>
      </c>
      <c r="EB44" s="91" t="str">
        <f>IFERROR(AVERAGE(Sukaramai!EB44,'Lima Puluh'!EB44,Arengka!EB44,'Cik Puan'!EB44),"")</f>
        <v/>
      </c>
      <c r="EC44" s="91" t="str">
        <f>IFERROR(AVERAGE(Sukaramai!EC44,'Lima Puluh'!EC44,Arengka!EC44,'Cik Puan'!EC44),"")</f>
        <v/>
      </c>
      <c r="ED44" s="91" t="str">
        <f>IFERROR(AVERAGE(Sukaramai!ED44,'Lima Puluh'!ED44,Arengka!ED44,'Cik Puan'!ED44),"")</f>
        <v/>
      </c>
      <c r="EE44" s="91" t="str">
        <f>IFERROR(AVERAGE(Sukaramai!EE44,'Lima Puluh'!EE44,Arengka!EE44,'Cik Puan'!EE44),"")</f>
        <v/>
      </c>
      <c r="EF44" s="91" t="str">
        <f>IFERROR(AVERAGE(Sukaramai!EF44,'Lima Puluh'!EF44,Arengka!EF44,'Cik Puan'!EF44),"")</f>
        <v/>
      </c>
      <c r="EG44" s="91" t="str">
        <f>IFERROR(AVERAGE(Sukaramai!EG44,'Lima Puluh'!EG44,Arengka!EG44,'Cik Puan'!EG44),"")</f>
        <v/>
      </c>
      <c r="EH44" s="91" t="str">
        <f>IFERROR(AVERAGE(Sukaramai!EH44,'Lima Puluh'!EH44,Arengka!EH44,'Cik Puan'!EH44),"")</f>
        <v/>
      </c>
      <c r="EI44" s="91" t="str">
        <f>IFERROR(AVERAGE(Sukaramai!EI44,'Lima Puluh'!EI44,Arengka!EI44,'Cik Puan'!EI44),"")</f>
        <v/>
      </c>
      <c r="EJ44" s="91" t="str">
        <f>IFERROR(AVERAGE(Sukaramai!EJ44,'Lima Puluh'!EJ44,Arengka!EJ44,'Cik Puan'!EJ44),"")</f>
        <v/>
      </c>
      <c r="EK44" s="91" t="str">
        <f>IFERROR(AVERAGE(Sukaramai!EK44,'Lima Puluh'!EK44,Arengka!EK44,'Cik Puan'!EK44),"")</f>
        <v/>
      </c>
      <c r="EL44" s="91" t="str">
        <f>IFERROR(AVERAGE(Sukaramai!EL44,'Lima Puluh'!EL44,Arengka!EL44,'Cik Puan'!EL44),"")</f>
        <v/>
      </c>
      <c r="EM44" s="91" t="str">
        <f>IFERROR(AVERAGE(Sukaramai!EM44,'Lima Puluh'!EM44,Arengka!EM44,'Cik Puan'!EM44),"")</f>
        <v/>
      </c>
      <c r="EN44" s="91" t="str">
        <f>IFERROR(AVERAGE(Sukaramai!EN44,'Lima Puluh'!EN44,Arengka!EN44,'Cik Puan'!EN44),"")</f>
        <v/>
      </c>
      <c r="EO44" s="91" t="str">
        <f>IFERROR(AVERAGE(Sukaramai!EO44,'Lima Puluh'!EO44,Arengka!EO44,'Cik Puan'!EO44),"")</f>
        <v/>
      </c>
      <c r="EP44" s="91" t="str">
        <f>IFERROR(AVERAGE(Sukaramai!EP44,'Lima Puluh'!EP44,Arengka!EP44,'Cik Puan'!EP44),"")</f>
        <v/>
      </c>
      <c r="EQ44" s="91" t="str">
        <f>IFERROR(AVERAGE(Sukaramai!EQ44,'Lima Puluh'!EQ44,Arengka!EQ44,'Cik Puan'!EQ44),"")</f>
        <v/>
      </c>
      <c r="ER44" s="91" t="str">
        <f>IFERROR(AVERAGE(Sukaramai!ER44,'Lima Puluh'!ER44,Arengka!ER44,'Cik Puan'!ER44),"")</f>
        <v/>
      </c>
      <c r="ES44" s="91" t="str">
        <f>IFERROR(AVERAGE(Sukaramai!ES44,'Lima Puluh'!ES44,Arengka!ES44,'Cik Puan'!ES44),"")</f>
        <v/>
      </c>
      <c r="ET44" s="91" t="str">
        <f>IFERROR(AVERAGE(Sukaramai!ET44,'Lima Puluh'!ET44,Arengka!ET44,'Cik Puan'!ET44),"")</f>
        <v/>
      </c>
      <c r="EU44" s="91" t="str">
        <f>IFERROR(AVERAGE(Sukaramai!EU44,'Lima Puluh'!EU44,Arengka!EU44,'Cik Puan'!EU44),"")</f>
        <v/>
      </c>
      <c r="EV44" s="91" t="str">
        <f>IFERROR(AVERAGE(Sukaramai!EV44,'Lima Puluh'!EV44,Arengka!EV44,'Cik Puan'!EV44),"")</f>
        <v/>
      </c>
      <c r="EW44" s="91">
        <f>IFERROR(AVERAGE(Sukaramai!EW44,'Lima Puluh'!EW44,Arengka!EW44,'Cik Puan'!EW44),"")</f>
        <v>45637.5</v>
      </c>
      <c r="EX44" s="91">
        <f>IFERROR(AVERAGE(Sukaramai!EX44,'Lima Puluh'!EX44,Arengka!EX44,'Cik Puan'!EX44),"")</f>
        <v>43400</v>
      </c>
      <c r="EY44" s="91">
        <f>IFERROR(AVERAGE(Sukaramai!EY44,'Lima Puluh'!EY44,Arengka!EY44,'Cik Puan'!EY44),"")</f>
        <v>43780</v>
      </c>
      <c r="EZ44" s="91">
        <f>IFERROR(AVERAGE(Sukaramai!EZ44,'Lima Puluh'!EZ44,Arengka!EZ44,'Cik Puan'!EZ44),"")</f>
        <v>43380</v>
      </c>
      <c r="FA44" s="91">
        <f>IFERROR(AVERAGE(Sukaramai!FA44,'Lima Puluh'!FA44,Arengka!FA44,'Cik Puan'!FA44),"")</f>
        <v>43080</v>
      </c>
      <c r="FB44" s="91">
        <f>IFERROR(AVERAGE(Sukaramai!FB44,'Lima Puluh'!FB44,Arengka!FB44,'Cik Puan'!FB44),"")</f>
        <v>43800</v>
      </c>
      <c r="FC44" s="91">
        <f>IFERROR(AVERAGE(Sukaramai!FC44,'Lima Puluh'!FC44,Arengka!FC44,'Cik Puan'!FC44),"")</f>
        <v>43100</v>
      </c>
      <c r="FD44" s="91">
        <f>IFERROR(AVERAGE(Sukaramai!FD44,'Lima Puluh'!FD44,Arengka!FD44,'Cik Puan'!FD44),"")</f>
        <v>43760</v>
      </c>
      <c r="FE44" s="91">
        <f>IFERROR(AVERAGE(Sukaramai!FE44,'Lima Puluh'!FE44,Arengka!FE44,'Cik Puan'!FE44),"")</f>
        <v>43300</v>
      </c>
      <c r="FF44" s="91">
        <f>IFERROR(AVERAGE(Sukaramai!FF44,'Lima Puluh'!FF44,Arengka!FF44,'Cik Puan'!FF44),"")</f>
        <v>39100</v>
      </c>
      <c r="FG44" s="91">
        <f>IFERROR(AVERAGE(Sukaramai!FG44,'Lima Puluh'!FG44,Arengka!FG44,'Cik Puan'!FG44),"")</f>
        <v>39100</v>
      </c>
      <c r="FH44" s="91">
        <f>IFERROR(AVERAGE(Sukaramai!FH44,'Lima Puluh'!FH44,Arengka!FH44,'Cik Puan'!FH44),"")</f>
        <v>39100</v>
      </c>
      <c r="FI44" s="91">
        <f>IFERROR(AVERAGE(Sukaramai!FI44,'Lima Puluh'!FI44,Arengka!FI44,'Cik Puan'!FI44),"")</f>
        <v>39100</v>
      </c>
      <c r="FJ44" s="91">
        <f>IFERROR(AVERAGE(Sukaramai!FJ44,'Lima Puluh'!FJ44,Arengka!FJ44,'Cik Puan'!FJ44),"")</f>
        <v>15640</v>
      </c>
      <c r="FK44" s="91" t="str">
        <f>IFERROR(AVERAGE(Sukaramai!FK44,'Lima Puluh'!FK44,Arengka!FK44,'Cik Puan'!FK44),"")</f>
        <v/>
      </c>
      <c r="FL44" s="91" t="str">
        <f>IFERROR(AVERAGE(Sukaramai!FL44,'Lima Puluh'!FL44,Arengka!FL44,'Cik Puan'!FL44),"")</f>
        <v/>
      </c>
      <c r="FM44" s="91" t="str">
        <f>IFERROR(AVERAGE(Sukaramai!FM44,'Lima Puluh'!FM44,Arengka!FM44,'Cik Puan'!FM44),"")</f>
        <v/>
      </c>
      <c r="FN44" s="91" t="str">
        <f>IFERROR(AVERAGE(Sukaramai!FN44,'Lima Puluh'!FN44,Arengka!FN44,'Cik Puan'!FN44),"")</f>
        <v/>
      </c>
      <c r="FO44" s="91" t="str">
        <f>IFERROR(AVERAGE(Sukaramai!FO44,'Lima Puluh'!FO44,Arengka!FO44,'Cik Puan'!FO44),"")</f>
        <v/>
      </c>
      <c r="FP44" s="91" t="str">
        <f>IFERROR(AVERAGE(Sukaramai!FP44,'Lima Puluh'!FP44,Arengka!FP44,'Cik Puan'!FP44),"")</f>
        <v/>
      </c>
      <c r="FQ44" s="91" t="str">
        <f>IFERROR(AVERAGE(Sukaramai!FQ44,'Lima Puluh'!FQ44,Arengka!FQ44,'Cik Puan'!FQ44),"")</f>
        <v/>
      </c>
      <c r="FR44" s="91" t="str">
        <f>IFERROR(AVERAGE(Sukaramai!FR44,'Lima Puluh'!FR44,Arengka!FR44,'Cik Puan'!FR44),"")</f>
        <v/>
      </c>
      <c r="FS44" s="91" t="str">
        <f>IFERROR(AVERAGE(Sukaramai!FS44,'Lima Puluh'!FS44,Arengka!FS44,'Cik Puan'!FS44),"")</f>
        <v/>
      </c>
      <c r="FT44" s="91" t="str">
        <f>IFERROR(AVERAGE(Sukaramai!FT44,'Lima Puluh'!FT44,Arengka!FT44,'Cik Puan'!FT44),"")</f>
        <v/>
      </c>
      <c r="FU44" s="91" t="str">
        <f>IFERROR(AVERAGE(Sukaramai!FU44,'Lima Puluh'!FU44,Arengka!FU44,'Cik Puan'!FU44),"")</f>
        <v/>
      </c>
      <c r="FV44" s="91" t="str">
        <f>IFERROR(AVERAGE(Sukaramai!FV44,'Lima Puluh'!FV44,Arengka!FV44,'Cik Puan'!FV44),"")</f>
        <v/>
      </c>
      <c r="FW44" s="91" t="str">
        <f>IFERROR(AVERAGE(Sukaramai!FW44,'Lima Puluh'!FW44,Arengka!FW44,'Cik Puan'!FW44),"")</f>
        <v/>
      </c>
      <c r="FX44" s="91" t="str">
        <f>IFERROR(AVERAGE(Sukaramai!FX44,'Lima Puluh'!FX44,Arengka!FX44,'Cik Puan'!FX44),"")</f>
        <v/>
      </c>
      <c r="FY44" s="91" t="str">
        <f>IFERROR(AVERAGE(Sukaramai!FY44,'Lima Puluh'!FY44,Arengka!FY44,'Cik Puan'!FY44),"")</f>
        <v/>
      </c>
      <c r="FZ44" s="91" t="str">
        <f>IFERROR(AVERAGE(Sukaramai!FZ44,'Lima Puluh'!FZ44,Arengka!FZ44,'Cik Puan'!FZ44),"")</f>
        <v/>
      </c>
      <c r="GA44" s="91" t="str">
        <f>IFERROR(AVERAGE(Sukaramai!GA44,'Lima Puluh'!GA44,Arengka!GA44,'Cik Puan'!GA44),"")</f>
        <v/>
      </c>
      <c r="GB44" s="91" t="str">
        <f>IFERROR(AVERAGE(Sukaramai!GB44,'Lima Puluh'!GB44,Arengka!GB44,'Cik Puan'!GB44),"")</f>
        <v/>
      </c>
      <c r="GC44" s="91" t="str">
        <f>IFERROR(AVERAGE(Sukaramai!GC44,'Lima Puluh'!GC44,Arengka!GC44,'Cik Puan'!GC44),"")</f>
        <v/>
      </c>
      <c r="GD44" s="91" t="str">
        <f>IFERROR(AVERAGE(Sukaramai!GD44,'Lima Puluh'!GD44,Arengka!GD44,'Cik Puan'!GD44),"")</f>
        <v/>
      </c>
      <c r="GE44" s="91" t="str">
        <f>IFERROR(AVERAGE(Sukaramai!GE44,'Lima Puluh'!GE44,Arengka!GE44,'Cik Puan'!GE44),"")</f>
        <v/>
      </c>
      <c r="GF44" s="91" t="str">
        <f>IFERROR(AVERAGE(Sukaramai!GF44,'Lima Puluh'!GF44,Arengka!GF44,'Cik Puan'!GF44),"")</f>
        <v/>
      </c>
      <c r="GG44" s="91" t="str">
        <f>IFERROR(AVERAGE(Sukaramai!GG44,'Lima Puluh'!GG44,Arengka!GG44,'Cik Puan'!GG44),"")</f>
        <v/>
      </c>
      <c r="GH44" s="91" t="str">
        <f>IFERROR(AVERAGE(Sukaramai!GH44,'Lima Puluh'!GH44,Arengka!GH44,'Cik Puan'!GH44),"")</f>
        <v/>
      </c>
      <c r="GI44" s="91" t="str">
        <f>IFERROR(AVERAGE(Sukaramai!GI44,'Lima Puluh'!GI44,Arengka!GI44,'Cik Puan'!GI44),"")</f>
        <v/>
      </c>
      <c r="GJ44" s="91" t="str">
        <f>IFERROR(AVERAGE(Sukaramai!GJ44,'Lima Puluh'!GJ44,Arengka!GJ44,'Cik Puan'!GJ44),"")</f>
        <v/>
      </c>
      <c r="GK44" s="91" t="str">
        <f>IFERROR(AVERAGE(Sukaramai!GK44,'Lima Puluh'!GK44,Arengka!GK44,'Cik Puan'!GK44),"")</f>
        <v/>
      </c>
      <c r="GL44" s="91" t="str">
        <f>IFERROR(AVERAGE(Sukaramai!GL44,'Lima Puluh'!GL44,Arengka!GL44,'Cik Puan'!GL44),"")</f>
        <v/>
      </c>
      <c r="GM44" s="91" t="str">
        <f>IFERROR(AVERAGE(Sukaramai!GM44,'Lima Puluh'!GM44,Arengka!GM44,'Cik Puan'!GM44),"")</f>
        <v/>
      </c>
      <c r="GN44" s="91"/>
      <c r="GO44" s="91"/>
      <c r="GP44" s="91"/>
      <c r="GQ44" s="91"/>
      <c r="GR44" s="91" t="str">
        <f>IFERROR(AVERAGE(Sukaramai!GR44,'Lima Puluh'!GR44,Arengka!GR44,'Cik Puan'!GR44),"")</f>
        <v/>
      </c>
      <c r="GS44" s="91" t="str">
        <f>IFERROR(AVERAGE(Sukaramai!GS44,'Lima Puluh'!GS44,Arengka!GS44,'Cik Puan'!GS44),"")</f>
        <v/>
      </c>
      <c r="GT44" s="91" t="str">
        <f>IFERROR(AVERAGE(Sukaramai!GT44,'Lima Puluh'!GT44,Arengka!GT44,'Cik Puan'!GT44),"")</f>
        <v/>
      </c>
      <c r="GU44" s="91" t="str">
        <f>IFERROR(AVERAGE(Sukaramai!GU44,'Lima Puluh'!GU44,Arengka!GU44,'Cik Puan'!GU44),"")</f>
        <v/>
      </c>
      <c r="GV44" s="78">
        <f t="shared" si="0"/>
        <v>14</v>
      </c>
      <c r="GW44" s="102">
        <f t="shared" si="1"/>
        <v>15640</v>
      </c>
      <c r="GX44" s="102">
        <f t="shared" si="2"/>
        <v>45637.5</v>
      </c>
      <c r="GY44" s="105" t="s">
        <v>133</v>
      </c>
      <c r="GZ44" s="105"/>
    </row>
    <row r="45" spans="1:208" s="92" customFormat="1" x14ac:dyDescent="0.35">
      <c r="A45" s="100">
        <v>39</v>
      </c>
      <c r="B45" s="101" t="s">
        <v>63</v>
      </c>
      <c r="C45" s="100">
        <v>400</v>
      </c>
      <c r="D45" s="100" t="s">
        <v>60</v>
      </c>
      <c r="E45" s="91" t="str">
        <f>IFERROR(AVERAGE(Sukaramai!E45,'Lima Puluh'!E45,Arengka!E45,'Cik Puan'!E45),"")</f>
        <v/>
      </c>
      <c r="F45" s="91" t="str">
        <f>IFERROR(AVERAGE(Sukaramai!F45,'Lima Puluh'!F45,Arengka!F45,'Cik Puan'!F45),"")</f>
        <v/>
      </c>
      <c r="G45" s="91" t="str">
        <f>IFERROR(AVERAGE(Sukaramai!G45,'Lima Puluh'!G45,Arengka!G45,'Cik Puan'!G45),"")</f>
        <v/>
      </c>
      <c r="H45" s="91" t="str">
        <f>IFERROR(AVERAGE(Sukaramai!H45,'Lima Puluh'!H45,Arengka!H45,'Cik Puan'!H45),"")</f>
        <v/>
      </c>
      <c r="I45" s="91" t="str">
        <f>IFERROR(AVERAGE(Sukaramai!I45,'Lima Puluh'!I45,Arengka!I45,'Cik Puan'!I45),"")</f>
        <v/>
      </c>
      <c r="J45" s="91" t="str">
        <f>IFERROR(AVERAGE(Sukaramai!J45,'Lima Puluh'!J45,Arengka!J45,'Cik Puan'!J45),"")</f>
        <v/>
      </c>
      <c r="K45" s="91" t="str">
        <f>IFERROR(AVERAGE(Sukaramai!K45,'Lima Puluh'!K45,Arengka!K45,'Cik Puan'!K45),"")</f>
        <v/>
      </c>
      <c r="L45" s="91" t="str">
        <f>IFERROR(AVERAGE(Sukaramai!L45,'Lima Puluh'!L45,Arengka!L45,'Cik Puan'!L45),"")</f>
        <v/>
      </c>
      <c r="M45" s="91" t="str">
        <f>IFERROR(AVERAGE(Sukaramai!M45,'Lima Puluh'!M45,Arengka!M45,'Cik Puan'!M45),"")</f>
        <v/>
      </c>
      <c r="N45" s="91" t="str">
        <f>IFERROR(AVERAGE(Sukaramai!N45,'Lima Puluh'!N45,Arengka!N45,'Cik Puan'!N45),"")</f>
        <v/>
      </c>
      <c r="O45" s="91" t="str">
        <f>IFERROR(AVERAGE(Sukaramai!O45,'Lima Puluh'!O45,Arengka!O45,'Cik Puan'!O45),"")</f>
        <v/>
      </c>
      <c r="P45" s="91" t="str">
        <f>IFERROR(AVERAGE(Sukaramai!P45,'Lima Puluh'!P45,Arengka!P45,'Cik Puan'!P45),"")</f>
        <v/>
      </c>
      <c r="Q45" s="91" t="str">
        <f>IFERROR(AVERAGE(Sukaramai!Q45,'Lima Puluh'!Q45,Arengka!Q45,'Cik Puan'!Q45),"")</f>
        <v/>
      </c>
      <c r="R45" s="91" t="str">
        <f>IFERROR(AVERAGE(Sukaramai!R45,'Lima Puluh'!R45,Arengka!R45,'Cik Puan'!R45),"")</f>
        <v/>
      </c>
      <c r="S45" s="91" t="str">
        <f>IFERROR(AVERAGE(Sukaramai!S45,'Lima Puluh'!S45,Arengka!S45,'Cik Puan'!S45),"")</f>
        <v/>
      </c>
      <c r="T45" s="91" t="str">
        <f>IFERROR(AVERAGE(Sukaramai!T45,'Lima Puluh'!T45,Arengka!T45,'Cik Puan'!T45),"")</f>
        <v/>
      </c>
      <c r="U45" s="91" t="str">
        <f>IFERROR(AVERAGE(Sukaramai!U45,'Lima Puluh'!U45,Arengka!U45,'Cik Puan'!U45),"")</f>
        <v/>
      </c>
      <c r="V45" s="91" t="str">
        <f>IFERROR(AVERAGE(Sukaramai!V45,'Lima Puluh'!V45,Arengka!V45,'Cik Puan'!V45),"")</f>
        <v/>
      </c>
      <c r="W45" s="91" t="str">
        <f>IFERROR(AVERAGE(Sukaramai!W45,'Lima Puluh'!W45,Arengka!W45,'Cik Puan'!W45),"")</f>
        <v/>
      </c>
      <c r="X45" s="91" t="str">
        <f>IFERROR(AVERAGE(Sukaramai!X45,'Lima Puluh'!X45,Arengka!X45,'Cik Puan'!X45),"")</f>
        <v/>
      </c>
      <c r="Y45" s="91" t="str">
        <f>IFERROR(AVERAGE(Sukaramai!Y45,'Lima Puluh'!Y45,Arengka!Y45,'Cik Puan'!Y45),"")</f>
        <v/>
      </c>
      <c r="Z45" s="91" t="str">
        <f>IFERROR(AVERAGE(Sukaramai!Z45,'Lima Puluh'!Z45,Arengka!Z45,'Cik Puan'!Z45),"")</f>
        <v/>
      </c>
      <c r="AA45" s="91" t="str">
        <f>IFERROR(AVERAGE(Sukaramai!AA45,'Lima Puluh'!AA45,Arengka!AA45,'Cik Puan'!AA45),"")</f>
        <v/>
      </c>
      <c r="AB45" s="91" t="str">
        <f>IFERROR(AVERAGE(Sukaramai!AB45,'Lima Puluh'!AB45,Arengka!AB45,'Cik Puan'!AB45),"")</f>
        <v/>
      </c>
      <c r="AC45" s="91" t="str">
        <f>IFERROR(AVERAGE(Sukaramai!AC45,'Lima Puluh'!AC45,Arengka!AC45,'Cik Puan'!AC45),"")</f>
        <v/>
      </c>
      <c r="AD45" s="91" t="str">
        <f>IFERROR(AVERAGE(Sukaramai!AD45,'Lima Puluh'!AD45,Arengka!AD45,'Cik Puan'!AD45),"")</f>
        <v/>
      </c>
      <c r="AE45" s="91" t="str">
        <f>IFERROR(AVERAGE(Sukaramai!AE45,'Lima Puluh'!AE45,Arengka!AE45,'Cik Puan'!AE45),"")</f>
        <v/>
      </c>
      <c r="AF45" s="91" t="str">
        <f>IFERROR(AVERAGE(Sukaramai!AF45,'Lima Puluh'!AF45,Arengka!AF45,'Cik Puan'!AF45),"")</f>
        <v/>
      </c>
      <c r="AG45" s="91" t="str">
        <f>IFERROR(AVERAGE(Sukaramai!AG45,'Lima Puluh'!AG45,Arengka!AG45,'Cik Puan'!AG45),"")</f>
        <v/>
      </c>
      <c r="AH45" s="91" t="str">
        <f>IFERROR(AVERAGE(Sukaramai!AH45,'Lima Puluh'!AH45,Arengka!AH45,'Cik Puan'!AH45),"")</f>
        <v/>
      </c>
      <c r="AI45" s="91" t="str">
        <f>IFERROR(AVERAGE(Sukaramai!AI45,'Lima Puluh'!AI45,Arengka!AI45,'Cik Puan'!AI45),"")</f>
        <v/>
      </c>
      <c r="AJ45" s="91" t="str">
        <f>IFERROR(AVERAGE(Sukaramai!AJ45,'Lima Puluh'!AJ45,Arengka!AJ45,'Cik Puan'!AJ45),"")</f>
        <v/>
      </c>
      <c r="AK45" s="91" t="str">
        <f>IFERROR(AVERAGE(Sukaramai!AK45,'Lima Puluh'!AK45,Arengka!AK45,'Cik Puan'!AK45),"")</f>
        <v/>
      </c>
      <c r="AL45" s="91" t="str">
        <f>IFERROR(AVERAGE(Sukaramai!AL45,'Lima Puluh'!AL45,Arengka!AL45,'Cik Puan'!AL45),"")</f>
        <v/>
      </c>
      <c r="AM45" s="91" t="str">
        <f>IFERROR(AVERAGE(Sukaramai!AM45,'Lima Puluh'!AM45,Arengka!AM45,'Cik Puan'!AM45),"")</f>
        <v/>
      </c>
      <c r="AN45" s="91" t="str">
        <f>IFERROR(AVERAGE(Sukaramai!AN45,'Lima Puluh'!AN45,Arengka!AN45,'Cik Puan'!AN45),"")</f>
        <v/>
      </c>
      <c r="AO45" s="91" t="str">
        <f>IFERROR(AVERAGE(Sukaramai!AO45,'Lima Puluh'!AO45,Arengka!AO45,'Cik Puan'!AO45),"")</f>
        <v/>
      </c>
      <c r="AP45" s="91" t="str">
        <f>IFERROR(AVERAGE(Sukaramai!AP45,'Lima Puluh'!AP45,Arengka!AP45,'Cik Puan'!AP45),"")</f>
        <v/>
      </c>
      <c r="AQ45" s="91" t="str">
        <f>IFERROR(AVERAGE(Sukaramai!AQ45,'Lima Puluh'!AQ45,Arengka!AQ45,'Cik Puan'!AQ45),"")</f>
        <v/>
      </c>
      <c r="AR45" s="91" t="str">
        <f>IFERROR(AVERAGE(Sukaramai!AR45,'Lima Puluh'!AR45,Arengka!AR45,'Cik Puan'!AR45),"")</f>
        <v/>
      </c>
      <c r="AS45" s="91" t="str">
        <f>IFERROR(AVERAGE(Sukaramai!AS45,'Lima Puluh'!AS45,Arengka!AS45,'Cik Puan'!AS45),"")</f>
        <v/>
      </c>
      <c r="AT45" s="91" t="str">
        <f>IFERROR(AVERAGE(Sukaramai!AT45,'Lima Puluh'!AT45,Arengka!AT45,'Cik Puan'!AT45),"")</f>
        <v/>
      </c>
      <c r="AU45" s="91" t="str">
        <f>IFERROR(AVERAGE(Sukaramai!AU45,'Lima Puluh'!AU45,Arengka!AU45,'Cik Puan'!AU45),"")</f>
        <v/>
      </c>
      <c r="AV45" s="91" t="str">
        <f>IFERROR(AVERAGE(Sukaramai!AV45,'Lima Puluh'!AV45,Arengka!AV45,'Cik Puan'!AV45),"")</f>
        <v/>
      </c>
      <c r="AW45" s="91" t="str">
        <f>IFERROR(AVERAGE(Sukaramai!AW45,'Lima Puluh'!AW45,Arengka!AW45,'Cik Puan'!AW45),"")</f>
        <v/>
      </c>
      <c r="AX45" s="91" t="str">
        <f>IFERROR(AVERAGE(Sukaramai!AX45,'Lima Puluh'!AX45,Arengka!AX45,'Cik Puan'!AX45),"")</f>
        <v/>
      </c>
      <c r="AY45" s="91" t="str">
        <f>IFERROR(AVERAGE(Sukaramai!AY45,'Lima Puluh'!AY45,Arengka!AY45,'Cik Puan'!AY45),"")</f>
        <v/>
      </c>
      <c r="AZ45" s="91" t="str">
        <f>IFERROR(AVERAGE(Sukaramai!AZ45,'Lima Puluh'!AZ45,Arengka!AZ45,'Cik Puan'!AZ45),"")</f>
        <v/>
      </c>
      <c r="BA45" s="91" t="str">
        <f>IFERROR(AVERAGE(Sukaramai!BA45,'Lima Puluh'!BA45,Arengka!BA45,'Cik Puan'!BA45),"")</f>
        <v/>
      </c>
      <c r="BB45" s="91" t="str">
        <f>IFERROR(AVERAGE(Sukaramai!BB45,'Lima Puluh'!BB45,Arengka!BB45,'Cik Puan'!BB45),"")</f>
        <v/>
      </c>
      <c r="BC45" s="91" t="str">
        <f>IFERROR(AVERAGE(Sukaramai!BC45,'Lima Puluh'!BC45,Arengka!BC45,'Cik Puan'!BC45),"")</f>
        <v/>
      </c>
      <c r="BD45" s="91" t="str">
        <f>IFERROR(AVERAGE(Sukaramai!BD45,'Lima Puluh'!BD45,Arengka!BD45,'Cik Puan'!BD45),"")</f>
        <v/>
      </c>
      <c r="BE45" s="91" t="str">
        <f>IFERROR(AVERAGE(Sukaramai!BE45,'Lima Puluh'!BE45,Arengka!BE45,'Cik Puan'!BE45),"")</f>
        <v/>
      </c>
      <c r="BF45" s="91" t="str">
        <f>IFERROR(AVERAGE(Sukaramai!BF45,'Lima Puluh'!BF45,Arengka!BF45,'Cik Puan'!BF45),"")</f>
        <v/>
      </c>
      <c r="BG45" s="91" t="str">
        <f>IFERROR(AVERAGE(Sukaramai!BG45,'Lima Puluh'!BG45,Arengka!BG45,'Cik Puan'!BG45),"")</f>
        <v/>
      </c>
      <c r="BH45" s="91" t="str">
        <f>IFERROR(AVERAGE(Sukaramai!BH45,'Lima Puluh'!BH45,Arengka!BH45,'Cik Puan'!BH45),"")</f>
        <v/>
      </c>
      <c r="BI45" s="91" t="str">
        <f>IFERROR(AVERAGE(Sukaramai!BI45,'Lima Puluh'!BI45,Arengka!BI45,'Cik Puan'!BI45),"")</f>
        <v/>
      </c>
      <c r="BJ45" s="91" t="str">
        <f>IFERROR(AVERAGE(Sukaramai!BJ45,'Lima Puluh'!BJ45,Arengka!BJ45,'Cik Puan'!BJ45),"")</f>
        <v/>
      </c>
      <c r="BK45" s="91" t="str">
        <f>IFERROR(AVERAGE(Sukaramai!BK45,'Lima Puluh'!BK45,Arengka!BK45,'Cik Puan'!BK45),"")</f>
        <v/>
      </c>
      <c r="BL45" s="91" t="str">
        <f>IFERROR(AVERAGE(Sukaramai!BL45,'Lima Puluh'!BL45,Arengka!BL45,'Cik Puan'!BL45),"")</f>
        <v/>
      </c>
      <c r="BM45" s="91" t="str">
        <f>IFERROR(AVERAGE(Sukaramai!BM45,'Lima Puluh'!BM45,Arengka!BM45,'Cik Puan'!BM45),"")</f>
        <v/>
      </c>
      <c r="BN45" s="91" t="str">
        <f>IFERROR(AVERAGE(Sukaramai!BN45,'Lima Puluh'!BN45,Arengka!BN45,'Cik Puan'!BN45),"")</f>
        <v/>
      </c>
      <c r="BO45" s="91" t="str">
        <f>IFERROR(AVERAGE(Sukaramai!BO45,'Lima Puluh'!BO45,Arengka!BO45,'Cik Puan'!BO45),"")</f>
        <v/>
      </c>
      <c r="BP45" s="91" t="str">
        <f>IFERROR(AVERAGE(Sukaramai!BP45,'Lima Puluh'!BP45,Arengka!BP45,'Cik Puan'!BP45),"")</f>
        <v/>
      </c>
      <c r="BQ45" s="91" t="str">
        <f>IFERROR(AVERAGE(Sukaramai!BQ45,'Lima Puluh'!BQ45,Arengka!BQ45,'Cik Puan'!BQ45),"")</f>
        <v/>
      </c>
      <c r="BR45" s="91" t="str">
        <f>IFERROR(AVERAGE(Sukaramai!BR45,'Lima Puluh'!BR45,Arengka!BR45,'Cik Puan'!BR45),"")</f>
        <v/>
      </c>
      <c r="BS45" s="91" t="str">
        <f>IFERROR(AVERAGE(Sukaramai!BS45,'Lima Puluh'!BS45,Arengka!BS45,'Cik Puan'!BS45),"")</f>
        <v/>
      </c>
      <c r="BT45" s="91" t="str">
        <f>IFERROR(AVERAGE(Sukaramai!BT45,'Lima Puluh'!BT45,Arengka!BT45,'Cik Puan'!BT45),"")</f>
        <v/>
      </c>
      <c r="BU45" s="91" t="str">
        <f>IFERROR(AVERAGE(Sukaramai!BU45,'Lima Puluh'!BU45,Arengka!BU45,'Cik Puan'!BU45),"")</f>
        <v/>
      </c>
      <c r="BV45" s="91" t="str">
        <f>IFERROR(AVERAGE(Sukaramai!BV45,'Lima Puluh'!BV45,Arengka!BV45,'Cik Puan'!BV45),"")</f>
        <v/>
      </c>
      <c r="BW45" s="91" t="str">
        <f>IFERROR(AVERAGE(Sukaramai!BW45,'Lima Puluh'!BW45,Arengka!BW45,'Cik Puan'!BW45),"")</f>
        <v/>
      </c>
      <c r="BX45" s="91" t="str">
        <f>IFERROR(AVERAGE(Sukaramai!BX45,'Lima Puluh'!BX45,Arengka!BX45,'Cik Puan'!BX45),"")</f>
        <v/>
      </c>
      <c r="BY45" s="91" t="str">
        <f>IFERROR(AVERAGE(Sukaramai!BY45,'Lima Puluh'!BY45,Arengka!BY45,'Cik Puan'!BY45),"")</f>
        <v/>
      </c>
      <c r="BZ45" s="91" t="str">
        <f>IFERROR(AVERAGE(Sukaramai!BZ45,'Lima Puluh'!BZ45,Arengka!BZ45,'Cik Puan'!BZ45),"")</f>
        <v/>
      </c>
      <c r="CA45" s="91" t="str">
        <f>IFERROR(AVERAGE(Sukaramai!CA45,'Lima Puluh'!CA45,Arengka!CA45,'Cik Puan'!CA45),"")</f>
        <v/>
      </c>
      <c r="CB45" s="91" t="str">
        <f>IFERROR(AVERAGE(Sukaramai!CB45,'Lima Puluh'!CB45,Arengka!CB45,'Cik Puan'!CB45),"")</f>
        <v/>
      </c>
      <c r="CC45" s="91" t="str">
        <f>IFERROR(AVERAGE(Sukaramai!CC45,'Lima Puluh'!CC45,Arengka!CC45,'Cik Puan'!CC45),"")</f>
        <v/>
      </c>
      <c r="CD45" s="91" t="str">
        <f>IFERROR(AVERAGE(Sukaramai!CD45,'Lima Puluh'!CD45,Arengka!CD45,'Cik Puan'!CD45),"")</f>
        <v/>
      </c>
      <c r="CE45" s="91" t="str">
        <f>IFERROR(AVERAGE(Sukaramai!CE45,'Lima Puluh'!CE45,Arengka!CE45,'Cik Puan'!CE45),"")</f>
        <v/>
      </c>
      <c r="CF45" s="91" t="str">
        <f>IFERROR(AVERAGE(Sukaramai!CF45,'Lima Puluh'!CF45,Arengka!CF45,'Cik Puan'!CF45),"")</f>
        <v/>
      </c>
      <c r="CG45" s="91" t="str">
        <f>IFERROR(AVERAGE(Sukaramai!CG45,'Lima Puluh'!CG45,Arengka!CG45,'Cik Puan'!CG45),"")</f>
        <v/>
      </c>
      <c r="CH45" s="91" t="str">
        <f>IFERROR(AVERAGE(Sukaramai!CH45,'Lima Puluh'!CH45,Arengka!CH45,'Cik Puan'!CH45),"")</f>
        <v/>
      </c>
      <c r="CI45" s="91" t="str">
        <f>IFERROR(AVERAGE(Sukaramai!CI45,'Lima Puluh'!CI45,Arengka!CI45,'Cik Puan'!CI45),"")</f>
        <v/>
      </c>
      <c r="CJ45" s="91" t="str">
        <f>IFERROR(AVERAGE(Sukaramai!CJ45,'Lima Puluh'!CJ45,Arengka!CJ45,'Cik Puan'!CJ45),"")</f>
        <v/>
      </c>
      <c r="CK45" s="91" t="str">
        <f>IFERROR(AVERAGE(Sukaramai!CK45,'Lima Puluh'!CK45,Arengka!CK45,'Cik Puan'!CK45),"")</f>
        <v/>
      </c>
      <c r="CL45" s="91" t="str">
        <f>IFERROR(AVERAGE(Sukaramai!CL45,'Lima Puluh'!CL45,Arengka!CL45,'Cik Puan'!CL45),"")</f>
        <v/>
      </c>
      <c r="CM45" s="91" t="str">
        <f>IFERROR(AVERAGE(Sukaramai!CM45,'Lima Puluh'!CM45,Arengka!CM45,'Cik Puan'!CM45),"")</f>
        <v/>
      </c>
      <c r="CN45" s="91" t="str">
        <f>IFERROR(AVERAGE(Sukaramai!CN45,'Lima Puluh'!CN45,Arengka!CN45,'Cik Puan'!CN45),"")</f>
        <v/>
      </c>
      <c r="CO45" s="91" t="str">
        <f>IFERROR(AVERAGE(Sukaramai!CO45,'Lima Puluh'!CO45,Arengka!CO45,'Cik Puan'!CO45),"")</f>
        <v/>
      </c>
      <c r="CP45" s="91" t="str">
        <f>IFERROR(AVERAGE(Sukaramai!CP45,'Lima Puluh'!CP45,Arengka!CP45,'Cik Puan'!CP45),"")</f>
        <v/>
      </c>
      <c r="CQ45" s="91" t="str">
        <f>IFERROR(AVERAGE(Sukaramai!CQ45,'Lima Puluh'!CQ45,Arengka!CQ45,'Cik Puan'!CQ45),"")</f>
        <v/>
      </c>
      <c r="CR45" s="91" t="str">
        <f>IFERROR(AVERAGE(Sukaramai!CR45,'Lima Puluh'!CR45,Arengka!CR45,'Cik Puan'!CR45),"")</f>
        <v/>
      </c>
      <c r="CS45" s="91" t="str">
        <f>IFERROR(AVERAGE(Sukaramai!CS45,'Lima Puluh'!CS45,Arengka!CS45,'Cik Puan'!CS45),"")</f>
        <v/>
      </c>
      <c r="CT45" s="91" t="str">
        <f>IFERROR(AVERAGE(Sukaramai!CT45,'Lima Puluh'!CT45,Arengka!CT45,'Cik Puan'!CT45),"")</f>
        <v/>
      </c>
      <c r="CU45" s="91" t="str">
        <f>IFERROR(AVERAGE(Sukaramai!CU45,'Lima Puluh'!CU45,Arengka!CU45,'Cik Puan'!CU45),"")</f>
        <v/>
      </c>
      <c r="CV45" s="91" t="str">
        <f>IFERROR(AVERAGE(Sukaramai!CV45,'Lima Puluh'!CV45,Arengka!CV45,'Cik Puan'!CV45),"")</f>
        <v/>
      </c>
      <c r="CW45" s="91" t="str">
        <f>IFERROR(AVERAGE(Sukaramai!CW45,'Lima Puluh'!CW45,Arengka!CW45,'Cik Puan'!CW45),"")</f>
        <v/>
      </c>
      <c r="CX45" s="91" t="str">
        <f>IFERROR(AVERAGE(Sukaramai!CX45,'Lima Puluh'!CX45,Arengka!CX45,'Cik Puan'!CX45),"")</f>
        <v/>
      </c>
      <c r="CY45" s="91" t="str">
        <f>IFERROR(AVERAGE(Sukaramai!CY45,'Lima Puluh'!CY45,Arengka!CY45,'Cik Puan'!CY45),"")</f>
        <v/>
      </c>
      <c r="CZ45" s="91" t="str">
        <f>IFERROR(AVERAGE(Sukaramai!CZ45,'Lima Puluh'!CZ45,Arengka!CZ45,'Cik Puan'!CZ45),"")</f>
        <v/>
      </c>
      <c r="DA45" s="91" t="str">
        <f>IFERROR(AVERAGE(Sukaramai!DA45,'Lima Puluh'!DA45,Arengka!DA45,'Cik Puan'!DA45),"")</f>
        <v/>
      </c>
      <c r="DB45" s="91" t="str">
        <f>IFERROR(AVERAGE(Sukaramai!DB45,'Lima Puluh'!DB45,Arengka!DB45,'Cik Puan'!DB45),"")</f>
        <v/>
      </c>
      <c r="DC45" s="91" t="str">
        <f>IFERROR(AVERAGE(Sukaramai!DC45,'Lima Puluh'!DC45,Arengka!DC45,'Cik Puan'!DC45),"")</f>
        <v/>
      </c>
      <c r="DD45" s="91" t="str">
        <f>IFERROR(AVERAGE(Sukaramai!DD45,'Lima Puluh'!DD45,Arengka!DD45,'Cik Puan'!DD45),"")</f>
        <v/>
      </c>
      <c r="DE45" s="91" t="str">
        <f>IFERROR(AVERAGE(Sukaramai!DE45,'Lima Puluh'!DE45,Arengka!DE45,'Cik Puan'!DE45),"")</f>
        <v/>
      </c>
      <c r="DF45" s="91" t="str">
        <f>IFERROR(AVERAGE(Sukaramai!DF45,'Lima Puluh'!DF45,Arengka!DF45,'Cik Puan'!DF45),"")</f>
        <v/>
      </c>
      <c r="DG45" s="91" t="str">
        <f>IFERROR(AVERAGE(Sukaramai!DG45,'Lima Puluh'!DG45,Arengka!DG45,'Cik Puan'!DG45),"")</f>
        <v/>
      </c>
      <c r="DH45" s="91" t="str">
        <f>IFERROR(AVERAGE(Sukaramai!DH45,'Lima Puluh'!DH45,Arengka!DH45,'Cik Puan'!DH45),"")</f>
        <v/>
      </c>
      <c r="DI45" s="91" t="str">
        <f>IFERROR(AVERAGE(Sukaramai!DI45,'Lima Puluh'!DI45,Arengka!DI45,'Cik Puan'!DI45),"")</f>
        <v/>
      </c>
      <c r="DJ45" s="91" t="str">
        <f>IFERROR(AVERAGE(Sukaramai!DJ45,'Lima Puluh'!DJ45,Arengka!DJ45,'Cik Puan'!DJ45),"")</f>
        <v/>
      </c>
      <c r="DK45" s="91" t="str">
        <f>IFERROR(AVERAGE(Sukaramai!DK45,'Lima Puluh'!DK45,Arengka!DK45,'Cik Puan'!DK45),"")</f>
        <v/>
      </c>
      <c r="DL45" s="91" t="str">
        <f>IFERROR(AVERAGE(Sukaramai!DL45,'Lima Puluh'!DL45,Arengka!DL45,'Cik Puan'!DL45),"")</f>
        <v/>
      </c>
      <c r="DM45" s="91" t="str">
        <f>IFERROR(AVERAGE(Sukaramai!DM45,'Lima Puluh'!DM45,Arengka!DM45,'Cik Puan'!DM45),"")</f>
        <v/>
      </c>
      <c r="DN45" s="91" t="str">
        <f>IFERROR(AVERAGE(Sukaramai!DN45,'Lima Puluh'!DN45,Arengka!DN45,'Cik Puan'!DN45),"")</f>
        <v/>
      </c>
      <c r="DO45" s="91" t="str">
        <f>IFERROR(AVERAGE(Sukaramai!DO45,'Lima Puluh'!DO45,Arengka!DO45,'Cik Puan'!DO45),"")</f>
        <v/>
      </c>
      <c r="DP45" s="91" t="str">
        <f>IFERROR(AVERAGE(Sukaramai!DP45,'Lima Puluh'!DP45,Arengka!DP45,'Cik Puan'!DP45),"")</f>
        <v/>
      </c>
      <c r="DQ45" s="91" t="str">
        <f>IFERROR(AVERAGE(Sukaramai!DQ45,'Lima Puluh'!DQ45,Arengka!DQ45,'Cik Puan'!DQ45),"")</f>
        <v/>
      </c>
      <c r="DR45" s="91" t="str">
        <f>IFERROR(AVERAGE(Sukaramai!DR45,'Lima Puluh'!DR45,Arengka!DR45,'Cik Puan'!DR45),"")</f>
        <v/>
      </c>
      <c r="DS45" s="91" t="str">
        <f>IFERROR(AVERAGE(Sukaramai!DS45,'Lima Puluh'!DS45,Arengka!DS45,'Cik Puan'!DS45),"")</f>
        <v/>
      </c>
      <c r="DT45" s="91" t="str">
        <f>IFERROR(AVERAGE(Sukaramai!DT45,'Lima Puluh'!DT45,Arengka!DT45,'Cik Puan'!DT45),"")</f>
        <v/>
      </c>
      <c r="DU45" s="91" t="str">
        <f>IFERROR(AVERAGE(Sukaramai!DU45,'Lima Puluh'!DU45,Arengka!DU45,'Cik Puan'!DU45),"")</f>
        <v/>
      </c>
      <c r="DV45" s="91" t="str">
        <f>IFERROR(AVERAGE(Sukaramai!DV45,'Lima Puluh'!DV45,Arengka!DV45,'Cik Puan'!DV45),"")</f>
        <v/>
      </c>
      <c r="DW45" s="91" t="str">
        <f>IFERROR(AVERAGE(Sukaramai!DW45,'Lima Puluh'!DW45,Arengka!DW45,'Cik Puan'!DW45),"")</f>
        <v/>
      </c>
      <c r="DX45" s="91" t="str">
        <f>IFERROR(AVERAGE(Sukaramai!DX45,'Lima Puluh'!DX45,Arengka!DX45,'Cik Puan'!DX45),"")</f>
        <v/>
      </c>
      <c r="DY45" s="91" t="str">
        <f>IFERROR(AVERAGE(Sukaramai!DY45,'Lima Puluh'!DY45,Arengka!DY45,'Cik Puan'!DY45),"")</f>
        <v/>
      </c>
      <c r="DZ45" s="91" t="str">
        <f>IFERROR(AVERAGE(Sukaramai!DZ45,'Lima Puluh'!DZ45,Arengka!DZ45,'Cik Puan'!DZ45),"")</f>
        <v/>
      </c>
      <c r="EA45" s="91" t="str">
        <f>IFERROR(AVERAGE(Sukaramai!EA45,'Lima Puluh'!EA45,Arengka!EA45,'Cik Puan'!EA45),"")</f>
        <v/>
      </c>
      <c r="EB45" s="91" t="str">
        <f>IFERROR(AVERAGE(Sukaramai!EB45,'Lima Puluh'!EB45,Arengka!EB45,'Cik Puan'!EB45),"")</f>
        <v/>
      </c>
      <c r="EC45" s="91" t="str">
        <f>IFERROR(AVERAGE(Sukaramai!EC45,'Lima Puluh'!EC45,Arengka!EC45,'Cik Puan'!EC45),"")</f>
        <v/>
      </c>
      <c r="ED45" s="91" t="str">
        <f>IFERROR(AVERAGE(Sukaramai!ED45,'Lima Puluh'!ED45,Arengka!ED45,'Cik Puan'!ED45),"")</f>
        <v/>
      </c>
      <c r="EE45" s="91" t="str">
        <f>IFERROR(AVERAGE(Sukaramai!EE45,'Lima Puluh'!EE45,Arengka!EE45,'Cik Puan'!EE45),"")</f>
        <v/>
      </c>
      <c r="EF45" s="91" t="str">
        <f>IFERROR(AVERAGE(Sukaramai!EF45,'Lima Puluh'!EF45,Arengka!EF45,'Cik Puan'!EF45),"")</f>
        <v/>
      </c>
      <c r="EG45" s="91" t="str">
        <f>IFERROR(AVERAGE(Sukaramai!EG45,'Lima Puluh'!EG45,Arengka!EG45,'Cik Puan'!EG45),"")</f>
        <v/>
      </c>
      <c r="EH45" s="91" t="str">
        <f>IFERROR(AVERAGE(Sukaramai!EH45,'Lima Puluh'!EH45,Arengka!EH45,'Cik Puan'!EH45),"")</f>
        <v/>
      </c>
      <c r="EI45" s="91" t="str">
        <f>IFERROR(AVERAGE(Sukaramai!EI45,'Lima Puluh'!EI45,Arengka!EI45,'Cik Puan'!EI45),"")</f>
        <v/>
      </c>
      <c r="EJ45" s="91" t="str">
        <f>IFERROR(AVERAGE(Sukaramai!EJ45,'Lima Puluh'!EJ45,Arengka!EJ45,'Cik Puan'!EJ45),"")</f>
        <v/>
      </c>
      <c r="EK45" s="91" t="str">
        <f>IFERROR(AVERAGE(Sukaramai!EK45,'Lima Puluh'!EK45,Arengka!EK45,'Cik Puan'!EK45),"")</f>
        <v/>
      </c>
      <c r="EL45" s="91" t="str">
        <f>IFERROR(AVERAGE(Sukaramai!EL45,'Lima Puluh'!EL45,Arengka!EL45,'Cik Puan'!EL45),"")</f>
        <v/>
      </c>
      <c r="EM45" s="91" t="str">
        <f>IFERROR(AVERAGE(Sukaramai!EM45,'Lima Puluh'!EM45,Arengka!EM45,'Cik Puan'!EM45),"")</f>
        <v/>
      </c>
      <c r="EN45" s="91" t="str">
        <f>IFERROR(AVERAGE(Sukaramai!EN45,'Lima Puluh'!EN45,Arengka!EN45,'Cik Puan'!EN45),"")</f>
        <v/>
      </c>
      <c r="EO45" s="91" t="str">
        <f>IFERROR(AVERAGE(Sukaramai!EO45,'Lima Puluh'!EO45,Arengka!EO45,'Cik Puan'!EO45),"")</f>
        <v/>
      </c>
      <c r="EP45" s="91" t="str">
        <f>IFERROR(AVERAGE(Sukaramai!EP45,'Lima Puluh'!EP45,Arengka!EP45,'Cik Puan'!EP45),"")</f>
        <v/>
      </c>
      <c r="EQ45" s="91" t="str">
        <f>IFERROR(AVERAGE(Sukaramai!EQ45,'Lima Puluh'!EQ45,Arengka!EQ45,'Cik Puan'!EQ45),"")</f>
        <v/>
      </c>
      <c r="ER45" s="91" t="str">
        <f>IFERROR(AVERAGE(Sukaramai!ER45,'Lima Puluh'!ER45,Arengka!ER45,'Cik Puan'!ER45),"")</f>
        <v/>
      </c>
      <c r="ES45" s="91" t="str">
        <f>IFERROR(AVERAGE(Sukaramai!ES45,'Lima Puluh'!ES45,Arengka!ES45,'Cik Puan'!ES45),"")</f>
        <v/>
      </c>
      <c r="ET45" s="91" t="str">
        <f>IFERROR(AVERAGE(Sukaramai!ET45,'Lima Puluh'!ET45,Arengka!ET45,'Cik Puan'!ET45),"")</f>
        <v/>
      </c>
      <c r="EU45" s="91" t="str">
        <f>IFERROR(AVERAGE(Sukaramai!EU45,'Lima Puluh'!EU45,Arengka!EU45,'Cik Puan'!EU45),"")</f>
        <v/>
      </c>
      <c r="EV45" s="91" t="str">
        <f>IFERROR(AVERAGE(Sukaramai!EV45,'Lima Puluh'!EV45,Arengka!EV45,'Cik Puan'!EV45),"")</f>
        <v/>
      </c>
      <c r="EW45" s="91">
        <f>IFERROR(AVERAGE(Sukaramai!EW45,'Lima Puluh'!EW45,Arengka!EW45,'Cik Puan'!EW45),"")</f>
        <v>45000</v>
      </c>
      <c r="EX45" s="91">
        <f>IFERROR(AVERAGE(Sukaramai!EX45,'Lima Puluh'!EX45,Arengka!EX45,'Cik Puan'!EX45),"")</f>
        <v>43900</v>
      </c>
      <c r="EY45" s="91">
        <f>IFERROR(AVERAGE(Sukaramai!EY45,'Lima Puluh'!EY45,Arengka!EY45,'Cik Puan'!EY45),"")</f>
        <v>43800</v>
      </c>
      <c r="EZ45" s="91">
        <f>IFERROR(AVERAGE(Sukaramai!EZ45,'Lima Puluh'!EZ45,Arengka!EZ45,'Cik Puan'!EZ45),"")</f>
        <v>43000</v>
      </c>
      <c r="FA45" s="91">
        <f>IFERROR(AVERAGE(Sukaramai!FA45,'Lima Puluh'!FA45,Arengka!FA45,'Cik Puan'!FA45),"")</f>
        <v>43240</v>
      </c>
      <c r="FB45" s="91">
        <f>IFERROR(AVERAGE(Sukaramai!FB45,'Lima Puluh'!FB45,Arengka!FB45,'Cik Puan'!FB45),"")</f>
        <v>44140</v>
      </c>
      <c r="FC45" s="91">
        <f>IFERROR(AVERAGE(Sukaramai!FC45,'Lima Puluh'!FC45,Arengka!FC45,'Cik Puan'!FC45),"")</f>
        <v>43760</v>
      </c>
      <c r="FD45" s="91">
        <f>IFERROR(AVERAGE(Sukaramai!FD45,'Lima Puluh'!FD45,Arengka!FD45,'Cik Puan'!FD45),"")</f>
        <v>43500</v>
      </c>
      <c r="FE45" s="91">
        <f>IFERROR(AVERAGE(Sukaramai!FE45,'Lima Puluh'!FE45,Arengka!FE45,'Cik Puan'!FE45),"")</f>
        <v>43200</v>
      </c>
      <c r="FF45" s="91" t="str">
        <f>IFERROR(AVERAGE(Sukaramai!FF45,'Lima Puluh'!FF45,Arengka!FF45,'Cik Puan'!FF45),"")</f>
        <v/>
      </c>
      <c r="FG45" s="91" t="str">
        <f>IFERROR(AVERAGE(Sukaramai!FG45,'Lima Puluh'!FG45,Arengka!FG45,'Cik Puan'!FG45),"")</f>
        <v/>
      </c>
      <c r="FH45" s="91" t="str">
        <f>IFERROR(AVERAGE(Sukaramai!FH45,'Lima Puluh'!FH45,Arengka!FH45,'Cik Puan'!FH45),"")</f>
        <v/>
      </c>
      <c r="FI45" s="91" t="str">
        <f>IFERROR(AVERAGE(Sukaramai!FI45,'Lima Puluh'!FI45,Arengka!FI45,'Cik Puan'!FI45),"")</f>
        <v/>
      </c>
      <c r="FJ45" s="91" t="str">
        <f>IFERROR(AVERAGE(Sukaramai!FJ45,'Lima Puluh'!FJ45,Arengka!FJ45,'Cik Puan'!FJ45),"")</f>
        <v/>
      </c>
      <c r="FK45" s="91" t="str">
        <f>IFERROR(AVERAGE(Sukaramai!FK45,'Lima Puluh'!FK45,Arengka!FK45,'Cik Puan'!FK45),"")</f>
        <v/>
      </c>
      <c r="FL45" s="91" t="str">
        <f>IFERROR(AVERAGE(Sukaramai!FL45,'Lima Puluh'!FL45,Arengka!FL45,'Cik Puan'!FL45),"")</f>
        <v/>
      </c>
      <c r="FM45" s="91" t="str">
        <f>IFERROR(AVERAGE(Sukaramai!FM45,'Lima Puluh'!FM45,Arengka!FM45,'Cik Puan'!FM45),"")</f>
        <v/>
      </c>
      <c r="FN45" s="91" t="str">
        <f>IFERROR(AVERAGE(Sukaramai!FN45,'Lima Puluh'!FN45,Arengka!FN45,'Cik Puan'!FN45),"")</f>
        <v/>
      </c>
      <c r="FO45" s="91" t="str">
        <f>IFERROR(AVERAGE(Sukaramai!FO45,'Lima Puluh'!FO45,Arengka!FO45,'Cik Puan'!FO45),"")</f>
        <v/>
      </c>
      <c r="FP45" s="91" t="str">
        <f>IFERROR(AVERAGE(Sukaramai!FP45,'Lima Puluh'!FP45,Arengka!FP45,'Cik Puan'!FP45),"")</f>
        <v/>
      </c>
      <c r="FQ45" s="91" t="str">
        <f>IFERROR(AVERAGE(Sukaramai!FQ45,'Lima Puluh'!FQ45,Arengka!FQ45,'Cik Puan'!FQ45),"")</f>
        <v/>
      </c>
      <c r="FR45" s="91" t="str">
        <f>IFERROR(AVERAGE(Sukaramai!FR45,'Lima Puluh'!FR45,Arengka!FR45,'Cik Puan'!FR45),"")</f>
        <v/>
      </c>
      <c r="FS45" s="91" t="str">
        <f>IFERROR(AVERAGE(Sukaramai!FS45,'Lima Puluh'!FS45,Arengka!FS45,'Cik Puan'!FS45),"")</f>
        <v/>
      </c>
      <c r="FT45" s="91" t="str">
        <f>IFERROR(AVERAGE(Sukaramai!FT45,'Lima Puluh'!FT45,Arengka!FT45,'Cik Puan'!FT45),"")</f>
        <v/>
      </c>
      <c r="FU45" s="91" t="str">
        <f>IFERROR(AVERAGE(Sukaramai!FU45,'Lima Puluh'!FU45,Arengka!FU45,'Cik Puan'!FU45),"")</f>
        <v/>
      </c>
      <c r="FV45" s="91" t="str">
        <f>IFERROR(AVERAGE(Sukaramai!FV45,'Lima Puluh'!FV45,Arengka!FV45,'Cik Puan'!FV45),"")</f>
        <v/>
      </c>
      <c r="FW45" s="91" t="str">
        <f>IFERROR(AVERAGE(Sukaramai!FW45,'Lima Puluh'!FW45,Arengka!FW45,'Cik Puan'!FW45),"")</f>
        <v/>
      </c>
      <c r="FX45" s="91" t="str">
        <f>IFERROR(AVERAGE(Sukaramai!FX45,'Lima Puluh'!FX45,Arengka!FX45,'Cik Puan'!FX45),"")</f>
        <v/>
      </c>
      <c r="FY45" s="91" t="str">
        <f>IFERROR(AVERAGE(Sukaramai!FY45,'Lima Puluh'!FY45,Arengka!FY45,'Cik Puan'!FY45),"")</f>
        <v/>
      </c>
      <c r="FZ45" s="91" t="str">
        <f>IFERROR(AVERAGE(Sukaramai!FZ45,'Lima Puluh'!FZ45,Arengka!FZ45,'Cik Puan'!FZ45),"")</f>
        <v/>
      </c>
      <c r="GA45" s="91" t="str">
        <f>IFERROR(AVERAGE(Sukaramai!GA45,'Lima Puluh'!GA45,Arengka!GA45,'Cik Puan'!GA45),"")</f>
        <v/>
      </c>
      <c r="GB45" s="91" t="str">
        <f>IFERROR(AVERAGE(Sukaramai!GB45,'Lima Puluh'!GB45,Arengka!GB45,'Cik Puan'!GB45),"")</f>
        <v/>
      </c>
      <c r="GC45" s="91" t="str">
        <f>IFERROR(AVERAGE(Sukaramai!GC45,'Lima Puluh'!GC45,Arengka!GC45,'Cik Puan'!GC45),"")</f>
        <v/>
      </c>
      <c r="GD45" s="91" t="str">
        <f>IFERROR(AVERAGE(Sukaramai!GD45,'Lima Puluh'!GD45,Arengka!GD45,'Cik Puan'!GD45),"")</f>
        <v/>
      </c>
      <c r="GE45" s="91" t="str">
        <f>IFERROR(AVERAGE(Sukaramai!GE45,'Lima Puluh'!GE45,Arengka!GE45,'Cik Puan'!GE45),"")</f>
        <v/>
      </c>
      <c r="GF45" s="91" t="str">
        <f>IFERROR(AVERAGE(Sukaramai!GF45,'Lima Puluh'!GF45,Arengka!GF45,'Cik Puan'!GF45),"")</f>
        <v/>
      </c>
      <c r="GG45" s="91" t="str">
        <f>IFERROR(AVERAGE(Sukaramai!GG45,'Lima Puluh'!GG45,Arengka!GG45,'Cik Puan'!GG45),"")</f>
        <v/>
      </c>
      <c r="GH45" s="91" t="str">
        <f>IFERROR(AVERAGE(Sukaramai!GH45,'Lima Puluh'!GH45,Arengka!GH45,'Cik Puan'!GH45),"")</f>
        <v/>
      </c>
      <c r="GI45" s="91" t="str">
        <f>IFERROR(AVERAGE(Sukaramai!GI45,'Lima Puluh'!GI45,Arengka!GI45,'Cik Puan'!GI45),"")</f>
        <v/>
      </c>
      <c r="GJ45" s="91" t="str">
        <f>IFERROR(AVERAGE(Sukaramai!GJ45,'Lima Puluh'!GJ45,Arengka!GJ45,'Cik Puan'!GJ45),"")</f>
        <v/>
      </c>
      <c r="GK45" s="91" t="str">
        <f>IFERROR(AVERAGE(Sukaramai!GK45,'Lima Puluh'!GK45,Arengka!GK45,'Cik Puan'!GK45),"")</f>
        <v/>
      </c>
      <c r="GL45" s="91">
        <f>IFERROR(AVERAGE(Sukaramai!GL45,'Lima Puluh'!GL45,Arengka!GL45,'Cik Puan'!GL45),"")</f>
        <v>49600</v>
      </c>
      <c r="GM45" s="91">
        <f>IFERROR(AVERAGE(Sukaramai!GM45,'Lima Puluh'!GM45,Arengka!GM45,'Cik Puan'!GM45),"")</f>
        <v>49600</v>
      </c>
      <c r="GN45" s="91">
        <v>49600</v>
      </c>
      <c r="GO45" s="91">
        <v>49600</v>
      </c>
      <c r="GP45" s="91">
        <v>49600</v>
      </c>
      <c r="GQ45" s="91">
        <v>49600</v>
      </c>
      <c r="GR45" s="91" t="str">
        <f>IFERROR(AVERAGE(Sukaramai!GR45,'Lima Puluh'!GR45,Arengka!GR45,'Cik Puan'!GR45),"")</f>
        <v/>
      </c>
      <c r="GS45" s="91" t="str">
        <f>IFERROR(AVERAGE(Sukaramai!GS45,'Lima Puluh'!GS45,Arengka!GS45,'Cik Puan'!GS45),"")</f>
        <v/>
      </c>
      <c r="GT45" s="91" t="str">
        <f>IFERROR(AVERAGE(Sukaramai!GT45,'Lima Puluh'!GT45,Arengka!GT45,'Cik Puan'!GT45),"")</f>
        <v/>
      </c>
      <c r="GU45" s="91" t="str">
        <f>IFERROR(AVERAGE(Sukaramai!GU45,'Lima Puluh'!GU45,Arengka!GU45,'Cik Puan'!GU45),"")</f>
        <v/>
      </c>
      <c r="GV45" s="78">
        <f t="shared" si="0"/>
        <v>15</v>
      </c>
      <c r="GW45" s="102">
        <f t="shared" si="1"/>
        <v>43000</v>
      </c>
      <c r="GX45" s="102">
        <f t="shared" si="2"/>
        <v>49600</v>
      </c>
      <c r="GY45" s="105" t="s">
        <v>133</v>
      </c>
      <c r="GZ45" s="105"/>
    </row>
    <row r="46" spans="1:208" s="92" customFormat="1" x14ac:dyDescent="0.35">
      <c r="A46" s="100">
        <v>40</v>
      </c>
      <c r="B46" s="101" t="s">
        <v>64</v>
      </c>
      <c r="C46" s="100">
        <v>400</v>
      </c>
      <c r="D46" s="100" t="s">
        <v>60</v>
      </c>
      <c r="E46" s="91" t="str">
        <f>IFERROR(AVERAGE(Sukaramai!E46,'Lima Puluh'!E46,Arengka!E46,'Cik Puan'!E46),"")</f>
        <v/>
      </c>
      <c r="F46" s="91" t="str">
        <f>IFERROR(AVERAGE(Sukaramai!F46,'Lima Puluh'!F46,Arengka!F46,'Cik Puan'!F46),"")</f>
        <v/>
      </c>
      <c r="G46" s="91" t="str">
        <f>IFERROR(AVERAGE(Sukaramai!G46,'Lima Puluh'!G46,Arengka!G46,'Cik Puan'!G46),"")</f>
        <v/>
      </c>
      <c r="H46" s="91" t="str">
        <f>IFERROR(AVERAGE(Sukaramai!H46,'Lima Puluh'!H46,Arengka!H46,'Cik Puan'!H46),"")</f>
        <v/>
      </c>
      <c r="I46" s="91" t="str">
        <f>IFERROR(AVERAGE(Sukaramai!I46,'Lima Puluh'!I46,Arengka!I46,'Cik Puan'!I46),"")</f>
        <v/>
      </c>
      <c r="J46" s="91" t="str">
        <f>IFERROR(AVERAGE(Sukaramai!J46,'Lima Puluh'!J46,Arengka!J46,'Cik Puan'!J46),"")</f>
        <v/>
      </c>
      <c r="K46" s="91" t="str">
        <f>IFERROR(AVERAGE(Sukaramai!K46,'Lima Puluh'!K46,Arengka!K46,'Cik Puan'!K46),"")</f>
        <v/>
      </c>
      <c r="L46" s="91" t="str">
        <f>IFERROR(AVERAGE(Sukaramai!L46,'Lima Puluh'!L46,Arengka!L46,'Cik Puan'!L46),"")</f>
        <v/>
      </c>
      <c r="M46" s="91" t="str">
        <f>IFERROR(AVERAGE(Sukaramai!M46,'Lima Puluh'!M46,Arengka!M46,'Cik Puan'!M46),"")</f>
        <v/>
      </c>
      <c r="N46" s="91" t="str">
        <f>IFERROR(AVERAGE(Sukaramai!N46,'Lima Puluh'!N46,Arengka!N46,'Cik Puan'!N46),"")</f>
        <v/>
      </c>
      <c r="O46" s="91" t="str">
        <f>IFERROR(AVERAGE(Sukaramai!O46,'Lima Puluh'!O46,Arengka!O46,'Cik Puan'!O46),"")</f>
        <v/>
      </c>
      <c r="P46" s="91" t="str">
        <f>IFERROR(AVERAGE(Sukaramai!P46,'Lima Puluh'!P46,Arengka!P46,'Cik Puan'!P46),"")</f>
        <v/>
      </c>
      <c r="Q46" s="91" t="str">
        <f>IFERROR(AVERAGE(Sukaramai!Q46,'Lima Puluh'!Q46,Arengka!Q46,'Cik Puan'!Q46),"")</f>
        <v/>
      </c>
      <c r="R46" s="91" t="str">
        <f>IFERROR(AVERAGE(Sukaramai!R46,'Lima Puluh'!R46,Arengka!R46,'Cik Puan'!R46),"")</f>
        <v/>
      </c>
      <c r="S46" s="91" t="str">
        <f>IFERROR(AVERAGE(Sukaramai!S46,'Lima Puluh'!S46,Arengka!S46,'Cik Puan'!S46),"")</f>
        <v/>
      </c>
      <c r="T46" s="91" t="str">
        <f>IFERROR(AVERAGE(Sukaramai!T46,'Lima Puluh'!T46,Arengka!T46,'Cik Puan'!T46),"")</f>
        <v/>
      </c>
      <c r="U46" s="91" t="str">
        <f>IFERROR(AVERAGE(Sukaramai!U46,'Lima Puluh'!U46,Arengka!U46,'Cik Puan'!U46),"")</f>
        <v/>
      </c>
      <c r="V46" s="91" t="str">
        <f>IFERROR(AVERAGE(Sukaramai!V46,'Lima Puluh'!V46,Arengka!V46,'Cik Puan'!V46),"")</f>
        <v/>
      </c>
      <c r="W46" s="91" t="str">
        <f>IFERROR(AVERAGE(Sukaramai!W46,'Lima Puluh'!W46,Arengka!W46,'Cik Puan'!W46),"")</f>
        <v/>
      </c>
      <c r="X46" s="91" t="str">
        <f>IFERROR(AVERAGE(Sukaramai!X46,'Lima Puluh'!X46,Arengka!X46,'Cik Puan'!X46),"")</f>
        <v/>
      </c>
      <c r="Y46" s="91" t="str">
        <f>IFERROR(AVERAGE(Sukaramai!Y46,'Lima Puluh'!Y46,Arengka!Y46,'Cik Puan'!Y46),"")</f>
        <v/>
      </c>
      <c r="Z46" s="91" t="str">
        <f>IFERROR(AVERAGE(Sukaramai!Z46,'Lima Puluh'!Z46,Arengka!Z46,'Cik Puan'!Z46),"")</f>
        <v/>
      </c>
      <c r="AA46" s="91" t="str">
        <f>IFERROR(AVERAGE(Sukaramai!AA46,'Lima Puluh'!AA46,Arengka!AA46,'Cik Puan'!AA46),"")</f>
        <v/>
      </c>
      <c r="AB46" s="91" t="str">
        <f>IFERROR(AVERAGE(Sukaramai!AB46,'Lima Puluh'!AB46,Arengka!AB46,'Cik Puan'!AB46),"")</f>
        <v/>
      </c>
      <c r="AC46" s="91" t="str">
        <f>IFERROR(AVERAGE(Sukaramai!AC46,'Lima Puluh'!AC46,Arengka!AC46,'Cik Puan'!AC46),"")</f>
        <v/>
      </c>
      <c r="AD46" s="91" t="str">
        <f>IFERROR(AVERAGE(Sukaramai!AD46,'Lima Puluh'!AD46,Arengka!AD46,'Cik Puan'!AD46),"")</f>
        <v/>
      </c>
      <c r="AE46" s="91" t="str">
        <f>IFERROR(AVERAGE(Sukaramai!AE46,'Lima Puluh'!AE46,Arengka!AE46,'Cik Puan'!AE46),"")</f>
        <v/>
      </c>
      <c r="AF46" s="91" t="str">
        <f>IFERROR(AVERAGE(Sukaramai!AF46,'Lima Puluh'!AF46,Arengka!AF46,'Cik Puan'!AF46),"")</f>
        <v/>
      </c>
      <c r="AG46" s="91" t="str">
        <f>IFERROR(AVERAGE(Sukaramai!AG46,'Lima Puluh'!AG46,Arengka!AG46,'Cik Puan'!AG46),"")</f>
        <v/>
      </c>
      <c r="AH46" s="91" t="str">
        <f>IFERROR(AVERAGE(Sukaramai!AH46,'Lima Puluh'!AH46,Arengka!AH46,'Cik Puan'!AH46),"")</f>
        <v/>
      </c>
      <c r="AI46" s="91" t="str">
        <f>IFERROR(AVERAGE(Sukaramai!AI46,'Lima Puluh'!AI46,Arengka!AI46,'Cik Puan'!AI46),"")</f>
        <v/>
      </c>
      <c r="AJ46" s="91" t="str">
        <f>IFERROR(AVERAGE(Sukaramai!AJ46,'Lima Puluh'!AJ46,Arengka!AJ46,'Cik Puan'!AJ46),"")</f>
        <v/>
      </c>
      <c r="AK46" s="91" t="str">
        <f>IFERROR(AVERAGE(Sukaramai!AK46,'Lima Puluh'!AK46,Arengka!AK46,'Cik Puan'!AK46),"")</f>
        <v/>
      </c>
      <c r="AL46" s="91" t="str">
        <f>IFERROR(AVERAGE(Sukaramai!AL46,'Lima Puluh'!AL46,Arengka!AL46,'Cik Puan'!AL46),"")</f>
        <v/>
      </c>
      <c r="AM46" s="91" t="str">
        <f>IFERROR(AVERAGE(Sukaramai!AM46,'Lima Puluh'!AM46,Arengka!AM46,'Cik Puan'!AM46),"")</f>
        <v/>
      </c>
      <c r="AN46" s="91" t="str">
        <f>IFERROR(AVERAGE(Sukaramai!AN46,'Lima Puluh'!AN46,Arengka!AN46,'Cik Puan'!AN46),"")</f>
        <v/>
      </c>
      <c r="AO46" s="91" t="str">
        <f>IFERROR(AVERAGE(Sukaramai!AO46,'Lima Puluh'!AO46,Arengka!AO46,'Cik Puan'!AO46),"")</f>
        <v/>
      </c>
      <c r="AP46" s="91" t="str">
        <f>IFERROR(AVERAGE(Sukaramai!AP46,'Lima Puluh'!AP46,Arengka!AP46,'Cik Puan'!AP46),"")</f>
        <v/>
      </c>
      <c r="AQ46" s="91" t="str">
        <f>IFERROR(AVERAGE(Sukaramai!AQ46,'Lima Puluh'!AQ46,Arengka!AQ46,'Cik Puan'!AQ46),"")</f>
        <v/>
      </c>
      <c r="AR46" s="91" t="str">
        <f>IFERROR(AVERAGE(Sukaramai!AR46,'Lima Puluh'!AR46,Arengka!AR46,'Cik Puan'!AR46),"")</f>
        <v/>
      </c>
      <c r="AS46" s="91" t="str">
        <f>IFERROR(AVERAGE(Sukaramai!AS46,'Lima Puluh'!AS46,Arengka!AS46,'Cik Puan'!AS46),"")</f>
        <v/>
      </c>
      <c r="AT46" s="91" t="str">
        <f>IFERROR(AVERAGE(Sukaramai!AT46,'Lima Puluh'!AT46,Arengka!AT46,'Cik Puan'!AT46),"")</f>
        <v/>
      </c>
      <c r="AU46" s="91" t="str">
        <f>IFERROR(AVERAGE(Sukaramai!AU46,'Lima Puluh'!AU46,Arengka!AU46,'Cik Puan'!AU46),"")</f>
        <v/>
      </c>
      <c r="AV46" s="91" t="str">
        <f>IFERROR(AVERAGE(Sukaramai!AV46,'Lima Puluh'!AV46,Arengka!AV46,'Cik Puan'!AV46),"")</f>
        <v/>
      </c>
      <c r="AW46" s="91" t="str">
        <f>IFERROR(AVERAGE(Sukaramai!AW46,'Lima Puluh'!AW46,Arengka!AW46,'Cik Puan'!AW46),"")</f>
        <v/>
      </c>
      <c r="AX46" s="91" t="str">
        <f>IFERROR(AVERAGE(Sukaramai!AX46,'Lima Puluh'!AX46,Arengka!AX46,'Cik Puan'!AX46),"")</f>
        <v/>
      </c>
      <c r="AY46" s="91" t="str">
        <f>IFERROR(AVERAGE(Sukaramai!AY46,'Lima Puluh'!AY46,Arengka!AY46,'Cik Puan'!AY46),"")</f>
        <v/>
      </c>
      <c r="AZ46" s="91" t="str">
        <f>IFERROR(AVERAGE(Sukaramai!AZ46,'Lima Puluh'!AZ46,Arengka!AZ46,'Cik Puan'!AZ46),"")</f>
        <v/>
      </c>
      <c r="BA46" s="91" t="str">
        <f>IFERROR(AVERAGE(Sukaramai!BA46,'Lima Puluh'!BA46,Arengka!BA46,'Cik Puan'!BA46),"")</f>
        <v/>
      </c>
      <c r="BB46" s="91" t="str">
        <f>IFERROR(AVERAGE(Sukaramai!BB46,'Lima Puluh'!BB46,Arengka!BB46,'Cik Puan'!BB46),"")</f>
        <v/>
      </c>
      <c r="BC46" s="91" t="str">
        <f>IFERROR(AVERAGE(Sukaramai!BC46,'Lima Puluh'!BC46,Arengka!BC46,'Cik Puan'!BC46),"")</f>
        <v/>
      </c>
      <c r="BD46" s="91" t="str">
        <f>IFERROR(AVERAGE(Sukaramai!BD46,'Lima Puluh'!BD46,Arengka!BD46,'Cik Puan'!BD46),"")</f>
        <v/>
      </c>
      <c r="BE46" s="91" t="str">
        <f>IFERROR(AVERAGE(Sukaramai!BE46,'Lima Puluh'!BE46,Arengka!BE46,'Cik Puan'!BE46),"")</f>
        <v/>
      </c>
      <c r="BF46" s="91" t="str">
        <f>IFERROR(AVERAGE(Sukaramai!BF46,'Lima Puluh'!BF46,Arengka!BF46,'Cik Puan'!BF46),"")</f>
        <v/>
      </c>
      <c r="BG46" s="91" t="str">
        <f>IFERROR(AVERAGE(Sukaramai!BG46,'Lima Puluh'!BG46,Arengka!BG46,'Cik Puan'!BG46),"")</f>
        <v/>
      </c>
      <c r="BH46" s="91" t="str">
        <f>IFERROR(AVERAGE(Sukaramai!BH46,'Lima Puluh'!BH46,Arengka!BH46,'Cik Puan'!BH46),"")</f>
        <v/>
      </c>
      <c r="BI46" s="91" t="str">
        <f>IFERROR(AVERAGE(Sukaramai!BI46,'Lima Puluh'!BI46,Arengka!BI46,'Cik Puan'!BI46),"")</f>
        <v/>
      </c>
      <c r="BJ46" s="91" t="str">
        <f>IFERROR(AVERAGE(Sukaramai!BJ46,'Lima Puluh'!BJ46,Arengka!BJ46,'Cik Puan'!BJ46),"")</f>
        <v/>
      </c>
      <c r="BK46" s="91" t="str">
        <f>IFERROR(AVERAGE(Sukaramai!BK46,'Lima Puluh'!BK46,Arengka!BK46,'Cik Puan'!BK46),"")</f>
        <v/>
      </c>
      <c r="BL46" s="91" t="str">
        <f>IFERROR(AVERAGE(Sukaramai!BL46,'Lima Puluh'!BL46,Arengka!BL46,'Cik Puan'!BL46),"")</f>
        <v/>
      </c>
      <c r="BM46" s="91" t="str">
        <f>IFERROR(AVERAGE(Sukaramai!BM46,'Lima Puluh'!BM46,Arengka!BM46,'Cik Puan'!BM46),"")</f>
        <v/>
      </c>
      <c r="BN46" s="91" t="str">
        <f>IFERROR(AVERAGE(Sukaramai!BN46,'Lima Puluh'!BN46,Arengka!BN46,'Cik Puan'!BN46),"")</f>
        <v/>
      </c>
      <c r="BO46" s="91" t="str">
        <f>IFERROR(AVERAGE(Sukaramai!BO46,'Lima Puluh'!BO46,Arengka!BO46,'Cik Puan'!BO46),"")</f>
        <v/>
      </c>
      <c r="BP46" s="91" t="str">
        <f>IFERROR(AVERAGE(Sukaramai!BP46,'Lima Puluh'!BP46,Arengka!BP46,'Cik Puan'!BP46),"")</f>
        <v/>
      </c>
      <c r="BQ46" s="91" t="str">
        <f>IFERROR(AVERAGE(Sukaramai!BQ46,'Lima Puluh'!BQ46,Arengka!BQ46,'Cik Puan'!BQ46),"")</f>
        <v/>
      </c>
      <c r="BR46" s="91" t="str">
        <f>IFERROR(AVERAGE(Sukaramai!BR46,'Lima Puluh'!BR46,Arengka!BR46,'Cik Puan'!BR46),"")</f>
        <v/>
      </c>
      <c r="BS46" s="91" t="str">
        <f>IFERROR(AVERAGE(Sukaramai!BS46,'Lima Puluh'!BS46,Arengka!BS46,'Cik Puan'!BS46),"")</f>
        <v/>
      </c>
      <c r="BT46" s="91" t="str">
        <f>IFERROR(AVERAGE(Sukaramai!BT46,'Lima Puluh'!BT46,Arengka!BT46,'Cik Puan'!BT46),"")</f>
        <v/>
      </c>
      <c r="BU46" s="91" t="str">
        <f>IFERROR(AVERAGE(Sukaramai!BU46,'Lima Puluh'!BU46,Arengka!BU46,'Cik Puan'!BU46),"")</f>
        <v/>
      </c>
      <c r="BV46" s="91" t="str">
        <f>IFERROR(AVERAGE(Sukaramai!BV46,'Lima Puluh'!BV46,Arengka!BV46,'Cik Puan'!BV46),"")</f>
        <v/>
      </c>
      <c r="BW46" s="91" t="str">
        <f>IFERROR(AVERAGE(Sukaramai!BW46,'Lima Puluh'!BW46,Arengka!BW46,'Cik Puan'!BW46),"")</f>
        <v/>
      </c>
      <c r="BX46" s="91" t="str">
        <f>IFERROR(AVERAGE(Sukaramai!BX46,'Lima Puluh'!BX46,Arengka!BX46,'Cik Puan'!BX46),"")</f>
        <v/>
      </c>
      <c r="BY46" s="91" t="str">
        <f>IFERROR(AVERAGE(Sukaramai!BY46,'Lima Puluh'!BY46,Arengka!BY46,'Cik Puan'!BY46),"")</f>
        <v/>
      </c>
      <c r="BZ46" s="91" t="str">
        <f>IFERROR(AVERAGE(Sukaramai!BZ46,'Lima Puluh'!BZ46,Arengka!BZ46,'Cik Puan'!BZ46),"")</f>
        <v/>
      </c>
      <c r="CA46" s="91" t="str">
        <f>IFERROR(AVERAGE(Sukaramai!CA46,'Lima Puluh'!CA46,Arengka!CA46,'Cik Puan'!CA46),"")</f>
        <v/>
      </c>
      <c r="CB46" s="91" t="str">
        <f>IFERROR(AVERAGE(Sukaramai!CB46,'Lima Puluh'!CB46,Arengka!CB46,'Cik Puan'!CB46),"")</f>
        <v/>
      </c>
      <c r="CC46" s="91" t="str">
        <f>IFERROR(AVERAGE(Sukaramai!CC46,'Lima Puluh'!CC46,Arengka!CC46,'Cik Puan'!CC46),"")</f>
        <v/>
      </c>
      <c r="CD46" s="91" t="str">
        <f>IFERROR(AVERAGE(Sukaramai!CD46,'Lima Puluh'!CD46,Arengka!CD46,'Cik Puan'!CD46),"")</f>
        <v/>
      </c>
      <c r="CE46" s="91" t="str">
        <f>IFERROR(AVERAGE(Sukaramai!CE46,'Lima Puluh'!CE46,Arengka!CE46,'Cik Puan'!CE46),"")</f>
        <v/>
      </c>
      <c r="CF46" s="91" t="str">
        <f>IFERROR(AVERAGE(Sukaramai!CF46,'Lima Puluh'!CF46,Arengka!CF46,'Cik Puan'!CF46),"")</f>
        <v/>
      </c>
      <c r="CG46" s="91" t="str">
        <f>IFERROR(AVERAGE(Sukaramai!CG46,'Lima Puluh'!CG46,Arengka!CG46,'Cik Puan'!CG46),"")</f>
        <v/>
      </c>
      <c r="CH46" s="91" t="str">
        <f>IFERROR(AVERAGE(Sukaramai!CH46,'Lima Puluh'!CH46,Arengka!CH46,'Cik Puan'!CH46),"")</f>
        <v/>
      </c>
      <c r="CI46" s="91" t="str">
        <f>IFERROR(AVERAGE(Sukaramai!CI46,'Lima Puluh'!CI46,Arengka!CI46,'Cik Puan'!CI46),"")</f>
        <v/>
      </c>
      <c r="CJ46" s="91" t="str">
        <f>IFERROR(AVERAGE(Sukaramai!CJ46,'Lima Puluh'!CJ46,Arengka!CJ46,'Cik Puan'!CJ46),"")</f>
        <v/>
      </c>
      <c r="CK46" s="91" t="str">
        <f>IFERROR(AVERAGE(Sukaramai!CK46,'Lima Puluh'!CK46,Arengka!CK46,'Cik Puan'!CK46),"")</f>
        <v/>
      </c>
      <c r="CL46" s="91" t="str">
        <f>IFERROR(AVERAGE(Sukaramai!CL46,'Lima Puluh'!CL46,Arengka!CL46,'Cik Puan'!CL46),"")</f>
        <v/>
      </c>
      <c r="CM46" s="91" t="str">
        <f>IFERROR(AVERAGE(Sukaramai!CM46,'Lima Puluh'!CM46,Arengka!CM46,'Cik Puan'!CM46),"")</f>
        <v/>
      </c>
      <c r="CN46" s="91" t="str">
        <f>IFERROR(AVERAGE(Sukaramai!CN46,'Lima Puluh'!CN46,Arengka!CN46,'Cik Puan'!CN46),"")</f>
        <v/>
      </c>
      <c r="CO46" s="91" t="str">
        <f>IFERROR(AVERAGE(Sukaramai!CO46,'Lima Puluh'!CO46,Arengka!CO46,'Cik Puan'!CO46),"")</f>
        <v/>
      </c>
      <c r="CP46" s="91" t="str">
        <f>IFERROR(AVERAGE(Sukaramai!CP46,'Lima Puluh'!CP46,Arengka!CP46,'Cik Puan'!CP46),"")</f>
        <v/>
      </c>
      <c r="CQ46" s="91" t="str">
        <f>IFERROR(AVERAGE(Sukaramai!CQ46,'Lima Puluh'!CQ46,Arengka!CQ46,'Cik Puan'!CQ46),"")</f>
        <v/>
      </c>
      <c r="CR46" s="91" t="str">
        <f>IFERROR(AVERAGE(Sukaramai!CR46,'Lima Puluh'!CR46,Arengka!CR46,'Cik Puan'!CR46),"")</f>
        <v/>
      </c>
      <c r="CS46" s="91" t="str">
        <f>IFERROR(AVERAGE(Sukaramai!CS46,'Lima Puluh'!CS46,Arengka!CS46,'Cik Puan'!CS46),"")</f>
        <v/>
      </c>
      <c r="CT46" s="91" t="str">
        <f>IFERROR(AVERAGE(Sukaramai!CT46,'Lima Puluh'!CT46,Arengka!CT46,'Cik Puan'!CT46),"")</f>
        <v/>
      </c>
      <c r="CU46" s="91" t="str">
        <f>IFERROR(AVERAGE(Sukaramai!CU46,'Lima Puluh'!CU46,Arengka!CU46,'Cik Puan'!CU46),"")</f>
        <v/>
      </c>
      <c r="CV46" s="91" t="str">
        <f>IFERROR(AVERAGE(Sukaramai!CV46,'Lima Puluh'!CV46,Arengka!CV46,'Cik Puan'!CV46),"")</f>
        <v/>
      </c>
      <c r="CW46" s="91" t="str">
        <f>IFERROR(AVERAGE(Sukaramai!CW46,'Lima Puluh'!CW46,Arengka!CW46,'Cik Puan'!CW46),"")</f>
        <v/>
      </c>
      <c r="CX46" s="91" t="str">
        <f>IFERROR(AVERAGE(Sukaramai!CX46,'Lima Puluh'!CX46,Arengka!CX46,'Cik Puan'!CX46),"")</f>
        <v/>
      </c>
      <c r="CY46" s="91" t="str">
        <f>IFERROR(AVERAGE(Sukaramai!CY46,'Lima Puluh'!CY46,Arengka!CY46,'Cik Puan'!CY46),"")</f>
        <v/>
      </c>
      <c r="CZ46" s="91" t="str">
        <f>IFERROR(AVERAGE(Sukaramai!CZ46,'Lima Puluh'!CZ46,Arengka!CZ46,'Cik Puan'!CZ46),"")</f>
        <v/>
      </c>
      <c r="DA46" s="91" t="str">
        <f>IFERROR(AVERAGE(Sukaramai!DA46,'Lima Puluh'!DA46,Arengka!DA46,'Cik Puan'!DA46),"")</f>
        <v/>
      </c>
      <c r="DB46" s="91" t="str">
        <f>IFERROR(AVERAGE(Sukaramai!DB46,'Lima Puluh'!DB46,Arengka!DB46,'Cik Puan'!DB46),"")</f>
        <v/>
      </c>
      <c r="DC46" s="91" t="str">
        <f>IFERROR(AVERAGE(Sukaramai!DC46,'Lima Puluh'!DC46,Arengka!DC46,'Cik Puan'!DC46),"")</f>
        <v/>
      </c>
      <c r="DD46" s="91" t="str">
        <f>IFERROR(AVERAGE(Sukaramai!DD46,'Lima Puluh'!DD46,Arengka!DD46,'Cik Puan'!DD46),"")</f>
        <v/>
      </c>
      <c r="DE46" s="91" t="str">
        <f>IFERROR(AVERAGE(Sukaramai!DE46,'Lima Puluh'!DE46,Arengka!DE46,'Cik Puan'!DE46),"")</f>
        <v/>
      </c>
      <c r="DF46" s="91" t="str">
        <f>IFERROR(AVERAGE(Sukaramai!DF46,'Lima Puluh'!DF46,Arengka!DF46,'Cik Puan'!DF46),"")</f>
        <v/>
      </c>
      <c r="DG46" s="91" t="str">
        <f>IFERROR(AVERAGE(Sukaramai!DG46,'Lima Puluh'!DG46,Arengka!DG46,'Cik Puan'!DG46),"")</f>
        <v/>
      </c>
      <c r="DH46" s="91" t="str">
        <f>IFERROR(AVERAGE(Sukaramai!DH46,'Lima Puluh'!DH46,Arengka!DH46,'Cik Puan'!DH46),"")</f>
        <v/>
      </c>
      <c r="DI46" s="91" t="str">
        <f>IFERROR(AVERAGE(Sukaramai!DI46,'Lima Puluh'!DI46,Arengka!DI46,'Cik Puan'!DI46),"")</f>
        <v/>
      </c>
      <c r="DJ46" s="91" t="str">
        <f>IFERROR(AVERAGE(Sukaramai!DJ46,'Lima Puluh'!DJ46,Arengka!DJ46,'Cik Puan'!DJ46),"")</f>
        <v/>
      </c>
      <c r="DK46" s="91" t="str">
        <f>IFERROR(AVERAGE(Sukaramai!DK46,'Lima Puluh'!DK46,Arengka!DK46,'Cik Puan'!DK46),"")</f>
        <v/>
      </c>
      <c r="DL46" s="91" t="str">
        <f>IFERROR(AVERAGE(Sukaramai!DL46,'Lima Puluh'!DL46,Arengka!DL46,'Cik Puan'!DL46),"")</f>
        <v/>
      </c>
      <c r="DM46" s="91" t="str">
        <f>IFERROR(AVERAGE(Sukaramai!DM46,'Lima Puluh'!DM46,Arengka!DM46,'Cik Puan'!DM46),"")</f>
        <v/>
      </c>
      <c r="DN46" s="91" t="str">
        <f>IFERROR(AVERAGE(Sukaramai!DN46,'Lima Puluh'!DN46,Arengka!DN46,'Cik Puan'!DN46),"")</f>
        <v/>
      </c>
      <c r="DO46" s="91" t="str">
        <f>IFERROR(AVERAGE(Sukaramai!DO46,'Lima Puluh'!DO46,Arengka!DO46,'Cik Puan'!DO46),"")</f>
        <v/>
      </c>
      <c r="DP46" s="91" t="str">
        <f>IFERROR(AVERAGE(Sukaramai!DP46,'Lima Puluh'!DP46,Arengka!DP46,'Cik Puan'!DP46),"")</f>
        <v/>
      </c>
      <c r="DQ46" s="91" t="str">
        <f>IFERROR(AVERAGE(Sukaramai!DQ46,'Lima Puluh'!DQ46,Arengka!DQ46,'Cik Puan'!DQ46),"")</f>
        <v/>
      </c>
      <c r="DR46" s="91" t="str">
        <f>IFERROR(AVERAGE(Sukaramai!DR46,'Lima Puluh'!DR46,Arengka!DR46,'Cik Puan'!DR46),"")</f>
        <v/>
      </c>
      <c r="DS46" s="91" t="str">
        <f>IFERROR(AVERAGE(Sukaramai!DS46,'Lima Puluh'!DS46,Arengka!DS46,'Cik Puan'!DS46),"")</f>
        <v/>
      </c>
      <c r="DT46" s="91" t="str">
        <f>IFERROR(AVERAGE(Sukaramai!DT46,'Lima Puluh'!DT46,Arengka!DT46,'Cik Puan'!DT46),"")</f>
        <v/>
      </c>
      <c r="DU46" s="91" t="str">
        <f>IFERROR(AVERAGE(Sukaramai!DU46,'Lima Puluh'!DU46,Arengka!DU46,'Cik Puan'!DU46),"")</f>
        <v/>
      </c>
      <c r="DV46" s="91" t="str">
        <f>IFERROR(AVERAGE(Sukaramai!DV46,'Lima Puluh'!DV46,Arengka!DV46,'Cik Puan'!DV46),"")</f>
        <v/>
      </c>
      <c r="DW46" s="91" t="str">
        <f>IFERROR(AVERAGE(Sukaramai!DW46,'Lima Puluh'!DW46,Arengka!DW46,'Cik Puan'!DW46),"")</f>
        <v/>
      </c>
      <c r="DX46" s="91" t="str">
        <f>IFERROR(AVERAGE(Sukaramai!DX46,'Lima Puluh'!DX46,Arengka!DX46,'Cik Puan'!DX46),"")</f>
        <v/>
      </c>
      <c r="DY46" s="91" t="str">
        <f>IFERROR(AVERAGE(Sukaramai!DY46,'Lima Puluh'!DY46,Arengka!DY46,'Cik Puan'!DY46),"")</f>
        <v/>
      </c>
      <c r="DZ46" s="91" t="str">
        <f>IFERROR(AVERAGE(Sukaramai!DZ46,'Lima Puluh'!DZ46,Arengka!DZ46,'Cik Puan'!DZ46),"")</f>
        <v/>
      </c>
      <c r="EA46" s="91" t="str">
        <f>IFERROR(AVERAGE(Sukaramai!EA46,'Lima Puluh'!EA46,Arengka!EA46,'Cik Puan'!EA46),"")</f>
        <v/>
      </c>
      <c r="EB46" s="91" t="str">
        <f>IFERROR(AVERAGE(Sukaramai!EB46,'Lima Puluh'!EB46,Arengka!EB46,'Cik Puan'!EB46),"")</f>
        <v/>
      </c>
      <c r="EC46" s="91" t="str">
        <f>IFERROR(AVERAGE(Sukaramai!EC46,'Lima Puluh'!EC46,Arengka!EC46,'Cik Puan'!EC46),"")</f>
        <v/>
      </c>
      <c r="ED46" s="91" t="str">
        <f>IFERROR(AVERAGE(Sukaramai!ED46,'Lima Puluh'!ED46,Arengka!ED46,'Cik Puan'!ED46),"")</f>
        <v/>
      </c>
      <c r="EE46" s="91" t="str">
        <f>IFERROR(AVERAGE(Sukaramai!EE46,'Lima Puluh'!EE46,Arengka!EE46,'Cik Puan'!EE46),"")</f>
        <v/>
      </c>
      <c r="EF46" s="91" t="str">
        <f>IFERROR(AVERAGE(Sukaramai!EF46,'Lima Puluh'!EF46,Arengka!EF46,'Cik Puan'!EF46),"")</f>
        <v/>
      </c>
      <c r="EG46" s="91" t="str">
        <f>IFERROR(AVERAGE(Sukaramai!EG46,'Lima Puluh'!EG46,Arengka!EG46,'Cik Puan'!EG46),"")</f>
        <v/>
      </c>
      <c r="EH46" s="91" t="str">
        <f>IFERROR(AVERAGE(Sukaramai!EH46,'Lima Puluh'!EH46,Arengka!EH46,'Cik Puan'!EH46),"")</f>
        <v/>
      </c>
      <c r="EI46" s="91" t="str">
        <f>IFERROR(AVERAGE(Sukaramai!EI46,'Lima Puluh'!EI46,Arengka!EI46,'Cik Puan'!EI46),"")</f>
        <v/>
      </c>
      <c r="EJ46" s="91" t="str">
        <f>IFERROR(AVERAGE(Sukaramai!EJ46,'Lima Puluh'!EJ46,Arengka!EJ46,'Cik Puan'!EJ46),"")</f>
        <v/>
      </c>
      <c r="EK46" s="91" t="str">
        <f>IFERROR(AVERAGE(Sukaramai!EK46,'Lima Puluh'!EK46,Arengka!EK46,'Cik Puan'!EK46),"")</f>
        <v/>
      </c>
      <c r="EL46" s="91" t="str">
        <f>IFERROR(AVERAGE(Sukaramai!EL46,'Lima Puluh'!EL46,Arengka!EL46,'Cik Puan'!EL46),"")</f>
        <v/>
      </c>
      <c r="EM46" s="91" t="str">
        <f>IFERROR(AVERAGE(Sukaramai!EM46,'Lima Puluh'!EM46,Arengka!EM46,'Cik Puan'!EM46),"")</f>
        <v/>
      </c>
      <c r="EN46" s="91" t="str">
        <f>IFERROR(AVERAGE(Sukaramai!EN46,'Lima Puluh'!EN46,Arengka!EN46,'Cik Puan'!EN46),"")</f>
        <v/>
      </c>
      <c r="EO46" s="91" t="str">
        <f>IFERROR(AVERAGE(Sukaramai!EO46,'Lima Puluh'!EO46,Arengka!EO46,'Cik Puan'!EO46),"")</f>
        <v/>
      </c>
      <c r="EP46" s="91" t="str">
        <f>IFERROR(AVERAGE(Sukaramai!EP46,'Lima Puluh'!EP46,Arengka!EP46,'Cik Puan'!EP46),"")</f>
        <v/>
      </c>
      <c r="EQ46" s="91" t="str">
        <f>IFERROR(AVERAGE(Sukaramai!EQ46,'Lima Puluh'!EQ46,Arengka!EQ46,'Cik Puan'!EQ46),"")</f>
        <v/>
      </c>
      <c r="ER46" s="91" t="str">
        <f>IFERROR(AVERAGE(Sukaramai!ER46,'Lima Puluh'!ER46,Arengka!ER46,'Cik Puan'!ER46),"")</f>
        <v/>
      </c>
      <c r="ES46" s="91" t="str">
        <f>IFERROR(AVERAGE(Sukaramai!ES46,'Lima Puluh'!ES46,Arengka!ES46,'Cik Puan'!ES46),"")</f>
        <v/>
      </c>
      <c r="ET46" s="91" t="str">
        <f>IFERROR(AVERAGE(Sukaramai!ET46,'Lima Puluh'!ET46,Arengka!ET46,'Cik Puan'!ET46),"")</f>
        <v/>
      </c>
      <c r="EU46" s="91" t="str">
        <f>IFERROR(AVERAGE(Sukaramai!EU46,'Lima Puluh'!EU46,Arengka!EU46,'Cik Puan'!EU46),"")</f>
        <v/>
      </c>
      <c r="EV46" s="91" t="str">
        <f>IFERROR(AVERAGE(Sukaramai!EV46,'Lima Puluh'!EV46,Arengka!EV46,'Cik Puan'!EV46),"")</f>
        <v/>
      </c>
      <c r="EW46" s="91">
        <f>IFERROR(AVERAGE(Sukaramai!EW46,'Lima Puluh'!EW46,Arengka!EW46,'Cik Puan'!EW46),"")</f>
        <v>39200</v>
      </c>
      <c r="EX46" s="91">
        <f>IFERROR(AVERAGE(Sukaramai!EX46,'Lima Puluh'!EX46,Arengka!EX46,'Cik Puan'!EX46),"")</f>
        <v>39140</v>
      </c>
      <c r="EY46" s="91">
        <f>IFERROR(AVERAGE(Sukaramai!EY46,'Lima Puluh'!EY46,Arengka!EY46,'Cik Puan'!EY46),"")</f>
        <v>39300</v>
      </c>
      <c r="EZ46" s="91">
        <f>IFERROR(AVERAGE(Sukaramai!EZ46,'Lima Puluh'!EZ46,Arengka!EZ46,'Cik Puan'!EZ46),"")</f>
        <v>39240</v>
      </c>
      <c r="FA46" s="91">
        <f>IFERROR(AVERAGE(Sukaramai!FA46,'Lima Puluh'!FA46,Arengka!FA46,'Cik Puan'!FA46),"")</f>
        <v>39300</v>
      </c>
      <c r="FB46" s="91">
        <f>IFERROR(AVERAGE(Sukaramai!FB46,'Lima Puluh'!FB46,Arengka!FB46,'Cik Puan'!FB46),"")</f>
        <v>39240</v>
      </c>
      <c r="FC46" s="91">
        <f>IFERROR(AVERAGE(Sukaramai!FC46,'Lima Puluh'!FC46,Arengka!FC46,'Cik Puan'!FC46),"")</f>
        <v>39180</v>
      </c>
      <c r="FD46" s="91">
        <f>IFERROR(AVERAGE(Sukaramai!FD46,'Lima Puluh'!FD46,Arengka!FD46,'Cik Puan'!FD46),"")</f>
        <v>39060</v>
      </c>
      <c r="FE46" s="91">
        <f>IFERROR(AVERAGE(Sukaramai!FE46,'Lima Puluh'!FE46,Arengka!FE46,'Cik Puan'!FE46),"")</f>
        <v>39120</v>
      </c>
      <c r="FF46" s="91">
        <f>IFERROR(AVERAGE(Sukaramai!FF46,'Lima Puluh'!FF46,Arengka!FF46,'Cik Puan'!FF46),"")</f>
        <v>43600</v>
      </c>
      <c r="FG46" s="91">
        <f>IFERROR(AVERAGE(Sukaramai!FG46,'Lima Puluh'!FG46,Arengka!FG46,'Cik Puan'!FG46),"")</f>
        <v>43600</v>
      </c>
      <c r="FH46" s="91">
        <f>IFERROR(AVERAGE(Sukaramai!FH46,'Lima Puluh'!FH46,Arengka!FH46,'Cik Puan'!FH46),"")</f>
        <v>39700</v>
      </c>
      <c r="FI46" s="91">
        <f>IFERROR(AVERAGE(Sukaramai!FI46,'Lima Puluh'!FI46,Arengka!FI46,'Cik Puan'!FI46),"")</f>
        <v>39700</v>
      </c>
      <c r="FJ46" s="91">
        <f>IFERROR(AVERAGE(Sukaramai!FJ46,'Lima Puluh'!FJ46,Arengka!FJ46,'Cik Puan'!FJ46),"")</f>
        <v>15880</v>
      </c>
      <c r="FK46" s="91" t="str">
        <f>IFERROR(AVERAGE(Sukaramai!FK46,'Lima Puluh'!FK46,Arengka!FK46,'Cik Puan'!FK46),"")</f>
        <v/>
      </c>
      <c r="FL46" s="91" t="str">
        <f>IFERROR(AVERAGE(Sukaramai!FL46,'Lima Puluh'!FL46,Arengka!FL46,'Cik Puan'!FL46),"")</f>
        <v/>
      </c>
      <c r="FM46" s="91" t="str">
        <f>IFERROR(AVERAGE(Sukaramai!FM46,'Lima Puluh'!FM46,Arengka!FM46,'Cik Puan'!FM46),"")</f>
        <v/>
      </c>
      <c r="FN46" s="91" t="str">
        <f>IFERROR(AVERAGE(Sukaramai!FN46,'Lima Puluh'!FN46,Arengka!FN46,'Cik Puan'!FN46),"")</f>
        <v/>
      </c>
      <c r="FO46" s="91" t="str">
        <f>IFERROR(AVERAGE(Sukaramai!FO46,'Lima Puluh'!FO46,Arengka!FO46,'Cik Puan'!FO46),"")</f>
        <v/>
      </c>
      <c r="FP46" s="91" t="str">
        <f>IFERROR(AVERAGE(Sukaramai!FP46,'Lima Puluh'!FP46,Arengka!FP46,'Cik Puan'!FP46),"")</f>
        <v/>
      </c>
      <c r="FQ46" s="91" t="str">
        <f>IFERROR(AVERAGE(Sukaramai!FQ46,'Lima Puluh'!FQ46,Arengka!FQ46,'Cik Puan'!FQ46),"")</f>
        <v/>
      </c>
      <c r="FR46" s="91" t="str">
        <f>IFERROR(AVERAGE(Sukaramai!FR46,'Lima Puluh'!FR46,Arengka!FR46,'Cik Puan'!FR46),"")</f>
        <v/>
      </c>
      <c r="FS46" s="91" t="str">
        <f>IFERROR(AVERAGE(Sukaramai!FS46,'Lima Puluh'!FS46,Arengka!FS46,'Cik Puan'!FS46),"")</f>
        <v/>
      </c>
      <c r="FT46" s="91" t="str">
        <f>IFERROR(AVERAGE(Sukaramai!FT46,'Lima Puluh'!FT46,Arengka!FT46,'Cik Puan'!FT46),"")</f>
        <v/>
      </c>
      <c r="FU46" s="91" t="str">
        <f>IFERROR(AVERAGE(Sukaramai!FU46,'Lima Puluh'!FU46,Arengka!FU46,'Cik Puan'!FU46),"")</f>
        <v/>
      </c>
      <c r="FV46" s="91" t="str">
        <f>IFERROR(AVERAGE(Sukaramai!FV46,'Lima Puluh'!FV46,Arengka!FV46,'Cik Puan'!FV46),"")</f>
        <v/>
      </c>
      <c r="FW46" s="91" t="str">
        <f>IFERROR(AVERAGE(Sukaramai!FW46,'Lima Puluh'!FW46,Arengka!FW46,'Cik Puan'!FW46),"")</f>
        <v/>
      </c>
      <c r="FX46" s="91" t="str">
        <f>IFERROR(AVERAGE(Sukaramai!FX46,'Lima Puluh'!FX46,Arengka!FX46,'Cik Puan'!FX46),"")</f>
        <v/>
      </c>
      <c r="FY46" s="91" t="str">
        <f>IFERROR(AVERAGE(Sukaramai!FY46,'Lima Puluh'!FY46,Arengka!FY46,'Cik Puan'!FY46),"")</f>
        <v/>
      </c>
      <c r="FZ46" s="91" t="str">
        <f>IFERROR(AVERAGE(Sukaramai!FZ46,'Lima Puluh'!FZ46,Arengka!FZ46,'Cik Puan'!FZ46),"")</f>
        <v/>
      </c>
      <c r="GA46" s="91" t="str">
        <f>IFERROR(AVERAGE(Sukaramai!GA46,'Lima Puluh'!GA46,Arengka!GA46,'Cik Puan'!GA46),"")</f>
        <v/>
      </c>
      <c r="GB46" s="91" t="str">
        <f>IFERROR(AVERAGE(Sukaramai!GB46,'Lima Puluh'!GB46,Arengka!GB46,'Cik Puan'!GB46),"")</f>
        <v/>
      </c>
      <c r="GC46" s="91" t="str">
        <f>IFERROR(AVERAGE(Sukaramai!GC46,'Lima Puluh'!GC46,Arengka!GC46,'Cik Puan'!GC46),"")</f>
        <v/>
      </c>
      <c r="GD46" s="91" t="str">
        <f>IFERROR(AVERAGE(Sukaramai!GD46,'Lima Puluh'!GD46,Arengka!GD46,'Cik Puan'!GD46),"")</f>
        <v/>
      </c>
      <c r="GE46" s="91" t="str">
        <f>IFERROR(AVERAGE(Sukaramai!GE46,'Lima Puluh'!GE46,Arengka!GE46,'Cik Puan'!GE46),"")</f>
        <v/>
      </c>
      <c r="GF46" s="91" t="str">
        <f>IFERROR(AVERAGE(Sukaramai!GF46,'Lima Puluh'!GF46,Arengka!GF46,'Cik Puan'!GF46),"")</f>
        <v/>
      </c>
      <c r="GG46" s="91" t="str">
        <f>IFERROR(AVERAGE(Sukaramai!GG46,'Lima Puluh'!GG46,Arengka!GG46,'Cik Puan'!GG46),"")</f>
        <v/>
      </c>
      <c r="GH46" s="91" t="str">
        <f>IFERROR(AVERAGE(Sukaramai!GH46,'Lima Puluh'!GH46,Arengka!GH46,'Cik Puan'!GH46),"")</f>
        <v/>
      </c>
      <c r="GI46" s="91" t="str">
        <f>IFERROR(AVERAGE(Sukaramai!GI46,'Lima Puluh'!GI46,Arengka!GI46,'Cik Puan'!GI46),"")</f>
        <v/>
      </c>
      <c r="GJ46" s="91" t="str">
        <f>IFERROR(AVERAGE(Sukaramai!GJ46,'Lima Puluh'!GJ46,Arengka!GJ46,'Cik Puan'!GJ46),"")</f>
        <v/>
      </c>
      <c r="GK46" s="91">
        <f>IFERROR(AVERAGE(Sukaramai!GK46,'Lima Puluh'!GK46,Arengka!GK46,'Cik Puan'!GK46),"")</f>
        <v>43200</v>
      </c>
      <c r="GL46" s="91">
        <f>IFERROR(AVERAGE(Sukaramai!GL46,'Lima Puluh'!GL46,Arengka!GL46,'Cik Puan'!GL46),"")</f>
        <v>43125</v>
      </c>
      <c r="GM46" s="91">
        <f>IFERROR(AVERAGE(Sukaramai!GM46,'Lima Puluh'!GM46,Arengka!GM46,'Cik Puan'!GM46),"")</f>
        <v>42900</v>
      </c>
      <c r="GN46" s="91">
        <v>40713.25</v>
      </c>
      <c r="GO46" s="91">
        <v>40713.25</v>
      </c>
      <c r="GP46" s="91">
        <v>43525</v>
      </c>
      <c r="GQ46" s="91">
        <v>43525</v>
      </c>
      <c r="GR46" s="91">
        <v>43525</v>
      </c>
      <c r="GS46" s="91">
        <v>43525</v>
      </c>
      <c r="GT46" s="91">
        <v>43545</v>
      </c>
      <c r="GU46" s="91">
        <v>36575</v>
      </c>
      <c r="GV46" s="78">
        <f t="shared" si="0"/>
        <v>25</v>
      </c>
      <c r="GW46" s="102">
        <f t="shared" si="1"/>
        <v>15880</v>
      </c>
      <c r="GX46" s="102">
        <f t="shared" si="2"/>
        <v>43600</v>
      </c>
      <c r="GY46" s="105" t="s">
        <v>133</v>
      </c>
      <c r="GZ46" s="105"/>
    </row>
    <row r="47" spans="1:208" s="78" customFormat="1" x14ac:dyDescent="0.35">
      <c r="A47" s="79">
        <v>41</v>
      </c>
      <c r="B47" s="87" t="s">
        <v>65</v>
      </c>
      <c r="C47" s="79">
        <v>1</v>
      </c>
      <c r="D47" s="79" t="s">
        <v>24</v>
      </c>
      <c r="E47" s="56">
        <f>IFERROR(AVERAGE(Sukaramai!E47,'Lima Puluh'!E47,Arengka!E47,'Cik Puan'!E47),"")</f>
        <v>6000</v>
      </c>
      <c r="F47" s="56">
        <f>IFERROR(AVERAGE(Sukaramai!F47,'Lima Puluh'!F47,Arengka!F47,'Cik Puan'!F47),"")</f>
        <v>6000</v>
      </c>
      <c r="G47" s="56">
        <f>IFERROR(AVERAGE(Sukaramai!G47,'Lima Puluh'!G47,Arengka!G47,'Cik Puan'!G47),"")</f>
        <v>6000</v>
      </c>
      <c r="H47" s="56">
        <f>IFERROR(AVERAGE(Sukaramai!H47,'Lima Puluh'!H47,Arengka!H47,'Cik Puan'!H47),"")</f>
        <v>6000</v>
      </c>
      <c r="I47" s="56">
        <f>IFERROR(AVERAGE(Sukaramai!I47,'Lima Puluh'!I47,Arengka!I47,'Cik Puan'!I47),"")</f>
        <v>6000</v>
      </c>
      <c r="J47" s="56">
        <f>IFERROR(AVERAGE(Sukaramai!J47,'Lima Puluh'!J47,Arengka!J47,'Cik Puan'!J47),"")</f>
        <v>6500</v>
      </c>
      <c r="K47" s="56">
        <f>IFERROR(AVERAGE(Sukaramai!K47,'Lima Puluh'!K47,Arengka!K47,'Cik Puan'!K47),"")</f>
        <v>6500</v>
      </c>
      <c r="L47" s="56">
        <f>IFERROR(AVERAGE(Sukaramai!L47,'Lima Puluh'!L47,Arengka!L47,'Cik Puan'!L47),"")</f>
        <v>6500</v>
      </c>
      <c r="M47" s="56">
        <f>IFERROR(AVERAGE(Sukaramai!M47,'Lima Puluh'!M47,Arengka!M47,'Cik Puan'!M47),"")</f>
        <v>6500</v>
      </c>
      <c r="N47" s="56">
        <f>IFERROR(AVERAGE(Sukaramai!N47,'Lima Puluh'!N47,Arengka!N47,'Cik Puan'!N47),"")</f>
        <v>6500</v>
      </c>
      <c r="O47" s="56">
        <f>IFERROR(AVERAGE(Sukaramai!O47,'Lima Puluh'!O47,Arengka!O47,'Cik Puan'!O47),"")</f>
        <v>6500</v>
      </c>
      <c r="P47" s="56">
        <f>IFERROR(AVERAGE(Sukaramai!P47,'Lima Puluh'!P47,Arengka!P47,'Cik Puan'!P47),"")</f>
        <v>6500</v>
      </c>
      <c r="Q47" s="56">
        <f>IFERROR(AVERAGE(Sukaramai!Q47,'Lima Puluh'!Q47,Arengka!Q47,'Cik Puan'!Q47),"")</f>
        <v>6500</v>
      </c>
      <c r="R47" s="56">
        <f>IFERROR(AVERAGE(Sukaramai!R47,'Lima Puluh'!R47,Arengka!R47,'Cik Puan'!R47),"")</f>
        <v>6500</v>
      </c>
      <c r="S47" s="56">
        <f>IFERROR(AVERAGE(Sukaramai!S47,'Lima Puluh'!S47,Arengka!S47,'Cik Puan'!S47),"")</f>
        <v>6500</v>
      </c>
      <c r="T47" s="56">
        <f>IFERROR(AVERAGE(Sukaramai!T47,'Lima Puluh'!T47,Arengka!T47,'Cik Puan'!T47),"")</f>
        <v>6500</v>
      </c>
      <c r="U47" s="56">
        <f>IFERROR(AVERAGE(Sukaramai!U47,'Lima Puluh'!U47,Arengka!U47,'Cik Puan'!U47),"")</f>
        <v>6500</v>
      </c>
      <c r="V47" s="56">
        <f>IFERROR(AVERAGE(Sukaramai!V47,'Lima Puluh'!V47,Arengka!V47,'Cik Puan'!V47),"")</f>
        <v>6500</v>
      </c>
      <c r="W47" s="56">
        <f>IFERROR(AVERAGE(Sukaramai!W47,'Lima Puluh'!W47,Arengka!W47,'Cik Puan'!W47),"")</f>
        <v>6500</v>
      </c>
      <c r="X47" s="56">
        <f>IFERROR(AVERAGE(Sukaramai!X47,'Lima Puluh'!X47,Arengka!X47,'Cik Puan'!X47),"")</f>
        <v>6500</v>
      </c>
      <c r="Y47" s="56">
        <f>IFERROR(AVERAGE(Sukaramai!Y47,'Lima Puluh'!Y47,Arengka!Y47,'Cik Puan'!Y47),"")</f>
        <v>6500</v>
      </c>
      <c r="Z47" s="56">
        <f>IFERROR(AVERAGE(Sukaramai!Z47,'Lima Puluh'!Z47,Arengka!Z47,'Cik Puan'!Z47),"")</f>
        <v>6500</v>
      </c>
      <c r="AA47" s="56">
        <f>IFERROR(AVERAGE(Sukaramai!AA47,'Lima Puluh'!AA47,Arengka!AA47,'Cik Puan'!AA47),"")</f>
        <v>6500</v>
      </c>
      <c r="AB47" s="56">
        <f>IFERROR(AVERAGE(Sukaramai!AB47,'Lima Puluh'!AB47,Arengka!AB47,'Cik Puan'!AB47),"")</f>
        <v>6500</v>
      </c>
      <c r="AC47" s="56">
        <f>IFERROR(AVERAGE(Sukaramai!AC47,'Lima Puluh'!AC47,Arengka!AC47,'Cik Puan'!AC47),"")</f>
        <v>6500</v>
      </c>
      <c r="AD47" s="56">
        <f>IFERROR(AVERAGE(Sukaramai!AD47,'Lima Puluh'!AD47,Arengka!AD47,'Cik Puan'!AD47),"")</f>
        <v>6500</v>
      </c>
      <c r="AE47" s="56">
        <f>IFERROR(AVERAGE(Sukaramai!AE47,'Lima Puluh'!AE47,Arengka!AE47,'Cik Puan'!AE47),"")</f>
        <v>6500</v>
      </c>
      <c r="AF47" s="56">
        <f>IFERROR(AVERAGE(Sukaramai!AF47,'Lima Puluh'!AF47,Arengka!AF47,'Cik Puan'!AF47),"")</f>
        <v>6500</v>
      </c>
      <c r="AG47" s="56">
        <f>IFERROR(AVERAGE(Sukaramai!AG47,'Lima Puluh'!AG47,Arengka!AG47,'Cik Puan'!AG47),"")</f>
        <v>6500</v>
      </c>
      <c r="AH47" s="56">
        <f>IFERROR(AVERAGE(Sukaramai!AH47,'Lima Puluh'!AH47,Arengka!AH47,'Cik Puan'!AH47),"")</f>
        <v>6500</v>
      </c>
      <c r="AI47" s="56">
        <f>IFERROR(AVERAGE(Sukaramai!AI47,'Lima Puluh'!AI47,Arengka!AI47,'Cik Puan'!AI47),"")</f>
        <v>6500</v>
      </c>
      <c r="AJ47" s="56">
        <f>IFERROR(AVERAGE(Sukaramai!AJ47,'Lima Puluh'!AJ47,Arengka!AJ47,'Cik Puan'!AJ47),"")</f>
        <v>6500</v>
      </c>
      <c r="AK47" s="56">
        <f>IFERROR(AVERAGE(Sukaramai!AK47,'Lima Puluh'!AK47,Arengka!AK47,'Cik Puan'!AK47),"")</f>
        <v>6500</v>
      </c>
      <c r="AL47" s="56">
        <f>IFERROR(AVERAGE(Sukaramai!AL47,'Lima Puluh'!AL47,Arengka!AL47,'Cik Puan'!AL47),"")</f>
        <v>6500</v>
      </c>
      <c r="AM47" s="56">
        <f>IFERROR(AVERAGE(Sukaramai!AM47,'Lima Puluh'!AM47,Arengka!AM47,'Cik Puan'!AM47),"")</f>
        <v>6500</v>
      </c>
      <c r="AN47" s="56">
        <f>IFERROR(AVERAGE(Sukaramai!AN47,'Lima Puluh'!AN47,Arengka!AN47,'Cik Puan'!AN47),"")</f>
        <v>6500</v>
      </c>
      <c r="AO47" s="56">
        <f>IFERROR(AVERAGE(Sukaramai!AO47,'Lima Puluh'!AO47,Arengka!AO47,'Cik Puan'!AO47),"")</f>
        <v>6500</v>
      </c>
      <c r="AP47" s="56">
        <f>IFERROR(AVERAGE(Sukaramai!AP47,'Lima Puluh'!AP47,Arengka!AP47,'Cik Puan'!AP47),"")</f>
        <v>6500</v>
      </c>
      <c r="AQ47" s="56">
        <f>IFERROR(AVERAGE(Sukaramai!AQ47,'Lima Puluh'!AQ47,Arengka!AQ47,'Cik Puan'!AQ47),"")</f>
        <v>6500</v>
      </c>
      <c r="AR47" s="56">
        <f>IFERROR(AVERAGE(Sukaramai!AR47,'Lima Puluh'!AR47,Arengka!AR47,'Cik Puan'!AR47),"")</f>
        <v>6500</v>
      </c>
      <c r="AS47" s="56">
        <f>IFERROR(AVERAGE(Sukaramai!AS47,'Lima Puluh'!AS47,Arengka!AS47,'Cik Puan'!AS47),"")</f>
        <v>6500</v>
      </c>
      <c r="AT47" s="56">
        <f>IFERROR(AVERAGE(Sukaramai!AT47,'Lima Puluh'!AT47,Arengka!AT47,'Cik Puan'!AT47),"")</f>
        <v>6500</v>
      </c>
      <c r="AU47" s="56">
        <f>IFERROR(AVERAGE(Sukaramai!AU47,'Lima Puluh'!AU47,Arengka!AU47,'Cik Puan'!AU47),"")</f>
        <v>6500</v>
      </c>
      <c r="AV47" s="56">
        <f>IFERROR(AVERAGE(Sukaramai!AV47,'Lima Puluh'!AV47,Arengka!AV47,'Cik Puan'!AV47),"")</f>
        <v>6500</v>
      </c>
      <c r="AW47" s="56">
        <f>IFERROR(AVERAGE(Sukaramai!AW47,'Lima Puluh'!AW47,Arengka!AW47,'Cik Puan'!AW47),"")</f>
        <v>6500</v>
      </c>
      <c r="AX47" s="56">
        <f>IFERROR(AVERAGE(Sukaramai!AX47,'Lima Puluh'!AX47,Arengka!AX47,'Cik Puan'!AX47),"")</f>
        <v>6500</v>
      </c>
      <c r="AY47" s="56">
        <f>IFERROR(AVERAGE(Sukaramai!AY47,'Lima Puluh'!AY47,Arengka!AY47,'Cik Puan'!AY47),"")</f>
        <v>6500</v>
      </c>
      <c r="AZ47" s="56">
        <f>IFERROR(AVERAGE(Sukaramai!AZ47,'Lima Puluh'!AZ47,Arengka!AZ47,'Cik Puan'!AZ47),"")</f>
        <v>6500</v>
      </c>
      <c r="BA47" s="56">
        <f>IFERROR(AVERAGE(Sukaramai!BA47,'Lima Puluh'!BA47,Arengka!BA47,'Cik Puan'!BA47),"")</f>
        <v>6500</v>
      </c>
      <c r="BB47" s="56">
        <f>IFERROR(AVERAGE(Sukaramai!BB47,'Lima Puluh'!BB47,Arengka!BB47,'Cik Puan'!BB47),"")</f>
        <v>6500</v>
      </c>
      <c r="BC47" s="56">
        <f>IFERROR(AVERAGE(Sukaramai!BC47,'Lima Puluh'!BC47,Arengka!BC47,'Cik Puan'!BC47),"")</f>
        <v>6500</v>
      </c>
      <c r="BD47" s="56">
        <f>IFERROR(AVERAGE(Sukaramai!BD47,'Lima Puluh'!BD47,Arengka!BD47,'Cik Puan'!BD47),"")</f>
        <v>6500</v>
      </c>
      <c r="BE47" s="56">
        <f>IFERROR(AVERAGE(Sukaramai!BE47,'Lima Puluh'!BE47,Arengka!BE47,'Cik Puan'!BE47),"")</f>
        <v>6500</v>
      </c>
      <c r="BF47" s="56">
        <f>IFERROR(AVERAGE(Sukaramai!BF47,'Lima Puluh'!BF47,Arengka!BF47,'Cik Puan'!BF47),"")</f>
        <v>7866.666666666667</v>
      </c>
      <c r="BG47" s="56">
        <f>IFERROR(AVERAGE(Sukaramai!BG47,'Lima Puluh'!BG47,Arengka!BG47,'Cik Puan'!BG47),"")</f>
        <v>8000</v>
      </c>
      <c r="BH47" s="56">
        <f>IFERROR(AVERAGE(Sukaramai!BH47,'Lima Puluh'!BH47,Arengka!BH47,'Cik Puan'!BH47),"")</f>
        <v>8000</v>
      </c>
      <c r="BI47" s="56">
        <f>IFERROR(AVERAGE(Sukaramai!BI47,'Lima Puluh'!BI47,Arengka!BI47,'Cik Puan'!BI47),"")</f>
        <v>8000</v>
      </c>
      <c r="BJ47" s="56">
        <f>IFERROR(AVERAGE(Sukaramai!BJ47,'Lima Puluh'!BJ47,Arengka!BJ47,'Cik Puan'!BJ47),"")</f>
        <v>8000</v>
      </c>
      <c r="BK47" s="56">
        <f>IFERROR(AVERAGE(Sukaramai!BK47,'Lima Puluh'!BK47,Arengka!BK47,'Cik Puan'!BK47),"")</f>
        <v>8000</v>
      </c>
      <c r="BL47" s="56">
        <f>IFERROR(AVERAGE(Sukaramai!BL47,'Lima Puluh'!BL47,Arengka!BL47,'Cik Puan'!BL47),"")</f>
        <v>7466.666666666667</v>
      </c>
      <c r="BM47" s="56">
        <f>IFERROR(AVERAGE(Sukaramai!BM47,'Lima Puluh'!BM47,Arengka!BM47,'Cik Puan'!BM47),"")</f>
        <v>8000</v>
      </c>
      <c r="BN47" s="56">
        <f>IFERROR(AVERAGE(Sukaramai!BN47,'Lima Puluh'!BN47,Arengka!BN47,'Cik Puan'!BN47),"")</f>
        <v>8000</v>
      </c>
      <c r="BO47" s="56">
        <f>IFERROR(AVERAGE(Sukaramai!BO47,'Lima Puluh'!BO47,Arengka!BO47,'Cik Puan'!BO47),"")</f>
        <v>8000</v>
      </c>
      <c r="BP47" s="56">
        <f>IFERROR(AVERAGE(Sukaramai!BP47,'Lima Puluh'!BP47,Arengka!BP47,'Cik Puan'!BP47),"")</f>
        <v>8000</v>
      </c>
      <c r="BQ47" s="56">
        <f>IFERROR(AVERAGE(Sukaramai!BQ47,'Lima Puluh'!BQ47,Arengka!BQ47,'Cik Puan'!BQ47),"")</f>
        <v>8000</v>
      </c>
      <c r="BR47" s="56">
        <f>IFERROR(AVERAGE(Sukaramai!BR47,'Lima Puluh'!BR47,Arengka!BR47,'Cik Puan'!BR47),"")</f>
        <v>8000</v>
      </c>
      <c r="BS47" s="56">
        <f>IFERROR(AVERAGE(Sukaramai!BS47,'Lima Puluh'!BS47,Arengka!BS47,'Cik Puan'!BS47),"")</f>
        <v>8000</v>
      </c>
      <c r="BT47" s="56">
        <f>IFERROR(AVERAGE(Sukaramai!BT47,'Lima Puluh'!BT47,Arengka!BT47,'Cik Puan'!BT47),"")</f>
        <v>8000</v>
      </c>
      <c r="BU47" s="56">
        <f>IFERROR(AVERAGE(Sukaramai!BU47,'Lima Puluh'!BU47,Arengka!BU47,'Cik Puan'!BU47),"")</f>
        <v>8000</v>
      </c>
      <c r="BV47" s="56">
        <f>IFERROR(AVERAGE(Sukaramai!BV47,'Lima Puluh'!BV47,Arengka!BV47,'Cik Puan'!BV47),"")</f>
        <v>7466.666666666667</v>
      </c>
      <c r="BW47" s="56">
        <f>IFERROR(AVERAGE(Sukaramai!BW47,'Lima Puluh'!BW47,Arengka!BW47,'Cik Puan'!BW47),"")</f>
        <v>15000</v>
      </c>
      <c r="BX47" s="56">
        <f>IFERROR(AVERAGE(Sukaramai!BX47,'Lima Puluh'!BX47,Arengka!BX47,'Cik Puan'!BX47),"")</f>
        <v>15666.666666666666</v>
      </c>
      <c r="BY47" s="56">
        <f>IFERROR(AVERAGE(Sukaramai!BY47,'Lima Puluh'!BY47,Arengka!BY47,'Cik Puan'!BY47),"")</f>
        <v>15600</v>
      </c>
      <c r="BZ47" s="56">
        <f>IFERROR(AVERAGE(Sukaramai!BZ47,'Lima Puluh'!BZ47,Arengka!BZ47,'Cik Puan'!BZ47),"")</f>
        <v>15533.333333333334</v>
      </c>
      <c r="CA47" s="56">
        <f>IFERROR(AVERAGE(Sukaramai!CA47,'Lima Puluh'!CA47,Arengka!CA47,'Cik Puan'!CA47),"")</f>
        <v>9000</v>
      </c>
      <c r="CB47" s="56">
        <f>IFERROR(AVERAGE(Sukaramai!CB47,'Lima Puluh'!CB47,Arengka!CB47,'Cik Puan'!CB47),"")</f>
        <v>9000</v>
      </c>
      <c r="CC47" s="56">
        <f>IFERROR(AVERAGE(Sukaramai!CC47,'Lima Puluh'!CC47,Arengka!CC47,'Cik Puan'!CC47),"")</f>
        <v>9000</v>
      </c>
      <c r="CD47" s="56">
        <f>IFERROR(AVERAGE(Sukaramai!CD47,'Lima Puluh'!CD47,Arengka!CD47,'Cik Puan'!CD47),"")</f>
        <v>8000</v>
      </c>
      <c r="CE47" s="56">
        <f>IFERROR(AVERAGE(Sukaramai!CE47,'Lima Puluh'!CE47,Arengka!CE47,'Cik Puan'!CE47),"")</f>
        <v>8666.6666666666661</v>
      </c>
      <c r="CF47" s="56">
        <f>IFERROR(AVERAGE(Sukaramai!CF47,'Lima Puluh'!CF47,Arengka!CF47,'Cik Puan'!CF47),"")</f>
        <v>8666.6666666666661</v>
      </c>
      <c r="CG47" s="56">
        <f>IFERROR(AVERAGE(Sukaramai!CG47,'Lima Puluh'!CG47,Arengka!CG47,'Cik Puan'!CG47),"")</f>
        <v>8666.6666666666661</v>
      </c>
      <c r="CH47" s="56">
        <f>IFERROR(AVERAGE(Sukaramai!CH47,'Lima Puluh'!CH47,Arengka!CH47,'Cik Puan'!CH47),"")</f>
        <v>8666.6666666666661</v>
      </c>
      <c r="CI47" s="56">
        <f>IFERROR(AVERAGE(Sukaramai!CI47,'Lima Puluh'!CI47,Arengka!CI47,'Cik Puan'!CI47),"")</f>
        <v>8666.6666666666661</v>
      </c>
      <c r="CJ47" s="56">
        <f>IFERROR(AVERAGE(Sukaramai!CJ47,'Lima Puluh'!CJ47,Arengka!CJ47,'Cik Puan'!CJ47),"")</f>
        <v>8000</v>
      </c>
      <c r="CK47" s="56">
        <f>IFERROR(AVERAGE(Sukaramai!CK47,'Lima Puluh'!CK47,Arengka!CK47,'Cik Puan'!CK47),"")</f>
        <v>8000</v>
      </c>
      <c r="CL47" s="56">
        <f>IFERROR(AVERAGE(Sukaramai!CL47,'Lima Puluh'!CL47,Arengka!CL47,'Cik Puan'!CL47),"")</f>
        <v>8000</v>
      </c>
      <c r="CM47" s="56">
        <f>IFERROR(AVERAGE(Sukaramai!CM47,'Lima Puluh'!CM47,Arengka!CM47,'Cik Puan'!CM47),"")</f>
        <v>8000</v>
      </c>
      <c r="CN47" s="56">
        <f>IFERROR(AVERAGE(Sukaramai!CN47,'Lima Puluh'!CN47,Arengka!CN47,'Cik Puan'!CN47),"")</f>
        <v>8000</v>
      </c>
      <c r="CO47" s="56">
        <f>IFERROR(AVERAGE(Sukaramai!CO47,'Lima Puluh'!CO47,Arengka!CO47,'Cik Puan'!CO47),"")</f>
        <v>8000</v>
      </c>
      <c r="CP47" s="56">
        <f>IFERROR(AVERAGE(Sukaramai!CP47,'Lima Puluh'!CP47,Arengka!CP47,'Cik Puan'!CP47),"")</f>
        <v>8000</v>
      </c>
      <c r="CQ47" s="56">
        <f>IFERROR(AVERAGE(Sukaramai!CQ47,'Lima Puluh'!CQ47,Arengka!CQ47,'Cik Puan'!CQ47),"")</f>
        <v>8000</v>
      </c>
      <c r="CR47" s="56">
        <f>IFERROR(AVERAGE(Sukaramai!CR47,'Lima Puluh'!CR47,Arengka!CR47,'Cik Puan'!CR47),"")</f>
        <v>8000</v>
      </c>
      <c r="CS47" s="56">
        <f>IFERROR(AVERAGE(Sukaramai!CS47,'Lima Puluh'!CS47,Arengka!CS47,'Cik Puan'!CS47),"")</f>
        <v>8000</v>
      </c>
      <c r="CT47" s="56">
        <f>IFERROR(AVERAGE(Sukaramai!CT47,'Lima Puluh'!CT47,Arengka!CT47,'Cik Puan'!CT47),"")</f>
        <v>8000</v>
      </c>
      <c r="CU47" s="56">
        <f>IFERROR(AVERAGE(Sukaramai!CU47,'Lima Puluh'!CU47,Arengka!CU47,'Cik Puan'!CU47),"")</f>
        <v>8000</v>
      </c>
      <c r="CV47" s="56">
        <f>IFERROR(AVERAGE(Sukaramai!CV47,'Lima Puluh'!CV47,Arengka!CV47,'Cik Puan'!CV47),"")</f>
        <v>8000</v>
      </c>
      <c r="CW47" s="56">
        <f>IFERROR(AVERAGE(Sukaramai!CW47,'Lima Puluh'!CW47,Arengka!CW47,'Cik Puan'!CW47),"")</f>
        <v>8666.6666666666661</v>
      </c>
      <c r="CX47" s="56">
        <f>IFERROR(AVERAGE(Sukaramai!CX47,'Lima Puluh'!CX47,Arengka!CX47,'Cik Puan'!CX47),"")</f>
        <v>8666.6666666666661</v>
      </c>
      <c r="CY47" s="56">
        <f>IFERROR(AVERAGE(Sukaramai!CY47,'Lima Puluh'!CY47,Arengka!CY47,'Cik Puan'!CY47),"")</f>
        <v>8666.6666666666661</v>
      </c>
      <c r="CZ47" s="56">
        <f>IFERROR(AVERAGE(Sukaramai!CZ47,'Lima Puluh'!CZ47,Arengka!CZ47,'Cik Puan'!CZ47),"")</f>
        <v>8666.6666666666661</v>
      </c>
      <c r="DA47" s="56">
        <f>IFERROR(AVERAGE(Sukaramai!DA47,'Lima Puluh'!DA47,Arengka!DA47,'Cik Puan'!DA47),"")</f>
        <v>8266.6666666666661</v>
      </c>
      <c r="DB47" s="56">
        <f>IFERROR(AVERAGE(Sukaramai!DB47,'Lima Puluh'!DB47,Arengka!DB47,'Cik Puan'!DB47),"")</f>
        <v>8000</v>
      </c>
      <c r="DC47" s="56">
        <f>IFERROR(AVERAGE(Sukaramai!DC47,'Lima Puluh'!DC47,Arengka!DC47,'Cik Puan'!DC47),"")</f>
        <v>8000</v>
      </c>
      <c r="DD47" s="56">
        <f>IFERROR(AVERAGE(Sukaramai!DD47,'Lima Puluh'!DD47,Arengka!DD47,'Cik Puan'!DD47),"")</f>
        <v>8000</v>
      </c>
      <c r="DE47" s="56">
        <f>IFERROR(AVERAGE(Sukaramai!DE47,'Lima Puluh'!DE47,Arengka!DE47,'Cik Puan'!DE47),"")</f>
        <v>8000</v>
      </c>
      <c r="DF47" s="56">
        <f>IFERROR(AVERAGE(Sukaramai!DF47,'Lima Puluh'!DF47,Arengka!DF47,'Cik Puan'!DF47),"")</f>
        <v>8000</v>
      </c>
      <c r="DG47" s="56">
        <f>IFERROR(AVERAGE(Sukaramai!DG47,'Lima Puluh'!DG47,Arengka!DG47,'Cik Puan'!DG47),"")</f>
        <v>8000</v>
      </c>
      <c r="DH47" s="56">
        <f>IFERROR(AVERAGE(Sukaramai!DH47,'Lima Puluh'!DH47,Arengka!DH47,'Cik Puan'!DH47),"")</f>
        <v>8000</v>
      </c>
      <c r="DI47" s="56">
        <f>IFERROR(AVERAGE(Sukaramai!DI47,'Lima Puluh'!DI47,Arengka!DI47,'Cik Puan'!DI47),"")</f>
        <v>8000</v>
      </c>
      <c r="DJ47" s="56">
        <f>IFERROR(AVERAGE(Sukaramai!DJ47,'Lima Puluh'!DJ47,Arengka!DJ47,'Cik Puan'!DJ47),"")</f>
        <v>8000</v>
      </c>
      <c r="DK47" s="56">
        <f>IFERROR(AVERAGE(Sukaramai!DK47,'Lima Puluh'!DK47,Arengka!DK47,'Cik Puan'!DK47),"")</f>
        <v>8000</v>
      </c>
      <c r="DL47" s="56">
        <f>IFERROR(AVERAGE(Sukaramai!DL47,'Lima Puluh'!DL47,Arengka!DL47,'Cik Puan'!DL47),"")</f>
        <v>8000</v>
      </c>
      <c r="DM47" s="56">
        <f>IFERROR(AVERAGE(Sukaramai!DM47,'Lima Puluh'!DM47,Arengka!DM47,'Cik Puan'!DM47),"")</f>
        <v>8000</v>
      </c>
      <c r="DN47" s="56">
        <f>IFERROR(AVERAGE(Sukaramai!DN47,'Lima Puluh'!DN47,Arengka!DN47,'Cik Puan'!DN47),"")</f>
        <v>8000</v>
      </c>
      <c r="DO47" s="56">
        <f>IFERROR(AVERAGE(Sukaramai!DO47,'Lima Puluh'!DO47,Arengka!DO47,'Cik Puan'!DO47),"")</f>
        <v>8000</v>
      </c>
      <c r="DP47" s="56">
        <f>IFERROR(AVERAGE(Sukaramai!DP47,'Lima Puluh'!DP47,Arengka!DP47,'Cik Puan'!DP47),"")</f>
        <v>8000</v>
      </c>
      <c r="DQ47" s="56">
        <f>IFERROR(AVERAGE(Sukaramai!DQ47,'Lima Puluh'!DQ47,Arengka!DQ47,'Cik Puan'!DQ47),"")</f>
        <v>8000</v>
      </c>
      <c r="DR47" s="56">
        <f>IFERROR(AVERAGE(Sukaramai!DR47,'Lima Puluh'!DR47,Arengka!DR47,'Cik Puan'!DR47),"")</f>
        <v>8000</v>
      </c>
      <c r="DS47" s="56">
        <f>IFERROR(AVERAGE(Sukaramai!DS47,'Lima Puluh'!DS47,Arengka!DS47,'Cik Puan'!DS47),"")</f>
        <v>8000</v>
      </c>
      <c r="DT47" s="56">
        <f>IFERROR(AVERAGE(Sukaramai!DT47,'Lima Puluh'!DT47,Arengka!DT47,'Cik Puan'!DT47),"")</f>
        <v>8000</v>
      </c>
      <c r="DU47" s="56">
        <f>IFERROR(AVERAGE(Sukaramai!DU47,'Lima Puluh'!DU47,Arengka!DU47,'Cik Puan'!DU47),"")</f>
        <v>8000</v>
      </c>
      <c r="DV47" s="56">
        <f>IFERROR(AVERAGE(Sukaramai!DV47,'Lima Puluh'!DV47,Arengka!DV47,'Cik Puan'!DV47),"")</f>
        <v>8000</v>
      </c>
      <c r="DW47" s="56">
        <f>IFERROR(AVERAGE(Sukaramai!DW47,'Lima Puluh'!DW47,Arengka!DW47,'Cik Puan'!DW47),"")</f>
        <v>8000</v>
      </c>
      <c r="DX47" s="56">
        <f>IFERROR(AVERAGE(Sukaramai!DX47,'Lima Puluh'!DX47,Arengka!DX47,'Cik Puan'!DX47),"")</f>
        <v>8000</v>
      </c>
      <c r="DY47" s="56">
        <f>IFERROR(AVERAGE(Sukaramai!DY47,'Lima Puluh'!DY47,Arengka!DY47,'Cik Puan'!DY47),"")</f>
        <v>8000</v>
      </c>
      <c r="DZ47" s="56">
        <f>IFERROR(AVERAGE(Sukaramai!DZ47,'Lima Puluh'!DZ47,Arengka!DZ47,'Cik Puan'!DZ47),"")</f>
        <v>8000</v>
      </c>
      <c r="EA47" s="56">
        <f>IFERROR(AVERAGE(Sukaramai!EA47,'Lima Puluh'!EA47,Arengka!EA47,'Cik Puan'!EA47),"")</f>
        <v>8000</v>
      </c>
      <c r="EB47" s="56">
        <f>IFERROR(AVERAGE(Sukaramai!EB47,'Lima Puluh'!EB47,Arengka!EB47,'Cik Puan'!EB47),"")</f>
        <v>8000</v>
      </c>
      <c r="EC47" s="56">
        <f>IFERROR(AVERAGE(Sukaramai!EC47,'Lima Puluh'!EC47,Arengka!EC47,'Cik Puan'!EC47),"")</f>
        <v>8000</v>
      </c>
      <c r="ED47" s="56">
        <f>IFERROR(AVERAGE(Sukaramai!ED47,'Lima Puluh'!ED47,Arengka!ED47,'Cik Puan'!ED47),"")</f>
        <v>8000</v>
      </c>
      <c r="EE47" s="56">
        <f>IFERROR(AVERAGE(Sukaramai!EE47,'Lima Puluh'!EE47,Arengka!EE47,'Cik Puan'!EE47),"")</f>
        <v>8000</v>
      </c>
      <c r="EF47" s="56">
        <f>IFERROR(AVERAGE(Sukaramai!EF47,'Lima Puluh'!EF47,Arengka!EF47,'Cik Puan'!EF47),"")</f>
        <v>8000</v>
      </c>
      <c r="EG47" s="56">
        <f>IFERROR(AVERAGE(Sukaramai!EG47,'Lima Puluh'!EG47,Arengka!EG47,'Cik Puan'!EG47),"")</f>
        <v>8000</v>
      </c>
      <c r="EH47" s="56">
        <f>IFERROR(AVERAGE(Sukaramai!EH47,'Lima Puluh'!EH47,Arengka!EH47,'Cik Puan'!EH47),"")</f>
        <v>8000</v>
      </c>
      <c r="EI47" s="56">
        <f>IFERROR(AVERAGE(Sukaramai!EI47,'Lima Puluh'!EI47,Arengka!EI47,'Cik Puan'!EI47),"")</f>
        <v>8000</v>
      </c>
      <c r="EJ47" s="56">
        <f>IFERROR(AVERAGE(Sukaramai!EJ47,'Lima Puluh'!EJ47,Arengka!EJ47,'Cik Puan'!EJ47),"")</f>
        <v>8000</v>
      </c>
      <c r="EK47" s="56">
        <f>IFERROR(AVERAGE(Sukaramai!EK47,'Lima Puluh'!EK47,Arengka!EK47,'Cik Puan'!EK47),"")</f>
        <v>8000</v>
      </c>
      <c r="EL47" s="56">
        <f>IFERROR(AVERAGE(Sukaramai!EL47,'Lima Puluh'!EL47,Arengka!EL47,'Cik Puan'!EL47),"")</f>
        <v>8000</v>
      </c>
      <c r="EM47" s="56">
        <f>IFERROR(AVERAGE(Sukaramai!EM47,'Lima Puluh'!EM47,Arengka!EM47,'Cik Puan'!EM47),"")</f>
        <v>8000</v>
      </c>
      <c r="EN47" s="56">
        <f>IFERROR(AVERAGE(Sukaramai!EN47,'Lima Puluh'!EN47,Arengka!EN47,'Cik Puan'!EN47),"")</f>
        <v>8000</v>
      </c>
      <c r="EO47" s="56">
        <f>IFERROR(AVERAGE(Sukaramai!EO47,'Lima Puluh'!EO47,Arengka!EO47,'Cik Puan'!EO47),"")</f>
        <v>8000</v>
      </c>
      <c r="EP47" s="56">
        <f>IFERROR(AVERAGE(Sukaramai!EP47,'Lima Puluh'!EP47,Arengka!EP47,'Cik Puan'!EP47),"")</f>
        <v>8000</v>
      </c>
      <c r="EQ47" s="56">
        <f>IFERROR(AVERAGE(Sukaramai!EQ47,'Lima Puluh'!EQ47,Arengka!EQ47,'Cik Puan'!EQ47),"")</f>
        <v>8000</v>
      </c>
      <c r="ER47" s="56">
        <f>IFERROR(AVERAGE(Sukaramai!ER47,'Lima Puluh'!ER47,Arengka!ER47,'Cik Puan'!ER47),"")</f>
        <v>8125</v>
      </c>
      <c r="ES47" s="56">
        <f>IFERROR(AVERAGE(Sukaramai!ES47,'Lima Puluh'!ES47,Arengka!ES47,'Cik Puan'!ES47),"")</f>
        <v>8000</v>
      </c>
      <c r="ET47" s="56">
        <f>IFERROR(AVERAGE(Sukaramai!ET47,'Lima Puluh'!ET47,Arengka!ET47,'Cik Puan'!ET47),"")</f>
        <v>8000</v>
      </c>
      <c r="EU47" s="56">
        <f>IFERROR(AVERAGE(Sukaramai!EU47,'Lima Puluh'!EU47,Arengka!EU47,'Cik Puan'!EU47),"")</f>
        <v>8000</v>
      </c>
      <c r="EV47" s="56">
        <f>IFERROR(AVERAGE(Sukaramai!EV47,'Lima Puluh'!EV47,Arengka!EV47,'Cik Puan'!EV47),"")</f>
        <v>7500</v>
      </c>
      <c r="EW47" s="56">
        <f>IFERROR(AVERAGE(Sukaramai!EW47,'Lima Puluh'!EW47,Arengka!EW47,'Cik Puan'!EW47),"")</f>
        <v>8000</v>
      </c>
      <c r="EX47" s="56">
        <f>IFERROR(AVERAGE(Sukaramai!EX47,'Lima Puluh'!EX47,Arengka!EX47,'Cik Puan'!EX47),"")</f>
        <v>8000</v>
      </c>
      <c r="EY47" s="56">
        <f>IFERROR(AVERAGE(Sukaramai!EY47,'Lima Puluh'!EY47,Arengka!EY47,'Cik Puan'!EY47),"")</f>
        <v>8000</v>
      </c>
      <c r="EZ47" s="56">
        <f>IFERROR(AVERAGE(Sukaramai!EZ47,'Lima Puluh'!EZ47,Arengka!EZ47,'Cik Puan'!EZ47),"")</f>
        <v>8000</v>
      </c>
      <c r="FA47" s="56">
        <f>IFERROR(AVERAGE(Sukaramai!FA47,'Lima Puluh'!FA47,Arengka!FA47,'Cik Puan'!FA47),"")</f>
        <v>8000</v>
      </c>
      <c r="FB47" s="56">
        <f>IFERROR(AVERAGE(Sukaramai!FB47,'Lima Puluh'!FB47,Arengka!FB47,'Cik Puan'!FB47),"")</f>
        <v>8000</v>
      </c>
      <c r="FC47" s="56">
        <f>IFERROR(AVERAGE(Sukaramai!FC47,'Lima Puluh'!FC47,Arengka!FC47,'Cik Puan'!FC47),"")</f>
        <v>8000</v>
      </c>
      <c r="FD47" s="56">
        <f>IFERROR(AVERAGE(Sukaramai!FD47,'Lima Puluh'!FD47,Arengka!FD47,'Cik Puan'!FD47),"")</f>
        <v>8000</v>
      </c>
      <c r="FE47" s="56">
        <f>IFERROR(AVERAGE(Sukaramai!FE47,'Lima Puluh'!FE47,Arengka!FE47,'Cik Puan'!FE47),"")</f>
        <v>8000</v>
      </c>
      <c r="FF47" s="56">
        <f>IFERROR(AVERAGE(Sukaramai!FF47,'Lima Puluh'!FF47,Arengka!FF47,'Cik Puan'!FF47),"")</f>
        <v>8000</v>
      </c>
      <c r="FG47" s="56">
        <f>IFERROR(AVERAGE(Sukaramai!FG47,'Lima Puluh'!FG47,Arengka!FG47,'Cik Puan'!FG47),"")</f>
        <v>8000</v>
      </c>
      <c r="FH47" s="56">
        <f>IFERROR(AVERAGE(Sukaramai!FH47,'Lima Puluh'!FH47,Arengka!FH47,'Cik Puan'!FH47),"")</f>
        <v>8000</v>
      </c>
      <c r="FI47" s="56">
        <f>IFERROR(AVERAGE(Sukaramai!FI47,'Lima Puluh'!FI47,Arengka!FI47,'Cik Puan'!FI47),"")</f>
        <v>7437.5</v>
      </c>
      <c r="FJ47" s="56">
        <f>IFERROR(AVERAGE(Sukaramai!FJ47,'Lima Puluh'!FJ47,Arengka!FJ47,'Cik Puan'!FJ47),"")</f>
        <v>7250</v>
      </c>
      <c r="FK47" s="56">
        <f>IFERROR(AVERAGE(Sukaramai!FK47,'Lima Puluh'!FK47,Arengka!FK47,'Cik Puan'!FK47),"")</f>
        <v>7250</v>
      </c>
      <c r="FL47" s="56">
        <f>IFERROR(AVERAGE(Sukaramai!FL47,'Lima Puluh'!FL47,Arengka!FL47,'Cik Puan'!FL47),"")</f>
        <v>7250</v>
      </c>
      <c r="FM47" s="56">
        <f>IFERROR(AVERAGE(Sukaramai!FM47,'Lima Puluh'!FM47,Arengka!FM47,'Cik Puan'!FM47),"")</f>
        <v>7250</v>
      </c>
      <c r="FN47" s="56">
        <f>IFERROR(AVERAGE(Sukaramai!FN47,'Lima Puluh'!FN47,Arengka!FN47,'Cik Puan'!FN47),"")</f>
        <v>7250</v>
      </c>
      <c r="FO47" s="56">
        <f>IFERROR(AVERAGE(Sukaramai!FO47,'Lima Puluh'!FO47,Arengka!FO47,'Cik Puan'!FO47),"")</f>
        <v>7250</v>
      </c>
      <c r="FP47" s="56">
        <f>IFERROR(AVERAGE(Sukaramai!FP47,'Lima Puluh'!FP47,Arengka!FP47,'Cik Puan'!FP47),"")</f>
        <v>7250</v>
      </c>
      <c r="FQ47" s="56">
        <f>IFERROR(AVERAGE(Sukaramai!FQ47,'Lima Puluh'!FQ47,Arengka!FQ47,'Cik Puan'!FQ47),"")</f>
        <v>7250</v>
      </c>
      <c r="FR47" s="56">
        <f>IFERROR(AVERAGE(Sukaramai!FR47,'Lima Puluh'!FR47,Arengka!FR47,'Cik Puan'!FR47),"")</f>
        <v>7250</v>
      </c>
      <c r="FS47" s="56">
        <f>IFERROR(AVERAGE(Sukaramai!FS47,'Lima Puluh'!FS47,Arengka!FS47,'Cik Puan'!FS47),"")</f>
        <v>7250</v>
      </c>
      <c r="FT47" s="56">
        <f>IFERROR(AVERAGE(Sukaramai!FT47,'Lima Puluh'!FT47,Arengka!FT47,'Cik Puan'!FT47),"")</f>
        <v>7250</v>
      </c>
      <c r="FU47" s="56">
        <f>IFERROR(AVERAGE(Sukaramai!FU47,'Lima Puluh'!FU47,Arengka!FU47,'Cik Puan'!FU47),"")</f>
        <v>7250</v>
      </c>
      <c r="FV47" s="56">
        <f>IFERROR(AVERAGE(Sukaramai!FV47,'Lima Puluh'!FV47,Arengka!FV47,'Cik Puan'!FV47),"")</f>
        <v>7250</v>
      </c>
      <c r="FW47" s="56">
        <f>IFERROR(AVERAGE(Sukaramai!FW47,'Lima Puluh'!FW47,Arengka!FW47,'Cik Puan'!FW47),"")</f>
        <v>7250</v>
      </c>
      <c r="FX47" s="56">
        <f>IFERROR(AVERAGE(Sukaramai!FX47,'Lima Puluh'!FX47,Arengka!FX47,'Cik Puan'!FX47),"")</f>
        <v>7250</v>
      </c>
      <c r="FY47" s="56">
        <f>IFERROR(AVERAGE(Sukaramai!FY47,'Lima Puluh'!FY47,Arengka!FY47,'Cik Puan'!FY47),"")</f>
        <v>7250</v>
      </c>
      <c r="FZ47" s="56">
        <f>IFERROR(AVERAGE(Sukaramai!FZ47,'Lima Puluh'!FZ47,Arengka!FZ47,'Cik Puan'!FZ47),"")</f>
        <v>7250</v>
      </c>
      <c r="GA47" s="56">
        <f>IFERROR(AVERAGE(Sukaramai!GA47,'Lima Puluh'!GA47,Arengka!GA47,'Cik Puan'!GA47),"")</f>
        <v>7250</v>
      </c>
      <c r="GB47" s="56">
        <f>IFERROR(AVERAGE(Sukaramai!GB47,'Lima Puluh'!GB47,Arengka!GB47,'Cik Puan'!GB47),"")</f>
        <v>7750</v>
      </c>
      <c r="GC47" s="56">
        <f>IFERROR(AVERAGE(Sukaramai!GC47,'Lima Puluh'!GC47,Arengka!GC47,'Cik Puan'!GC47),"")</f>
        <v>7750</v>
      </c>
      <c r="GD47" s="56">
        <f>IFERROR(AVERAGE(Sukaramai!GD47,'Lima Puluh'!GD47,Arengka!GD47,'Cik Puan'!GD47),"")</f>
        <v>7750</v>
      </c>
      <c r="GE47" s="56">
        <f>IFERROR(AVERAGE(Sukaramai!GE47,'Lima Puluh'!GE47,Arengka!GE47,'Cik Puan'!GE47),"")</f>
        <v>7750</v>
      </c>
      <c r="GF47" s="56">
        <f>IFERROR(AVERAGE(Sukaramai!GF47,'Lima Puluh'!GF47,Arengka!GF47,'Cik Puan'!GF47),"")</f>
        <v>8000</v>
      </c>
      <c r="GG47" s="56">
        <f>IFERROR(AVERAGE(Sukaramai!GG47,'Lima Puluh'!GG47,Arengka!GG47,'Cik Puan'!GG47),"")</f>
        <v>8000</v>
      </c>
      <c r="GH47" s="56">
        <f>IFERROR(AVERAGE(Sukaramai!GH47,'Lima Puluh'!GH47,Arengka!GH47,'Cik Puan'!GH47),"")</f>
        <v>8000</v>
      </c>
      <c r="GI47" s="56">
        <f>IFERROR(AVERAGE(Sukaramai!GI47,'Lima Puluh'!GI47,Arengka!GI47,'Cik Puan'!GI47),"")</f>
        <v>8000</v>
      </c>
      <c r="GJ47" s="56">
        <f>IFERROR(AVERAGE(Sukaramai!GJ47,'Lima Puluh'!GJ47,Arengka!GJ47,'Cik Puan'!GJ47),"")</f>
        <v>8000</v>
      </c>
      <c r="GK47" s="56">
        <f>IFERROR(AVERAGE(Sukaramai!GK47,'Lima Puluh'!GK47,Arengka!GK47,'Cik Puan'!GK47),"")</f>
        <v>8000</v>
      </c>
      <c r="GL47" s="56">
        <f>IFERROR(AVERAGE(Sukaramai!GL47,'Lima Puluh'!GL47,Arengka!GL47,'Cik Puan'!GL47),"")</f>
        <v>8000</v>
      </c>
      <c r="GM47" s="56">
        <f>IFERROR(AVERAGE(Sukaramai!GM47,'Lima Puluh'!GM47,Arengka!GM47,'Cik Puan'!GM47),"")</f>
        <v>8000</v>
      </c>
      <c r="GN47" s="56">
        <v>8000</v>
      </c>
      <c r="GO47" s="56">
        <v>8000</v>
      </c>
      <c r="GP47" s="56">
        <v>8000</v>
      </c>
      <c r="GQ47" s="56">
        <v>8000</v>
      </c>
      <c r="GR47" s="56">
        <v>8000</v>
      </c>
      <c r="GS47" s="56">
        <v>8000</v>
      </c>
      <c r="GT47" s="56">
        <v>8000</v>
      </c>
      <c r="GU47" s="56">
        <v>8000</v>
      </c>
      <c r="GV47" s="78">
        <f t="shared" si="0"/>
        <v>199</v>
      </c>
      <c r="GW47" s="99">
        <f t="shared" si="1"/>
        <v>6000</v>
      </c>
      <c r="GX47" s="99">
        <f t="shared" si="2"/>
        <v>15666.666666666666</v>
      </c>
      <c r="GY47" s="104"/>
      <c r="GZ47" s="104"/>
    </row>
    <row r="48" spans="1:208" s="78" customFormat="1" x14ac:dyDescent="0.35">
      <c r="A48" s="79">
        <v>42</v>
      </c>
      <c r="B48" s="87" t="s">
        <v>66</v>
      </c>
      <c r="C48" s="79">
        <v>1</v>
      </c>
      <c r="D48" s="79" t="s">
        <v>24</v>
      </c>
      <c r="E48" s="56">
        <f>IFERROR(AVERAGE(Sukaramai!E48,'Lima Puluh'!E48,Arengka!E48,'Cik Puan'!E48),"")</f>
        <v>8000</v>
      </c>
      <c r="F48" s="56">
        <f>IFERROR(AVERAGE(Sukaramai!F48,'Lima Puluh'!F48,Arengka!F48,'Cik Puan'!F48),"")</f>
        <v>8000</v>
      </c>
      <c r="G48" s="56">
        <f>IFERROR(AVERAGE(Sukaramai!G48,'Lima Puluh'!G48,Arengka!G48,'Cik Puan'!G48),"")</f>
        <v>8000</v>
      </c>
      <c r="H48" s="56">
        <f>IFERROR(AVERAGE(Sukaramai!H48,'Lima Puluh'!H48,Arengka!H48,'Cik Puan'!H48),"")</f>
        <v>8000</v>
      </c>
      <c r="I48" s="56">
        <f>IFERROR(AVERAGE(Sukaramai!I48,'Lima Puluh'!I48,Arengka!I48,'Cik Puan'!I48),"")</f>
        <v>8000</v>
      </c>
      <c r="J48" s="56">
        <f>IFERROR(AVERAGE(Sukaramai!J48,'Lima Puluh'!J48,Arengka!J48,'Cik Puan'!J48),"")</f>
        <v>8666.6666666666661</v>
      </c>
      <c r="K48" s="56">
        <f>IFERROR(AVERAGE(Sukaramai!K48,'Lima Puluh'!K48,Arengka!K48,'Cik Puan'!K48),"")</f>
        <v>8666.6666666666661</v>
      </c>
      <c r="L48" s="56">
        <f>IFERROR(AVERAGE(Sukaramai!L48,'Lima Puluh'!L48,Arengka!L48,'Cik Puan'!L48),"")</f>
        <v>8666.6666666666661</v>
      </c>
      <c r="M48" s="56">
        <f>IFERROR(AVERAGE(Sukaramai!M48,'Lima Puluh'!M48,Arengka!M48,'Cik Puan'!M48),"")</f>
        <v>8666.6666666666661</v>
      </c>
      <c r="N48" s="56">
        <f>IFERROR(AVERAGE(Sukaramai!N48,'Lima Puluh'!N48,Arengka!N48,'Cik Puan'!N48),"")</f>
        <v>8666.6666666666661</v>
      </c>
      <c r="O48" s="56">
        <f>IFERROR(AVERAGE(Sukaramai!O48,'Lima Puluh'!O48,Arengka!O48,'Cik Puan'!O48),"")</f>
        <v>8666.6666666666661</v>
      </c>
      <c r="P48" s="56">
        <f>IFERROR(AVERAGE(Sukaramai!P48,'Lima Puluh'!P48,Arengka!P48,'Cik Puan'!P48),"")</f>
        <v>8666.6666666666661</v>
      </c>
      <c r="Q48" s="56">
        <f>IFERROR(AVERAGE(Sukaramai!Q48,'Lima Puluh'!Q48,Arengka!Q48,'Cik Puan'!Q48),"")</f>
        <v>8666.6666666666661</v>
      </c>
      <c r="R48" s="56">
        <f>IFERROR(AVERAGE(Sukaramai!R48,'Lima Puluh'!R48,Arengka!R48,'Cik Puan'!R48),"")</f>
        <v>8666.6666666666661</v>
      </c>
      <c r="S48" s="56">
        <f>IFERROR(AVERAGE(Sukaramai!S48,'Lima Puluh'!S48,Arengka!S48,'Cik Puan'!S48),"")</f>
        <v>8666.6666666666661</v>
      </c>
      <c r="T48" s="56">
        <f>IFERROR(AVERAGE(Sukaramai!T48,'Lima Puluh'!T48,Arengka!T48,'Cik Puan'!T48),"")</f>
        <v>8666.6666666666661</v>
      </c>
      <c r="U48" s="56">
        <f>IFERROR(AVERAGE(Sukaramai!U48,'Lima Puluh'!U48,Arengka!U48,'Cik Puan'!U48),"")</f>
        <v>8666.6666666666661</v>
      </c>
      <c r="V48" s="56">
        <f>IFERROR(AVERAGE(Sukaramai!V48,'Lima Puluh'!V48,Arengka!V48,'Cik Puan'!V48),"")</f>
        <v>8666.6666666666661</v>
      </c>
      <c r="W48" s="56">
        <f>IFERROR(AVERAGE(Sukaramai!W48,'Lima Puluh'!W48,Arengka!W48,'Cik Puan'!W48),"")</f>
        <v>8666.6666666666661</v>
      </c>
      <c r="X48" s="56">
        <f>IFERROR(AVERAGE(Sukaramai!X48,'Lima Puluh'!X48,Arengka!X48,'Cik Puan'!X48),"")</f>
        <v>8666.6666666666661</v>
      </c>
      <c r="Y48" s="56">
        <f>IFERROR(AVERAGE(Sukaramai!Y48,'Lima Puluh'!Y48,Arengka!Y48,'Cik Puan'!Y48),"")</f>
        <v>8666.6666666666661</v>
      </c>
      <c r="Z48" s="56">
        <f>IFERROR(AVERAGE(Sukaramai!Z48,'Lima Puluh'!Z48,Arengka!Z48,'Cik Puan'!Z48),"")</f>
        <v>8666.6666666666661</v>
      </c>
      <c r="AA48" s="56">
        <f>IFERROR(AVERAGE(Sukaramai!AA48,'Lima Puluh'!AA48,Arengka!AA48,'Cik Puan'!AA48),"")</f>
        <v>8666.6666666666661</v>
      </c>
      <c r="AB48" s="56">
        <f>IFERROR(AVERAGE(Sukaramai!AB48,'Lima Puluh'!AB48,Arengka!AB48,'Cik Puan'!AB48),"")</f>
        <v>8666.6666666666661</v>
      </c>
      <c r="AC48" s="56">
        <f>IFERROR(AVERAGE(Sukaramai!AC48,'Lima Puluh'!AC48,Arengka!AC48,'Cik Puan'!AC48),"")</f>
        <v>8666.6666666666661</v>
      </c>
      <c r="AD48" s="56">
        <f>IFERROR(AVERAGE(Sukaramai!AD48,'Lima Puluh'!AD48,Arengka!AD48,'Cik Puan'!AD48),"")</f>
        <v>8666.6666666666661</v>
      </c>
      <c r="AE48" s="56">
        <f>IFERROR(AVERAGE(Sukaramai!AE48,'Lima Puluh'!AE48,Arengka!AE48,'Cik Puan'!AE48),"")</f>
        <v>8866.6666666666661</v>
      </c>
      <c r="AF48" s="56">
        <f>IFERROR(AVERAGE(Sukaramai!AF48,'Lima Puluh'!AF48,Arengka!AF48,'Cik Puan'!AF48),"")</f>
        <v>9000</v>
      </c>
      <c r="AG48" s="56">
        <f>IFERROR(AVERAGE(Sukaramai!AG48,'Lima Puluh'!AG48,Arengka!AG48,'Cik Puan'!AG48),"")</f>
        <v>9000</v>
      </c>
      <c r="AH48" s="56">
        <f>IFERROR(AVERAGE(Sukaramai!AH48,'Lima Puluh'!AH48,Arengka!AH48,'Cik Puan'!AH48),"")</f>
        <v>9000</v>
      </c>
      <c r="AI48" s="56">
        <f>IFERROR(AVERAGE(Sukaramai!AI48,'Lima Puluh'!AI48,Arengka!AI48,'Cik Puan'!AI48),"")</f>
        <v>9000</v>
      </c>
      <c r="AJ48" s="56">
        <f>IFERROR(AVERAGE(Sukaramai!AJ48,'Lima Puluh'!AJ48,Arengka!AJ48,'Cik Puan'!AJ48),"")</f>
        <v>9000</v>
      </c>
      <c r="AK48" s="56">
        <f>IFERROR(AVERAGE(Sukaramai!AK48,'Lima Puluh'!AK48,Arengka!AK48,'Cik Puan'!AK48),"")</f>
        <v>9000</v>
      </c>
      <c r="AL48" s="56">
        <f>IFERROR(AVERAGE(Sukaramai!AL48,'Lima Puluh'!AL48,Arengka!AL48,'Cik Puan'!AL48),"")</f>
        <v>9000</v>
      </c>
      <c r="AM48" s="56">
        <f>IFERROR(AVERAGE(Sukaramai!AM48,'Lima Puluh'!AM48,Arengka!AM48,'Cik Puan'!AM48),"")</f>
        <v>9000</v>
      </c>
      <c r="AN48" s="56">
        <f>IFERROR(AVERAGE(Sukaramai!AN48,'Lima Puluh'!AN48,Arengka!AN48,'Cik Puan'!AN48),"")</f>
        <v>9000</v>
      </c>
      <c r="AO48" s="56">
        <f>IFERROR(AVERAGE(Sukaramai!AO48,'Lima Puluh'!AO48,Arengka!AO48,'Cik Puan'!AO48),"")</f>
        <v>9000</v>
      </c>
      <c r="AP48" s="56">
        <f>IFERROR(AVERAGE(Sukaramai!AP48,'Lima Puluh'!AP48,Arengka!AP48,'Cik Puan'!AP48),"")</f>
        <v>9000</v>
      </c>
      <c r="AQ48" s="56">
        <f>IFERROR(AVERAGE(Sukaramai!AQ48,'Lima Puluh'!AQ48,Arengka!AQ48,'Cik Puan'!AQ48),"")</f>
        <v>9000</v>
      </c>
      <c r="AR48" s="56">
        <f>IFERROR(AVERAGE(Sukaramai!AR48,'Lima Puluh'!AR48,Arengka!AR48,'Cik Puan'!AR48),"")</f>
        <v>9000</v>
      </c>
      <c r="AS48" s="56">
        <f>IFERROR(AVERAGE(Sukaramai!AS48,'Lima Puluh'!AS48,Arengka!AS48,'Cik Puan'!AS48),"")</f>
        <v>9000</v>
      </c>
      <c r="AT48" s="56">
        <f>IFERROR(AVERAGE(Sukaramai!AT48,'Lima Puluh'!AT48,Arengka!AT48,'Cik Puan'!AT48),"")</f>
        <v>9000</v>
      </c>
      <c r="AU48" s="56">
        <f>IFERROR(AVERAGE(Sukaramai!AU48,'Lima Puluh'!AU48,Arengka!AU48,'Cik Puan'!AU48),"")</f>
        <v>9000</v>
      </c>
      <c r="AV48" s="56">
        <f>IFERROR(AVERAGE(Sukaramai!AV48,'Lima Puluh'!AV48,Arengka!AV48,'Cik Puan'!AV48),"")</f>
        <v>9000</v>
      </c>
      <c r="AW48" s="56">
        <f>IFERROR(AVERAGE(Sukaramai!AW48,'Lima Puluh'!AW48,Arengka!AW48,'Cik Puan'!AW48),"")</f>
        <v>9000</v>
      </c>
      <c r="AX48" s="56">
        <f>IFERROR(AVERAGE(Sukaramai!AX48,'Lima Puluh'!AX48,Arengka!AX48,'Cik Puan'!AX48),"")</f>
        <v>9000</v>
      </c>
      <c r="AY48" s="56">
        <f>IFERROR(AVERAGE(Sukaramai!AY48,'Lima Puluh'!AY48,Arengka!AY48,'Cik Puan'!AY48),"")</f>
        <v>9000</v>
      </c>
      <c r="AZ48" s="56">
        <f>IFERROR(AVERAGE(Sukaramai!AZ48,'Lima Puluh'!AZ48,Arengka!AZ48,'Cik Puan'!AZ48),"")</f>
        <v>9000</v>
      </c>
      <c r="BA48" s="56">
        <f>IFERROR(AVERAGE(Sukaramai!BA48,'Lima Puluh'!BA48,Arengka!BA48,'Cik Puan'!BA48),"")</f>
        <v>9000</v>
      </c>
      <c r="BB48" s="56">
        <f>IFERROR(AVERAGE(Sukaramai!BB48,'Lima Puluh'!BB48,Arengka!BB48,'Cik Puan'!BB48),"")</f>
        <v>9000</v>
      </c>
      <c r="BC48" s="56">
        <f>IFERROR(AVERAGE(Sukaramai!BC48,'Lima Puluh'!BC48,Arengka!BC48,'Cik Puan'!BC48),"")</f>
        <v>9000</v>
      </c>
      <c r="BD48" s="56">
        <f>IFERROR(AVERAGE(Sukaramai!BD48,'Lima Puluh'!BD48,Arengka!BD48,'Cik Puan'!BD48),"")</f>
        <v>9000</v>
      </c>
      <c r="BE48" s="56">
        <f>IFERROR(AVERAGE(Sukaramai!BE48,'Lima Puluh'!BE48,Arengka!BE48,'Cik Puan'!BE48),"")</f>
        <v>8888.8888888888887</v>
      </c>
      <c r="BF48" s="56">
        <f>IFERROR(AVERAGE(Sukaramai!BF48,'Lima Puluh'!BF48,Arengka!BF48,'Cik Puan'!BF48),"")</f>
        <v>9475</v>
      </c>
      <c r="BG48" s="56">
        <f>IFERROR(AVERAGE(Sukaramai!BG48,'Lima Puluh'!BG48,Arengka!BG48,'Cik Puan'!BG48),"")</f>
        <v>9550</v>
      </c>
      <c r="BH48" s="56">
        <f>IFERROR(AVERAGE(Sukaramai!BH48,'Lima Puluh'!BH48,Arengka!BH48,'Cik Puan'!BH48),"")</f>
        <v>9500</v>
      </c>
      <c r="BI48" s="56">
        <f>IFERROR(AVERAGE(Sukaramai!BI48,'Lima Puluh'!BI48,Arengka!BI48,'Cik Puan'!BI48),"")</f>
        <v>9500</v>
      </c>
      <c r="BJ48" s="56">
        <f>IFERROR(AVERAGE(Sukaramai!BJ48,'Lima Puluh'!BJ48,Arengka!BJ48,'Cik Puan'!BJ48),"")</f>
        <v>9500</v>
      </c>
      <c r="BK48" s="56">
        <f>IFERROR(AVERAGE(Sukaramai!BK48,'Lima Puluh'!BK48,Arengka!BK48,'Cik Puan'!BK48),"")</f>
        <v>9500</v>
      </c>
      <c r="BL48" s="56">
        <f>IFERROR(AVERAGE(Sukaramai!BL48,'Lima Puluh'!BL48,Arengka!BL48,'Cik Puan'!BL48),"")</f>
        <v>9500</v>
      </c>
      <c r="BM48" s="56">
        <f>IFERROR(AVERAGE(Sukaramai!BM48,'Lima Puluh'!BM48,Arengka!BM48,'Cik Puan'!BM48),"")</f>
        <v>9575</v>
      </c>
      <c r="BN48" s="56">
        <f>IFERROR(AVERAGE(Sukaramai!BN48,'Lima Puluh'!BN48,Arengka!BN48,'Cik Puan'!BN48),"")</f>
        <v>9625</v>
      </c>
      <c r="BO48" s="56">
        <f>IFERROR(AVERAGE(Sukaramai!BO48,'Lima Puluh'!BO48,Arengka!BO48,'Cik Puan'!BO48),"")</f>
        <v>9625</v>
      </c>
      <c r="BP48" s="56">
        <f>IFERROR(AVERAGE(Sukaramai!BP48,'Lima Puluh'!BP48,Arengka!BP48,'Cik Puan'!BP48),"")</f>
        <v>9625</v>
      </c>
      <c r="BQ48" s="56">
        <f>IFERROR(AVERAGE(Sukaramai!BQ48,'Lima Puluh'!BQ48,Arengka!BQ48,'Cik Puan'!BQ48),"")</f>
        <v>9625</v>
      </c>
      <c r="BR48" s="56">
        <f>IFERROR(AVERAGE(Sukaramai!BR48,'Lima Puluh'!BR48,Arengka!BR48,'Cik Puan'!BR48),"")</f>
        <v>9625</v>
      </c>
      <c r="BS48" s="56">
        <f>IFERROR(AVERAGE(Sukaramai!BS48,'Lima Puluh'!BS48,Arengka!BS48,'Cik Puan'!BS48),"")</f>
        <v>9625</v>
      </c>
      <c r="BT48" s="56">
        <f>IFERROR(AVERAGE(Sukaramai!BT48,'Lima Puluh'!BT48,Arengka!BT48,'Cik Puan'!BT48),"")</f>
        <v>9625</v>
      </c>
      <c r="BU48" s="56">
        <f>IFERROR(AVERAGE(Sukaramai!BU48,'Lima Puluh'!BU48,Arengka!BU48,'Cik Puan'!BU48),"")</f>
        <v>9625</v>
      </c>
      <c r="BV48" s="56">
        <f>IFERROR(AVERAGE(Sukaramai!BV48,'Lima Puluh'!BV48,Arengka!BV48,'Cik Puan'!BV48),"")</f>
        <v>9625</v>
      </c>
      <c r="BW48" s="56">
        <f>IFERROR(AVERAGE(Sukaramai!BW48,'Lima Puluh'!BW48,Arengka!BW48,'Cik Puan'!BW48),"")</f>
        <v>24350</v>
      </c>
      <c r="BX48" s="56">
        <f>IFERROR(AVERAGE(Sukaramai!BX48,'Lima Puluh'!BX48,Arengka!BX48,'Cik Puan'!BX48),"")</f>
        <v>24350</v>
      </c>
      <c r="BY48" s="56">
        <f>IFERROR(AVERAGE(Sukaramai!BY48,'Lima Puluh'!BY48,Arengka!BY48,'Cik Puan'!BY48),"")</f>
        <v>24130</v>
      </c>
      <c r="BZ48" s="56">
        <f>IFERROR(AVERAGE(Sukaramai!BZ48,'Lima Puluh'!BZ48,Arengka!BZ48,'Cik Puan'!BZ48),"")</f>
        <v>24250</v>
      </c>
      <c r="CA48" s="56">
        <f>IFERROR(AVERAGE(Sukaramai!CA48,'Lima Puluh'!CA48,Arengka!CA48,'Cik Puan'!CA48),"")</f>
        <v>9833.3333333333339</v>
      </c>
      <c r="CB48" s="56">
        <f>IFERROR(AVERAGE(Sukaramai!CB48,'Lima Puluh'!CB48,Arengka!CB48,'Cik Puan'!CB48),"")</f>
        <v>8666.6666666666661</v>
      </c>
      <c r="CC48" s="56">
        <f>IFERROR(AVERAGE(Sukaramai!CC48,'Lima Puluh'!CC48,Arengka!CC48,'Cik Puan'!CC48),"")</f>
        <v>8666.6666666666661</v>
      </c>
      <c r="CD48" s="56">
        <f>IFERROR(AVERAGE(Sukaramai!CD48,'Lima Puluh'!CD48,Arengka!CD48,'Cik Puan'!CD48),"")</f>
        <v>8666.6666666666661</v>
      </c>
      <c r="CE48" s="56">
        <f>IFERROR(AVERAGE(Sukaramai!CE48,'Lima Puluh'!CE48,Arengka!CE48,'Cik Puan'!CE48),"")</f>
        <v>9200</v>
      </c>
      <c r="CF48" s="56">
        <f>IFERROR(AVERAGE(Sukaramai!CF48,'Lima Puluh'!CF48,Arengka!CF48,'Cik Puan'!CF48),"")</f>
        <v>9500</v>
      </c>
      <c r="CG48" s="56">
        <f>IFERROR(AVERAGE(Sukaramai!CG48,'Lima Puluh'!CG48,Arengka!CG48,'Cik Puan'!CG48),"")</f>
        <v>9500</v>
      </c>
      <c r="CH48" s="56">
        <f>IFERROR(AVERAGE(Sukaramai!CH48,'Lima Puluh'!CH48,Arengka!CH48,'Cik Puan'!CH48),"")</f>
        <v>9500</v>
      </c>
      <c r="CI48" s="56">
        <f>IFERROR(AVERAGE(Sukaramai!CI48,'Lima Puluh'!CI48,Arengka!CI48,'Cik Puan'!CI48),"")</f>
        <v>9400</v>
      </c>
      <c r="CJ48" s="56">
        <f>IFERROR(AVERAGE(Sukaramai!CJ48,'Lima Puluh'!CJ48,Arengka!CJ48,'Cik Puan'!CJ48),"")</f>
        <v>9333.3333333333339</v>
      </c>
      <c r="CK48" s="56">
        <f>IFERROR(AVERAGE(Sukaramai!CK48,'Lima Puluh'!CK48,Arengka!CK48,'Cik Puan'!CK48),"")</f>
        <v>9333.3333333333339</v>
      </c>
      <c r="CL48" s="56">
        <f>IFERROR(AVERAGE(Sukaramai!CL48,'Lima Puluh'!CL48,Arengka!CL48,'Cik Puan'!CL48),"")</f>
        <v>9333.3333333333339</v>
      </c>
      <c r="CM48" s="56">
        <f>IFERROR(AVERAGE(Sukaramai!CM48,'Lima Puluh'!CM48,Arengka!CM48,'Cik Puan'!CM48),"")</f>
        <v>9333.3333333333339</v>
      </c>
      <c r="CN48" s="56">
        <f>IFERROR(AVERAGE(Sukaramai!CN48,'Lima Puluh'!CN48,Arengka!CN48,'Cik Puan'!CN48),"")</f>
        <v>9500</v>
      </c>
      <c r="CO48" s="56">
        <f>IFERROR(AVERAGE(Sukaramai!CO48,'Lima Puluh'!CO48,Arengka!CO48,'Cik Puan'!CO48),"")</f>
        <v>9500</v>
      </c>
      <c r="CP48" s="56">
        <f>IFERROR(AVERAGE(Sukaramai!CP48,'Lima Puluh'!CP48,Arengka!CP48,'Cik Puan'!CP48),"")</f>
        <v>9500</v>
      </c>
      <c r="CQ48" s="56">
        <f>IFERROR(AVERAGE(Sukaramai!CQ48,'Lima Puluh'!CQ48,Arengka!CQ48,'Cik Puan'!CQ48),"")</f>
        <v>9500</v>
      </c>
      <c r="CR48" s="56">
        <f>IFERROR(AVERAGE(Sukaramai!CR48,'Lima Puluh'!CR48,Arengka!CR48,'Cik Puan'!CR48),"")</f>
        <v>9500</v>
      </c>
      <c r="CS48" s="56">
        <f>IFERROR(AVERAGE(Sukaramai!CS48,'Lima Puluh'!CS48,Arengka!CS48,'Cik Puan'!CS48),"")</f>
        <v>10125</v>
      </c>
      <c r="CT48" s="56">
        <f>IFERROR(AVERAGE(Sukaramai!CT48,'Lima Puluh'!CT48,Arengka!CT48,'Cik Puan'!CT48),"")</f>
        <v>10125</v>
      </c>
      <c r="CU48" s="56">
        <f>IFERROR(AVERAGE(Sukaramai!CU48,'Lima Puluh'!CU48,Arengka!CU48,'Cik Puan'!CU48),"")</f>
        <v>10125</v>
      </c>
      <c r="CV48" s="56">
        <f>IFERROR(AVERAGE(Sukaramai!CV48,'Lima Puluh'!CV48,Arengka!CV48,'Cik Puan'!CV48),"")</f>
        <v>10125</v>
      </c>
      <c r="CW48" s="56">
        <f>IFERROR(AVERAGE(Sukaramai!CW48,'Lima Puluh'!CW48,Arengka!CW48,'Cik Puan'!CW48),"")</f>
        <v>10000</v>
      </c>
      <c r="CX48" s="56">
        <f>IFERROR(AVERAGE(Sukaramai!CX48,'Lima Puluh'!CX48,Arengka!CX48,'Cik Puan'!CX48),"")</f>
        <v>10000</v>
      </c>
      <c r="CY48" s="56">
        <f>IFERROR(AVERAGE(Sukaramai!CY48,'Lima Puluh'!CY48,Arengka!CY48,'Cik Puan'!CY48),"")</f>
        <v>10000</v>
      </c>
      <c r="CZ48" s="56">
        <f>IFERROR(AVERAGE(Sukaramai!CZ48,'Lima Puluh'!CZ48,Arengka!CZ48,'Cik Puan'!CZ48),"")</f>
        <v>10000</v>
      </c>
      <c r="DA48" s="56">
        <f>IFERROR(AVERAGE(Sukaramai!DA48,'Lima Puluh'!DA48,Arengka!DA48,'Cik Puan'!DA48),"")</f>
        <v>10075</v>
      </c>
      <c r="DB48" s="56">
        <f>IFERROR(AVERAGE(Sukaramai!DB48,'Lima Puluh'!DB48,Arengka!DB48,'Cik Puan'!DB48),"")</f>
        <v>10125</v>
      </c>
      <c r="DC48" s="56">
        <f>IFERROR(AVERAGE(Sukaramai!DC48,'Lima Puluh'!DC48,Arengka!DC48,'Cik Puan'!DC48),"")</f>
        <v>10125</v>
      </c>
      <c r="DD48" s="56">
        <f>IFERROR(AVERAGE(Sukaramai!DD48,'Lima Puluh'!DD48,Arengka!DD48,'Cik Puan'!DD48),"")</f>
        <v>10125</v>
      </c>
      <c r="DE48" s="56">
        <f>IFERROR(AVERAGE(Sukaramai!DE48,'Lima Puluh'!DE48,Arengka!DE48,'Cik Puan'!DE48),"")</f>
        <v>10125</v>
      </c>
      <c r="DF48" s="56">
        <f>IFERROR(AVERAGE(Sukaramai!DF48,'Lima Puluh'!DF48,Arengka!DF48,'Cik Puan'!DF48),"")</f>
        <v>10050</v>
      </c>
      <c r="DG48" s="56">
        <f>IFERROR(AVERAGE(Sukaramai!DG48,'Lima Puluh'!DG48,Arengka!DG48,'Cik Puan'!DG48),"")</f>
        <v>10125</v>
      </c>
      <c r="DH48" s="56">
        <f>IFERROR(AVERAGE(Sukaramai!DH48,'Lima Puluh'!DH48,Arengka!DH48,'Cik Puan'!DH48),"")</f>
        <v>10125</v>
      </c>
      <c r="DI48" s="56">
        <f>IFERROR(AVERAGE(Sukaramai!DI48,'Lima Puluh'!DI48,Arengka!DI48,'Cik Puan'!DI48),"")</f>
        <v>10125</v>
      </c>
      <c r="DJ48" s="56">
        <f>IFERROR(AVERAGE(Sukaramai!DJ48,'Lima Puluh'!DJ48,Arengka!DJ48,'Cik Puan'!DJ48),"")</f>
        <v>10325</v>
      </c>
      <c r="DK48" s="56">
        <f>IFERROR(AVERAGE(Sukaramai!DK48,'Lima Puluh'!DK48,Arengka!DK48,'Cik Puan'!DK48),"")</f>
        <v>10375</v>
      </c>
      <c r="DL48" s="56">
        <f>IFERROR(AVERAGE(Sukaramai!DL48,'Lima Puluh'!DL48,Arengka!DL48,'Cik Puan'!DL48),"")</f>
        <v>10125</v>
      </c>
      <c r="DM48" s="56">
        <f>IFERROR(AVERAGE(Sukaramai!DM48,'Lima Puluh'!DM48,Arengka!DM48,'Cik Puan'!DM48),"")</f>
        <v>10375</v>
      </c>
      <c r="DN48" s="56">
        <f>IFERROR(AVERAGE(Sukaramai!DN48,'Lima Puluh'!DN48,Arengka!DN48,'Cik Puan'!DN48),"")</f>
        <v>10500</v>
      </c>
      <c r="DO48" s="56">
        <f>IFERROR(AVERAGE(Sukaramai!DO48,'Lima Puluh'!DO48,Arengka!DO48,'Cik Puan'!DO48),"")</f>
        <v>10500</v>
      </c>
      <c r="DP48" s="56">
        <f>IFERROR(AVERAGE(Sukaramai!DP48,'Lima Puluh'!DP48,Arengka!DP48,'Cik Puan'!DP48),"")</f>
        <v>10866.666666666666</v>
      </c>
      <c r="DQ48" s="56">
        <f>IFERROR(AVERAGE(Sukaramai!DQ48,'Lima Puluh'!DQ48,Arengka!DQ48,'Cik Puan'!DQ48),"")</f>
        <v>11033.333333333334</v>
      </c>
      <c r="DR48" s="56">
        <f>IFERROR(AVERAGE(Sukaramai!DR48,'Lima Puluh'!DR48,Arengka!DR48,'Cik Puan'!DR48),"")</f>
        <v>11166.666666666666</v>
      </c>
      <c r="DS48" s="56">
        <f>IFERROR(AVERAGE(Sukaramai!DS48,'Lima Puluh'!DS48,Arengka!DS48,'Cik Puan'!DS48),"")</f>
        <v>11375</v>
      </c>
      <c r="DT48" s="56">
        <f>IFERROR(AVERAGE(Sukaramai!DT48,'Lima Puluh'!DT48,Arengka!DT48,'Cik Puan'!DT48),"")</f>
        <v>11375</v>
      </c>
      <c r="DU48" s="56">
        <f>IFERROR(AVERAGE(Sukaramai!DU48,'Lima Puluh'!DU48,Arengka!DU48,'Cik Puan'!DU48),"")</f>
        <v>11375</v>
      </c>
      <c r="DV48" s="56">
        <f>IFERROR(AVERAGE(Sukaramai!DV48,'Lima Puluh'!DV48,Arengka!DV48,'Cik Puan'!DV48),"")</f>
        <v>11375</v>
      </c>
      <c r="DW48" s="56">
        <f>IFERROR(AVERAGE(Sukaramai!DW48,'Lima Puluh'!DW48,Arengka!DW48,'Cik Puan'!DW48),"")</f>
        <v>11500</v>
      </c>
      <c r="DX48" s="56">
        <f>IFERROR(AVERAGE(Sukaramai!DX48,'Lima Puluh'!DX48,Arengka!DX48,'Cik Puan'!DX48),"")</f>
        <v>11750</v>
      </c>
      <c r="DY48" s="56">
        <f>IFERROR(AVERAGE(Sukaramai!DY48,'Lima Puluh'!DY48,Arengka!DY48,'Cik Puan'!DY48),"")</f>
        <v>11750</v>
      </c>
      <c r="DZ48" s="56">
        <f>IFERROR(AVERAGE(Sukaramai!DZ48,'Lima Puluh'!DZ48,Arengka!DZ48,'Cik Puan'!DZ48),"")</f>
        <v>11750</v>
      </c>
      <c r="EA48" s="56">
        <f>IFERROR(AVERAGE(Sukaramai!EA48,'Lima Puluh'!EA48,Arengka!EA48,'Cik Puan'!EA48),"")</f>
        <v>11750</v>
      </c>
      <c r="EB48" s="56">
        <f>IFERROR(AVERAGE(Sukaramai!EB48,'Lima Puluh'!EB48,Arengka!EB48,'Cik Puan'!EB48),"")</f>
        <v>11750</v>
      </c>
      <c r="EC48" s="56">
        <f>IFERROR(AVERAGE(Sukaramai!EC48,'Lima Puluh'!EC48,Arengka!EC48,'Cik Puan'!EC48),"")</f>
        <v>11750</v>
      </c>
      <c r="ED48" s="56">
        <f>IFERROR(AVERAGE(Sukaramai!ED48,'Lima Puluh'!ED48,Arengka!ED48,'Cik Puan'!ED48),"")</f>
        <v>11750</v>
      </c>
      <c r="EE48" s="56">
        <f>IFERROR(AVERAGE(Sukaramai!EE48,'Lima Puluh'!EE48,Arengka!EE48,'Cik Puan'!EE48),"")</f>
        <v>11750</v>
      </c>
      <c r="EF48" s="56">
        <f>IFERROR(AVERAGE(Sukaramai!EF48,'Lima Puluh'!EF48,Arengka!EF48,'Cik Puan'!EF48),"")</f>
        <v>11750</v>
      </c>
      <c r="EG48" s="56">
        <f>IFERROR(AVERAGE(Sukaramai!EG48,'Lima Puluh'!EG48,Arengka!EG48,'Cik Puan'!EG48),"")</f>
        <v>11750</v>
      </c>
      <c r="EH48" s="56">
        <f>IFERROR(AVERAGE(Sukaramai!EH48,'Lima Puluh'!EH48,Arengka!EH48,'Cik Puan'!EH48),"")</f>
        <v>11750</v>
      </c>
      <c r="EI48" s="56">
        <f>IFERROR(AVERAGE(Sukaramai!EI48,'Lima Puluh'!EI48,Arengka!EI48,'Cik Puan'!EI48),"")</f>
        <v>11750</v>
      </c>
      <c r="EJ48" s="56">
        <f>IFERROR(AVERAGE(Sukaramai!EJ48,'Lima Puluh'!EJ48,Arengka!EJ48,'Cik Puan'!EJ48),"")</f>
        <v>11750</v>
      </c>
      <c r="EK48" s="56">
        <f>IFERROR(AVERAGE(Sukaramai!EK48,'Lima Puluh'!EK48,Arengka!EK48,'Cik Puan'!EK48),"")</f>
        <v>12000</v>
      </c>
      <c r="EL48" s="56">
        <f>IFERROR(AVERAGE(Sukaramai!EL48,'Lima Puluh'!EL48,Arengka!EL48,'Cik Puan'!EL48),"")</f>
        <v>12000</v>
      </c>
      <c r="EM48" s="56">
        <f>IFERROR(AVERAGE(Sukaramai!EM48,'Lima Puluh'!EM48,Arengka!EM48,'Cik Puan'!EM48),"")</f>
        <v>12000</v>
      </c>
      <c r="EN48" s="56">
        <f>IFERROR(AVERAGE(Sukaramai!EN48,'Lima Puluh'!EN48,Arengka!EN48,'Cik Puan'!EN48),"")</f>
        <v>12312.5</v>
      </c>
      <c r="EO48" s="56">
        <f>IFERROR(AVERAGE(Sukaramai!EO48,'Lima Puluh'!EO48,Arengka!EO48,'Cik Puan'!EO48),"")</f>
        <v>12650</v>
      </c>
      <c r="EP48" s="56">
        <f>IFERROR(AVERAGE(Sukaramai!EP48,'Lima Puluh'!EP48,Arengka!EP48,'Cik Puan'!EP48),"")</f>
        <v>12800</v>
      </c>
      <c r="EQ48" s="56">
        <f>IFERROR(AVERAGE(Sukaramai!EQ48,'Lima Puluh'!EQ48,Arengka!EQ48,'Cik Puan'!EQ48),"")</f>
        <v>12750</v>
      </c>
      <c r="ER48" s="56">
        <f>IFERROR(AVERAGE(Sukaramai!ER48,'Lima Puluh'!ER48,Arengka!ER48,'Cik Puan'!ER48),"")</f>
        <v>12750</v>
      </c>
      <c r="ES48" s="56">
        <f>IFERROR(AVERAGE(Sukaramai!ES48,'Lima Puluh'!ES48,Arengka!ES48,'Cik Puan'!ES48),"")</f>
        <v>12750</v>
      </c>
      <c r="ET48" s="56">
        <f>IFERROR(AVERAGE(Sukaramai!ET48,'Lima Puluh'!ET48,Arengka!ET48,'Cik Puan'!ET48),"")</f>
        <v>12750</v>
      </c>
      <c r="EU48" s="56">
        <f>IFERROR(AVERAGE(Sukaramai!EU48,'Lima Puluh'!EU48,Arengka!EU48,'Cik Puan'!EU48),"")</f>
        <v>12750</v>
      </c>
      <c r="EV48" s="56">
        <f>IFERROR(AVERAGE(Sukaramai!EV48,'Lima Puluh'!EV48,Arengka!EV48,'Cik Puan'!EV48),"")</f>
        <v>12750</v>
      </c>
      <c r="EW48" s="56">
        <f>IFERROR(AVERAGE(Sukaramai!EW48,'Lima Puluh'!EW48,Arengka!EW48,'Cik Puan'!EW48),"")</f>
        <v>12750</v>
      </c>
      <c r="EX48" s="56">
        <f>IFERROR(AVERAGE(Sukaramai!EX48,'Lima Puluh'!EX48,Arengka!EX48,'Cik Puan'!EX48),"")</f>
        <v>12750</v>
      </c>
      <c r="EY48" s="56">
        <f>IFERROR(AVERAGE(Sukaramai!EY48,'Lima Puluh'!EY48,Arengka!EY48,'Cik Puan'!EY48),"")</f>
        <v>12950</v>
      </c>
      <c r="EZ48" s="56">
        <f>IFERROR(AVERAGE(Sukaramai!EZ48,'Lima Puluh'!EZ48,Arengka!EZ48,'Cik Puan'!EZ48),"")</f>
        <v>13250</v>
      </c>
      <c r="FA48" s="56">
        <f>IFERROR(AVERAGE(Sukaramai!FA48,'Lima Puluh'!FA48,Arengka!FA48,'Cik Puan'!FA48),"")</f>
        <v>13250</v>
      </c>
      <c r="FB48" s="56">
        <f>IFERROR(AVERAGE(Sukaramai!FB48,'Lima Puluh'!FB48,Arengka!FB48,'Cik Puan'!FB48),"")</f>
        <v>13250</v>
      </c>
      <c r="FC48" s="56">
        <f>IFERROR(AVERAGE(Sukaramai!FC48,'Lima Puluh'!FC48,Arengka!FC48,'Cik Puan'!FC48),"")</f>
        <v>13250</v>
      </c>
      <c r="FD48" s="56">
        <f>IFERROR(AVERAGE(Sukaramai!FD48,'Lima Puluh'!FD48,Arengka!FD48,'Cik Puan'!FD48),"")</f>
        <v>13250</v>
      </c>
      <c r="FE48" s="56">
        <f>IFERROR(AVERAGE(Sukaramai!FE48,'Lima Puluh'!FE48,Arengka!FE48,'Cik Puan'!FE48),"")</f>
        <v>13250</v>
      </c>
      <c r="FF48" s="56">
        <f>IFERROR(AVERAGE(Sukaramai!FF48,'Lima Puluh'!FF48,Arengka!FF48,'Cik Puan'!FF48),"")</f>
        <v>13500</v>
      </c>
      <c r="FG48" s="56">
        <f>IFERROR(AVERAGE(Sukaramai!FG48,'Lima Puluh'!FG48,Arengka!FG48,'Cik Puan'!FG48),"")</f>
        <v>13650</v>
      </c>
      <c r="FH48" s="56">
        <f>IFERROR(AVERAGE(Sukaramai!FH48,'Lima Puluh'!FH48,Arengka!FH48,'Cik Puan'!FH48),"")</f>
        <v>13450</v>
      </c>
      <c r="FI48" s="56">
        <f>IFERROR(AVERAGE(Sukaramai!FI48,'Lima Puluh'!FI48,Arengka!FI48,'Cik Puan'!FI48),"")</f>
        <v>13812.5</v>
      </c>
      <c r="FJ48" s="56">
        <f>IFERROR(AVERAGE(Sukaramai!FJ48,'Lima Puluh'!FJ48,Arengka!FJ48,'Cik Puan'!FJ48),"")</f>
        <v>13750</v>
      </c>
      <c r="FK48" s="56">
        <f>IFERROR(AVERAGE(Sukaramai!FK48,'Lima Puluh'!FK48,Arengka!FK48,'Cik Puan'!FK48),"")</f>
        <v>13800</v>
      </c>
      <c r="FL48" s="56">
        <f>IFERROR(AVERAGE(Sukaramai!FL48,'Lima Puluh'!FL48,Arengka!FL48,'Cik Puan'!FL48),"")</f>
        <v>13900</v>
      </c>
      <c r="FM48" s="56">
        <f>IFERROR(AVERAGE(Sukaramai!FM48,'Lima Puluh'!FM48,Arengka!FM48,'Cik Puan'!FM48),"")</f>
        <v>13850</v>
      </c>
      <c r="FN48" s="56">
        <f>IFERROR(AVERAGE(Sukaramai!FN48,'Lima Puluh'!FN48,Arengka!FN48,'Cik Puan'!FN48),"")</f>
        <v>14000</v>
      </c>
      <c r="FO48" s="56">
        <f>IFERROR(AVERAGE(Sukaramai!FO48,'Lima Puluh'!FO48,Arengka!FO48,'Cik Puan'!FO48),"")</f>
        <v>14000</v>
      </c>
      <c r="FP48" s="56">
        <f>IFERROR(AVERAGE(Sukaramai!FP48,'Lima Puluh'!FP48,Arengka!FP48,'Cik Puan'!FP48),"")</f>
        <v>14000</v>
      </c>
      <c r="FQ48" s="56">
        <f>IFERROR(AVERAGE(Sukaramai!FQ48,'Lima Puluh'!FQ48,Arengka!FQ48,'Cik Puan'!FQ48),"")</f>
        <v>14000</v>
      </c>
      <c r="FR48" s="56">
        <f>IFERROR(AVERAGE(Sukaramai!FR48,'Lima Puluh'!FR48,Arengka!FR48,'Cik Puan'!FR48),"")</f>
        <v>14000</v>
      </c>
      <c r="FS48" s="56">
        <f>IFERROR(AVERAGE(Sukaramai!FS48,'Lima Puluh'!FS48,Arengka!FS48,'Cik Puan'!FS48),"")</f>
        <v>14000</v>
      </c>
      <c r="FT48" s="56">
        <f>IFERROR(AVERAGE(Sukaramai!FT48,'Lima Puluh'!FT48,Arengka!FT48,'Cik Puan'!FT48),"")</f>
        <v>14000</v>
      </c>
      <c r="FU48" s="56">
        <f>IFERROR(AVERAGE(Sukaramai!FU48,'Lima Puluh'!FU48,Arengka!FU48,'Cik Puan'!FU48),"")</f>
        <v>14000</v>
      </c>
      <c r="FV48" s="56">
        <f>IFERROR(AVERAGE(Sukaramai!FV48,'Lima Puluh'!FV48,Arengka!FV48,'Cik Puan'!FV48),"")</f>
        <v>14000</v>
      </c>
      <c r="FW48" s="56">
        <f>IFERROR(AVERAGE(Sukaramai!FW48,'Lima Puluh'!FW48,Arengka!FW48,'Cik Puan'!FW48),"")</f>
        <v>14000</v>
      </c>
      <c r="FX48" s="56">
        <f>IFERROR(AVERAGE(Sukaramai!FX48,'Lima Puluh'!FX48,Arengka!FX48,'Cik Puan'!FX48),"")</f>
        <v>14000</v>
      </c>
      <c r="FY48" s="56">
        <f>IFERROR(AVERAGE(Sukaramai!FY48,'Lima Puluh'!FY48,Arengka!FY48,'Cik Puan'!FY48),"")</f>
        <v>14000</v>
      </c>
      <c r="FZ48" s="56">
        <f>IFERROR(AVERAGE(Sukaramai!FZ48,'Lima Puluh'!FZ48,Arengka!FZ48,'Cik Puan'!FZ48),"")</f>
        <v>14000</v>
      </c>
      <c r="GA48" s="56">
        <f>IFERROR(AVERAGE(Sukaramai!GA48,'Lima Puluh'!GA48,Arengka!GA48,'Cik Puan'!GA48),"")</f>
        <v>14000</v>
      </c>
      <c r="GB48" s="56">
        <f>IFERROR(AVERAGE(Sukaramai!GB48,'Lima Puluh'!GB48,Arengka!GB48,'Cik Puan'!GB48),"")</f>
        <v>14000</v>
      </c>
      <c r="GC48" s="56">
        <f>IFERROR(AVERAGE(Sukaramai!GC48,'Lima Puluh'!GC48,Arengka!GC48,'Cik Puan'!GC48),"")</f>
        <v>14000</v>
      </c>
      <c r="GD48" s="56">
        <f>IFERROR(AVERAGE(Sukaramai!GD48,'Lima Puluh'!GD48,Arengka!GD48,'Cik Puan'!GD48),"")</f>
        <v>14000</v>
      </c>
      <c r="GE48" s="56">
        <f>IFERROR(AVERAGE(Sukaramai!GE48,'Lima Puluh'!GE48,Arengka!GE48,'Cik Puan'!GE48),"")</f>
        <v>14000</v>
      </c>
      <c r="GF48" s="56">
        <f>IFERROR(AVERAGE(Sukaramai!GF48,'Lima Puluh'!GF48,Arengka!GF48,'Cik Puan'!GF48),"")</f>
        <v>14000</v>
      </c>
      <c r="GG48" s="56">
        <f>IFERROR(AVERAGE(Sukaramai!GG48,'Lima Puluh'!GG48,Arengka!GG48,'Cik Puan'!GG48),"")</f>
        <v>14000</v>
      </c>
      <c r="GH48" s="56">
        <f>IFERROR(AVERAGE(Sukaramai!GH48,'Lima Puluh'!GH48,Arengka!GH48,'Cik Puan'!GH48),"")</f>
        <v>14000</v>
      </c>
      <c r="GI48" s="56">
        <f>IFERROR(AVERAGE(Sukaramai!GI48,'Lima Puluh'!GI48,Arengka!GI48,'Cik Puan'!GI48),"")</f>
        <v>14000</v>
      </c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78">
        <f t="shared" si="0"/>
        <v>187</v>
      </c>
      <c r="GW48" s="99">
        <f t="shared" si="1"/>
        <v>8000</v>
      </c>
      <c r="GX48" s="99">
        <f t="shared" si="2"/>
        <v>24350</v>
      </c>
      <c r="GY48" s="104"/>
      <c r="GZ48" s="104"/>
    </row>
    <row r="49" spans="1:208" s="78" customFormat="1" x14ac:dyDescent="0.35">
      <c r="A49" s="79">
        <v>43</v>
      </c>
      <c r="B49" s="87" t="s">
        <v>67</v>
      </c>
      <c r="C49" s="79">
        <v>1</v>
      </c>
      <c r="D49" s="79" t="s">
        <v>24</v>
      </c>
      <c r="E49" s="56">
        <f>IFERROR(AVERAGE(Sukaramai!E49,'Lima Puluh'!E49,Arengka!E49,'Cik Puan'!E49),"")</f>
        <v>7000</v>
      </c>
      <c r="F49" s="56">
        <f>IFERROR(AVERAGE(Sukaramai!F49,'Lima Puluh'!F49,Arengka!F49,'Cik Puan'!F49),"")</f>
        <v>7000</v>
      </c>
      <c r="G49" s="56">
        <f>IFERROR(AVERAGE(Sukaramai!G49,'Lima Puluh'!G49,Arengka!G49,'Cik Puan'!G49),"")</f>
        <v>7000</v>
      </c>
      <c r="H49" s="56">
        <f>IFERROR(AVERAGE(Sukaramai!H49,'Lima Puluh'!H49,Arengka!H49,'Cik Puan'!H49),"")</f>
        <v>7000</v>
      </c>
      <c r="I49" s="56">
        <f>IFERROR(AVERAGE(Sukaramai!I49,'Lima Puluh'!I49,Arengka!I49,'Cik Puan'!I49),"")</f>
        <v>7000</v>
      </c>
      <c r="J49" s="56">
        <f>IFERROR(AVERAGE(Sukaramai!J49,'Lima Puluh'!J49,Arengka!J49,'Cik Puan'!J49),"")</f>
        <v>7500</v>
      </c>
      <c r="K49" s="56">
        <f>IFERROR(AVERAGE(Sukaramai!K49,'Lima Puluh'!K49,Arengka!K49,'Cik Puan'!K49),"")</f>
        <v>7500</v>
      </c>
      <c r="L49" s="56">
        <f>IFERROR(AVERAGE(Sukaramai!L49,'Lima Puluh'!L49,Arengka!L49,'Cik Puan'!L49),"")</f>
        <v>7500</v>
      </c>
      <c r="M49" s="56">
        <f>IFERROR(AVERAGE(Sukaramai!M49,'Lima Puluh'!M49,Arengka!M49,'Cik Puan'!M49),"")</f>
        <v>7500</v>
      </c>
      <c r="N49" s="56">
        <f>IFERROR(AVERAGE(Sukaramai!N49,'Lima Puluh'!N49,Arengka!N49,'Cik Puan'!N49),"")</f>
        <v>7700</v>
      </c>
      <c r="O49" s="56">
        <f>IFERROR(AVERAGE(Sukaramai!O49,'Lima Puluh'!O49,Arengka!O49,'Cik Puan'!O49),"")</f>
        <v>7600</v>
      </c>
      <c r="P49" s="56">
        <f>IFERROR(AVERAGE(Sukaramai!P49,'Lima Puluh'!P49,Arengka!P49,'Cik Puan'!P49),"")</f>
        <v>7500</v>
      </c>
      <c r="Q49" s="56">
        <f>IFERROR(AVERAGE(Sukaramai!Q49,'Lima Puluh'!Q49,Arengka!Q49,'Cik Puan'!Q49),"")</f>
        <v>7500</v>
      </c>
      <c r="R49" s="56">
        <f>IFERROR(AVERAGE(Sukaramai!R49,'Lima Puluh'!R49,Arengka!R49,'Cik Puan'!R49),"")</f>
        <v>7500</v>
      </c>
      <c r="S49" s="56">
        <f>IFERROR(AVERAGE(Sukaramai!S49,'Lima Puluh'!S49,Arengka!S49,'Cik Puan'!S49),"")</f>
        <v>7625</v>
      </c>
      <c r="T49" s="56">
        <f>IFERROR(AVERAGE(Sukaramai!T49,'Lima Puluh'!T49,Arengka!T49,'Cik Puan'!T49),"")</f>
        <v>7500</v>
      </c>
      <c r="U49" s="56">
        <f>IFERROR(AVERAGE(Sukaramai!U49,'Lima Puluh'!U49,Arengka!U49,'Cik Puan'!U49),"")</f>
        <v>7500</v>
      </c>
      <c r="V49" s="56">
        <f>IFERROR(AVERAGE(Sukaramai!V49,'Lima Puluh'!V49,Arengka!V49,'Cik Puan'!V49),"")</f>
        <v>7500</v>
      </c>
      <c r="W49" s="56">
        <f>IFERROR(AVERAGE(Sukaramai!W49,'Lima Puluh'!W49,Arengka!W49,'Cik Puan'!W49),"")</f>
        <v>7500</v>
      </c>
      <c r="X49" s="56">
        <f>IFERROR(AVERAGE(Sukaramai!X49,'Lima Puluh'!X49,Arengka!X49,'Cik Puan'!X49),"")</f>
        <v>7500</v>
      </c>
      <c r="Y49" s="56">
        <f>IFERROR(AVERAGE(Sukaramai!Y49,'Lima Puluh'!Y49,Arengka!Y49,'Cik Puan'!Y49),"")</f>
        <v>7500</v>
      </c>
      <c r="Z49" s="56">
        <f>IFERROR(AVERAGE(Sukaramai!Z49,'Lima Puluh'!Z49,Arengka!Z49,'Cik Puan'!Z49),"")</f>
        <v>7500</v>
      </c>
      <c r="AA49" s="56">
        <f>IFERROR(AVERAGE(Sukaramai!AA49,'Lima Puluh'!AA49,Arengka!AA49,'Cik Puan'!AA49),"")</f>
        <v>7500</v>
      </c>
      <c r="AB49" s="56">
        <f>IFERROR(AVERAGE(Sukaramai!AB49,'Lima Puluh'!AB49,Arengka!AB49,'Cik Puan'!AB49),"")</f>
        <v>7500</v>
      </c>
      <c r="AC49" s="56">
        <f>IFERROR(AVERAGE(Sukaramai!AC49,'Lima Puluh'!AC49,Arengka!AC49,'Cik Puan'!AC49),"")</f>
        <v>7500</v>
      </c>
      <c r="AD49" s="56">
        <f>IFERROR(AVERAGE(Sukaramai!AD49,'Lima Puluh'!AD49,Arengka!AD49,'Cik Puan'!AD49),"")</f>
        <v>7500</v>
      </c>
      <c r="AE49" s="56">
        <f>IFERROR(AVERAGE(Sukaramai!AE49,'Lima Puluh'!AE49,Arengka!AE49,'Cik Puan'!AE49),"")</f>
        <v>7800</v>
      </c>
      <c r="AF49" s="56">
        <f>IFERROR(AVERAGE(Sukaramai!AF49,'Lima Puluh'!AF49,Arengka!AF49,'Cik Puan'!AF49),"")</f>
        <v>8000</v>
      </c>
      <c r="AG49" s="56">
        <f>IFERROR(AVERAGE(Sukaramai!AG49,'Lima Puluh'!AG49,Arengka!AG49,'Cik Puan'!AG49),"")</f>
        <v>8000</v>
      </c>
      <c r="AH49" s="56">
        <f>IFERROR(AVERAGE(Sukaramai!AH49,'Lima Puluh'!AH49,Arengka!AH49,'Cik Puan'!AH49),"")</f>
        <v>8000</v>
      </c>
      <c r="AI49" s="56">
        <f>IFERROR(AVERAGE(Sukaramai!AI49,'Lima Puluh'!AI49,Arengka!AI49,'Cik Puan'!AI49),"")</f>
        <v>8000</v>
      </c>
      <c r="AJ49" s="56">
        <f>IFERROR(AVERAGE(Sukaramai!AJ49,'Lima Puluh'!AJ49,Arengka!AJ49,'Cik Puan'!AJ49),"")</f>
        <v>8000</v>
      </c>
      <c r="AK49" s="56">
        <f>IFERROR(AVERAGE(Sukaramai!AK49,'Lima Puluh'!AK49,Arengka!AK49,'Cik Puan'!AK49),"")</f>
        <v>8000</v>
      </c>
      <c r="AL49" s="56">
        <f>IFERROR(AVERAGE(Sukaramai!AL49,'Lima Puluh'!AL49,Arengka!AL49,'Cik Puan'!AL49),"")</f>
        <v>8000</v>
      </c>
      <c r="AM49" s="56">
        <f>IFERROR(AVERAGE(Sukaramai!AM49,'Lima Puluh'!AM49,Arengka!AM49,'Cik Puan'!AM49),"")</f>
        <v>8000</v>
      </c>
      <c r="AN49" s="56">
        <f>IFERROR(AVERAGE(Sukaramai!AN49,'Lima Puluh'!AN49,Arengka!AN49,'Cik Puan'!AN49),"")</f>
        <v>8000</v>
      </c>
      <c r="AO49" s="56">
        <f>IFERROR(AVERAGE(Sukaramai!AO49,'Lima Puluh'!AO49,Arengka!AO49,'Cik Puan'!AO49),"")</f>
        <v>8000</v>
      </c>
      <c r="AP49" s="56">
        <f>IFERROR(AVERAGE(Sukaramai!AP49,'Lima Puluh'!AP49,Arengka!AP49,'Cik Puan'!AP49),"")</f>
        <v>8000</v>
      </c>
      <c r="AQ49" s="56">
        <f>IFERROR(AVERAGE(Sukaramai!AQ49,'Lima Puluh'!AQ49,Arengka!AQ49,'Cik Puan'!AQ49),"")</f>
        <v>8000</v>
      </c>
      <c r="AR49" s="56">
        <f>IFERROR(AVERAGE(Sukaramai!AR49,'Lima Puluh'!AR49,Arengka!AR49,'Cik Puan'!AR49),"")</f>
        <v>8000</v>
      </c>
      <c r="AS49" s="56">
        <f>IFERROR(AVERAGE(Sukaramai!AS49,'Lima Puluh'!AS49,Arengka!AS49,'Cik Puan'!AS49),"")</f>
        <v>8000</v>
      </c>
      <c r="AT49" s="56">
        <f>IFERROR(AVERAGE(Sukaramai!AT49,'Lima Puluh'!AT49,Arengka!AT49,'Cik Puan'!AT49),"")</f>
        <v>8000</v>
      </c>
      <c r="AU49" s="56">
        <f>IFERROR(AVERAGE(Sukaramai!AU49,'Lima Puluh'!AU49,Arengka!AU49,'Cik Puan'!AU49),"")</f>
        <v>8000</v>
      </c>
      <c r="AV49" s="56">
        <f>IFERROR(AVERAGE(Sukaramai!AV49,'Lima Puluh'!AV49,Arengka!AV49,'Cik Puan'!AV49),"")</f>
        <v>8000</v>
      </c>
      <c r="AW49" s="56">
        <f>IFERROR(AVERAGE(Sukaramai!AW49,'Lima Puluh'!AW49,Arengka!AW49,'Cik Puan'!AW49),"")</f>
        <v>8000</v>
      </c>
      <c r="AX49" s="56">
        <f>IFERROR(AVERAGE(Sukaramai!AX49,'Lima Puluh'!AX49,Arengka!AX49,'Cik Puan'!AX49),"")</f>
        <v>8000</v>
      </c>
      <c r="AY49" s="56">
        <f>IFERROR(AVERAGE(Sukaramai!AY49,'Lima Puluh'!AY49,Arengka!AY49,'Cik Puan'!AY49),"")</f>
        <v>8000</v>
      </c>
      <c r="AZ49" s="56">
        <f>IFERROR(AVERAGE(Sukaramai!AZ49,'Lima Puluh'!AZ49,Arengka!AZ49,'Cik Puan'!AZ49),"")</f>
        <v>8000</v>
      </c>
      <c r="BA49" s="56">
        <f>IFERROR(AVERAGE(Sukaramai!BA49,'Lima Puluh'!BA49,Arengka!BA49,'Cik Puan'!BA49),"")</f>
        <v>8000</v>
      </c>
      <c r="BB49" s="56">
        <f>IFERROR(AVERAGE(Sukaramai!BB49,'Lima Puluh'!BB49,Arengka!BB49,'Cik Puan'!BB49),"")</f>
        <v>8000</v>
      </c>
      <c r="BC49" s="56">
        <f>IFERROR(AVERAGE(Sukaramai!BC49,'Lima Puluh'!BC49,Arengka!BC49,'Cik Puan'!BC49),"")</f>
        <v>8000</v>
      </c>
      <c r="BD49" s="56">
        <f>IFERROR(AVERAGE(Sukaramai!BD49,'Lima Puluh'!BD49,Arengka!BD49,'Cik Puan'!BD49),"")</f>
        <v>8000</v>
      </c>
      <c r="BE49" s="56">
        <f>IFERROR(AVERAGE(Sukaramai!BE49,'Lima Puluh'!BE49,Arengka!BE49,'Cik Puan'!BE49),"")</f>
        <v>8000</v>
      </c>
      <c r="BF49" s="56">
        <f>IFERROR(AVERAGE(Sukaramai!BF49,'Lima Puluh'!BF49,Arengka!BF49,'Cik Puan'!BF49),"")</f>
        <v>9125</v>
      </c>
      <c r="BG49" s="56">
        <f>IFERROR(AVERAGE(Sukaramai!BG49,'Lima Puluh'!BG49,Arengka!BG49,'Cik Puan'!BG49),"")</f>
        <v>9125</v>
      </c>
      <c r="BH49" s="56">
        <f>IFERROR(AVERAGE(Sukaramai!BH49,'Lima Puluh'!BH49,Arengka!BH49,'Cik Puan'!BH49),"")</f>
        <v>9125</v>
      </c>
      <c r="BI49" s="56">
        <f>IFERROR(AVERAGE(Sukaramai!BI49,'Lima Puluh'!BI49,Arengka!BI49,'Cik Puan'!BI49),"")</f>
        <v>9150</v>
      </c>
      <c r="BJ49" s="56">
        <f>IFERROR(AVERAGE(Sukaramai!BJ49,'Lima Puluh'!BJ49,Arengka!BJ49,'Cik Puan'!BJ49),"")</f>
        <v>9125</v>
      </c>
      <c r="BK49" s="56">
        <f>IFERROR(AVERAGE(Sukaramai!BK49,'Lima Puluh'!BK49,Arengka!BK49,'Cik Puan'!BK49),"")</f>
        <v>9125</v>
      </c>
      <c r="BL49" s="56">
        <f>IFERROR(AVERAGE(Sukaramai!BL49,'Lima Puluh'!BL49,Arengka!BL49,'Cik Puan'!BL49),"")</f>
        <v>9125</v>
      </c>
      <c r="BM49" s="56">
        <f>IFERROR(AVERAGE(Sukaramai!BM49,'Lima Puluh'!BM49,Arengka!BM49,'Cik Puan'!BM49),"")</f>
        <v>9125</v>
      </c>
      <c r="BN49" s="56">
        <f>IFERROR(AVERAGE(Sukaramai!BN49,'Lima Puluh'!BN49,Arengka!BN49,'Cik Puan'!BN49),"")</f>
        <v>9125</v>
      </c>
      <c r="BO49" s="56">
        <f>IFERROR(AVERAGE(Sukaramai!BO49,'Lima Puluh'!BO49,Arengka!BO49,'Cik Puan'!BO49),"")</f>
        <v>9125</v>
      </c>
      <c r="BP49" s="56">
        <f>IFERROR(AVERAGE(Sukaramai!BP49,'Lima Puluh'!BP49,Arengka!BP49,'Cik Puan'!BP49),"")</f>
        <v>9125</v>
      </c>
      <c r="BQ49" s="56">
        <f>IFERROR(AVERAGE(Sukaramai!BQ49,'Lima Puluh'!BQ49,Arengka!BQ49,'Cik Puan'!BQ49),"")</f>
        <v>9125</v>
      </c>
      <c r="BR49" s="56">
        <f>IFERROR(AVERAGE(Sukaramai!BR49,'Lima Puluh'!BR49,Arengka!BR49,'Cik Puan'!BR49),"")</f>
        <v>9125</v>
      </c>
      <c r="BS49" s="56">
        <f>IFERROR(AVERAGE(Sukaramai!BS49,'Lima Puluh'!BS49,Arengka!BS49,'Cik Puan'!BS49),"")</f>
        <v>9125</v>
      </c>
      <c r="BT49" s="56">
        <f>IFERROR(AVERAGE(Sukaramai!BT49,'Lima Puluh'!BT49,Arengka!BT49,'Cik Puan'!BT49),"")</f>
        <v>9125</v>
      </c>
      <c r="BU49" s="56">
        <f>IFERROR(AVERAGE(Sukaramai!BU49,'Lima Puluh'!BU49,Arengka!BU49,'Cik Puan'!BU49),"")</f>
        <v>9125</v>
      </c>
      <c r="BV49" s="56">
        <f>IFERROR(AVERAGE(Sukaramai!BV49,'Lima Puluh'!BV49,Arengka!BV49,'Cik Puan'!BV49),"")</f>
        <v>9125</v>
      </c>
      <c r="BW49" s="56">
        <f>IFERROR(AVERAGE(Sukaramai!BW49,'Lima Puluh'!BW49,Arengka!BW49,'Cik Puan'!BW49),"")</f>
        <v>20650</v>
      </c>
      <c r="BX49" s="56">
        <f>IFERROR(AVERAGE(Sukaramai!BX49,'Lima Puluh'!BX49,Arengka!BX49,'Cik Puan'!BX49),"")</f>
        <v>20650</v>
      </c>
      <c r="BY49" s="56">
        <f>IFERROR(AVERAGE(Sukaramai!BY49,'Lima Puluh'!BY49,Arengka!BY49,'Cik Puan'!BY49),"")</f>
        <v>20640</v>
      </c>
      <c r="BZ49" s="56">
        <f>IFERROR(AVERAGE(Sukaramai!BZ49,'Lima Puluh'!BZ49,Arengka!BZ49,'Cik Puan'!BZ49),"")</f>
        <v>20610</v>
      </c>
      <c r="CA49" s="56">
        <f>IFERROR(AVERAGE(Sukaramai!CA49,'Lima Puluh'!CA49,Arengka!CA49,'Cik Puan'!CA49),"")</f>
        <v>12583.333333333334</v>
      </c>
      <c r="CB49" s="56">
        <f>IFERROR(AVERAGE(Sukaramai!CB49,'Lima Puluh'!CB49,Arengka!CB49,'Cik Puan'!CB49),"")</f>
        <v>10133.333333333334</v>
      </c>
      <c r="CC49" s="56">
        <f>IFERROR(AVERAGE(Sukaramai!CC49,'Lima Puluh'!CC49,Arengka!CC49,'Cik Puan'!CC49),"")</f>
        <v>10166.666666666666</v>
      </c>
      <c r="CD49" s="56">
        <f>IFERROR(AVERAGE(Sukaramai!CD49,'Lima Puluh'!CD49,Arengka!CD49,'Cik Puan'!CD49),"")</f>
        <v>10166.666666666666</v>
      </c>
      <c r="CE49" s="56">
        <f>IFERROR(AVERAGE(Sukaramai!CE49,'Lima Puluh'!CE49,Arengka!CE49,'Cik Puan'!CE49),"")</f>
        <v>9425</v>
      </c>
      <c r="CF49" s="56">
        <f>IFERROR(AVERAGE(Sukaramai!CF49,'Lima Puluh'!CF49,Arengka!CF49,'Cik Puan'!CF49),"")</f>
        <v>9125</v>
      </c>
      <c r="CG49" s="56">
        <f>IFERROR(AVERAGE(Sukaramai!CG49,'Lima Puluh'!CG49,Arengka!CG49,'Cik Puan'!CG49),"")</f>
        <v>9125</v>
      </c>
      <c r="CH49" s="56">
        <f>IFERROR(AVERAGE(Sukaramai!CH49,'Lima Puluh'!CH49,Arengka!CH49,'Cik Puan'!CH49),"")</f>
        <v>9125</v>
      </c>
      <c r="CI49" s="56">
        <f>IFERROR(AVERAGE(Sukaramai!CI49,'Lima Puluh'!CI49,Arengka!CI49,'Cik Puan'!CI49),"")</f>
        <v>9125</v>
      </c>
      <c r="CJ49" s="56">
        <f>IFERROR(AVERAGE(Sukaramai!CJ49,'Lima Puluh'!CJ49,Arengka!CJ49,'Cik Puan'!CJ49),"")</f>
        <v>9333.3333333333339</v>
      </c>
      <c r="CK49" s="56">
        <f>IFERROR(AVERAGE(Sukaramai!CK49,'Lima Puluh'!CK49,Arengka!CK49,'Cik Puan'!CK49),"")</f>
        <v>9333.3333333333339</v>
      </c>
      <c r="CL49" s="56">
        <f>IFERROR(AVERAGE(Sukaramai!CL49,'Lima Puluh'!CL49,Arengka!CL49,'Cik Puan'!CL49),"")</f>
        <v>9333.3333333333339</v>
      </c>
      <c r="CM49" s="56">
        <f>IFERROR(AVERAGE(Sukaramai!CM49,'Lima Puluh'!CM49,Arengka!CM49,'Cik Puan'!CM49),"")</f>
        <v>9333.3333333333339</v>
      </c>
      <c r="CN49" s="56">
        <f>IFERROR(AVERAGE(Sukaramai!CN49,'Lima Puluh'!CN49,Arengka!CN49,'Cik Puan'!CN49),"")</f>
        <v>9833.3333333333339</v>
      </c>
      <c r="CO49" s="56">
        <f>IFERROR(AVERAGE(Sukaramai!CO49,'Lima Puluh'!CO49,Arengka!CO49,'Cik Puan'!CO49),"")</f>
        <v>9833.3333333333339</v>
      </c>
      <c r="CP49" s="56">
        <f>IFERROR(AVERAGE(Sukaramai!CP49,'Lima Puluh'!CP49,Arengka!CP49,'Cik Puan'!CP49),"")</f>
        <v>9833.3333333333339</v>
      </c>
      <c r="CQ49" s="56">
        <f>IFERROR(AVERAGE(Sukaramai!CQ49,'Lima Puluh'!CQ49,Arengka!CQ49,'Cik Puan'!CQ49),"")</f>
        <v>9833.3333333333339</v>
      </c>
      <c r="CR49" s="56">
        <f>IFERROR(AVERAGE(Sukaramai!CR49,'Lima Puluh'!CR49,Arengka!CR49,'Cik Puan'!CR49),"")</f>
        <v>9900</v>
      </c>
      <c r="CS49" s="56">
        <f>IFERROR(AVERAGE(Sukaramai!CS49,'Lima Puluh'!CS49,Arengka!CS49,'Cik Puan'!CS49),"")</f>
        <v>8375</v>
      </c>
      <c r="CT49" s="56">
        <f>IFERROR(AVERAGE(Sukaramai!CT49,'Lima Puluh'!CT49,Arengka!CT49,'Cik Puan'!CT49),"")</f>
        <v>8375</v>
      </c>
      <c r="CU49" s="56">
        <f>IFERROR(AVERAGE(Sukaramai!CU49,'Lima Puluh'!CU49,Arengka!CU49,'Cik Puan'!CU49),"")</f>
        <v>8437.5</v>
      </c>
      <c r="CV49" s="56">
        <f>IFERROR(AVERAGE(Sukaramai!CV49,'Lima Puluh'!CV49,Arengka!CV49,'Cik Puan'!CV49),"")</f>
        <v>8375</v>
      </c>
      <c r="CW49" s="56">
        <f>IFERROR(AVERAGE(Sukaramai!CW49,'Lima Puluh'!CW49,Arengka!CW49,'Cik Puan'!CW49),"")</f>
        <v>8000</v>
      </c>
      <c r="CX49" s="56">
        <f>IFERROR(AVERAGE(Sukaramai!CX49,'Lima Puluh'!CX49,Arengka!CX49,'Cik Puan'!CX49),"")</f>
        <v>8000</v>
      </c>
      <c r="CY49" s="56">
        <f>IFERROR(AVERAGE(Sukaramai!CY49,'Lima Puluh'!CY49,Arengka!CY49,'Cik Puan'!CY49),"")</f>
        <v>8000</v>
      </c>
      <c r="CZ49" s="56">
        <f>IFERROR(AVERAGE(Sukaramai!CZ49,'Lima Puluh'!CZ49,Arengka!CZ49,'Cik Puan'!CZ49),"")</f>
        <v>8000</v>
      </c>
      <c r="DA49" s="56">
        <f>IFERROR(AVERAGE(Sukaramai!DA49,'Lima Puluh'!DA49,Arengka!DA49,'Cik Puan'!DA49),"")</f>
        <v>8475</v>
      </c>
      <c r="DB49" s="56">
        <f>IFERROR(AVERAGE(Sukaramai!DB49,'Lima Puluh'!DB49,Arengka!DB49,'Cik Puan'!DB49),"")</f>
        <v>8625</v>
      </c>
      <c r="DC49" s="56">
        <f>IFERROR(AVERAGE(Sukaramai!DC49,'Lima Puluh'!DC49,Arengka!DC49,'Cik Puan'!DC49),"")</f>
        <v>8625</v>
      </c>
      <c r="DD49" s="56">
        <f>IFERROR(AVERAGE(Sukaramai!DD49,'Lima Puluh'!DD49,Arengka!DD49,'Cik Puan'!DD49),"")</f>
        <v>8625</v>
      </c>
      <c r="DE49" s="56">
        <f>IFERROR(AVERAGE(Sukaramai!DE49,'Lima Puluh'!DE49,Arengka!DE49,'Cik Puan'!DE49),"")</f>
        <v>8625</v>
      </c>
      <c r="DF49" s="56">
        <f>IFERROR(AVERAGE(Sukaramai!DF49,'Lima Puluh'!DF49,Arengka!DF49,'Cik Puan'!DF49),"")</f>
        <v>8550</v>
      </c>
      <c r="DG49" s="56">
        <f>IFERROR(AVERAGE(Sukaramai!DG49,'Lima Puluh'!DG49,Arengka!DG49,'Cik Puan'!DG49),"")</f>
        <v>8875</v>
      </c>
      <c r="DH49" s="56">
        <f>IFERROR(AVERAGE(Sukaramai!DH49,'Lima Puluh'!DH49,Arengka!DH49,'Cik Puan'!DH49),"")</f>
        <v>8875</v>
      </c>
      <c r="DI49" s="56">
        <f>IFERROR(AVERAGE(Sukaramai!DI49,'Lima Puluh'!DI49,Arengka!DI49,'Cik Puan'!DI49),"")</f>
        <v>8875</v>
      </c>
      <c r="DJ49" s="56">
        <f>IFERROR(AVERAGE(Sukaramai!DJ49,'Lima Puluh'!DJ49,Arengka!DJ49,'Cik Puan'!DJ49),"")</f>
        <v>8875</v>
      </c>
      <c r="DK49" s="56">
        <f>IFERROR(AVERAGE(Sukaramai!DK49,'Lima Puluh'!DK49,Arengka!DK49,'Cik Puan'!DK49),"")</f>
        <v>8875</v>
      </c>
      <c r="DL49" s="56">
        <f>IFERROR(AVERAGE(Sukaramai!DL49,'Lima Puluh'!DL49,Arengka!DL49,'Cik Puan'!DL49),"")</f>
        <v>8875</v>
      </c>
      <c r="DM49" s="56">
        <f>IFERROR(AVERAGE(Sukaramai!DM49,'Lima Puluh'!DM49,Arengka!DM49,'Cik Puan'!DM49),"")</f>
        <v>8875</v>
      </c>
      <c r="DN49" s="56">
        <f>IFERROR(AVERAGE(Sukaramai!DN49,'Lima Puluh'!DN49,Arengka!DN49,'Cik Puan'!DN49),"")</f>
        <v>8833.3333333333339</v>
      </c>
      <c r="DO49" s="56">
        <f>IFERROR(AVERAGE(Sukaramai!DO49,'Lima Puluh'!DO49,Arengka!DO49,'Cik Puan'!DO49),"")</f>
        <v>8833.3333333333339</v>
      </c>
      <c r="DP49" s="56">
        <f>IFERROR(AVERAGE(Sukaramai!DP49,'Lima Puluh'!DP49,Arengka!DP49,'Cik Puan'!DP49),"")</f>
        <v>8766.6666666666661</v>
      </c>
      <c r="DQ49" s="56">
        <f>IFERROR(AVERAGE(Sukaramai!DQ49,'Lima Puluh'!DQ49,Arengka!DQ49,'Cik Puan'!DQ49),"")</f>
        <v>8833.3333333333339</v>
      </c>
      <c r="DR49" s="56">
        <f>IFERROR(AVERAGE(Sukaramai!DR49,'Lima Puluh'!DR49,Arengka!DR49,'Cik Puan'!DR49),"")</f>
        <v>9100</v>
      </c>
      <c r="DS49" s="56">
        <f>IFERROR(AVERAGE(Sukaramai!DS49,'Lima Puluh'!DS49,Arengka!DS49,'Cik Puan'!DS49),"")</f>
        <v>9275</v>
      </c>
      <c r="DT49" s="56">
        <f>IFERROR(AVERAGE(Sukaramai!DT49,'Lima Puluh'!DT49,Arengka!DT49,'Cik Puan'!DT49),"")</f>
        <v>9312.5</v>
      </c>
      <c r="DU49" s="56">
        <f>IFERROR(AVERAGE(Sukaramai!DU49,'Lima Puluh'!DU49,Arengka!DU49,'Cik Puan'!DU49),"")</f>
        <v>9275</v>
      </c>
      <c r="DV49" s="56">
        <f>IFERROR(AVERAGE(Sukaramai!DV49,'Lima Puluh'!DV49,Arengka!DV49,'Cik Puan'!DV49),"")</f>
        <v>9275</v>
      </c>
      <c r="DW49" s="56">
        <f>IFERROR(AVERAGE(Sukaramai!DW49,'Lima Puluh'!DW49,Arengka!DW49,'Cik Puan'!DW49),"")</f>
        <v>9000</v>
      </c>
      <c r="DX49" s="56">
        <f>IFERROR(AVERAGE(Sukaramai!DX49,'Lima Puluh'!DX49,Arengka!DX49,'Cik Puan'!DX49),"")</f>
        <v>9500</v>
      </c>
      <c r="DY49" s="56">
        <f>IFERROR(AVERAGE(Sukaramai!DY49,'Lima Puluh'!DY49,Arengka!DY49,'Cik Puan'!DY49),"")</f>
        <v>9500</v>
      </c>
      <c r="DZ49" s="56">
        <f>IFERROR(AVERAGE(Sukaramai!DZ49,'Lima Puluh'!DZ49,Arengka!DZ49,'Cik Puan'!DZ49),"")</f>
        <v>9500</v>
      </c>
      <c r="EA49" s="56">
        <f>IFERROR(AVERAGE(Sukaramai!EA49,'Lima Puluh'!EA49,Arengka!EA49,'Cik Puan'!EA49),"")</f>
        <v>9500</v>
      </c>
      <c r="EB49" s="56">
        <f>IFERROR(AVERAGE(Sukaramai!EB49,'Lima Puluh'!EB49,Arengka!EB49,'Cik Puan'!EB49),"")</f>
        <v>9600</v>
      </c>
      <c r="EC49" s="56">
        <f>IFERROR(AVERAGE(Sukaramai!EC49,'Lima Puluh'!EC49,Arengka!EC49,'Cik Puan'!EC49),"")</f>
        <v>9575</v>
      </c>
      <c r="ED49" s="56">
        <f>IFERROR(AVERAGE(Sukaramai!ED49,'Lima Puluh'!ED49,Arengka!ED49,'Cik Puan'!ED49),"")</f>
        <v>9575</v>
      </c>
      <c r="EE49" s="56">
        <f>IFERROR(AVERAGE(Sukaramai!EE49,'Lima Puluh'!EE49,Arengka!EE49,'Cik Puan'!EE49),"")</f>
        <v>9500</v>
      </c>
      <c r="EF49" s="56">
        <f>IFERROR(AVERAGE(Sukaramai!EF49,'Lima Puluh'!EF49,Arengka!EF49,'Cik Puan'!EF49),"")</f>
        <v>9500</v>
      </c>
      <c r="EG49" s="56">
        <f>IFERROR(AVERAGE(Sukaramai!EG49,'Lima Puluh'!EG49,Arengka!EG49,'Cik Puan'!EG49),"")</f>
        <v>9575</v>
      </c>
      <c r="EH49" s="56">
        <f>IFERROR(AVERAGE(Sukaramai!EH49,'Lima Puluh'!EH49,Arengka!EH49,'Cik Puan'!EH49),"")</f>
        <v>9575</v>
      </c>
      <c r="EI49" s="56">
        <f>IFERROR(AVERAGE(Sukaramai!EI49,'Lima Puluh'!EI49,Arengka!EI49,'Cik Puan'!EI49),"")</f>
        <v>9575</v>
      </c>
      <c r="EJ49" s="56">
        <f>IFERROR(AVERAGE(Sukaramai!EJ49,'Lima Puluh'!EJ49,Arengka!EJ49,'Cik Puan'!EJ49),"")</f>
        <v>9825</v>
      </c>
      <c r="EK49" s="56">
        <f>IFERROR(AVERAGE(Sukaramai!EK49,'Lima Puluh'!EK49,Arengka!EK49,'Cik Puan'!EK49),"")</f>
        <v>10500</v>
      </c>
      <c r="EL49" s="56">
        <f>IFERROR(AVERAGE(Sukaramai!EL49,'Lima Puluh'!EL49,Arengka!EL49,'Cik Puan'!EL49),"")</f>
        <v>10437.5</v>
      </c>
      <c r="EM49" s="56">
        <f>IFERROR(AVERAGE(Sukaramai!EM49,'Lima Puluh'!EM49,Arengka!EM49,'Cik Puan'!EM49),"")</f>
        <v>10350</v>
      </c>
      <c r="EN49" s="56">
        <f>IFERROR(AVERAGE(Sukaramai!EN49,'Lima Puluh'!EN49,Arengka!EN49,'Cik Puan'!EN49),"")</f>
        <v>10500</v>
      </c>
      <c r="EO49" s="56">
        <f>IFERROR(AVERAGE(Sukaramai!EO49,'Lima Puluh'!EO49,Arengka!EO49,'Cik Puan'!EO49),"")</f>
        <v>10950</v>
      </c>
      <c r="EP49" s="56">
        <f>IFERROR(AVERAGE(Sukaramai!EP49,'Lima Puluh'!EP49,Arengka!EP49,'Cik Puan'!EP49),"")</f>
        <v>11000</v>
      </c>
      <c r="EQ49" s="56">
        <f>IFERROR(AVERAGE(Sukaramai!EQ49,'Lima Puluh'!EQ49,Arengka!EQ49,'Cik Puan'!EQ49),"")</f>
        <v>11000</v>
      </c>
      <c r="ER49" s="56">
        <f>IFERROR(AVERAGE(Sukaramai!ER49,'Lima Puluh'!ER49,Arengka!ER49,'Cik Puan'!ER49),"")</f>
        <v>11000</v>
      </c>
      <c r="ES49" s="56">
        <f>IFERROR(AVERAGE(Sukaramai!ES49,'Lima Puluh'!ES49,Arengka!ES49,'Cik Puan'!ES49),"")</f>
        <v>10800</v>
      </c>
      <c r="ET49" s="56">
        <f>IFERROR(AVERAGE(Sukaramai!ET49,'Lima Puluh'!ET49,Arengka!ET49,'Cik Puan'!ET49),"")</f>
        <v>10650</v>
      </c>
      <c r="EU49" s="56">
        <f>IFERROR(AVERAGE(Sukaramai!EU49,'Lima Puluh'!EU49,Arengka!EU49,'Cik Puan'!EU49),"")</f>
        <v>10750</v>
      </c>
      <c r="EV49" s="56">
        <f>IFERROR(AVERAGE(Sukaramai!EV49,'Lima Puluh'!EV49,Arengka!EV49,'Cik Puan'!EV49),"")</f>
        <v>10750</v>
      </c>
      <c r="EW49" s="56">
        <f>IFERROR(AVERAGE(Sukaramai!EW49,'Lima Puluh'!EW49,Arengka!EW49,'Cik Puan'!EW49),"")</f>
        <v>10775</v>
      </c>
      <c r="EX49" s="56">
        <f>IFERROR(AVERAGE(Sukaramai!EX49,'Lima Puluh'!EX49,Arengka!EX49,'Cik Puan'!EX49),"")</f>
        <v>10750</v>
      </c>
      <c r="EY49" s="56">
        <f>IFERROR(AVERAGE(Sukaramai!EY49,'Lima Puluh'!EY49,Arengka!EY49,'Cik Puan'!EY49),"")</f>
        <v>10950</v>
      </c>
      <c r="EZ49" s="56">
        <f>IFERROR(AVERAGE(Sukaramai!EZ49,'Lima Puluh'!EZ49,Arengka!EZ49,'Cik Puan'!EZ49),"")</f>
        <v>11250</v>
      </c>
      <c r="FA49" s="56">
        <f>IFERROR(AVERAGE(Sukaramai!FA49,'Lima Puluh'!FA49,Arengka!FA49,'Cik Puan'!FA49),"")</f>
        <v>11250</v>
      </c>
      <c r="FB49" s="56">
        <f>IFERROR(AVERAGE(Sukaramai!FB49,'Lima Puluh'!FB49,Arengka!FB49,'Cik Puan'!FB49),"")</f>
        <v>11250</v>
      </c>
      <c r="FC49" s="56">
        <f>IFERROR(AVERAGE(Sukaramai!FC49,'Lima Puluh'!FC49,Arengka!FC49,'Cik Puan'!FC49),"")</f>
        <v>11250</v>
      </c>
      <c r="FD49" s="56">
        <f>IFERROR(AVERAGE(Sukaramai!FD49,'Lima Puluh'!FD49,Arengka!FD49,'Cik Puan'!FD49),"")</f>
        <v>11250</v>
      </c>
      <c r="FE49" s="56">
        <f>IFERROR(AVERAGE(Sukaramai!FE49,'Lima Puluh'!FE49,Arengka!FE49,'Cik Puan'!FE49),"")</f>
        <v>11250</v>
      </c>
      <c r="FF49" s="56">
        <f>IFERROR(AVERAGE(Sukaramai!FF49,'Lima Puluh'!FF49,Arengka!FF49,'Cik Puan'!FF49),"")</f>
        <v>11500</v>
      </c>
      <c r="FG49" s="56">
        <f>IFERROR(AVERAGE(Sukaramai!FG49,'Lima Puluh'!FG49,Arengka!FG49,'Cik Puan'!FG49),"")</f>
        <v>11500</v>
      </c>
      <c r="FH49" s="56">
        <f>IFERROR(AVERAGE(Sukaramai!FH49,'Lima Puluh'!FH49,Arengka!FH49,'Cik Puan'!FH49),"")</f>
        <v>11500</v>
      </c>
      <c r="FI49" s="56">
        <f>IFERROR(AVERAGE(Sukaramai!FI49,'Lima Puluh'!FI49,Arengka!FI49,'Cik Puan'!FI49),"")</f>
        <v>11812.5</v>
      </c>
      <c r="FJ49" s="56">
        <f>IFERROR(AVERAGE(Sukaramai!FJ49,'Lima Puluh'!FJ49,Arengka!FJ49,'Cik Puan'!FJ49),"")</f>
        <v>11750</v>
      </c>
      <c r="FK49" s="56">
        <f>IFERROR(AVERAGE(Sukaramai!FK49,'Lima Puluh'!FK49,Arengka!FK49,'Cik Puan'!FK49),"")</f>
        <v>11800</v>
      </c>
      <c r="FL49" s="56">
        <f>IFERROR(AVERAGE(Sukaramai!FL49,'Lima Puluh'!FL49,Arengka!FL49,'Cik Puan'!FL49),"")</f>
        <v>11900</v>
      </c>
      <c r="FM49" s="56">
        <f>IFERROR(AVERAGE(Sukaramai!FM49,'Lima Puluh'!FM49,Arengka!FM49,'Cik Puan'!FM49),"")</f>
        <v>11850</v>
      </c>
      <c r="FN49" s="56">
        <f>IFERROR(AVERAGE(Sukaramai!FN49,'Lima Puluh'!FN49,Arengka!FN49,'Cik Puan'!FN49),"")</f>
        <v>12200</v>
      </c>
      <c r="FO49" s="56">
        <f>IFERROR(AVERAGE(Sukaramai!FO49,'Lima Puluh'!FO49,Arengka!FO49,'Cik Puan'!FO49),"")</f>
        <v>12850</v>
      </c>
      <c r="FP49" s="56">
        <f>IFERROR(AVERAGE(Sukaramai!FP49,'Lima Puluh'!FP49,Arengka!FP49,'Cik Puan'!FP49),"")</f>
        <v>12950</v>
      </c>
      <c r="FQ49" s="56">
        <f>IFERROR(AVERAGE(Sukaramai!FQ49,'Lima Puluh'!FQ49,Arengka!FQ49,'Cik Puan'!FQ49),"")</f>
        <v>12791.666666666666</v>
      </c>
      <c r="FR49" s="56">
        <f>IFERROR(AVERAGE(Sukaramai!FR49,'Lima Puluh'!FR49,Arengka!FR49,'Cik Puan'!FR49),"")</f>
        <v>12875</v>
      </c>
      <c r="FS49" s="56">
        <f>IFERROR(AVERAGE(Sukaramai!FS49,'Lima Puluh'!FS49,Arengka!FS49,'Cik Puan'!FS49),"")</f>
        <v>12875</v>
      </c>
      <c r="FT49" s="56">
        <f>IFERROR(AVERAGE(Sukaramai!FT49,'Lima Puluh'!FT49,Arengka!FT49,'Cik Puan'!FT49),"")</f>
        <v>12875</v>
      </c>
      <c r="FU49" s="56">
        <f>IFERROR(AVERAGE(Sukaramai!FU49,'Lima Puluh'!FU49,Arengka!FU49,'Cik Puan'!FU49),"")</f>
        <v>12875</v>
      </c>
      <c r="FV49" s="56">
        <f>IFERROR(AVERAGE(Sukaramai!FV49,'Lima Puluh'!FV49,Arengka!FV49,'Cik Puan'!FV49),"")</f>
        <v>12750</v>
      </c>
      <c r="FW49" s="56">
        <f>IFERROR(AVERAGE(Sukaramai!FW49,'Lima Puluh'!FW49,Arengka!FW49,'Cik Puan'!FW49),"")</f>
        <v>12750</v>
      </c>
      <c r="FX49" s="56">
        <f>IFERROR(AVERAGE(Sukaramai!FX49,'Lima Puluh'!FX49,Arengka!FX49,'Cik Puan'!FX49),"")</f>
        <v>12750</v>
      </c>
      <c r="FY49" s="56">
        <f>IFERROR(AVERAGE(Sukaramai!FY49,'Lima Puluh'!FY49,Arengka!FY49,'Cik Puan'!FY49),"")</f>
        <v>12750</v>
      </c>
      <c r="FZ49" s="56">
        <f>IFERROR(AVERAGE(Sukaramai!FZ49,'Lima Puluh'!FZ49,Arengka!FZ49,'Cik Puan'!FZ49),"")</f>
        <v>12750</v>
      </c>
      <c r="GA49" s="56">
        <f>IFERROR(AVERAGE(Sukaramai!GA49,'Lima Puluh'!GA49,Arengka!GA49,'Cik Puan'!GA49),"")</f>
        <v>12750</v>
      </c>
      <c r="GB49" s="56">
        <f>IFERROR(AVERAGE(Sukaramai!GB49,'Lima Puluh'!GB49,Arengka!GB49,'Cik Puan'!GB49),"")</f>
        <v>12750</v>
      </c>
      <c r="GC49" s="56">
        <f>IFERROR(AVERAGE(Sukaramai!GC49,'Lima Puluh'!GC49,Arengka!GC49,'Cik Puan'!GC49),"")</f>
        <v>12750</v>
      </c>
      <c r="GD49" s="56">
        <f>IFERROR(AVERAGE(Sukaramai!GD49,'Lima Puluh'!GD49,Arengka!GD49,'Cik Puan'!GD49),"")</f>
        <v>12750</v>
      </c>
      <c r="GE49" s="56">
        <f>IFERROR(AVERAGE(Sukaramai!GE49,'Lima Puluh'!GE49,Arengka!GE49,'Cik Puan'!GE49),"")</f>
        <v>12750</v>
      </c>
      <c r="GF49" s="56">
        <f>IFERROR(AVERAGE(Sukaramai!GF49,'Lima Puluh'!GF49,Arengka!GF49,'Cik Puan'!GF49),"")</f>
        <v>12750</v>
      </c>
      <c r="GG49" s="56">
        <f>IFERROR(AVERAGE(Sukaramai!GG49,'Lima Puluh'!GG49,Arengka!GG49,'Cik Puan'!GG49),"")</f>
        <v>12750</v>
      </c>
      <c r="GH49" s="56">
        <f>IFERROR(AVERAGE(Sukaramai!GH49,'Lima Puluh'!GH49,Arengka!GH49,'Cik Puan'!GH49),"")</f>
        <v>12750</v>
      </c>
      <c r="GI49" s="56">
        <f>IFERROR(AVERAGE(Sukaramai!GI49,'Lima Puluh'!GI49,Arengka!GI49,'Cik Puan'!GI49),"")</f>
        <v>12750</v>
      </c>
      <c r="GJ49" s="56">
        <f>IFERROR(AVERAGE(Sukaramai!GJ49,'Lima Puluh'!GJ49,Arengka!GJ49,'Cik Puan'!GJ49),"")</f>
        <v>13266.666666666666</v>
      </c>
      <c r="GK49" s="56">
        <f>IFERROR(AVERAGE(Sukaramai!GK49,'Lima Puluh'!GK49,Arengka!GK49,'Cik Puan'!GK49),"")</f>
        <v>13333.333333333334</v>
      </c>
      <c r="GL49" s="56">
        <f>IFERROR(AVERAGE(Sukaramai!GL49,'Lima Puluh'!GL49,Arengka!GL49,'Cik Puan'!GL49),"")</f>
        <v>13333.333333333334</v>
      </c>
      <c r="GM49" s="56">
        <f>IFERROR(AVERAGE(Sukaramai!GM49,'Lima Puluh'!GM49,Arengka!GM49,'Cik Puan'!GM49),"")</f>
        <v>13333.333333333334</v>
      </c>
      <c r="GN49" s="56">
        <v>13250</v>
      </c>
      <c r="GO49" s="56">
        <v>13275</v>
      </c>
      <c r="GP49" s="56">
        <v>13250</v>
      </c>
      <c r="GQ49" s="56">
        <v>13250</v>
      </c>
      <c r="GR49" s="56">
        <v>13250</v>
      </c>
      <c r="GS49" s="56">
        <v>13250</v>
      </c>
      <c r="GT49" s="56">
        <v>13350</v>
      </c>
      <c r="GU49" s="56">
        <v>30187.5</v>
      </c>
      <c r="GV49" s="78">
        <f t="shared" si="0"/>
        <v>199</v>
      </c>
      <c r="GW49" s="99">
        <f t="shared" si="1"/>
        <v>7000</v>
      </c>
      <c r="GX49" s="99">
        <f t="shared" si="2"/>
        <v>20650</v>
      </c>
      <c r="GY49" s="104"/>
      <c r="GZ49" s="104"/>
    </row>
    <row r="50" spans="1:208" s="78" customFormat="1" x14ac:dyDescent="0.35">
      <c r="A50" s="79">
        <v>44</v>
      </c>
      <c r="B50" s="87" t="s">
        <v>68</v>
      </c>
      <c r="C50" s="79">
        <v>1</v>
      </c>
      <c r="D50" s="79" t="s">
        <v>24</v>
      </c>
      <c r="E50" s="56">
        <f>IFERROR(AVERAGE(Sukaramai!E50,'Lima Puluh'!E50,Arengka!E50,'Cik Puan'!E50),"")</f>
        <v>24000</v>
      </c>
      <c r="F50" s="56">
        <f>IFERROR(AVERAGE(Sukaramai!F50,'Lima Puluh'!F50,Arengka!F50,'Cik Puan'!F50),"")</f>
        <v>25100</v>
      </c>
      <c r="G50" s="56">
        <f>IFERROR(AVERAGE(Sukaramai!G50,'Lima Puluh'!G50,Arengka!G50,'Cik Puan'!G50),"")</f>
        <v>24100</v>
      </c>
      <c r="H50" s="56">
        <f>IFERROR(AVERAGE(Sukaramai!H50,'Lima Puluh'!H50,Arengka!H50,'Cik Puan'!H50),"")</f>
        <v>23100</v>
      </c>
      <c r="I50" s="56">
        <f>IFERROR(AVERAGE(Sukaramai!I50,'Lima Puluh'!I50,Arengka!I50,'Cik Puan'!I50),"")</f>
        <v>22400</v>
      </c>
      <c r="J50" s="56">
        <f>IFERROR(AVERAGE(Sukaramai!J50,'Lima Puluh'!J50,Arengka!J50,'Cik Puan'!J50),"")</f>
        <v>19533.333333333332</v>
      </c>
      <c r="K50" s="56">
        <f>IFERROR(AVERAGE(Sukaramai!K50,'Lima Puluh'!K50,Arengka!K50,'Cik Puan'!K50),"")</f>
        <v>19666.666666666668</v>
      </c>
      <c r="L50" s="56">
        <f>IFERROR(AVERAGE(Sukaramai!L50,'Lima Puluh'!L50,Arengka!L50,'Cik Puan'!L50),"")</f>
        <v>19933.333333333332</v>
      </c>
      <c r="M50" s="56">
        <f>IFERROR(AVERAGE(Sukaramai!M50,'Lima Puluh'!M50,Arengka!M50,'Cik Puan'!M50),"")</f>
        <v>22066.666666666668</v>
      </c>
      <c r="N50" s="56">
        <f>IFERROR(AVERAGE(Sukaramai!N50,'Lima Puluh'!N50,Arengka!N50,'Cik Puan'!N50),"")</f>
        <v>19400</v>
      </c>
      <c r="O50" s="56">
        <f>IFERROR(AVERAGE(Sukaramai!O50,'Lima Puluh'!O50,Arengka!O50,'Cik Puan'!O50),"")</f>
        <v>19000</v>
      </c>
      <c r="P50" s="56">
        <f>IFERROR(AVERAGE(Sukaramai!P50,'Lima Puluh'!P50,Arengka!P50,'Cik Puan'!P50),"")</f>
        <v>17866.666666666668</v>
      </c>
      <c r="Q50" s="56">
        <f>IFERROR(AVERAGE(Sukaramai!Q50,'Lima Puluh'!Q50,Arengka!Q50,'Cik Puan'!Q50),"")</f>
        <v>16833.333333333332</v>
      </c>
      <c r="R50" s="56">
        <f>IFERROR(AVERAGE(Sukaramai!R50,'Lima Puluh'!R50,Arengka!R50,'Cik Puan'!R50),"")</f>
        <v>16333.333333333334</v>
      </c>
      <c r="S50" s="56">
        <f>IFERROR(AVERAGE(Sukaramai!S50,'Lima Puluh'!S50,Arengka!S50,'Cik Puan'!S50),"")</f>
        <v>14958.333333333334</v>
      </c>
      <c r="T50" s="56">
        <f>IFERROR(AVERAGE(Sukaramai!T50,'Lima Puluh'!T50,Arengka!T50,'Cik Puan'!T50),"")</f>
        <v>14000</v>
      </c>
      <c r="U50" s="56">
        <f>IFERROR(AVERAGE(Sukaramai!U50,'Lima Puluh'!U50,Arengka!U50,'Cik Puan'!U50),"")</f>
        <v>14000</v>
      </c>
      <c r="V50" s="56">
        <f>IFERROR(AVERAGE(Sukaramai!V50,'Lima Puluh'!V50,Arengka!V50,'Cik Puan'!V50),"")</f>
        <v>13750</v>
      </c>
      <c r="W50" s="56">
        <f>IFERROR(AVERAGE(Sukaramai!W50,'Lima Puluh'!W50,Arengka!W50,'Cik Puan'!W50),"")</f>
        <v>13000</v>
      </c>
      <c r="X50" s="56">
        <f>IFERROR(AVERAGE(Sukaramai!X50,'Lima Puluh'!X50,Arengka!X50,'Cik Puan'!X50),"")</f>
        <v>14200</v>
      </c>
      <c r="Y50" s="56">
        <f>IFERROR(AVERAGE(Sukaramai!Y50,'Lima Puluh'!Y50,Arengka!Y50,'Cik Puan'!Y50),"")</f>
        <v>13533.333333333334</v>
      </c>
      <c r="Z50" s="56">
        <f>IFERROR(AVERAGE(Sukaramai!Z50,'Lima Puluh'!Z50,Arengka!Z50,'Cik Puan'!Z50),"")</f>
        <v>15083.333333333334</v>
      </c>
      <c r="AA50" s="56">
        <f>IFERROR(AVERAGE(Sukaramai!AA50,'Lima Puluh'!AA50,Arengka!AA50,'Cik Puan'!AA50),"")</f>
        <v>13666.666666666666</v>
      </c>
      <c r="AB50" s="56">
        <f>IFERROR(AVERAGE(Sukaramai!AB50,'Lima Puluh'!AB50,Arengka!AB50,'Cik Puan'!AB50),"")</f>
        <v>13266.666666666666</v>
      </c>
      <c r="AC50" s="56">
        <f>IFERROR(AVERAGE(Sukaramai!AC50,'Lima Puluh'!AC50,Arengka!AC50,'Cik Puan'!AC50),"")</f>
        <v>13266.666666666666</v>
      </c>
      <c r="AD50" s="56">
        <f>IFERROR(AVERAGE(Sukaramai!AD50,'Lima Puluh'!AD50,Arengka!AD50,'Cik Puan'!AD50),"")</f>
        <v>13266.666666666666</v>
      </c>
      <c r="AE50" s="56">
        <f>IFERROR(AVERAGE(Sukaramai!AE50,'Lima Puluh'!AE50,Arengka!AE50,'Cik Puan'!AE50),"")</f>
        <v>13133.333333333334</v>
      </c>
      <c r="AF50" s="56">
        <f>IFERROR(AVERAGE(Sukaramai!AF50,'Lima Puluh'!AF50,Arengka!AF50,'Cik Puan'!AF50),"")</f>
        <v>12666.666666666666</v>
      </c>
      <c r="AG50" s="56">
        <f>IFERROR(AVERAGE(Sukaramai!AG50,'Lima Puluh'!AG50,Arengka!AG50,'Cik Puan'!AG50),"")</f>
        <v>14166.666666666666</v>
      </c>
      <c r="AH50" s="56">
        <f>IFERROR(AVERAGE(Sukaramai!AH50,'Lima Puluh'!AH50,Arengka!AH50,'Cik Puan'!AH50),"")</f>
        <v>15200</v>
      </c>
      <c r="AI50" s="56">
        <f>IFERROR(AVERAGE(Sukaramai!AI50,'Lima Puluh'!AI50,Arengka!AI50,'Cik Puan'!AI50),"")</f>
        <v>15916.666666666666</v>
      </c>
      <c r="AJ50" s="56">
        <f>IFERROR(AVERAGE(Sukaramai!AJ50,'Lima Puluh'!AJ50,Arengka!AJ50,'Cik Puan'!AJ50),"")</f>
        <v>15866.666666666666</v>
      </c>
      <c r="AK50" s="56">
        <f>IFERROR(AVERAGE(Sukaramai!AK50,'Lima Puluh'!AK50,Arengka!AK50,'Cik Puan'!AK50),"")</f>
        <v>14866.666666666666</v>
      </c>
      <c r="AL50" s="56">
        <f>IFERROR(AVERAGE(Sukaramai!AL50,'Lima Puluh'!AL50,Arengka!AL50,'Cik Puan'!AL50),"")</f>
        <v>14833.333333333334</v>
      </c>
      <c r="AM50" s="56">
        <f>IFERROR(AVERAGE(Sukaramai!AM50,'Lima Puluh'!AM50,Arengka!AM50,'Cik Puan'!AM50),"")</f>
        <v>14400</v>
      </c>
      <c r="AN50" s="56">
        <f>IFERROR(AVERAGE(Sukaramai!AN50,'Lima Puluh'!AN50,Arengka!AN50,'Cik Puan'!AN50),"")</f>
        <v>14233.333333333334</v>
      </c>
      <c r="AO50" s="56">
        <f>IFERROR(AVERAGE(Sukaramai!AO50,'Lima Puluh'!AO50,Arengka!AO50,'Cik Puan'!AO50),"")</f>
        <v>14200</v>
      </c>
      <c r="AP50" s="56">
        <f>IFERROR(AVERAGE(Sukaramai!AP50,'Lima Puluh'!AP50,Arengka!AP50,'Cik Puan'!AP50),"")</f>
        <v>15166.666666666666</v>
      </c>
      <c r="AQ50" s="56">
        <f>IFERROR(AVERAGE(Sukaramai!AQ50,'Lima Puluh'!AQ50,Arengka!AQ50,'Cik Puan'!AQ50),"")</f>
        <v>15133.333333333334</v>
      </c>
      <c r="AR50" s="56">
        <f>IFERROR(AVERAGE(Sukaramai!AR50,'Lima Puluh'!AR50,Arengka!AR50,'Cik Puan'!AR50),"")</f>
        <v>18400</v>
      </c>
      <c r="AS50" s="56">
        <f>IFERROR(AVERAGE(Sukaramai!AS50,'Lima Puluh'!AS50,Arengka!AS50,'Cik Puan'!AS50),"")</f>
        <v>20566.666666666668</v>
      </c>
      <c r="AT50" s="56">
        <f>IFERROR(AVERAGE(Sukaramai!AT50,'Lima Puluh'!AT50,Arengka!AT50,'Cik Puan'!AT50),"")</f>
        <v>22866.666666666668</v>
      </c>
      <c r="AU50" s="56">
        <f>IFERROR(AVERAGE(Sukaramai!AU50,'Lima Puluh'!AU50,Arengka!AU50,'Cik Puan'!AU50),"")</f>
        <v>21666.666666666668</v>
      </c>
      <c r="AV50" s="56">
        <f>IFERROR(AVERAGE(Sukaramai!AV50,'Lima Puluh'!AV50,Arengka!AV50,'Cik Puan'!AV50),"")</f>
        <v>20800</v>
      </c>
      <c r="AW50" s="56">
        <f>IFERROR(AVERAGE(Sukaramai!AW50,'Lima Puluh'!AW50,Arengka!AW50,'Cik Puan'!AW50),"")</f>
        <v>20400</v>
      </c>
      <c r="AX50" s="56">
        <f>IFERROR(AVERAGE(Sukaramai!AX50,'Lima Puluh'!AX50,Arengka!AX50,'Cik Puan'!AX50),"")</f>
        <v>20600</v>
      </c>
      <c r="AY50" s="56">
        <f>IFERROR(AVERAGE(Sukaramai!AY50,'Lima Puluh'!AY50,Arengka!AY50,'Cik Puan'!AY50),"")</f>
        <v>20533.333333333332</v>
      </c>
      <c r="AZ50" s="56">
        <f>IFERROR(AVERAGE(Sukaramai!AZ50,'Lima Puluh'!AZ50,Arengka!AZ50,'Cik Puan'!AZ50),"")</f>
        <v>20866.666666666668</v>
      </c>
      <c r="BA50" s="56">
        <f>IFERROR(AVERAGE(Sukaramai!BA50,'Lima Puluh'!BA50,Arengka!BA50,'Cik Puan'!BA50),"")</f>
        <v>22000</v>
      </c>
      <c r="BB50" s="56">
        <f>IFERROR(AVERAGE(Sukaramai!BB50,'Lima Puluh'!BB50,Arengka!BB50,'Cik Puan'!BB50),"")</f>
        <v>22333.333333333332</v>
      </c>
      <c r="BC50" s="56">
        <f>IFERROR(AVERAGE(Sukaramai!BC50,'Lima Puluh'!BC50,Arengka!BC50,'Cik Puan'!BC50),"")</f>
        <v>22666.666666666668</v>
      </c>
      <c r="BD50" s="56">
        <f>IFERROR(AVERAGE(Sukaramai!BD50,'Lima Puluh'!BD50,Arengka!BD50,'Cik Puan'!BD50),"")</f>
        <v>23333.333333333332</v>
      </c>
      <c r="BE50" s="56">
        <f>IFERROR(AVERAGE(Sukaramai!BE50,'Lima Puluh'!BE50,Arengka!BE50,'Cik Puan'!BE50),"")</f>
        <v>26666.666666666668</v>
      </c>
      <c r="BF50" s="56">
        <f>IFERROR(AVERAGE(Sukaramai!BF50,'Lima Puluh'!BF50,Arengka!BF50,'Cik Puan'!BF50),"")</f>
        <v>22150</v>
      </c>
      <c r="BG50" s="56">
        <f>IFERROR(AVERAGE(Sukaramai!BG50,'Lima Puluh'!BG50,Arengka!BG50,'Cik Puan'!BG50),"")</f>
        <v>20900</v>
      </c>
      <c r="BH50" s="56">
        <f>IFERROR(AVERAGE(Sukaramai!BH50,'Lima Puluh'!BH50,Arengka!BH50,'Cik Puan'!BH50),"")</f>
        <v>21600</v>
      </c>
      <c r="BI50" s="56">
        <f>IFERROR(AVERAGE(Sukaramai!BI50,'Lima Puluh'!BI50,Arengka!BI50,'Cik Puan'!BI50),"")</f>
        <v>19300</v>
      </c>
      <c r="BJ50" s="56">
        <f>IFERROR(AVERAGE(Sukaramai!BJ50,'Lima Puluh'!BJ50,Arengka!BJ50,'Cik Puan'!BJ50),"")</f>
        <v>19050</v>
      </c>
      <c r="BK50" s="56">
        <f>IFERROR(AVERAGE(Sukaramai!BK50,'Lima Puluh'!BK50,Arengka!BK50,'Cik Puan'!BK50),"")</f>
        <v>21687.5</v>
      </c>
      <c r="BL50" s="56">
        <f>IFERROR(AVERAGE(Sukaramai!BL50,'Lima Puluh'!BL50,Arengka!BL50,'Cik Puan'!BL50),"")</f>
        <v>18400</v>
      </c>
      <c r="BM50" s="56">
        <f>IFERROR(AVERAGE(Sukaramai!BM50,'Lima Puluh'!BM50,Arengka!BM50,'Cik Puan'!BM50),"")</f>
        <v>17950</v>
      </c>
      <c r="BN50" s="56">
        <f>IFERROR(AVERAGE(Sukaramai!BN50,'Lima Puluh'!BN50,Arengka!BN50,'Cik Puan'!BN50),"")</f>
        <v>19550</v>
      </c>
      <c r="BO50" s="56">
        <f>IFERROR(AVERAGE(Sukaramai!BO50,'Lima Puluh'!BO50,Arengka!BO50,'Cik Puan'!BO50),"")</f>
        <v>19875</v>
      </c>
      <c r="BP50" s="56">
        <f>IFERROR(AVERAGE(Sukaramai!BP50,'Lima Puluh'!BP50,Arengka!BP50,'Cik Puan'!BP50),"")</f>
        <v>20700</v>
      </c>
      <c r="BQ50" s="56">
        <f>IFERROR(AVERAGE(Sukaramai!BQ50,'Lima Puluh'!BQ50,Arengka!BQ50,'Cik Puan'!BQ50),"")</f>
        <v>20525</v>
      </c>
      <c r="BR50" s="56">
        <f>IFERROR(AVERAGE(Sukaramai!BR50,'Lima Puluh'!BR50,Arengka!BR50,'Cik Puan'!BR50),"")</f>
        <v>20812.5</v>
      </c>
      <c r="BS50" s="56">
        <f>IFERROR(AVERAGE(Sukaramai!BS50,'Lima Puluh'!BS50,Arengka!BS50,'Cik Puan'!BS50),"")</f>
        <v>21350</v>
      </c>
      <c r="BT50" s="56">
        <f>IFERROR(AVERAGE(Sukaramai!BT50,'Lima Puluh'!BT50,Arengka!BT50,'Cik Puan'!BT50),"")</f>
        <v>20775</v>
      </c>
      <c r="BU50" s="56">
        <f>IFERROR(AVERAGE(Sukaramai!BU50,'Lima Puluh'!BU50,Arengka!BU50,'Cik Puan'!BU50),"")</f>
        <v>18850</v>
      </c>
      <c r="BV50" s="56">
        <f>IFERROR(AVERAGE(Sukaramai!BV50,'Lima Puluh'!BV50,Arengka!BV50,'Cik Puan'!BV50),"")</f>
        <v>18100</v>
      </c>
      <c r="BW50" s="56">
        <f>IFERROR(AVERAGE(Sukaramai!BW50,'Lima Puluh'!BW50,Arengka!BW50,'Cik Puan'!BW50),"")</f>
        <v>20500</v>
      </c>
      <c r="BX50" s="56">
        <f>IFERROR(AVERAGE(Sukaramai!BX50,'Lima Puluh'!BX50,Arengka!BX50,'Cik Puan'!BX50),"")</f>
        <v>20500</v>
      </c>
      <c r="BY50" s="56">
        <f>IFERROR(AVERAGE(Sukaramai!BY50,'Lima Puluh'!BY50,Arengka!BY50,'Cik Puan'!BY50),"")</f>
        <v>20500</v>
      </c>
      <c r="BZ50" s="56">
        <f>IFERROR(AVERAGE(Sukaramai!BZ50,'Lima Puluh'!BZ50,Arengka!BZ50,'Cik Puan'!BZ50),"")</f>
        <v>20500</v>
      </c>
      <c r="CA50" s="56">
        <f>IFERROR(AVERAGE(Sukaramai!CA50,'Lima Puluh'!CA50,Arengka!CA50,'Cik Puan'!CA50),"")</f>
        <v>12736.111111111109</v>
      </c>
      <c r="CB50" s="56">
        <f>IFERROR(AVERAGE(Sukaramai!CB50,'Lima Puluh'!CB50,Arengka!CB50,'Cik Puan'!CB50),"")</f>
        <v>13733.333333333334</v>
      </c>
      <c r="CC50" s="56">
        <f>IFERROR(AVERAGE(Sukaramai!CC50,'Lima Puluh'!CC50,Arengka!CC50,'Cik Puan'!CC50),"")</f>
        <v>14533.333333333334</v>
      </c>
      <c r="CD50" s="56">
        <f>IFERROR(AVERAGE(Sukaramai!CD50,'Lima Puluh'!CD50,Arengka!CD50,'Cik Puan'!CD50),"")</f>
        <v>14733.333333333334</v>
      </c>
      <c r="CE50" s="56">
        <f>IFERROR(AVERAGE(Sukaramai!CE50,'Lima Puluh'!CE50,Arengka!CE50,'Cik Puan'!CE50),"")</f>
        <v>12575</v>
      </c>
      <c r="CF50" s="56">
        <f>IFERROR(AVERAGE(Sukaramai!CF50,'Lima Puluh'!CF50,Arengka!CF50,'Cik Puan'!CF50),"")</f>
        <v>10625</v>
      </c>
      <c r="CG50" s="56">
        <f>IFERROR(AVERAGE(Sukaramai!CG50,'Lima Puluh'!CG50,Arengka!CG50,'Cik Puan'!CG50),"")</f>
        <v>10625</v>
      </c>
      <c r="CH50" s="56">
        <f>IFERROR(AVERAGE(Sukaramai!CH50,'Lima Puluh'!CH50,Arengka!CH50,'Cik Puan'!CH50),"")</f>
        <v>10687.5</v>
      </c>
      <c r="CI50" s="56">
        <f>IFERROR(AVERAGE(Sukaramai!CI50,'Lima Puluh'!CI50,Arengka!CI50,'Cik Puan'!CI50),"")</f>
        <v>10625</v>
      </c>
      <c r="CJ50" s="56">
        <f>IFERROR(AVERAGE(Sukaramai!CJ50,'Lima Puluh'!CJ50,Arengka!CJ50,'Cik Puan'!CJ50),"")</f>
        <v>15800</v>
      </c>
      <c r="CK50" s="56">
        <f>IFERROR(AVERAGE(Sukaramai!CK50,'Lima Puluh'!CK50,Arengka!CK50,'Cik Puan'!CK50),"")</f>
        <v>15666.666666666666</v>
      </c>
      <c r="CL50" s="56">
        <f>IFERROR(AVERAGE(Sukaramai!CL50,'Lima Puluh'!CL50,Arengka!CL50,'Cik Puan'!CL50),"")</f>
        <v>15583.333333333334</v>
      </c>
      <c r="CM50" s="56">
        <f>IFERROR(AVERAGE(Sukaramai!CM50,'Lima Puluh'!CM50,Arengka!CM50,'Cik Puan'!CM50),"")</f>
        <v>15666.666666666666</v>
      </c>
      <c r="CN50" s="56">
        <f>IFERROR(AVERAGE(Sukaramai!CN50,'Lima Puluh'!CN50,Arengka!CN50,'Cik Puan'!CN50),"")</f>
        <v>15666.666666666666</v>
      </c>
      <c r="CO50" s="56">
        <f>IFERROR(AVERAGE(Sukaramai!CO50,'Lima Puluh'!CO50,Arengka!CO50,'Cik Puan'!CO50),"")</f>
        <v>15666.666666666666</v>
      </c>
      <c r="CP50" s="56">
        <f>IFERROR(AVERAGE(Sukaramai!CP50,'Lima Puluh'!CP50,Arengka!CP50,'Cik Puan'!CP50),"")</f>
        <v>15666.666666666666</v>
      </c>
      <c r="CQ50" s="56">
        <f>IFERROR(AVERAGE(Sukaramai!CQ50,'Lima Puluh'!CQ50,Arengka!CQ50,'Cik Puan'!CQ50),"")</f>
        <v>16866.666666666668</v>
      </c>
      <c r="CR50" s="56">
        <f>IFERROR(AVERAGE(Sukaramai!CR50,'Lima Puluh'!CR50,Arengka!CR50,'Cik Puan'!CR50),"")</f>
        <v>17533.333333333332</v>
      </c>
      <c r="CS50" s="56">
        <f>IFERROR(AVERAGE(Sukaramai!CS50,'Lima Puluh'!CS50,Arengka!CS50,'Cik Puan'!CS50),"")</f>
        <v>11750</v>
      </c>
      <c r="CT50" s="56">
        <f>IFERROR(AVERAGE(Sukaramai!CT50,'Lima Puluh'!CT50,Arengka!CT50,'Cik Puan'!CT50),"")</f>
        <v>11750</v>
      </c>
      <c r="CU50" s="56">
        <f>IFERROR(AVERAGE(Sukaramai!CU50,'Lima Puluh'!CU50,Arengka!CU50,'Cik Puan'!CU50),"")</f>
        <v>12250</v>
      </c>
      <c r="CV50" s="56">
        <f>IFERROR(AVERAGE(Sukaramai!CV50,'Lima Puluh'!CV50,Arengka!CV50,'Cik Puan'!CV50),"")</f>
        <v>12250</v>
      </c>
      <c r="CW50" s="56">
        <f>IFERROR(AVERAGE(Sukaramai!CW50,'Lima Puluh'!CW50,Arengka!CW50,'Cik Puan'!CW50),"")</f>
        <v>11600</v>
      </c>
      <c r="CX50" s="56">
        <f>IFERROR(AVERAGE(Sukaramai!CX50,'Lima Puluh'!CX50,Arengka!CX50,'Cik Puan'!CX50),"")</f>
        <v>11625</v>
      </c>
      <c r="CY50" s="56">
        <f>IFERROR(AVERAGE(Sukaramai!CY50,'Lima Puluh'!CY50,Arengka!CY50,'Cik Puan'!CY50),"")</f>
        <v>11625</v>
      </c>
      <c r="CZ50" s="56">
        <f>IFERROR(AVERAGE(Sukaramai!CZ50,'Lima Puluh'!CZ50,Arengka!CZ50,'Cik Puan'!CZ50),"")</f>
        <v>11625</v>
      </c>
      <c r="DA50" s="56">
        <f>IFERROR(AVERAGE(Sukaramai!DA50,'Lima Puluh'!DA50,Arengka!DA50,'Cik Puan'!DA50),"")</f>
        <v>11700</v>
      </c>
      <c r="DB50" s="56">
        <f>IFERROR(AVERAGE(Sukaramai!DB50,'Lima Puluh'!DB50,Arengka!DB50,'Cik Puan'!DB50),"")</f>
        <v>11750</v>
      </c>
      <c r="DC50" s="56">
        <f>IFERROR(AVERAGE(Sukaramai!DC50,'Lima Puluh'!DC50,Arengka!DC50,'Cik Puan'!DC50),"")</f>
        <v>11750</v>
      </c>
      <c r="DD50" s="56">
        <f>IFERROR(AVERAGE(Sukaramai!DD50,'Lima Puluh'!DD50,Arengka!DD50,'Cik Puan'!DD50),"")</f>
        <v>11750</v>
      </c>
      <c r="DE50" s="56">
        <f>IFERROR(AVERAGE(Sukaramai!DE50,'Lima Puluh'!DE50,Arengka!DE50,'Cik Puan'!DE50),"")</f>
        <v>11750</v>
      </c>
      <c r="DF50" s="56">
        <f>IFERROR(AVERAGE(Sukaramai!DF50,'Lima Puluh'!DF50,Arengka!DF50,'Cik Puan'!DF50),"")</f>
        <v>12275</v>
      </c>
      <c r="DG50" s="56">
        <f>IFERROR(AVERAGE(Sukaramai!DG50,'Lima Puluh'!DG50,Arengka!DG50,'Cik Puan'!DG50),"")</f>
        <v>12250</v>
      </c>
      <c r="DH50" s="56">
        <f>IFERROR(AVERAGE(Sukaramai!DH50,'Lima Puluh'!DH50,Arengka!DH50,'Cik Puan'!DH50),"")</f>
        <v>12250</v>
      </c>
      <c r="DI50" s="56">
        <f>IFERROR(AVERAGE(Sukaramai!DI50,'Lima Puluh'!DI50,Arengka!DI50,'Cik Puan'!DI50),"")</f>
        <v>12250</v>
      </c>
      <c r="DJ50" s="56">
        <f>IFERROR(AVERAGE(Sukaramai!DJ50,'Lima Puluh'!DJ50,Arengka!DJ50,'Cik Puan'!DJ50),"")</f>
        <v>12250</v>
      </c>
      <c r="DK50" s="56">
        <f>IFERROR(AVERAGE(Sukaramai!DK50,'Lima Puluh'!DK50,Arengka!DK50,'Cik Puan'!DK50),"")</f>
        <v>12250</v>
      </c>
      <c r="DL50" s="56">
        <f>IFERROR(AVERAGE(Sukaramai!DL50,'Lima Puluh'!DL50,Arengka!DL50,'Cik Puan'!DL50),"")</f>
        <v>12250</v>
      </c>
      <c r="DM50" s="56">
        <f>IFERROR(AVERAGE(Sukaramai!DM50,'Lima Puluh'!DM50,Arengka!DM50,'Cik Puan'!DM50),"")</f>
        <v>12250</v>
      </c>
      <c r="DN50" s="56">
        <f>IFERROR(AVERAGE(Sukaramai!DN50,'Lima Puluh'!DN50,Arengka!DN50,'Cik Puan'!DN50),"")</f>
        <v>12600</v>
      </c>
      <c r="DO50" s="56">
        <f>IFERROR(AVERAGE(Sukaramai!DO50,'Lima Puluh'!DO50,Arengka!DO50,'Cik Puan'!DO50),"")</f>
        <v>12666.666666666666</v>
      </c>
      <c r="DP50" s="56">
        <f>IFERROR(AVERAGE(Sukaramai!DP50,'Lima Puluh'!DP50,Arengka!DP50,'Cik Puan'!DP50),"")</f>
        <v>12666.666666666666</v>
      </c>
      <c r="DQ50" s="56">
        <f>IFERROR(AVERAGE(Sukaramai!DQ50,'Lima Puluh'!DQ50,Arengka!DQ50,'Cik Puan'!DQ50),"")</f>
        <v>12666.666666666666</v>
      </c>
      <c r="DR50" s="56">
        <f>IFERROR(AVERAGE(Sukaramai!DR50,'Lima Puluh'!DR50,Arengka!DR50,'Cik Puan'!DR50),"")</f>
        <v>12666.666666666666</v>
      </c>
      <c r="DS50" s="56">
        <f>IFERROR(AVERAGE(Sukaramai!DS50,'Lima Puluh'!DS50,Arengka!DS50,'Cik Puan'!DS50),"")</f>
        <v>12500</v>
      </c>
      <c r="DT50" s="56">
        <f>IFERROR(AVERAGE(Sukaramai!DT50,'Lima Puluh'!DT50,Arengka!DT50,'Cik Puan'!DT50),"")</f>
        <v>12500</v>
      </c>
      <c r="DU50" s="56">
        <f>IFERROR(AVERAGE(Sukaramai!DU50,'Lima Puluh'!DU50,Arengka!DU50,'Cik Puan'!DU50),"")</f>
        <v>12450</v>
      </c>
      <c r="DV50" s="56">
        <f>IFERROR(AVERAGE(Sukaramai!DV50,'Lima Puluh'!DV50,Arengka!DV50,'Cik Puan'!DV50),"")</f>
        <v>12500</v>
      </c>
      <c r="DW50" s="56">
        <f>IFERROR(AVERAGE(Sukaramai!DW50,'Lima Puluh'!DW50,Arengka!DW50,'Cik Puan'!DW50),"")</f>
        <v>12500</v>
      </c>
      <c r="DX50" s="56">
        <f>IFERROR(AVERAGE(Sukaramai!DX50,'Lima Puluh'!DX50,Arengka!DX50,'Cik Puan'!DX50),"")</f>
        <v>12500</v>
      </c>
      <c r="DY50" s="56">
        <f>IFERROR(AVERAGE(Sukaramai!DY50,'Lima Puluh'!DY50,Arengka!DY50,'Cik Puan'!DY50),"")</f>
        <v>12500</v>
      </c>
      <c r="DZ50" s="56">
        <f>IFERROR(AVERAGE(Sukaramai!DZ50,'Lima Puluh'!DZ50,Arengka!DZ50,'Cik Puan'!DZ50),"")</f>
        <v>12500</v>
      </c>
      <c r="EA50" s="56">
        <f>IFERROR(AVERAGE(Sukaramai!EA50,'Lima Puluh'!EA50,Arengka!EA50,'Cik Puan'!EA50),"")</f>
        <v>12500</v>
      </c>
      <c r="EB50" s="56">
        <f>IFERROR(AVERAGE(Sukaramai!EB50,'Lima Puluh'!EB50,Arengka!EB50,'Cik Puan'!EB50),"")</f>
        <v>12500</v>
      </c>
      <c r="EC50" s="56">
        <f>IFERROR(AVERAGE(Sukaramai!EC50,'Lima Puluh'!EC50,Arengka!EC50,'Cik Puan'!EC50),"")</f>
        <v>12500</v>
      </c>
      <c r="ED50" s="56">
        <f>IFERROR(AVERAGE(Sukaramai!ED50,'Lima Puluh'!ED50,Arengka!ED50,'Cik Puan'!ED50),"")</f>
        <v>12500</v>
      </c>
      <c r="EE50" s="56">
        <f>IFERROR(AVERAGE(Sukaramai!EE50,'Lima Puluh'!EE50,Arengka!EE50,'Cik Puan'!EE50),"")</f>
        <v>12800</v>
      </c>
      <c r="EF50" s="56">
        <f>IFERROR(AVERAGE(Sukaramai!EF50,'Lima Puluh'!EF50,Arengka!EF50,'Cik Puan'!EF50),"")</f>
        <v>13250</v>
      </c>
      <c r="EG50" s="56">
        <f>IFERROR(AVERAGE(Sukaramai!EG50,'Lima Puluh'!EG50,Arengka!EG50,'Cik Puan'!EG50),"")</f>
        <v>13250</v>
      </c>
      <c r="EH50" s="56">
        <f>IFERROR(AVERAGE(Sukaramai!EH50,'Lima Puluh'!EH50,Arengka!EH50,'Cik Puan'!EH50),"")</f>
        <v>13250</v>
      </c>
      <c r="EI50" s="56">
        <f>IFERROR(AVERAGE(Sukaramai!EI50,'Lima Puluh'!EI50,Arengka!EI50,'Cik Puan'!EI50),"")</f>
        <v>13250</v>
      </c>
      <c r="EJ50" s="56">
        <f>IFERROR(AVERAGE(Sukaramai!EJ50,'Lima Puluh'!EJ50,Arengka!EJ50,'Cik Puan'!EJ50),"")</f>
        <v>13250</v>
      </c>
      <c r="EK50" s="56">
        <f>IFERROR(AVERAGE(Sukaramai!EK50,'Lima Puluh'!EK50,Arengka!EK50,'Cik Puan'!EK50),"")</f>
        <v>13250</v>
      </c>
      <c r="EL50" s="56">
        <f>IFERROR(AVERAGE(Sukaramai!EL50,'Lima Puluh'!EL50,Arengka!EL50,'Cik Puan'!EL50),"")</f>
        <v>13250</v>
      </c>
      <c r="EM50" s="56">
        <f>IFERROR(AVERAGE(Sukaramai!EM50,'Lima Puluh'!EM50,Arengka!EM50,'Cik Puan'!EM50),"")</f>
        <v>13250</v>
      </c>
      <c r="EN50" s="56">
        <f>IFERROR(AVERAGE(Sukaramai!EN50,'Lima Puluh'!EN50,Arengka!EN50,'Cik Puan'!EN50),"")</f>
        <v>13250</v>
      </c>
      <c r="EO50" s="56">
        <f>IFERROR(AVERAGE(Sukaramai!EO50,'Lima Puluh'!EO50,Arengka!EO50,'Cik Puan'!EO50),"")</f>
        <v>13250</v>
      </c>
      <c r="EP50" s="56">
        <f>IFERROR(AVERAGE(Sukaramai!EP50,'Lima Puluh'!EP50,Arengka!EP50,'Cik Puan'!EP50),"")</f>
        <v>13250</v>
      </c>
      <c r="EQ50" s="56">
        <f>IFERROR(AVERAGE(Sukaramai!EQ50,'Lima Puluh'!EQ50,Arengka!EQ50,'Cik Puan'!EQ50),"")</f>
        <v>13550</v>
      </c>
      <c r="ER50" s="56">
        <f>IFERROR(AVERAGE(Sukaramai!ER50,'Lima Puluh'!ER50,Arengka!ER50,'Cik Puan'!ER50),"")</f>
        <v>13750</v>
      </c>
      <c r="ES50" s="56">
        <f>IFERROR(AVERAGE(Sukaramai!ES50,'Lima Puluh'!ES50,Arengka!ES50,'Cik Puan'!ES50),"")</f>
        <v>13750</v>
      </c>
      <c r="ET50" s="56">
        <f>IFERROR(AVERAGE(Sukaramai!ET50,'Lima Puluh'!ET50,Arengka!ET50,'Cik Puan'!ET50),"")</f>
        <v>13750</v>
      </c>
      <c r="EU50" s="56">
        <f>IFERROR(AVERAGE(Sukaramai!EU50,'Lima Puluh'!EU50,Arengka!EU50,'Cik Puan'!EU50),"")</f>
        <v>13750</v>
      </c>
      <c r="EV50" s="56">
        <f>IFERROR(AVERAGE(Sukaramai!EV50,'Lima Puluh'!EV50,Arengka!EV50,'Cik Puan'!EV50),"")</f>
        <v>13750</v>
      </c>
      <c r="EW50" s="56">
        <f>IFERROR(AVERAGE(Sukaramai!EW50,'Lima Puluh'!EW50,Arengka!EW50,'Cik Puan'!EW50),"")</f>
        <v>13750</v>
      </c>
      <c r="EX50" s="56">
        <f>IFERROR(AVERAGE(Sukaramai!EX50,'Lima Puluh'!EX50,Arengka!EX50,'Cik Puan'!EX50),"")</f>
        <v>13750</v>
      </c>
      <c r="EY50" s="56">
        <f>IFERROR(AVERAGE(Sukaramai!EY50,'Lima Puluh'!EY50,Arengka!EY50,'Cik Puan'!EY50),"")</f>
        <v>13750</v>
      </c>
      <c r="EZ50" s="56">
        <f>IFERROR(AVERAGE(Sukaramai!EZ50,'Lima Puluh'!EZ50,Arengka!EZ50,'Cik Puan'!EZ50),"")</f>
        <v>13750</v>
      </c>
      <c r="FA50" s="56">
        <f>IFERROR(AVERAGE(Sukaramai!FA50,'Lima Puluh'!FA50,Arengka!FA50,'Cik Puan'!FA50),"")</f>
        <v>13750</v>
      </c>
      <c r="FB50" s="56">
        <f>IFERROR(AVERAGE(Sukaramai!FB50,'Lima Puluh'!FB50,Arengka!FB50,'Cik Puan'!FB50),"")</f>
        <v>13850</v>
      </c>
      <c r="FC50" s="56">
        <f>IFERROR(AVERAGE(Sukaramai!FC50,'Lima Puluh'!FC50,Arengka!FC50,'Cik Puan'!FC50),"")</f>
        <v>14000</v>
      </c>
      <c r="FD50" s="56">
        <f>IFERROR(AVERAGE(Sukaramai!FD50,'Lima Puluh'!FD50,Arengka!FD50,'Cik Puan'!FD50),"")</f>
        <v>14000</v>
      </c>
      <c r="FE50" s="56">
        <f>IFERROR(AVERAGE(Sukaramai!FE50,'Lima Puluh'!FE50,Arengka!FE50,'Cik Puan'!FE50),"")</f>
        <v>13950</v>
      </c>
      <c r="FF50" s="56">
        <f>IFERROR(AVERAGE(Sukaramai!FF50,'Lima Puluh'!FF50,Arengka!FF50,'Cik Puan'!FF50),"")</f>
        <v>14200</v>
      </c>
      <c r="FG50" s="56">
        <f>IFERROR(AVERAGE(Sukaramai!FG50,'Lima Puluh'!FG50,Arengka!FG50,'Cik Puan'!FG50),"")</f>
        <v>14150</v>
      </c>
      <c r="FH50" s="56">
        <f>IFERROR(AVERAGE(Sukaramai!FH50,'Lima Puluh'!FH50,Arengka!FH50,'Cik Puan'!FH50),"")</f>
        <v>14775</v>
      </c>
      <c r="FI50" s="56">
        <f>IFERROR(AVERAGE(Sukaramai!FI50,'Lima Puluh'!FI50,Arengka!FI50,'Cik Puan'!FI50),"")</f>
        <v>15625</v>
      </c>
      <c r="FJ50" s="56">
        <f>IFERROR(AVERAGE(Sukaramai!FJ50,'Lima Puluh'!FJ50,Arengka!FJ50,'Cik Puan'!FJ50),"")</f>
        <v>15900</v>
      </c>
      <c r="FK50" s="56">
        <f>IFERROR(AVERAGE(Sukaramai!FK50,'Lima Puluh'!FK50,Arengka!FK50,'Cik Puan'!FK50),"")</f>
        <v>15900</v>
      </c>
      <c r="FL50" s="56">
        <f>IFERROR(AVERAGE(Sukaramai!FL50,'Lima Puluh'!FL50,Arengka!FL50,'Cik Puan'!FL50),"")</f>
        <v>16000</v>
      </c>
      <c r="FM50" s="56">
        <f>IFERROR(AVERAGE(Sukaramai!FM50,'Lima Puluh'!FM50,Arengka!FM50,'Cik Puan'!FM50),"")</f>
        <v>16000</v>
      </c>
      <c r="FN50" s="56">
        <f>IFERROR(AVERAGE(Sukaramai!FN50,'Lima Puluh'!FN50,Arengka!FN50,'Cik Puan'!FN50),"")</f>
        <v>16000</v>
      </c>
      <c r="FO50" s="56">
        <f>IFERROR(AVERAGE(Sukaramai!FO50,'Lima Puluh'!FO50,Arengka!FO50,'Cik Puan'!FO50),"")</f>
        <v>16000</v>
      </c>
      <c r="FP50" s="56">
        <f>IFERROR(AVERAGE(Sukaramai!FP50,'Lima Puluh'!FP50,Arengka!FP50,'Cik Puan'!FP50),"")</f>
        <v>16000</v>
      </c>
      <c r="FQ50" s="56">
        <f>IFERROR(AVERAGE(Sukaramai!FQ50,'Lima Puluh'!FQ50,Arengka!FQ50,'Cik Puan'!FQ50),"")</f>
        <v>16000</v>
      </c>
      <c r="FR50" s="56">
        <f>IFERROR(AVERAGE(Sukaramai!FR50,'Lima Puluh'!FR50,Arengka!FR50,'Cik Puan'!FR50),"")</f>
        <v>16000</v>
      </c>
      <c r="FS50" s="56">
        <f>IFERROR(AVERAGE(Sukaramai!FS50,'Lima Puluh'!FS50,Arengka!FS50,'Cik Puan'!FS50),"")</f>
        <v>16000</v>
      </c>
      <c r="FT50" s="56">
        <f>IFERROR(AVERAGE(Sukaramai!FT50,'Lima Puluh'!FT50,Arengka!FT50,'Cik Puan'!FT50),"")</f>
        <v>16000</v>
      </c>
      <c r="FU50" s="56">
        <f>IFERROR(AVERAGE(Sukaramai!FU50,'Lima Puluh'!FU50,Arengka!FU50,'Cik Puan'!FU50),"")</f>
        <v>16000</v>
      </c>
      <c r="FV50" s="56">
        <f>IFERROR(AVERAGE(Sukaramai!FV50,'Lima Puluh'!FV50,Arengka!FV50,'Cik Puan'!FV50),"")</f>
        <v>16000</v>
      </c>
      <c r="FW50" s="56">
        <f>IFERROR(AVERAGE(Sukaramai!FW50,'Lima Puluh'!FW50,Arengka!FW50,'Cik Puan'!FW50),"")</f>
        <v>16000</v>
      </c>
      <c r="FX50" s="56">
        <f>IFERROR(AVERAGE(Sukaramai!FX50,'Lima Puluh'!FX50,Arengka!FX50,'Cik Puan'!FX50),"")</f>
        <v>16000</v>
      </c>
      <c r="FY50" s="56">
        <f>IFERROR(AVERAGE(Sukaramai!FY50,'Lima Puluh'!FY50,Arengka!FY50,'Cik Puan'!FY50),"")</f>
        <v>16000</v>
      </c>
      <c r="FZ50" s="56">
        <f>IFERROR(AVERAGE(Sukaramai!FZ50,'Lima Puluh'!FZ50,Arengka!FZ50,'Cik Puan'!FZ50),"")</f>
        <v>16000</v>
      </c>
      <c r="GA50" s="56">
        <f>IFERROR(AVERAGE(Sukaramai!GA50,'Lima Puluh'!GA50,Arengka!GA50,'Cik Puan'!GA50),"")</f>
        <v>16000</v>
      </c>
      <c r="GB50" s="56">
        <f>IFERROR(AVERAGE(Sukaramai!GB50,'Lima Puluh'!GB50,Arengka!GB50,'Cik Puan'!GB50),"")</f>
        <v>16000</v>
      </c>
      <c r="GC50" s="56">
        <f>IFERROR(AVERAGE(Sukaramai!GC50,'Lima Puluh'!GC50,Arengka!GC50,'Cik Puan'!GC50),"")</f>
        <v>16000</v>
      </c>
      <c r="GD50" s="56">
        <f>IFERROR(AVERAGE(Sukaramai!GD50,'Lima Puluh'!GD50,Arengka!GD50,'Cik Puan'!GD50),"")</f>
        <v>16000</v>
      </c>
      <c r="GE50" s="56">
        <f>IFERROR(AVERAGE(Sukaramai!GE50,'Lima Puluh'!GE50,Arengka!GE50,'Cik Puan'!GE50),"")</f>
        <v>16000</v>
      </c>
      <c r="GF50" s="56">
        <f>IFERROR(AVERAGE(Sukaramai!GF50,'Lima Puluh'!GF50,Arengka!GF50,'Cik Puan'!GF50),"")</f>
        <v>16000</v>
      </c>
      <c r="GG50" s="56">
        <f>IFERROR(AVERAGE(Sukaramai!GG50,'Lima Puluh'!GG50,Arengka!GG50,'Cik Puan'!GG50),"")</f>
        <v>16000</v>
      </c>
      <c r="GH50" s="56">
        <f>IFERROR(AVERAGE(Sukaramai!GH50,'Lima Puluh'!GH50,Arengka!GH50,'Cik Puan'!GH50),"")</f>
        <v>16000</v>
      </c>
      <c r="GI50" s="56">
        <f>IFERROR(AVERAGE(Sukaramai!GI50,'Lima Puluh'!GI50,Arengka!GI50,'Cik Puan'!GI50),"")</f>
        <v>16000</v>
      </c>
      <c r="GJ50" s="56">
        <f>IFERROR(AVERAGE(Sukaramai!GJ50,'Lima Puluh'!GJ50,Arengka!GJ50,'Cik Puan'!GJ50),"")</f>
        <v>16333.333333333334</v>
      </c>
      <c r="GK50" s="56">
        <f>IFERROR(AVERAGE(Sukaramai!GK50,'Lima Puluh'!GK50,Arengka!GK50,'Cik Puan'!GK50),"")</f>
        <v>16333.333333333334</v>
      </c>
      <c r="GL50" s="56">
        <f>IFERROR(AVERAGE(Sukaramai!GL50,'Lima Puluh'!GL50,Arengka!GL50,'Cik Puan'!GL50),"")</f>
        <v>16333.333333333334</v>
      </c>
      <c r="GM50" s="56">
        <f>IFERROR(AVERAGE(Sukaramai!GM50,'Lima Puluh'!GM50,Arengka!GM50,'Cik Puan'!GM50),"")</f>
        <v>16333.333333333334</v>
      </c>
      <c r="GN50" s="56">
        <v>16000</v>
      </c>
      <c r="GO50" s="56">
        <v>16000</v>
      </c>
      <c r="GP50" s="56">
        <v>16000</v>
      </c>
      <c r="GQ50" s="56">
        <v>16000</v>
      </c>
      <c r="GR50" s="56">
        <v>16000</v>
      </c>
      <c r="GS50" s="56">
        <v>16000</v>
      </c>
      <c r="GT50" s="56">
        <v>16100</v>
      </c>
      <c r="GU50" s="56">
        <v>13125</v>
      </c>
      <c r="GV50" s="78">
        <f t="shared" si="0"/>
        <v>199</v>
      </c>
      <c r="GW50" s="99">
        <f t="shared" si="1"/>
        <v>10625</v>
      </c>
      <c r="GX50" s="99">
        <f t="shared" si="2"/>
        <v>26666.666666666668</v>
      </c>
      <c r="GY50" s="104"/>
      <c r="GZ50" s="104"/>
    </row>
    <row r="51" spans="1:208" s="78" customFormat="1" x14ac:dyDescent="0.35">
      <c r="A51" s="79">
        <v>45</v>
      </c>
      <c r="B51" s="87" t="s">
        <v>69</v>
      </c>
      <c r="C51" s="79">
        <v>1</v>
      </c>
      <c r="D51" s="79" t="s">
        <v>24</v>
      </c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>
        <f>IFERROR(AVERAGE(Sukaramai!EW51,'Lima Puluh'!EW51,Arengka!EW51,'Cik Puan'!EW51),"")</f>
        <v>12000</v>
      </c>
      <c r="EX51" s="56">
        <f>IFERROR(AVERAGE(Sukaramai!EX51,'Lima Puluh'!EX51,Arengka!EX51,'Cik Puan'!EX51),"")</f>
        <v>12000</v>
      </c>
      <c r="EY51" s="56">
        <f>IFERROR(AVERAGE(Sukaramai!EY51,'Lima Puluh'!EY51,Arengka!EY51,'Cik Puan'!EY51),"")</f>
        <v>12000</v>
      </c>
      <c r="EZ51" s="56">
        <f>IFERROR(AVERAGE(Sukaramai!EZ51,'Lima Puluh'!EZ51,Arengka!EZ51,'Cik Puan'!EZ51),"")</f>
        <v>12000</v>
      </c>
      <c r="FA51" s="56">
        <f>IFERROR(AVERAGE(Sukaramai!FA51,'Lima Puluh'!FA51,Arengka!FA51,'Cik Puan'!FA51),"")</f>
        <v>12000</v>
      </c>
      <c r="FB51" s="56">
        <f>IFERROR(AVERAGE(Sukaramai!FB51,'Lima Puluh'!FB51,Arengka!FB51,'Cik Puan'!FB51),"")</f>
        <v>12000</v>
      </c>
      <c r="FC51" s="56">
        <f>IFERROR(AVERAGE(Sukaramai!FC51,'Lima Puluh'!FC51,Arengka!FC51,'Cik Puan'!FC51),"")</f>
        <v>12000</v>
      </c>
      <c r="FD51" s="56">
        <f>IFERROR(AVERAGE(Sukaramai!FD51,'Lima Puluh'!FD51,Arengka!FD51,'Cik Puan'!FD51),"")</f>
        <v>12000</v>
      </c>
      <c r="FE51" s="56">
        <f>IFERROR(AVERAGE(Sukaramai!FE51,'Lima Puluh'!FE51,Arengka!FE51,'Cik Puan'!FE51),"")</f>
        <v>11800</v>
      </c>
      <c r="FF51" s="56">
        <f>IFERROR(AVERAGE(Sukaramai!FF51,'Lima Puluh'!FF51,Arengka!FF51,'Cik Puan'!FF51),"")</f>
        <v>12000</v>
      </c>
      <c r="FG51" s="56">
        <f>IFERROR(AVERAGE(Sukaramai!FG51,'Lima Puluh'!FG51,Arengka!FG51,'Cik Puan'!FG51),"")</f>
        <v>12000</v>
      </c>
      <c r="FH51" s="56">
        <f>IFERROR(AVERAGE(Sukaramai!FH51,'Lima Puluh'!FH51,Arengka!FH51,'Cik Puan'!FH51),"")</f>
        <v>12000</v>
      </c>
      <c r="FI51" s="56">
        <f>IFERROR(AVERAGE(Sukaramai!FI51,'Lima Puluh'!FI51,Arengka!FI51,'Cik Puan'!FI51),"")</f>
        <v>12000</v>
      </c>
      <c r="FJ51" s="56">
        <f>IFERROR(AVERAGE(Sukaramai!FJ51,'Lima Puluh'!FJ51,Arengka!FJ51,'Cik Puan'!FJ51),"")</f>
        <v>12000</v>
      </c>
      <c r="FK51" s="56">
        <f>IFERROR(AVERAGE(Sukaramai!FK51,'Lima Puluh'!FK51,Arengka!FK51,'Cik Puan'!FK51),"")</f>
        <v>12000</v>
      </c>
      <c r="FL51" s="56">
        <f>IFERROR(AVERAGE(Sukaramai!FL51,'Lima Puluh'!FL51,Arengka!FL51,'Cik Puan'!FL51),"")</f>
        <v>12000</v>
      </c>
      <c r="FM51" s="56">
        <f>IFERROR(AVERAGE(Sukaramai!FM51,'Lima Puluh'!FM51,Arengka!FM51,'Cik Puan'!FM51),"")</f>
        <v>12000</v>
      </c>
      <c r="FN51" s="56">
        <f>IFERROR(AVERAGE(Sukaramai!FN51,'Lima Puluh'!FN51,Arengka!FN51,'Cik Puan'!FN51),"")</f>
        <v>12000</v>
      </c>
      <c r="FO51" s="56">
        <f>IFERROR(AVERAGE(Sukaramai!FO51,'Lima Puluh'!FO51,Arengka!FO51,'Cik Puan'!FO51),"")</f>
        <v>12000</v>
      </c>
      <c r="FP51" s="56">
        <f>IFERROR(AVERAGE(Sukaramai!FP51,'Lima Puluh'!FP51,Arengka!FP51,'Cik Puan'!FP51),"")</f>
        <v>12000</v>
      </c>
      <c r="FQ51" s="56">
        <f>IFERROR(AVERAGE(Sukaramai!FQ51,'Lima Puluh'!FQ51,Arengka!FQ51,'Cik Puan'!FQ51),"")</f>
        <v>12000</v>
      </c>
      <c r="FR51" s="56">
        <f>IFERROR(AVERAGE(Sukaramai!FR51,'Lima Puluh'!FR51,Arengka!FR51,'Cik Puan'!FR51),"")</f>
        <v>12000</v>
      </c>
      <c r="FS51" s="56">
        <f>IFERROR(AVERAGE(Sukaramai!FS51,'Lima Puluh'!FS51,Arengka!FS51,'Cik Puan'!FS51),"")</f>
        <v>12000</v>
      </c>
      <c r="FT51" s="56">
        <f>IFERROR(AVERAGE(Sukaramai!FT51,'Lima Puluh'!FT51,Arengka!FT51,'Cik Puan'!FT51),"")</f>
        <v>12000</v>
      </c>
      <c r="FU51" s="56">
        <f>IFERROR(AVERAGE(Sukaramai!FU51,'Lima Puluh'!FU51,Arengka!FU51,'Cik Puan'!FU51),"")</f>
        <v>12000</v>
      </c>
      <c r="FV51" s="56">
        <f>IFERROR(AVERAGE(Sukaramai!FV51,'Lima Puluh'!FV51,Arengka!FV51,'Cik Puan'!FV51),"")</f>
        <v>12000</v>
      </c>
      <c r="FW51" s="56">
        <f>IFERROR(AVERAGE(Sukaramai!FW51,'Lima Puluh'!FW51,Arengka!FW51,'Cik Puan'!FW51),"")</f>
        <v>12000</v>
      </c>
      <c r="FX51" s="56">
        <f>IFERROR(AVERAGE(Sukaramai!FX51,'Lima Puluh'!FX51,Arengka!FX51,'Cik Puan'!FX51),"")</f>
        <v>12000</v>
      </c>
      <c r="FY51" s="56">
        <f>IFERROR(AVERAGE(Sukaramai!FY51,'Lima Puluh'!FY51,Arengka!FY51,'Cik Puan'!FY51),"")</f>
        <v>12000</v>
      </c>
      <c r="FZ51" s="56">
        <f>IFERROR(AVERAGE(Sukaramai!FZ51,'Lima Puluh'!FZ51,Arengka!FZ51,'Cik Puan'!FZ51),"")</f>
        <v>12000</v>
      </c>
      <c r="GA51" s="56">
        <f>IFERROR(AVERAGE(Sukaramai!GA51,'Lima Puluh'!GA51,Arengka!GA51,'Cik Puan'!GA51),"")</f>
        <v>12000</v>
      </c>
      <c r="GB51" s="56">
        <f>IFERROR(AVERAGE(Sukaramai!GB51,'Lima Puluh'!GB51,Arengka!GB51,'Cik Puan'!GB51),"")</f>
        <v>12000</v>
      </c>
      <c r="GC51" s="56">
        <f>IFERROR(AVERAGE(Sukaramai!GC51,'Lima Puluh'!GC51,Arengka!GC51,'Cik Puan'!GC51),"")</f>
        <v>12000</v>
      </c>
      <c r="GD51" s="56">
        <f>IFERROR(AVERAGE(Sukaramai!GD51,'Lima Puluh'!GD51,Arengka!GD51,'Cik Puan'!GD51),"")</f>
        <v>12000</v>
      </c>
      <c r="GE51" s="56">
        <f>IFERROR(AVERAGE(Sukaramai!GE51,'Lima Puluh'!GE51,Arengka!GE51,'Cik Puan'!GE51),"")</f>
        <v>12000</v>
      </c>
      <c r="GF51" s="56">
        <f>IFERROR(AVERAGE(Sukaramai!GF51,'Lima Puluh'!GF51,Arengka!GF51,'Cik Puan'!GF51),"")</f>
        <v>12000</v>
      </c>
      <c r="GG51" s="56">
        <f>IFERROR(AVERAGE(Sukaramai!GG51,'Lima Puluh'!GG51,Arengka!GG51,'Cik Puan'!GG51),"")</f>
        <v>12000</v>
      </c>
      <c r="GH51" s="56">
        <f>IFERROR(AVERAGE(Sukaramai!GH51,'Lima Puluh'!GH51,Arengka!GH51,'Cik Puan'!GH51),"")</f>
        <v>12000</v>
      </c>
      <c r="GI51" s="56">
        <f>IFERROR(AVERAGE(Sukaramai!GI51,'Lima Puluh'!GI51,Arengka!GI51,'Cik Puan'!GI51),"")</f>
        <v>12000</v>
      </c>
      <c r="GJ51" s="56">
        <f>IFERROR(AVERAGE(Sukaramai!GJ51,'Lima Puluh'!GJ51,Arengka!GJ51,'Cik Puan'!GJ51),"")</f>
        <v>12000</v>
      </c>
      <c r="GK51" s="56">
        <f>IFERROR(AVERAGE(Sukaramai!GK51,'Lima Puluh'!GK51,Arengka!GK51,'Cik Puan'!GK51),"")</f>
        <v>12000</v>
      </c>
      <c r="GL51" s="56">
        <f>IFERROR(AVERAGE(Sukaramai!GL51,'Lima Puluh'!GL51,Arengka!GL51,'Cik Puan'!GL51),"")</f>
        <v>12375</v>
      </c>
      <c r="GM51" s="56">
        <f>IFERROR(AVERAGE(Sukaramai!GM51,'Lima Puluh'!GM51,Arengka!GM51,'Cik Puan'!GM51),"")</f>
        <v>12000</v>
      </c>
      <c r="GN51" s="56">
        <v>12000</v>
      </c>
      <c r="GO51" s="56">
        <v>12000</v>
      </c>
      <c r="GP51" s="56">
        <v>12000</v>
      </c>
      <c r="GQ51" s="56">
        <v>12000</v>
      </c>
      <c r="GR51" s="56">
        <v>12000</v>
      </c>
      <c r="GS51" s="56">
        <v>12000</v>
      </c>
      <c r="GT51" s="56">
        <v>12000</v>
      </c>
      <c r="GU51" s="56">
        <v>12000</v>
      </c>
      <c r="GV51" s="78">
        <f t="shared" si="0"/>
        <v>51</v>
      </c>
      <c r="GW51" s="99">
        <f t="shared" si="1"/>
        <v>11800</v>
      </c>
      <c r="GX51" s="99">
        <f t="shared" si="2"/>
        <v>12375</v>
      </c>
      <c r="GY51" s="104"/>
      <c r="GZ51" s="104"/>
    </row>
    <row r="52" spans="1:208" s="78" customFormat="1" x14ac:dyDescent="0.35">
      <c r="A52" s="79">
        <v>46</v>
      </c>
      <c r="B52" s="55" t="s">
        <v>108</v>
      </c>
      <c r="C52" s="79">
        <v>1</v>
      </c>
      <c r="D52" s="79" t="s">
        <v>24</v>
      </c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>
        <f>IFERROR(AVERAGE(Sukaramai!FF52,'Lima Puluh'!FF52,Arengka!FF52,'Cik Puan'!FF52),"")</f>
        <v>12000</v>
      </c>
      <c r="FG52" s="56">
        <f>IFERROR(AVERAGE(Sukaramai!FG52,'Lima Puluh'!FG52,Arengka!FG52,'Cik Puan'!FG52),"")</f>
        <v>12000</v>
      </c>
      <c r="FH52" s="56">
        <f>IFERROR(AVERAGE(Sukaramai!FH52,'Lima Puluh'!FH52,Arengka!FH52,'Cik Puan'!FH52),"")</f>
        <v>12000</v>
      </c>
      <c r="FI52" s="56">
        <f>IFERROR(AVERAGE(Sukaramai!FI52,'Lima Puluh'!FI52,Arengka!FI52,'Cik Puan'!FI52),"")</f>
        <v>12000</v>
      </c>
      <c r="FJ52" s="56">
        <f>IFERROR(AVERAGE(Sukaramai!FJ52,'Lima Puluh'!FJ52,Arengka!FJ52,'Cik Puan'!FJ52),"")</f>
        <v>4800</v>
      </c>
      <c r="FK52" s="56"/>
      <c r="FL52" s="56"/>
      <c r="FM52" s="56"/>
      <c r="FN52" s="56">
        <f>IFERROR(AVERAGE(Sukaramai!FN52,'Lima Puluh'!FN52,Arengka!FN52,'Cik Puan'!FN52),"")</f>
        <v>7200</v>
      </c>
      <c r="FO52" s="56">
        <f>IFERROR(AVERAGE(Sukaramai!FO52,'Lima Puluh'!FO52,Arengka!FO52,'Cik Puan'!FO52),"")</f>
        <v>12000</v>
      </c>
      <c r="FP52" s="56">
        <f>IFERROR(AVERAGE(Sukaramai!FP52,'Lima Puluh'!FP52,Arengka!FP52,'Cik Puan'!FP52),"")</f>
        <v>12000</v>
      </c>
      <c r="FQ52" s="56">
        <f>IFERROR(AVERAGE(Sukaramai!FQ52,'Lima Puluh'!FQ52,Arengka!FQ52,'Cik Puan'!FQ52),"")</f>
        <v>12000</v>
      </c>
      <c r="FR52" s="56">
        <f>IFERROR(AVERAGE(Sukaramai!FR52,'Lima Puluh'!FR52,Arengka!FR52,'Cik Puan'!FR52),"")</f>
        <v>12000</v>
      </c>
      <c r="FS52" s="56">
        <f>IFERROR(AVERAGE(Sukaramai!FS52,'Lima Puluh'!FS52,Arengka!FS52,'Cik Puan'!FS52),"")</f>
        <v>12000</v>
      </c>
      <c r="FT52" s="56">
        <f>IFERROR(AVERAGE(Sukaramai!FT52,'Lima Puluh'!FT52,Arengka!FT52,'Cik Puan'!FT52),"")</f>
        <v>12000</v>
      </c>
      <c r="FU52" s="56">
        <f>IFERROR(AVERAGE(Sukaramai!FU52,'Lima Puluh'!FU52,Arengka!FU52,'Cik Puan'!FU52),"")</f>
        <v>12000</v>
      </c>
      <c r="FV52" s="56">
        <f>IFERROR(AVERAGE(Sukaramai!FV52,'Lima Puluh'!FV52,Arengka!FV52,'Cik Puan'!FV52),"")</f>
        <v>12000</v>
      </c>
      <c r="FW52" s="56">
        <f>IFERROR(AVERAGE(Sukaramai!FW52,'Lima Puluh'!FW52,Arengka!FW52,'Cik Puan'!FW52),"")</f>
        <v>12000</v>
      </c>
      <c r="FX52" s="56">
        <f>IFERROR(AVERAGE(Sukaramai!FX52,'Lima Puluh'!FX52,Arengka!FX52,'Cik Puan'!FX52),"")</f>
        <v>12000</v>
      </c>
      <c r="FY52" s="56">
        <f>IFERROR(AVERAGE(Sukaramai!FY52,'Lima Puluh'!FY52,Arengka!FY52,'Cik Puan'!FY52),"")</f>
        <v>12000</v>
      </c>
      <c r="FZ52" s="56">
        <f>IFERROR(AVERAGE(Sukaramai!FZ52,'Lima Puluh'!FZ52,Arengka!FZ52,'Cik Puan'!FZ52),"")</f>
        <v>12000</v>
      </c>
      <c r="GA52" s="56">
        <f>IFERROR(AVERAGE(Sukaramai!GA52,'Lima Puluh'!GA52,Arengka!GA52,'Cik Puan'!GA52),"")</f>
        <v>12000</v>
      </c>
      <c r="GB52" s="56">
        <f>IFERROR(AVERAGE(Sukaramai!GB52,'Lima Puluh'!GB52,Arengka!GB52,'Cik Puan'!GB52),"")</f>
        <v>12000</v>
      </c>
      <c r="GC52" s="56">
        <f>IFERROR(AVERAGE(Sukaramai!GC52,'Lima Puluh'!GC52,Arengka!GC52,'Cik Puan'!GC52),"")</f>
        <v>12000</v>
      </c>
      <c r="GD52" s="56">
        <f>IFERROR(AVERAGE(Sukaramai!GD52,'Lima Puluh'!GD52,Arengka!GD52,'Cik Puan'!GD52),"")</f>
        <v>12000</v>
      </c>
      <c r="GE52" s="56">
        <f>IFERROR(AVERAGE(Sukaramai!GE52,'Lima Puluh'!GE52,Arengka!GE52,'Cik Puan'!GE52),"")</f>
        <v>12000</v>
      </c>
      <c r="GF52" s="56">
        <f>IFERROR(AVERAGE(Sukaramai!GF52,'Lima Puluh'!GF52,Arengka!GF52,'Cik Puan'!GF52),"")</f>
        <v>12000</v>
      </c>
      <c r="GG52" s="56">
        <f>IFERROR(AVERAGE(Sukaramai!GG52,'Lima Puluh'!GG52,Arengka!GG52,'Cik Puan'!GG52),"")</f>
        <v>11600</v>
      </c>
      <c r="GH52" s="56">
        <f>IFERROR(AVERAGE(Sukaramai!GH52,'Lima Puluh'!GH52,Arengka!GH52,'Cik Puan'!GH52),"")</f>
        <v>12000</v>
      </c>
      <c r="GI52" s="56">
        <f>IFERROR(AVERAGE(Sukaramai!GI52,'Lima Puluh'!GI52,Arengka!GI52,'Cik Puan'!GI52),"")</f>
        <v>12000</v>
      </c>
      <c r="GJ52" s="56">
        <f>IFERROR(AVERAGE(Sukaramai!GJ52,'Lima Puluh'!GJ52,Arengka!GJ52,'Cik Puan'!GJ52),"")</f>
        <v>12000</v>
      </c>
      <c r="GK52" s="56">
        <f>IFERROR(AVERAGE(Sukaramai!GK52,'Lima Puluh'!GK52,Arengka!GK52,'Cik Puan'!GK52),"")</f>
        <v>12000</v>
      </c>
      <c r="GL52" s="56">
        <f>IFERROR(AVERAGE(Sukaramai!GL52,'Lima Puluh'!GL52,Arengka!GL52,'Cik Puan'!GL52),"")</f>
        <v>12000</v>
      </c>
      <c r="GM52" s="56">
        <f>IFERROR(AVERAGE(Sukaramai!GM52,'Lima Puluh'!GM52,Arengka!GM52,'Cik Puan'!GM52),"")</f>
        <v>12000</v>
      </c>
      <c r="GN52" s="56">
        <v>12000</v>
      </c>
      <c r="GO52" s="56">
        <v>12000</v>
      </c>
      <c r="GP52" s="56">
        <v>12000</v>
      </c>
      <c r="GQ52" s="56">
        <v>12000</v>
      </c>
      <c r="GR52" s="56">
        <v>12250</v>
      </c>
      <c r="GS52" s="56">
        <v>12125</v>
      </c>
      <c r="GT52" s="56">
        <v>12125</v>
      </c>
      <c r="GU52" s="56">
        <v>12125</v>
      </c>
      <c r="GV52" s="78">
        <f t="shared" si="0"/>
        <v>39</v>
      </c>
      <c r="GW52" s="99">
        <f t="shared" si="1"/>
        <v>4800</v>
      </c>
      <c r="GX52" s="99">
        <f t="shared" si="2"/>
        <v>12000</v>
      </c>
      <c r="GY52" s="104"/>
      <c r="GZ52" s="104"/>
    </row>
    <row r="53" spans="1:208" s="78" customFormat="1" x14ac:dyDescent="0.35">
      <c r="A53" s="79">
        <v>47</v>
      </c>
      <c r="B53" s="87" t="s">
        <v>70</v>
      </c>
      <c r="C53" s="79">
        <v>1</v>
      </c>
      <c r="D53" s="79" t="s">
        <v>24</v>
      </c>
      <c r="E53" s="56">
        <f>IFERROR(AVERAGE(Sukaramai!E53,'Lima Puluh'!E53,Arengka!E53,'Cik Puan'!E53),"")</f>
        <v>34500</v>
      </c>
      <c r="F53" s="56">
        <f>IFERROR(AVERAGE(Sukaramai!F53,'Lima Puluh'!F53,Arengka!F53,'Cik Puan'!F53),"")</f>
        <v>37800</v>
      </c>
      <c r="G53" s="56">
        <f>IFERROR(AVERAGE(Sukaramai!G53,'Lima Puluh'!G53,Arengka!G53,'Cik Puan'!G53),"")</f>
        <v>36000</v>
      </c>
      <c r="H53" s="56">
        <f>IFERROR(AVERAGE(Sukaramai!H53,'Lima Puluh'!H53,Arengka!H53,'Cik Puan'!H53),"")</f>
        <v>34300</v>
      </c>
      <c r="I53" s="56">
        <f>IFERROR(AVERAGE(Sukaramai!I53,'Lima Puluh'!I53,Arengka!I53,'Cik Puan'!I53),"")</f>
        <v>35600</v>
      </c>
      <c r="J53" s="56">
        <f>IFERROR(AVERAGE(Sukaramai!J53,'Lima Puluh'!J53,Arengka!J53,'Cik Puan'!J53),"")</f>
        <v>37400</v>
      </c>
      <c r="K53" s="56">
        <f>IFERROR(AVERAGE(Sukaramai!K53,'Lima Puluh'!K53,Arengka!K53,'Cik Puan'!K53),"")</f>
        <v>37466.666666666664</v>
      </c>
      <c r="L53" s="56">
        <f>IFERROR(AVERAGE(Sukaramai!L53,'Lima Puluh'!L53,Arengka!L53,'Cik Puan'!L53),"")</f>
        <v>39733.333333333336</v>
      </c>
      <c r="M53" s="56">
        <f>IFERROR(AVERAGE(Sukaramai!M53,'Lima Puluh'!M53,Arengka!M53,'Cik Puan'!M53),"")</f>
        <v>44266.666666666664</v>
      </c>
      <c r="N53" s="56">
        <f>IFERROR(AVERAGE(Sukaramai!N53,'Lima Puluh'!N53,Arengka!N53,'Cik Puan'!N53),"")</f>
        <v>36333.333333333336</v>
      </c>
      <c r="O53" s="56">
        <f>IFERROR(AVERAGE(Sukaramai!O53,'Lima Puluh'!O53,Arengka!O53,'Cik Puan'!O53),"")</f>
        <v>37133.333333333336</v>
      </c>
      <c r="P53" s="56">
        <f>IFERROR(AVERAGE(Sukaramai!P53,'Lima Puluh'!P53,Arengka!P53,'Cik Puan'!P53),"")</f>
        <v>31666.666666666668</v>
      </c>
      <c r="Q53" s="56">
        <f>IFERROR(AVERAGE(Sukaramai!Q53,'Lima Puluh'!Q53,Arengka!Q53,'Cik Puan'!Q53),"")</f>
        <v>29166.666666666668</v>
      </c>
      <c r="R53" s="56">
        <f>IFERROR(AVERAGE(Sukaramai!R53,'Lima Puluh'!R53,Arengka!R53,'Cik Puan'!R53),"")</f>
        <v>27733.333333333332</v>
      </c>
      <c r="S53" s="56">
        <f>IFERROR(AVERAGE(Sukaramai!S53,'Lima Puluh'!S53,Arengka!S53,'Cik Puan'!S53),"")</f>
        <v>25166.666666666668</v>
      </c>
      <c r="T53" s="56">
        <f>IFERROR(AVERAGE(Sukaramai!T53,'Lima Puluh'!T53,Arengka!T53,'Cik Puan'!T53),"")</f>
        <v>21666.666666666668</v>
      </c>
      <c r="U53" s="56">
        <f>IFERROR(AVERAGE(Sukaramai!U53,'Lima Puluh'!U53,Arengka!U53,'Cik Puan'!U53),"")</f>
        <v>22266.666666666668</v>
      </c>
      <c r="V53" s="56">
        <f>IFERROR(AVERAGE(Sukaramai!V53,'Lima Puluh'!V53,Arengka!V53,'Cik Puan'!V53),"")</f>
        <v>22200</v>
      </c>
      <c r="W53" s="56">
        <f>IFERROR(AVERAGE(Sukaramai!W53,'Lima Puluh'!W53,Arengka!W53,'Cik Puan'!W53),"")</f>
        <v>23333.333333333332</v>
      </c>
      <c r="X53" s="56">
        <f>IFERROR(AVERAGE(Sukaramai!X53,'Lima Puluh'!X53,Arengka!X53,'Cik Puan'!X53),"")</f>
        <v>19866.666666666668</v>
      </c>
      <c r="Y53" s="56">
        <f>IFERROR(AVERAGE(Sukaramai!Y53,'Lima Puluh'!Y53,Arengka!Y53,'Cik Puan'!Y53),"")</f>
        <v>21600</v>
      </c>
      <c r="Z53" s="56">
        <f>IFERROR(AVERAGE(Sukaramai!Z53,'Lima Puluh'!Z53,Arengka!Z53,'Cik Puan'!Z53),"")</f>
        <v>22166.666666666668</v>
      </c>
      <c r="AA53" s="56">
        <f>IFERROR(AVERAGE(Sukaramai!AA53,'Lima Puluh'!AA53,Arengka!AA53,'Cik Puan'!AA53),"")</f>
        <v>21466.666666666668</v>
      </c>
      <c r="AB53" s="56">
        <f>IFERROR(AVERAGE(Sukaramai!AB53,'Lima Puluh'!AB53,Arengka!AB53,'Cik Puan'!AB53),"")</f>
        <v>21466.666666666668</v>
      </c>
      <c r="AC53" s="56">
        <f>IFERROR(AVERAGE(Sukaramai!AC53,'Lima Puluh'!AC53,Arengka!AC53,'Cik Puan'!AC53),"")</f>
        <v>20066.666666666668</v>
      </c>
      <c r="AD53" s="56">
        <f>IFERROR(AVERAGE(Sukaramai!AD53,'Lima Puluh'!AD53,Arengka!AD53,'Cik Puan'!AD53),"")</f>
        <v>20300</v>
      </c>
      <c r="AE53" s="56">
        <f>IFERROR(AVERAGE(Sukaramai!AE53,'Lima Puluh'!AE53,Arengka!AE53,'Cik Puan'!AE53),"")</f>
        <v>21066.666666666668</v>
      </c>
      <c r="AF53" s="56">
        <f>IFERROR(AVERAGE(Sukaramai!AF53,'Lima Puluh'!AF53,Arengka!AF53,'Cik Puan'!AF53),"")</f>
        <v>24400</v>
      </c>
      <c r="AG53" s="56">
        <f>IFERROR(AVERAGE(Sukaramai!AG53,'Lima Puluh'!AG53,Arengka!AG53,'Cik Puan'!AG53),"")</f>
        <v>26600</v>
      </c>
      <c r="AH53" s="56">
        <f>IFERROR(AVERAGE(Sukaramai!AH53,'Lima Puluh'!AH53,Arengka!AH53,'Cik Puan'!AH53),"")</f>
        <v>25366.666666666668</v>
      </c>
      <c r="AI53" s="56">
        <f>IFERROR(AVERAGE(Sukaramai!AI53,'Lima Puluh'!AI53,Arengka!AI53,'Cik Puan'!AI53),"")</f>
        <v>27108.333333333332</v>
      </c>
      <c r="AJ53" s="56">
        <f>IFERROR(AVERAGE(Sukaramai!AJ53,'Lima Puluh'!AJ53,Arengka!AJ53,'Cik Puan'!AJ53),"")</f>
        <v>27666.666666666668</v>
      </c>
      <c r="AK53" s="56">
        <f>IFERROR(AVERAGE(Sukaramai!AK53,'Lima Puluh'!AK53,Arengka!AK53,'Cik Puan'!AK53),"")</f>
        <v>24333.333333333332</v>
      </c>
      <c r="AL53" s="56">
        <f>IFERROR(AVERAGE(Sukaramai!AL53,'Lima Puluh'!AL53,Arengka!AL53,'Cik Puan'!AL53),"")</f>
        <v>22583.333333333332</v>
      </c>
      <c r="AM53" s="56">
        <f>IFERROR(AVERAGE(Sukaramai!AM53,'Lima Puluh'!AM53,Arengka!AM53,'Cik Puan'!AM53),"")</f>
        <v>21666.666666666668</v>
      </c>
      <c r="AN53" s="56">
        <f>IFERROR(AVERAGE(Sukaramai!AN53,'Lima Puluh'!AN53,Arengka!AN53,'Cik Puan'!AN53),"")</f>
        <v>20800</v>
      </c>
      <c r="AO53" s="56">
        <f>IFERROR(AVERAGE(Sukaramai!AO53,'Lima Puluh'!AO53,Arengka!AO53,'Cik Puan'!AO53),"")</f>
        <v>22300</v>
      </c>
      <c r="AP53" s="56">
        <f>IFERROR(AVERAGE(Sukaramai!AP53,'Lima Puluh'!AP53,Arengka!AP53,'Cik Puan'!AP53),"")</f>
        <v>24400</v>
      </c>
      <c r="AQ53" s="56">
        <f>IFERROR(AVERAGE(Sukaramai!AQ53,'Lima Puluh'!AQ53,Arengka!AQ53,'Cik Puan'!AQ53),"")</f>
        <v>24333.333333333332</v>
      </c>
      <c r="AR53" s="56">
        <f>IFERROR(AVERAGE(Sukaramai!AR53,'Lima Puluh'!AR53,Arengka!AR53,'Cik Puan'!AR53),"")</f>
        <v>31633.333333333332</v>
      </c>
      <c r="AS53" s="56">
        <f>IFERROR(AVERAGE(Sukaramai!AS53,'Lima Puluh'!AS53,Arengka!AS53,'Cik Puan'!AS53),"")</f>
        <v>36733.333333333336</v>
      </c>
      <c r="AT53" s="56">
        <f>IFERROR(AVERAGE(Sukaramai!AT53,'Lima Puluh'!AT53,Arengka!AT53,'Cik Puan'!AT53),"")</f>
        <v>38100</v>
      </c>
      <c r="AU53" s="56">
        <f>IFERROR(AVERAGE(Sukaramai!AU53,'Lima Puluh'!AU53,Arengka!AU53,'Cik Puan'!AU53),"")</f>
        <v>36666.666666666664</v>
      </c>
      <c r="AV53" s="56">
        <f>IFERROR(AVERAGE(Sukaramai!AV53,'Lima Puluh'!AV53,Arengka!AV53,'Cik Puan'!AV53),"")</f>
        <v>34057.777777777781</v>
      </c>
      <c r="AW53" s="56">
        <f>IFERROR(AVERAGE(Sukaramai!AW53,'Lima Puluh'!AW53,Arengka!AW53,'Cik Puan'!AW53),"")</f>
        <v>36666.666666666664</v>
      </c>
      <c r="AX53" s="56">
        <f>IFERROR(AVERAGE(Sukaramai!AX53,'Lima Puluh'!AX53,Arengka!AX53,'Cik Puan'!AX53),"")</f>
        <v>37866.666666666664</v>
      </c>
      <c r="AY53" s="56">
        <f>IFERROR(AVERAGE(Sukaramai!AY53,'Lima Puluh'!AY53,Arengka!AY53,'Cik Puan'!AY53),"")</f>
        <v>37666.666666666664</v>
      </c>
      <c r="AZ53" s="56">
        <f>IFERROR(AVERAGE(Sukaramai!AZ53,'Lima Puluh'!AZ53,Arengka!AZ53,'Cik Puan'!AZ53),"")</f>
        <v>40300</v>
      </c>
      <c r="BA53" s="56">
        <f>IFERROR(AVERAGE(Sukaramai!BA53,'Lima Puluh'!BA53,Arengka!BA53,'Cik Puan'!BA53),"")</f>
        <v>41733.333333333336</v>
      </c>
      <c r="BB53" s="56">
        <f>IFERROR(AVERAGE(Sukaramai!BB53,'Lima Puluh'!BB53,Arengka!BB53,'Cik Puan'!BB53),"")</f>
        <v>43333.333333333336</v>
      </c>
      <c r="BC53" s="56">
        <f>IFERROR(AVERAGE(Sukaramai!BC53,'Lima Puluh'!BC53,Arengka!BC53,'Cik Puan'!BC53),"")</f>
        <v>44666.666666666664</v>
      </c>
      <c r="BD53" s="56">
        <f>IFERROR(AVERAGE(Sukaramai!BD53,'Lima Puluh'!BD53,Arengka!BD53,'Cik Puan'!BD53),"")</f>
        <v>46300</v>
      </c>
      <c r="BE53" s="56">
        <f>IFERROR(AVERAGE(Sukaramai!BE53,'Lima Puluh'!BE53,Arengka!BE53,'Cik Puan'!BE53),"")</f>
        <v>55000</v>
      </c>
      <c r="BF53" s="56">
        <f>IFERROR(AVERAGE(Sukaramai!BF53,'Lima Puluh'!BF53,Arengka!BF53,'Cik Puan'!BF53),"")</f>
        <v>60950</v>
      </c>
      <c r="BG53" s="56">
        <f>IFERROR(AVERAGE(Sukaramai!BG53,'Lima Puluh'!BG53,Arengka!BG53,'Cik Puan'!BG53),"")</f>
        <v>56725</v>
      </c>
      <c r="BH53" s="56">
        <f>IFERROR(AVERAGE(Sukaramai!BH53,'Lima Puluh'!BH53,Arengka!BH53,'Cik Puan'!BH53),"")</f>
        <v>60550</v>
      </c>
      <c r="BI53" s="56">
        <f>IFERROR(AVERAGE(Sukaramai!BI53,'Lima Puluh'!BI53,Arengka!BI53,'Cik Puan'!BI53),"")</f>
        <v>48450</v>
      </c>
      <c r="BJ53" s="56">
        <f>IFERROR(AVERAGE(Sukaramai!BJ53,'Lima Puluh'!BJ53,Arengka!BJ53,'Cik Puan'!BJ53),"")</f>
        <v>48250</v>
      </c>
      <c r="BK53" s="56">
        <f>IFERROR(AVERAGE(Sukaramai!BK53,'Lima Puluh'!BK53,Arengka!BK53,'Cik Puan'!BK53),"")</f>
        <v>56556.25</v>
      </c>
      <c r="BL53" s="56">
        <f>IFERROR(AVERAGE(Sukaramai!BL53,'Lima Puluh'!BL53,Arengka!BL53,'Cik Puan'!BL53),"")</f>
        <v>53875</v>
      </c>
      <c r="BM53" s="56">
        <f>IFERROR(AVERAGE(Sukaramai!BM53,'Lima Puluh'!BM53,Arengka!BM53,'Cik Puan'!BM53),"")</f>
        <v>44800</v>
      </c>
      <c r="BN53" s="56">
        <f>IFERROR(AVERAGE(Sukaramai!BN53,'Lima Puluh'!BN53,Arengka!BN53,'Cik Puan'!BN53),"")</f>
        <v>47300</v>
      </c>
      <c r="BO53" s="56">
        <f>IFERROR(AVERAGE(Sukaramai!BO53,'Lima Puluh'!BO53,Arengka!BO53,'Cik Puan'!BO53),"")</f>
        <v>46637.5</v>
      </c>
      <c r="BP53" s="56">
        <f>IFERROR(AVERAGE(Sukaramai!BP53,'Lima Puluh'!BP53,Arengka!BP53,'Cik Puan'!BP53),"")</f>
        <v>48950</v>
      </c>
      <c r="BQ53" s="56">
        <f>IFERROR(AVERAGE(Sukaramai!BQ53,'Lima Puluh'!BQ53,Arengka!BQ53,'Cik Puan'!BQ53),"")</f>
        <v>48000</v>
      </c>
      <c r="BR53" s="56">
        <f>IFERROR(AVERAGE(Sukaramai!BR53,'Lima Puluh'!BR53,Arengka!BR53,'Cik Puan'!BR53),"")</f>
        <v>47937.5</v>
      </c>
      <c r="BS53" s="56">
        <f>IFERROR(AVERAGE(Sukaramai!BS53,'Lima Puluh'!BS53,Arengka!BS53,'Cik Puan'!BS53),"")</f>
        <v>46550</v>
      </c>
      <c r="BT53" s="56">
        <f>IFERROR(AVERAGE(Sukaramai!BT53,'Lima Puluh'!BT53,Arengka!BT53,'Cik Puan'!BT53),"")</f>
        <v>44625</v>
      </c>
      <c r="BU53" s="56">
        <f>IFERROR(AVERAGE(Sukaramai!BU53,'Lima Puluh'!BU53,Arengka!BU53,'Cik Puan'!BU53),"")</f>
        <v>39300</v>
      </c>
      <c r="BV53" s="56">
        <f>IFERROR(AVERAGE(Sukaramai!BV53,'Lima Puluh'!BV53,Arengka!BV53,'Cik Puan'!BV53),"")</f>
        <v>34200</v>
      </c>
      <c r="BW53" s="56">
        <f>IFERROR(AVERAGE(Sukaramai!BW53,'Lima Puluh'!BW53,Arengka!BW53,'Cik Puan'!BW53),"")</f>
        <v>18912.5</v>
      </c>
      <c r="BX53" s="56">
        <f>IFERROR(AVERAGE(Sukaramai!BX53,'Lima Puluh'!BX53,Arengka!BX53,'Cik Puan'!BX53),"")</f>
        <v>20000</v>
      </c>
      <c r="BY53" s="56">
        <f>IFERROR(AVERAGE(Sukaramai!BY53,'Lima Puluh'!BY53,Arengka!BY53,'Cik Puan'!BY53),"")</f>
        <v>19850</v>
      </c>
      <c r="BZ53" s="56">
        <f>IFERROR(AVERAGE(Sukaramai!BZ53,'Lima Puluh'!BZ53,Arengka!BZ53,'Cik Puan'!BZ53),"")</f>
        <v>17925</v>
      </c>
      <c r="CA53" s="56">
        <f>IFERROR(AVERAGE(Sukaramai!CA53,'Lima Puluh'!CA53,Arengka!CA53,'Cik Puan'!CA53),"")</f>
        <v>18500</v>
      </c>
      <c r="CB53" s="56">
        <f>IFERROR(AVERAGE(Sukaramai!CB53,'Lima Puluh'!CB53,Arengka!CB53,'Cik Puan'!CB53),"")</f>
        <v>18533.333333333332</v>
      </c>
      <c r="CC53" s="56">
        <f>IFERROR(AVERAGE(Sukaramai!CC53,'Lima Puluh'!CC53,Arengka!CC53,'Cik Puan'!CC53),"")</f>
        <v>20266.666666666668</v>
      </c>
      <c r="CD53" s="56">
        <f>IFERROR(AVERAGE(Sukaramai!CD53,'Lima Puluh'!CD53,Arengka!CD53,'Cik Puan'!CD53),"")</f>
        <v>20666.666666666668</v>
      </c>
      <c r="CE53" s="56">
        <f>IFERROR(AVERAGE(Sukaramai!CE53,'Lima Puluh'!CE53,Arengka!CE53,'Cik Puan'!CE53),"")</f>
        <v>20721.428571428572</v>
      </c>
      <c r="CF53" s="56">
        <f>IFERROR(AVERAGE(Sukaramai!CF53,'Lima Puluh'!CF53,Arengka!CF53,'Cik Puan'!CF53),"")</f>
        <v>17000</v>
      </c>
      <c r="CG53" s="56">
        <f>IFERROR(AVERAGE(Sukaramai!CG53,'Lima Puluh'!CG53,Arengka!CG53,'Cik Puan'!CG53),"")</f>
        <v>18000</v>
      </c>
      <c r="CH53" s="56">
        <f>IFERROR(AVERAGE(Sukaramai!CH53,'Lima Puluh'!CH53,Arengka!CH53,'Cik Puan'!CH53),"")</f>
        <v>18937.5</v>
      </c>
      <c r="CI53" s="56">
        <f>IFERROR(AVERAGE(Sukaramai!CI53,'Lima Puluh'!CI53,Arengka!CI53,'Cik Puan'!CI53),"")</f>
        <v>18343.75</v>
      </c>
      <c r="CJ53" s="56">
        <f>IFERROR(AVERAGE(Sukaramai!CJ53,'Lima Puluh'!CJ53,Arengka!CJ53,'Cik Puan'!CJ53),"")</f>
        <v>27066.666666666668</v>
      </c>
      <c r="CK53" s="56">
        <f>IFERROR(AVERAGE(Sukaramai!CK53,'Lima Puluh'!CK53,Arengka!CK53,'Cik Puan'!CK53),"")</f>
        <v>27133.333333333332</v>
      </c>
      <c r="CL53" s="56">
        <f>IFERROR(AVERAGE(Sukaramai!CL53,'Lima Puluh'!CL53,Arengka!CL53,'Cik Puan'!CL53),"")</f>
        <v>25216.666666666668</v>
      </c>
      <c r="CM53" s="56">
        <f>IFERROR(AVERAGE(Sukaramai!CM53,'Lima Puluh'!CM53,Arengka!CM53,'Cik Puan'!CM53),"")</f>
        <v>25666.666666666668</v>
      </c>
      <c r="CN53" s="56">
        <f>IFERROR(AVERAGE(Sukaramai!CN53,'Lima Puluh'!CN53,Arengka!CN53,'Cik Puan'!CN53),"")</f>
        <v>27866.666666666668</v>
      </c>
      <c r="CO53" s="56">
        <f>IFERROR(AVERAGE(Sukaramai!CO53,'Lima Puluh'!CO53,Arengka!CO53,'Cik Puan'!CO53),"")</f>
        <v>32466.666666666668</v>
      </c>
      <c r="CP53" s="56">
        <f>IFERROR(AVERAGE(Sukaramai!CP53,'Lima Puluh'!CP53,Arengka!CP53,'Cik Puan'!CP53),"")</f>
        <v>33266.666666666664</v>
      </c>
      <c r="CQ53" s="56">
        <f>IFERROR(AVERAGE(Sukaramai!CQ53,'Lima Puluh'!CQ53,Arengka!CQ53,'Cik Puan'!CQ53),"")</f>
        <v>34466.666666666664</v>
      </c>
      <c r="CR53" s="56">
        <f>IFERROR(AVERAGE(Sukaramai!CR53,'Lima Puluh'!CR53,Arengka!CR53,'Cik Puan'!CR53),"")</f>
        <v>35277.777777777774</v>
      </c>
      <c r="CS53" s="56">
        <f>IFERROR(AVERAGE(Sukaramai!CS53,'Lima Puluh'!CS53,Arengka!CS53,'Cik Puan'!CS53),"")</f>
        <v>37300</v>
      </c>
      <c r="CT53" s="56">
        <f>IFERROR(AVERAGE(Sukaramai!CT53,'Lima Puluh'!CT53,Arengka!CT53,'Cik Puan'!CT53),"")</f>
        <v>37750</v>
      </c>
      <c r="CU53" s="56">
        <f>IFERROR(AVERAGE(Sukaramai!CU53,'Lima Puluh'!CU53,Arengka!CU53,'Cik Puan'!CU53),"")</f>
        <v>36625</v>
      </c>
      <c r="CV53" s="56">
        <f>IFERROR(AVERAGE(Sukaramai!CV53,'Lima Puluh'!CV53,Arengka!CV53,'Cik Puan'!CV53),"")</f>
        <v>43500</v>
      </c>
      <c r="CW53" s="56">
        <f>IFERROR(AVERAGE(Sukaramai!CW53,'Lima Puluh'!CW53,Arengka!CW53,'Cik Puan'!CW53),"")</f>
        <v>33075</v>
      </c>
      <c r="CX53" s="56">
        <f>IFERROR(AVERAGE(Sukaramai!CX53,'Lima Puluh'!CX53,Arengka!CX53,'Cik Puan'!CX53),"")</f>
        <v>31975</v>
      </c>
      <c r="CY53" s="56">
        <f>IFERROR(AVERAGE(Sukaramai!CY53,'Lima Puluh'!CY53,Arengka!CY53,'Cik Puan'!CY53),"")</f>
        <v>30025</v>
      </c>
      <c r="CZ53" s="56">
        <f>IFERROR(AVERAGE(Sukaramai!CZ53,'Lima Puluh'!CZ53,Arengka!CZ53,'Cik Puan'!CZ53),"")</f>
        <v>28425</v>
      </c>
      <c r="DA53" s="56">
        <f>IFERROR(AVERAGE(Sukaramai!DA53,'Lima Puluh'!DA53,Arengka!DA53,'Cik Puan'!DA53),"")</f>
        <v>29350</v>
      </c>
      <c r="DB53" s="56">
        <f>IFERROR(AVERAGE(Sukaramai!DB53,'Lima Puluh'!DB53,Arengka!DB53,'Cik Puan'!DB53),"")</f>
        <v>28900</v>
      </c>
      <c r="DC53" s="56">
        <f>IFERROR(AVERAGE(Sukaramai!DC53,'Lima Puluh'!DC53,Arengka!DC53,'Cik Puan'!DC53),"")</f>
        <v>31600</v>
      </c>
      <c r="DD53" s="56">
        <f>IFERROR(AVERAGE(Sukaramai!DD53,'Lima Puluh'!DD53,Arengka!DD53,'Cik Puan'!DD53),"")</f>
        <v>30800</v>
      </c>
      <c r="DE53" s="56">
        <f>IFERROR(AVERAGE(Sukaramai!DE53,'Lima Puluh'!DE53,Arengka!DE53,'Cik Puan'!DE53),"")</f>
        <v>25812.5</v>
      </c>
      <c r="DF53" s="56">
        <f>IFERROR(AVERAGE(Sukaramai!DF53,'Lima Puluh'!DF53,Arengka!DF53,'Cik Puan'!DF53),"")</f>
        <v>31600</v>
      </c>
      <c r="DG53" s="56">
        <f>IFERROR(AVERAGE(Sukaramai!DG53,'Lima Puluh'!DG53,Arengka!DG53,'Cik Puan'!DG53),"")</f>
        <v>26850</v>
      </c>
      <c r="DH53" s="56">
        <f>IFERROR(AVERAGE(Sukaramai!DH53,'Lima Puluh'!DH53,Arengka!DH53,'Cik Puan'!DH53),"")</f>
        <v>26850</v>
      </c>
      <c r="DI53" s="56">
        <f>IFERROR(AVERAGE(Sukaramai!DI53,'Lima Puluh'!DI53,Arengka!DI53,'Cik Puan'!DI53),"")</f>
        <v>24850</v>
      </c>
      <c r="DJ53" s="56">
        <f>IFERROR(AVERAGE(Sukaramai!DJ53,'Lima Puluh'!DJ53,Arengka!DJ53,'Cik Puan'!DJ53),"")</f>
        <v>23500</v>
      </c>
      <c r="DK53" s="56">
        <f>IFERROR(AVERAGE(Sukaramai!DK53,'Lima Puluh'!DK53,Arengka!DK53,'Cik Puan'!DK53),"")</f>
        <v>26700</v>
      </c>
      <c r="DL53" s="56">
        <f>IFERROR(AVERAGE(Sukaramai!DL53,'Lima Puluh'!DL53,Arengka!DL53,'Cik Puan'!DL53),"")</f>
        <v>33850</v>
      </c>
      <c r="DM53" s="56">
        <f>IFERROR(AVERAGE(Sukaramai!DM53,'Lima Puluh'!DM53,Arengka!DM53,'Cik Puan'!DM53),"")</f>
        <v>37000</v>
      </c>
      <c r="DN53" s="56">
        <f>IFERROR(AVERAGE(Sukaramai!DN53,'Lima Puluh'!DN53,Arengka!DN53,'Cik Puan'!DN53),"")</f>
        <v>40533.333333333343</v>
      </c>
      <c r="DO53" s="56">
        <f>IFERROR(AVERAGE(Sukaramai!DO53,'Lima Puluh'!DO53,Arengka!DO53,'Cik Puan'!DO53),"")</f>
        <v>53733.333333333336</v>
      </c>
      <c r="DP53" s="56">
        <f>IFERROR(AVERAGE(Sukaramai!DP53,'Lima Puluh'!DP53,Arengka!DP53,'Cik Puan'!DP53),"")</f>
        <v>55466.666666666664</v>
      </c>
      <c r="DQ53" s="56">
        <f>IFERROR(AVERAGE(Sukaramai!DQ53,'Lima Puluh'!DQ53,Arengka!DQ53,'Cik Puan'!DQ53),"")</f>
        <v>52866.666666666664</v>
      </c>
      <c r="DR53" s="56">
        <f>IFERROR(AVERAGE(Sukaramai!DR53,'Lima Puluh'!DR53,Arengka!DR53,'Cik Puan'!DR53),"")</f>
        <v>44466.666666666664</v>
      </c>
      <c r="DS53" s="56">
        <f>IFERROR(AVERAGE(Sukaramai!DS53,'Lima Puluh'!DS53,Arengka!DS53,'Cik Puan'!DS53),"")</f>
        <v>43600</v>
      </c>
      <c r="DT53" s="56">
        <f>IFERROR(AVERAGE(Sukaramai!DT53,'Lima Puluh'!DT53,Arengka!DT53,'Cik Puan'!DT53),"")</f>
        <v>33875</v>
      </c>
      <c r="DU53" s="56">
        <f>IFERROR(AVERAGE(Sukaramai!DU53,'Lima Puluh'!DU53,Arengka!DU53,'Cik Puan'!DU53),"")</f>
        <v>32600</v>
      </c>
      <c r="DV53" s="56">
        <f>IFERROR(AVERAGE(Sukaramai!DV53,'Lima Puluh'!DV53,Arengka!DV53,'Cik Puan'!DV53),"")</f>
        <v>33375</v>
      </c>
      <c r="DW53" s="56">
        <f>IFERROR(AVERAGE(Sukaramai!DW53,'Lima Puluh'!DW53,Arengka!DW53,'Cik Puan'!DW53),"")</f>
        <v>37500</v>
      </c>
      <c r="DX53" s="56">
        <f>IFERROR(AVERAGE(Sukaramai!DX53,'Lima Puluh'!DX53,Arengka!DX53,'Cik Puan'!DX53),"")</f>
        <v>30250</v>
      </c>
      <c r="DY53" s="56">
        <f>IFERROR(AVERAGE(Sukaramai!DY53,'Lima Puluh'!DY53,Arengka!DY53,'Cik Puan'!DY53),"")</f>
        <v>29500</v>
      </c>
      <c r="DZ53" s="56">
        <f>IFERROR(AVERAGE(Sukaramai!DZ53,'Lima Puluh'!DZ53,Arengka!DZ53,'Cik Puan'!DZ53),"")</f>
        <v>33925</v>
      </c>
      <c r="EA53" s="56">
        <f>IFERROR(AVERAGE(Sukaramai!EA53,'Lima Puluh'!EA53,Arengka!EA53,'Cik Puan'!EA53),"")</f>
        <v>51937.5</v>
      </c>
      <c r="EB53" s="56">
        <f>IFERROR(AVERAGE(Sukaramai!EB53,'Lima Puluh'!EB53,Arengka!EB53,'Cik Puan'!EB53),"")</f>
        <v>59300</v>
      </c>
      <c r="EC53" s="56">
        <f>IFERROR(AVERAGE(Sukaramai!EC53,'Lima Puluh'!EC53,Arengka!EC53,'Cik Puan'!EC53),"")</f>
        <v>81916.666666666657</v>
      </c>
      <c r="ED53" s="56">
        <f>IFERROR(AVERAGE(Sukaramai!ED53,'Lima Puluh'!ED53,Arengka!ED53,'Cik Puan'!ED53),"")</f>
        <v>96000</v>
      </c>
      <c r="EE53" s="56">
        <f>IFERROR(AVERAGE(Sukaramai!EE53,'Lima Puluh'!EE53,Arengka!EE53,'Cik Puan'!EE53),"")</f>
        <v>100000</v>
      </c>
      <c r="EF53" s="56">
        <f>IFERROR(AVERAGE(Sukaramai!EF53,'Lima Puluh'!EF53,Arengka!EF53,'Cik Puan'!EF53),"")</f>
        <v>110050</v>
      </c>
      <c r="EG53" s="56">
        <f>IFERROR(AVERAGE(Sukaramai!EG53,'Lima Puluh'!EG53,Arengka!EG53,'Cik Puan'!EG53),"")</f>
        <v>115500</v>
      </c>
      <c r="EH53" s="56">
        <f>IFERROR(AVERAGE(Sukaramai!EH53,'Lima Puluh'!EH53,Arengka!EH53,'Cik Puan'!EH53),"")</f>
        <v>104000</v>
      </c>
      <c r="EI53" s="56">
        <f>IFERROR(AVERAGE(Sukaramai!EI53,'Lima Puluh'!EI53,Arengka!EI53,'Cik Puan'!EI53),"")</f>
        <v>94500</v>
      </c>
      <c r="EJ53" s="56">
        <f>IFERROR(AVERAGE(Sukaramai!EJ53,'Lima Puluh'!EJ53,Arengka!EJ53,'Cik Puan'!EJ53),"")</f>
        <v>85500</v>
      </c>
      <c r="EK53" s="56">
        <f>IFERROR(AVERAGE(Sukaramai!EK53,'Lima Puluh'!EK53,Arengka!EK53,'Cik Puan'!EK53),"")</f>
        <v>80900</v>
      </c>
      <c r="EL53" s="56">
        <f>IFERROR(AVERAGE(Sukaramai!EL53,'Lima Puluh'!EL53,Arengka!EL53,'Cik Puan'!EL53),"")</f>
        <v>73312.5</v>
      </c>
      <c r="EM53" s="56">
        <f>IFERROR(AVERAGE(Sukaramai!EM53,'Lima Puluh'!EM53,Arengka!EM53,'Cik Puan'!EM53),"")</f>
        <v>67000</v>
      </c>
      <c r="EN53" s="56">
        <f>IFERROR(AVERAGE(Sukaramai!EN53,'Lima Puluh'!EN53,Arengka!EN53,'Cik Puan'!EN53),"")</f>
        <v>64875</v>
      </c>
      <c r="EO53" s="56">
        <f>IFERROR(AVERAGE(Sukaramai!EO53,'Lima Puluh'!EO53,Arengka!EO53,'Cik Puan'!EO53),"")</f>
        <v>97687.5</v>
      </c>
      <c r="EP53" s="56">
        <f>IFERROR(AVERAGE(Sukaramai!EP53,'Lima Puluh'!EP53,Arengka!EP53,'Cik Puan'!EP53),"")</f>
        <v>82512.5</v>
      </c>
      <c r="EQ53" s="56">
        <f>IFERROR(AVERAGE(Sukaramai!EQ53,'Lima Puluh'!EQ53,Arengka!EQ53,'Cik Puan'!EQ53),"")</f>
        <v>68900</v>
      </c>
      <c r="ER53" s="56">
        <f>IFERROR(AVERAGE(Sukaramai!ER53,'Lima Puluh'!ER53,Arengka!ER53,'Cik Puan'!ER53),"")</f>
        <v>56400</v>
      </c>
      <c r="ES53" s="56">
        <f>IFERROR(AVERAGE(Sukaramai!ES53,'Lima Puluh'!ES53,Arengka!ES53,'Cik Puan'!ES53),"")</f>
        <v>50350</v>
      </c>
      <c r="ET53" s="56">
        <f>IFERROR(AVERAGE(Sukaramai!ET53,'Lima Puluh'!ET53,Arengka!ET53,'Cik Puan'!ET53),"")</f>
        <v>51875</v>
      </c>
      <c r="EU53" s="56">
        <f>IFERROR(AVERAGE(Sukaramai!EU53,'Lima Puluh'!EU53,Arengka!EU53,'Cik Puan'!EU53),"")</f>
        <v>41950</v>
      </c>
      <c r="EV53" s="56">
        <f>IFERROR(AVERAGE(Sukaramai!EV53,'Lima Puluh'!EV53,Arengka!EV53,'Cik Puan'!EV53),"")</f>
        <v>33637.5</v>
      </c>
      <c r="EW53" s="56">
        <f>IFERROR(AVERAGE(Sukaramai!EW53,'Lima Puluh'!EW53,Arengka!EW53,'Cik Puan'!EW53),"")</f>
        <v>28850</v>
      </c>
      <c r="EX53" s="56">
        <f>IFERROR(AVERAGE(Sukaramai!EX53,'Lima Puluh'!EX53,Arengka!EX53,'Cik Puan'!EX53),"")</f>
        <v>27350</v>
      </c>
      <c r="EY53" s="56">
        <f>IFERROR(AVERAGE(Sukaramai!EY53,'Lima Puluh'!EY53,Arengka!EY53,'Cik Puan'!EY53),"")</f>
        <v>28450</v>
      </c>
      <c r="EZ53" s="56">
        <f>IFERROR(AVERAGE(Sukaramai!EZ53,'Lima Puluh'!EZ53,Arengka!EZ53,'Cik Puan'!EZ53),"")</f>
        <v>33950</v>
      </c>
      <c r="FA53" s="56">
        <f>IFERROR(AVERAGE(Sukaramai!FA53,'Lima Puluh'!FA53,Arengka!FA53,'Cik Puan'!FA53),"")</f>
        <v>36450</v>
      </c>
      <c r="FB53" s="56">
        <f>IFERROR(AVERAGE(Sukaramai!FB53,'Lima Puluh'!FB53,Arengka!FB53,'Cik Puan'!FB53),"")</f>
        <v>39750</v>
      </c>
      <c r="FC53" s="56">
        <f>IFERROR(AVERAGE(Sukaramai!FC53,'Lima Puluh'!FC53,Arengka!FC53,'Cik Puan'!FC53),"")</f>
        <v>40750</v>
      </c>
      <c r="FD53" s="56">
        <f>IFERROR(AVERAGE(Sukaramai!FD53,'Lima Puluh'!FD53,Arengka!FD53,'Cik Puan'!FD53),"")</f>
        <v>41650</v>
      </c>
      <c r="FE53" s="56">
        <f>IFERROR(AVERAGE(Sukaramai!FE53,'Lima Puluh'!FE53,Arengka!FE53,'Cik Puan'!FE53),"")</f>
        <v>43150</v>
      </c>
      <c r="FF53" s="56">
        <f>IFERROR(AVERAGE(Sukaramai!FF53,'Lima Puluh'!FF53,Arengka!FF53,'Cik Puan'!FF53),"")</f>
        <v>44000</v>
      </c>
      <c r="FG53" s="56">
        <f>IFERROR(AVERAGE(Sukaramai!FG53,'Lima Puluh'!FG53,Arengka!FG53,'Cik Puan'!FG53),"")</f>
        <v>45300</v>
      </c>
      <c r="FH53" s="56">
        <f>IFERROR(AVERAGE(Sukaramai!FH53,'Lima Puluh'!FH53,Arengka!FH53,'Cik Puan'!FH53),"")</f>
        <v>46300</v>
      </c>
      <c r="FI53" s="56">
        <f>IFERROR(AVERAGE(Sukaramai!FI53,'Lima Puluh'!FI53,Arengka!FI53,'Cik Puan'!FI53),"")</f>
        <v>44412.5</v>
      </c>
      <c r="FJ53" s="56">
        <f>IFERROR(AVERAGE(Sukaramai!FJ53,'Lima Puluh'!FJ53,Arengka!FJ53,'Cik Puan'!FJ53),"")</f>
        <v>50100</v>
      </c>
      <c r="FK53" s="56">
        <f>IFERROR(AVERAGE(Sukaramai!FK53,'Lima Puluh'!FK53,Arengka!FK53,'Cik Puan'!FK53),"")</f>
        <v>53350</v>
      </c>
      <c r="FL53" s="56">
        <f>IFERROR(AVERAGE(Sukaramai!FL53,'Lima Puluh'!FL53,Arengka!FL53,'Cik Puan'!FL53),"")</f>
        <v>47650</v>
      </c>
      <c r="FM53" s="56">
        <f>IFERROR(AVERAGE(Sukaramai!FM53,'Lima Puluh'!FM53,Arengka!FM53,'Cik Puan'!FM53),"")</f>
        <v>50625</v>
      </c>
      <c r="FN53" s="56">
        <f>IFERROR(AVERAGE(Sukaramai!FN53,'Lima Puluh'!FN53,Arengka!FN53,'Cik Puan'!FN53),"")</f>
        <v>48750</v>
      </c>
      <c r="FO53" s="56">
        <f>IFERROR(AVERAGE(Sukaramai!FO53,'Lima Puluh'!FO53,Arengka!FO53,'Cik Puan'!FO53),"")</f>
        <v>50050</v>
      </c>
      <c r="FP53" s="56">
        <f>IFERROR(AVERAGE(Sukaramai!FP53,'Lima Puluh'!FP53,Arengka!FP53,'Cik Puan'!FP53),"")</f>
        <v>51150</v>
      </c>
      <c r="FQ53" s="56">
        <f>IFERROR(AVERAGE(Sukaramai!FQ53,'Lima Puluh'!FQ53,Arengka!FQ53,'Cik Puan'!FQ53),"")</f>
        <v>45933.333333333336</v>
      </c>
      <c r="FR53" s="56">
        <f>IFERROR(AVERAGE(Sukaramai!FR53,'Lima Puluh'!FR53,Arengka!FR53,'Cik Puan'!FR53),"")</f>
        <v>39400</v>
      </c>
      <c r="FS53" s="56">
        <f>IFERROR(AVERAGE(Sukaramai!FS53,'Lima Puluh'!FS53,Arengka!FS53,'Cik Puan'!FS53),"")</f>
        <v>34262.5</v>
      </c>
      <c r="FT53" s="56">
        <f>IFERROR(AVERAGE(Sukaramai!FT53,'Lima Puluh'!FT53,Arengka!FT53,'Cik Puan'!FT53),"")</f>
        <v>34100</v>
      </c>
      <c r="FU53" s="56">
        <f>IFERROR(AVERAGE(Sukaramai!FU53,'Lima Puluh'!FU53,Arengka!FU53,'Cik Puan'!FU53),"")</f>
        <v>32975</v>
      </c>
      <c r="FV53" s="56">
        <f>IFERROR(AVERAGE(Sukaramai!FV53,'Lima Puluh'!FV53,Arengka!FV53,'Cik Puan'!FV53),"")</f>
        <v>32837.5</v>
      </c>
      <c r="FW53" s="56">
        <f>IFERROR(AVERAGE(Sukaramai!FW53,'Lima Puluh'!FW53,Arengka!FW53,'Cik Puan'!FW53),"")</f>
        <v>32645.833333333332</v>
      </c>
      <c r="FX53" s="56">
        <f>IFERROR(AVERAGE(Sukaramai!FX53,'Lima Puluh'!FX53,Arengka!FX53,'Cik Puan'!FX53),"")</f>
        <v>32137.5</v>
      </c>
      <c r="FY53" s="56">
        <f>IFERROR(AVERAGE(Sukaramai!FY53,'Lima Puluh'!FY53,Arengka!FY53,'Cik Puan'!FY53),"")</f>
        <v>30950</v>
      </c>
      <c r="FZ53" s="56">
        <f>IFERROR(AVERAGE(Sukaramai!FZ53,'Lima Puluh'!FZ53,Arengka!FZ53,'Cik Puan'!FZ53),"")</f>
        <v>30775</v>
      </c>
      <c r="GA53" s="56">
        <f>IFERROR(AVERAGE(Sukaramai!GA53,'Lima Puluh'!GA53,Arengka!GA53,'Cik Puan'!GA53),"")</f>
        <v>31933.333333333332</v>
      </c>
      <c r="GB53" s="56">
        <f>IFERROR(AVERAGE(Sukaramai!GB53,'Lima Puluh'!GB53,Arengka!GB53,'Cik Puan'!GB53),"")</f>
        <v>30150</v>
      </c>
      <c r="GC53" s="56">
        <f>IFERROR(AVERAGE(Sukaramai!GC53,'Lima Puluh'!GC53,Arengka!GC53,'Cik Puan'!GC53),"")</f>
        <v>29850</v>
      </c>
      <c r="GD53" s="56">
        <f>IFERROR(AVERAGE(Sukaramai!GD53,'Lima Puluh'!GD53,Arengka!GD53,'Cik Puan'!GD53),"")</f>
        <v>31000</v>
      </c>
      <c r="GE53" s="56">
        <f>IFERROR(AVERAGE(Sukaramai!GE53,'Lima Puluh'!GE53,Arengka!GE53,'Cik Puan'!GE53),"")</f>
        <v>30375</v>
      </c>
      <c r="GF53" s="56">
        <f>IFERROR(AVERAGE(Sukaramai!GF53,'Lima Puluh'!GF53,Arengka!GF53,'Cik Puan'!GF53),"")</f>
        <v>43850</v>
      </c>
      <c r="GG53" s="56">
        <f>IFERROR(AVERAGE(Sukaramai!GG53,'Lima Puluh'!GG53,Arengka!GG53,'Cik Puan'!GG53),"")</f>
        <v>40100</v>
      </c>
      <c r="GH53" s="56">
        <f>IFERROR(AVERAGE(Sukaramai!GH53,'Lima Puluh'!GH53,Arengka!GH53,'Cik Puan'!GH53),"")</f>
        <v>37862.5</v>
      </c>
      <c r="GI53" s="56">
        <f>IFERROR(AVERAGE(Sukaramai!GI53,'Lima Puluh'!GI53,Arengka!GI53,'Cik Puan'!GI53),"")</f>
        <v>35650</v>
      </c>
      <c r="GJ53" s="56">
        <f>IFERROR(AVERAGE(Sukaramai!GJ53,'Lima Puluh'!GJ53,Arengka!GJ53,'Cik Puan'!GJ53),"")</f>
        <v>35400</v>
      </c>
      <c r="GK53" s="56">
        <f>IFERROR(AVERAGE(Sukaramai!GK53,'Lima Puluh'!GK53,Arengka!GK53,'Cik Puan'!GK53),"")</f>
        <v>32733.333333333332</v>
      </c>
      <c r="GL53" s="56">
        <f>IFERROR(AVERAGE(Sukaramai!GL53,'Lima Puluh'!GL53,Arengka!GL53,'Cik Puan'!GL53),"")</f>
        <v>40333.333333333336</v>
      </c>
      <c r="GM53" s="56">
        <f>IFERROR(AVERAGE(Sukaramai!GM53,'Lima Puluh'!GM53,Arengka!GM53,'Cik Puan'!GM53),"")</f>
        <v>54583.333333333336</v>
      </c>
      <c r="GN53" s="56">
        <v>50250</v>
      </c>
      <c r="GO53" s="56">
        <v>49150</v>
      </c>
      <c r="GP53" s="56">
        <v>46950</v>
      </c>
      <c r="GQ53" s="56">
        <v>47187.5</v>
      </c>
      <c r="GR53" s="56">
        <v>48350</v>
      </c>
      <c r="GS53" s="56">
        <v>45950</v>
      </c>
      <c r="GT53" s="56">
        <v>45300</v>
      </c>
      <c r="GU53" s="56">
        <v>42750</v>
      </c>
      <c r="GV53" s="78">
        <f t="shared" si="0"/>
        <v>199</v>
      </c>
      <c r="GW53" s="99">
        <f t="shared" si="1"/>
        <v>17000</v>
      </c>
      <c r="GX53" s="99">
        <f t="shared" si="2"/>
        <v>115500</v>
      </c>
      <c r="GY53" s="104"/>
      <c r="GZ53" s="104"/>
    </row>
    <row r="54" spans="1:208" s="78" customFormat="1" x14ac:dyDescent="0.35">
      <c r="A54" s="79">
        <v>48</v>
      </c>
      <c r="B54" s="87" t="s">
        <v>71</v>
      </c>
      <c r="C54" s="79">
        <v>1</v>
      </c>
      <c r="D54" s="79" t="s">
        <v>24</v>
      </c>
      <c r="E54" s="56">
        <f>IFERROR(AVERAGE(Sukaramai!E54,'Lima Puluh'!E54,Arengka!E54,'Cik Puan'!E54),"")</f>
        <v>33750</v>
      </c>
      <c r="F54" s="56">
        <f>IFERROR(AVERAGE(Sukaramai!F54,'Lima Puluh'!F54,Arengka!F54,'Cik Puan'!F54),"")</f>
        <v>36000</v>
      </c>
      <c r="G54" s="56">
        <f>IFERROR(AVERAGE(Sukaramai!G54,'Lima Puluh'!G54,Arengka!G54,'Cik Puan'!G54),"")</f>
        <v>34300</v>
      </c>
      <c r="H54" s="56">
        <f>IFERROR(AVERAGE(Sukaramai!H54,'Lima Puluh'!H54,Arengka!H54,'Cik Puan'!H54),"")</f>
        <v>34500</v>
      </c>
      <c r="I54" s="56">
        <f>IFERROR(AVERAGE(Sukaramai!I54,'Lima Puluh'!I54,Arengka!I54,'Cik Puan'!I54),"")</f>
        <v>34200</v>
      </c>
      <c r="J54" s="56">
        <f>IFERROR(AVERAGE(Sukaramai!J54,'Lima Puluh'!J54,Arengka!J54,'Cik Puan'!J54),"")</f>
        <v>33466.666666666664</v>
      </c>
      <c r="K54" s="56">
        <f>IFERROR(AVERAGE(Sukaramai!K54,'Lima Puluh'!K54,Arengka!K54,'Cik Puan'!K54),"")</f>
        <v>31600</v>
      </c>
      <c r="L54" s="56">
        <f>IFERROR(AVERAGE(Sukaramai!L54,'Lima Puluh'!L54,Arengka!L54,'Cik Puan'!L54),"")</f>
        <v>34266.666666666664</v>
      </c>
      <c r="M54" s="56">
        <f>IFERROR(AVERAGE(Sukaramai!M54,'Lima Puluh'!M54,Arengka!M54,'Cik Puan'!M54),"")</f>
        <v>34733.333333333336</v>
      </c>
      <c r="N54" s="56">
        <f>IFERROR(AVERAGE(Sukaramai!N54,'Lima Puluh'!N54,Arengka!N54,'Cik Puan'!N54),"")</f>
        <v>33400</v>
      </c>
      <c r="O54" s="56">
        <f>IFERROR(AVERAGE(Sukaramai!O54,'Lima Puluh'!O54,Arengka!O54,'Cik Puan'!O54),"")</f>
        <v>33400</v>
      </c>
      <c r="P54" s="56">
        <f>IFERROR(AVERAGE(Sukaramai!P54,'Lima Puluh'!P54,Arengka!P54,'Cik Puan'!P54),"")</f>
        <v>31066.666666666668</v>
      </c>
      <c r="Q54" s="56">
        <f>IFERROR(AVERAGE(Sukaramai!Q54,'Lima Puluh'!Q54,Arengka!Q54,'Cik Puan'!Q54),"")</f>
        <v>29250</v>
      </c>
      <c r="R54" s="56">
        <f>IFERROR(AVERAGE(Sukaramai!R54,'Lima Puluh'!R54,Arengka!R54,'Cik Puan'!R54),"")</f>
        <v>29233.333333333332</v>
      </c>
      <c r="S54" s="56">
        <f>IFERROR(AVERAGE(Sukaramai!S54,'Lima Puluh'!S54,Arengka!S54,'Cik Puan'!S54),"")</f>
        <v>29416.666666666668</v>
      </c>
      <c r="T54" s="56">
        <f>IFERROR(AVERAGE(Sukaramai!T54,'Lima Puluh'!T54,Arengka!T54,'Cik Puan'!T54),"")</f>
        <v>26733.333333333332</v>
      </c>
      <c r="U54" s="56">
        <f>IFERROR(AVERAGE(Sukaramai!U54,'Lima Puluh'!U54,Arengka!U54,'Cik Puan'!U54),"")</f>
        <v>25933.333333333332</v>
      </c>
      <c r="V54" s="56">
        <f>IFERROR(AVERAGE(Sukaramai!V54,'Lima Puluh'!V54,Arengka!V54,'Cik Puan'!V54),"")</f>
        <v>32500</v>
      </c>
      <c r="W54" s="56">
        <f>IFERROR(AVERAGE(Sukaramai!W54,'Lima Puluh'!W54,Arengka!W54,'Cik Puan'!W54),"")</f>
        <v>33400</v>
      </c>
      <c r="X54" s="56">
        <f>IFERROR(AVERAGE(Sukaramai!X54,'Lima Puluh'!X54,Arengka!X54,'Cik Puan'!X54),"")</f>
        <v>33466.666666666664</v>
      </c>
      <c r="Y54" s="56">
        <f>IFERROR(AVERAGE(Sukaramai!Y54,'Lima Puluh'!Y54,Arengka!Y54,'Cik Puan'!Y54),"")</f>
        <v>32333.333333333332</v>
      </c>
      <c r="Z54" s="56">
        <f>IFERROR(AVERAGE(Sukaramai!Z54,'Lima Puluh'!Z54,Arengka!Z54,'Cik Puan'!Z54),"")</f>
        <v>33708.333333333336</v>
      </c>
      <c r="AA54" s="56">
        <f>IFERROR(AVERAGE(Sukaramai!AA54,'Lima Puluh'!AA54,Arengka!AA54,'Cik Puan'!AA54),"")</f>
        <v>31950</v>
      </c>
      <c r="AB54" s="56">
        <f>IFERROR(AVERAGE(Sukaramai!AB54,'Lima Puluh'!AB54,Arengka!AB54,'Cik Puan'!AB54),"")</f>
        <v>33733.333333333336</v>
      </c>
      <c r="AC54" s="56">
        <f>IFERROR(AVERAGE(Sukaramai!AC54,'Lima Puluh'!AC54,Arengka!AC54,'Cik Puan'!AC54),"")</f>
        <v>26000</v>
      </c>
      <c r="AD54" s="56">
        <f>IFERROR(AVERAGE(Sukaramai!AD54,'Lima Puluh'!AD54,Arengka!AD54,'Cik Puan'!AD54),"")</f>
        <v>25400</v>
      </c>
      <c r="AE54" s="56">
        <f>IFERROR(AVERAGE(Sukaramai!AE54,'Lima Puluh'!AE54,Arengka!AE54,'Cik Puan'!AE54),"")</f>
        <v>25933.333333333332</v>
      </c>
      <c r="AF54" s="56">
        <f>IFERROR(AVERAGE(Sukaramai!AF54,'Lima Puluh'!AF54,Arengka!AF54,'Cik Puan'!AF54),"")</f>
        <v>28666.666666666668</v>
      </c>
      <c r="AG54" s="56">
        <f>IFERROR(AVERAGE(Sukaramai!AG54,'Lima Puluh'!AG54,Arengka!AG54,'Cik Puan'!AG54),"")</f>
        <v>28133.333333333332</v>
      </c>
      <c r="AH54" s="56">
        <f>IFERROR(AVERAGE(Sukaramai!AH54,'Lima Puluh'!AH54,Arengka!AH54,'Cik Puan'!AH54),"")</f>
        <v>24966.666666666668</v>
      </c>
      <c r="AI54" s="56">
        <f>IFERROR(AVERAGE(Sukaramai!AI54,'Lima Puluh'!AI54,Arengka!AI54,'Cik Puan'!AI54),"")</f>
        <v>24250</v>
      </c>
      <c r="AJ54" s="56">
        <f>IFERROR(AVERAGE(Sukaramai!AJ54,'Lima Puluh'!AJ54,Arengka!AJ54,'Cik Puan'!AJ54),"")</f>
        <v>29400</v>
      </c>
      <c r="AK54" s="56">
        <f>IFERROR(AVERAGE(Sukaramai!AK54,'Lima Puluh'!AK54,Arengka!AK54,'Cik Puan'!AK54),"")</f>
        <v>25433.333333333332</v>
      </c>
      <c r="AL54" s="56">
        <f>IFERROR(AVERAGE(Sukaramai!AL54,'Lima Puluh'!AL54,Arengka!AL54,'Cik Puan'!AL54),"")</f>
        <v>23250</v>
      </c>
      <c r="AM54" s="56">
        <f>IFERROR(AVERAGE(Sukaramai!AM54,'Lima Puluh'!AM54,Arengka!AM54,'Cik Puan'!AM54),"")</f>
        <v>22900</v>
      </c>
      <c r="AN54" s="56">
        <f>IFERROR(AVERAGE(Sukaramai!AN54,'Lima Puluh'!AN54,Arengka!AN54,'Cik Puan'!AN54),"")</f>
        <v>23233.333333333332</v>
      </c>
      <c r="AO54" s="56">
        <f>IFERROR(AVERAGE(Sukaramai!AO54,'Lima Puluh'!AO54,Arengka!AO54,'Cik Puan'!AO54),"")</f>
        <v>23733.333333333332</v>
      </c>
      <c r="AP54" s="56">
        <f>IFERROR(AVERAGE(Sukaramai!AP54,'Lima Puluh'!AP54,Arengka!AP54,'Cik Puan'!AP54),"")</f>
        <v>24766.666666666668</v>
      </c>
      <c r="AQ54" s="56">
        <f>IFERROR(AVERAGE(Sukaramai!AQ54,'Lima Puluh'!AQ54,Arengka!AQ54,'Cik Puan'!AQ54),"")</f>
        <v>24533.333333333332</v>
      </c>
      <c r="AR54" s="56">
        <f>IFERROR(AVERAGE(Sukaramai!AR54,'Lima Puluh'!AR54,Arengka!AR54,'Cik Puan'!AR54),"")</f>
        <v>24233.333333333332</v>
      </c>
      <c r="AS54" s="56">
        <f>IFERROR(AVERAGE(Sukaramai!AS54,'Lima Puluh'!AS54,Arengka!AS54,'Cik Puan'!AS54),"")</f>
        <v>25033.333333333332</v>
      </c>
      <c r="AT54" s="56">
        <f>IFERROR(AVERAGE(Sukaramai!AT54,'Lima Puluh'!AT54,Arengka!AT54,'Cik Puan'!AT54),"")</f>
        <v>23533.333333333332</v>
      </c>
      <c r="AU54" s="56">
        <f>IFERROR(AVERAGE(Sukaramai!AU54,'Lima Puluh'!AU54,Arengka!AU54,'Cik Puan'!AU54),"")</f>
        <v>24800</v>
      </c>
      <c r="AV54" s="56">
        <f>IFERROR(AVERAGE(Sukaramai!AV54,'Lima Puluh'!AV54,Arengka!AV54,'Cik Puan'!AV54),"")</f>
        <v>24513.333333333332</v>
      </c>
      <c r="AW54" s="56">
        <f>IFERROR(AVERAGE(Sukaramai!AW54,'Lima Puluh'!AW54,Arengka!AW54,'Cik Puan'!AW54),"")</f>
        <v>26766.666666666668</v>
      </c>
      <c r="AX54" s="56">
        <f>IFERROR(AVERAGE(Sukaramai!AX54,'Lima Puluh'!AX54,Arengka!AX54,'Cik Puan'!AX54),"")</f>
        <v>27600</v>
      </c>
      <c r="AY54" s="56">
        <f>IFERROR(AVERAGE(Sukaramai!AY54,'Lima Puluh'!AY54,Arengka!AY54,'Cik Puan'!AY54),"")</f>
        <v>29066.666666666668</v>
      </c>
      <c r="AZ54" s="56">
        <f>IFERROR(AVERAGE(Sukaramai!AZ54,'Lima Puluh'!AZ54,Arengka!AZ54,'Cik Puan'!AZ54),"")</f>
        <v>29666.666666666668</v>
      </c>
      <c r="BA54" s="56">
        <f>IFERROR(AVERAGE(Sukaramai!BA54,'Lima Puluh'!BA54,Arengka!BA54,'Cik Puan'!BA54),"")</f>
        <v>30933.333333333332</v>
      </c>
      <c r="BB54" s="56">
        <f>IFERROR(AVERAGE(Sukaramai!BB54,'Lima Puluh'!BB54,Arengka!BB54,'Cik Puan'!BB54),"")</f>
        <v>33500</v>
      </c>
      <c r="BC54" s="56">
        <f>IFERROR(AVERAGE(Sukaramai!BC54,'Lima Puluh'!BC54,Arengka!BC54,'Cik Puan'!BC54),"")</f>
        <v>33800</v>
      </c>
      <c r="BD54" s="56">
        <f>IFERROR(AVERAGE(Sukaramai!BD54,'Lima Puluh'!BD54,Arengka!BD54,'Cik Puan'!BD54),"")</f>
        <v>36000</v>
      </c>
      <c r="BE54" s="56">
        <f>IFERROR(AVERAGE(Sukaramai!BE54,'Lima Puluh'!BE54,Arengka!BE54,'Cik Puan'!BE54),"")</f>
        <v>47111.111111111117</v>
      </c>
      <c r="BF54" s="56">
        <f>IFERROR(AVERAGE(Sukaramai!BF54,'Lima Puluh'!BF54,Arengka!BF54,'Cik Puan'!BF54),"")</f>
        <v>63875</v>
      </c>
      <c r="BG54" s="56">
        <f>IFERROR(AVERAGE(Sukaramai!BG54,'Lima Puluh'!BG54,Arengka!BG54,'Cik Puan'!BG54),"")</f>
        <v>63150</v>
      </c>
      <c r="BH54" s="56">
        <f>IFERROR(AVERAGE(Sukaramai!BH54,'Lima Puluh'!BH54,Arengka!BH54,'Cik Puan'!BH54),"")</f>
        <v>64575</v>
      </c>
      <c r="BI54" s="56">
        <f>IFERROR(AVERAGE(Sukaramai!BI54,'Lima Puluh'!BI54,Arengka!BI54,'Cik Puan'!BI54),"")</f>
        <v>60650</v>
      </c>
      <c r="BJ54" s="56">
        <f>IFERROR(AVERAGE(Sukaramai!BJ54,'Lima Puluh'!BJ54,Arengka!BJ54,'Cik Puan'!BJ54),"")</f>
        <v>57850</v>
      </c>
      <c r="BK54" s="56">
        <f>IFERROR(AVERAGE(Sukaramai!BK54,'Lima Puluh'!BK54,Arengka!BK54,'Cik Puan'!BK54),"")</f>
        <v>56250</v>
      </c>
      <c r="BL54" s="56">
        <f>IFERROR(AVERAGE(Sukaramai!BL54,'Lima Puluh'!BL54,Arengka!BL54,'Cik Puan'!BL54),"")</f>
        <v>55300</v>
      </c>
      <c r="BM54" s="56">
        <f>IFERROR(AVERAGE(Sukaramai!BM54,'Lima Puluh'!BM54,Arengka!BM54,'Cik Puan'!BM54),"")</f>
        <v>47950</v>
      </c>
      <c r="BN54" s="56">
        <f>IFERROR(AVERAGE(Sukaramai!BN54,'Lima Puluh'!BN54,Arengka!BN54,'Cik Puan'!BN54),"")</f>
        <v>50675</v>
      </c>
      <c r="BO54" s="56">
        <f>IFERROR(AVERAGE(Sukaramai!BO54,'Lima Puluh'!BO54,Arengka!BO54,'Cik Puan'!BO54),"")</f>
        <v>47875</v>
      </c>
      <c r="BP54" s="56">
        <f>IFERROR(AVERAGE(Sukaramai!BP54,'Lima Puluh'!BP54,Arengka!BP54,'Cik Puan'!BP54),"")</f>
        <v>41900</v>
      </c>
      <c r="BQ54" s="56">
        <f>IFERROR(AVERAGE(Sukaramai!BQ54,'Lima Puluh'!BQ54,Arengka!BQ54,'Cik Puan'!BQ54),"")</f>
        <v>39350</v>
      </c>
      <c r="BR54" s="56">
        <f>IFERROR(AVERAGE(Sukaramai!BR54,'Lima Puluh'!BR54,Arengka!BR54,'Cik Puan'!BR54),"")</f>
        <v>39350</v>
      </c>
      <c r="BS54" s="56">
        <f>IFERROR(AVERAGE(Sukaramai!BS54,'Lima Puluh'!BS54,Arengka!BS54,'Cik Puan'!BS54),"")</f>
        <v>42650</v>
      </c>
      <c r="BT54" s="56">
        <f>IFERROR(AVERAGE(Sukaramai!BT54,'Lima Puluh'!BT54,Arengka!BT54,'Cik Puan'!BT54),"")</f>
        <v>39400</v>
      </c>
      <c r="BU54" s="56">
        <f>IFERROR(AVERAGE(Sukaramai!BU54,'Lima Puluh'!BU54,Arengka!BU54,'Cik Puan'!BU54),"")</f>
        <v>37450</v>
      </c>
      <c r="BV54" s="56">
        <f>IFERROR(AVERAGE(Sukaramai!BV54,'Lima Puluh'!BV54,Arengka!BV54,'Cik Puan'!BV54),"")</f>
        <v>34450</v>
      </c>
      <c r="BW54" s="56">
        <f>IFERROR(AVERAGE(Sukaramai!BW54,'Lima Puluh'!BW54,Arengka!BW54,'Cik Puan'!BW54),"")</f>
        <v>22000</v>
      </c>
      <c r="BX54" s="56">
        <f>IFERROR(AVERAGE(Sukaramai!BX54,'Lima Puluh'!BX54,Arengka!BX54,'Cik Puan'!BX54),"")</f>
        <v>22000</v>
      </c>
      <c r="BY54" s="56">
        <f>IFERROR(AVERAGE(Sukaramai!BY54,'Lima Puluh'!BY54,Arengka!BY54,'Cik Puan'!BY54),"")</f>
        <v>21600</v>
      </c>
      <c r="BZ54" s="56">
        <f>IFERROR(AVERAGE(Sukaramai!BZ54,'Lima Puluh'!BZ54,Arengka!BZ54,'Cik Puan'!BZ54),"")</f>
        <v>19700</v>
      </c>
      <c r="CA54" s="56">
        <f>IFERROR(AVERAGE(Sukaramai!CA54,'Lima Puluh'!CA54,Arengka!CA54,'Cik Puan'!CA54),"")</f>
        <v>24500</v>
      </c>
      <c r="CB54" s="56">
        <f>IFERROR(AVERAGE(Sukaramai!CB54,'Lima Puluh'!CB54,Arengka!CB54,'Cik Puan'!CB54),"")</f>
        <v>26133.333333333332</v>
      </c>
      <c r="CC54" s="56">
        <f>IFERROR(AVERAGE(Sukaramai!CC54,'Lima Puluh'!CC54,Arengka!CC54,'Cik Puan'!CC54),"")</f>
        <v>26000</v>
      </c>
      <c r="CD54" s="56">
        <f>IFERROR(AVERAGE(Sukaramai!CD54,'Lima Puluh'!CD54,Arengka!CD54,'Cik Puan'!CD54),"")</f>
        <v>25200</v>
      </c>
      <c r="CE54" s="56">
        <f>IFERROR(AVERAGE(Sukaramai!CE54,'Lima Puluh'!CE54,Arengka!CE54,'Cik Puan'!CE54),"")</f>
        <v>26600</v>
      </c>
      <c r="CF54" s="56">
        <f>IFERROR(AVERAGE(Sukaramai!CF54,'Lima Puluh'!CF54,Arengka!CF54,'Cik Puan'!CF54),"")</f>
        <v>26550</v>
      </c>
      <c r="CG54" s="56">
        <f>IFERROR(AVERAGE(Sukaramai!CG54,'Lima Puluh'!CG54,Arengka!CG54,'Cik Puan'!CG54),"")</f>
        <v>27600</v>
      </c>
      <c r="CH54" s="56">
        <f>IFERROR(AVERAGE(Sukaramai!CH54,'Lima Puluh'!CH54,Arengka!CH54,'Cik Puan'!CH54),"")</f>
        <v>29812.5</v>
      </c>
      <c r="CI54" s="56">
        <f>IFERROR(AVERAGE(Sukaramai!CI54,'Lima Puluh'!CI54,Arengka!CI54,'Cik Puan'!CI54),"")</f>
        <v>27068.75</v>
      </c>
      <c r="CJ54" s="56">
        <f>IFERROR(AVERAGE(Sukaramai!CJ54,'Lima Puluh'!CJ54,Arengka!CJ54,'Cik Puan'!CJ54),"")</f>
        <v>31333.333333333332</v>
      </c>
      <c r="CK54" s="56">
        <f>IFERROR(AVERAGE(Sukaramai!CK54,'Lima Puluh'!CK54,Arengka!CK54,'Cik Puan'!CK54),"")</f>
        <v>31916.666666666668</v>
      </c>
      <c r="CL54" s="56">
        <f>IFERROR(AVERAGE(Sukaramai!CL54,'Lima Puluh'!CL54,Arengka!CL54,'Cik Puan'!CL54),"")</f>
        <v>31833.333333333332</v>
      </c>
      <c r="CM54" s="56">
        <f>IFERROR(AVERAGE(Sukaramai!CM54,'Lima Puluh'!CM54,Arengka!CM54,'Cik Puan'!CM54),"")</f>
        <v>31500</v>
      </c>
      <c r="CN54" s="56">
        <f>IFERROR(AVERAGE(Sukaramai!CN54,'Lima Puluh'!CN54,Arengka!CN54,'Cik Puan'!CN54),"")</f>
        <v>34822.222222222234</v>
      </c>
      <c r="CO54" s="56">
        <f>IFERROR(AVERAGE(Sukaramai!CO54,'Lima Puluh'!CO54,Arengka!CO54,'Cik Puan'!CO54),"")</f>
        <v>35266.666666666664</v>
      </c>
      <c r="CP54" s="56">
        <f>IFERROR(AVERAGE(Sukaramai!CP54,'Lima Puluh'!CP54,Arengka!CP54,'Cik Puan'!CP54),"")</f>
        <v>35733.333333333336</v>
      </c>
      <c r="CQ54" s="56">
        <f>IFERROR(AVERAGE(Sukaramai!CQ54,'Lima Puluh'!CQ54,Arengka!CQ54,'Cik Puan'!CQ54),"")</f>
        <v>36200</v>
      </c>
      <c r="CR54" s="56">
        <f>IFERROR(AVERAGE(Sukaramai!CR54,'Lima Puluh'!CR54,Arengka!CR54,'Cik Puan'!CR54),"")</f>
        <v>36033.333333333336</v>
      </c>
      <c r="CS54" s="56">
        <f>IFERROR(AVERAGE(Sukaramai!CS54,'Lima Puluh'!CS54,Arengka!CS54,'Cik Puan'!CS54),"")</f>
        <v>37300</v>
      </c>
      <c r="CT54" s="56">
        <f>IFERROR(AVERAGE(Sukaramai!CT54,'Lima Puluh'!CT54,Arengka!CT54,'Cik Puan'!CT54),"")</f>
        <v>38800</v>
      </c>
      <c r="CU54" s="56">
        <f>IFERROR(AVERAGE(Sukaramai!CU54,'Lima Puluh'!CU54,Arengka!CU54,'Cik Puan'!CU54),"")</f>
        <v>37500</v>
      </c>
      <c r="CV54" s="56">
        <f>IFERROR(AVERAGE(Sukaramai!CV54,'Lima Puluh'!CV54,Arengka!CV54,'Cik Puan'!CV54),"")</f>
        <v>36650</v>
      </c>
      <c r="CW54" s="56">
        <f>IFERROR(AVERAGE(Sukaramai!CW54,'Lima Puluh'!CW54,Arengka!CW54,'Cik Puan'!CW54),"")</f>
        <v>28400</v>
      </c>
      <c r="CX54" s="56">
        <f>IFERROR(AVERAGE(Sukaramai!CX54,'Lima Puluh'!CX54,Arengka!CX54,'Cik Puan'!CX54),"")</f>
        <v>28750</v>
      </c>
      <c r="CY54" s="56">
        <f>IFERROR(AVERAGE(Sukaramai!CY54,'Lima Puluh'!CY54,Arengka!CY54,'Cik Puan'!CY54),"")</f>
        <v>26750</v>
      </c>
      <c r="CZ54" s="56">
        <f>IFERROR(AVERAGE(Sukaramai!CZ54,'Lima Puluh'!CZ54,Arengka!CZ54,'Cik Puan'!CZ54),"")</f>
        <v>26700</v>
      </c>
      <c r="DA54" s="56">
        <f>IFERROR(AVERAGE(Sukaramai!DA54,'Lima Puluh'!DA54,Arengka!DA54,'Cik Puan'!DA54),"")</f>
        <v>31600</v>
      </c>
      <c r="DB54" s="56">
        <f>IFERROR(AVERAGE(Sukaramai!DB54,'Lima Puluh'!DB54,Arengka!DB54,'Cik Puan'!DB54),"")</f>
        <v>34300</v>
      </c>
      <c r="DC54" s="56">
        <f>IFERROR(AVERAGE(Sukaramai!DC54,'Lima Puluh'!DC54,Arengka!DC54,'Cik Puan'!DC54),"")</f>
        <v>36400</v>
      </c>
      <c r="DD54" s="56">
        <f>IFERROR(AVERAGE(Sukaramai!DD54,'Lima Puluh'!DD54,Arengka!DD54,'Cik Puan'!DD54),"")</f>
        <v>36600</v>
      </c>
      <c r="DE54" s="56">
        <f>IFERROR(AVERAGE(Sukaramai!DE54,'Lima Puluh'!DE54,Arengka!DE54,'Cik Puan'!DE54),"")</f>
        <v>37100</v>
      </c>
      <c r="DF54" s="56">
        <f>IFERROR(AVERAGE(Sukaramai!DF54,'Lima Puluh'!DF54,Arengka!DF54,'Cik Puan'!DF54),"")</f>
        <v>47450</v>
      </c>
      <c r="DG54" s="56">
        <f>IFERROR(AVERAGE(Sukaramai!DG54,'Lima Puluh'!DG54,Arengka!DG54,'Cik Puan'!DG54),"")</f>
        <v>45400</v>
      </c>
      <c r="DH54" s="56">
        <f>IFERROR(AVERAGE(Sukaramai!DH54,'Lima Puluh'!DH54,Arengka!DH54,'Cik Puan'!DH54),"")</f>
        <v>46850</v>
      </c>
      <c r="DI54" s="56">
        <f>IFERROR(AVERAGE(Sukaramai!DI54,'Lima Puluh'!DI54,Arengka!DI54,'Cik Puan'!DI54),"")</f>
        <v>45450</v>
      </c>
      <c r="DJ54" s="56">
        <f>IFERROR(AVERAGE(Sukaramai!DJ54,'Lima Puluh'!DJ54,Arengka!DJ54,'Cik Puan'!DJ54),"")</f>
        <v>46387.5</v>
      </c>
      <c r="DK54" s="56">
        <f>IFERROR(AVERAGE(Sukaramai!DK54,'Lima Puluh'!DK54,Arengka!DK54,'Cik Puan'!DK54),"")</f>
        <v>40950</v>
      </c>
      <c r="DL54" s="56">
        <f>IFERROR(AVERAGE(Sukaramai!DL54,'Lima Puluh'!DL54,Arengka!DL54,'Cik Puan'!DL54),"")</f>
        <v>40600</v>
      </c>
      <c r="DM54" s="56">
        <f>IFERROR(AVERAGE(Sukaramai!DM54,'Lima Puluh'!DM54,Arengka!DM54,'Cik Puan'!DM54),"")</f>
        <v>39900</v>
      </c>
      <c r="DN54" s="56">
        <f>IFERROR(AVERAGE(Sukaramai!DN54,'Lima Puluh'!DN54,Arengka!DN54,'Cik Puan'!DN54),"")</f>
        <v>39266.666666666664</v>
      </c>
      <c r="DO54" s="56">
        <f>IFERROR(AVERAGE(Sukaramai!DO54,'Lima Puluh'!DO54,Arengka!DO54,'Cik Puan'!DO54),"")</f>
        <v>44533.333333333336</v>
      </c>
      <c r="DP54" s="56">
        <f>IFERROR(AVERAGE(Sukaramai!DP54,'Lima Puluh'!DP54,Arengka!DP54,'Cik Puan'!DP54),"")</f>
        <v>44866.666666666664</v>
      </c>
      <c r="DQ54" s="56">
        <f>IFERROR(AVERAGE(Sukaramai!DQ54,'Lima Puluh'!DQ54,Arengka!DQ54,'Cik Puan'!DQ54),"")</f>
        <v>41000</v>
      </c>
      <c r="DR54" s="56">
        <f>IFERROR(AVERAGE(Sukaramai!DR54,'Lima Puluh'!DR54,Arengka!DR54,'Cik Puan'!DR54),"")</f>
        <v>39866.666666666664</v>
      </c>
      <c r="DS54" s="56">
        <f>IFERROR(AVERAGE(Sukaramai!DS54,'Lima Puluh'!DS54,Arengka!DS54,'Cik Puan'!DS54),"")</f>
        <v>39500</v>
      </c>
      <c r="DT54" s="56">
        <f>IFERROR(AVERAGE(Sukaramai!DT54,'Lima Puluh'!DT54,Arengka!DT54,'Cik Puan'!DT54),"")</f>
        <v>35587.5</v>
      </c>
      <c r="DU54" s="56">
        <f>IFERROR(AVERAGE(Sukaramai!DU54,'Lima Puluh'!DU54,Arengka!DU54,'Cik Puan'!DU54),"")</f>
        <v>34250</v>
      </c>
      <c r="DV54" s="56">
        <f>IFERROR(AVERAGE(Sukaramai!DV54,'Lima Puluh'!DV54,Arengka!DV54,'Cik Puan'!DV54),"")</f>
        <v>33837.5</v>
      </c>
      <c r="DW54" s="56">
        <f>IFERROR(AVERAGE(Sukaramai!DW54,'Lima Puluh'!DW54,Arengka!DW54,'Cik Puan'!DW54),"")</f>
        <v>46000</v>
      </c>
      <c r="DX54" s="56">
        <f>IFERROR(AVERAGE(Sukaramai!DX54,'Lima Puluh'!DX54,Arengka!DX54,'Cik Puan'!DX54),"")</f>
        <v>42850</v>
      </c>
      <c r="DY54" s="56">
        <f>IFERROR(AVERAGE(Sukaramai!DY54,'Lima Puluh'!DY54,Arengka!DY54,'Cik Puan'!DY54),"")</f>
        <v>40625</v>
      </c>
      <c r="DZ54" s="56">
        <f>IFERROR(AVERAGE(Sukaramai!DZ54,'Lima Puluh'!DZ54,Arengka!DZ54,'Cik Puan'!DZ54),"")</f>
        <v>45550</v>
      </c>
      <c r="EA54" s="56">
        <f>IFERROR(AVERAGE(Sukaramai!EA54,'Lima Puluh'!EA54,Arengka!EA54,'Cik Puan'!EA54),"")</f>
        <v>55625</v>
      </c>
      <c r="EB54" s="56">
        <f>IFERROR(AVERAGE(Sukaramai!EB54,'Lima Puluh'!EB54,Arengka!EB54,'Cik Puan'!EB54),"")</f>
        <v>56000</v>
      </c>
      <c r="EC54" s="56">
        <f>IFERROR(AVERAGE(Sukaramai!EC54,'Lima Puluh'!EC54,Arengka!EC54,'Cik Puan'!EC54),"")</f>
        <v>58433.333333333336</v>
      </c>
      <c r="ED54" s="56">
        <f>IFERROR(AVERAGE(Sukaramai!ED54,'Lima Puluh'!ED54,Arengka!ED54,'Cik Puan'!ED54),"")</f>
        <v>60750</v>
      </c>
      <c r="EE54" s="56">
        <f>IFERROR(AVERAGE(Sukaramai!EE54,'Lima Puluh'!EE54,Arengka!EE54,'Cik Puan'!EE54),"")</f>
        <v>60450</v>
      </c>
      <c r="EF54" s="56">
        <f>IFERROR(AVERAGE(Sukaramai!EF54,'Lima Puluh'!EF54,Arengka!EF54,'Cik Puan'!EF54),"")</f>
        <v>71633.333333333328</v>
      </c>
      <c r="EG54" s="56">
        <f>IFERROR(AVERAGE(Sukaramai!EG54,'Lima Puluh'!EG54,Arengka!EG54,'Cik Puan'!EG54),"")</f>
        <v>87500</v>
      </c>
      <c r="EH54" s="56">
        <f>IFERROR(AVERAGE(Sukaramai!EH54,'Lima Puluh'!EH54,Arengka!EH54,'Cik Puan'!EH54),"")</f>
        <v>85500</v>
      </c>
      <c r="EI54" s="56">
        <f>IFERROR(AVERAGE(Sukaramai!EI54,'Lima Puluh'!EI54,Arengka!EI54,'Cik Puan'!EI54),"")</f>
        <v>79900</v>
      </c>
      <c r="EJ54" s="56">
        <f>IFERROR(AVERAGE(Sukaramai!EJ54,'Lima Puluh'!EJ54,Arengka!EJ54,'Cik Puan'!EJ54),"")</f>
        <v>65500</v>
      </c>
      <c r="EK54" s="56">
        <f>IFERROR(AVERAGE(Sukaramai!EK54,'Lima Puluh'!EK54,Arengka!EK54,'Cik Puan'!EK54),"")</f>
        <v>65500</v>
      </c>
      <c r="EL54" s="56">
        <f>IFERROR(AVERAGE(Sukaramai!EL54,'Lima Puluh'!EL54,Arengka!EL54,'Cik Puan'!EL54),"")</f>
        <v>58937.5</v>
      </c>
      <c r="EM54" s="56">
        <f>IFERROR(AVERAGE(Sukaramai!EM54,'Lima Puluh'!EM54,Arengka!EM54,'Cik Puan'!EM54),"")</f>
        <v>55250</v>
      </c>
      <c r="EN54" s="56">
        <f>IFERROR(AVERAGE(Sukaramai!EN54,'Lima Puluh'!EN54,Arengka!EN54,'Cik Puan'!EN54),"")</f>
        <v>56500</v>
      </c>
      <c r="EO54" s="56">
        <f>IFERROR(AVERAGE(Sukaramai!EO54,'Lima Puluh'!EO54,Arengka!EO54,'Cik Puan'!EO54),"")</f>
        <v>56750</v>
      </c>
      <c r="EP54" s="56">
        <f>IFERROR(AVERAGE(Sukaramai!EP54,'Lima Puluh'!EP54,Arengka!EP54,'Cik Puan'!EP54),"")</f>
        <v>60187.5</v>
      </c>
      <c r="EQ54" s="56">
        <f>IFERROR(AVERAGE(Sukaramai!EQ54,'Lima Puluh'!EQ54,Arengka!EQ54,'Cik Puan'!EQ54),"")</f>
        <v>56550</v>
      </c>
      <c r="ER54" s="56">
        <f>IFERROR(AVERAGE(Sukaramai!ER54,'Lima Puluh'!ER54,Arengka!ER54,'Cik Puan'!ER54),"")</f>
        <v>46950</v>
      </c>
      <c r="ES54" s="56">
        <f>IFERROR(AVERAGE(Sukaramai!ES54,'Lima Puluh'!ES54,Arengka!ES54,'Cik Puan'!ES54),"")</f>
        <v>46300</v>
      </c>
      <c r="ET54" s="56">
        <f>IFERROR(AVERAGE(Sukaramai!ET54,'Lima Puluh'!ET54,Arengka!ET54,'Cik Puan'!ET54),"")</f>
        <v>46200</v>
      </c>
      <c r="EU54" s="56">
        <f>IFERROR(AVERAGE(Sukaramai!EU54,'Lima Puluh'!EU54,Arengka!EU54,'Cik Puan'!EU54),"")</f>
        <v>40400</v>
      </c>
      <c r="EV54" s="56">
        <f>IFERROR(AVERAGE(Sukaramai!EV54,'Lima Puluh'!EV54,Arengka!EV54,'Cik Puan'!EV54),"")</f>
        <v>34250</v>
      </c>
      <c r="EW54" s="56">
        <f>IFERROR(AVERAGE(Sukaramai!EW54,'Lima Puluh'!EW54,Arengka!EW54,'Cik Puan'!EW54),"")</f>
        <v>32150</v>
      </c>
      <c r="EX54" s="56">
        <f>IFERROR(AVERAGE(Sukaramai!EX54,'Lima Puluh'!EX54,Arengka!EX54,'Cik Puan'!EX54),"")</f>
        <v>30300</v>
      </c>
      <c r="EY54" s="56">
        <f>IFERROR(AVERAGE(Sukaramai!EY54,'Lima Puluh'!EY54,Arengka!EY54,'Cik Puan'!EY54),"")</f>
        <v>32650</v>
      </c>
      <c r="EZ54" s="56">
        <f>IFERROR(AVERAGE(Sukaramai!EZ54,'Lima Puluh'!EZ54,Arengka!EZ54,'Cik Puan'!EZ54),"")</f>
        <v>34100</v>
      </c>
      <c r="FA54" s="56">
        <f>IFERROR(AVERAGE(Sukaramai!FA54,'Lima Puluh'!FA54,Arengka!FA54,'Cik Puan'!FA54),"")</f>
        <v>32800</v>
      </c>
      <c r="FB54" s="56">
        <f>IFERROR(AVERAGE(Sukaramai!FB54,'Lima Puluh'!FB54,Arengka!FB54,'Cik Puan'!FB54),"")</f>
        <v>38000</v>
      </c>
      <c r="FC54" s="56">
        <f>IFERROR(AVERAGE(Sukaramai!FC54,'Lima Puluh'!FC54,Arengka!FC54,'Cik Puan'!FC54),"")</f>
        <v>36950</v>
      </c>
      <c r="FD54" s="56">
        <f>IFERROR(AVERAGE(Sukaramai!FD54,'Lima Puluh'!FD54,Arengka!FD54,'Cik Puan'!FD54),"")</f>
        <v>40900</v>
      </c>
      <c r="FE54" s="56">
        <f>IFERROR(AVERAGE(Sukaramai!FE54,'Lima Puluh'!FE54,Arengka!FE54,'Cik Puan'!FE54),"")</f>
        <v>43250</v>
      </c>
      <c r="FF54" s="56">
        <f>IFERROR(AVERAGE(Sukaramai!FF54,'Lima Puluh'!FF54,Arengka!FF54,'Cik Puan'!FF54),"")</f>
        <v>44750</v>
      </c>
      <c r="FG54" s="56">
        <f>IFERROR(AVERAGE(Sukaramai!FG54,'Lima Puluh'!FG54,Arengka!FG54,'Cik Puan'!FG54),"")</f>
        <v>51800</v>
      </c>
      <c r="FH54" s="56">
        <f>IFERROR(AVERAGE(Sukaramai!FH54,'Lima Puluh'!FH54,Arengka!FH54,'Cik Puan'!FH54),"")</f>
        <v>49500</v>
      </c>
      <c r="FI54" s="56">
        <f>IFERROR(AVERAGE(Sukaramai!FI54,'Lima Puluh'!FI54,Arengka!FI54,'Cik Puan'!FI54),"")</f>
        <v>49587.5</v>
      </c>
      <c r="FJ54" s="56">
        <f>IFERROR(AVERAGE(Sukaramai!FJ54,'Lima Puluh'!FJ54,Arengka!FJ54,'Cik Puan'!FJ54),"")</f>
        <v>50100</v>
      </c>
      <c r="FK54" s="56">
        <f>IFERROR(AVERAGE(Sukaramai!FK54,'Lima Puluh'!FK54,Arengka!FK54,'Cik Puan'!FK54),"")</f>
        <v>45350</v>
      </c>
      <c r="FL54" s="56">
        <f>IFERROR(AVERAGE(Sukaramai!FL54,'Lima Puluh'!FL54,Arengka!FL54,'Cik Puan'!FL54),"")</f>
        <v>44750</v>
      </c>
      <c r="FM54" s="56">
        <f>IFERROR(AVERAGE(Sukaramai!FM54,'Lima Puluh'!FM54,Arengka!FM54,'Cik Puan'!FM54),"")</f>
        <v>46100</v>
      </c>
      <c r="FN54" s="56">
        <f>IFERROR(AVERAGE(Sukaramai!FN54,'Lima Puluh'!FN54,Arengka!FN54,'Cik Puan'!FN54),"")</f>
        <v>45650</v>
      </c>
      <c r="FO54" s="56">
        <f>IFERROR(AVERAGE(Sukaramai!FO54,'Lima Puluh'!FO54,Arengka!FO54,'Cik Puan'!FO54),"")</f>
        <v>45450</v>
      </c>
      <c r="FP54" s="56">
        <f>IFERROR(AVERAGE(Sukaramai!FP54,'Lima Puluh'!FP54,Arengka!FP54,'Cik Puan'!FP54),"")</f>
        <v>45400</v>
      </c>
      <c r="FQ54" s="56">
        <f>IFERROR(AVERAGE(Sukaramai!FQ54,'Lima Puluh'!FQ54,Arengka!FQ54,'Cik Puan'!FQ54),"")</f>
        <v>40100.000000000007</v>
      </c>
      <c r="FR54" s="56">
        <f>IFERROR(AVERAGE(Sukaramai!FR54,'Lima Puluh'!FR54,Arengka!FR54,'Cik Puan'!FR54),"")</f>
        <v>36300</v>
      </c>
      <c r="FS54" s="56">
        <f>IFERROR(AVERAGE(Sukaramai!FS54,'Lima Puluh'!FS54,Arengka!FS54,'Cik Puan'!FS54),"")</f>
        <v>33462.5</v>
      </c>
      <c r="FT54" s="56">
        <f>IFERROR(AVERAGE(Sukaramai!FT54,'Lima Puluh'!FT54,Arengka!FT54,'Cik Puan'!FT54),"")</f>
        <v>33400</v>
      </c>
      <c r="FU54" s="56">
        <f>IFERROR(AVERAGE(Sukaramai!FU54,'Lima Puluh'!FU54,Arengka!FU54,'Cik Puan'!FU54),"")</f>
        <v>32250</v>
      </c>
      <c r="FV54" s="56">
        <f>IFERROR(AVERAGE(Sukaramai!FV54,'Lima Puluh'!FV54,Arengka!FV54,'Cik Puan'!FV54),"")</f>
        <v>33875</v>
      </c>
      <c r="FW54" s="56">
        <f>IFERROR(AVERAGE(Sukaramai!FW54,'Lima Puluh'!FW54,Arengka!FW54,'Cik Puan'!FW54),"")</f>
        <v>34416.666666666672</v>
      </c>
      <c r="FX54" s="56">
        <f>IFERROR(AVERAGE(Sukaramai!FX54,'Lima Puluh'!FX54,Arengka!FX54,'Cik Puan'!FX54),"")</f>
        <v>33637.5</v>
      </c>
      <c r="FY54" s="56">
        <f>IFERROR(AVERAGE(Sukaramai!FY54,'Lima Puluh'!FY54,Arengka!FY54,'Cik Puan'!FY54),"")</f>
        <v>32025</v>
      </c>
      <c r="FZ54" s="56">
        <f>IFERROR(AVERAGE(Sukaramai!FZ54,'Lima Puluh'!FZ54,Arengka!FZ54,'Cik Puan'!FZ54),"")</f>
        <v>34050</v>
      </c>
      <c r="GA54" s="56">
        <f>IFERROR(AVERAGE(Sukaramai!GA54,'Lima Puluh'!GA54,Arengka!GA54,'Cik Puan'!GA54),"")</f>
        <v>35033.333333333336</v>
      </c>
      <c r="GB54" s="56">
        <f>IFERROR(AVERAGE(Sukaramai!GB54,'Lima Puluh'!GB54,Arengka!GB54,'Cik Puan'!GB54),"")</f>
        <v>35450</v>
      </c>
      <c r="GC54" s="56">
        <f>IFERROR(AVERAGE(Sukaramai!GC54,'Lima Puluh'!GC54,Arengka!GC54,'Cik Puan'!GC54),"")</f>
        <v>34950</v>
      </c>
      <c r="GD54" s="56">
        <f>IFERROR(AVERAGE(Sukaramai!GD54,'Lima Puluh'!GD54,Arengka!GD54,'Cik Puan'!GD54),"")</f>
        <v>34600</v>
      </c>
      <c r="GE54" s="56">
        <f>IFERROR(AVERAGE(Sukaramai!GE54,'Lima Puluh'!GE54,Arengka!GE54,'Cik Puan'!GE54),"")</f>
        <v>35225</v>
      </c>
      <c r="GF54" s="56">
        <f>IFERROR(AVERAGE(Sukaramai!GF54,'Lima Puluh'!GF54,Arengka!GF54,'Cik Puan'!GF54),"")</f>
        <v>45450</v>
      </c>
      <c r="GG54" s="56">
        <f>IFERROR(AVERAGE(Sukaramai!GG54,'Lima Puluh'!GG54,Arengka!GG54,'Cik Puan'!GG54),"")</f>
        <v>43350</v>
      </c>
      <c r="GH54" s="56">
        <f>IFERROR(AVERAGE(Sukaramai!GH54,'Lima Puluh'!GH54,Arengka!GH54,'Cik Puan'!GH54),"")</f>
        <v>39375</v>
      </c>
      <c r="GI54" s="56">
        <f>IFERROR(AVERAGE(Sukaramai!GI54,'Lima Puluh'!GI54,Arengka!GI54,'Cik Puan'!GI54),"")</f>
        <v>37350</v>
      </c>
      <c r="GJ54" s="56">
        <f>IFERROR(AVERAGE(Sukaramai!GJ54,'Lima Puluh'!GJ54,Arengka!GJ54,'Cik Puan'!GJ54),"")</f>
        <v>38600</v>
      </c>
      <c r="GK54" s="56">
        <f>IFERROR(AVERAGE(Sukaramai!GK54,'Lima Puluh'!GK54,Arengka!GK54,'Cik Puan'!GK54),"")</f>
        <v>39466.666666666664</v>
      </c>
      <c r="GL54" s="56">
        <f>IFERROR(AVERAGE(Sukaramai!GL54,'Lima Puluh'!GL54,Arengka!GL54,'Cik Puan'!GL54),"")</f>
        <v>41416.666666666664</v>
      </c>
      <c r="GM54" s="56">
        <f>IFERROR(AVERAGE(Sukaramai!GM54,'Lima Puluh'!GM54,Arengka!GM54,'Cik Puan'!GM54),"")</f>
        <v>42750</v>
      </c>
      <c r="GN54" s="56">
        <v>48071</v>
      </c>
      <c r="GO54" s="56">
        <v>37271</v>
      </c>
      <c r="GP54" s="56">
        <v>48603.25</v>
      </c>
      <c r="GQ54" s="56">
        <v>47428.25</v>
      </c>
      <c r="GR54" s="56">
        <v>49250</v>
      </c>
      <c r="GS54" s="56">
        <v>48000</v>
      </c>
      <c r="GT54" s="56">
        <v>48250</v>
      </c>
      <c r="GU54" s="56">
        <v>47875</v>
      </c>
      <c r="GV54" s="78">
        <f t="shared" si="0"/>
        <v>199</v>
      </c>
      <c r="GW54" s="99">
        <f t="shared" si="1"/>
        <v>19700</v>
      </c>
      <c r="GX54" s="99">
        <f t="shared" si="2"/>
        <v>87500</v>
      </c>
      <c r="GY54" s="104"/>
      <c r="GZ54" s="104"/>
    </row>
    <row r="55" spans="1:208" s="92" customFormat="1" x14ac:dyDescent="0.35">
      <c r="A55" s="100">
        <v>49</v>
      </c>
      <c r="B55" s="101" t="s">
        <v>126</v>
      </c>
      <c r="C55" s="100">
        <v>1</v>
      </c>
      <c r="D55" s="100" t="s">
        <v>24</v>
      </c>
      <c r="E55" s="91" t="str">
        <f>IFERROR(AVERAGE(Sukaramai!E55,'Lima Puluh'!E55,Arengka!E55,'Cik Puan'!E55),"")</f>
        <v/>
      </c>
      <c r="F55" s="91" t="str">
        <f>IFERROR(AVERAGE(Sukaramai!F55,'Lima Puluh'!F55,Arengka!F55,'Cik Puan'!F55),"")</f>
        <v/>
      </c>
      <c r="G55" s="91" t="str">
        <f>IFERROR(AVERAGE(Sukaramai!G55,'Lima Puluh'!G55,Arengka!G55,'Cik Puan'!G55),"")</f>
        <v/>
      </c>
      <c r="H55" s="91" t="str">
        <f>IFERROR(AVERAGE(Sukaramai!H55,'Lima Puluh'!H55,Arengka!H55,'Cik Puan'!H55),"")</f>
        <v/>
      </c>
      <c r="I55" s="91" t="str">
        <f>IFERROR(AVERAGE(Sukaramai!I55,'Lima Puluh'!I55,Arengka!I55,'Cik Puan'!I55),"")</f>
        <v/>
      </c>
      <c r="J55" s="91" t="str">
        <f>IFERROR(AVERAGE(Sukaramai!J55,'Lima Puluh'!J55,Arengka!J55,'Cik Puan'!J55),"")</f>
        <v/>
      </c>
      <c r="K55" s="91" t="str">
        <f>IFERROR(AVERAGE(Sukaramai!K55,'Lima Puluh'!K55,Arengka!K55,'Cik Puan'!K55),"")</f>
        <v/>
      </c>
      <c r="L55" s="91" t="str">
        <f>IFERROR(AVERAGE(Sukaramai!L55,'Lima Puluh'!L55,Arengka!L55,'Cik Puan'!L55),"")</f>
        <v/>
      </c>
      <c r="M55" s="91" t="str">
        <f>IFERROR(AVERAGE(Sukaramai!M55,'Lima Puluh'!M55,Arengka!M55,'Cik Puan'!M55),"")</f>
        <v/>
      </c>
      <c r="N55" s="91" t="str">
        <f>IFERROR(AVERAGE(Sukaramai!N55,'Lima Puluh'!N55,Arengka!N55,'Cik Puan'!N55),"")</f>
        <v/>
      </c>
      <c r="O55" s="91" t="str">
        <f>IFERROR(AVERAGE(Sukaramai!O55,'Lima Puluh'!O55,Arengka!O55,'Cik Puan'!O55),"")</f>
        <v/>
      </c>
      <c r="P55" s="91" t="str">
        <f>IFERROR(AVERAGE(Sukaramai!P55,'Lima Puluh'!P55,Arengka!P55,'Cik Puan'!P55),"")</f>
        <v/>
      </c>
      <c r="Q55" s="91" t="str">
        <f>IFERROR(AVERAGE(Sukaramai!Q55,'Lima Puluh'!Q55,Arengka!Q55,'Cik Puan'!Q55),"")</f>
        <v/>
      </c>
      <c r="R55" s="91" t="str">
        <f>IFERROR(AVERAGE(Sukaramai!R55,'Lima Puluh'!R55,Arengka!R55,'Cik Puan'!R55),"")</f>
        <v/>
      </c>
      <c r="S55" s="91" t="str">
        <f>IFERROR(AVERAGE(Sukaramai!S55,'Lima Puluh'!S55,Arengka!S55,'Cik Puan'!S55),"")</f>
        <v/>
      </c>
      <c r="T55" s="91" t="str">
        <f>IFERROR(AVERAGE(Sukaramai!T55,'Lima Puluh'!T55,Arengka!T55,'Cik Puan'!T55),"")</f>
        <v/>
      </c>
      <c r="U55" s="91" t="str">
        <f>IFERROR(AVERAGE(Sukaramai!U55,'Lima Puluh'!U55,Arengka!U55,'Cik Puan'!U55),"")</f>
        <v/>
      </c>
      <c r="V55" s="91" t="str">
        <f>IFERROR(AVERAGE(Sukaramai!V55,'Lima Puluh'!V55,Arengka!V55,'Cik Puan'!V55),"")</f>
        <v/>
      </c>
      <c r="W55" s="91" t="str">
        <f>IFERROR(AVERAGE(Sukaramai!W55,'Lima Puluh'!W55,Arengka!W55,'Cik Puan'!W55),"")</f>
        <v/>
      </c>
      <c r="X55" s="91" t="str">
        <f>IFERROR(AVERAGE(Sukaramai!X55,'Lima Puluh'!X55,Arengka!X55,'Cik Puan'!X55),"")</f>
        <v/>
      </c>
      <c r="Y55" s="91" t="str">
        <f>IFERROR(AVERAGE(Sukaramai!Y55,'Lima Puluh'!Y55,Arengka!Y55,'Cik Puan'!Y55),"")</f>
        <v/>
      </c>
      <c r="Z55" s="91" t="str">
        <f>IFERROR(AVERAGE(Sukaramai!Z55,'Lima Puluh'!Z55,Arengka!Z55,'Cik Puan'!Z55),"")</f>
        <v/>
      </c>
      <c r="AA55" s="91" t="str">
        <f>IFERROR(AVERAGE(Sukaramai!AA55,'Lima Puluh'!AA55,Arengka!AA55,'Cik Puan'!AA55),"")</f>
        <v/>
      </c>
      <c r="AB55" s="91" t="str">
        <f>IFERROR(AVERAGE(Sukaramai!AB55,'Lima Puluh'!AB55,Arengka!AB55,'Cik Puan'!AB55),"")</f>
        <v/>
      </c>
      <c r="AC55" s="91" t="str">
        <f>IFERROR(AVERAGE(Sukaramai!AC55,'Lima Puluh'!AC55,Arengka!AC55,'Cik Puan'!AC55),"")</f>
        <v/>
      </c>
      <c r="AD55" s="91" t="str">
        <f>IFERROR(AVERAGE(Sukaramai!AD55,'Lima Puluh'!AD55,Arengka!AD55,'Cik Puan'!AD55),"")</f>
        <v/>
      </c>
      <c r="AE55" s="91" t="str">
        <f>IFERROR(AVERAGE(Sukaramai!AE55,'Lima Puluh'!AE55,Arengka!AE55,'Cik Puan'!AE55),"")</f>
        <v/>
      </c>
      <c r="AF55" s="91" t="str">
        <f>IFERROR(AVERAGE(Sukaramai!AF55,'Lima Puluh'!AF55,Arengka!AF55,'Cik Puan'!AF55),"")</f>
        <v/>
      </c>
      <c r="AG55" s="91" t="str">
        <f>IFERROR(AVERAGE(Sukaramai!AG55,'Lima Puluh'!AG55,Arengka!AG55,'Cik Puan'!AG55),"")</f>
        <v/>
      </c>
      <c r="AH55" s="91" t="str">
        <f>IFERROR(AVERAGE(Sukaramai!AH55,'Lima Puluh'!AH55,Arengka!AH55,'Cik Puan'!AH55),"")</f>
        <v/>
      </c>
      <c r="AI55" s="91" t="str">
        <f>IFERROR(AVERAGE(Sukaramai!AI55,'Lima Puluh'!AI55,Arengka!AI55,'Cik Puan'!AI55),"")</f>
        <v/>
      </c>
      <c r="AJ55" s="91" t="str">
        <f>IFERROR(AVERAGE(Sukaramai!AJ55,'Lima Puluh'!AJ55,Arengka!AJ55,'Cik Puan'!AJ55),"")</f>
        <v/>
      </c>
      <c r="AK55" s="91" t="str">
        <f>IFERROR(AVERAGE(Sukaramai!AK55,'Lima Puluh'!AK55,Arengka!AK55,'Cik Puan'!AK55),"")</f>
        <v/>
      </c>
      <c r="AL55" s="91" t="str">
        <f>IFERROR(AVERAGE(Sukaramai!AL55,'Lima Puluh'!AL55,Arengka!AL55,'Cik Puan'!AL55),"")</f>
        <v/>
      </c>
      <c r="AM55" s="91" t="str">
        <f>IFERROR(AVERAGE(Sukaramai!AM55,'Lima Puluh'!AM55,Arengka!AM55,'Cik Puan'!AM55),"")</f>
        <v/>
      </c>
      <c r="AN55" s="91" t="str">
        <f>IFERROR(AVERAGE(Sukaramai!AN55,'Lima Puluh'!AN55,Arengka!AN55,'Cik Puan'!AN55),"")</f>
        <v/>
      </c>
      <c r="AO55" s="91" t="str">
        <f>IFERROR(AVERAGE(Sukaramai!AO55,'Lima Puluh'!AO55,Arengka!AO55,'Cik Puan'!AO55),"")</f>
        <v/>
      </c>
      <c r="AP55" s="91" t="str">
        <f>IFERROR(AVERAGE(Sukaramai!AP55,'Lima Puluh'!AP55,Arengka!AP55,'Cik Puan'!AP55),"")</f>
        <v/>
      </c>
      <c r="AQ55" s="91" t="str">
        <f>IFERROR(AVERAGE(Sukaramai!AQ55,'Lima Puluh'!AQ55,Arengka!AQ55,'Cik Puan'!AQ55),"")</f>
        <v/>
      </c>
      <c r="AR55" s="91" t="str">
        <f>IFERROR(AVERAGE(Sukaramai!AR55,'Lima Puluh'!AR55,Arengka!AR55,'Cik Puan'!AR55),"")</f>
        <v/>
      </c>
      <c r="AS55" s="91" t="str">
        <f>IFERROR(AVERAGE(Sukaramai!AS55,'Lima Puluh'!AS55,Arengka!AS55,'Cik Puan'!AS55),"")</f>
        <v/>
      </c>
      <c r="AT55" s="91" t="str">
        <f>IFERROR(AVERAGE(Sukaramai!AT55,'Lima Puluh'!AT55,Arengka!AT55,'Cik Puan'!AT55),"")</f>
        <v/>
      </c>
      <c r="AU55" s="91" t="str">
        <f>IFERROR(AVERAGE(Sukaramai!AU55,'Lima Puluh'!AU55,Arengka!AU55,'Cik Puan'!AU55),"")</f>
        <v/>
      </c>
      <c r="AV55" s="91" t="str">
        <f>IFERROR(AVERAGE(Sukaramai!AV55,'Lima Puluh'!AV55,Arengka!AV55,'Cik Puan'!AV55),"")</f>
        <v/>
      </c>
      <c r="AW55" s="91" t="str">
        <f>IFERROR(AVERAGE(Sukaramai!AW55,'Lima Puluh'!AW55,Arengka!AW55,'Cik Puan'!AW55),"")</f>
        <v/>
      </c>
      <c r="AX55" s="91" t="str">
        <f>IFERROR(AVERAGE(Sukaramai!AX55,'Lima Puluh'!AX55,Arengka!AX55,'Cik Puan'!AX55),"")</f>
        <v/>
      </c>
      <c r="AY55" s="91" t="str">
        <f>IFERROR(AVERAGE(Sukaramai!AY55,'Lima Puluh'!AY55,Arengka!AY55,'Cik Puan'!AY55),"")</f>
        <v/>
      </c>
      <c r="AZ55" s="91" t="str">
        <f>IFERROR(AVERAGE(Sukaramai!AZ55,'Lima Puluh'!AZ55,Arengka!AZ55,'Cik Puan'!AZ55),"")</f>
        <v/>
      </c>
      <c r="BA55" s="91" t="str">
        <f>IFERROR(AVERAGE(Sukaramai!BA55,'Lima Puluh'!BA55,Arengka!BA55,'Cik Puan'!BA55),"")</f>
        <v/>
      </c>
      <c r="BB55" s="91" t="str">
        <f>IFERROR(AVERAGE(Sukaramai!BB55,'Lima Puluh'!BB55,Arengka!BB55,'Cik Puan'!BB55),"")</f>
        <v/>
      </c>
      <c r="BC55" s="91" t="str">
        <f>IFERROR(AVERAGE(Sukaramai!BC55,'Lima Puluh'!BC55,Arengka!BC55,'Cik Puan'!BC55),"")</f>
        <v/>
      </c>
      <c r="BD55" s="91" t="str">
        <f>IFERROR(AVERAGE(Sukaramai!BD55,'Lima Puluh'!BD55,Arengka!BD55,'Cik Puan'!BD55),"")</f>
        <v/>
      </c>
      <c r="BE55" s="91" t="str">
        <f>IFERROR(AVERAGE(Sukaramai!BE55,'Lima Puluh'!BE55,Arengka!BE55,'Cik Puan'!BE55),"")</f>
        <v/>
      </c>
      <c r="BF55" s="91" t="str">
        <f>IFERROR(AVERAGE(Sukaramai!BF55,'Lima Puluh'!BF55,Arengka!BF55,'Cik Puan'!BF55),"")</f>
        <v/>
      </c>
      <c r="BG55" s="91" t="str">
        <f>IFERROR(AVERAGE(Sukaramai!BG55,'Lima Puluh'!BG55,Arengka!BG55,'Cik Puan'!BG55),"")</f>
        <v/>
      </c>
      <c r="BH55" s="91" t="str">
        <f>IFERROR(AVERAGE(Sukaramai!BH55,'Lima Puluh'!BH55,Arengka!BH55,'Cik Puan'!BH55),"")</f>
        <v/>
      </c>
      <c r="BI55" s="91" t="str">
        <f>IFERROR(AVERAGE(Sukaramai!BI55,'Lima Puluh'!BI55,Arengka!BI55,'Cik Puan'!BI55),"")</f>
        <v/>
      </c>
      <c r="BJ55" s="91" t="str">
        <f>IFERROR(AVERAGE(Sukaramai!BJ55,'Lima Puluh'!BJ55,Arengka!BJ55,'Cik Puan'!BJ55),"")</f>
        <v/>
      </c>
      <c r="BK55" s="91" t="str">
        <f>IFERROR(AVERAGE(Sukaramai!BK55,'Lima Puluh'!BK55,Arengka!BK55,'Cik Puan'!BK55),"")</f>
        <v/>
      </c>
      <c r="BL55" s="91" t="str">
        <f>IFERROR(AVERAGE(Sukaramai!BL55,'Lima Puluh'!BL55,Arengka!BL55,'Cik Puan'!BL55),"")</f>
        <v/>
      </c>
      <c r="BM55" s="91" t="str">
        <f>IFERROR(AVERAGE(Sukaramai!BM55,'Lima Puluh'!BM55,Arengka!BM55,'Cik Puan'!BM55),"")</f>
        <v/>
      </c>
      <c r="BN55" s="91" t="str">
        <f>IFERROR(AVERAGE(Sukaramai!BN55,'Lima Puluh'!BN55,Arengka!BN55,'Cik Puan'!BN55),"")</f>
        <v/>
      </c>
      <c r="BO55" s="91" t="str">
        <f>IFERROR(AVERAGE(Sukaramai!BO55,'Lima Puluh'!BO55,Arengka!BO55,'Cik Puan'!BO55),"")</f>
        <v/>
      </c>
      <c r="BP55" s="91" t="str">
        <f>IFERROR(AVERAGE(Sukaramai!BP55,'Lima Puluh'!BP55,Arengka!BP55,'Cik Puan'!BP55),"")</f>
        <v/>
      </c>
      <c r="BQ55" s="91" t="str">
        <f>IFERROR(AVERAGE(Sukaramai!BQ55,'Lima Puluh'!BQ55,Arengka!BQ55,'Cik Puan'!BQ55),"")</f>
        <v/>
      </c>
      <c r="BR55" s="91" t="str">
        <f>IFERROR(AVERAGE(Sukaramai!BR55,'Lima Puluh'!BR55,Arengka!BR55,'Cik Puan'!BR55),"")</f>
        <v/>
      </c>
      <c r="BS55" s="91" t="str">
        <f>IFERROR(AVERAGE(Sukaramai!BS55,'Lima Puluh'!BS55,Arengka!BS55,'Cik Puan'!BS55),"")</f>
        <v/>
      </c>
      <c r="BT55" s="91" t="str">
        <f>IFERROR(AVERAGE(Sukaramai!BT55,'Lima Puluh'!BT55,Arengka!BT55,'Cik Puan'!BT55),"")</f>
        <v/>
      </c>
      <c r="BU55" s="91" t="str">
        <f>IFERROR(AVERAGE(Sukaramai!BU55,'Lima Puluh'!BU55,Arengka!BU55,'Cik Puan'!BU55),"")</f>
        <v/>
      </c>
      <c r="BV55" s="91" t="str">
        <f>IFERROR(AVERAGE(Sukaramai!BV55,'Lima Puluh'!BV55,Arengka!BV55,'Cik Puan'!BV55),"")</f>
        <v/>
      </c>
      <c r="BW55" s="91" t="str">
        <f>IFERROR(AVERAGE(Sukaramai!BW55,'Lima Puluh'!BW55,Arengka!BW55,'Cik Puan'!BW55),"")</f>
        <v/>
      </c>
      <c r="BX55" s="91" t="str">
        <f>IFERROR(AVERAGE(Sukaramai!BX55,'Lima Puluh'!BX55,Arengka!BX55,'Cik Puan'!BX55),"")</f>
        <v/>
      </c>
      <c r="BY55" s="91" t="str">
        <f>IFERROR(AVERAGE(Sukaramai!BY55,'Lima Puluh'!BY55,Arengka!BY55,'Cik Puan'!BY55),"")</f>
        <v/>
      </c>
      <c r="BZ55" s="91" t="str">
        <f>IFERROR(AVERAGE(Sukaramai!BZ55,'Lima Puluh'!BZ55,Arengka!BZ55,'Cik Puan'!BZ55),"")</f>
        <v/>
      </c>
      <c r="CA55" s="91" t="str">
        <f>IFERROR(AVERAGE(Sukaramai!CA55,'Lima Puluh'!CA55,Arengka!CA55,'Cik Puan'!CA55),"")</f>
        <v/>
      </c>
      <c r="CB55" s="91" t="str">
        <f>IFERROR(AVERAGE(Sukaramai!CB55,'Lima Puluh'!CB55,Arengka!CB55,'Cik Puan'!CB55),"")</f>
        <v/>
      </c>
      <c r="CC55" s="91" t="str">
        <f>IFERROR(AVERAGE(Sukaramai!CC55,'Lima Puluh'!CC55,Arengka!CC55,'Cik Puan'!CC55),"")</f>
        <v/>
      </c>
      <c r="CD55" s="91" t="str">
        <f>IFERROR(AVERAGE(Sukaramai!CD55,'Lima Puluh'!CD55,Arengka!CD55,'Cik Puan'!CD55),"")</f>
        <v/>
      </c>
      <c r="CE55" s="91" t="str">
        <f>IFERROR(AVERAGE(Sukaramai!CE55,'Lima Puluh'!CE55,Arengka!CE55,'Cik Puan'!CE55),"")</f>
        <v/>
      </c>
      <c r="CF55" s="91" t="str">
        <f>IFERROR(AVERAGE(Sukaramai!CF55,'Lima Puluh'!CF55,Arengka!CF55,'Cik Puan'!CF55),"")</f>
        <v/>
      </c>
      <c r="CG55" s="91" t="str">
        <f>IFERROR(AVERAGE(Sukaramai!CG55,'Lima Puluh'!CG55,Arengka!CG55,'Cik Puan'!CG55),"")</f>
        <v/>
      </c>
      <c r="CH55" s="91" t="str">
        <f>IFERROR(AVERAGE(Sukaramai!CH55,'Lima Puluh'!CH55,Arengka!CH55,'Cik Puan'!CH55),"")</f>
        <v/>
      </c>
      <c r="CI55" s="91" t="str">
        <f>IFERROR(AVERAGE(Sukaramai!CI55,'Lima Puluh'!CI55,Arengka!CI55,'Cik Puan'!CI55),"")</f>
        <v/>
      </c>
      <c r="CJ55" s="91" t="str">
        <f>IFERROR(AVERAGE(Sukaramai!CJ55,'Lima Puluh'!CJ55,Arengka!CJ55,'Cik Puan'!CJ55),"")</f>
        <v/>
      </c>
      <c r="CK55" s="91" t="str">
        <f>IFERROR(AVERAGE(Sukaramai!CK55,'Lima Puluh'!CK55,Arengka!CK55,'Cik Puan'!CK55),"")</f>
        <v/>
      </c>
      <c r="CL55" s="91" t="str">
        <f>IFERROR(AVERAGE(Sukaramai!CL55,'Lima Puluh'!CL55,Arengka!CL55,'Cik Puan'!CL55),"")</f>
        <v/>
      </c>
      <c r="CM55" s="91" t="str">
        <f>IFERROR(AVERAGE(Sukaramai!CM55,'Lima Puluh'!CM55,Arengka!CM55,'Cik Puan'!CM55),"")</f>
        <v/>
      </c>
      <c r="CN55" s="91" t="str">
        <f>IFERROR(AVERAGE(Sukaramai!CN55,'Lima Puluh'!CN55,Arengka!CN55,'Cik Puan'!CN55),"")</f>
        <v/>
      </c>
      <c r="CO55" s="91" t="str">
        <f>IFERROR(AVERAGE(Sukaramai!CO55,'Lima Puluh'!CO55,Arengka!CO55,'Cik Puan'!CO55),"")</f>
        <v/>
      </c>
      <c r="CP55" s="91" t="str">
        <f>IFERROR(AVERAGE(Sukaramai!CP55,'Lima Puluh'!CP55,Arengka!CP55,'Cik Puan'!CP55),"")</f>
        <v/>
      </c>
      <c r="CQ55" s="91" t="str">
        <f>IFERROR(AVERAGE(Sukaramai!CQ55,'Lima Puluh'!CQ55,Arengka!CQ55,'Cik Puan'!CQ55),"")</f>
        <v/>
      </c>
      <c r="CR55" s="91" t="str">
        <f>IFERROR(AVERAGE(Sukaramai!CR55,'Lima Puluh'!CR55,Arengka!CR55,'Cik Puan'!CR55),"")</f>
        <v/>
      </c>
      <c r="CS55" s="91" t="str">
        <f>IFERROR(AVERAGE(Sukaramai!CS55,'Lima Puluh'!CS55,Arengka!CS55,'Cik Puan'!CS55),"")</f>
        <v/>
      </c>
      <c r="CT55" s="91" t="str">
        <f>IFERROR(AVERAGE(Sukaramai!CT55,'Lima Puluh'!CT55,Arengka!CT55,'Cik Puan'!CT55),"")</f>
        <v/>
      </c>
      <c r="CU55" s="91" t="str">
        <f>IFERROR(AVERAGE(Sukaramai!CU55,'Lima Puluh'!CU55,Arengka!CU55,'Cik Puan'!CU55),"")</f>
        <v/>
      </c>
      <c r="CV55" s="91" t="str">
        <f>IFERROR(AVERAGE(Sukaramai!CV55,'Lima Puluh'!CV55,Arengka!CV55,'Cik Puan'!CV55),"")</f>
        <v/>
      </c>
      <c r="CW55" s="91" t="str">
        <f>IFERROR(AVERAGE(Sukaramai!CW55,'Lima Puluh'!CW55,Arengka!CW55,'Cik Puan'!CW55),"")</f>
        <v/>
      </c>
      <c r="CX55" s="91" t="str">
        <f>IFERROR(AVERAGE(Sukaramai!CX55,'Lima Puluh'!CX55,Arengka!CX55,'Cik Puan'!CX55),"")</f>
        <v/>
      </c>
      <c r="CY55" s="91" t="str">
        <f>IFERROR(AVERAGE(Sukaramai!CY55,'Lima Puluh'!CY55,Arengka!CY55,'Cik Puan'!CY55),"")</f>
        <v/>
      </c>
      <c r="CZ55" s="91" t="str">
        <f>IFERROR(AVERAGE(Sukaramai!CZ55,'Lima Puluh'!CZ55,Arengka!CZ55,'Cik Puan'!CZ55),"")</f>
        <v/>
      </c>
      <c r="DA55" s="91" t="str">
        <f>IFERROR(AVERAGE(Sukaramai!DA55,'Lima Puluh'!DA55,Arengka!DA55,'Cik Puan'!DA55),"")</f>
        <v/>
      </c>
      <c r="DB55" s="91" t="str">
        <f>IFERROR(AVERAGE(Sukaramai!DB55,'Lima Puluh'!DB55,Arengka!DB55,'Cik Puan'!DB55),"")</f>
        <v/>
      </c>
      <c r="DC55" s="91" t="str">
        <f>IFERROR(AVERAGE(Sukaramai!DC55,'Lima Puluh'!DC55,Arengka!DC55,'Cik Puan'!DC55),"")</f>
        <v/>
      </c>
      <c r="DD55" s="91" t="str">
        <f>IFERROR(AVERAGE(Sukaramai!DD55,'Lima Puluh'!DD55,Arengka!DD55,'Cik Puan'!DD55),"")</f>
        <v/>
      </c>
      <c r="DE55" s="91" t="str">
        <f>IFERROR(AVERAGE(Sukaramai!DE55,'Lima Puluh'!DE55,Arengka!DE55,'Cik Puan'!DE55),"")</f>
        <v/>
      </c>
      <c r="DF55" s="91" t="str">
        <f>IFERROR(AVERAGE(Sukaramai!DF55,'Lima Puluh'!DF55,Arengka!DF55,'Cik Puan'!DF55),"")</f>
        <v/>
      </c>
      <c r="DG55" s="91" t="str">
        <f>IFERROR(AVERAGE(Sukaramai!DG55,'Lima Puluh'!DG55,Arengka!DG55,'Cik Puan'!DG55),"")</f>
        <v/>
      </c>
      <c r="DH55" s="91" t="str">
        <f>IFERROR(AVERAGE(Sukaramai!DH55,'Lima Puluh'!DH55,Arengka!DH55,'Cik Puan'!DH55),"")</f>
        <v/>
      </c>
      <c r="DI55" s="91" t="str">
        <f>IFERROR(AVERAGE(Sukaramai!DI55,'Lima Puluh'!DI55,Arengka!DI55,'Cik Puan'!DI55),"")</f>
        <v/>
      </c>
      <c r="DJ55" s="91" t="str">
        <f>IFERROR(AVERAGE(Sukaramai!DJ55,'Lima Puluh'!DJ55,Arengka!DJ55,'Cik Puan'!DJ55),"")</f>
        <v/>
      </c>
      <c r="DK55" s="91" t="str">
        <f>IFERROR(AVERAGE(Sukaramai!DK55,'Lima Puluh'!DK55,Arengka!DK55,'Cik Puan'!DK55),"")</f>
        <v/>
      </c>
      <c r="DL55" s="91" t="str">
        <f>IFERROR(AVERAGE(Sukaramai!DL55,'Lima Puluh'!DL55,Arengka!DL55,'Cik Puan'!DL55),"")</f>
        <v/>
      </c>
      <c r="DM55" s="91" t="str">
        <f>IFERROR(AVERAGE(Sukaramai!DM55,'Lima Puluh'!DM55,Arengka!DM55,'Cik Puan'!DM55),"")</f>
        <v/>
      </c>
      <c r="DN55" s="91" t="str">
        <f>IFERROR(AVERAGE(Sukaramai!DN55,'Lima Puluh'!DN55,Arengka!DN55,'Cik Puan'!DN55),"")</f>
        <v/>
      </c>
      <c r="DO55" s="91" t="str">
        <f>IFERROR(AVERAGE(Sukaramai!DO55,'Lima Puluh'!DO55,Arengka!DO55,'Cik Puan'!DO55),"")</f>
        <v/>
      </c>
      <c r="DP55" s="91" t="str">
        <f>IFERROR(AVERAGE(Sukaramai!DP55,'Lima Puluh'!DP55,Arengka!DP55,'Cik Puan'!DP55),"")</f>
        <v/>
      </c>
      <c r="DQ55" s="91" t="str">
        <f>IFERROR(AVERAGE(Sukaramai!DQ55,'Lima Puluh'!DQ55,Arengka!DQ55,'Cik Puan'!DQ55),"")</f>
        <v/>
      </c>
      <c r="DR55" s="91" t="str">
        <f>IFERROR(AVERAGE(Sukaramai!DR55,'Lima Puluh'!DR55,Arengka!DR55,'Cik Puan'!DR55),"")</f>
        <v/>
      </c>
      <c r="DS55" s="91" t="str">
        <f>IFERROR(AVERAGE(Sukaramai!DS55,'Lima Puluh'!DS55,Arengka!DS55,'Cik Puan'!DS55),"")</f>
        <v/>
      </c>
      <c r="DT55" s="91" t="str">
        <f>IFERROR(AVERAGE(Sukaramai!DT55,'Lima Puluh'!DT55,Arengka!DT55,'Cik Puan'!DT55),"")</f>
        <v/>
      </c>
      <c r="DU55" s="91" t="str">
        <f>IFERROR(AVERAGE(Sukaramai!DU55,'Lima Puluh'!DU55,Arengka!DU55,'Cik Puan'!DU55),"")</f>
        <v/>
      </c>
      <c r="DV55" s="91" t="str">
        <f>IFERROR(AVERAGE(Sukaramai!DV55,'Lima Puluh'!DV55,Arengka!DV55,'Cik Puan'!DV55),"")</f>
        <v/>
      </c>
      <c r="DW55" s="91" t="str">
        <f>IFERROR(AVERAGE(Sukaramai!DW55,'Lima Puluh'!DW55,Arengka!DW55,'Cik Puan'!DW55),"")</f>
        <v/>
      </c>
      <c r="DX55" s="91" t="str">
        <f>IFERROR(AVERAGE(Sukaramai!DX55,'Lima Puluh'!DX55,Arengka!DX55,'Cik Puan'!DX55),"")</f>
        <v/>
      </c>
      <c r="DY55" s="91" t="str">
        <f>IFERROR(AVERAGE(Sukaramai!DY55,'Lima Puluh'!DY55,Arengka!DY55,'Cik Puan'!DY55),"")</f>
        <v/>
      </c>
      <c r="DZ55" s="91" t="str">
        <f>IFERROR(AVERAGE(Sukaramai!DZ55,'Lima Puluh'!DZ55,Arengka!DZ55,'Cik Puan'!DZ55),"")</f>
        <v/>
      </c>
      <c r="EA55" s="91" t="str">
        <f>IFERROR(AVERAGE(Sukaramai!EA55,'Lima Puluh'!EA55,Arengka!EA55,'Cik Puan'!EA55),"")</f>
        <v/>
      </c>
      <c r="EB55" s="91" t="str">
        <f>IFERROR(AVERAGE(Sukaramai!EB55,'Lima Puluh'!EB55,Arengka!EB55,'Cik Puan'!EB55),"")</f>
        <v/>
      </c>
      <c r="EC55" s="91" t="str">
        <f>IFERROR(AVERAGE(Sukaramai!EC55,'Lima Puluh'!EC55,Arengka!EC55,'Cik Puan'!EC55),"")</f>
        <v/>
      </c>
      <c r="ED55" s="91" t="str">
        <f>IFERROR(AVERAGE(Sukaramai!ED55,'Lima Puluh'!ED55,Arengka!ED55,'Cik Puan'!ED55),"")</f>
        <v/>
      </c>
      <c r="EE55" s="91" t="str">
        <f>IFERROR(AVERAGE(Sukaramai!EE55,'Lima Puluh'!EE55,Arengka!EE55,'Cik Puan'!EE55),"")</f>
        <v/>
      </c>
      <c r="EF55" s="91" t="str">
        <f>IFERROR(AVERAGE(Sukaramai!EF55,'Lima Puluh'!EF55,Arengka!EF55,'Cik Puan'!EF55),"")</f>
        <v/>
      </c>
      <c r="EG55" s="91" t="str">
        <f>IFERROR(AVERAGE(Sukaramai!EG55,'Lima Puluh'!EG55,Arengka!EG55,'Cik Puan'!EG55),"")</f>
        <v/>
      </c>
      <c r="EH55" s="91" t="str">
        <f>IFERROR(AVERAGE(Sukaramai!EH55,'Lima Puluh'!EH55,Arengka!EH55,'Cik Puan'!EH55),"")</f>
        <v/>
      </c>
      <c r="EI55" s="91" t="str">
        <f>IFERROR(AVERAGE(Sukaramai!EI55,'Lima Puluh'!EI55,Arengka!EI55,'Cik Puan'!EI55),"")</f>
        <v/>
      </c>
      <c r="EJ55" s="91" t="str">
        <f>IFERROR(AVERAGE(Sukaramai!EJ55,'Lima Puluh'!EJ55,Arengka!EJ55,'Cik Puan'!EJ55),"")</f>
        <v/>
      </c>
      <c r="EK55" s="91" t="str">
        <f>IFERROR(AVERAGE(Sukaramai!EK55,'Lima Puluh'!EK55,Arengka!EK55,'Cik Puan'!EK55),"")</f>
        <v/>
      </c>
      <c r="EL55" s="91" t="str">
        <f>IFERROR(AVERAGE(Sukaramai!EL55,'Lima Puluh'!EL55,Arengka!EL55,'Cik Puan'!EL55),"")</f>
        <v/>
      </c>
      <c r="EM55" s="91" t="str">
        <f>IFERROR(AVERAGE(Sukaramai!EM55,'Lima Puluh'!EM55,Arengka!EM55,'Cik Puan'!EM55),"")</f>
        <v/>
      </c>
      <c r="EN55" s="91" t="str">
        <f>IFERROR(AVERAGE(Sukaramai!EN55,'Lima Puluh'!EN55,Arengka!EN55,'Cik Puan'!EN55),"")</f>
        <v/>
      </c>
      <c r="EO55" s="91" t="str">
        <f>IFERROR(AVERAGE(Sukaramai!EO55,'Lima Puluh'!EO55,Arengka!EO55,'Cik Puan'!EO55),"")</f>
        <v/>
      </c>
      <c r="EP55" s="91" t="str">
        <f>IFERROR(AVERAGE(Sukaramai!EP55,'Lima Puluh'!EP55,Arengka!EP55,'Cik Puan'!EP55),"")</f>
        <v/>
      </c>
      <c r="EQ55" s="91" t="str">
        <f>IFERROR(AVERAGE(Sukaramai!EQ55,'Lima Puluh'!EQ55,Arengka!EQ55,'Cik Puan'!EQ55),"")</f>
        <v/>
      </c>
      <c r="ER55" s="91" t="str">
        <f>IFERROR(AVERAGE(Sukaramai!ER55,'Lima Puluh'!ER55,Arengka!ER55,'Cik Puan'!ER55),"")</f>
        <v/>
      </c>
      <c r="ES55" s="91" t="str">
        <f>IFERROR(AVERAGE(Sukaramai!ES55,'Lima Puluh'!ES55,Arengka!ES55,'Cik Puan'!ES55),"")</f>
        <v/>
      </c>
      <c r="ET55" s="91" t="str">
        <f>IFERROR(AVERAGE(Sukaramai!ET55,'Lima Puluh'!ET55,Arengka!ET55,'Cik Puan'!ET55),"")</f>
        <v/>
      </c>
      <c r="EU55" s="91" t="str">
        <f>IFERROR(AVERAGE(Sukaramai!EU55,'Lima Puluh'!EU55,Arengka!EU55,'Cik Puan'!EU55),"")</f>
        <v/>
      </c>
      <c r="EV55" s="91" t="str">
        <f>IFERROR(AVERAGE(Sukaramai!EV55,'Lima Puluh'!EV55,Arengka!EV55,'Cik Puan'!EV55),"")</f>
        <v/>
      </c>
      <c r="EW55" s="91" t="str">
        <f>IFERROR(AVERAGE(Sukaramai!EW55,'Lima Puluh'!EW55,Arengka!EW55,'Cik Puan'!EW55),"")</f>
        <v/>
      </c>
      <c r="EX55" s="91" t="str">
        <f>IFERROR(AVERAGE(Sukaramai!EX55,'Lima Puluh'!EX55,Arengka!EX55,'Cik Puan'!EX55),"")</f>
        <v/>
      </c>
      <c r="EY55" s="91" t="str">
        <f>IFERROR(AVERAGE(Sukaramai!EY55,'Lima Puluh'!EY55,Arengka!EY55,'Cik Puan'!EY55),"")</f>
        <v/>
      </c>
      <c r="EZ55" s="91" t="str">
        <f>IFERROR(AVERAGE(Sukaramai!EZ55,'Lima Puluh'!EZ55,Arengka!EZ55,'Cik Puan'!EZ55),"")</f>
        <v/>
      </c>
      <c r="FA55" s="91" t="str">
        <f>IFERROR(AVERAGE(Sukaramai!FA55,'Lima Puluh'!FA55,Arengka!FA55,'Cik Puan'!FA55),"")</f>
        <v/>
      </c>
      <c r="FB55" s="91" t="str">
        <f>IFERROR(AVERAGE(Sukaramai!FB55,'Lima Puluh'!FB55,Arengka!FB55,'Cik Puan'!FB55),"")</f>
        <v/>
      </c>
      <c r="FC55" s="91" t="str">
        <f>IFERROR(AVERAGE(Sukaramai!FC55,'Lima Puluh'!FC55,Arengka!FC55,'Cik Puan'!FC55),"")</f>
        <v/>
      </c>
      <c r="FD55" s="91" t="str">
        <f>IFERROR(AVERAGE(Sukaramai!FD55,'Lima Puluh'!FD55,Arengka!FD55,'Cik Puan'!FD55),"")</f>
        <v/>
      </c>
      <c r="FE55" s="91" t="str">
        <f>IFERROR(AVERAGE(Sukaramai!FE55,'Lima Puluh'!FE55,Arengka!FE55,'Cik Puan'!FE55),"")</f>
        <v/>
      </c>
      <c r="FF55" s="91" t="str">
        <f>IFERROR(AVERAGE(Sukaramai!FF55,'Lima Puluh'!FF55,Arengka!FF55,'Cik Puan'!FF55),"")</f>
        <v/>
      </c>
      <c r="FG55" s="91" t="str">
        <f>IFERROR(AVERAGE(Sukaramai!FG55,'Lima Puluh'!FG55,Arengka!FG55,'Cik Puan'!FG55),"")</f>
        <v/>
      </c>
      <c r="FH55" s="91" t="str">
        <f>IFERROR(AVERAGE(Sukaramai!FH55,'Lima Puluh'!FH55,Arengka!FH55,'Cik Puan'!FH55),"")</f>
        <v/>
      </c>
      <c r="FI55" s="91" t="str">
        <f>IFERROR(AVERAGE(Sukaramai!FI55,'Lima Puluh'!FI55,Arengka!FI55,'Cik Puan'!FI55),"")</f>
        <v/>
      </c>
      <c r="FJ55" s="91" t="str">
        <f>IFERROR(AVERAGE(Sukaramai!FJ55,'Lima Puluh'!FJ55,Arengka!FJ55,'Cik Puan'!FJ55),"")</f>
        <v/>
      </c>
      <c r="FK55" s="91">
        <f>IFERROR(AVERAGE(Sukaramai!FK55,'Lima Puluh'!FK55,Arengka!FK55,'Cik Puan'!FK55),"")</f>
        <v>73333.333333333328</v>
      </c>
      <c r="FL55" s="91">
        <f>IFERROR(AVERAGE(Sukaramai!FL55,'Lima Puluh'!FL55,Arengka!FL55,'Cik Puan'!FL55),"")</f>
        <v>70000</v>
      </c>
      <c r="FM55" s="91">
        <f>IFERROR(AVERAGE(Sukaramai!FM55,'Lima Puluh'!FM55,Arengka!FM55,'Cik Puan'!FM55),"")</f>
        <v>69000</v>
      </c>
      <c r="FN55" s="91">
        <f>IFERROR(AVERAGE(Sukaramai!FN55,'Lima Puluh'!FN55,Arengka!FN55,'Cik Puan'!FN55),"")</f>
        <v>69000</v>
      </c>
      <c r="FO55" s="91">
        <f>IFERROR(AVERAGE(Sukaramai!FO55,'Lima Puluh'!FO55,Arengka!FO55,'Cik Puan'!FO55),"")</f>
        <v>68000</v>
      </c>
      <c r="FP55" s="91">
        <f>IFERROR(AVERAGE(Sukaramai!FP55,'Lima Puluh'!FP55,Arengka!FP55,'Cik Puan'!FP55),"")</f>
        <v>78000</v>
      </c>
      <c r="FQ55" s="91">
        <f>IFERROR(AVERAGE(Sukaramai!FQ55,'Lima Puluh'!FQ55,Arengka!FQ55,'Cik Puan'!FQ55),"")</f>
        <v>75000</v>
      </c>
      <c r="FR55" s="91">
        <f>IFERROR(AVERAGE(Sukaramai!FR55,'Lima Puluh'!FR55,Arengka!FR55,'Cik Puan'!FR55),"")</f>
        <v>74000</v>
      </c>
      <c r="FS55" s="91">
        <f>IFERROR(AVERAGE(Sukaramai!FS55,'Lima Puluh'!FS55,Arengka!FS55,'Cik Puan'!FS55),"")</f>
        <v>71000</v>
      </c>
      <c r="FT55" s="91">
        <f>IFERROR(AVERAGE(Sukaramai!FT55,'Lima Puluh'!FT55,Arengka!FT55,'Cik Puan'!FT55),"")</f>
        <v>68000</v>
      </c>
      <c r="FU55" s="91">
        <f>IFERROR(AVERAGE(Sukaramai!FU55,'Lima Puluh'!FU55,Arengka!FU55,'Cik Puan'!FU55),"")</f>
        <v>65000</v>
      </c>
      <c r="FV55" s="91">
        <f>IFERROR(AVERAGE(Sukaramai!FV55,'Lima Puluh'!FV55,Arengka!FV55,'Cik Puan'!FV55),"")</f>
        <v>65000</v>
      </c>
      <c r="FW55" s="91">
        <f>IFERROR(AVERAGE(Sukaramai!FW55,'Lima Puluh'!FW55,Arengka!FW55,'Cik Puan'!FW55),"")</f>
        <v>65000</v>
      </c>
      <c r="FX55" s="91">
        <f>IFERROR(AVERAGE(Sukaramai!FX55,'Lima Puluh'!FX55,Arengka!FX55,'Cik Puan'!FX55),"")</f>
        <v>66250</v>
      </c>
      <c r="FY55" s="91">
        <f>IFERROR(AVERAGE(Sukaramai!FY55,'Lima Puluh'!FY55,Arengka!FY55,'Cik Puan'!FY55),"")</f>
        <v>66000</v>
      </c>
      <c r="FZ55" s="91">
        <f>IFERROR(AVERAGE(Sukaramai!FZ55,'Lima Puluh'!FZ55,Arengka!FZ55,'Cik Puan'!FZ55),"")</f>
        <v>68750</v>
      </c>
      <c r="GA55" s="91">
        <f>IFERROR(AVERAGE(Sukaramai!GA55,'Lima Puluh'!GA55,Arengka!GA55,'Cik Puan'!GA55),"")</f>
        <v>66000</v>
      </c>
      <c r="GB55" s="91">
        <f>IFERROR(AVERAGE(Sukaramai!GB55,'Lima Puluh'!GB55,Arengka!GB55,'Cik Puan'!GB55),"")</f>
        <v>62000</v>
      </c>
      <c r="GC55" s="91">
        <f>IFERROR(AVERAGE(Sukaramai!GC55,'Lima Puluh'!GC55,Arengka!GC55,'Cik Puan'!GC55),"")</f>
        <v>61000</v>
      </c>
      <c r="GD55" s="91">
        <f>IFERROR(AVERAGE(Sukaramai!GD55,'Lima Puluh'!GD55,Arengka!GD55,'Cik Puan'!GD55),"")</f>
        <v>64000</v>
      </c>
      <c r="GE55" s="91">
        <f>IFERROR(AVERAGE(Sukaramai!GE55,'Lima Puluh'!GE55,Arengka!GE55,'Cik Puan'!GE55),"")</f>
        <v>60000</v>
      </c>
      <c r="GF55" s="91">
        <f>IFERROR(AVERAGE(Sukaramai!GF55,'Lima Puluh'!GF55,Arengka!GF55,'Cik Puan'!GF55),"")</f>
        <v>73000</v>
      </c>
      <c r="GG55" s="91">
        <f>IFERROR(AVERAGE(Sukaramai!GG55,'Lima Puluh'!GG55,Arengka!GG55,'Cik Puan'!GG55),"")</f>
        <v>72000</v>
      </c>
      <c r="GH55" s="91">
        <f>IFERROR(AVERAGE(Sukaramai!GH55,'Lima Puluh'!GH55,Arengka!GH55,'Cik Puan'!GH55),"")</f>
        <v>70000</v>
      </c>
      <c r="GI55" s="91">
        <f>IFERROR(AVERAGE(Sukaramai!GI55,'Lima Puluh'!GI55,Arengka!GI55,'Cik Puan'!GI55),"")</f>
        <v>70000</v>
      </c>
      <c r="GJ55" s="91" t="str">
        <f>IFERROR(AVERAGE(Sukaramai!GJ55,'Lima Puluh'!GJ55,Arengka!GJ55,'Cik Puan'!GJ55),"")</f>
        <v/>
      </c>
      <c r="GK55" s="91" t="str">
        <f>IFERROR(AVERAGE(Sukaramai!GK55,'Lima Puluh'!GK55,Arengka!GK55,'Cik Puan'!GK55),"")</f>
        <v/>
      </c>
      <c r="GL55" s="91" t="str">
        <f>IFERROR(AVERAGE(Sukaramai!GL55,'Lima Puluh'!GL55,Arengka!GL55,'Cik Puan'!GL55),"")</f>
        <v/>
      </c>
      <c r="GM55" s="91" t="str">
        <f>IFERROR(AVERAGE(Sukaramai!GM55,'Lima Puluh'!GM55,Arengka!GM55,'Cik Puan'!GM55),"")</f>
        <v/>
      </c>
      <c r="GN55" s="91">
        <v>43450</v>
      </c>
      <c r="GO55" s="91">
        <v>46350</v>
      </c>
      <c r="GP55" s="91">
        <v>52200</v>
      </c>
      <c r="GQ55" s="91">
        <v>44875</v>
      </c>
      <c r="GR55" s="91">
        <v>46381.5</v>
      </c>
      <c r="GS55" s="91">
        <v>48031.5</v>
      </c>
      <c r="GT55" s="91">
        <v>51178.583333333336</v>
      </c>
      <c r="GU55" s="91">
        <v>53345.25</v>
      </c>
      <c r="GV55" s="78">
        <f t="shared" si="0"/>
        <v>33</v>
      </c>
      <c r="GW55" s="102">
        <f t="shared" si="1"/>
        <v>60000</v>
      </c>
      <c r="GX55" s="102">
        <f t="shared" si="2"/>
        <v>78000</v>
      </c>
      <c r="GY55" s="105" t="s">
        <v>133</v>
      </c>
      <c r="GZ55" s="105"/>
    </row>
    <row r="56" spans="1:208" s="78" customFormat="1" x14ac:dyDescent="0.35">
      <c r="A56" s="79">
        <v>50</v>
      </c>
      <c r="B56" s="87" t="s">
        <v>72</v>
      </c>
      <c r="C56" s="79">
        <v>1</v>
      </c>
      <c r="D56" s="79" t="s">
        <v>24</v>
      </c>
      <c r="E56" s="56">
        <f>IFERROR(AVERAGE(Sukaramai!E56,'Lima Puluh'!E56,Arengka!E56,'Cik Puan'!E56),"")</f>
        <v>31500</v>
      </c>
      <c r="F56" s="56">
        <f>IFERROR(AVERAGE(Sukaramai!F56,'Lima Puluh'!F56,Arengka!F56,'Cik Puan'!F56),"")</f>
        <v>32300</v>
      </c>
      <c r="G56" s="56">
        <f>IFERROR(AVERAGE(Sukaramai!G56,'Lima Puluh'!G56,Arengka!G56,'Cik Puan'!G56),"")</f>
        <v>33600</v>
      </c>
      <c r="H56" s="56">
        <f>IFERROR(AVERAGE(Sukaramai!H56,'Lima Puluh'!H56,Arengka!H56,'Cik Puan'!H56),"")</f>
        <v>34100</v>
      </c>
      <c r="I56" s="56">
        <f>IFERROR(AVERAGE(Sukaramai!I56,'Lima Puluh'!I56,Arengka!I56,'Cik Puan'!I56),"")</f>
        <v>32200</v>
      </c>
      <c r="J56" s="56">
        <f>IFERROR(AVERAGE(Sukaramai!J56,'Lima Puluh'!J56,Arengka!J56,'Cik Puan'!J56),"")</f>
        <v>35666.666666666664</v>
      </c>
      <c r="K56" s="56">
        <f>IFERROR(AVERAGE(Sukaramai!K56,'Lima Puluh'!K56,Arengka!K56,'Cik Puan'!K56),"")</f>
        <v>35266.666666666664</v>
      </c>
      <c r="L56" s="56">
        <f>IFERROR(AVERAGE(Sukaramai!L56,'Lima Puluh'!L56,Arengka!L56,'Cik Puan'!L56),"")</f>
        <v>31800</v>
      </c>
      <c r="M56" s="56">
        <f>IFERROR(AVERAGE(Sukaramai!M56,'Lima Puluh'!M56,Arengka!M56,'Cik Puan'!M56),"")</f>
        <v>30600</v>
      </c>
      <c r="N56" s="56">
        <f>IFERROR(AVERAGE(Sukaramai!N56,'Lima Puluh'!N56,Arengka!N56,'Cik Puan'!N56),"")</f>
        <v>30333.333333333332</v>
      </c>
      <c r="O56" s="56">
        <f>IFERROR(AVERAGE(Sukaramai!O56,'Lima Puluh'!O56,Arengka!O56,'Cik Puan'!O56),"")</f>
        <v>30333.333333333332</v>
      </c>
      <c r="P56" s="56">
        <f>IFERROR(AVERAGE(Sukaramai!P56,'Lima Puluh'!P56,Arengka!P56,'Cik Puan'!P56),"")</f>
        <v>31400</v>
      </c>
      <c r="Q56" s="56">
        <f>IFERROR(AVERAGE(Sukaramai!Q56,'Lima Puluh'!Q56,Arengka!Q56,'Cik Puan'!Q56),"")</f>
        <v>31333.333333333332</v>
      </c>
      <c r="R56" s="56">
        <f>IFERROR(AVERAGE(Sukaramai!R56,'Lima Puluh'!R56,Arengka!R56,'Cik Puan'!R56),"")</f>
        <v>35800</v>
      </c>
      <c r="S56" s="56">
        <f>IFERROR(AVERAGE(Sukaramai!S56,'Lima Puluh'!S56,Arengka!S56,'Cik Puan'!S56),"")</f>
        <v>35916.666666666664</v>
      </c>
      <c r="T56" s="56">
        <f>IFERROR(AVERAGE(Sukaramai!T56,'Lima Puluh'!T56,Arengka!T56,'Cik Puan'!T56),"")</f>
        <v>36200</v>
      </c>
      <c r="U56" s="56">
        <f>IFERROR(AVERAGE(Sukaramai!U56,'Lima Puluh'!U56,Arengka!U56,'Cik Puan'!U56),"")</f>
        <v>38133.333333333336</v>
      </c>
      <c r="V56" s="56">
        <f>IFERROR(AVERAGE(Sukaramai!V56,'Lima Puluh'!V56,Arengka!V56,'Cik Puan'!V56),"")</f>
        <v>44500</v>
      </c>
      <c r="W56" s="56">
        <f>IFERROR(AVERAGE(Sukaramai!W56,'Lima Puluh'!W56,Arengka!W56,'Cik Puan'!W56),"")</f>
        <v>44533.333333333336</v>
      </c>
      <c r="X56" s="56">
        <f>IFERROR(AVERAGE(Sukaramai!X56,'Lima Puluh'!X56,Arengka!X56,'Cik Puan'!X56),"")</f>
        <v>44066.666666666664</v>
      </c>
      <c r="Y56" s="56">
        <f>IFERROR(AVERAGE(Sukaramai!Y56,'Lima Puluh'!Y56,Arengka!Y56,'Cik Puan'!Y56),"")</f>
        <v>43966.666666666664</v>
      </c>
      <c r="Z56" s="56">
        <f>IFERROR(AVERAGE(Sukaramai!Z56,'Lima Puluh'!Z56,Arengka!Z56,'Cik Puan'!Z56),"")</f>
        <v>43250</v>
      </c>
      <c r="AA56" s="56">
        <f>IFERROR(AVERAGE(Sukaramai!AA56,'Lima Puluh'!AA56,Arengka!AA56,'Cik Puan'!AA56),"")</f>
        <v>42200</v>
      </c>
      <c r="AB56" s="56">
        <f>IFERROR(AVERAGE(Sukaramai!AB56,'Lima Puluh'!AB56,Arengka!AB56,'Cik Puan'!AB56),"")</f>
        <v>38933.333333333336</v>
      </c>
      <c r="AC56" s="56">
        <f>IFERROR(AVERAGE(Sukaramai!AC56,'Lima Puluh'!AC56,Arengka!AC56,'Cik Puan'!AC56),"")</f>
        <v>29000</v>
      </c>
      <c r="AD56" s="56">
        <f>IFERROR(AVERAGE(Sukaramai!AD56,'Lima Puluh'!AD56,Arengka!AD56,'Cik Puan'!AD56),"")</f>
        <v>27066.666666666668</v>
      </c>
      <c r="AE56" s="56">
        <f>IFERROR(AVERAGE(Sukaramai!AE56,'Lima Puluh'!AE56,Arengka!AE56,'Cik Puan'!AE56),"")</f>
        <v>27066.666666666668</v>
      </c>
      <c r="AF56" s="56">
        <f>IFERROR(AVERAGE(Sukaramai!AF56,'Lima Puluh'!AF56,Arengka!AF56,'Cik Puan'!AF56),"")</f>
        <v>24233.333333333332</v>
      </c>
      <c r="AG56" s="56">
        <f>IFERROR(AVERAGE(Sukaramai!AG56,'Lima Puluh'!AG56,Arengka!AG56,'Cik Puan'!AG56),"")</f>
        <v>23766.666666666668</v>
      </c>
      <c r="AH56" s="56">
        <f>IFERROR(AVERAGE(Sukaramai!AH56,'Lima Puluh'!AH56,Arengka!AH56,'Cik Puan'!AH56),"")</f>
        <v>20833.333333333332</v>
      </c>
      <c r="AI56" s="56">
        <f>IFERROR(AVERAGE(Sukaramai!AI56,'Lima Puluh'!AI56,Arengka!AI56,'Cik Puan'!AI56),"")</f>
        <v>20100</v>
      </c>
      <c r="AJ56" s="56">
        <f>IFERROR(AVERAGE(Sukaramai!AJ56,'Lima Puluh'!AJ56,Arengka!AJ56,'Cik Puan'!AJ56),"")</f>
        <v>19333.333333333332</v>
      </c>
      <c r="AK56" s="56">
        <f>IFERROR(AVERAGE(Sukaramai!AK56,'Lima Puluh'!AK56,Arengka!AK56,'Cik Puan'!AK56),"")</f>
        <v>21600</v>
      </c>
      <c r="AL56" s="56">
        <f>IFERROR(AVERAGE(Sukaramai!AL56,'Lima Puluh'!AL56,Arengka!AL56,'Cik Puan'!AL56),"")</f>
        <v>20666.666666666668</v>
      </c>
      <c r="AM56" s="56">
        <f>IFERROR(AVERAGE(Sukaramai!AM56,'Lima Puluh'!AM56,Arengka!AM56,'Cik Puan'!AM56),"")</f>
        <v>22866.666666666668</v>
      </c>
      <c r="AN56" s="56">
        <f>IFERROR(AVERAGE(Sukaramai!AN56,'Lima Puluh'!AN56,Arengka!AN56,'Cik Puan'!AN56),"")</f>
        <v>22400</v>
      </c>
      <c r="AO56" s="56">
        <f>IFERROR(AVERAGE(Sukaramai!AO56,'Lima Puluh'!AO56,Arengka!AO56,'Cik Puan'!AO56),"")</f>
        <v>23633.333333333332</v>
      </c>
      <c r="AP56" s="56">
        <f>IFERROR(AVERAGE(Sukaramai!AP56,'Lima Puluh'!AP56,Arengka!AP56,'Cik Puan'!AP56),"")</f>
        <v>24900</v>
      </c>
      <c r="AQ56" s="56">
        <f>IFERROR(AVERAGE(Sukaramai!AQ56,'Lima Puluh'!AQ56,Arengka!AQ56,'Cik Puan'!AQ56),"")</f>
        <v>24400</v>
      </c>
      <c r="AR56" s="56">
        <f>IFERROR(AVERAGE(Sukaramai!AR56,'Lima Puluh'!AR56,Arengka!AR56,'Cik Puan'!AR56),"")</f>
        <v>24166.666666666668</v>
      </c>
      <c r="AS56" s="56">
        <f>IFERROR(AVERAGE(Sukaramai!AS56,'Lima Puluh'!AS56,Arengka!AS56,'Cik Puan'!AS56),"")</f>
        <v>25133.333333333332</v>
      </c>
      <c r="AT56" s="56">
        <f>IFERROR(AVERAGE(Sukaramai!AT56,'Lima Puluh'!AT56,Arengka!AT56,'Cik Puan'!AT56),"")</f>
        <v>25400</v>
      </c>
      <c r="AU56" s="56">
        <f>IFERROR(AVERAGE(Sukaramai!AU56,'Lima Puluh'!AU56,Arengka!AU56,'Cik Puan'!AU56),"")</f>
        <v>24633.333333333332</v>
      </c>
      <c r="AV56" s="56">
        <f>IFERROR(AVERAGE(Sukaramai!AV56,'Lima Puluh'!AV56,Arengka!AV56,'Cik Puan'!AV56),"")</f>
        <v>24631.111111111109</v>
      </c>
      <c r="AW56" s="56">
        <f>IFERROR(AVERAGE(Sukaramai!AW56,'Lima Puluh'!AW56,Arengka!AW56,'Cik Puan'!AW56),"")</f>
        <v>28433.333333333332</v>
      </c>
      <c r="AX56" s="56">
        <f>IFERROR(AVERAGE(Sukaramai!AX56,'Lima Puluh'!AX56,Arengka!AX56,'Cik Puan'!AX56),"")</f>
        <v>30266.666666666668</v>
      </c>
      <c r="AY56" s="56">
        <f>IFERROR(AVERAGE(Sukaramai!AY56,'Lima Puluh'!AY56,Arengka!AY56,'Cik Puan'!AY56),"")</f>
        <v>27466.666666666668</v>
      </c>
      <c r="AZ56" s="56">
        <f>IFERROR(AVERAGE(Sukaramai!AZ56,'Lima Puluh'!AZ56,Arengka!AZ56,'Cik Puan'!AZ56),"")</f>
        <v>26866.666666666668</v>
      </c>
      <c r="BA56" s="56">
        <f>IFERROR(AVERAGE(Sukaramai!BA56,'Lima Puluh'!BA56,Arengka!BA56,'Cik Puan'!BA56),"")</f>
        <v>27100</v>
      </c>
      <c r="BB56" s="56">
        <f>IFERROR(AVERAGE(Sukaramai!BB56,'Lima Puluh'!BB56,Arengka!BB56,'Cik Puan'!BB56),"")</f>
        <v>24416.666666666668</v>
      </c>
      <c r="BC56" s="56">
        <f>IFERROR(AVERAGE(Sukaramai!BC56,'Lima Puluh'!BC56,Arengka!BC56,'Cik Puan'!BC56),"")</f>
        <v>22333.333333333332</v>
      </c>
      <c r="BD56" s="56">
        <f>IFERROR(AVERAGE(Sukaramai!BD56,'Lima Puluh'!BD56,Arengka!BD56,'Cik Puan'!BD56),"")</f>
        <v>24444.444444444442</v>
      </c>
      <c r="BE56" s="56">
        <f>IFERROR(AVERAGE(Sukaramai!BE56,'Lima Puluh'!BE56,Arengka!BE56,'Cik Puan'!BE56),"")</f>
        <v>25166.666666666668</v>
      </c>
      <c r="BF56" s="56">
        <f>IFERROR(AVERAGE(Sukaramai!BF56,'Lima Puluh'!BF56,Arengka!BF56,'Cik Puan'!BF56),"")</f>
        <v>25175</v>
      </c>
      <c r="BG56" s="56">
        <f>IFERROR(AVERAGE(Sukaramai!BG56,'Lima Puluh'!BG56,Arengka!BG56,'Cik Puan'!BG56),"")</f>
        <v>25650</v>
      </c>
      <c r="BH56" s="56">
        <f>IFERROR(AVERAGE(Sukaramai!BH56,'Lima Puluh'!BH56,Arengka!BH56,'Cik Puan'!BH56),"")</f>
        <v>26275</v>
      </c>
      <c r="BI56" s="56">
        <f>IFERROR(AVERAGE(Sukaramai!BI56,'Lima Puluh'!BI56,Arengka!BI56,'Cik Puan'!BI56),"")</f>
        <v>25800</v>
      </c>
      <c r="BJ56" s="56">
        <f>IFERROR(AVERAGE(Sukaramai!BJ56,'Lima Puluh'!BJ56,Arengka!BJ56,'Cik Puan'!BJ56),"")</f>
        <v>25225</v>
      </c>
      <c r="BK56" s="56">
        <f>IFERROR(AVERAGE(Sukaramai!BK56,'Lima Puluh'!BK56,Arengka!BK56,'Cik Puan'!BK56),"")</f>
        <v>27062.5</v>
      </c>
      <c r="BL56" s="56">
        <f>IFERROR(AVERAGE(Sukaramai!BL56,'Lima Puluh'!BL56,Arengka!BL56,'Cik Puan'!BL56),"")</f>
        <v>26875</v>
      </c>
      <c r="BM56" s="56">
        <f>IFERROR(AVERAGE(Sukaramai!BM56,'Lima Puluh'!BM56,Arengka!BM56,'Cik Puan'!BM56),"")</f>
        <v>28800</v>
      </c>
      <c r="BN56" s="56">
        <f>IFERROR(AVERAGE(Sukaramai!BN56,'Lima Puluh'!BN56,Arengka!BN56,'Cik Puan'!BN56),"")</f>
        <v>29100</v>
      </c>
      <c r="BO56" s="56">
        <f>IFERROR(AVERAGE(Sukaramai!BO56,'Lima Puluh'!BO56,Arengka!BO56,'Cik Puan'!BO56),"")</f>
        <v>28675</v>
      </c>
      <c r="BP56" s="56">
        <f>IFERROR(AVERAGE(Sukaramai!BP56,'Lima Puluh'!BP56,Arengka!BP56,'Cik Puan'!BP56),"")</f>
        <v>27125</v>
      </c>
      <c r="BQ56" s="56">
        <f>IFERROR(AVERAGE(Sukaramai!BQ56,'Lima Puluh'!BQ56,Arengka!BQ56,'Cik Puan'!BQ56),"")</f>
        <v>27812.5</v>
      </c>
      <c r="BR56" s="56">
        <f>IFERROR(AVERAGE(Sukaramai!BR56,'Lima Puluh'!BR56,Arengka!BR56,'Cik Puan'!BR56),"")</f>
        <v>28218.75</v>
      </c>
      <c r="BS56" s="56">
        <f>IFERROR(AVERAGE(Sukaramai!BS56,'Lima Puluh'!BS56,Arengka!BS56,'Cik Puan'!BS56),"")</f>
        <v>29550</v>
      </c>
      <c r="BT56" s="56">
        <f>IFERROR(AVERAGE(Sukaramai!BT56,'Lima Puluh'!BT56,Arengka!BT56,'Cik Puan'!BT56),"")</f>
        <v>29650</v>
      </c>
      <c r="BU56" s="56">
        <f>IFERROR(AVERAGE(Sukaramai!BU56,'Lima Puluh'!BU56,Arengka!BU56,'Cik Puan'!BU56),"")</f>
        <v>28700</v>
      </c>
      <c r="BV56" s="56">
        <f>IFERROR(AVERAGE(Sukaramai!BV56,'Lima Puluh'!BV56,Arengka!BV56,'Cik Puan'!BV56),"")</f>
        <v>28750</v>
      </c>
      <c r="BW56" s="56">
        <f>IFERROR(AVERAGE(Sukaramai!BW56,'Lima Puluh'!BW56,Arengka!BW56,'Cik Puan'!BW56),"")</f>
        <v>17725</v>
      </c>
      <c r="BX56" s="56">
        <f>IFERROR(AVERAGE(Sukaramai!BX56,'Lima Puluh'!BX56,Arengka!BX56,'Cik Puan'!BX56),"")</f>
        <v>17500</v>
      </c>
      <c r="BY56" s="56">
        <f>IFERROR(AVERAGE(Sukaramai!BY56,'Lima Puluh'!BY56,Arengka!BY56,'Cik Puan'!BY56),"")</f>
        <v>17500</v>
      </c>
      <c r="BZ56" s="56">
        <f>IFERROR(AVERAGE(Sukaramai!BZ56,'Lima Puluh'!BZ56,Arengka!BZ56,'Cik Puan'!BZ56),"")</f>
        <v>18000</v>
      </c>
      <c r="CA56" s="56">
        <f>IFERROR(AVERAGE(Sukaramai!CA56,'Lima Puluh'!CA56,Arengka!CA56,'Cik Puan'!CA56),"")</f>
        <v>26166.666666666668</v>
      </c>
      <c r="CB56" s="56">
        <f>IFERROR(AVERAGE(Sukaramai!CB56,'Lima Puluh'!CB56,Arengka!CB56,'Cik Puan'!CB56),"")</f>
        <v>28133.333333333332</v>
      </c>
      <c r="CC56" s="56">
        <f>IFERROR(AVERAGE(Sukaramai!CC56,'Lima Puluh'!CC56,Arengka!CC56,'Cik Puan'!CC56),"")</f>
        <v>28733.333333333332</v>
      </c>
      <c r="CD56" s="56">
        <f>IFERROR(AVERAGE(Sukaramai!CD56,'Lima Puluh'!CD56,Arengka!CD56,'Cik Puan'!CD56),"")</f>
        <v>29733.333333333332</v>
      </c>
      <c r="CE56" s="56">
        <f>IFERROR(AVERAGE(Sukaramai!CE56,'Lima Puluh'!CE56,Arengka!CE56,'Cik Puan'!CE56),"")</f>
        <v>29550</v>
      </c>
      <c r="CF56" s="56">
        <f>IFERROR(AVERAGE(Sukaramai!CF56,'Lima Puluh'!CF56,Arengka!CF56,'Cik Puan'!CF56),"")</f>
        <v>31100</v>
      </c>
      <c r="CG56" s="56">
        <f>IFERROR(AVERAGE(Sukaramai!CG56,'Lima Puluh'!CG56,Arengka!CG56,'Cik Puan'!CG56),"")</f>
        <v>31300</v>
      </c>
      <c r="CH56" s="56">
        <f>IFERROR(AVERAGE(Sukaramai!CH56,'Lima Puluh'!CH56,Arengka!CH56,'Cik Puan'!CH56),"")</f>
        <v>33875</v>
      </c>
      <c r="CI56" s="56">
        <f>IFERROR(AVERAGE(Sukaramai!CI56,'Lima Puluh'!CI56,Arengka!CI56,'Cik Puan'!CI56),"")</f>
        <v>29806.25</v>
      </c>
      <c r="CJ56" s="56">
        <f>IFERROR(AVERAGE(Sukaramai!CJ56,'Lima Puluh'!CJ56,Arengka!CJ56,'Cik Puan'!CJ56),"")</f>
        <v>26666.666666666668</v>
      </c>
      <c r="CK56" s="56">
        <f>IFERROR(AVERAGE(Sukaramai!CK56,'Lima Puluh'!CK56,Arengka!CK56,'Cik Puan'!CK56),"")</f>
        <v>27333.333333333332</v>
      </c>
      <c r="CL56" s="56">
        <f>IFERROR(AVERAGE(Sukaramai!CL56,'Lima Puluh'!CL56,Arengka!CL56,'Cik Puan'!CL56),"")</f>
        <v>26333.333333333332</v>
      </c>
      <c r="CM56" s="56">
        <f>IFERROR(AVERAGE(Sukaramai!CM56,'Lima Puluh'!CM56,Arengka!CM56,'Cik Puan'!CM56),"")</f>
        <v>26516.666666666668</v>
      </c>
      <c r="CN56" s="56">
        <f>IFERROR(AVERAGE(Sukaramai!CN56,'Lima Puluh'!CN56,Arengka!CN56,'Cik Puan'!CN56),"")</f>
        <v>26666.666666666668</v>
      </c>
      <c r="CO56" s="56">
        <f>IFERROR(AVERAGE(Sukaramai!CO56,'Lima Puluh'!CO56,Arengka!CO56,'Cik Puan'!CO56),"")</f>
        <v>26733.333333333332</v>
      </c>
      <c r="CP56" s="56">
        <f>IFERROR(AVERAGE(Sukaramai!CP56,'Lima Puluh'!CP56,Arengka!CP56,'Cik Puan'!CP56),"")</f>
        <v>27933.333333333332</v>
      </c>
      <c r="CQ56" s="56">
        <f>IFERROR(AVERAGE(Sukaramai!CQ56,'Lima Puluh'!CQ56,Arengka!CQ56,'Cik Puan'!CQ56),"")</f>
        <v>27000</v>
      </c>
      <c r="CR56" s="56">
        <f>IFERROR(AVERAGE(Sukaramai!CR56,'Lima Puluh'!CR56,Arengka!CR56,'Cik Puan'!CR56),"")</f>
        <v>27266.666666666668</v>
      </c>
      <c r="CS56" s="56">
        <f>IFERROR(AVERAGE(Sukaramai!CS56,'Lima Puluh'!CS56,Arengka!CS56,'Cik Puan'!CS56),"")</f>
        <v>26800</v>
      </c>
      <c r="CT56" s="56">
        <f>IFERROR(AVERAGE(Sukaramai!CT56,'Lima Puluh'!CT56,Arengka!CT56,'Cik Puan'!CT56),"")</f>
        <v>27200</v>
      </c>
      <c r="CU56" s="56">
        <f>IFERROR(AVERAGE(Sukaramai!CU56,'Lima Puluh'!CU56,Arengka!CU56,'Cik Puan'!CU56),"")</f>
        <v>26000</v>
      </c>
      <c r="CV56" s="56">
        <f>IFERROR(AVERAGE(Sukaramai!CV56,'Lima Puluh'!CV56,Arengka!CV56,'Cik Puan'!CV56),"")</f>
        <v>25000</v>
      </c>
      <c r="CW56" s="56">
        <f>IFERROR(AVERAGE(Sukaramai!CW56,'Lima Puluh'!CW56,Arengka!CW56,'Cik Puan'!CW56),"")</f>
        <v>31000</v>
      </c>
      <c r="CX56" s="56">
        <f>IFERROR(AVERAGE(Sukaramai!CX56,'Lima Puluh'!CX56,Arengka!CX56,'Cik Puan'!CX56),"")</f>
        <v>31400</v>
      </c>
      <c r="CY56" s="56">
        <f>IFERROR(AVERAGE(Sukaramai!CY56,'Lima Puluh'!CY56,Arengka!CY56,'Cik Puan'!CY56),"")</f>
        <v>30300</v>
      </c>
      <c r="CZ56" s="56">
        <f>IFERROR(AVERAGE(Sukaramai!CZ56,'Lima Puluh'!CZ56,Arengka!CZ56,'Cik Puan'!CZ56),"")</f>
        <v>26900</v>
      </c>
      <c r="DA56" s="56">
        <f>IFERROR(AVERAGE(Sukaramai!DA56,'Lima Puluh'!DA56,Arengka!DA56,'Cik Puan'!DA56),"")</f>
        <v>27600</v>
      </c>
      <c r="DB56" s="56">
        <f>IFERROR(AVERAGE(Sukaramai!DB56,'Lima Puluh'!DB56,Arengka!DB56,'Cik Puan'!DB56),"")</f>
        <v>27050</v>
      </c>
      <c r="DC56" s="56">
        <f>IFERROR(AVERAGE(Sukaramai!DC56,'Lima Puluh'!DC56,Arengka!DC56,'Cik Puan'!DC56),"")</f>
        <v>29150</v>
      </c>
      <c r="DD56" s="56">
        <f>IFERROR(AVERAGE(Sukaramai!DD56,'Lima Puluh'!DD56,Arengka!DD56,'Cik Puan'!DD56),"")</f>
        <v>30150</v>
      </c>
      <c r="DE56" s="56">
        <f>IFERROR(AVERAGE(Sukaramai!DE56,'Lima Puluh'!DE56,Arengka!DE56,'Cik Puan'!DE56),"")</f>
        <v>29175</v>
      </c>
      <c r="DF56" s="56">
        <f>IFERROR(AVERAGE(Sukaramai!DF56,'Lima Puluh'!DF56,Arengka!DF56,'Cik Puan'!DF56),"")</f>
        <v>27400</v>
      </c>
      <c r="DG56" s="56">
        <f>IFERROR(AVERAGE(Sukaramai!DG56,'Lima Puluh'!DG56,Arengka!DG56,'Cik Puan'!DG56),"")</f>
        <v>26500</v>
      </c>
      <c r="DH56" s="56">
        <f>IFERROR(AVERAGE(Sukaramai!DH56,'Lima Puluh'!DH56,Arengka!DH56,'Cik Puan'!DH56),"")</f>
        <v>24850</v>
      </c>
      <c r="DI56" s="56">
        <f>IFERROR(AVERAGE(Sukaramai!DI56,'Lima Puluh'!DI56,Arengka!DI56,'Cik Puan'!DI56),"")</f>
        <v>25200</v>
      </c>
      <c r="DJ56" s="56">
        <f>IFERROR(AVERAGE(Sukaramai!DJ56,'Lima Puluh'!DJ56,Arengka!DJ56,'Cik Puan'!DJ56),"")</f>
        <v>24537.5</v>
      </c>
      <c r="DK56" s="56">
        <f>IFERROR(AVERAGE(Sukaramai!DK56,'Lima Puluh'!DK56,Arengka!DK56,'Cik Puan'!DK56),"")</f>
        <v>26800</v>
      </c>
      <c r="DL56" s="56">
        <f>IFERROR(AVERAGE(Sukaramai!DL56,'Lima Puluh'!DL56,Arengka!DL56,'Cik Puan'!DL56),"")</f>
        <v>28050</v>
      </c>
      <c r="DM56" s="56">
        <f>IFERROR(AVERAGE(Sukaramai!DM56,'Lima Puluh'!DM56,Arengka!DM56,'Cik Puan'!DM56),"")</f>
        <v>30800</v>
      </c>
      <c r="DN56" s="56">
        <f>IFERROR(AVERAGE(Sukaramai!DN56,'Lima Puluh'!DN56,Arengka!DN56,'Cik Puan'!DN56),"")</f>
        <v>31555.555555555544</v>
      </c>
      <c r="DO56" s="56">
        <f>IFERROR(AVERAGE(Sukaramai!DO56,'Lima Puluh'!DO56,Arengka!DO56,'Cik Puan'!DO56),"")</f>
        <v>33133.333333333336</v>
      </c>
      <c r="DP56" s="56">
        <f>IFERROR(AVERAGE(Sukaramai!DP56,'Lima Puluh'!DP56,Arengka!DP56,'Cik Puan'!DP56),"")</f>
        <v>32866.666666666664</v>
      </c>
      <c r="DQ56" s="56">
        <f>IFERROR(AVERAGE(Sukaramai!DQ56,'Lima Puluh'!DQ56,Arengka!DQ56,'Cik Puan'!DQ56),"")</f>
        <v>30933.333333333332</v>
      </c>
      <c r="DR56" s="56">
        <f>IFERROR(AVERAGE(Sukaramai!DR56,'Lima Puluh'!DR56,Arengka!DR56,'Cik Puan'!DR56),"")</f>
        <v>29200</v>
      </c>
      <c r="DS56" s="56">
        <f>IFERROR(AVERAGE(Sukaramai!DS56,'Lima Puluh'!DS56,Arengka!DS56,'Cik Puan'!DS56),"")</f>
        <v>30500</v>
      </c>
      <c r="DT56" s="56">
        <f>IFERROR(AVERAGE(Sukaramai!DT56,'Lima Puluh'!DT56,Arengka!DT56,'Cik Puan'!DT56),"")</f>
        <v>30437.5</v>
      </c>
      <c r="DU56" s="56">
        <f>IFERROR(AVERAGE(Sukaramai!DU56,'Lima Puluh'!DU56,Arengka!DU56,'Cik Puan'!DU56),"")</f>
        <v>31650</v>
      </c>
      <c r="DV56" s="56">
        <f>IFERROR(AVERAGE(Sukaramai!DV56,'Lima Puluh'!DV56,Arengka!DV56,'Cik Puan'!DV56),"")</f>
        <v>32450</v>
      </c>
      <c r="DW56" s="56">
        <f>IFERROR(AVERAGE(Sukaramai!DW56,'Lima Puluh'!DW56,Arengka!DW56,'Cik Puan'!DW56),"")</f>
        <v>37500</v>
      </c>
      <c r="DX56" s="56">
        <f>IFERROR(AVERAGE(Sukaramai!DX56,'Lima Puluh'!DX56,Arengka!DX56,'Cik Puan'!DX56),"")</f>
        <v>38500</v>
      </c>
      <c r="DY56" s="56">
        <f>IFERROR(AVERAGE(Sukaramai!DY56,'Lima Puluh'!DY56,Arengka!DY56,'Cik Puan'!DY56),"")</f>
        <v>36375</v>
      </c>
      <c r="DZ56" s="56">
        <f>IFERROR(AVERAGE(Sukaramai!DZ56,'Lima Puluh'!DZ56,Arengka!DZ56,'Cik Puan'!DZ56),"")</f>
        <v>37625</v>
      </c>
      <c r="EA56" s="56">
        <f>IFERROR(AVERAGE(Sukaramai!EA56,'Lima Puluh'!EA56,Arengka!EA56,'Cik Puan'!EA56),"")</f>
        <v>41000</v>
      </c>
      <c r="EB56" s="56">
        <f>IFERROR(AVERAGE(Sukaramai!EB56,'Lima Puluh'!EB56,Arengka!EB56,'Cik Puan'!EB56),"")</f>
        <v>40066.666666666664</v>
      </c>
      <c r="EC56" s="56">
        <f>IFERROR(AVERAGE(Sukaramai!EC56,'Lima Puluh'!EC56,Arengka!EC56,'Cik Puan'!EC56),"")</f>
        <v>45183.333333333336</v>
      </c>
      <c r="ED56" s="56">
        <f>IFERROR(AVERAGE(Sukaramai!ED56,'Lima Puluh'!ED56,Arengka!ED56,'Cik Puan'!ED56),"")</f>
        <v>46800</v>
      </c>
      <c r="EE56" s="56">
        <f>IFERROR(AVERAGE(Sukaramai!EE56,'Lima Puluh'!EE56,Arengka!EE56,'Cik Puan'!EE56),"")</f>
        <v>48900</v>
      </c>
      <c r="EF56" s="56">
        <f>IFERROR(AVERAGE(Sukaramai!EF56,'Lima Puluh'!EF56,Arengka!EF56,'Cik Puan'!EF56),"")</f>
        <v>55783.333333333336</v>
      </c>
      <c r="EG56" s="56">
        <f>IFERROR(AVERAGE(Sukaramai!EG56,'Lima Puluh'!EG56,Arengka!EG56,'Cik Puan'!EG56),"")</f>
        <v>57550</v>
      </c>
      <c r="EH56" s="56">
        <f>IFERROR(AVERAGE(Sukaramai!EH56,'Lima Puluh'!EH56,Arengka!EH56,'Cik Puan'!EH56),"")</f>
        <v>56750</v>
      </c>
      <c r="EI56" s="56">
        <f>IFERROR(AVERAGE(Sukaramai!EI56,'Lima Puluh'!EI56,Arengka!EI56,'Cik Puan'!EI56),"")</f>
        <v>48300</v>
      </c>
      <c r="EJ56" s="56">
        <f>IFERROR(AVERAGE(Sukaramai!EJ56,'Lima Puluh'!EJ56,Arengka!EJ56,'Cik Puan'!EJ56),"")</f>
        <v>39900</v>
      </c>
      <c r="EK56" s="56">
        <f>IFERROR(AVERAGE(Sukaramai!EK56,'Lima Puluh'!EK56,Arengka!EK56,'Cik Puan'!EK56),"")</f>
        <v>33250</v>
      </c>
      <c r="EL56" s="56">
        <f>IFERROR(AVERAGE(Sukaramai!EL56,'Lima Puluh'!EL56,Arengka!EL56,'Cik Puan'!EL56),"")</f>
        <v>31000</v>
      </c>
      <c r="EM56" s="56">
        <f>IFERROR(AVERAGE(Sukaramai!EM56,'Lima Puluh'!EM56,Arengka!EM56,'Cik Puan'!EM56),"")</f>
        <v>28300</v>
      </c>
      <c r="EN56" s="56">
        <f>IFERROR(AVERAGE(Sukaramai!EN56,'Lima Puluh'!EN56,Arengka!EN56,'Cik Puan'!EN56),"")</f>
        <v>29500</v>
      </c>
      <c r="EO56" s="56">
        <f>IFERROR(AVERAGE(Sukaramai!EO56,'Lima Puluh'!EO56,Arengka!EO56,'Cik Puan'!EO56),"")</f>
        <v>31550</v>
      </c>
      <c r="EP56" s="56">
        <f>IFERROR(AVERAGE(Sukaramai!EP56,'Lima Puluh'!EP56,Arengka!EP56,'Cik Puan'!EP56),"")</f>
        <v>31962.5</v>
      </c>
      <c r="EQ56" s="56">
        <f>IFERROR(AVERAGE(Sukaramai!EQ56,'Lima Puluh'!EQ56,Arengka!EQ56,'Cik Puan'!EQ56),"")</f>
        <v>32050</v>
      </c>
      <c r="ER56" s="56">
        <f>IFERROR(AVERAGE(Sukaramai!ER56,'Lima Puluh'!ER56,Arengka!ER56,'Cik Puan'!ER56),"")</f>
        <v>32000</v>
      </c>
      <c r="ES56" s="56">
        <f>IFERROR(AVERAGE(Sukaramai!ES56,'Lima Puluh'!ES56,Arengka!ES56,'Cik Puan'!ES56),"")</f>
        <v>30475</v>
      </c>
      <c r="ET56" s="56">
        <f>IFERROR(AVERAGE(Sukaramai!ET56,'Lima Puluh'!ET56,Arengka!ET56,'Cik Puan'!ET56),"")</f>
        <v>31700</v>
      </c>
      <c r="EU56" s="56">
        <f>IFERROR(AVERAGE(Sukaramai!EU56,'Lima Puluh'!EU56,Arengka!EU56,'Cik Puan'!EU56),"")</f>
        <v>32200</v>
      </c>
      <c r="EV56" s="56">
        <f>IFERROR(AVERAGE(Sukaramai!EV56,'Lima Puluh'!EV56,Arengka!EV56,'Cik Puan'!EV56),"")</f>
        <v>33500</v>
      </c>
      <c r="EW56" s="56">
        <f>IFERROR(AVERAGE(Sukaramai!EW56,'Lima Puluh'!EW56,Arengka!EW56,'Cik Puan'!EW56),"")</f>
        <v>32150</v>
      </c>
      <c r="EX56" s="56">
        <f>IFERROR(AVERAGE(Sukaramai!EX56,'Lima Puluh'!EX56,Arengka!EX56,'Cik Puan'!EX56),"")</f>
        <v>30750</v>
      </c>
      <c r="EY56" s="56">
        <f>IFERROR(AVERAGE(Sukaramai!EY56,'Lima Puluh'!EY56,Arengka!EY56,'Cik Puan'!EY56),"")</f>
        <v>30950</v>
      </c>
      <c r="EZ56" s="56">
        <f>IFERROR(AVERAGE(Sukaramai!EZ56,'Lima Puluh'!EZ56,Arengka!EZ56,'Cik Puan'!EZ56),"")</f>
        <v>30000</v>
      </c>
      <c r="FA56" s="56">
        <f>IFERROR(AVERAGE(Sukaramai!FA56,'Lima Puluh'!FA56,Arengka!FA56,'Cik Puan'!FA56),"")</f>
        <v>29600</v>
      </c>
      <c r="FB56" s="56">
        <f>IFERROR(AVERAGE(Sukaramai!FB56,'Lima Puluh'!FB56,Arengka!FB56,'Cik Puan'!FB56),"")</f>
        <v>28800</v>
      </c>
      <c r="FC56" s="56">
        <f>IFERROR(AVERAGE(Sukaramai!FC56,'Lima Puluh'!FC56,Arengka!FC56,'Cik Puan'!FC56),"")</f>
        <v>28600</v>
      </c>
      <c r="FD56" s="56">
        <f>IFERROR(AVERAGE(Sukaramai!FD56,'Lima Puluh'!FD56,Arengka!FD56,'Cik Puan'!FD56),"")</f>
        <v>29800</v>
      </c>
      <c r="FE56" s="56">
        <f>IFERROR(AVERAGE(Sukaramai!FE56,'Lima Puluh'!FE56,Arengka!FE56,'Cik Puan'!FE56),"")</f>
        <v>30000</v>
      </c>
      <c r="FF56" s="56">
        <f>IFERROR(AVERAGE(Sukaramai!FF56,'Lima Puluh'!FF56,Arengka!FF56,'Cik Puan'!FF56),"")</f>
        <v>30800</v>
      </c>
      <c r="FG56" s="56">
        <f>IFERROR(AVERAGE(Sukaramai!FG56,'Lima Puluh'!FG56,Arengka!FG56,'Cik Puan'!FG56),"")</f>
        <v>33200</v>
      </c>
      <c r="FH56" s="56">
        <f>IFERROR(AVERAGE(Sukaramai!FH56,'Lima Puluh'!FH56,Arengka!FH56,'Cik Puan'!FH56),"")</f>
        <v>35250</v>
      </c>
      <c r="FI56" s="56">
        <f>IFERROR(AVERAGE(Sukaramai!FI56,'Lima Puluh'!FI56,Arengka!FI56,'Cik Puan'!FI56),"")</f>
        <v>34450</v>
      </c>
      <c r="FJ56" s="56">
        <f>IFERROR(AVERAGE(Sukaramai!FJ56,'Lima Puluh'!FJ56,Arengka!FJ56,'Cik Puan'!FJ56),"")</f>
        <v>35700</v>
      </c>
      <c r="FK56" s="56">
        <f>IFERROR(AVERAGE(Sukaramai!FK56,'Lima Puluh'!FK56,Arengka!FK56,'Cik Puan'!FK56),"")</f>
        <v>35600</v>
      </c>
      <c r="FL56" s="56">
        <f>IFERROR(AVERAGE(Sukaramai!FL56,'Lima Puluh'!FL56,Arengka!FL56,'Cik Puan'!FL56),"")</f>
        <v>35900</v>
      </c>
      <c r="FM56" s="56">
        <f>IFERROR(AVERAGE(Sukaramai!FM56,'Lima Puluh'!FM56,Arengka!FM56,'Cik Puan'!FM56),"")</f>
        <v>34650</v>
      </c>
      <c r="FN56" s="56">
        <f>IFERROR(AVERAGE(Sukaramai!FN56,'Lima Puluh'!FN56,Arengka!FN56,'Cik Puan'!FN56),"")</f>
        <v>33600</v>
      </c>
      <c r="FO56" s="56">
        <f>IFERROR(AVERAGE(Sukaramai!FO56,'Lima Puluh'!FO56,Arengka!FO56,'Cik Puan'!FO56),"")</f>
        <v>33800</v>
      </c>
      <c r="FP56" s="56">
        <f>IFERROR(AVERAGE(Sukaramai!FP56,'Lima Puluh'!FP56,Arengka!FP56,'Cik Puan'!FP56),"")</f>
        <v>35650</v>
      </c>
      <c r="FQ56" s="56">
        <f>IFERROR(AVERAGE(Sukaramai!FQ56,'Lima Puluh'!FQ56,Arengka!FQ56,'Cik Puan'!FQ56),"")</f>
        <v>33366.666666666664</v>
      </c>
      <c r="FR56" s="56">
        <f>IFERROR(AVERAGE(Sukaramai!FR56,'Lima Puluh'!FR56,Arengka!FR56,'Cik Puan'!FR56),"")</f>
        <v>31350</v>
      </c>
      <c r="FS56" s="56">
        <f>IFERROR(AVERAGE(Sukaramai!FS56,'Lima Puluh'!FS56,Arengka!FS56,'Cik Puan'!FS56),"")</f>
        <v>28600</v>
      </c>
      <c r="FT56" s="56">
        <f>IFERROR(AVERAGE(Sukaramai!FT56,'Lima Puluh'!FT56,Arengka!FT56,'Cik Puan'!FT56),"")</f>
        <v>28450</v>
      </c>
      <c r="FU56" s="56">
        <f>IFERROR(AVERAGE(Sukaramai!FU56,'Lima Puluh'!FU56,Arengka!FU56,'Cik Puan'!FU56),"")</f>
        <v>29350</v>
      </c>
      <c r="FV56" s="56">
        <f>IFERROR(AVERAGE(Sukaramai!FV56,'Lima Puluh'!FV56,Arengka!FV56,'Cik Puan'!FV56),"")</f>
        <v>30341.666666666668</v>
      </c>
      <c r="FW56" s="56">
        <f>IFERROR(AVERAGE(Sukaramai!FW56,'Lima Puluh'!FW56,Arengka!FW56,'Cik Puan'!FW56),"")</f>
        <v>29229.166666666668</v>
      </c>
      <c r="FX56" s="56">
        <f>IFERROR(AVERAGE(Sukaramai!FX56,'Lima Puluh'!FX56,Arengka!FX56,'Cik Puan'!FX56),"")</f>
        <v>32425</v>
      </c>
      <c r="FY56" s="56">
        <f>IFERROR(AVERAGE(Sukaramai!FY56,'Lima Puluh'!FY56,Arengka!FY56,'Cik Puan'!FY56),"")</f>
        <v>32125</v>
      </c>
      <c r="FZ56" s="56">
        <f>IFERROR(AVERAGE(Sukaramai!FZ56,'Lima Puluh'!FZ56,Arengka!FZ56,'Cik Puan'!FZ56),"")</f>
        <v>30425</v>
      </c>
      <c r="GA56" s="56">
        <f>IFERROR(AVERAGE(Sukaramai!GA56,'Lima Puluh'!GA56,Arengka!GA56,'Cik Puan'!GA56),"")</f>
        <v>30300</v>
      </c>
      <c r="GB56" s="56">
        <f>IFERROR(AVERAGE(Sukaramai!GB56,'Lima Puluh'!GB56,Arengka!GB56,'Cik Puan'!GB56),"")</f>
        <v>31900</v>
      </c>
      <c r="GC56" s="56">
        <f>IFERROR(AVERAGE(Sukaramai!GC56,'Lima Puluh'!GC56,Arengka!GC56,'Cik Puan'!GC56),"")</f>
        <v>32500</v>
      </c>
      <c r="GD56" s="56">
        <f>IFERROR(AVERAGE(Sukaramai!GD56,'Lima Puluh'!GD56,Arengka!GD56,'Cik Puan'!GD56),"")</f>
        <v>33750</v>
      </c>
      <c r="GE56" s="56">
        <f>IFERROR(AVERAGE(Sukaramai!GE56,'Lima Puluh'!GE56,Arengka!GE56,'Cik Puan'!GE56),"")</f>
        <v>34250</v>
      </c>
      <c r="GF56" s="56">
        <f>IFERROR(AVERAGE(Sukaramai!GF56,'Lima Puluh'!GF56,Arengka!GF56,'Cik Puan'!GF56),"")</f>
        <v>38000</v>
      </c>
      <c r="GG56" s="56">
        <f>IFERROR(AVERAGE(Sukaramai!GG56,'Lima Puluh'!GG56,Arengka!GG56,'Cik Puan'!GG56),"")</f>
        <v>36950</v>
      </c>
      <c r="GH56" s="56">
        <f>IFERROR(AVERAGE(Sukaramai!GH56,'Lima Puluh'!GH56,Arengka!GH56,'Cik Puan'!GH56),"")</f>
        <v>35100</v>
      </c>
      <c r="GI56" s="56">
        <f>IFERROR(AVERAGE(Sukaramai!GI56,'Lima Puluh'!GI56,Arengka!GI56,'Cik Puan'!GI56),"")</f>
        <v>33450</v>
      </c>
      <c r="GJ56" s="56">
        <f>IFERROR(AVERAGE(Sukaramai!GJ56,'Lima Puluh'!GJ56,Arengka!GJ56,'Cik Puan'!GJ56),"")</f>
        <v>31933.333333333332</v>
      </c>
      <c r="GK56" s="56">
        <f>IFERROR(AVERAGE(Sukaramai!GK56,'Lima Puluh'!GK56,Arengka!GK56,'Cik Puan'!GK56),"")</f>
        <v>30200</v>
      </c>
      <c r="GL56" s="56">
        <f>IFERROR(AVERAGE(Sukaramai!GL56,'Lima Puluh'!GL56,Arengka!GL56,'Cik Puan'!GL56),"")</f>
        <v>29666.666666666668</v>
      </c>
      <c r="GM56" s="56">
        <f>IFERROR(AVERAGE(Sukaramai!GM56,'Lima Puluh'!GM56,Arengka!GM56,'Cik Puan'!GM56),"")</f>
        <v>28916.666666666668</v>
      </c>
      <c r="GN56" s="56">
        <v>28700</v>
      </c>
      <c r="GO56" s="56">
        <v>28450</v>
      </c>
      <c r="GP56" s="56">
        <v>26750</v>
      </c>
      <c r="GQ56" s="56">
        <v>23625</v>
      </c>
      <c r="GR56" s="56">
        <v>22700</v>
      </c>
      <c r="GS56" s="56">
        <v>22683.333333333332</v>
      </c>
      <c r="GT56" s="56">
        <v>22900</v>
      </c>
      <c r="GU56" s="56">
        <v>22500</v>
      </c>
      <c r="GV56" s="78">
        <f t="shared" si="0"/>
        <v>199</v>
      </c>
      <c r="GW56" s="99">
        <f t="shared" si="1"/>
        <v>17500</v>
      </c>
      <c r="GX56" s="99">
        <f t="shared" si="2"/>
        <v>57550</v>
      </c>
      <c r="GY56" s="104"/>
      <c r="GZ56" s="104"/>
    </row>
    <row r="57" spans="1:208" s="78" customFormat="1" x14ac:dyDescent="0.35">
      <c r="A57" s="79">
        <v>51</v>
      </c>
      <c r="B57" s="87" t="s">
        <v>73</v>
      </c>
      <c r="C57" s="79">
        <v>1</v>
      </c>
      <c r="D57" s="79" t="s">
        <v>24</v>
      </c>
      <c r="E57" s="56">
        <f>IFERROR(AVERAGE(Sukaramai!E57,'Lima Puluh'!E57,Arengka!E57,'Cik Puan'!E57),"")</f>
        <v>34000</v>
      </c>
      <c r="F57" s="56">
        <f>IFERROR(AVERAGE(Sukaramai!F57,'Lima Puluh'!F57,Arengka!F57,'Cik Puan'!F57),"")</f>
        <v>34000</v>
      </c>
      <c r="G57" s="56">
        <f>IFERROR(AVERAGE(Sukaramai!G57,'Lima Puluh'!G57,Arengka!G57,'Cik Puan'!G57),"")</f>
        <v>34400</v>
      </c>
      <c r="H57" s="56">
        <f>IFERROR(AVERAGE(Sukaramai!H57,'Lima Puluh'!H57,Arengka!H57,'Cik Puan'!H57),"")</f>
        <v>35000</v>
      </c>
      <c r="I57" s="56">
        <f>IFERROR(AVERAGE(Sukaramai!I57,'Lima Puluh'!I57,Arengka!I57,'Cik Puan'!I57),"")</f>
        <v>35600</v>
      </c>
      <c r="J57" s="56">
        <f>IFERROR(AVERAGE(Sukaramai!J57,'Lima Puluh'!J57,Arengka!J57,'Cik Puan'!J57),"")</f>
        <v>44333.333333333336</v>
      </c>
      <c r="K57" s="56">
        <f>IFERROR(AVERAGE(Sukaramai!K57,'Lima Puluh'!K57,Arengka!K57,'Cik Puan'!K57),"")</f>
        <v>43800</v>
      </c>
      <c r="L57" s="56">
        <f>IFERROR(AVERAGE(Sukaramai!L57,'Lima Puluh'!L57,Arengka!L57,'Cik Puan'!L57),"")</f>
        <v>38066.666666666664</v>
      </c>
      <c r="M57" s="56">
        <f>IFERROR(AVERAGE(Sukaramai!M57,'Lima Puluh'!M57,Arengka!M57,'Cik Puan'!M57),"")</f>
        <v>36666.666666666664</v>
      </c>
      <c r="N57" s="56">
        <f>IFERROR(AVERAGE(Sukaramai!N57,'Lima Puluh'!N57,Arengka!N57,'Cik Puan'!N57),"")</f>
        <v>36666.666666666664</v>
      </c>
      <c r="O57" s="56">
        <f>IFERROR(AVERAGE(Sukaramai!O57,'Lima Puluh'!O57,Arengka!O57,'Cik Puan'!O57),"")</f>
        <v>36666.666666666664</v>
      </c>
      <c r="P57" s="56">
        <f>IFERROR(AVERAGE(Sukaramai!P57,'Lima Puluh'!P57,Arengka!P57,'Cik Puan'!P57),"")</f>
        <v>36400</v>
      </c>
      <c r="Q57" s="56">
        <f>IFERROR(AVERAGE(Sukaramai!Q57,'Lima Puluh'!Q57,Arengka!Q57,'Cik Puan'!Q57),"")</f>
        <v>36166.666666666664</v>
      </c>
      <c r="R57" s="56">
        <f>IFERROR(AVERAGE(Sukaramai!R57,'Lima Puluh'!R57,Arengka!R57,'Cik Puan'!R57),"")</f>
        <v>38533.333333333336</v>
      </c>
      <c r="S57" s="56">
        <f>IFERROR(AVERAGE(Sukaramai!S57,'Lima Puluh'!S57,Arengka!S57,'Cik Puan'!S57),"")</f>
        <v>37750</v>
      </c>
      <c r="T57" s="56">
        <f>IFERROR(AVERAGE(Sukaramai!T57,'Lima Puluh'!T57,Arengka!T57,'Cik Puan'!T57),"")</f>
        <v>36800</v>
      </c>
      <c r="U57" s="56">
        <f>IFERROR(AVERAGE(Sukaramai!U57,'Lima Puluh'!U57,Arengka!U57,'Cik Puan'!U57),"")</f>
        <v>32933.333333333336</v>
      </c>
      <c r="V57" s="56">
        <f>IFERROR(AVERAGE(Sukaramai!V57,'Lima Puluh'!V57,Arengka!V57,'Cik Puan'!V57),"")</f>
        <v>32900</v>
      </c>
      <c r="W57" s="56">
        <f>IFERROR(AVERAGE(Sukaramai!W57,'Lima Puluh'!W57,Arengka!W57,'Cik Puan'!W57),"")</f>
        <v>30700</v>
      </c>
      <c r="X57" s="56">
        <f>IFERROR(AVERAGE(Sukaramai!X57,'Lima Puluh'!X57,Arengka!X57,'Cik Puan'!X57),"")</f>
        <v>30066.666666666668</v>
      </c>
      <c r="Y57" s="56">
        <f>IFERROR(AVERAGE(Sukaramai!Y57,'Lima Puluh'!Y57,Arengka!Y57,'Cik Puan'!Y57),"")</f>
        <v>28466.666666666668</v>
      </c>
      <c r="Z57" s="56">
        <f>IFERROR(AVERAGE(Sukaramai!Z57,'Lima Puluh'!Z57,Arengka!Z57,'Cik Puan'!Z57),"")</f>
        <v>27466.666666666668</v>
      </c>
      <c r="AA57" s="56">
        <f>IFERROR(AVERAGE(Sukaramai!AA57,'Lima Puluh'!AA57,Arengka!AA57,'Cik Puan'!AA57),"")</f>
        <v>26266.666666666668</v>
      </c>
      <c r="AB57" s="56">
        <f>IFERROR(AVERAGE(Sukaramai!AB57,'Lima Puluh'!AB57,Arengka!AB57,'Cik Puan'!AB57),"")</f>
        <v>25333.333333333332</v>
      </c>
      <c r="AC57" s="56">
        <f>IFERROR(AVERAGE(Sukaramai!AC57,'Lima Puluh'!AC57,Arengka!AC57,'Cik Puan'!AC57),"")</f>
        <v>25400</v>
      </c>
      <c r="AD57" s="56">
        <f>IFERROR(AVERAGE(Sukaramai!AD57,'Lima Puluh'!AD57,Arengka!AD57,'Cik Puan'!AD57),"")</f>
        <v>24600</v>
      </c>
      <c r="AE57" s="56">
        <f>IFERROR(AVERAGE(Sukaramai!AE57,'Lima Puluh'!AE57,Arengka!AE57,'Cik Puan'!AE57),"")</f>
        <v>23800</v>
      </c>
      <c r="AF57" s="56">
        <f>IFERROR(AVERAGE(Sukaramai!AF57,'Lima Puluh'!AF57,Arengka!AF57,'Cik Puan'!AF57),"")</f>
        <v>23666.666666666668</v>
      </c>
      <c r="AG57" s="56">
        <f>IFERROR(AVERAGE(Sukaramai!AG57,'Lima Puluh'!AG57,Arengka!AG57,'Cik Puan'!AG57),"")</f>
        <v>23800</v>
      </c>
      <c r="AH57" s="56">
        <f>IFERROR(AVERAGE(Sukaramai!AH57,'Lima Puluh'!AH57,Arengka!AH57,'Cik Puan'!AH57),"")</f>
        <v>23500</v>
      </c>
      <c r="AI57" s="56">
        <f>IFERROR(AVERAGE(Sukaramai!AI57,'Lima Puluh'!AI57,Arengka!AI57,'Cik Puan'!AI57),"")</f>
        <v>22975</v>
      </c>
      <c r="AJ57" s="56">
        <f>IFERROR(AVERAGE(Sukaramai!AJ57,'Lima Puluh'!AJ57,Arengka!AJ57,'Cik Puan'!AJ57),"")</f>
        <v>22300</v>
      </c>
      <c r="AK57" s="56">
        <f>IFERROR(AVERAGE(Sukaramai!AK57,'Lima Puluh'!AK57,Arengka!AK57,'Cik Puan'!AK57),"")</f>
        <v>22966.666666666668</v>
      </c>
      <c r="AL57" s="56">
        <f>IFERROR(AVERAGE(Sukaramai!AL57,'Lima Puluh'!AL57,Arengka!AL57,'Cik Puan'!AL57),"")</f>
        <v>23416.666666666668</v>
      </c>
      <c r="AM57" s="56">
        <f>IFERROR(AVERAGE(Sukaramai!AM57,'Lima Puluh'!AM57,Arengka!AM57,'Cik Puan'!AM57),"")</f>
        <v>27400</v>
      </c>
      <c r="AN57" s="56">
        <f>IFERROR(AVERAGE(Sukaramai!AN57,'Lima Puluh'!AN57,Arengka!AN57,'Cik Puan'!AN57),"")</f>
        <v>26300</v>
      </c>
      <c r="AO57" s="56">
        <f>IFERROR(AVERAGE(Sukaramai!AO57,'Lima Puluh'!AO57,Arengka!AO57,'Cik Puan'!AO57),"")</f>
        <v>27366.666666666668</v>
      </c>
      <c r="AP57" s="56">
        <f>IFERROR(AVERAGE(Sukaramai!AP57,'Lima Puluh'!AP57,Arengka!AP57,'Cik Puan'!AP57),"")</f>
        <v>26800</v>
      </c>
      <c r="AQ57" s="56">
        <f>IFERROR(AVERAGE(Sukaramai!AQ57,'Lima Puluh'!AQ57,Arengka!AQ57,'Cik Puan'!AQ57),"")</f>
        <v>27466.666666666668</v>
      </c>
      <c r="AR57" s="56">
        <f>IFERROR(AVERAGE(Sukaramai!AR57,'Lima Puluh'!AR57,Arengka!AR57,'Cik Puan'!AR57),"")</f>
        <v>26833.333333333332</v>
      </c>
      <c r="AS57" s="56">
        <f>IFERROR(AVERAGE(Sukaramai!AS57,'Lima Puluh'!AS57,Arengka!AS57,'Cik Puan'!AS57),"")</f>
        <v>26633.333333333332</v>
      </c>
      <c r="AT57" s="56">
        <f>IFERROR(AVERAGE(Sukaramai!AT57,'Lima Puluh'!AT57,Arengka!AT57,'Cik Puan'!AT57),"")</f>
        <v>26166.666666666668</v>
      </c>
      <c r="AU57" s="56">
        <f>IFERROR(AVERAGE(Sukaramai!AU57,'Lima Puluh'!AU57,Arengka!AU57,'Cik Puan'!AU57),"")</f>
        <v>25666.666666666668</v>
      </c>
      <c r="AV57" s="56">
        <f>IFERROR(AVERAGE(Sukaramai!AV57,'Lima Puluh'!AV57,Arengka!AV57,'Cik Puan'!AV57),"")</f>
        <v>26333.333333333332</v>
      </c>
      <c r="AW57" s="56">
        <f>IFERROR(AVERAGE(Sukaramai!AW57,'Lima Puluh'!AW57,Arengka!AW57,'Cik Puan'!AW57),"")</f>
        <v>27266.666666666668</v>
      </c>
      <c r="AX57" s="56">
        <f>IFERROR(AVERAGE(Sukaramai!AX57,'Lima Puluh'!AX57,Arengka!AX57,'Cik Puan'!AX57),"")</f>
        <v>27533.333333333332</v>
      </c>
      <c r="AY57" s="56">
        <f>IFERROR(AVERAGE(Sukaramai!AY57,'Lima Puluh'!AY57,Arengka!AY57,'Cik Puan'!AY57),"")</f>
        <v>27666.666666666668</v>
      </c>
      <c r="AZ57" s="56">
        <f>IFERROR(AVERAGE(Sukaramai!AZ57,'Lima Puluh'!AZ57,Arengka!AZ57,'Cik Puan'!AZ57),"")</f>
        <v>27666.666666666668</v>
      </c>
      <c r="BA57" s="56">
        <f>IFERROR(AVERAGE(Sukaramai!BA57,'Lima Puluh'!BA57,Arengka!BA57,'Cik Puan'!BA57),"")</f>
        <v>27666.666666666668</v>
      </c>
      <c r="BB57" s="56">
        <f>IFERROR(AVERAGE(Sukaramai!BB57,'Lima Puluh'!BB57,Arengka!BB57,'Cik Puan'!BB57),"")</f>
        <v>27666.666666666668</v>
      </c>
      <c r="BC57" s="56">
        <f>IFERROR(AVERAGE(Sukaramai!BC57,'Lima Puluh'!BC57,Arengka!BC57,'Cik Puan'!BC57),"")</f>
        <v>27066.666666666668</v>
      </c>
      <c r="BD57" s="56">
        <f>IFERROR(AVERAGE(Sukaramai!BD57,'Lima Puluh'!BD57,Arengka!BD57,'Cik Puan'!BD57),"")</f>
        <v>27666.666666666668</v>
      </c>
      <c r="BE57" s="56">
        <f>IFERROR(AVERAGE(Sukaramai!BE57,'Lima Puluh'!BE57,Arengka!BE57,'Cik Puan'!BE57),"")</f>
        <v>28666.666666666668</v>
      </c>
      <c r="BF57" s="56">
        <f>IFERROR(AVERAGE(Sukaramai!BF57,'Lima Puluh'!BF57,Arengka!BF57,'Cik Puan'!BF57),"")</f>
        <v>26600</v>
      </c>
      <c r="BG57" s="56">
        <f>IFERROR(AVERAGE(Sukaramai!BG57,'Lima Puluh'!BG57,Arengka!BG57,'Cik Puan'!BG57),"")</f>
        <v>27000</v>
      </c>
      <c r="BH57" s="56">
        <f>IFERROR(AVERAGE(Sukaramai!BH57,'Lima Puluh'!BH57,Arengka!BH57,'Cik Puan'!BH57),"")</f>
        <v>27200</v>
      </c>
      <c r="BI57" s="56">
        <f>IFERROR(AVERAGE(Sukaramai!BI57,'Lima Puluh'!BI57,Arengka!BI57,'Cik Puan'!BI57),"")</f>
        <v>26700</v>
      </c>
      <c r="BJ57" s="56">
        <f>IFERROR(AVERAGE(Sukaramai!BJ57,'Lima Puluh'!BJ57,Arengka!BJ57,'Cik Puan'!BJ57),"")</f>
        <v>27250</v>
      </c>
      <c r="BK57" s="56">
        <f>IFERROR(AVERAGE(Sukaramai!BK57,'Lima Puluh'!BK57,Arengka!BK57,'Cik Puan'!BK57),"")</f>
        <v>28312.5</v>
      </c>
      <c r="BL57" s="56">
        <f>IFERROR(AVERAGE(Sukaramai!BL57,'Lima Puluh'!BL57,Arengka!BL57,'Cik Puan'!BL57),"")</f>
        <v>27275</v>
      </c>
      <c r="BM57" s="56">
        <f>IFERROR(AVERAGE(Sukaramai!BM57,'Lima Puluh'!BM57,Arengka!BM57,'Cik Puan'!BM57),"")</f>
        <v>27500</v>
      </c>
      <c r="BN57" s="56">
        <f>IFERROR(AVERAGE(Sukaramai!BN57,'Lima Puluh'!BN57,Arengka!BN57,'Cik Puan'!BN57),"")</f>
        <v>27500</v>
      </c>
      <c r="BO57" s="56">
        <f>IFERROR(AVERAGE(Sukaramai!BO57,'Lima Puluh'!BO57,Arengka!BO57,'Cik Puan'!BO57),"")</f>
        <v>27687.5</v>
      </c>
      <c r="BP57" s="56">
        <f>IFERROR(AVERAGE(Sukaramai!BP57,'Lima Puluh'!BP57,Arengka!BP57,'Cik Puan'!BP57),"")</f>
        <v>27500</v>
      </c>
      <c r="BQ57" s="56">
        <f>IFERROR(AVERAGE(Sukaramai!BQ57,'Lima Puluh'!BQ57,Arengka!BQ57,'Cik Puan'!BQ57),"")</f>
        <v>28450</v>
      </c>
      <c r="BR57" s="56">
        <f>IFERROR(AVERAGE(Sukaramai!BR57,'Lima Puluh'!BR57,Arengka!BR57,'Cik Puan'!BR57),"")</f>
        <v>28675</v>
      </c>
      <c r="BS57" s="56">
        <f>IFERROR(AVERAGE(Sukaramai!BS57,'Lima Puluh'!BS57,Arengka!BS57,'Cik Puan'!BS57),"")</f>
        <v>28700</v>
      </c>
      <c r="BT57" s="56">
        <f>IFERROR(AVERAGE(Sukaramai!BT57,'Lima Puluh'!BT57,Arengka!BT57,'Cik Puan'!BT57),"")</f>
        <v>28950</v>
      </c>
      <c r="BU57" s="56">
        <f>IFERROR(AVERAGE(Sukaramai!BU57,'Lima Puluh'!BU57,Arengka!BU57,'Cik Puan'!BU57),"")</f>
        <v>28550</v>
      </c>
      <c r="BV57" s="56">
        <f>IFERROR(AVERAGE(Sukaramai!BV57,'Lima Puluh'!BV57,Arengka!BV57,'Cik Puan'!BV57),"")</f>
        <v>28100</v>
      </c>
      <c r="BW57" s="56">
        <f>IFERROR(AVERAGE(Sukaramai!BW57,'Lima Puluh'!BW57,Arengka!BW57,'Cik Puan'!BW57),"")</f>
        <v>17937.5</v>
      </c>
      <c r="BX57" s="56">
        <f>IFERROR(AVERAGE(Sukaramai!BX57,'Lima Puluh'!BX57,Arengka!BX57,'Cik Puan'!BX57),"")</f>
        <v>18125</v>
      </c>
      <c r="BY57" s="56">
        <f>IFERROR(AVERAGE(Sukaramai!BY57,'Lima Puluh'!BY57,Arengka!BY57,'Cik Puan'!BY57),"")</f>
        <v>18000</v>
      </c>
      <c r="BZ57" s="56">
        <f>IFERROR(AVERAGE(Sukaramai!BZ57,'Lima Puluh'!BZ57,Arengka!BZ57,'Cik Puan'!BZ57),"")</f>
        <v>18025</v>
      </c>
      <c r="CA57" s="56">
        <f>IFERROR(AVERAGE(Sukaramai!CA57,'Lima Puluh'!CA57,Arengka!CA57,'Cik Puan'!CA57),"")</f>
        <v>29194.444444444434</v>
      </c>
      <c r="CB57" s="56">
        <f>IFERROR(AVERAGE(Sukaramai!CB57,'Lima Puluh'!CB57,Arengka!CB57,'Cik Puan'!CB57),"")</f>
        <v>31000</v>
      </c>
      <c r="CC57" s="56">
        <f>IFERROR(AVERAGE(Sukaramai!CC57,'Lima Puluh'!CC57,Arengka!CC57,'Cik Puan'!CC57),"")</f>
        <v>31000</v>
      </c>
      <c r="CD57" s="56">
        <f>IFERROR(AVERAGE(Sukaramai!CD57,'Lima Puluh'!CD57,Arengka!CD57,'Cik Puan'!CD57),"")</f>
        <v>30266.666666666668</v>
      </c>
      <c r="CE57" s="56">
        <f>IFERROR(AVERAGE(Sukaramai!CE57,'Lima Puluh'!CE57,Arengka!CE57,'Cik Puan'!CE57),"")</f>
        <v>29190</v>
      </c>
      <c r="CF57" s="56">
        <f>IFERROR(AVERAGE(Sukaramai!CF57,'Lima Puluh'!CF57,Arengka!CF57,'Cik Puan'!CF57),"")</f>
        <v>28100</v>
      </c>
      <c r="CG57" s="56">
        <f>IFERROR(AVERAGE(Sukaramai!CG57,'Lima Puluh'!CG57,Arengka!CG57,'Cik Puan'!CG57),"")</f>
        <v>29250</v>
      </c>
      <c r="CH57" s="56">
        <f>IFERROR(AVERAGE(Sukaramai!CH57,'Lima Puluh'!CH57,Arengka!CH57,'Cik Puan'!CH57),"")</f>
        <v>30287.5</v>
      </c>
      <c r="CI57" s="56">
        <f>IFERROR(AVERAGE(Sukaramai!CI57,'Lima Puluh'!CI57,Arengka!CI57,'Cik Puan'!CI57),"")</f>
        <v>26606.25</v>
      </c>
      <c r="CJ57" s="56">
        <f>IFERROR(AVERAGE(Sukaramai!CJ57,'Lima Puluh'!CJ57,Arengka!CJ57,'Cik Puan'!CJ57),"")</f>
        <v>29133.333333333332</v>
      </c>
      <c r="CK57" s="56">
        <f>IFERROR(AVERAGE(Sukaramai!CK57,'Lima Puluh'!CK57,Arengka!CK57,'Cik Puan'!CK57),"")</f>
        <v>29416.666666666668</v>
      </c>
      <c r="CL57" s="56">
        <f>IFERROR(AVERAGE(Sukaramai!CL57,'Lima Puluh'!CL57,Arengka!CL57,'Cik Puan'!CL57),"")</f>
        <v>29516.666666666668</v>
      </c>
      <c r="CM57" s="56">
        <f>IFERROR(AVERAGE(Sukaramai!CM57,'Lima Puluh'!CM57,Arengka!CM57,'Cik Puan'!CM57),"")</f>
        <v>29416.666666666668</v>
      </c>
      <c r="CN57" s="56">
        <f>IFERROR(AVERAGE(Sukaramai!CN57,'Lima Puluh'!CN57,Arengka!CN57,'Cik Puan'!CN57),"")</f>
        <v>29666.666666666668</v>
      </c>
      <c r="CO57" s="56">
        <f>IFERROR(AVERAGE(Sukaramai!CO57,'Lima Puluh'!CO57,Arengka!CO57,'Cik Puan'!CO57),"")</f>
        <v>29933.333333333332</v>
      </c>
      <c r="CP57" s="56">
        <f>IFERROR(AVERAGE(Sukaramai!CP57,'Lima Puluh'!CP57,Arengka!CP57,'Cik Puan'!CP57),"")</f>
        <v>30000</v>
      </c>
      <c r="CQ57" s="56">
        <f>IFERROR(AVERAGE(Sukaramai!CQ57,'Lima Puluh'!CQ57,Arengka!CQ57,'Cik Puan'!CQ57),"")</f>
        <v>30000</v>
      </c>
      <c r="CR57" s="56">
        <f>IFERROR(AVERAGE(Sukaramai!CR57,'Lima Puluh'!CR57,Arengka!CR57,'Cik Puan'!CR57),"")</f>
        <v>29866.666666666668</v>
      </c>
      <c r="CS57" s="56">
        <f>IFERROR(AVERAGE(Sukaramai!CS57,'Lima Puluh'!CS57,Arengka!CS57,'Cik Puan'!CS57),"")</f>
        <v>25450</v>
      </c>
      <c r="CT57" s="56">
        <f>IFERROR(AVERAGE(Sukaramai!CT57,'Lima Puluh'!CT57,Arengka!CT57,'Cik Puan'!CT57),"")</f>
        <v>25350</v>
      </c>
      <c r="CU57" s="56">
        <f>IFERROR(AVERAGE(Sukaramai!CU57,'Lima Puluh'!CU57,Arengka!CU57,'Cik Puan'!CU57),"")</f>
        <v>25100</v>
      </c>
      <c r="CV57" s="56">
        <f>IFERROR(AVERAGE(Sukaramai!CV57,'Lima Puluh'!CV57,Arengka!CV57,'Cik Puan'!CV57),"")</f>
        <v>24850</v>
      </c>
      <c r="CW57" s="56">
        <f>IFERROR(AVERAGE(Sukaramai!CW57,'Lima Puluh'!CW57,Arengka!CW57,'Cik Puan'!CW57),"")</f>
        <v>27750</v>
      </c>
      <c r="CX57" s="56">
        <f>IFERROR(AVERAGE(Sukaramai!CX57,'Lima Puluh'!CX57,Arengka!CX57,'Cik Puan'!CX57),"")</f>
        <v>28150</v>
      </c>
      <c r="CY57" s="56">
        <f>IFERROR(AVERAGE(Sukaramai!CY57,'Lima Puluh'!CY57,Arengka!CY57,'Cik Puan'!CY57),"")</f>
        <v>27950</v>
      </c>
      <c r="CZ57" s="56">
        <f>IFERROR(AVERAGE(Sukaramai!CZ57,'Lima Puluh'!CZ57,Arengka!CZ57,'Cik Puan'!CZ57),"")</f>
        <v>29050</v>
      </c>
      <c r="DA57" s="56">
        <f>IFERROR(AVERAGE(Sukaramai!DA57,'Lima Puluh'!DA57,Arengka!DA57,'Cik Puan'!DA57),"")</f>
        <v>28050</v>
      </c>
      <c r="DB57" s="56">
        <f>IFERROR(AVERAGE(Sukaramai!DB57,'Lima Puluh'!DB57,Arengka!DB57,'Cik Puan'!DB57),"")</f>
        <v>28400</v>
      </c>
      <c r="DC57" s="56">
        <f>IFERROR(AVERAGE(Sukaramai!DC57,'Lima Puluh'!DC57,Arengka!DC57,'Cik Puan'!DC57),"")</f>
        <v>29200</v>
      </c>
      <c r="DD57" s="56">
        <f>IFERROR(AVERAGE(Sukaramai!DD57,'Lima Puluh'!DD57,Arengka!DD57,'Cik Puan'!DD57),"")</f>
        <v>29750</v>
      </c>
      <c r="DE57" s="56">
        <f>IFERROR(AVERAGE(Sukaramai!DE57,'Lima Puluh'!DE57,Arengka!DE57,'Cik Puan'!DE57),"")</f>
        <v>30050</v>
      </c>
      <c r="DF57" s="56">
        <f>IFERROR(AVERAGE(Sukaramai!DF57,'Lima Puluh'!DF57,Arengka!DF57,'Cik Puan'!DF57),"")</f>
        <v>26550</v>
      </c>
      <c r="DG57" s="56">
        <f>IFERROR(AVERAGE(Sukaramai!DG57,'Lima Puluh'!DG57,Arengka!DG57,'Cik Puan'!DG57),"")</f>
        <v>26300</v>
      </c>
      <c r="DH57" s="56">
        <f>IFERROR(AVERAGE(Sukaramai!DH57,'Lima Puluh'!DH57,Arengka!DH57,'Cik Puan'!DH57),"")</f>
        <v>25800</v>
      </c>
      <c r="DI57" s="56">
        <f>IFERROR(AVERAGE(Sukaramai!DI57,'Lima Puluh'!DI57,Arengka!DI57,'Cik Puan'!DI57),"")</f>
        <v>25550</v>
      </c>
      <c r="DJ57" s="56">
        <f>IFERROR(AVERAGE(Sukaramai!DJ57,'Lima Puluh'!DJ57,Arengka!DJ57,'Cik Puan'!DJ57),"")</f>
        <v>25512.5</v>
      </c>
      <c r="DK57" s="56">
        <f>IFERROR(AVERAGE(Sukaramai!DK57,'Lima Puluh'!DK57,Arengka!DK57,'Cik Puan'!DK57),"")</f>
        <v>25750</v>
      </c>
      <c r="DL57" s="56">
        <f>IFERROR(AVERAGE(Sukaramai!DL57,'Lima Puluh'!DL57,Arengka!DL57,'Cik Puan'!DL57),"")</f>
        <v>25700</v>
      </c>
      <c r="DM57" s="56">
        <f>IFERROR(AVERAGE(Sukaramai!DM57,'Lima Puluh'!DM57,Arengka!DM57,'Cik Puan'!DM57),"")</f>
        <v>25950</v>
      </c>
      <c r="DN57" s="56">
        <f>IFERROR(AVERAGE(Sukaramai!DN57,'Lima Puluh'!DN57,Arengka!DN57,'Cik Puan'!DN57),"")</f>
        <v>26000.000000000011</v>
      </c>
      <c r="DO57" s="56">
        <f>IFERROR(AVERAGE(Sukaramai!DO57,'Lima Puluh'!DO57,Arengka!DO57,'Cik Puan'!DO57),"")</f>
        <v>25466.666666666668</v>
      </c>
      <c r="DP57" s="56">
        <f>IFERROR(AVERAGE(Sukaramai!DP57,'Lima Puluh'!DP57,Arengka!DP57,'Cik Puan'!DP57),"")</f>
        <v>25666.666666666668</v>
      </c>
      <c r="DQ57" s="56">
        <f>IFERROR(AVERAGE(Sukaramai!DQ57,'Lima Puluh'!DQ57,Arengka!DQ57,'Cik Puan'!DQ57),"")</f>
        <v>25733.333333333332</v>
      </c>
      <c r="DR57" s="56">
        <f>IFERROR(AVERAGE(Sukaramai!DR57,'Lima Puluh'!DR57,Arengka!DR57,'Cik Puan'!DR57),"")</f>
        <v>26066.666666666668</v>
      </c>
      <c r="DS57" s="56">
        <f>IFERROR(AVERAGE(Sukaramai!DS57,'Lima Puluh'!DS57,Arengka!DS57,'Cik Puan'!DS57),"")</f>
        <v>26000</v>
      </c>
      <c r="DT57" s="56">
        <f>IFERROR(AVERAGE(Sukaramai!DT57,'Lima Puluh'!DT57,Arengka!DT57,'Cik Puan'!DT57),"")</f>
        <v>26125</v>
      </c>
      <c r="DU57" s="56">
        <f>IFERROR(AVERAGE(Sukaramai!DU57,'Lima Puluh'!DU57,Arengka!DU57,'Cik Puan'!DU57),"")</f>
        <v>27150</v>
      </c>
      <c r="DV57" s="56">
        <f>IFERROR(AVERAGE(Sukaramai!DV57,'Lima Puluh'!DV57,Arengka!DV57,'Cik Puan'!DV57),"")</f>
        <v>27475</v>
      </c>
      <c r="DW57" s="56">
        <f>IFERROR(AVERAGE(Sukaramai!DW57,'Lima Puluh'!DW57,Arengka!DW57,'Cik Puan'!DW57),"")</f>
        <v>28000</v>
      </c>
      <c r="DX57" s="56">
        <f>IFERROR(AVERAGE(Sukaramai!DX57,'Lima Puluh'!DX57,Arengka!DX57,'Cik Puan'!DX57),"")</f>
        <v>26550</v>
      </c>
      <c r="DY57" s="56">
        <f>IFERROR(AVERAGE(Sukaramai!DY57,'Lima Puluh'!DY57,Arengka!DY57,'Cik Puan'!DY57),"")</f>
        <v>26375</v>
      </c>
      <c r="DZ57" s="56">
        <f>IFERROR(AVERAGE(Sukaramai!DZ57,'Lima Puluh'!DZ57,Arengka!DZ57,'Cik Puan'!DZ57),"")</f>
        <v>26125</v>
      </c>
      <c r="EA57" s="56">
        <f>IFERROR(AVERAGE(Sukaramai!EA57,'Lima Puluh'!EA57,Arengka!EA57,'Cik Puan'!EA57),"")</f>
        <v>25000</v>
      </c>
      <c r="EB57" s="56">
        <f>IFERROR(AVERAGE(Sukaramai!EB57,'Lima Puluh'!EB57,Arengka!EB57,'Cik Puan'!EB57),"")</f>
        <v>25400</v>
      </c>
      <c r="EC57" s="56">
        <f>IFERROR(AVERAGE(Sukaramai!EC57,'Lima Puluh'!EC57,Arengka!EC57,'Cik Puan'!EC57),"")</f>
        <v>25333.333333333332</v>
      </c>
      <c r="ED57" s="56">
        <f>IFERROR(AVERAGE(Sukaramai!ED57,'Lima Puluh'!ED57,Arengka!ED57,'Cik Puan'!ED57),"")</f>
        <v>25050</v>
      </c>
      <c r="EE57" s="56">
        <f>IFERROR(AVERAGE(Sukaramai!EE57,'Lima Puluh'!EE57,Arengka!EE57,'Cik Puan'!EE57),"")</f>
        <v>24100</v>
      </c>
      <c r="EF57" s="56">
        <f>IFERROR(AVERAGE(Sukaramai!EF57,'Lima Puluh'!EF57,Arengka!EF57,'Cik Puan'!EF57),"")</f>
        <v>21833.333333333332</v>
      </c>
      <c r="EG57" s="56">
        <f>IFERROR(AVERAGE(Sukaramai!EG57,'Lima Puluh'!EG57,Arengka!EG57,'Cik Puan'!EG57),"")</f>
        <v>21150</v>
      </c>
      <c r="EH57" s="56">
        <f>IFERROR(AVERAGE(Sukaramai!EH57,'Lima Puluh'!EH57,Arengka!EH57,'Cik Puan'!EH57),"")</f>
        <v>21350</v>
      </c>
      <c r="EI57" s="56">
        <f>IFERROR(AVERAGE(Sukaramai!EI57,'Lima Puluh'!EI57,Arengka!EI57,'Cik Puan'!EI57),"")</f>
        <v>20500</v>
      </c>
      <c r="EJ57" s="56">
        <f>IFERROR(AVERAGE(Sukaramai!EJ57,'Lima Puluh'!EJ57,Arengka!EJ57,'Cik Puan'!EJ57),"")</f>
        <v>20500</v>
      </c>
      <c r="EK57" s="56">
        <f>IFERROR(AVERAGE(Sukaramai!EK57,'Lima Puluh'!EK57,Arengka!EK57,'Cik Puan'!EK57),"")</f>
        <v>20500</v>
      </c>
      <c r="EL57" s="56">
        <f>IFERROR(AVERAGE(Sukaramai!EL57,'Lima Puluh'!EL57,Arengka!EL57,'Cik Puan'!EL57),"")</f>
        <v>20500</v>
      </c>
      <c r="EM57" s="56">
        <f>IFERROR(AVERAGE(Sukaramai!EM57,'Lima Puluh'!EM57,Arengka!EM57,'Cik Puan'!EM57),"")</f>
        <v>19700</v>
      </c>
      <c r="EN57" s="56">
        <f>IFERROR(AVERAGE(Sukaramai!EN57,'Lima Puluh'!EN57,Arengka!EN57,'Cik Puan'!EN57),"")</f>
        <v>19100</v>
      </c>
      <c r="EO57" s="56">
        <f>IFERROR(AVERAGE(Sukaramai!EO57,'Lima Puluh'!EO57,Arengka!EO57,'Cik Puan'!EO57),"")</f>
        <v>20200</v>
      </c>
      <c r="EP57" s="56">
        <f>IFERROR(AVERAGE(Sukaramai!EP57,'Lima Puluh'!EP57,Arengka!EP57,'Cik Puan'!EP57),"")</f>
        <v>20300</v>
      </c>
      <c r="EQ57" s="56">
        <f>IFERROR(AVERAGE(Sukaramai!EQ57,'Lima Puluh'!EQ57,Arengka!EQ57,'Cik Puan'!EQ57),"")</f>
        <v>22500</v>
      </c>
      <c r="ER57" s="56">
        <f>IFERROR(AVERAGE(Sukaramai!ER57,'Lima Puluh'!ER57,Arengka!ER57,'Cik Puan'!ER57),"")</f>
        <v>21440</v>
      </c>
      <c r="ES57" s="56">
        <f>IFERROR(AVERAGE(Sukaramai!ES57,'Lima Puluh'!ES57,Arengka!ES57,'Cik Puan'!ES57),"")</f>
        <v>21300</v>
      </c>
      <c r="ET57" s="56">
        <f>IFERROR(AVERAGE(Sukaramai!ET57,'Lima Puluh'!ET57,Arengka!ET57,'Cik Puan'!ET57),"")</f>
        <v>21800</v>
      </c>
      <c r="EU57" s="56">
        <f>IFERROR(AVERAGE(Sukaramai!EU57,'Lima Puluh'!EU57,Arengka!EU57,'Cik Puan'!EU57),"")</f>
        <v>23350</v>
      </c>
      <c r="EV57" s="56">
        <f>IFERROR(AVERAGE(Sukaramai!EV57,'Lima Puluh'!EV57,Arengka!EV57,'Cik Puan'!EV57),"")</f>
        <v>22562.5</v>
      </c>
      <c r="EW57" s="56">
        <f>IFERROR(AVERAGE(Sukaramai!EW57,'Lima Puluh'!EW57,Arengka!EW57,'Cik Puan'!EW57),"")</f>
        <v>22400</v>
      </c>
      <c r="EX57" s="56">
        <f>IFERROR(AVERAGE(Sukaramai!EX57,'Lima Puluh'!EX57,Arengka!EX57,'Cik Puan'!EX57),"")</f>
        <v>22100</v>
      </c>
      <c r="EY57" s="56">
        <f>IFERROR(AVERAGE(Sukaramai!EY57,'Lima Puluh'!EY57,Arengka!EY57,'Cik Puan'!EY57),"")</f>
        <v>22750</v>
      </c>
      <c r="EZ57" s="56">
        <f>IFERROR(AVERAGE(Sukaramai!EZ57,'Lima Puluh'!EZ57,Arengka!EZ57,'Cik Puan'!EZ57),"")</f>
        <v>22150</v>
      </c>
      <c r="FA57" s="56">
        <f>IFERROR(AVERAGE(Sukaramai!FA57,'Lima Puluh'!FA57,Arengka!FA57,'Cik Puan'!FA57),"")</f>
        <v>20700</v>
      </c>
      <c r="FB57" s="56">
        <f>IFERROR(AVERAGE(Sukaramai!FB57,'Lima Puluh'!FB57,Arengka!FB57,'Cik Puan'!FB57),"")</f>
        <v>20400</v>
      </c>
      <c r="FC57" s="56">
        <f>IFERROR(AVERAGE(Sukaramai!FC57,'Lima Puluh'!FC57,Arengka!FC57,'Cik Puan'!FC57),"")</f>
        <v>20200</v>
      </c>
      <c r="FD57" s="56">
        <f>IFERROR(AVERAGE(Sukaramai!FD57,'Lima Puluh'!FD57,Arengka!FD57,'Cik Puan'!FD57),"")</f>
        <v>20200</v>
      </c>
      <c r="FE57" s="56">
        <f>IFERROR(AVERAGE(Sukaramai!FE57,'Lima Puluh'!FE57,Arengka!FE57,'Cik Puan'!FE57),"")</f>
        <v>19700</v>
      </c>
      <c r="FF57" s="56">
        <f>IFERROR(AVERAGE(Sukaramai!FF57,'Lima Puluh'!FF57,Arengka!FF57,'Cik Puan'!FF57),"")</f>
        <v>20700</v>
      </c>
      <c r="FG57" s="56">
        <f>IFERROR(AVERAGE(Sukaramai!FG57,'Lima Puluh'!FG57,Arengka!FG57,'Cik Puan'!FG57),"")</f>
        <v>22350</v>
      </c>
      <c r="FH57" s="56">
        <f>IFERROR(AVERAGE(Sukaramai!FH57,'Lima Puluh'!FH57,Arengka!FH57,'Cik Puan'!FH57),"")</f>
        <v>24700</v>
      </c>
      <c r="FI57" s="56">
        <f>IFERROR(AVERAGE(Sukaramai!FI57,'Lima Puluh'!FI57,Arengka!FI57,'Cik Puan'!FI57),"")</f>
        <v>24437.5</v>
      </c>
      <c r="FJ57" s="56">
        <f>IFERROR(AVERAGE(Sukaramai!FJ57,'Lima Puluh'!FJ57,Arengka!FJ57,'Cik Puan'!FJ57),"")</f>
        <v>25050</v>
      </c>
      <c r="FK57" s="56">
        <f>IFERROR(AVERAGE(Sukaramai!FK57,'Lima Puluh'!FK57,Arengka!FK57,'Cik Puan'!FK57),"")</f>
        <v>24750</v>
      </c>
      <c r="FL57" s="56">
        <f>IFERROR(AVERAGE(Sukaramai!FL57,'Lima Puluh'!FL57,Arengka!FL57,'Cik Puan'!FL57),"")</f>
        <v>25400</v>
      </c>
      <c r="FM57" s="56">
        <f>IFERROR(AVERAGE(Sukaramai!FM57,'Lima Puluh'!FM57,Arengka!FM57,'Cik Puan'!FM57),"")</f>
        <v>25200</v>
      </c>
      <c r="FN57" s="56">
        <f>IFERROR(AVERAGE(Sukaramai!FN57,'Lima Puluh'!FN57,Arengka!FN57,'Cik Puan'!FN57),"")</f>
        <v>25250</v>
      </c>
      <c r="FO57" s="56">
        <f>IFERROR(AVERAGE(Sukaramai!FO57,'Lima Puluh'!FO57,Arengka!FO57,'Cik Puan'!FO57),"")</f>
        <v>25900</v>
      </c>
      <c r="FP57" s="56">
        <f>IFERROR(AVERAGE(Sukaramai!FP57,'Lima Puluh'!FP57,Arengka!FP57,'Cik Puan'!FP57),"")</f>
        <v>29150</v>
      </c>
      <c r="FQ57" s="56">
        <f>IFERROR(AVERAGE(Sukaramai!FQ57,'Lima Puluh'!FQ57,Arengka!FQ57,'Cik Puan'!FQ57),"")</f>
        <v>28350</v>
      </c>
      <c r="FR57" s="56">
        <f>IFERROR(AVERAGE(Sukaramai!FR57,'Lima Puluh'!FR57,Arengka!FR57,'Cik Puan'!FR57),"")</f>
        <v>27950</v>
      </c>
      <c r="FS57" s="56">
        <f>IFERROR(AVERAGE(Sukaramai!FS57,'Lima Puluh'!FS57,Arengka!FS57,'Cik Puan'!FS57),"")</f>
        <v>26750</v>
      </c>
      <c r="FT57" s="56">
        <f>IFERROR(AVERAGE(Sukaramai!FT57,'Lima Puluh'!FT57,Arengka!FT57,'Cik Puan'!FT57),"")</f>
        <v>26850</v>
      </c>
      <c r="FU57" s="56">
        <f>IFERROR(AVERAGE(Sukaramai!FU57,'Lima Puluh'!FU57,Arengka!FU57,'Cik Puan'!FU57),"")</f>
        <v>26650</v>
      </c>
      <c r="FV57" s="56">
        <f>IFERROR(AVERAGE(Sukaramai!FV57,'Lima Puluh'!FV57,Arengka!FV57,'Cik Puan'!FV57),"")</f>
        <v>28749.999999999993</v>
      </c>
      <c r="FW57" s="56">
        <f>IFERROR(AVERAGE(Sukaramai!FW57,'Lima Puluh'!FW57,Arengka!FW57,'Cik Puan'!FW57),"")</f>
        <v>27750</v>
      </c>
      <c r="FX57" s="56">
        <f>IFERROR(AVERAGE(Sukaramai!FX57,'Lima Puluh'!FX57,Arengka!FX57,'Cik Puan'!FX57),"")</f>
        <v>27650</v>
      </c>
      <c r="FY57" s="56">
        <f>IFERROR(AVERAGE(Sukaramai!FY57,'Lima Puluh'!FY57,Arengka!FY57,'Cik Puan'!FY57),"")</f>
        <v>30812.5</v>
      </c>
      <c r="FZ57" s="56">
        <f>IFERROR(AVERAGE(Sukaramai!FZ57,'Lima Puluh'!FZ57,Arengka!FZ57,'Cik Puan'!FZ57),"")</f>
        <v>32325</v>
      </c>
      <c r="GA57" s="56">
        <f>IFERROR(AVERAGE(Sukaramai!GA57,'Lima Puluh'!GA57,Arengka!GA57,'Cik Puan'!GA57),"")</f>
        <v>32983.333333333328</v>
      </c>
      <c r="GB57" s="56">
        <f>IFERROR(AVERAGE(Sukaramai!GB57,'Lima Puluh'!GB57,Arengka!GB57,'Cik Puan'!GB57),"")</f>
        <v>33350</v>
      </c>
      <c r="GC57" s="56">
        <f>IFERROR(AVERAGE(Sukaramai!GC57,'Lima Puluh'!GC57,Arengka!GC57,'Cik Puan'!GC57),"")</f>
        <v>33500</v>
      </c>
      <c r="GD57" s="56">
        <f>IFERROR(AVERAGE(Sukaramai!GD57,'Lima Puluh'!GD57,Arengka!GD57,'Cik Puan'!GD57),"")</f>
        <v>33750</v>
      </c>
      <c r="GE57" s="56">
        <f>IFERROR(AVERAGE(Sukaramai!GE57,'Lima Puluh'!GE57,Arengka!GE57,'Cik Puan'!GE57),"")</f>
        <v>33600</v>
      </c>
      <c r="GF57" s="56">
        <f>IFERROR(AVERAGE(Sukaramai!GF57,'Lima Puluh'!GF57,Arengka!GF57,'Cik Puan'!GF57),"")</f>
        <v>42150</v>
      </c>
      <c r="GG57" s="56">
        <f>IFERROR(AVERAGE(Sukaramai!GG57,'Lima Puluh'!GG57,Arengka!GG57,'Cik Puan'!GG57),"")</f>
        <v>43050</v>
      </c>
      <c r="GH57" s="56">
        <f>IFERROR(AVERAGE(Sukaramai!GH57,'Lima Puluh'!GH57,Arengka!GH57,'Cik Puan'!GH57),"")</f>
        <v>42100</v>
      </c>
      <c r="GI57" s="56">
        <f>IFERROR(AVERAGE(Sukaramai!GI57,'Lima Puluh'!GI57,Arengka!GI57,'Cik Puan'!GI57),"")</f>
        <v>38750</v>
      </c>
      <c r="GJ57" s="56">
        <f>IFERROR(AVERAGE(Sukaramai!GJ57,'Lima Puluh'!GJ57,Arengka!GJ57,'Cik Puan'!GJ57),"")</f>
        <v>37400</v>
      </c>
      <c r="GK57" s="56">
        <f>IFERROR(AVERAGE(Sukaramai!GK57,'Lima Puluh'!GK57,Arengka!GK57,'Cik Puan'!GK57),"")</f>
        <v>37133.333333333336</v>
      </c>
      <c r="GL57" s="56">
        <f>IFERROR(AVERAGE(Sukaramai!GL57,'Lima Puluh'!GL57,Arengka!GL57,'Cik Puan'!GL57),"")</f>
        <v>37333.333333333336</v>
      </c>
      <c r="GM57" s="56">
        <f>IFERROR(AVERAGE(Sukaramai!GM57,'Lima Puluh'!GM57,Arengka!GM57,'Cik Puan'!GM57),"")</f>
        <v>35833.333333333336</v>
      </c>
      <c r="GN57" s="56">
        <v>36500</v>
      </c>
      <c r="GO57" s="56">
        <v>36500</v>
      </c>
      <c r="GP57" s="56">
        <v>36250</v>
      </c>
      <c r="GQ57" s="56">
        <v>35062.5</v>
      </c>
      <c r="GR57" s="56">
        <v>34250</v>
      </c>
      <c r="GS57" s="56">
        <v>34250</v>
      </c>
      <c r="GT57" s="56">
        <v>34250</v>
      </c>
      <c r="GU57" s="56">
        <v>34250</v>
      </c>
      <c r="GV57" s="78">
        <f t="shared" si="0"/>
        <v>199</v>
      </c>
      <c r="GW57" s="99">
        <f t="shared" si="1"/>
        <v>17937.5</v>
      </c>
      <c r="GX57" s="99">
        <f t="shared" si="2"/>
        <v>44333.333333333336</v>
      </c>
      <c r="GY57" s="104"/>
      <c r="GZ57" s="104"/>
    </row>
    <row r="58" spans="1:208" s="78" customFormat="1" x14ac:dyDescent="0.35">
      <c r="A58" s="79">
        <v>52</v>
      </c>
      <c r="B58" s="87" t="s">
        <v>74</v>
      </c>
      <c r="C58" s="79">
        <v>1</v>
      </c>
      <c r="D58" s="79" t="s">
        <v>24</v>
      </c>
      <c r="E58" s="56">
        <f>IFERROR(AVERAGE(Sukaramai!E58,'Lima Puluh'!E58,Arengka!E58,'Cik Puan'!E58),"")</f>
        <v>87000</v>
      </c>
      <c r="F58" s="56">
        <f>IFERROR(AVERAGE(Sukaramai!F58,'Lima Puluh'!F58,Arengka!F58,'Cik Puan'!F58),"")</f>
        <v>86500</v>
      </c>
      <c r="G58" s="56">
        <f>IFERROR(AVERAGE(Sukaramai!G58,'Lima Puluh'!G58,Arengka!G58,'Cik Puan'!G58),"")</f>
        <v>86500</v>
      </c>
      <c r="H58" s="56">
        <f>IFERROR(AVERAGE(Sukaramai!H58,'Lima Puluh'!H58,Arengka!H58,'Cik Puan'!H58),"")</f>
        <v>86100</v>
      </c>
      <c r="I58" s="56">
        <f>IFERROR(AVERAGE(Sukaramai!I58,'Lima Puluh'!I58,Arengka!I58,'Cik Puan'!I58),"")</f>
        <v>87500</v>
      </c>
      <c r="J58" s="56">
        <f>IFERROR(AVERAGE(Sukaramai!J58,'Lima Puluh'!J58,Arengka!J58,'Cik Puan'!J58),"")</f>
        <v>69866.666666666672</v>
      </c>
      <c r="K58" s="56">
        <f>IFERROR(AVERAGE(Sukaramai!K58,'Lima Puluh'!K58,Arengka!K58,'Cik Puan'!K58),"")</f>
        <v>69333.333333333328</v>
      </c>
      <c r="L58" s="56">
        <f>IFERROR(AVERAGE(Sukaramai!L58,'Lima Puluh'!L58,Arengka!L58,'Cik Puan'!L58),"")</f>
        <v>68933.333333333328</v>
      </c>
      <c r="M58" s="56">
        <f>IFERROR(AVERAGE(Sukaramai!M58,'Lima Puluh'!M58,Arengka!M58,'Cik Puan'!M58),"")</f>
        <v>68866.666666666672</v>
      </c>
      <c r="N58" s="56">
        <f>IFERROR(AVERAGE(Sukaramai!N58,'Lima Puluh'!N58,Arengka!N58,'Cik Puan'!N58),"")</f>
        <v>68333.333333333328</v>
      </c>
      <c r="O58" s="56">
        <f>IFERROR(AVERAGE(Sukaramai!O58,'Lima Puluh'!O58,Arengka!O58,'Cik Puan'!O58),"")</f>
        <v>68666.666666666672</v>
      </c>
      <c r="P58" s="56">
        <f>IFERROR(AVERAGE(Sukaramai!P58,'Lima Puluh'!P58,Arengka!P58,'Cik Puan'!P58),"")</f>
        <v>68333.333333333328</v>
      </c>
      <c r="Q58" s="56">
        <f>IFERROR(AVERAGE(Sukaramai!Q58,'Lima Puluh'!Q58,Arengka!Q58,'Cik Puan'!Q58),"")</f>
        <v>68666.666666666672</v>
      </c>
      <c r="R58" s="56">
        <f>IFERROR(AVERAGE(Sukaramai!R58,'Lima Puluh'!R58,Arengka!R58,'Cik Puan'!R58),"")</f>
        <v>69133.333333333328</v>
      </c>
      <c r="S58" s="56">
        <f>IFERROR(AVERAGE(Sukaramai!S58,'Lima Puluh'!S58,Arengka!S58,'Cik Puan'!S58),"")</f>
        <v>69166.666666666672</v>
      </c>
      <c r="T58" s="56">
        <f>IFERROR(AVERAGE(Sukaramai!T58,'Lima Puluh'!T58,Arengka!T58,'Cik Puan'!T58),"")</f>
        <v>68933.333333333328</v>
      </c>
      <c r="U58" s="56">
        <f>IFERROR(AVERAGE(Sukaramai!U58,'Lima Puluh'!U58,Arengka!U58,'Cik Puan'!U58),"")</f>
        <v>69133.333333333328</v>
      </c>
      <c r="V58" s="56">
        <f>IFERROR(AVERAGE(Sukaramai!V58,'Lima Puluh'!V58,Arengka!V58,'Cik Puan'!V58),"")</f>
        <v>69333.333333333328</v>
      </c>
      <c r="W58" s="56">
        <f>IFERROR(AVERAGE(Sukaramai!W58,'Lima Puluh'!W58,Arengka!W58,'Cik Puan'!W58),"")</f>
        <v>69333.333333333328</v>
      </c>
      <c r="X58" s="56">
        <f>IFERROR(AVERAGE(Sukaramai!X58,'Lima Puluh'!X58,Arengka!X58,'Cik Puan'!X58),"")</f>
        <v>69133.333333333328</v>
      </c>
      <c r="Y58" s="56">
        <f>IFERROR(AVERAGE(Sukaramai!Y58,'Lima Puluh'!Y58,Arengka!Y58,'Cik Puan'!Y58),"")</f>
        <v>69333.333333333328</v>
      </c>
      <c r="Z58" s="56">
        <f>IFERROR(AVERAGE(Sukaramai!Z58,'Lima Puluh'!Z58,Arengka!Z58,'Cik Puan'!Z58),"")</f>
        <v>69333.333333333328</v>
      </c>
      <c r="AA58" s="56">
        <f>IFERROR(AVERAGE(Sukaramai!AA58,'Lima Puluh'!AA58,Arengka!AA58,'Cik Puan'!AA58),"")</f>
        <v>69333.333333333328</v>
      </c>
      <c r="AB58" s="56">
        <f>IFERROR(AVERAGE(Sukaramai!AB58,'Lima Puluh'!AB58,Arengka!AB58,'Cik Puan'!AB58),"")</f>
        <v>69333.333333333328</v>
      </c>
      <c r="AC58" s="56">
        <f>IFERROR(AVERAGE(Sukaramai!AC58,'Lima Puluh'!AC58,Arengka!AC58,'Cik Puan'!AC58),"")</f>
        <v>70000</v>
      </c>
      <c r="AD58" s="56">
        <f>IFERROR(AVERAGE(Sukaramai!AD58,'Lima Puluh'!AD58,Arengka!AD58,'Cik Puan'!AD58),"")</f>
        <v>70000</v>
      </c>
      <c r="AE58" s="56">
        <f>IFERROR(AVERAGE(Sukaramai!AE58,'Lima Puluh'!AE58,Arengka!AE58,'Cik Puan'!AE58),"")</f>
        <v>70000</v>
      </c>
      <c r="AF58" s="56">
        <f>IFERROR(AVERAGE(Sukaramai!AF58,'Lima Puluh'!AF58,Arengka!AF58,'Cik Puan'!AF58),"")</f>
        <v>70000</v>
      </c>
      <c r="AG58" s="56">
        <f>IFERROR(AVERAGE(Sukaramai!AG58,'Lima Puluh'!AG58,Arengka!AG58,'Cik Puan'!AG58),"")</f>
        <v>70133.333333333328</v>
      </c>
      <c r="AH58" s="56">
        <f>IFERROR(AVERAGE(Sukaramai!AH58,'Lima Puluh'!AH58,Arengka!AH58,'Cik Puan'!AH58),"")</f>
        <v>70000</v>
      </c>
      <c r="AI58" s="56">
        <f>IFERROR(AVERAGE(Sukaramai!AI58,'Lima Puluh'!AI58,Arengka!AI58,'Cik Puan'!AI58),"")</f>
        <v>69766.666666666672</v>
      </c>
      <c r="AJ58" s="56">
        <f>IFERROR(AVERAGE(Sukaramai!AJ58,'Lima Puluh'!AJ58,Arengka!AJ58,'Cik Puan'!AJ58),"")</f>
        <v>69400</v>
      </c>
      <c r="AK58" s="56">
        <f>IFERROR(AVERAGE(Sukaramai!AK58,'Lima Puluh'!AK58,Arengka!AK58,'Cik Puan'!AK58),"")</f>
        <v>67533.333333333328</v>
      </c>
      <c r="AL58" s="56">
        <f>IFERROR(AVERAGE(Sukaramai!AL58,'Lima Puluh'!AL58,Arengka!AL58,'Cik Puan'!AL58),"")</f>
        <v>68500</v>
      </c>
      <c r="AM58" s="56">
        <f>IFERROR(AVERAGE(Sukaramai!AM58,'Lima Puluh'!AM58,Arengka!AM58,'Cik Puan'!AM58),"")</f>
        <v>69666.666666666672</v>
      </c>
      <c r="AN58" s="56">
        <f>IFERROR(AVERAGE(Sukaramai!AN58,'Lima Puluh'!AN58,Arengka!AN58,'Cik Puan'!AN58),"")</f>
        <v>69533.333333333328</v>
      </c>
      <c r="AO58" s="56">
        <f>IFERROR(AVERAGE(Sukaramai!AO58,'Lima Puluh'!AO58,Arengka!AO58,'Cik Puan'!AO58),"")</f>
        <v>69400</v>
      </c>
      <c r="AP58" s="56">
        <f>IFERROR(AVERAGE(Sukaramai!AP58,'Lima Puluh'!AP58,Arengka!AP58,'Cik Puan'!AP58),"")</f>
        <v>69533.333333333328</v>
      </c>
      <c r="AQ58" s="56">
        <f>IFERROR(AVERAGE(Sukaramai!AQ58,'Lima Puluh'!AQ58,Arengka!AQ58,'Cik Puan'!AQ58),"")</f>
        <v>69266.666666666672</v>
      </c>
      <c r="AR58" s="56">
        <f>IFERROR(AVERAGE(Sukaramai!AR58,'Lima Puluh'!AR58,Arengka!AR58,'Cik Puan'!AR58),"")</f>
        <v>69000</v>
      </c>
      <c r="AS58" s="56">
        <f>IFERROR(AVERAGE(Sukaramai!AS58,'Lima Puluh'!AS58,Arengka!AS58,'Cik Puan'!AS58),"")</f>
        <v>70333.333333333328</v>
      </c>
      <c r="AT58" s="56">
        <f>IFERROR(AVERAGE(Sukaramai!AT58,'Lima Puluh'!AT58,Arengka!AT58,'Cik Puan'!AT58),"")</f>
        <v>70333.333333333328</v>
      </c>
      <c r="AU58" s="56">
        <f>IFERROR(AVERAGE(Sukaramai!AU58,'Lima Puluh'!AU58,Arengka!AU58,'Cik Puan'!AU58),"")</f>
        <v>68600</v>
      </c>
      <c r="AV58" s="56">
        <f>IFERROR(AVERAGE(Sukaramai!AV58,'Lima Puluh'!AV58,Arengka!AV58,'Cik Puan'!AV58),"")</f>
        <v>69555.555555555547</v>
      </c>
      <c r="AW58" s="56">
        <f>IFERROR(AVERAGE(Sukaramai!AW58,'Lima Puluh'!AW58,Arengka!AW58,'Cik Puan'!AW58),"")</f>
        <v>70333.333333333328</v>
      </c>
      <c r="AX58" s="56">
        <f>IFERROR(AVERAGE(Sukaramai!AX58,'Lima Puluh'!AX58,Arengka!AX58,'Cik Puan'!AX58),"")</f>
        <v>69800</v>
      </c>
      <c r="AY58" s="56">
        <f>IFERROR(AVERAGE(Sukaramai!AY58,'Lima Puluh'!AY58,Arengka!AY58,'Cik Puan'!AY58),"")</f>
        <v>69933.333333333328</v>
      </c>
      <c r="AZ58" s="56">
        <f>IFERROR(AVERAGE(Sukaramai!AZ58,'Lima Puluh'!AZ58,Arengka!AZ58,'Cik Puan'!AZ58),"")</f>
        <v>70200</v>
      </c>
      <c r="BA58" s="56">
        <f>IFERROR(AVERAGE(Sukaramai!BA58,'Lima Puluh'!BA58,Arengka!BA58,'Cik Puan'!BA58),"")</f>
        <v>69800</v>
      </c>
      <c r="BB58" s="56">
        <f>IFERROR(AVERAGE(Sukaramai!BB58,'Lima Puluh'!BB58,Arengka!BB58,'Cik Puan'!BB58),"")</f>
        <v>69666.666666666672</v>
      </c>
      <c r="BC58" s="56">
        <f>IFERROR(AVERAGE(Sukaramai!BC58,'Lima Puluh'!BC58,Arengka!BC58,'Cik Puan'!BC58),"")</f>
        <v>69800</v>
      </c>
      <c r="BD58" s="56">
        <f>IFERROR(AVERAGE(Sukaramai!BD58,'Lima Puluh'!BD58,Arengka!BD58,'Cik Puan'!BD58),"")</f>
        <v>69533.333333333328</v>
      </c>
      <c r="BE58" s="56">
        <f>IFERROR(AVERAGE(Sukaramai!BE58,'Lima Puluh'!BE58,Arengka!BE58,'Cik Puan'!BE58),"")</f>
        <v>69666.666666666672</v>
      </c>
      <c r="BF58" s="56">
        <f>IFERROR(AVERAGE(Sukaramai!BF58,'Lima Puluh'!BF58,Arengka!BF58,'Cik Puan'!BF58),"")</f>
        <v>61750</v>
      </c>
      <c r="BG58" s="56">
        <f>IFERROR(AVERAGE(Sukaramai!BG58,'Lima Puluh'!BG58,Arengka!BG58,'Cik Puan'!BG58),"")</f>
        <v>61500</v>
      </c>
      <c r="BH58" s="56">
        <f>IFERROR(AVERAGE(Sukaramai!BH58,'Lima Puluh'!BH58,Arengka!BH58,'Cik Puan'!BH58),"")</f>
        <v>61500</v>
      </c>
      <c r="BI58" s="56">
        <f>IFERROR(AVERAGE(Sukaramai!BI58,'Lima Puluh'!BI58,Arengka!BI58,'Cik Puan'!BI58),"")</f>
        <v>61500</v>
      </c>
      <c r="BJ58" s="56">
        <f>IFERROR(AVERAGE(Sukaramai!BJ58,'Lima Puluh'!BJ58,Arengka!BJ58,'Cik Puan'!BJ58),"")</f>
        <v>61500</v>
      </c>
      <c r="BK58" s="56">
        <f>IFERROR(AVERAGE(Sukaramai!BK58,'Lima Puluh'!BK58,Arengka!BK58,'Cik Puan'!BK58),"")</f>
        <v>61500</v>
      </c>
      <c r="BL58" s="56">
        <f>IFERROR(AVERAGE(Sukaramai!BL58,'Lima Puluh'!BL58,Arengka!BL58,'Cik Puan'!BL58),"")</f>
        <v>61500</v>
      </c>
      <c r="BM58" s="56">
        <f>IFERROR(AVERAGE(Sukaramai!BM58,'Lima Puluh'!BM58,Arengka!BM58,'Cik Puan'!BM58),"")</f>
        <v>61500</v>
      </c>
      <c r="BN58" s="56">
        <f>IFERROR(AVERAGE(Sukaramai!BN58,'Lima Puluh'!BN58,Arengka!BN58,'Cik Puan'!BN58),"")</f>
        <v>61200</v>
      </c>
      <c r="BO58" s="56">
        <f>IFERROR(AVERAGE(Sukaramai!BO58,'Lima Puluh'!BO58,Arengka!BO58,'Cik Puan'!BO58),"")</f>
        <v>61000</v>
      </c>
      <c r="BP58" s="56">
        <f>IFERROR(AVERAGE(Sukaramai!BP58,'Lima Puluh'!BP58,Arengka!BP58,'Cik Puan'!BP58),"")</f>
        <v>60550</v>
      </c>
      <c r="BQ58" s="56">
        <f>IFERROR(AVERAGE(Sukaramai!BQ58,'Lima Puluh'!BQ58,Arengka!BQ58,'Cik Puan'!BQ58),"")</f>
        <v>61000</v>
      </c>
      <c r="BR58" s="56">
        <f>IFERROR(AVERAGE(Sukaramai!BR58,'Lima Puluh'!BR58,Arengka!BR58,'Cik Puan'!BR58),"")</f>
        <v>61125</v>
      </c>
      <c r="BS58" s="56">
        <f>IFERROR(AVERAGE(Sukaramai!BS58,'Lima Puluh'!BS58,Arengka!BS58,'Cik Puan'!BS58),"")</f>
        <v>61500</v>
      </c>
      <c r="BT58" s="56">
        <f>IFERROR(AVERAGE(Sukaramai!BT58,'Lima Puluh'!BT58,Arengka!BT58,'Cik Puan'!BT58),"")</f>
        <v>61500</v>
      </c>
      <c r="BU58" s="56">
        <f>IFERROR(AVERAGE(Sukaramai!BU58,'Lima Puluh'!BU58,Arengka!BU58,'Cik Puan'!BU58),"")</f>
        <v>59900</v>
      </c>
      <c r="BV58" s="56">
        <f>IFERROR(AVERAGE(Sukaramai!BV58,'Lima Puluh'!BV58,Arengka!BV58,'Cik Puan'!BV58),"")</f>
        <v>61000</v>
      </c>
      <c r="BW58" s="56">
        <f>IFERROR(AVERAGE(Sukaramai!BW58,'Lima Puluh'!BW58,Arengka!BW58,'Cik Puan'!BW58),"")</f>
        <v>29650</v>
      </c>
      <c r="BX58" s="56">
        <f>IFERROR(AVERAGE(Sukaramai!BX58,'Lima Puluh'!BX58,Arengka!BX58,'Cik Puan'!BX58),"")</f>
        <v>30375</v>
      </c>
      <c r="BY58" s="56">
        <f>IFERROR(AVERAGE(Sukaramai!BY58,'Lima Puluh'!BY58,Arengka!BY58,'Cik Puan'!BY58),"")</f>
        <v>31375</v>
      </c>
      <c r="BZ58" s="56">
        <f>IFERROR(AVERAGE(Sukaramai!BZ58,'Lima Puluh'!BZ58,Arengka!BZ58,'Cik Puan'!BZ58),"")</f>
        <v>29250</v>
      </c>
      <c r="CA58" s="56">
        <f>IFERROR(AVERAGE(Sukaramai!CA58,'Lima Puluh'!CA58,Arengka!CA58,'Cik Puan'!CA58),"")</f>
        <v>56361.111111111102</v>
      </c>
      <c r="CB58" s="56">
        <f>IFERROR(AVERAGE(Sukaramai!CB58,'Lima Puluh'!CB58,Arengka!CB58,'Cik Puan'!CB58),"")</f>
        <v>65333.333333333336</v>
      </c>
      <c r="CC58" s="56">
        <f>IFERROR(AVERAGE(Sukaramai!CC58,'Lima Puluh'!CC58,Arengka!CC58,'Cik Puan'!CC58),"")</f>
        <v>65000</v>
      </c>
      <c r="CD58" s="56">
        <f>IFERROR(AVERAGE(Sukaramai!CD58,'Lima Puluh'!CD58,Arengka!CD58,'Cik Puan'!CD58),"")</f>
        <v>64933.333333333336</v>
      </c>
      <c r="CE58" s="56">
        <f>IFERROR(AVERAGE(Sukaramai!CE58,'Lima Puluh'!CE58,Arengka!CE58,'Cik Puan'!CE58),"")</f>
        <v>47450</v>
      </c>
      <c r="CF58" s="56">
        <f>IFERROR(AVERAGE(Sukaramai!CF58,'Lima Puluh'!CF58,Arengka!CF58,'Cik Puan'!CF58),"")</f>
        <v>31750</v>
      </c>
      <c r="CG58" s="56">
        <f>IFERROR(AVERAGE(Sukaramai!CG58,'Lima Puluh'!CG58,Arengka!CG58,'Cik Puan'!CG58),"")</f>
        <v>32000</v>
      </c>
      <c r="CH58" s="56">
        <f>IFERROR(AVERAGE(Sukaramai!CH58,'Lima Puluh'!CH58,Arengka!CH58,'Cik Puan'!CH58),"")</f>
        <v>32375</v>
      </c>
      <c r="CI58" s="56">
        <f>IFERROR(AVERAGE(Sukaramai!CI58,'Lima Puluh'!CI58,Arengka!CI58,'Cik Puan'!CI58),"")</f>
        <v>32850</v>
      </c>
      <c r="CJ58" s="56">
        <f>IFERROR(AVERAGE(Sukaramai!CJ58,'Lima Puluh'!CJ58,Arengka!CJ58,'Cik Puan'!CJ58),"")</f>
        <v>69333.333333333328</v>
      </c>
      <c r="CK58" s="56">
        <f>IFERROR(AVERAGE(Sukaramai!CK58,'Lima Puluh'!CK58,Arengka!CK58,'Cik Puan'!CK58),"")</f>
        <v>69333.333333333328</v>
      </c>
      <c r="CL58" s="56">
        <f>IFERROR(AVERAGE(Sukaramai!CL58,'Lima Puluh'!CL58,Arengka!CL58,'Cik Puan'!CL58),"")</f>
        <v>69333.333333333328</v>
      </c>
      <c r="CM58" s="56">
        <f>IFERROR(AVERAGE(Sukaramai!CM58,'Lima Puluh'!CM58,Arengka!CM58,'Cik Puan'!CM58),"")</f>
        <v>69333.333333333328</v>
      </c>
      <c r="CN58" s="56">
        <f>IFERROR(AVERAGE(Sukaramai!CN58,'Lima Puluh'!CN58,Arengka!CN58,'Cik Puan'!CN58),"")</f>
        <v>68000</v>
      </c>
      <c r="CO58" s="56">
        <f>IFERROR(AVERAGE(Sukaramai!CO58,'Lima Puluh'!CO58,Arengka!CO58,'Cik Puan'!CO58),"")</f>
        <v>67666.666666666672</v>
      </c>
      <c r="CP58" s="56">
        <f>IFERROR(AVERAGE(Sukaramai!CP58,'Lima Puluh'!CP58,Arengka!CP58,'Cik Puan'!CP58),"")</f>
        <v>67666.666666666672</v>
      </c>
      <c r="CQ58" s="56">
        <f>IFERROR(AVERAGE(Sukaramai!CQ58,'Lima Puluh'!CQ58,Arengka!CQ58,'Cik Puan'!CQ58),"")</f>
        <v>67666.666666666672</v>
      </c>
      <c r="CR58" s="56">
        <f>IFERROR(AVERAGE(Sukaramai!CR58,'Lima Puluh'!CR58,Arengka!CR58,'Cik Puan'!CR58),"")</f>
        <v>67666.666666666672</v>
      </c>
      <c r="CS58" s="56">
        <f>IFERROR(AVERAGE(Sukaramai!CS58,'Lima Puluh'!CS58,Arengka!CS58,'Cik Puan'!CS58),"")</f>
        <v>37750</v>
      </c>
      <c r="CT58" s="56">
        <f>IFERROR(AVERAGE(Sukaramai!CT58,'Lima Puluh'!CT58,Arengka!CT58,'Cik Puan'!CT58),"")</f>
        <v>37750</v>
      </c>
      <c r="CU58" s="56">
        <f>IFERROR(AVERAGE(Sukaramai!CU58,'Lima Puluh'!CU58,Arengka!CU58,'Cik Puan'!CU58),"")</f>
        <v>37750</v>
      </c>
      <c r="CV58" s="56">
        <f>IFERROR(AVERAGE(Sukaramai!CV58,'Lima Puluh'!CV58,Arengka!CV58,'Cik Puan'!CV58),"")</f>
        <v>37750</v>
      </c>
      <c r="CW58" s="56">
        <f>IFERROR(AVERAGE(Sukaramai!CW58,'Lima Puluh'!CW58,Arengka!CW58,'Cik Puan'!CW58),"")</f>
        <v>36000</v>
      </c>
      <c r="CX58" s="56">
        <f>IFERROR(AVERAGE(Sukaramai!CX58,'Lima Puluh'!CX58,Arengka!CX58,'Cik Puan'!CX58),"")</f>
        <v>35400</v>
      </c>
      <c r="CY58" s="56">
        <f>IFERROR(AVERAGE(Sukaramai!CY58,'Lima Puluh'!CY58,Arengka!CY58,'Cik Puan'!CY58),"")</f>
        <v>35250</v>
      </c>
      <c r="CZ58" s="56">
        <f>IFERROR(AVERAGE(Sukaramai!CZ58,'Lima Puluh'!CZ58,Arengka!CZ58,'Cik Puan'!CZ58),"")</f>
        <v>35250</v>
      </c>
      <c r="DA58" s="56">
        <f>IFERROR(AVERAGE(Sukaramai!DA58,'Lima Puluh'!DA58,Arengka!DA58,'Cik Puan'!DA58),"")</f>
        <v>34450</v>
      </c>
      <c r="DB58" s="56">
        <f>IFERROR(AVERAGE(Sukaramai!DB58,'Lima Puluh'!DB58,Arengka!DB58,'Cik Puan'!DB58),"")</f>
        <v>34600</v>
      </c>
      <c r="DC58" s="56">
        <f>IFERROR(AVERAGE(Sukaramai!DC58,'Lima Puluh'!DC58,Arengka!DC58,'Cik Puan'!DC58),"")</f>
        <v>34750</v>
      </c>
      <c r="DD58" s="56">
        <f>IFERROR(AVERAGE(Sukaramai!DD58,'Lima Puluh'!DD58,Arengka!DD58,'Cik Puan'!DD58),"")</f>
        <v>34450</v>
      </c>
      <c r="DE58" s="56">
        <f>IFERROR(AVERAGE(Sukaramai!DE58,'Lima Puluh'!DE58,Arengka!DE58,'Cik Puan'!DE58),"")</f>
        <v>34500</v>
      </c>
      <c r="DF58" s="56">
        <f>IFERROR(AVERAGE(Sukaramai!DF58,'Lima Puluh'!DF58,Arengka!DF58,'Cik Puan'!DF58),"")</f>
        <v>38550</v>
      </c>
      <c r="DG58" s="56">
        <f>IFERROR(AVERAGE(Sukaramai!DG58,'Lima Puluh'!DG58,Arengka!DG58,'Cik Puan'!DG58),"")</f>
        <v>39600</v>
      </c>
      <c r="DH58" s="56">
        <f>IFERROR(AVERAGE(Sukaramai!DH58,'Lima Puluh'!DH58,Arengka!DH58,'Cik Puan'!DH58),"")</f>
        <v>40000</v>
      </c>
      <c r="DI58" s="56">
        <f>IFERROR(AVERAGE(Sukaramai!DI58,'Lima Puluh'!DI58,Arengka!DI58,'Cik Puan'!DI58),"")</f>
        <v>40000</v>
      </c>
      <c r="DJ58" s="56">
        <f>IFERROR(AVERAGE(Sukaramai!DJ58,'Lima Puluh'!DJ58,Arengka!DJ58,'Cik Puan'!DJ58),"")</f>
        <v>40000</v>
      </c>
      <c r="DK58" s="56">
        <f>IFERROR(AVERAGE(Sukaramai!DK58,'Lima Puluh'!DK58,Arengka!DK58,'Cik Puan'!DK58),"")</f>
        <v>40000</v>
      </c>
      <c r="DL58" s="56">
        <f>IFERROR(AVERAGE(Sukaramai!DL58,'Lima Puluh'!DL58,Arengka!DL58,'Cik Puan'!DL58),"")</f>
        <v>39900</v>
      </c>
      <c r="DM58" s="56">
        <f>IFERROR(AVERAGE(Sukaramai!DM58,'Lima Puluh'!DM58,Arengka!DM58,'Cik Puan'!DM58),"")</f>
        <v>39900</v>
      </c>
      <c r="DN58" s="56">
        <f>IFERROR(AVERAGE(Sukaramai!DN58,'Lima Puluh'!DN58,Arengka!DN58,'Cik Puan'!DN58),"")</f>
        <v>35555.555555555569</v>
      </c>
      <c r="DO58" s="56">
        <f>IFERROR(AVERAGE(Sukaramai!DO58,'Lima Puluh'!DO58,Arengka!DO58,'Cik Puan'!DO58),"")</f>
        <v>40000</v>
      </c>
      <c r="DP58" s="56">
        <f>IFERROR(AVERAGE(Sukaramai!DP58,'Lima Puluh'!DP58,Arengka!DP58,'Cik Puan'!DP58),"")</f>
        <v>40000</v>
      </c>
      <c r="DQ58" s="56">
        <f>IFERROR(AVERAGE(Sukaramai!DQ58,'Lima Puluh'!DQ58,Arengka!DQ58,'Cik Puan'!DQ58),"")</f>
        <v>40000</v>
      </c>
      <c r="DR58" s="56">
        <f>IFERROR(AVERAGE(Sukaramai!DR58,'Lima Puluh'!DR58,Arengka!DR58,'Cik Puan'!DR58),"")</f>
        <v>40533.333333333336</v>
      </c>
      <c r="DS58" s="56">
        <f>IFERROR(AVERAGE(Sukaramai!DS58,'Lima Puluh'!DS58,Arengka!DS58,'Cik Puan'!DS58),"")</f>
        <v>39800</v>
      </c>
      <c r="DT58" s="56">
        <f>IFERROR(AVERAGE(Sukaramai!DT58,'Lima Puluh'!DT58,Arengka!DT58,'Cik Puan'!DT58),"")</f>
        <v>40000</v>
      </c>
      <c r="DU58" s="56">
        <f>IFERROR(AVERAGE(Sukaramai!DU58,'Lima Puluh'!DU58,Arengka!DU58,'Cik Puan'!DU58),"")</f>
        <v>39900</v>
      </c>
      <c r="DV58" s="56">
        <f>IFERROR(AVERAGE(Sukaramai!DV58,'Lima Puluh'!DV58,Arengka!DV58,'Cik Puan'!DV58),"")</f>
        <v>40000</v>
      </c>
      <c r="DW58" s="56">
        <f>IFERROR(AVERAGE(Sukaramai!DW58,'Lima Puluh'!DW58,Arengka!DW58,'Cik Puan'!DW58),"")</f>
        <v>40000</v>
      </c>
      <c r="DX58" s="56">
        <f>IFERROR(AVERAGE(Sukaramai!DX58,'Lima Puluh'!DX58,Arengka!DX58,'Cik Puan'!DX58),"")</f>
        <v>40250</v>
      </c>
      <c r="DY58" s="56">
        <f>IFERROR(AVERAGE(Sukaramai!DY58,'Lima Puluh'!DY58,Arengka!DY58,'Cik Puan'!DY58),"")</f>
        <v>39562.5</v>
      </c>
      <c r="DZ58" s="56">
        <f>IFERROR(AVERAGE(Sukaramai!DZ58,'Lima Puluh'!DZ58,Arengka!DZ58,'Cik Puan'!DZ58),"")</f>
        <v>40312.5</v>
      </c>
      <c r="EA58" s="56">
        <f>IFERROR(AVERAGE(Sukaramai!EA58,'Lima Puluh'!EA58,Arengka!EA58,'Cik Puan'!EA58),"")</f>
        <v>40812.5</v>
      </c>
      <c r="EB58" s="56">
        <f>IFERROR(AVERAGE(Sukaramai!EB58,'Lima Puluh'!EB58,Arengka!EB58,'Cik Puan'!EB58),"")</f>
        <v>41250</v>
      </c>
      <c r="EC58" s="56">
        <f>IFERROR(AVERAGE(Sukaramai!EC58,'Lima Puluh'!EC58,Arengka!EC58,'Cik Puan'!EC58),"")</f>
        <v>41850</v>
      </c>
      <c r="ED58" s="56">
        <f>IFERROR(AVERAGE(Sukaramai!ED58,'Lima Puluh'!ED58,Arengka!ED58,'Cik Puan'!ED58),"")</f>
        <v>41500</v>
      </c>
      <c r="EE58" s="56">
        <f>IFERROR(AVERAGE(Sukaramai!EE58,'Lima Puluh'!EE58,Arengka!EE58,'Cik Puan'!EE58),"")</f>
        <v>41850</v>
      </c>
      <c r="EF58" s="56">
        <f>IFERROR(AVERAGE(Sukaramai!EF58,'Lima Puluh'!EF58,Arengka!EF58,'Cik Puan'!EF58),"")</f>
        <v>41550</v>
      </c>
      <c r="EG58" s="56">
        <f>IFERROR(AVERAGE(Sukaramai!EG58,'Lima Puluh'!EG58,Arengka!EG58,'Cik Puan'!EG58),"")</f>
        <v>41400</v>
      </c>
      <c r="EH58" s="56">
        <f>IFERROR(AVERAGE(Sukaramai!EH58,'Lima Puluh'!EH58,Arengka!EH58,'Cik Puan'!EH58),"")</f>
        <v>41250</v>
      </c>
      <c r="EI58" s="56">
        <f>IFERROR(AVERAGE(Sukaramai!EI58,'Lima Puluh'!EI58,Arengka!EI58,'Cik Puan'!EI58),"")</f>
        <v>41250</v>
      </c>
      <c r="EJ58" s="56">
        <f>IFERROR(AVERAGE(Sukaramai!EJ58,'Lima Puluh'!EJ58,Arengka!EJ58,'Cik Puan'!EJ58),"")</f>
        <v>41250</v>
      </c>
      <c r="EK58" s="56">
        <f>IFERROR(AVERAGE(Sukaramai!EK58,'Lima Puluh'!EK58,Arengka!EK58,'Cik Puan'!EK58),"")</f>
        <v>41250</v>
      </c>
      <c r="EL58" s="56">
        <f>IFERROR(AVERAGE(Sukaramai!EL58,'Lima Puluh'!EL58,Arengka!EL58,'Cik Puan'!EL58),"")</f>
        <v>41312.5</v>
      </c>
      <c r="EM58" s="56">
        <f>IFERROR(AVERAGE(Sukaramai!EM58,'Lima Puluh'!EM58,Arengka!EM58,'Cik Puan'!EM58),"")</f>
        <v>41250</v>
      </c>
      <c r="EN58" s="56">
        <f>IFERROR(AVERAGE(Sukaramai!EN58,'Lima Puluh'!EN58,Arengka!EN58,'Cik Puan'!EN58),"")</f>
        <v>41250</v>
      </c>
      <c r="EO58" s="56">
        <f>IFERROR(AVERAGE(Sukaramai!EO58,'Lima Puluh'!EO58,Arengka!EO58,'Cik Puan'!EO58),"")</f>
        <v>41250</v>
      </c>
      <c r="EP58" s="56">
        <f>IFERROR(AVERAGE(Sukaramai!EP58,'Lima Puluh'!EP58,Arengka!EP58,'Cik Puan'!EP58),"")</f>
        <v>41250</v>
      </c>
      <c r="EQ58" s="56">
        <f>IFERROR(AVERAGE(Sukaramai!EQ58,'Lima Puluh'!EQ58,Arengka!EQ58,'Cik Puan'!EQ58),"")</f>
        <v>41250</v>
      </c>
      <c r="ER58" s="56">
        <f>IFERROR(AVERAGE(Sukaramai!ER58,'Lima Puluh'!ER58,Arengka!ER58,'Cik Puan'!ER58),"")</f>
        <v>41000</v>
      </c>
      <c r="ES58" s="56">
        <f>IFERROR(AVERAGE(Sukaramai!ES58,'Lima Puluh'!ES58,Arengka!ES58,'Cik Puan'!ES58),"")</f>
        <v>41250</v>
      </c>
      <c r="ET58" s="56">
        <f>IFERROR(AVERAGE(Sukaramai!ET58,'Lima Puluh'!ET58,Arengka!ET58,'Cik Puan'!ET58),"")</f>
        <v>41250</v>
      </c>
      <c r="EU58" s="56">
        <f>IFERROR(AVERAGE(Sukaramai!EU58,'Lima Puluh'!EU58,Arengka!EU58,'Cik Puan'!EU58),"")</f>
        <v>41250</v>
      </c>
      <c r="EV58" s="56">
        <f>IFERROR(AVERAGE(Sukaramai!EV58,'Lima Puluh'!EV58,Arengka!EV58,'Cik Puan'!EV58),"")</f>
        <v>41100</v>
      </c>
      <c r="EW58" s="56">
        <f>IFERROR(AVERAGE(Sukaramai!EW58,'Lima Puluh'!EW58,Arengka!EW58,'Cik Puan'!EW58),"")</f>
        <v>41250</v>
      </c>
      <c r="EX58" s="56">
        <f>IFERROR(AVERAGE(Sukaramai!EX58,'Lima Puluh'!EX58,Arengka!EX58,'Cik Puan'!EX58),"")</f>
        <v>41100</v>
      </c>
      <c r="EY58" s="56">
        <f>IFERROR(AVERAGE(Sukaramai!EY58,'Lima Puluh'!EY58,Arengka!EY58,'Cik Puan'!EY58),"")</f>
        <v>41250</v>
      </c>
      <c r="EZ58" s="56">
        <f>IFERROR(AVERAGE(Sukaramai!EZ58,'Lima Puluh'!EZ58,Arengka!EZ58,'Cik Puan'!EZ58),"")</f>
        <v>41250</v>
      </c>
      <c r="FA58" s="56">
        <f>IFERROR(AVERAGE(Sukaramai!FA58,'Lima Puluh'!FA58,Arengka!FA58,'Cik Puan'!FA58),"")</f>
        <v>41100</v>
      </c>
      <c r="FB58" s="56">
        <f>IFERROR(AVERAGE(Sukaramai!FB58,'Lima Puluh'!FB58,Arengka!FB58,'Cik Puan'!FB58),"")</f>
        <v>41250</v>
      </c>
      <c r="FC58" s="56">
        <f>IFERROR(AVERAGE(Sukaramai!FC58,'Lima Puluh'!FC58,Arengka!FC58,'Cik Puan'!FC58),"")</f>
        <v>43250</v>
      </c>
      <c r="FD58" s="56">
        <f>IFERROR(AVERAGE(Sukaramai!FD58,'Lima Puluh'!FD58,Arengka!FD58,'Cik Puan'!FD58),"")</f>
        <v>43650</v>
      </c>
      <c r="FE58" s="56">
        <f>IFERROR(AVERAGE(Sukaramai!FE58,'Lima Puluh'!FE58,Arengka!FE58,'Cik Puan'!FE58),"")</f>
        <v>42500</v>
      </c>
      <c r="FF58" s="56">
        <f>IFERROR(AVERAGE(Sukaramai!FF58,'Lima Puluh'!FF58,Arengka!FF58,'Cik Puan'!FF58),"")</f>
        <v>43350</v>
      </c>
      <c r="FG58" s="56">
        <f>IFERROR(AVERAGE(Sukaramai!FG58,'Lima Puluh'!FG58,Arengka!FG58,'Cik Puan'!FG58),"")</f>
        <v>46250</v>
      </c>
      <c r="FH58" s="56">
        <f>IFERROR(AVERAGE(Sukaramai!FH58,'Lima Puluh'!FH58,Arengka!FH58,'Cik Puan'!FH58),"")</f>
        <v>45000</v>
      </c>
      <c r="FI58" s="56">
        <f>IFERROR(AVERAGE(Sukaramai!FI58,'Lima Puluh'!FI58,Arengka!FI58,'Cik Puan'!FI58),"")</f>
        <v>45000</v>
      </c>
      <c r="FJ58" s="56">
        <f>IFERROR(AVERAGE(Sukaramai!FJ58,'Lima Puluh'!FJ58,Arengka!FJ58,'Cik Puan'!FJ58),"")</f>
        <v>44600</v>
      </c>
      <c r="FK58" s="56">
        <f>IFERROR(AVERAGE(Sukaramai!FK58,'Lima Puluh'!FK58,Arengka!FK58,'Cik Puan'!FK58),"")</f>
        <v>42900</v>
      </c>
      <c r="FL58" s="56">
        <f>IFERROR(AVERAGE(Sukaramai!FL58,'Lima Puluh'!FL58,Arengka!FL58,'Cik Puan'!FL58),"")</f>
        <v>44000</v>
      </c>
      <c r="FM58" s="56">
        <f>IFERROR(AVERAGE(Sukaramai!FM58,'Lima Puluh'!FM58,Arengka!FM58,'Cik Puan'!FM58),"")</f>
        <v>44400</v>
      </c>
      <c r="FN58" s="56">
        <f>IFERROR(AVERAGE(Sukaramai!FN58,'Lima Puluh'!FN58,Arengka!FN58,'Cik Puan'!FN58),"")</f>
        <v>44500</v>
      </c>
      <c r="FO58" s="56">
        <f>IFERROR(AVERAGE(Sukaramai!FO58,'Lima Puluh'!FO58,Arengka!FO58,'Cik Puan'!FO58),"")</f>
        <v>43150</v>
      </c>
      <c r="FP58" s="56">
        <f>IFERROR(AVERAGE(Sukaramai!FP58,'Lima Puluh'!FP58,Arengka!FP58,'Cik Puan'!FP58),"")</f>
        <v>43450</v>
      </c>
      <c r="FQ58" s="56">
        <f>IFERROR(AVERAGE(Sukaramai!FQ58,'Lima Puluh'!FQ58,Arengka!FQ58,'Cik Puan'!FQ58),"")</f>
        <v>43250</v>
      </c>
      <c r="FR58" s="56">
        <f>IFERROR(AVERAGE(Sukaramai!FR58,'Lima Puluh'!FR58,Arengka!FR58,'Cik Puan'!FR58),"")</f>
        <v>43250</v>
      </c>
      <c r="FS58" s="56">
        <f>IFERROR(AVERAGE(Sukaramai!FS58,'Lima Puluh'!FS58,Arengka!FS58,'Cik Puan'!FS58),"")</f>
        <v>43250</v>
      </c>
      <c r="FT58" s="56">
        <f>IFERROR(AVERAGE(Sukaramai!FT58,'Lima Puluh'!FT58,Arengka!FT58,'Cik Puan'!FT58),"")</f>
        <v>43250</v>
      </c>
      <c r="FU58" s="56">
        <f>IFERROR(AVERAGE(Sukaramai!FU58,'Lima Puluh'!FU58,Arengka!FU58,'Cik Puan'!FU58),"")</f>
        <v>43250</v>
      </c>
      <c r="FV58" s="56">
        <f>IFERROR(AVERAGE(Sukaramai!FV58,'Lima Puluh'!FV58,Arengka!FV58,'Cik Puan'!FV58),"")</f>
        <v>43250</v>
      </c>
      <c r="FW58" s="56">
        <f>IFERROR(AVERAGE(Sukaramai!FW58,'Lima Puluh'!FW58,Arengka!FW58,'Cik Puan'!FW58),"")</f>
        <v>43250</v>
      </c>
      <c r="FX58" s="56">
        <f>IFERROR(AVERAGE(Sukaramai!FX58,'Lima Puluh'!FX58,Arengka!FX58,'Cik Puan'!FX58),"")</f>
        <v>43250</v>
      </c>
      <c r="FY58" s="56">
        <f>IFERROR(AVERAGE(Sukaramai!FY58,'Lima Puluh'!FY58,Arengka!FY58,'Cik Puan'!FY58),"")</f>
        <v>43250</v>
      </c>
      <c r="FZ58" s="56">
        <f>IFERROR(AVERAGE(Sukaramai!FZ58,'Lima Puluh'!FZ58,Arengka!FZ58,'Cik Puan'!FZ58),"")</f>
        <v>43250</v>
      </c>
      <c r="GA58" s="56">
        <f>IFERROR(AVERAGE(Sukaramai!GA58,'Lima Puluh'!GA58,Arengka!GA58,'Cik Puan'!GA58),"")</f>
        <v>43250</v>
      </c>
      <c r="GB58" s="56">
        <f>IFERROR(AVERAGE(Sukaramai!GB58,'Lima Puluh'!GB58,Arengka!GB58,'Cik Puan'!GB58),"")</f>
        <v>43100</v>
      </c>
      <c r="GC58" s="56">
        <f>IFERROR(AVERAGE(Sukaramai!GC58,'Lima Puluh'!GC58,Arengka!GC58,'Cik Puan'!GC58),"")</f>
        <v>43250</v>
      </c>
      <c r="GD58" s="56">
        <f>IFERROR(AVERAGE(Sukaramai!GD58,'Lima Puluh'!GD58,Arengka!GD58,'Cik Puan'!GD58),"")</f>
        <v>42850</v>
      </c>
      <c r="GE58" s="56">
        <f>IFERROR(AVERAGE(Sukaramai!GE58,'Lima Puluh'!GE58,Arengka!GE58,'Cik Puan'!GE58),"")</f>
        <v>43250</v>
      </c>
      <c r="GF58" s="56">
        <f>IFERROR(AVERAGE(Sukaramai!GF58,'Lima Puluh'!GF58,Arengka!GF58,'Cik Puan'!GF58),"")</f>
        <v>43250</v>
      </c>
      <c r="GG58" s="56">
        <f>IFERROR(AVERAGE(Sukaramai!GG58,'Lima Puluh'!GG58,Arengka!GG58,'Cik Puan'!GG58),"")</f>
        <v>43250</v>
      </c>
      <c r="GH58" s="56">
        <f>IFERROR(AVERAGE(Sukaramai!GH58,'Lima Puluh'!GH58,Arengka!GH58,'Cik Puan'!GH58),"")</f>
        <v>43250</v>
      </c>
      <c r="GI58" s="56">
        <f>IFERROR(AVERAGE(Sukaramai!GI58,'Lima Puluh'!GI58,Arengka!GI58,'Cik Puan'!GI58),"")</f>
        <v>40850</v>
      </c>
      <c r="GJ58" s="56">
        <f>IFERROR(AVERAGE(Sukaramai!GJ58,'Lima Puluh'!GJ58,Arengka!GJ58,'Cik Puan'!GJ58),"")</f>
        <v>42533.333333333336</v>
      </c>
      <c r="GK58" s="56">
        <f>IFERROR(AVERAGE(Sukaramai!GK58,'Lima Puluh'!GK58,Arengka!GK58,'Cik Puan'!GK58),"")</f>
        <v>42200</v>
      </c>
      <c r="GL58" s="56">
        <f>IFERROR(AVERAGE(Sukaramai!GL58,'Lima Puluh'!GL58,Arengka!GL58,'Cik Puan'!GL58),"")</f>
        <v>42166.666666666664</v>
      </c>
      <c r="GM58" s="56">
        <f>IFERROR(AVERAGE(Sukaramai!GM58,'Lima Puluh'!GM58,Arengka!GM58,'Cik Puan'!GM58),"")</f>
        <v>42416.666666666664</v>
      </c>
      <c r="GN58" s="56">
        <v>43100</v>
      </c>
      <c r="GO58" s="56">
        <v>43250</v>
      </c>
      <c r="GP58" s="56">
        <v>43000</v>
      </c>
      <c r="GQ58" s="56">
        <v>43062.5</v>
      </c>
      <c r="GR58" s="56">
        <v>67000</v>
      </c>
      <c r="GS58" s="56">
        <v>43250</v>
      </c>
      <c r="GT58" s="56">
        <v>42650</v>
      </c>
      <c r="GU58" s="56">
        <v>42500</v>
      </c>
      <c r="GV58" s="78">
        <f t="shared" si="0"/>
        <v>199</v>
      </c>
      <c r="GW58" s="99">
        <f t="shared" si="1"/>
        <v>29250</v>
      </c>
      <c r="GX58" s="99">
        <f t="shared" si="2"/>
        <v>87500</v>
      </c>
      <c r="GY58" s="104"/>
      <c r="GZ58" s="104"/>
    </row>
    <row r="59" spans="1:208" s="78" customFormat="1" x14ac:dyDescent="0.35">
      <c r="A59" s="79">
        <v>53</v>
      </c>
      <c r="B59" s="87" t="s">
        <v>75</v>
      </c>
      <c r="C59" s="79">
        <v>1</v>
      </c>
      <c r="D59" s="79" t="s">
        <v>24</v>
      </c>
      <c r="E59" s="56">
        <f>IFERROR(AVERAGE(Sukaramai!E59,'Lima Puluh'!E59,Arengka!E59,'Cik Puan'!E59),"")</f>
        <v>120000</v>
      </c>
      <c r="F59" s="56">
        <f>IFERROR(AVERAGE(Sukaramai!F59,'Lima Puluh'!F59,Arengka!F59,'Cik Puan'!F59),"")</f>
        <v>120000</v>
      </c>
      <c r="G59" s="56">
        <f>IFERROR(AVERAGE(Sukaramai!G59,'Lima Puluh'!G59,Arengka!G59,'Cik Puan'!G59),"")</f>
        <v>120000</v>
      </c>
      <c r="H59" s="56">
        <f>IFERROR(AVERAGE(Sukaramai!H59,'Lima Puluh'!H59,Arengka!H59,'Cik Puan'!H59),"")</f>
        <v>120000</v>
      </c>
      <c r="I59" s="56">
        <f>IFERROR(AVERAGE(Sukaramai!I59,'Lima Puluh'!I59,Arengka!I59,'Cik Puan'!I59),"")</f>
        <v>120000</v>
      </c>
      <c r="J59" s="56">
        <f>IFERROR(AVERAGE(Sukaramai!J59,'Lima Puluh'!J59,Arengka!J59,'Cik Puan'!J59),"")</f>
        <v>120000</v>
      </c>
      <c r="K59" s="56">
        <f>IFERROR(AVERAGE(Sukaramai!K59,'Lima Puluh'!K59,Arengka!K59,'Cik Puan'!K59),"")</f>
        <v>120500</v>
      </c>
      <c r="L59" s="56">
        <f>IFERROR(AVERAGE(Sukaramai!L59,'Lima Puluh'!L59,Arengka!L59,'Cik Puan'!L59),"")</f>
        <v>122500</v>
      </c>
      <c r="M59" s="56">
        <f>IFERROR(AVERAGE(Sukaramai!M59,'Lima Puluh'!M59,Arengka!M59,'Cik Puan'!M59),"")</f>
        <v>122500</v>
      </c>
      <c r="N59" s="56">
        <f>IFERROR(AVERAGE(Sukaramai!N59,'Lima Puluh'!N59,Arengka!N59,'Cik Puan'!N59),"")</f>
        <v>122000</v>
      </c>
      <c r="O59" s="56">
        <f>IFERROR(AVERAGE(Sukaramai!O59,'Lima Puluh'!O59,Arengka!O59,'Cik Puan'!O59),"")</f>
        <v>122000</v>
      </c>
      <c r="P59" s="56">
        <f>IFERROR(AVERAGE(Sukaramai!P59,'Lima Puluh'!P59,Arengka!P59,'Cik Puan'!P59),"")</f>
        <v>121500</v>
      </c>
      <c r="Q59" s="56">
        <f>IFERROR(AVERAGE(Sukaramai!Q59,'Lima Puluh'!Q59,Arengka!Q59,'Cik Puan'!Q59),"")</f>
        <v>121250</v>
      </c>
      <c r="R59" s="56">
        <f>IFERROR(AVERAGE(Sukaramai!R59,'Lima Puluh'!R59,Arengka!R59,'Cik Puan'!R59),"")</f>
        <v>124000</v>
      </c>
      <c r="S59" s="56">
        <f>IFERROR(AVERAGE(Sukaramai!S59,'Lima Puluh'!S59,Arengka!S59,'Cik Puan'!S59),"")</f>
        <v>124375</v>
      </c>
      <c r="T59" s="56">
        <f>IFERROR(AVERAGE(Sukaramai!T59,'Lima Puluh'!T59,Arengka!T59,'Cik Puan'!T59),"")</f>
        <v>125000</v>
      </c>
      <c r="U59" s="56">
        <f>IFERROR(AVERAGE(Sukaramai!U59,'Lima Puluh'!U59,Arengka!U59,'Cik Puan'!U59),"")</f>
        <v>125000</v>
      </c>
      <c r="V59" s="56">
        <f>IFERROR(AVERAGE(Sukaramai!V59,'Lima Puluh'!V59,Arengka!V59,'Cik Puan'!V59),"")</f>
        <v>125000</v>
      </c>
      <c r="W59" s="56">
        <f>IFERROR(AVERAGE(Sukaramai!W59,'Lima Puluh'!W59,Arengka!W59,'Cik Puan'!W59),"")</f>
        <v>125000</v>
      </c>
      <c r="X59" s="56">
        <f>IFERROR(AVERAGE(Sukaramai!X59,'Lima Puluh'!X59,Arengka!X59,'Cik Puan'!X59),"")</f>
        <v>125000</v>
      </c>
      <c r="Y59" s="56">
        <f>IFERROR(AVERAGE(Sukaramai!Y59,'Lima Puluh'!Y59,Arengka!Y59,'Cik Puan'!Y59),"")</f>
        <v>125000</v>
      </c>
      <c r="Z59" s="56">
        <f>IFERROR(AVERAGE(Sukaramai!Z59,'Lima Puluh'!Z59,Arengka!Z59,'Cik Puan'!Z59),"")</f>
        <v>125000</v>
      </c>
      <c r="AA59" s="56">
        <f>IFERROR(AVERAGE(Sukaramai!AA59,'Lima Puluh'!AA59,Arengka!AA59,'Cik Puan'!AA59),"")</f>
        <v>125000</v>
      </c>
      <c r="AB59" s="56">
        <f>IFERROR(AVERAGE(Sukaramai!AB59,'Lima Puluh'!AB59,Arengka!AB59,'Cik Puan'!AB59),"")</f>
        <v>125000</v>
      </c>
      <c r="AC59" s="56">
        <f>IFERROR(AVERAGE(Sukaramai!AC59,'Lima Puluh'!AC59,Arengka!AC59,'Cik Puan'!AC59),"")</f>
        <v>125000</v>
      </c>
      <c r="AD59" s="56">
        <f>IFERROR(AVERAGE(Sukaramai!AD59,'Lima Puluh'!AD59,Arengka!AD59,'Cik Puan'!AD59),"")</f>
        <v>125000</v>
      </c>
      <c r="AE59" s="56">
        <f>IFERROR(AVERAGE(Sukaramai!AE59,'Lima Puluh'!AE59,Arengka!AE59,'Cik Puan'!AE59),"")</f>
        <v>125000</v>
      </c>
      <c r="AF59" s="56">
        <f>IFERROR(AVERAGE(Sukaramai!AF59,'Lima Puluh'!AF59,Arengka!AF59,'Cik Puan'!AF59),"")</f>
        <v>125000</v>
      </c>
      <c r="AG59" s="56">
        <f>IFERROR(AVERAGE(Sukaramai!AG59,'Lima Puluh'!AG59,Arengka!AG59,'Cik Puan'!AG59),"")</f>
        <v>126000</v>
      </c>
      <c r="AH59" s="56">
        <f>IFERROR(AVERAGE(Sukaramai!AH59,'Lima Puluh'!AH59,Arengka!AH59,'Cik Puan'!AH59),"")</f>
        <v>125000</v>
      </c>
      <c r="AI59" s="56">
        <f>IFERROR(AVERAGE(Sukaramai!AI59,'Lima Puluh'!AI59,Arengka!AI59,'Cik Puan'!AI59),"")</f>
        <v>125000</v>
      </c>
      <c r="AJ59" s="56">
        <f>IFERROR(AVERAGE(Sukaramai!AJ59,'Lima Puluh'!AJ59,Arengka!AJ59,'Cik Puan'!AJ59),"")</f>
        <v>129000</v>
      </c>
      <c r="AK59" s="56">
        <f>IFERROR(AVERAGE(Sukaramai!AK59,'Lima Puluh'!AK59,Arengka!AK59,'Cik Puan'!AK59),"")</f>
        <v>130000</v>
      </c>
      <c r="AL59" s="56">
        <f>IFERROR(AVERAGE(Sukaramai!AL59,'Lima Puluh'!AL59,Arengka!AL59,'Cik Puan'!AL59),"")</f>
        <v>130000</v>
      </c>
      <c r="AM59" s="56">
        <f>IFERROR(AVERAGE(Sukaramai!AM59,'Lima Puluh'!AM59,Arengka!AM59,'Cik Puan'!AM59),"")</f>
        <v>130000</v>
      </c>
      <c r="AN59" s="56">
        <f>IFERROR(AVERAGE(Sukaramai!AN59,'Lima Puluh'!AN59,Arengka!AN59,'Cik Puan'!AN59),"")</f>
        <v>130000</v>
      </c>
      <c r="AO59" s="56">
        <f>IFERROR(AVERAGE(Sukaramai!AO59,'Lima Puluh'!AO59,Arengka!AO59,'Cik Puan'!AO59),"")</f>
        <v>130000</v>
      </c>
      <c r="AP59" s="56">
        <f>IFERROR(AVERAGE(Sukaramai!AP59,'Lima Puluh'!AP59,Arengka!AP59,'Cik Puan'!AP59),"")</f>
        <v>130000</v>
      </c>
      <c r="AQ59" s="56">
        <f>IFERROR(AVERAGE(Sukaramai!AQ59,'Lima Puluh'!AQ59,Arengka!AQ59,'Cik Puan'!AQ59),"")</f>
        <v>130000</v>
      </c>
      <c r="AR59" s="56">
        <f>IFERROR(AVERAGE(Sukaramai!AR59,'Lima Puluh'!AR59,Arengka!AR59,'Cik Puan'!AR59),"")</f>
        <v>130000</v>
      </c>
      <c r="AS59" s="56">
        <f>IFERROR(AVERAGE(Sukaramai!AS59,'Lima Puluh'!AS59,Arengka!AS59,'Cik Puan'!AS59),"")</f>
        <v>130000</v>
      </c>
      <c r="AT59" s="56">
        <f>IFERROR(AVERAGE(Sukaramai!AT59,'Lima Puluh'!AT59,Arengka!AT59,'Cik Puan'!AT59),"")</f>
        <v>130000</v>
      </c>
      <c r="AU59" s="56">
        <f>IFERROR(AVERAGE(Sukaramai!AU59,'Lima Puluh'!AU59,Arengka!AU59,'Cik Puan'!AU59),"")</f>
        <v>130000</v>
      </c>
      <c r="AV59" s="56">
        <f>IFERROR(AVERAGE(Sukaramai!AV59,'Lima Puluh'!AV59,Arengka!AV59,'Cik Puan'!AV59),"")</f>
        <v>130000</v>
      </c>
      <c r="AW59" s="56">
        <f>IFERROR(AVERAGE(Sukaramai!AW59,'Lima Puluh'!AW59,Arengka!AW59,'Cik Puan'!AW59),"")</f>
        <v>130000</v>
      </c>
      <c r="AX59" s="56">
        <f>IFERROR(AVERAGE(Sukaramai!AX59,'Lima Puluh'!AX59,Arengka!AX59,'Cik Puan'!AX59),"")</f>
        <v>130000</v>
      </c>
      <c r="AY59" s="56">
        <f>IFERROR(AVERAGE(Sukaramai!AY59,'Lima Puluh'!AY59,Arengka!AY59,'Cik Puan'!AY59),"")</f>
        <v>130000</v>
      </c>
      <c r="AZ59" s="56">
        <f>IFERROR(AVERAGE(Sukaramai!AZ59,'Lima Puluh'!AZ59,Arengka!AZ59,'Cik Puan'!AZ59),"")</f>
        <v>130000</v>
      </c>
      <c r="BA59" s="56">
        <f>IFERROR(AVERAGE(Sukaramai!BA59,'Lima Puluh'!BA59,Arengka!BA59,'Cik Puan'!BA59),"")</f>
        <v>130000</v>
      </c>
      <c r="BB59" s="56">
        <f>IFERROR(AVERAGE(Sukaramai!BB59,'Lima Puluh'!BB59,Arengka!BB59,'Cik Puan'!BB59),"")</f>
        <v>130000</v>
      </c>
      <c r="BC59" s="56">
        <f>IFERROR(AVERAGE(Sukaramai!BC59,'Lima Puluh'!BC59,Arengka!BC59,'Cik Puan'!BC59),"")</f>
        <v>130000</v>
      </c>
      <c r="BD59" s="56">
        <f>IFERROR(AVERAGE(Sukaramai!BD59,'Lima Puluh'!BD59,Arengka!BD59,'Cik Puan'!BD59),"")</f>
        <v>130000</v>
      </c>
      <c r="BE59" s="56">
        <f>IFERROR(AVERAGE(Sukaramai!BE59,'Lima Puluh'!BE59,Arengka!BE59,'Cik Puan'!BE59),"")</f>
        <v>130000</v>
      </c>
      <c r="BF59" s="56">
        <f>IFERROR(AVERAGE(Sukaramai!BF59,'Lima Puluh'!BF59,Arengka!BF59,'Cik Puan'!BF59),"")</f>
        <v>126666.66666666667</v>
      </c>
      <c r="BG59" s="56">
        <f>IFERROR(AVERAGE(Sukaramai!BG59,'Lima Puluh'!BG59,Arengka!BG59,'Cik Puan'!BG59),"")</f>
        <v>102000</v>
      </c>
      <c r="BH59" s="56">
        <f>IFERROR(AVERAGE(Sukaramai!BH59,'Lima Puluh'!BH59,Arengka!BH59,'Cik Puan'!BH59),"")</f>
        <v>102000</v>
      </c>
      <c r="BI59" s="56">
        <f>IFERROR(AVERAGE(Sukaramai!BI59,'Lima Puluh'!BI59,Arengka!BI59,'Cik Puan'!BI59),"")</f>
        <v>102000</v>
      </c>
      <c r="BJ59" s="56">
        <f>IFERROR(AVERAGE(Sukaramai!BJ59,'Lima Puluh'!BJ59,Arengka!BJ59,'Cik Puan'!BJ59),"")</f>
        <v>102000</v>
      </c>
      <c r="BK59" s="56">
        <f>IFERROR(AVERAGE(Sukaramai!BK59,'Lima Puluh'!BK59,Arengka!BK59,'Cik Puan'!BK59),"")</f>
        <v>102000</v>
      </c>
      <c r="BL59" s="56">
        <f>IFERROR(AVERAGE(Sukaramai!BL59,'Lima Puluh'!BL59,Arengka!BL59,'Cik Puan'!BL59),"")</f>
        <v>102000</v>
      </c>
      <c r="BM59" s="56">
        <f>IFERROR(AVERAGE(Sukaramai!BM59,'Lima Puluh'!BM59,Arengka!BM59,'Cik Puan'!BM59),"")</f>
        <v>102000</v>
      </c>
      <c r="BN59" s="56">
        <f>IFERROR(AVERAGE(Sukaramai!BN59,'Lima Puluh'!BN59,Arengka!BN59,'Cik Puan'!BN59),"")</f>
        <v>102000</v>
      </c>
      <c r="BO59" s="56">
        <f>IFERROR(AVERAGE(Sukaramai!BO59,'Lima Puluh'!BO59,Arengka!BO59,'Cik Puan'!BO59),"")</f>
        <v>102000</v>
      </c>
      <c r="BP59" s="56">
        <f>IFERROR(AVERAGE(Sukaramai!BP59,'Lima Puluh'!BP59,Arengka!BP59,'Cik Puan'!BP59),"")</f>
        <v>102000</v>
      </c>
      <c r="BQ59" s="56">
        <f>IFERROR(AVERAGE(Sukaramai!BQ59,'Lima Puluh'!BQ59,Arengka!BQ59,'Cik Puan'!BQ59),"")</f>
        <v>102250</v>
      </c>
      <c r="BR59" s="56">
        <f>IFERROR(AVERAGE(Sukaramai!BR59,'Lima Puluh'!BR59,Arengka!BR59,'Cik Puan'!BR59),"")</f>
        <v>102250</v>
      </c>
      <c r="BS59" s="56">
        <f>IFERROR(AVERAGE(Sukaramai!BS59,'Lima Puluh'!BS59,Arengka!BS59,'Cik Puan'!BS59),"")</f>
        <v>102250</v>
      </c>
      <c r="BT59" s="56">
        <f>IFERROR(AVERAGE(Sukaramai!BT59,'Lima Puluh'!BT59,Arengka!BT59,'Cik Puan'!BT59),"")</f>
        <v>102250</v>
      </c>
      <c r="BU59" s="56">
        <f>IFERROR(AVERAGE(Sukaramai!BU59,'Lima Puluh'!BU59,Arengka!BU59,'Cik Puan'!BU59),"")</f>
        <v>101250</v>
      </c>
      <c r="BV59" s="56">
        <f>IFERROR(AVERAGE(Sukaramai!BV59,'Lima Puluh'!BV59,Arengka!BV59,'Cik Puan'!BV59),"")</f>
        <v>102250</v>
      </c>
      <c r="BW59" s="56">
        <f>IFERROR(AVERAGE(Sukaramai!BW59,'Lima Puluh'!BW59,Arengka!BW59,'Cik Puan'!BW59),"")</f>
        <v>73000</v>
      </c>
      <c r="BX59" s="56">
        <f>IFERROR(AVERAGE(Sukaramai!BX59,'Lima Puluh'!BX59,Arengka!BX59,'Cik Puan'!BX59),"")</f>
        <v>73500</v>
      </c>
      <c r="BY59" s="56">
        <f>IFERROR(AVERAGE(Sukaramai!BY59,'Lima Puluh'!BY59,Arengka!BY59,'Cik Puan'!BY59),"")</f>
        <v>74250</v>
      </c>
      <c r="BZ59" s="56">
        <f>IFERROR(AVERAGE(Sukaramai!BZ59,'Lima Puluh'!BZ59,Arengka!BZ59,'Cik Puan'!BZ59),"")</f>
        <v>73000</v>
      </c>
      <c r="CA59" s="56">
        <f>IFERROR(AVERAGE(Sukaramai!CA59,'Lima Puluh'!CA59,Arengka!CA59,'Cik Puan'!CA59),"")</f>
        <v>62916.666666666664</v>
      </c>
      <c r="CB59" s="56">
        <f>IFERROR(AVERAGE(Sukaramai!CB59,'Lima Puluh'!CB59,Arengka!CB59,'Cik Puan'!CB59),"")</f>
        <v>62866.666666666664</v>
      </c>
      <c r="CC59" s="56">
        <f>IFERROR(AVERAGE(Sukaramai!CC59,'Lima Puluh'!CC59,Arengka!CC59,'Cik Puan'!CC59),"")</f>
        <v>62333.333333333336</v>
      </c>
      <c r="CD59" s="56">
        <f>IFERROR(AVERAGE(Sukaramai!CD59,'Lima Puluh'!CD59,Arengka!CD59,'Cik Puan'!CD59),"")</f>
        <v>62466.666666666664</v>
      </c>
      <c r="CE59" s="56">
        <f>IFERROR(AVERAGE(Sukaramai!CE59,'Lima Puluh'!CE59,Arengka!CE59,'Cik Puan'!CE59),"")</f>
        <v>78600</v>
      </c>
      <c r="CF59" s="56">
        <f>IFERROR(AVERAGE(Sukaramai!CF59,'Lima Puluh'!CF59,Arengka!CF59,'Cik Puan'!CF59),"")</f>
        <v>77700</v>
      </c>
      <c r="CG59" s="56">
        <f>IFERROR(AVERAGE(Sukaramai!CG59,'Lima Puluh'!CG59,Arengka!CG59,'Cik Puan'!CG59),"")</f>
        <v>77700</v>
      </c>
      <c r="CH59" s="56">
        <f>IFERROR(AVERAGE(Sukaramai!CH59,'Lima Puluh'!CH59,Arengka!CH59,'Cik Puan'!CH59),"")</f>
        <v>77687.5</v>
      </c>
      <c r="CI59" s="56">
        <f>IFERROR(AVERAGE(Sukaramai!CI59,'Lima Puluh'!CI59,Arengka!CI59,'Cik Puan'!CI59),"")</f>
        <v>78050</v>
      </c>
      <c r="CJ59" s="56">
        <f>IFERROR(AVERAGE(Sukaramai!CJ59,'Lima Puluh'!CJ59,Arengka!CJ59,'Cik Puan'!CJ59),"")</f>
        <v>93000</v>
      </c>
      <c r="CK59" s="56">
        <f>IFERROR(AVERAGE(Sukaramai!CK59,'Lima Puluh'!CK59,Arengka!CK59,'Cik Puan'!CK59),"")</f>
        <v>93000</v>
      </c>
      <c r="CL59" s="56">
        <f>IFERROR(AVERAGE(Sukaramai!CL59,'Lima Puluh'!CL59,Arengka!CL59,'Cik Puan'!CL59),"")</f>
        <v>93000</v>
      </c>
      <c r="CM59" s="56">
        <f>IFERROR(AVERAGE(Sukaramai!CM59,'Lima Puluh'!CM59,Arengka!CM59,'Cik Puan'!CM59),"")</f>
        <v>93000</v>
      </c>
      <c r="CN59" s="56">
        <f>IFERROR(AVERAGE(Sukaramai!CN59,'Lima Puluh'!CN59,Arengka!CN59,'Cik Puan'!CN59),"")</f>
        <v>96333.333333333328</v>
      </c>
      <c r="CO59" s="56">
        <f>IFERROR(AVERAGE(Sukaramai!CO59,'Lima Puluh'!CO59,Arengka!CO59,'Cik Puan'!CO59),"")</f>
        <v>96333.333333333328</v>
      </c>
      <c r="CP59" s="56">
        <f>IFERROR(AVERAGE(Sukaramai!CP59,'Lima Puluh'!CP59,Arengka!CP59,'Cik Puan'!CP59),"")</f>
        <v>96333.333333333328</v>
      </c>
      <c r="CQ59" s="56">
        <f>IFERROR(AVERAGE(Sukaramai!CQ59,'Lima Puluh'!CQ59,Arengka!CQ59,'Cik Puan'!CQ59),"")</f>
        <v>96333.333333333328</v>
      </c>
      <c r="CR59" s="56">
        <f>IFERROR(AVERAGE(Sukaramai!CR59,'Lima Puluh'!CR59,Arengka!CR59,'Cik Puan'!CR59),"")</f>
        <v>96333.333333333328</v>
      </c>
      <c r="CS59" s="56">
        <f>IFERROR(AVERAGE(Sukaramai!CS59,'Lima Puluh'!CS59,Arengka!CS59,'Cik Puan'!CS59),"")</f>
        <v>127500</v>
      </c>
      <c r="CT59" s="56">
        <f>IFERROR(AVERAGE(Sukaramai!CT59,'Lima Puluh'!CT59,Arengka!CT59,'Cik Puan'!CT59),"")</f>
        <v>127500</v>
      </c>
      <c r="CU59" s="56">
        <f>IFERROR(AVERAGE(Sukaramai!CU59,'Lima Puluh'!CU59,Arengka!CU59,'Cik Puan'!CU59),"")</f>
        <v>127500</v>
      </c>
      <c r="CV59" s="56">
        <f>IFERROR(AVERAGE(Sukaramai!CV59,'Lima Puluh'!CV59,Arengka!CV59,'Cik Puan'!CV59),"")</f>
        <v>127500</v>
      </c>
      <c r="CW59" s="56">
        <f>IFERROR(AVERAGE(Sukaramai!CW59,'Lima Puluh'!CW59,Arengka!CW59,'Cik Puan'!CW59),"")</f>
        <v>101500</v>
      </c>
      <c r="CX59" s="56">
        <f>IFERROR(AVERAGE(Sukaramai!CX59,'Lima Puluh'!CX59,Arengka!CX59,'Cik Puan'!CX59),"")</f>
        <v>101300</v>
      </c>
      <c r="CY59" s="56">
        <f>IFERROR(AVERAGE(Sukaramai!CY59,'Lima Puluh'!CY59,Arengka!CY59,'Cik Puan'!CY59),"")</f>
        <v>101250</v>
      </c>
      <c r="CZ59" s="56">
        <f>IFERROR(AVERAGE(Sukaramai!CZ59,'Lima Puluh'!CZ59,Arengka!CZ59,'Cik Puan'!CZ59),"")</f>
        <v>101250</v>
      </c>
      <c r="DA59" s="56">
        <f>IFERROR(AVERAGE(Sukaramai!DA59,'Lima Puluh'!DA59,Arengka!DA59,'Cik Puan'!DA59),"")</f>
        <v>101100</v>
      </c>
      <c r="DB59" s="56">
        <f>IFERROR(AVERAGE(Sukaramai!DB59,'Lima Puluh'!DB59,Arengka!DB59,'Cik Puan'!DB59),"")</f>
        <v>101000</v>
      </c>
      <c r="DC59" s="56">
        <f>IFERROR(AVERAGE(Sukaramai!DC59,'Lima Puluh'!DC59,Arengka!DC59,'Cik Puan'!DC59),"")</f>
        <v>101000</v>
      </c>
      <c r="DD59" s="56">
        <f>IFERROR(AVERAGE(Sukaramai!DD59,'Lima Puluh'!DD59,Arengka!DD59,'Cik Puan'!DD59),"")</f>
        <v>101000</v>
      </c>
      <c r="DE59" s="56">
        <f>IFERROR(AVERAGE(Sukaramai!DE59,'Lima Puluh'!DE59,Arengka!DE59,'Cik Puan'!DE59),"")</f>
        <v>101000</v>
      </c>
      <c r="DF59" s="56">
        <f>IFERROR(AVERAGE(Sukaramai!DF59,'Lima Puluh'!DF59,Arengka!DF59,'Cik Puan'!DF59),"")</f>
        <v>125000</v>
      </c>
      <c r="DG59" s="56">
        <f>IFERROR(AVERAGE(Sukaramai!DG59,'Lima Puluh'!DG59,Arengka!DG59,'Cik Puan'!DG59),"")</f>
        <v>125500</v>
      </c>
      <c r="DH59" s="56">
        <f>IFERROR(AVERAGE(Sukaramai!DH59,'Lima Puluh'!DH59,Arengka!DH59,'Cik Puan'!DH59),"")</f>
        <v>128500</v>
      </c>
      <c r="DI59" s="56">
        <f>IFERROR(AVERAGE(Sukaramai!DI59,'Lima Puluh'!DI59,Arengka!DI59,'Cik Puan'!DI59),"")</f>
        <v>130000</v>
      </c>
      <c r="DJ59" s="56">
        <f>IFERROR(AVERAGE(Sukaramai!DJ59,'Lima Puluh'!DJ59,Arengka!DJ59,'Cik Puan'!DJ59),"")</f>
        <v>132000</v>
      </c>
      <c r="DK59" s="56">
        <f>IFERROR(AVERAGE(Sukaramai!DK59,'Lima Puluh'!DK59,Arengka!DK59,'Cik Puan'!DK59),"")</f>
        <v>132500</v>
      </c>
      <c r="DL59" s="56">
        <f>IFERROR(AVERAGE(Sukaramai!DL59,'Lima Puluh'!DL59,Arengka!DL59,'Cik Puan'!DL59),"")</f>
        <v>130000</v>
      </c>
      <c r="DM59" s="56">
        <f>IFERROR(AVERAGE(Sukaramai!DM59,'Lima Puluh'!DM59,Arengka!DM59,'Cik Puan'!DM59),"")</f>
        <v>132500</v>
      </c>
      <c r="DN59" s="56">
        <f>IFERROR(AVERAGE(Sukaramai!DN59,'Lima Puluh'!DN59,Arengka!DN59,'Cik Puan'!DN59),"")</f>
        <v>130000</v>
      </c>
      <c r="DO59" s="56">
        <f>IFERROR(AVERAGE(Sukaramai!DO59,'Lima Puluh'!DO59,Arengka!DO59,'Cik Puan'!DO59),"")</f>
        <v>130333.33333333333</v>
      </c>
      <c r="DP59" s="56">
        <f>IFERROR(AVERAGE(Sukaramai!DP59,'Lima Puluh'!DP59,Arengka!DP59,'Cik Puan'!DP59),"")</f>
        <v>130000</v>
      </c>
      <c r="DQ59" s="56">
        <f>IFERROR(AVERAGE(Sukaramai!DQ59,'Lima Puluh'!DQ59,Arengka!DQ59,'Cik Puan'!DQ59),"")</f>
        <v>130000</v>
      </c>
      <c r="DR59" s="56">
        <f>IFERROR(AVERAGE(Sukaramai!DR59,'Lima Puluh'!DR59,Arengka!DR59,'Cik Puan'!DR59),"")</f>
        <v>130000</v>
      </c>
      <c r="DS59" s="56">
        <f>IFERROR(AVERAGE(Sukaramai!DS59,'Lima Puluh'!DS59,Arengka!DS59,'Cik Puan'!DS59),"")</f>
        <v>132500</v>
      </c>
      <c r="DT59" s="56">
        <f>IFERROR(AVERAGE(Sukaramai!DT59,'Lima Puluh'!DT59,Arengka!DT59,'Cik Puan'!DT59),"")</f>
        <v>132500</v>
      </c>
      <c r="DU59" s="56">
        <f>IFERROR(AVERAGE(Sukaramai!DU59,'Lima Puluh'!DU59,Arengka!DU59,'Cik Puan'!DU59),"")</f>
        <v>132500</v>
      </c>
      <c r="DV59" s="56">
        <f>IFERROR(AVERAGE(Sukaramai!DV59,'Lima Puluh'!DV59,Arengka!DV59,'Cik Puan'!DV59),"")</f>
        <v>132500</v>
      </c>
      <c r="DW59" s="56">
        <f>IFERROR(AVERAGE(Sukaramai!DW59,'Lima Puluh'!DW59,Arengka!DW59,'Cik Puan'!DW59),"")</f>
        <v>130000</v>
      </c>
      <c r="DX59" s="56">
        <f>IFERROR(AVERAGE(Sukaramai!DX59,'Lima Puluh'!DX59,Arengka!DX59,'Cik Puan'!DX59),"")</f>
        <v>132500</v>
      </c>
      <c r="DY59" s="56">
        <f>IFERROR(AVERAGE(Sukaramai!DY59,'Lima Puluh'!DY59,Arengka!DY59,'Cik Puan'!DY59),"")</f>
        <v>132500</v>
      </c>
      <c r="DZ59" s="56">
        <f>IFERROR(AVERAGE(Sukaramai!DZ59,'Lima Puluh'!DZ59,Arengka!DZ59,'Cik Puan'!DZ59),"")</f>
        <v>132500</v>
      </c>
      <c r="EA59" s="56">
        <f>IFERROR(AVERAGE(Sukaramai!EA59,'Lima Puluh'!EA59,Arengka!EA59,'Cik Puan'!EA59),"")</f>
        <v>132500</v>
      </c>
      <c r="EB59" s="56">
        <f>IFERROR(AVERAGE(Sukaramai!EB59,'Lima Puluh'!EB59,Arengka!EB59,'Cik Puan'!EB59),"")</f>
        <v>132500</v>
      </c>
      <c r="EC59" s="56">
        <f>IFERROR(AVERAGE(Sukaramai!EC59,'Lima Puluh'!EC59,Arengka!EC59,'Cik Puan'!EC59),"")</f>
        <v>132500</v>
      </c>
      <c r="ED59" s="56">
        <f>IFERROR(AVERAGE(Sukaramai!ED59,'Lima Puluh'!ED59,Arengka!ED59,'Cik Puan'!ED59),"")</f>
        <v>132500</v>
      </c>
      <c r="EE59" s="56">
        <f>IFERROR(AVERAGE(Sukaramai!EE59,'Lima Puluh'!EE59,Arengka!EE59,'Cik Puan'!EE59),"")</f>
        <v>132500</v>
      </c>
      <c r="EF59" s="56">
        <f>IFERROR(AVERAGE(Sukaramai!EF59,'Lima Puluh'!EF59,Arengka!EF59,'Cik Puan'!EF59),"")</f>
        <v>132500</v>
      </c>
      <c r="EG59" s="56">
        <f>IFERROR(AVERAGE(Sukaramai!EG59,'Lima Puluh'!EG59,Arengka!EG59,'Cik Puan'!EG59),"")</f>
        <v>132500</v>
      </c>
      <c r="EH59" s="56">
        <f>IFERROR(AVERAGE(Sukaramai!EH59,'Lima Puluh'!EH59,Arengka!EH59,'Cik Puan'!EH59),"")</f>
        <v>133250</v>
      </c>
      <c r="EI59" s="56">
        <f>IFERROR(AVERAGE(Sukaramai!EI59,'Lima Puluh'!EI59,Arengka!EI59,'Cik Puan'!EI59),"")</f>
        <v>132500</v>
      </c>
      <c r="EJ59" s="56">
        <f>IFERROR(AVERAGE(Sukaramai!EJ59,'Lima Puluh'!EJ59,Arengka!EJ59,'Cik Puan'!EJ59),"")</f>
        <v>132500</v>
      </c>
      <c r="EK59" s="56">
        <f>IFERROR(AVERAGE(Sukaramai!EK59,'Lima Puluh'!EK59,Arengka!EK59,'Cik Puan'!EK59),"")</f>
        <v>127750</v>
      </c>
      <c r="EL59" s="56">
        <f>IFERROR(AVERAGE(Sukaramai!EL59,'Lima Puluh'!EL59,Arengka!EL59,'Cik Puan'!EL59),"")</f>
        <v>132812.5</v>
      </c>
      <c r="EM59" s="56">
        <f>IFERROR(AVERAGE(Sukaramai!EM59,'Lima Puluh'!EM59,Arengka!EM59,'Cik Puan'!EM59),"")</f>
        <v>132500</v>
      </c>
      <c r="EN59" s="56">
        <f>IFERROR(AVERAGE(Sukaramai!EN59,'Lima Puluh'!EN59,Arengka!EN59,'Cik Puan'!EN59),"")</f>
        <v>128000</v>
      </c>
      <c r="EO59" s="56">
        <f>IFERROR(AVERAGE(Sukaramai!EO59,'Lima Puluh'!EO59,Arengka!EO59,'Cik Puan'!EO59),"")</f>
        <v>132500</v>
      </c>
      <c r="EP59" s="56">
        <f>IFERROR(AVERAGE(Sukaramai!EP59,'Lima Puluh'!EP59,Arengka!EP59,'Cik Puan'!EP59),"")</f>
        <v>132500</v>
      </c>
      <c r="EQ59" s="56">
        <f>IFERROR(AVERAGE(Sukaramai!EQ59,'Lima Puluh'!EQ59,Arengka!EQ59,'Cik Puan'!EQ59),"")</f>
        <v>132500</v>
      </c>
      <c r="ER59" s="56">
        <f>IFERROR(AVERAGE(Sukaramai!ER59,'Lima Puluh'!ER59,Arengka!ER59,'Cik Puan'!ER59),"")</f>
        <v>132500</v>
      </c>
      <c r="ES59" s="56">
        <f>IFERROR(AVERAGE(Sukaramai!ES59,'Lima Puluh'!ES59,Arengka!ES59,'Cik Puan'!ES59),"")</f>
        <v>133250</v>
      </c>
      <c r="ET59" s="56">
        <f>IFERROR(AVERAGE(Sukaramai!ET59,'Lima Puluh'!ET59,Arengka!ET59,'Cik Puan'!ET59),"")</f>
        <v>133750</v>
      </c>
      <c r="EU59" s="56">
        <f>IFERROR(AVERAGE(Sukaramai!EU59,'Lima Puluh'!EU59,Arengka!EU59,'Cik Puan'!EU59),"")</f>
        <v>130781.25</v>
      </c>
      <c r="EV59" s="56">
        <f>IFERROR(AVERAGE(Sukaramai!EV59,'Lima Puluh'!EV59,Arengka!EV59,'Cik Puan'!EV59),"")</f>
        <v>133750</v>
      </c>
      <c r="EW59" s="56">
        <f>IFERROR(AVERAGE(Sukaramai!EW59,'Lima Puluh'!EW59,Arengka!EW59,'Cik Puan'!EW59),"")</f>
        <v>133750</v>
      </c>
      <c r="EX59" s="56">
        <f>IFERROR(AVERAGE(Sukaramai!EX59,'Lima Puluh'!EX59,Arengka!EX59,'Cik Puan'!EX59),"")</f>
        <v>133750</v>
      </c>
      <c r="EY59" s="56">
        <f>IFERROR(AVERAGE(Sukaramai!EY59,'Lima Puluh'!EY59,Arengka!EY59,'Cik Puan'!EY59),"")</f>
        <v>133750</v>
      </c>
      <c r="EZ59" s="56">
        <f>IFERROR(AVERAGE(Sukaramai!EZ59,'Lima Puluh'!EZ59,Arengka!EZ59,'Cik Puan'!EZ59),"")</f>
        <v>133750</v>
      </c>
      <c r="FA59" s="56">
        <f>IFERROR(AVERAGE(Sukaramai!FA59,'Lima Puluh'!FA59,Arengka!FA59,'Cik Puan'!FA59),"")</f>
        <v>133750</v>
      </c>
      <c r="FB59" s="56">
        <f>IFERROR(AVERAGE(Sukaramai!FB59,'Lima Puluh'!FB59,Arengka!FB59,'Cik Puan'!FB59),"")</f>
        <v>133750</v>
      </c>
      <c r="FC59" s="56">
        <f>IFERROR(AVERAGE(Sukaramai!FC59,'Lima Puluh'!FC59,Arengka!FC59,'Cik Puan'!FC59),"")</f>
        <v>133750</v>
      </c>
      <c r="FD59" s="56">
        <f>IFERROR(AVERAGE(Sukaramai!FD59,'Lima Puluh'!FD59,Arengka!FD59,'Cik Puan'!FD59),"")</f>
        <v>133750</v>
      </c>
      <c r="FE59" s="56">
        <f>IFERROR(AVERAGE(Sukaramai!FE59,'Lima Puluh'!FE59,Arengka!FE59,'Cik Puan'!FE59),"")</f>
        <v>133750</v>
      </c>
      <c r="FF59" s="56">
        <f>IFERROR(AVERAGE(Sukaramai!FF59,'Lima Puluh'!FF59,Arengka!FF59,'Cik Puan'!FF59),"")</f>
        <v>133750</v>
      </c>
      <c r="FG59" s="56">
        <f>IFERROR(AVERAGE(Sukaramai!FG59,'Lima Puluh'!FG59,Arengka!FG59,'Cik Puan'!FG59),"")</f>
        <v>133750</v>
      </c>
      <c r="FH59" s="56">
        <f>IFERROR(AVERAGE(Sukaramai!FH59,'Lima Puluh'!FH59,Arengka!FH59,'Cik Puan'!FH59),"")</f>
        <v>133750</v>
      </c>
      <c r="FI59" s="56">
        <f>IFERROR(AVERAGE(Sukaramai!FI59,'Lima Puluh'!FI59,Arengka!FI59,'Cik Puan'!FI59),"")</f>
        <v>133750</v>
      </c>
      <c r="FJ59" s="56">
        <f>IFERROR(AVERAGE(Sukaramai!FJ59,'Lima Puluh'!FJ59,Arengka!FJ59,'Cik Puan'!FJ59),"")</f>
        <v>133750</v>
      </c>
      <c r="FK59" s="56">
        <f>IFERROR(AVERAGE(Sukaramai!FK59,'Lima Puluh'!FK59,Arengka!FK59,'Cik Puan'!FK59),"")</f>
        <v>133750</v>
      </c>
      <c r="FL59" s="56">
        <f>IFERROR(AVERAGE(Sukaramai!FL59,'Lima Puluh'!FL59,Arengka!FL59,'Cik Puan'!FL59),"")</f>
        <v>133750</v>
      </c>
      <c r="FM59" s="56">
        <f>IFERROR(AVERAGE(Sukaramai!FM59,'Lima Puluh'!FM59,Arengka!FM59,'Cik Puan'!FM59),"")</f>
        <v>131450</v>
      </c>
      <c r="FN59" s="56">
        <f>IFERROR(AVERAGE(Sukaramai!FN59,'Lima Puluh'!FN59,Arengka!FN59,'Cik Puan'!FN59),"")</f>
        <v>133750</v>
      </c>
      <c r="FO59" s="56">
        <f>IFERROR(AVERAGE(Sukaramai!FO59,'Lima Puluh'!FO59,Arengka!FO59,'Cik Puan'!FO59),"")</f>
        <v>133750</v>
      </c>
      <c r="FP59" s="56">
        <f>IFERROR(AVERAGE(Sukaramai!FP59,'Lima Puluh'!FP59,Arengka!FP59,'Cik Puan'!FP59),"")</f>
        <v>133750</v>
      </c>
      <c r="FQ59" s="56">
        <f>IFERROR(AVERAGE(Sukaramai!FQ59,'Lima Puluh'!FQ59,Arengka!FQ59,'Cik Puan'!FQ59),"")</f>
        <v>133750</v>
      </c>
      <c r="FR59" s="56">
        <f>IFERROR(AVERAGE(Sukaramai!FR59,'Lima Puluh'!FR59,Arengka!FR59,'Cik Puan'!FR59),"")</f>
        <v>133750</v>
      </c>
      <c r="FS59" s="56">
        <f>IFERROR(AVERAGE(Sukaramai!FS59,'Lima Puluh'!FS59,Arengka!FS59,'Cik Puan'!FS59),"")</f>
        <v>133750</v>
      </c>
      <c r="FT59" s="56">
        <f>IFERROR(AVERAGE(Sukaramai!FT59,'Lima Puluh'!FT59,Arengka!FT59,'Cik Puan'!FT59),"")</f>
        <v>133750</v>
      </c>
      <c r="FU59" s="56">
        <f>IFERROR(AVERAGE(Sukaramai!FU59,'Lima Puluh'!FU59,Arengka!FU59,'Cik Puan'!FU59),"")</f>
        <v>133750</v>
      </c>
      <c r="FV59" s="56">
        <f>IFERROR(AVERAGE(Sukaramai!FV59,'Lima Puluh'!FV59,Arengka!FV59,'Cik Puan'!FV59),"")</f>
        <v>133750</v>
      </c>
      <c r="FW59" s="56">
        <f>IFERROR(AVERAGE(Sukaramai!FW59,'Lima Puluh'!FW59,Arengka!FW59,'Cik Puan'!FW59),"")</f>
        <v>133750</v>
      </c>
      <c r="FX59" s="56">
        <f>IFERROR(AVERAGE(Sukaramai!FX59,'Lima Puluh'!FX59,Arengka!FX59,'Cik Puan'!FX59),"")</f>
        <v>133750</v>
      </c>
      <c r="FY59" s="56">
        <f>IFERROR(AVERAGE(Sukaramai!FY59,'Lima Puluh'!FY59,Arengka!FY59,'Cik Puan'!FY59),"")</f>
        <v>133750</v>
      </c>
      <c r="FZ59" s="56">
        <f>IFERROR(AVERAGE(Sukaramai!FZ59,'Lima Puluh'!FZ59,Arengka!FZ59,'Cik Puan'!FZ59),"")</f>
        <v>133750</v>
      </c>
      <c r="GA59" s="56">
        <f>IFERROR(AVERAGE(Sukaramai!GA59,'Lima Puluh'!GA59,Arengka!GA59,'Cik Puan'!GA59),"")</f>
        <v>133750</v>
      </c>
      <c r="GB59" s="56">
        <f>IFERROR(AVERAGE(Sukaramai!GB59,'Lima Puluh'!GB59,Arengka!GB59,'Cik Puan'!GB59),"")</f>
        <v>133750</v>
      </c>
      <c r="GC59" s="56">
        <f>IFERROR(AVERAGE(Sukaramai!GC59,'Lima Puluh'!GC59,Arengka!GC59,'Cik Puan'!GC59),"")</f>
        <v>133750</v>
      </c>
      <c r="GD59" s="56">
        <f>IFERROR(AVERAGE(Sukaramai!GD59,'Lima Puluh'!GD59,Arengka!GD59,'Cik Puan'!GD59),"")</f>
        <v>133750</v>
      </c>
      <c r="GE59" s="56">
        <f>IFERROR(AVERAGE(Sukaramai!GE59,'Lima Puluh'!GE59,Arengka!GE59,'Cik Puan'!GE59),"")</f>
        <v>133750</v>
      </c>
      <c r="GF59" s="56">
        <f>IFERROR(AVERAGE(Sukaramai!GF59,'Lima Puluh'!GF59,Arengka!GF59,'Cik Puan'!GF59),"")</f>
        <v>133750</v>
      </c>
      <c r="GG59" s="56">
        <f>IFERROR(AVERAGE(Sukaramai!GG59,'Lima Puluh'!GG59,Arengka!GG59,'Cik Puan'!GG59),"")</f>
        <v>133750</v>
      </c>
      <c r="GH59" s="56">
        <f>IFERROR(AVERAGE(Sukaramai!GH59,'Lima Puluh'!GH59,Arengka!GH59,'Cik Puan'!GH59),"")</f>
        <v>133750</v>
      </c>
      <c r="GI59" s="56">
        <f>IFERROR(AVERAGE(Sukaramai!GI59,'Lima Puluh'!GI59,Arengka!GI59,'Cik Puan'!GI59),"")</f>
        <v>133750</v>
      </c>
      <c r="GJ59" s="56">
        <f>IFERROR(AVERAGE(Sukaramai!GJ59,'Lima Puluh'!GJ59,Arengka!GJ59,'Cik Puan'!GJ59),"")</f>
        <v>135000</v>
      </c>
      <c r="GK59" s="56">
        <f>IFERROR(AVERAGE(Sukaramai!GK59,'Lima Puluh'!GK59,Arengka!GK59,'Cik Puan'!GK59),"")</f>
        <v>135000</v>
      </c>
      <c r="GL59" s="56">
        <f>IFERROR(AVERAGE(Sukaramai!GL59,'Lima Puluh'!GL59,Arengka!GL59,'Cik Puan'!GL59),"")</f>
        <v>135000</v>
      </c>
      <c r="GM59" s="56">
        <f>IFERROR(AVERAGE(Sukaramai!GM59,'Lima Puluh'!GM59,Arengka!GM59,'Cik Puan'!GM59),"")</f>
        <v>135000</v>
      </c>
      <c r="GN59" s="56">
        <v>135000</v>
      </c>
      <c r="GO59" s="56">
        <v>135000</v>
      </c>
      <c r="GP59" s="56">
        <v>135000</v>
      </c>
      <c r="GQ59" s="56">
        <v>135000</v>
      </c>
      <c r="GR59" s="56">
        <v>110000</v>
      </c>
      <c r="GS59" s="56">
        <v>135000</v>
      </c>
      <c r="GT59" s="56">
        <v>136000</v>
      </c>
      <c r="GU59" s="56">
        <v>135000</v>
      </c>
      <c r="GV59" s="78">
        <f t="shared" si="0"/>
        <v>199</v>
      </c>
      <c r="GW59" s="99">
        <f t="shared" si="1"/>
        <v>62333.333333333336</v>
      </c>
      <c r="GX59" s="99">
        <f t="shared" si="2"/>
        <v>135000</v>
      </c>
      <c r="GY59" s="104"/>
      <c r="GZ59" s="104"/>
    </row>
    <row r="60" spans="1:208" s="78" customFormat="1" x14ac:dyDescent="0.35">
      <c r="A60" s="79">
        <v>54</v>
      </c>
      <c r="B60" s="87" t="s">
        <v>76</v>
      </c>
      <c r="C60" s="79">
        <v>1</v>
      </c>
      <c r="D60" s="79" t="s">
        <v>24</v>
      </c>
      <c r="E60" s="56">
        <f>IFERROR(AVERAGE(Sukaramai!E60,'Lima Puluh'!E60,Arengka!E60,'Cik Puan'!E60),"")</f>
        <v>35000</v>
      </c>
      <c r="F60" s="56">
        <f>IFERROR(AVERAGE(Sukaramai!F60,'Lima Puluh'!F60,Arengka!F60,'Cik Puan'!F60),"")</f>
        <v>35000</v>
      </c>
      <c r="G60" s="56">
        <f>IFERROR(AVERAGE(Sukaramai!G60,'Lima Puluh'!G60,Arengka!G60,'Cik Puan'!G60),"")</f>
        <v>35000</v>
      </c>
      <c r="H60" s="56">
        <f>IFERROR(AVERAGE(Sukaramai!H60,'Lima Puluh'!H60,Arengka!H60,'Cik Puan'!H60),"")</f>
        <v>35000</v>
      </c>
      <c r="I60" s="56">
        <f>IFERROR(AVERAGE(Sukaramai!I60,'Lima Puluh'!I60,Arengka!I60,'Cik Puan'!I60),"")</f>
        <v>35000</v>
      </c>
      <c r="J60" s="56">
        <f>IFERROR(AVERAGE(Sukaramai!J60,'Lima Puluh'!J60,Arengka!J60,'Cik Puan'!J60),"")</f>
        <v>29400</v>
      </c>
      <c r="K60" s="56">
        <f>IFERROR(AVERAGE(Sukaramai!K60,'Lima Puluh'!K60,Arengka!K60,'Cik Puan'!K60),"")</f>
        <v>30000</v>
      </c>
      <c r="L60" s="56">
        <f>IFERROR(AVERAGE(Sukaramai!L60,'Lima Puluh'!L60,Arengka!L60,'Cik Puan'!L60),"")</f>
        <v>30000</v>
      </c>
      <c r="M60" s="56">
        <f>IFERROR(AVERAGE(Sukaramai!M60,'Lima Puluh'!M60,Arengka!M60,'Cik Puan'!M60),"")</f>
        <v>30000</v>
      </c>
      <c r="N60" s="56">
        <f>IFERROR(AVERAGE(Sukaramai!N60,'Lima Puluh'!N60,Arengka!N60,'Cik Puan'!N60),"")</f>
        <v>30000</v>
      </c>
      <c r="O60" s="56">
        <f>IFERROR(AVERAGE(Sukaramai!O60,'Lima Puluh'!O60,Arengka!O60,'Cik Puan'!O60),"")</f>
        <v>30600</v>
      </c>
      <c r="P60" s="56">
        <f>IFERROR(AVERAGE(Sukaramai!P60,'Lima Puluh'!P60,Arengka!P60,'Cik Puan'!P60),"")</f>
        <v>30900</v>
      </c>
      <c r="Q60" s="56">
        <f>IFERROR(AVERAGE(Sukaramai!Q60,'Lima Puluh'!Q60,Arengka!Q60,'Cik Puan'!Q60),"")</f>
        <v>30125</v>
      </c>
      <c r="R60" s="56">
        <f>IFERROR(AVERAGE(Sukaramai!R60,'Lima Puluh'!R60,Arengka!R60,'Cik Puan'!R60),"")</f>
        <v>31100</v>
      </c>
      <c r="S60" s="56">
        <f>IFERROR(AVERAGE(Sukaramai!S60,'Lima Puluh'!S60,Arengka!S60,'Cik Puan'!S60),"")</f>
        <v>30875</v>
      </c>
      <c r="T60" s="56">
        <f>IFERROR(AVERAGE(Sukaramai!T60,'Lima Puluh'!T60,Arengka!T60,'Cik Puan'!T60),"")</f>
        <v>30100</v>
      </c>
      <c r="U60" s="56">
        <f>IFERROR(AVERAGE(Sukaramai!U60,'Lima Puluh'!U60,Arengka!U60,'Cik Puan'!U60),"")</f>
        <v>30300</v>
      </c>
      <c r="V60" s="56">
        <f>IFERROR(AVERAGE(Sukaramai!V60,'Lima Puluh'!V60,Arengka!V60,'Cik Puan'!V60),"")</f>
        <v>30000</v>
      </c>
      <c r="W60" s="56">
        <f>IFERROR(AVERAGE(Sukaramai!W60,'Lima Puluh'!W60,Arengka!W60,'Cik Puan'!W60),"")</f>
        <v>30750</v>
      </c>
      <c r="X60" s="56">
        <f>IFERROR(AVERAGE(Sukaramai!X60,'Lima Puluh'!X60,Arengka!X60,'Cik Puan'!X60),"")</f>
        <v>30300</v>
      </c>
      <c r="Y60" s="56">
        <f>IFERROR(AVERAGE(Sukaramai!Y60,'Lima Puluh'!Y60,Arengka!Y60,'Cik Puan'!Y60),"")</f>
        <v>31500</v>
      </c>
      <c r="Z60" s="56">
        <f>IFERROR(AVERAGE(Sukaramai!Z60,'Lima Puluh'!Z60,Arengka!Z60,'Cik Puan'!Z60),"")</f>
        <v>31500</v>
      </c>
      <c r="AA60" s="56">
        <f>IFERROR(AVERAGE(Sukaramai!AA60,'Lima Puluh'!AA60,Arengka!AA60,'Cik Puan'!AA60),"")</f>
        <v>31500</v>
      </c>
      <c r="AB60" s="56">
        <f>IFERROR(AVERAGE(Sukaramai!AB60,'Lima Puluh'!AB60,Arengka!AB60,'Cik Puan'!AB60),"")</f>
        <v>31200</v>
      </c>
      <c r="AC60" s="56">
        <f>IFERROR(AVERAGE(Sukaramai!AC60,'Lima Puluh'!AC60,Arengka!AC60,'Cik Puan'!AC60),"")</f>
        <v>30300</v>
      </c>
      <c r="AD60" s="56">
        <f>IFERROR(AVERAGE(Sukaramai!AD60,'Lima Puluh'!AD60,Arengka!AD60,'Cik Puan'!AD60),"")</f>
        <v>30900</v>
      </c>
      <c r="AE60" s="56">
        <f>IFERROR(AVERAGE(Sukaramai!AE60,'Lima Puluh'!AE60,Arengka!AE60,'Cik Puan'!AE60),"")</f>
        <v>31500</v>
      </c>
      <c r="AF60" s="56">
        <f>IFERROR(AVERAGE(Sukaramai!AF60,'Lima Puluh'!AF60,Arengka!AF60,'Cik Puan'!AF60),"")</f>
        <v>32100</v>
      </c>
      <c r="AG60" s="56">
        <f>IFERROR(AVERAGE(Sukaramai!AG60,'Lima Puluh'!AG60,Arengka!AG60,'Cik Puan'!AG60),"")</f>
        <v>31000</v>
      </c>
      <c r="AH60" s="56">
        <f>IFERROR(AVERAGE(Sukaramai!AH60,'Lima Puluh'!AH60,Arengka!AH60,'Cik Puan'!AH60),"")</f>
        <v>31700</v>
      </c>
      <c r="AI60" s="56">
        <f>IFERROR(AVERAGE(Sukaramai!AI60,'Lima Puluh'!AI60,Arengka!AI60,'Cik Puan'!AI60),"")</f>
        <v>31575</v>
      </c>
      <c r="AJ60" s="56">
        <f>IFERROR(AVERAGE(Sukaramai!AJ60,'Lima Puluh'!AJ60,Arengka!AJ60,'Cik Puan'!AJ60),"")</f>
        <v>31200</v>
      </c>
      <c r="AK60" s="56">
        <f>IFERROR(AVERAGE(Sukaramai!AK60,'Lima Puluh'!AK60,Arengka!AK60,'Cik Puan'!AK60),"")</f>
        <v>27700</v>
      </c>
      <c r="AL60" s="56">
        <f>IFERROR(AVERAGE(Sukaramai!AL60,'Lima Puluh'!AL60,Arengka!AL60,'Cik Puan'!AL60),"")</f>
        <v>27750</v>
      </c>
      <c r="AM60" s="56">
        <f>IFERROR(AVERAGE(Sukaramai!AM60,'Lima Puluh'!AM60,Arengka!AM60,'Cik Puan'!AM60),"")</f>
        <v>30800</v>
      </c>
      <c r="AN60" s="56">
        <f>IFERROR(AVERAGE(Sukaramai!AN60,'Lima Puluh'!AN60,Arengka!AN60,'Cik Puan'!AN60),"")</f>
        <v>29100</v>
      </c>
      <c r="AO60" s="56">
        <f>IFERROR(AVERAGE(Sukaramai!AO60,'Lima Puluh'!AO60,Arengka!AO60,'Cik Puan'!AO60),"")</f>
        <v>30100</v>
      </c>
      <c r="AP60" s="56">
        <f>IFERROR(AVERAGE(Sukaramai!AP60,'Lima Puluh'!AP60,Arengka!AP60,'Cik Puan'!AP60),"")</f>
        <v>30800</v>
      </c>
      <c r="AQ60" s="56">
        <f>IFERROR(AVERAGE(Sukaramai!AQ60,'Lima Puluh'!AQ60,Arengka!AQ60,'Cik Puan'!AQ60),"")</f>
        <v>30700</v>
      </c>
      <c r="AR60" s="56">
        <f>IFERROR(AVERAGE(Sukaramai!AR60,'Lima Puluh'!AR60,Arengka!AR60,'Cik Puan'!AR60),"")</f>
        <v>30700</v>
      </c>
      <c r="AS60" s="56">
        <f>IFERROR(AVERAGE(Sukaramai!AS60,'Lima Puluh'!AS60,Arengka!AS60,'Cik Puan'!AS60),"")</f>
        <v>27000</v>
      </c>
      <c r="AT60" s="56">
        <f>IFERROR(AVERAGE(Sukaramai!AT60,'Lima Puluh'!AT60,Arengka!AT60,'Cik Puan'!AT60),"")</f>
        <v>27600</v>
      </c>
      <c r="AU60" s="56">
        <f>IFERROR(AVERAGE(Sukaramai!AU60,'Lima Puluh'!AU60,Arengka!AU60,'Cik Puan'!AU60),"")</f>
        <v>27200</v>
      </c>
      <c r="AV60" s="56">
        <f>IFERROR(AVERAGE(Sukaramai!AV60,'Lima Puluh'!AV60,Arengka!AV60,'Cik Puan'!AV60),"")</f>
        <v>26833.333333333336</v>
      </c>
      <c r="AW60" s="56">
        <f>IFERROR(AVERAGE(Sukaramai!AW60,'Lima Puluh'!AW60,Arengka!AW60,'Cik Puan'!AW60),"")</f>
        <v>25875</v>
      </c>
      <c r="AX60" s="56">
        <f>IFERROR(AVERAGE(Sukaramai!AX60,'Lima Puluh'!AX60,Arengka!AX60,'Cik Puan'!AX60),"")</f>
        <v>25500</v>
      </c>
      <c r="AY60" s="56">
        <f>IFERROR(AVERAGE(Sukaramai!AY60,'Lima Puluh'!AY60,Arengka!AY60,'Cik Puan'!AY60),"")</f>
        <v>25500</v>
      </c>
      <c r="AZ60" s="56">
        <f>IFERROR(AVERAGE(Sukaramai!AZ60,'Lima Puluh'!AZ60,Arengka!AZ60,'Cik Puan'!AZ60),"")</f>
        <v>25500</v>
      </c>
      <c r="BA60" s="56">
        <f>IFERROR(AVERAGE(Sukaramai!BA60,'Lima Puluh'!BA60,Arengka!BA60,'Cik Puan'!BA60),"")</f>
        <v>25500</v>
      </c>
      <c r="BB60" s="56">
        <f>IFERROR(AVERAGE(Sukaramai!BB60,'Lima Puluh'!BB60,Arengka!BB60,'Cik Puan'!BB60),"")</f>
        <v>25500</v>
      </c>
      <c r="BC60" s="56">
        <f>IFERROR(AVERAGE(Sukaramai!BC60,'Lima Puluh'!BC60,Arengka!BC60,'Cik Puan'!BC60),"")</f>
        <v>25500</v>
      </c>
      <c r="BD60" s="56">
        <f>IFERROR(AVERAGE(Sukaramai!BD60,'Lima Puluh'!BD60,Arengka!BD60,'Cik Puan'!BD60),"")</f>
        <v>30133.333333333332</v>
      </c>
      <c r="BE60" s="56">
        <f>IFERROR(AVERAGE(Sukaramai!BE60,'Lima Puluh'!BE60,Arengka!BE60,'Cik Puan'!BE60),"")</f>
        <v>25500</v>
      </c>
      <c r="BF60" s="56">
        <f>IFERROR(AVERAGE(Sukaramai!BF60,'Lima Puluh'!BF60,Arengka!BF60,'Cik Puan'!BF60),"")</f>
        <v>28500</v>
      </c>
      <c r="BG60" s="56">
        <f>IFERROR(AVERAGE(Sukaramai!BG60,'Lima Puluh'!BG60,Arengka!BG60,'Cik Puan'!BG60),"")</f>
        <v>29900</v>
      </c>
      <c r="BH60" s="56">
        <f>IFERROR(AVERAGE(Sukaramai!BH60,'Lima Puluh'!BH60,Arengka!BH60,'Cik Puan'!BH60),"")</f>
        <v>30000</v>
      </c>
      <c r="BI60" s="56">
        <f>IFERROR(AVERAGE(Sukaramai!BI60,'Lima Puluh'!BI60,Arengka!BI60,'Cik Puan'!BI60),"")</f>
        <v>30000</v>
      </c>
      <c r="BJ60" s="56">
        <f>IFERROR(AVERAGE(Sukaramai!BJ60,'Lima Puluh'!BJ60,Arengka!BJ60,'Cik Puan'!BJ60),"")</f>
        <v>30000</v>
      </c>
      <c r="BK60" s="56">
        <f>IFERROR(AVERAGE(Sukaramai!BK60,'Lima Puluh'!BK60,Arengka!BK60,'Cik Puan'!BK60),"")</f>
        <v>30000</v>
      </c>
      <c r="BL60" s="56">
        <f>IFERROR(AVERAGE(Sukaramai!BL60,'Lima Puluh'!BL60,Arengka!BL60,'Cik Puan'!BL60),"")</f>
        <v>30000</v>
      </c>
      <c r="BM60" s="56">
        <f>IFERROR(AVERAGE(Sukaramai!BM60,'Lima Puluh'!BM60,Arengka!BM60,'Cik Puan'!BM60),"")</f>
        <v>30000</v>
      </c>
      <c r="BN60" s="56">
        <f>IFERROR(AVERAGE(Sukaramai!BN60,'Lima Puluh'!BN60,Arengka!BN60,'Cik Puan'!BN60),"")</f>
        <v>29850</v>
      </c>
      <c r="BO60" s="56">
        <f>IFERROR(AVERAGE(Sukaramai!BO60,'Lima Puluh'!BO60,Arengka!BO60,'Cik Puan'!BO60),"")</f>
        <v>29812.5</v>
      </c>
      <c r="BP60" s="56">
        <f>IFERROR(AVERAGE(Sukaramai!BP60,'Lima Puluh'!BP60,Arengka!BP60,'Cik Puan'!BP60),"")</f>
        <v>29800</v>
      </c>
      <c r="BQ60" s="56">
        <f>IFERROR(AVERAGE(Sukaramai!BQ60,'Lima Puluh'!BQ60,Arengka!BQ60,'Cik Puan'!BQ60),"")</f>
        <v>29875</v>
      </c>
      <c r="BR60" s="56">
        <f>IFERROR(AVERAGE(Sukaramai!BR60,'Lima Puluh'!BR60,Arengka!BR60,'Cik Puan'!BR60),"")</f>
        <v>29875</v>
      </c>
      <c r="BS60" s="56">
        <f>IFERROR(AVERAGE(Sukaramai!BS60,'Lima Puluh'!BS60,Arengka!BS60,'Cik Puan'!BS60),"")</f>
        <v>30000</v>
      </c>
      <c r="BT60" s="56">
        <f>IFERROR(AVERAGE(Sukaramai!BT60,'Lima Puluh'!BT60,Arengka!BT60,'Cik Puan'!BT60),"")</f>
        <v>30000</v>
      </c>
      <c r="BU60" s="56">
        <f>IFERROR(AVERAGE(Sukaramai!BU60,'Lima Puluh'!BU60,Arengka!BU60,'Cik Puan'!BU60),"")</f>
        <v>30750</v>
      </c>
      <c r="BV60" s="56">
        <f>IFERROR(AVERAGE(Sukaramai!BV60,'Lima Puluh'!BV60,Arengka!BV60,'Cik Puan'!BV60),"")</f>
        <v>31250</v>
      </c>
      <c r="BW60" s="56">
        <f>IFERROR(AVERAGE(Sukaramai!BW60,'Lima Puluh'!BW60,Arengka!BW60,'Cik Puan'!BW60),"")</f>
        <v>32200</v>
      </c>
      <c r="BX60" s="56">
        <f>IFERROR(AVERAGE(Sukaramai!BX60,'Lima Puluh'!BX60,Arengka!BX60,'Cik Puan'!BX60),"")</f>
        <v>32750</v>
      </c>
      <c r="BY60" s="56">
        <f>IFERROR(AVERAGE(Sukaramai!BY60,'Lima Puluh'!BY60,Arengka!BY60,'Cik Puan'!BY60),"")</f>
        <v>30700</v>
      </c>
      <c r="BZ60" s="56">
        <f>IFERROR(AVERAGE(Sukaramai!BZ60,'Lima Puluh'!BZ60,Arengka!BZ60,'Cik Puan'!BZ60),"")</f>
        <v>29700</v>
      </c>
      <c r="CA60" s="56">
        <f>IFERROR(AVERAGE(Sukaramai!CA60,'Lima Puluh'!CA60,Arengka!CA60,'Cik Puan'!CA60),"")</f>
        <v>64416.666666666664</v>
      </c>
      <c r="CB60" s="56">
        <f>IFERROR(AVERAGE(Sukaramai!CB60,'Lima Puluh'!CB60,Arengka!CB60,'Cik Puan'!CB60),"")</f>
        <v>65000</v>
      </c>
      <c r="CC60" s="56">
        <f>IFERROR(AVERAGE(Sukaramai!CC60,'Lima Puluh'!CC60,Arengka!CC60,'Cik Puan'!CC60),"")</f>
        <v>65000</v>
      </c>
      <c r="CD60" s="56">
        <f>IFERROR(AVERAGE(Sukaramai!CD60,'Lima Puluh'!CD60,Arengka!CD60,'Cik Puan'!CD60),"")</f>
        <v>65000</v>
      </c>
      <c r="CE60" s="56">
        <f>IFERROR(AVERAGE(Sukaramai!CE60,'Lima Puluh'!CE60,Arengka!CE60,'Cik Puan'!CE60),"")</f>
        <v>56550</v>
      </c>
      <c r="CF60" s="56">
        <f>IFERROR(AVERAGE(Sukaramai!CF60,'Lima Puluh'!CF60,Arengka!CF60,'Cik Puan'!CF60),"")</f>
        <v>57000</v>
      </c>
      <c r="CG60" s="56">
        <f>IFERROR(AVERAGE(Sukaramai!CG60,'Lima Puluh'!CG60,Arengka!CG60,'Cik Puan'!CG60),"")</f>
        <v>57000</v>
      </c>
      <c r="CH60" s="56">
        <f>IFERROR(AVERAGE(Sukaramai!CH60,'Lima Puluh'!CH60,Arengka!CH60,'Cik Puan'!CH60),"")</f>
        <v>57250</v>
      </c>
      <c r="CI60" s="56">
        <f>IFERROR(AVERAGE(Sukaramai!CI60,'Lima Puluh'!CI60,Arengka!CI60,'Cik Puan'!CI60),"")</f>
        <v>57000</v>
      </c>
      <c r="CJ60" s="56">
        <f>IFERROR(AVERAGE(Sukaramai!CJ60,'Lima Puluh'!CJ60,Arengka!CJ60,'Cik Puan'!CJ60),"")</f>
        <v>31666.666666666668</v>
      </c>
      <c r="CK60" s="56">
        <f>IFERROR(AVERAGE(Sukaramai!CK60,'Lima Puluh'!CK60,Arengka!CK60,'Cik Puan'!CK60),"")</f>
        <v>31666.666666666668</v>
      </c>
      <c r="CL60" s="56">
        <f>IFERROR(AVERAGE(Sukaramai!CL60,'Lima Puluh'!CL60,Arengka!CL60,'Cik Puan'!CL60),"")</f>
        <v>31666.666666666668</v>
      </c>
      <c r="CM60" s="56">
        <f>IFERROR(AVERAGE(Sukaramai!CM60,'Lima Puluh'!CM60,Arengka!CM60,'Cik Puan'!CM60),"")</f>
        <v>31666.666666666668</v>
      </c>
      <c r="CN60" s="56">
        <f>IFERROR(AVERAGE(Sukaramai!CN60,'Lima Puluh'!CN60,Arengka!CN60,'Cik Puan'!CN60),"")</f>
        <v>33666.666666666664</v>
      </c>
      <c r="CO60" s="56">
        <f>IFERROR(AVERAGE(Sukaramai!CO60,'Lima Puluh'!CO60,Arengka!CO60,'Cik Puan'!CO60),"")</f>
        <v>33333.333333333336</v>
      </c>
      <c r="CP60" s="56">
        <f>IFERROR(AVERAGE(Sukaramai!CP60,'Lima Puluh'!CP60,Arengka!CP60,'Cik Puan'!CP60),"")</f>
        <v>34000</v>
      </c>
      <c r="CQ60" s="56">
        <f>IFERROR(AVERAGE(Sukaramai!CQ60,'Lima Puluh'!CQ60,Arengka!CQ60,'Cik Puan'!CQ60),"")</f>
        <v>33333.333333333336</v>
      </c>
      <c r="CR60" s="56">
        <f>IFERROR(AVERAGE(Sukaramai!CR60,'Lima Puluh'!CR60,Arengka!CR60,'Cik Puan'!CR60),"")</f>
        <v>33333.333333333336</v>
      </c>
      <c r="CS60" s="56">
        <f>IFERROR(AVERAGE(Sukaramai!CS60,'Lima Puluh'!CS60,Arengka!CS60,'Cik Puan'!CS60),"")</f>
        <v>31000</v>
      </c>
      <c r="CT60" s="56">
        <f>IFERROR(AVERAGE(Sukaramai!CT60,'Lima Puluh'!CT60,Arengka!CT60,'Cik Puan'!CT60),"")</f>
        <v>31500</v>
      </c>
      <c r="CU60" s="56">
        <f>IFERROR(AVERAGE(Sukaramai!CU60,'Lima Puluh'!CU60,Arengka!CU60,'Cik Puan'!CU60),"")</f>
        <v>31000</v>
      </c>
      <c r="CV60" s="56">
        <f>IFERROR(AVERAGE(Sukaramai!CV60,'Lima Puluh'!CV60,Arengka!CV60,'Cik Puan'!CV60),"")</f>
        <v>31000</v>
      </c>
      <c r="CW60" s="56">
        <f>IFERROR(AVERAGE(Sukaramai!CW60,'Lima Puluh'!CW60,Arengka!CW60,'Cik Puan'!CW60),"")</f>
        <v>30950</v>
      </c>
      <c r="CX60" s="56">
        <f>IFERROR(AVERAGE(Sukaramai!CX60,'Lima Puluh'!CX60,Arengka!CX60,'Cik Puan'!CX60),"")</f>
        <v>31000</v>
      </c>
      <c r="CY60" s="56">
        <f>IFERROR(AVERAGE(Sukaramai!CY60,'Lima Puluh'!CY60,Arengka!CY60,'Cik Puan'!CY60),"")</f>
        <v>30950</v>
      </c>
      <c r="CZ60" s="56">
        <f>IFERROR(AVERAGE(Sukaramai!CZ60,'Lima Puluh'!CZ60,Arengka!CZ60,'Cik Puan'!CZ60),"")</f>
        <v>31100</v>
      </c>
      <c r="DA60" s="56">
        <f>IFERROR(AVERAGE(Sukaramai!DA60,'Lima Puluh'!DA60,Arengka!DA60,'Cik Puan'!DA60),"")</f>
        <v>32200</v>
      </c>
      <c r="DB60" s="56">
        <f>IFERROR(AVERAGE(Sukaramai!DB60,'Lima Puluh'!DB60,Arengka!DB60,'Cik Puan'!DB60),"")</f>
        <v>33100</v>
      </c>
      <c r="DC60" s="56">
        <f>IFERROR(AVERAGE(Sukaramai!DC60,'Lima Puluh'!DC60,Arengka!DC60,'Cik Puan'!DC60),"")</f>
        <v>33250</v>
      </c>
      <c r="DD60" s="56">
        <f>IFERROR(AVERAGE(Sukaramai!DD60,'Lima Puluh'!DD60,Arengka!DD60,'Cik Puan'!DD60),"")</f>
        <v>33250</v>
      </c>
      <c r="DE60" s="56">
        <f>IFERROR(AVERAGE(Sukaramai!DE60,'Lima Puluh'!DE60,Arengka!DE60,'Cik Puan'!DE60),"")</f>
        <v>33250</v>
      </c>
      <c r="DF60" s="56">
        <f>IFERROR(AVERAGE(Sukaramai!DF60,'Lima Puluh'!DF60,Arengka!DF60,'Cik Puan'!DF60),"")</f>
        <v>31500</v>
      </c>
      <c r="DG60" s="56">
        <f>IFERROR(AVERAGE(Sukaramai!DG60,'Lima Puluh'!DG60,Arengka!DG60,'Cik Puan'!DG60),"")</f>
        <v>31250</v>
      </c>
      <c r="DH60" s="56">
        <f>IFERROR(AVERAGE(Sukaramai!DH60,'Lima Puluh'!DH60,Arengka!DH60,'Cik Puan'!DH60),"")</f>
        <v>32650</v>
      </c>
      <c r="DI60" s="56">
        <f>IFERROR(AVERAGE(Sukaramai!DI60,'Lima Puluh'!DI60,Arengka!DI60,'Cik Puan'!DI60),"")</f>
        <v>32500</v>
      </c>
      <c r="DJ60" s="56">
        <f>IFERROR(AVERAGE(Sukaramai!DJ60,'Lima Puluh'!DJ60,Arengka!DJ60,'Cik Puan'!DJ60),"")</f>
        <v>32875</v>
      </c>
      <c r="DK60" s="56">
        <f>IFERROR(AVERAGE(Sukaramai!DK60,'Lima Puluh'!DK60,Arengka!DK60,'Cik Puan'!DK60),"")</f>
        <v>33250</v>
      </c>
      <c r="DL60" s="56">
        <f>IFERROR(AVERAGE(Sukaramai!DL60,'Lima Puluh'!DL60,Arengka!DL60,'Cik Puan'!DL60),"")</f>
        <v>38200</v>
      </c>
      <c r="DM60" s="56">
        <f>IFERROR(AVERAGE(Sukaramai!DM60,'Lima Puluh'!DM60,Arengka!DM60,'Cik Puan'!DM60),"")</f>
        <v>33250</v>
      </c>
      <c r="DN60" s="56">
        <f>IFERROR(AVERAGE(Sukaramai!DN60,'Lima Puluh'!DN60,Arengka!DN60,'Cik Puan'!DN60),"")</f>
        <v>31666.666666666668</v>
      </c>
      <c r="DO60" s="56">
        <f>IFERROR(AVERAGE(Sukaramai!DO60,'Lima Puluh'!DO60,Arengka!DO60,'Cik Puan'!DO60),"")</f>
        <v>31666.666666666668</v>
      </c>
      <c r="DP60" s="56">
        <f>IFERROR(AVERAGE(Sukaramai!DP60,'Lima Puluh'!DP60,Arengka!DP60,'Cik Puan'!DP60),"")</f>
        <v>31666.666666666668</v>
      </c>
      <c r="DQ60" s="56">
        <f>IFERROR(AVERAGE(Sukaramai!DQ60,'Lima Puluh'!DQ60,Arengka!DQ60,'Cik Puan'!DQ60),"")</f>
        <v>32000</v>
      </c>
      <c r="DR60" s="56">
        <f>IFERROR(AVERAGE(Sukaramai!DR60,'Lima Puluh'!DR60,Arengka!DR60,'Cik Puan'!DR60),"")</f>
        <v>31666.666666666668</v>
      </c>
      <c r="DS60" s="56">
        <f>IFERROR(AVERAGE(Sukaramai!DS60,'Lima Puluh'!DS60,Arengka!DS60,'Cik Puan'!DS60),"")</f>
        <v>33100</v>
      </c>
      <c r="DT60" s="56">
        <f>IFERROR(AVERAGE(Sukaramai!DT60,'Lima Puluh'!DT60,Arengka!DT60,'Cik Puan'!DT60),"")</f>
        <v>33125</v>
      </c>
      <c r="DU60" s="56">
        <f>IFERROR(AVERAGE(Sukaramai!DU60,'Lima Puluh'!DU60,Arengka!DU60,'Cik Puan'!DU60),"")</f>
        <v>33250</v>
      </c>
      <c r="DV60" s="56">
        <f>IFERROR(AVERAGE(Sukaramai!DV60,'Lima Puluh'!DV60,Arengka!DV60,'Cik Puan'!DV60),"")</f>
        <v>32875</v>
      </c>
      <c r="DW60" s="56">
        <f>IFERROR(AVERAGE(Sukaramai!DW60,'Lima Puluh'!DW60,Arengka!DW60,'Cik Puan'!DW60),"")</f>
        <v>30000</v>
      </c>
      <c r="DX60" s="56">
        <f>IFERROR(AVERAGE(Sukaramai!DX60,'Lima Puluh'!DX60,Arengka!DX60,'Cik Puan'!DX60),"")</f>
        <v>32750</v>
      </c>
      <c r="DY60" s="56">
        <f>IFERROR(AVERAGE(Sukaramai!DY60,'Lima Puluh'!DY60,Arengka!DY60,'Cik Puan'!DY60),"")</f>
        <v>32875</v>
      </c>
      <c r="DZ60" s="56">
        <f>IFERROR(AVERAGE(Sukaramai!DZ60,'Lima Puluh'!DZ60,Arengka!DZ60,'Cik Puan'!DZ60),"")</f>
        <v>33062.5</v>
      </c>
      <c r="EA60" s="56">
        <f>IFERROR(AVERAGE(Sukaramai!EA60,'Lima Puluh'!EA60,Arengka!EA60,'Cik Puan'!EA60),"")</f>
        <v>32500</v>
      </c>
      <c r="EB60" s="56">
        <f>IFERROR(AVERAGE(Sukaramai!EB60,'Lima Puluh'!EB60,Arengka!EB60,'Cik Puan'!EB60),"")</f>
        <v>32750</v>
      </c>
      <c r="EC60" s="56">
        <f>IFERROR(AVERAGE(Sukaramai!EC60,'Lima Puluh'!EC60,Arengka!EC60,'Cik Puan'!EC60),"")</f>
        <v>32850</v>
      </c>
      <c r="ED60" s="56">
        <f>IFERROR(AVERAGE(Sukaramai!ED60,'Lima Puluh'!ED60,Arengka!ED60,'Cik Puan'!ED60),"")</f>
        <v>33050</v>
      </c>
      <c r="EE60" s="56">
        <f>IFERROR(AVERAGE(Sukaramai!EE60,'Lima Puluh'!EE60,Arengka!EE60,'Cik Puan'!EE60),"")</f>
        <v>33550</v>
      </c>
      <c r="EF60" s="56">
        <f>IFERROR(AVERAGE(Sukaramai!EF60,'Lima Puluh'!EF60,Arengka!EF60,'Cik Puan'!EF60),"")</f>
        <v>33600</v>
      </c>
      <c r="EG60" s="56">
        <f>IFERROR(AVERAGE(Sukaramai!EG60,'Lima Puluh'!EG60,Arengka!EG60,'Cik Puan'!EG60),"")</f>
        <v>34200</v>
      </c>
      <c r="EH60" s="56">
        <f>IFERROR(AVERAGE(Sukaramai!EH60,'Lima Puluh'!EH60,Arengka!EH60,'Cik Puan'!EH60),"")</f>
        <v>34550</v>
      </c>
      <c r="EI60" s="56">
        <f>IFERROR(AVERAGE(Sukaramai!EI60,'Lima Puluh'!EI60,Arengka!EI60,'Cik Puan'!EI60),"")</f>
        <v>34900</v>
      </c>
      <c r="EJ60" s="56">
        <f>IFERROR(AVERAGE(Sukaramai!EJ60,'Lima Puluh'!EJ60,Arengka!EJ60,'Cik Puan'!EJ60),"")</f>
        <v>34900</v>
      </c>
      <c r="EK60" s="56">
        <f>IFERROR(AVERAGE(Sukaramai!EK60,'Lima Puluh'!EK60,Arengka!EK60,'Cik Puan'!EK60),"")</f>
        <v>34500</v>
      </c>
      <c r="EL60" s="56">
        <f>IFERROR(AVERAGE(Sukaramai!EL60,'Lima Puluh'!EL60,Arengka!EL60,'Cik Puan'!EL60),"")</f>
        <v>34312.5</v>
      </c>
      <c r="EM60" s="56">
        <f>IFERROR(AVERAGE(Sukaramai!EM60,'Lima Puluh'!EM60,Arengka!EM60,'Cik Puan'!EM60),"")</f>
        <v>34500</v>
      </c>
      <c r="EN60" s="56">
        <f>IFERROR(AVERAGE(Sukaramai!EN60,'Lima Puluh'!EN60,Arengka!EN60,'Cik Puan'!EN60),"")</f>
        <v>34500</v>
      </c>
      <c r="EO60" s="56">
        <f>IFERROR(AVERAGE(Sukaramai!EO60,'Lima Puluh'!EO60,Arengka!EO60,'Cik Puan'!EO60),"")</f>
        <v>34500</v>
      </c>
      <c r="EP60" s="56">
        <f>IFERROR(AVERAGE(Sukaramai!EP60,'Lima Puluh'!EP60,Arengka!EP60,'Cik Puan'!EP60),"")</f>
        <v>34500</v>
      </c>
      <c r="EQ60" s="56">
        <f>IFERROR(AVERAGE(Sukaramai!EQ60,'Lima Puluh'!EQ60,Arengka!EQ60,'Cik Puan'!EQ60),"")</f>
        <v>34500</v>
      </c>
      <c r="ER60" s="56">
        <f>IFERROR(AVERAGE(Sukaramai!ER60,'Lima Puluh'!ER60,Arengka!ER60,'Cik Puan'!ER60),"")</f>
        <v>34700</v>
      </c>
      <c r="ES60" s="56">
        <f>IFERROR(AVERAGE(Sukaramai!ES60,'Lima Puluh'!ES60,Arengka!ES60,'Cik Puan'!ES60),"")</f>
        <v>34700</v>
      </c>
      <c r="ET60" s="56">
        <f>IFERROR(AVERAGE(Sukaramai!ET60,'Lima Puluh'!ET60,Arengka!ET60,'Cik Puan'!ET60),"")</f>
        <v>34200</v>
      </c>
      <c r="EU60" s="56">
        <f>IFERROR(AVERAGE(Sukaramai!EU60,'Lima Puluh'!EU60,Arengka!EU60,'Cik Puan'!EU60),"")</f>
        <v>39150</v>
      </c>
      <c r="EV60" s="56">
        <f>IFERROR(AVERAGE(Sukaramai!EV60,'Lima Puluh'!EV60,Arengka!EV60,'Cik Puan'!EV60),"")</f>
        <v>33700</v>
      </c>
      <c r="EW60" s="56">
        <f>IFERROR(AVERAGE(Sukaramai!EW60,'Lima Puluh'!EW60,Arengka!EW60,'Cik Puan'!EW60),"")</f>
        <v>34350</v>
      </c>
      <c r="EX60" s="56">
        <f>IFERROR(AVERAGE(Sukaramai!EX60,'Lima Puluh'!EX60,Arengka!EX60,'Cik Puan'!EX60),"")</f>
        <v>35300</v>
      </c>
      <c r="EY60" s="56">
        <f>IFERROR(AVERAGE(Sukaramai!EY60,'Lima Puluh'!EY60,Arengka!EY60,'Cik Puan'!EY60),"")</f>
        <v>34550</v>
      </c>
      <c r="EZ60" s="56">
        <f>IFERROR(AVERAGE(Sukaramai!EZ60,'Lima Puluh'!EZ60,Arengka!EZ60,'Cik Puan'!EZ60),"")</f>
        <v>34500</v>
      </c>
      <c r="FA60" s="56">
        <f>IFERROR(AVERAGE(Sukaramai!FA60,'Lima Puluh'!FA60,Arengka!FA60,'Cik Puan'!FA60),"")</f>
        <v>34500</v>
      </c>
      <c r="FB60" s="56">
        <f>IFERROR(AVERAGE(Sukaramai!FB60,'Lima Puluh'!FB60,Arengka!FB60,'Cik Puan'!FB60),"")</f>
        <v>34350</v>
      </c>
      <c r="FC60" s="56">
        <f>IFERROR(AVERAGE(Sukaramai!FC60,'Lima Puluh'!FC60,Arengka!FC60,'Cik Puan'!FC60),"")</f>
        <v>35150</v>
      </c>
      <c r="FD60" s="56">
        <f>IFERROR(AVERAGE(Sukaramai!FD60,'Lima Puluh'!FD60,Arengka!FD60,'Cik Puan'!FD60),"")</f>
        <v>35800</v>
      </c>
      <c r="FE60" s="56">
        <f>IFERROR(AVERAGE(Sukaramai!FE60,'Lima Puluh'!FE60,Arengka!FE60,'Cik Puan'!FE60),"")</f>
        <v>34800</v>
      </c>
      <c r="FF60" s="56">
        <f>IFERROR(AVERAGE(Sukaramai!FF60,'Lima Puluh'!FF60,Arengka!FF60,'Cik Puan'!FF60),"")</f>
        <v>35850</v>
      </c>
      <c r="FG60" s="56">
        <f>IFERROR(AVERAGE(Sukaramai!FG60,'Lima Puluh'!FG60,Arengka!FG60,'Cik Puan'!FG60),"")</f>
        <v>40200</v>
      </c>
      <c r="FH60" s="56">
        <f>IFERROR(AVERAGE(Sukaramai!FH60,'Lima Puluh'!FH60,Arengka!FH60,'Cik Puan'!FH60),"")</f>
        <v>39583.333333333328</v>
      </c>
      <c r="FI60" s="56">
        <f>IFERROR(AVERAGE(Sukaramai!FI60,'Lima Puluh'!FI60,Arengka!FI60,'Cik Puan'!FI60),"")</f>
        <v>40625</v>
      </c>
      <c r="FJ60" s="56">
        <f>IFERROR(AVERAGE(Sukaramai!FJ60,'Lima Puluh'!FJ60,Arengka!FJ60,'Cik Puan'!FJ60),"")</f>
        <v>40000</v>
      </c>
      <c r="FK60" s="56">
        <f>IFERROR(AVERAGE(Sukaramai!FK60,'Lima Puluh'!FK60,Arengka!FK60,'Cik Puan'!FK60),"")</f>
        <v>40300</v>
      </c>
      <c r="FL60" s="56">
        <f>IFERROR(AVERAGE(Sukaramai!FL60,'Lima Puluh'!FL60,Arengka!FL60,'Cik Puan'!FL60),"")</f>
        <v>41500</v>
      </c>
      <c r="FM60" s="56">
        <f>IFERROR(AVERAGE(Sukaramai!FM60,'Lima Puluh'!FM60,Arengka!FM60,'Cik Puan'!FM60),"")</f>
        <v>39500</v>
      </c>
      <c r="FN60" s="56">
        <f>IFERROR(AVERAGE(Sukaramai!FN60,'Lima Puluh'!FN60,Arengka!FN60,'Cik Puan'!FN60),"")</f>
        <v>39500</v>
      </c>
      <c r="FO60" s="56">
        <f>IFERROR(AVERAGE(Sukaramai!FO60,'Lima Puluh'!FO60,Arengka!FO60,'Cik Puan'!FO60),"")</f>
        <v>38550</v>
      </c>
      <c r="FP60" s="56">
        <f>IFERROR(AVERAGE(Sukaramai!FP60,'Lima Puluh'!FP60,Arengka!FP60,'Cik Puan'!FP60),"")</f>
        <v>38250</v>
      </c>
      <c r="FQ60" s="56">
        <f>IFERROR(AVERAGE(Sukaramai!FQ60,'Lima Puluh'!FQ60,Arengka!FQ60,'Cik Puan'!FQ60),"")</f>
        <v>37416.666666666672</v>
      </c>
      <c r="FR60" s="56">
        <f>IFERROR(AVERAGE(Sukaramai!FR60,'Lima Puluh'!FR60,Arengka!FR60,'Cik Puan'!FR60),"")</f>
        <v>37750</v>
      </c>
      <c r="FS60" s="56">
        <f>IFERROR(AVERAGE(Sukaramai!FS60,'Lima Puluh'!FS60,Arengka!FS60,'Cik Puan'!FS60),"")</f>
        <v>37687.5</v>
      </c>
      <c r="FT60" s="56">
        <f>IFERROR(AVERAGE(Sukaramai!FT60,'Lima Puluh'!FT60,Arengka!FT60,'Cik Puan'!FT60),"")</f>
        <v>36600</v>
      </c>
      <c r="FU60" s="56">
        <f>IFERROR(AVERAGE(Sukaramai!FU60,'Lima Puluh'!FU60,Arengka!FU60,'Cik Puan'!FU60),"")</f>
        <v>37750</v>
      </c>
      <c r="FV60" s="56">
        <f>IFERROR(AVERAGE(Sukaramai!FV60,'Lima Puluh'!FV60,Arengka!FV60,'Cik Puan'!FV60),"")</f>
        <v>37833.333333333328</v>
      </c>
      <c r="FW60" s="56">
        <f>IFERROR(AVERAGE(Sukaramai!FW60,'Lima Puluh'!FW60,Arengka!FW60,'Cik Puan'!FW60),"")</f>
        <v>38625</v>
      </c>
      <c r="FX60" s="56">
        <f>IFERROR(AVERAGE(Sukaramai!FX60,'Lima Puluh'!FX60,Arengka!FX60,'Cik Puan'!FX60),"")</f>
        <v>38700</v>
      </c>
      <c r="FY60" s="56">
        <f>IFERROR(AVERAGE(Sukaramai!FY60,'Lima Puluh'!FY60,Arengka!FY60,'Cik Puan'!FY60),"")</f>
        <v>39000</v>
      </c>
      <c r="FZ60" s="56">
        <f>IFERROR(AVERAGE(Sukaramai!FZ60,'Lima Puluh'!FZ60,Arengka!FZ60,'Cik Puan'!FZ60),"")</f>
        <v>39000</v>
      </c>
      <c r="GA60" s="56">
        <f>IFERROR(AVERAGE(Sukaramai!GA60,'Lima Puluh'!GA60,Arengka!GA60,'Cik Puan'!GA60),"")</f>
        <v>39000</v>
      </c>
      <c r="GB60" s="56">
        <f>IFERROR(AVERAGE(Sukaramai!GB60,'Lima Puluh'!GB60,Arengka!GB60,'Cik Puan'!GB60),"")</f>
        <v>38550</v>
      </c>
      <c r="GC60" s="56">
        <f>IFERROR(AVERAGE(Sukaramai!GC60,'Lima Puluh'!GC60,Arengka!GC60,'Cik Puan'!GC60),"")</f>
        <v>39250</v>
      </c>
      <c r="GD60" s="56">
        <f>IFERROR(AVERAGE(Sukaramai!GD60,'Lima Puluh'!GD60,Arengka!GD60,'Cik Puan'!GD60),"")</f>
        <v>39000</v>
      </c>
      <c r="GE60" s="56">
        <f>IFERROR(AVERAGE(Sukaramai!GE60,'Lima Puluh'!GE60,Arengka!GE60,'Cik Puan'!GE60),"")</f>
        <v>39000</v>
      </c>
      <c r="GF60" s="56">
        <f>IFERROR(AVERAGE(Sukaramai!GF60,'Lima Puluh'!GF60,Arengka!GF60,'Cik Puan'!GF60),"")</f>
        <v>39000</v>
      </c>
      <c r="GG60" s="56">
        <f>IFERROR(AVERAGE(Sukaramai!GG60,'Lima Puluh'!GG60,Arengka!GG60,'Cik Puan'!GG60),"")</f>
        <v>39000</v>
      </c>
      <c r="GH60" s="56">
        <f>IFERROR(AVERAGE(Sukaramai!GH60,'Lima Puluh'!GH60,Arengka!GH60,'Cik Puan'!GH60),"")</f>
        <v>39000</v>
      </c>
      <c r="GI60" s="56">
        <f>IFERROR(AVERAGE(Sukaramai!GI60,'Lima Puluh'!GI60,Arengka!GI60,'Cik Puan'!GI60),"")</f>
        <v>39000</v>
      </c>
      <c r="GJ60" s="56">
        <f>IFERROR(AVERAGE(Sukaramai!GJ60,'Lima Puluh'!GJ60,Arengka!GJ60,'Cik Puan'!GJ60),"")</f>
        <v>39133.333333333336</v>
      </c>
      <c r="GK60" s="56">
        <f>IFERROR(AVERAGE(Sukaramai!GK60,'Lima Puluh'!GK60,Arengka!GK60,'Cik Puan'!GK60),"")</f>
        <v>40200</v>
      </c>
      <c r="GL60" s="56">
        <f>IFERROR(AVERAGE(Sukaramai!GL60,'Lima Puluh'!GL60,Arengka!GL60,'Cik Puan'!GL60),"")</f>
        <v>38750</v>
      </c>
      <c r="GM60" s="56">
        <f>IFERROR(AVERAGE(Sukaramai!GM60,'Lima Puluh'!GM60,Arengka!GM60,'Cik Puan'!GM60),"")</f>
        <v>40083.333333333336</v>
      </c>
      <c r="GN60" s="56">
        <v>37950</v>
      </c>
      <c r="GO60" s="56">
        <v>38250</v>
      </c>
      <c r="GP60" s="56">
        <v>38250</v>
      </c>
      <c r="GQ60" s="56">
        <v>38062.5</v>
      </c>
      <c r="GR60" s="56">
        <v>38250</v>
      </c>
      <c r="GS60" s="56">
        <v>38250</v>
      </c>
      <c r="GT60" s="56">
        <v>35650</v>
      </c>
      <c r="GU60" s="56">
        <v>34375</v>
      </c>
      <c r="GV60" s="78">
        <f t="shared" si="0"/>
        <v>199</v>
      </c>
      <c r="GW60" s="99">
        <f t="shared" si="1"/>
        <v>25500</v>
      </c>
      <c r="GX60" s="99">
        <f t="shared" si="2"/>
        <v>65000</v>
      </c>
      <c r="GY60" s="104"/>
      <c r="GZ60" s="104"/>
    </row>
    <row r="61" spans="1:208" s="78" customFormat="1" x14ac:dyDescent="0.35">
      <c r="A61" s="79">
        <v>55</v>
      </c>
      <c r="B61" s="87" t="s">
        <v>77</v>
      </c>
      <c r="C61" s="79">
        <v>1</v>
      </c>
      <c r="D61" s="79" t="s">
        <v>24</v>
      </c>
      <c r="E61" s="56"/>
      <c r="F61" s="56"/>
      <c r="G61" s="56"/>
      <c r="H61" s="56"/>
      <c r="I61" s="56"/>
      <c r="J61" s="56">
        <f>IFERROR(AVERAGE(Sukaramai!J61,'Lima Puluh'!J61,Arengka!J61,'Cik Puan'!J61),"")</f>
        <v>35000</v>
      </c>
      <c r="K61" s="56">
        <f>IFERROR(AVERAGE(Sukaramai!K61,'Lima Puluh'!K61,Arengka!K61,'Cik Puan'!K61),"")</f>
        <v>35000</v>
      </c>
      <c r="L61" s="56">
        <f>IFERROR(AVERAGE(Sukaramai!L61,'Lima Puluh'!L61,Arengka!L61,'Cik Puan'!L61),"")</f>
        <v>35000</v>
      </c>
      <c r="M61" s="56">
        <f>IFERROR(AVERAGE(Sukaramai!M61,'Lima Puluh'!M61,Arengka!M61,'Cik Puan'!M61),"")</f>
        <v>35000</v>
      </c>
      <c r="N61" s="56">
        <f>IFERROR(AVERAGE(Sukaramai!N61,'Lima Puluh'!N61,Arengka!N61,'Cik Puan'!N61),"")</f>
        <v>35100</v>
      </c>
      <c r="O61" s="56">
        <f>IFERROR(AVERAGE(Sukaramai!O61,'Lima Puluh'!O61,Arengka!O61,'Cik Puan'!O61),"")</f>
        <v>36000</v>
      </c>
      <c r="P61" s="56">
        <f>IFERROR(AVERAGE(Sukaramai!P61,'Lima Puluh'!P61,Arengka!P61,'Cik Puan'!P61),"")</f>
        <v>36500</v>
      </c>
      <c r="Q61" s="56">
        <f>IFERROR(AVERAGE(Sukaramai!Q61,'Lima Puluh'!Q61,Arengka!Q61,'Cik Puan'!Q61),"")</f>
        <v>36250</v>
      </c>
      <c r="R61" s="56">
        <f>IFERROR(AVERAGE(Sukaramai!R61,'Lima Puluh'!R61,Arengka!R61,'Cik Puan'!R61),"")</f>
        <v>36500</v>
      </c>
      <c r="S61" s="56">
        <f>IFERROR(AVERAGE(Sukaramai!S61,'Lima Puluh'!S61,Arengka!S61,'Cik Puan'!S61),"")</f>
        <v>36125</v>
      </c>
      <c r="T61" s="56">
        <f>IFERROR(AVERAGE(Sukaramai!T61,'Lima Puluh'!T61,Arengka!T61,'Cik Puan'!T61),"")</f>
        <v>35600</v>
      </c>
      <c r="U61" s="56">
        <f>IFERROR(AVERAGE(Sukaramai!U61,'Lima Puluh'!U61,Arengka!U61,'Cik Puan'!U61),"")</f>
        <v>35700</v>
      </c>
      <c r="V61" s="56">
        <f>IFERROR(AVERAGE(Sukaramai!V61,'Lima Puluh'!V61,Arengka!V61,'Cik Puan'!V61),"")</f>
        <v>35375</v>
      </c>
      <c r="W61" s="56">
        <f>IFERROR(AVERAGE(Sukaramai!W61,'Lima Puluh'!W61,Arengka!W61,'Cik Puan'!W61),"")</f>
        <v>36125</v>
      </c>
      <c r="X61" s="56">
        <f>IFERROR(AVERAGE(Sukaramai!X61,'Lima Puluh'!X61,Arengka!X61,'Cik Puan'!X61),"")</f>
        <v>35300</v>
      </c>
      <c r="Y61" s="56">
        <f>IFERROR(AVERAGE(Sukaramai!Y61,'Lima Puluh'!Y61,Arengka!Y61,'Cik Puan'!Y61),"")</f>
        <v>36200</v>
      </c>
      <c r="Z61" s="56">
        <f>IFERROR(AVERAGE(Sukaramai!Z61,'Lima Puluh'!Z61,Arengka!Z61,'Cik Puan'!Z61),"")</f>
        <v>35375</v>
      </c>
      <c r="AA61" s="56">
        <f>IFERROR(AVERAGE(Sukaramai!AA61,'Lima Puluh'!AA61,Arengka!AA61,'Cik Puan'!AA61),"")</f>
        <v>36500</v>
      </c>
      <c r="AB61" s="56">
        <f>IFERROR(AVERAGE(Sukaramai!AB61,'Lima Puluh'!AB61,Arengka!AB61,'Cik Puan'!AB61),"")</f>
        <v>36200</v>
      </c>
      <c r="AC61" s="56">
        <f>IFERROR(AVERAGE(Sukaramai!AC61,'Lima Puluh'!AC61,Arengka!AC61,'Cik Puan'!AC61),"")</f>
        <v>35000</v>
      </c>
      <c r="AD61" s="56">
        <f>IFERROR(AVERAGE(Sukaramai!AD61,'Lima Puluh'!AD61,Arengka!AD61,'Cik Puan'!AD61),"")</f>
        <v>35000</v>
      </c>
      <c r="AE61" s="56">
        <f>IFERROR(AVERAGE(Sukaramai!AE61,'Lima Puluh'!AE61,Arengka!AE61,'Cik Puan'!AE61),"")</f>
        <v>36700</v>
      </c>
      <c r="AF61" s="56">
        <f>IFERROR(AVERAGE(Sukaramai!AF61,'Lima Puluh'!AF61,Arengka!AF61,'Cik Puan'!AF61),"")</f>
        <v>36400</v>
      </c>
      <c r="AG61" s="56">
        <f>IFERROR(AVERAGE(Sukaramai!AG61,'Lima Puluh'!AG61,Arengka!AG61,'Cik Puan'!AG61),"")</f>
        <v>37400</v>
      </c>
      <c r="AH61" s="56">
        <f>IFERROR(AVERAGE(Sukaramai!AH61,'Lima Puluh'!AH61,Arengka!AH61,'Cik Puan'!AH61),"")</f>
        <v>37300</v>
      </c>
      <c r="AI61" s="56">
        <f>IFERROR(AVERAGE(Sukaramai!AI61,'Lima Puluh'!AI61,Arengka!AI61,'Cik Puan'!AI61),"")</f>
        <v>35475</v>
      </c>
      <c r="AJ61" s="56">
        <f>IFERROR(AVERAGE(Sukaramai!AJ61,'Lima Puluh'!AJ61,Arengka!AJ61,'Cik Puan'!AJ61),"")</f>
        <v>34500</v>
      </c>
      <c r="AK61" s="56">
        <f>IFERROR(AVERAGE(Sukaramai!AK61,'Lima Puluh'!AK61,Arengka!AK61,'Cik Puan'!AK61),"")</f>
        <v>33200</v>
      </c>
      <c r="AL61" s="56">
        <f>IFERROR(AVERAGE(Sukaramai!AL61,'Lima Puluh'!AL61,Arengka!AL61,'Cik Puan'!AL61),"")</f>
        <v>32500</v>
      </c>
      <c r="AM61" s="56">
        <f>IFERROR(AVERAGE(Sukaramai!AM61,'Lima Puluh'!AM61,Arengka!AM61,'Cik Puan'!AM61),"")</f>
        <v>36200</v>
      </c>
      <c r="AN61" s="56">
        <f>IFERROR(AVERAGE(Sukaramai!AN61,'Lima Puluh'!AN61,Arengka!AN61,'Cik Puan'!AN61),"")</f>
        <v>34500</v>
      </c>
      <c r="AO61" s="56">
        <f>IFERROR(AVERAGE(Sukaramai!AO61,'Lima Puluh'!AO61,Arengka!AO61,'Cik Puan'!AO61),"")</f>
        <v>35200</v>
      </c>
      <c r="AP61" s="56">
        <f>IFERROR(AVERAGE(Sukaramai!AP61,'Lima Puluh'!AP61,Arengka!AP61,'Cik Puan'!AP61),"")</f>
        <v>35100</v>
      </c>
      <c r="AQ61" s="56">
        <f>IFERROR(AVERAGE(Sukaramai!AQ61,'Lima Puluh'!AQ61,Arengka!AQ61,'Cik Puan'!AQ61),"")</f>
        <v>35100</v>
      </c>
      <c r="AR61" s="56">
        <f>IFERROR(AVERAGE(Sukaramai!AR61,'Lima Puluh'!AR61,Arengka!AR61,'Cik Puan'!AR61),"")</f>
        <v>35000</v>
      </c>
      <c r="AS61" s="56">
        <f>IFERROR(AVERAGE(Sukaramai!AS61,'Lima Puluh'!AS61,Arengka!AS61,'Cik Puan'!AS61),"")</f>
        <v>36900</v>
      </c>
      <c r="AT61" s="56">
        <f>IFERROR(AVERAGE(Sukaramai!AT61,'Lima Puluh'!AT61,Arengka!AT61,'Cik Puan'!AT61),"")</f>
        <v>36500</v>
      </c>
      <c r="AU61" s="56">
        <f>IFERROR(AVERAGE(Sukaramai!AU61,'Lima Puluh'!AU61,Arengka!AU61,'Cik Puan'!AU61),"")</f>
        <v>36500</v>
      </c>
      <c r="AV61" s="56">
        <f>IFERROR(AVERAGE(Sukaramai!AV61,'Lima Puluh'!AV61,Arengka!AV61,'Cik Puan'!AV61),"")</f>
        <v>36500</v>
      </c>
      <c r="AW61" s="56">
        <f>IFERROR(AVERAGE(Sukaramai!AW61,'Lima Puluh'!AW61,Arengka!AW61,'Cik Puan'!AW61),"")</f>
        <v>36500</v>
      </c>
      <c r="AX61" s="56">
        <f>IFERROR(AVERAGE(Sukaramai!AX61,'Lima Puluh'!AX61,Arengka!AX61,'Cik Puan'!AX61),"")</f>
        <v>36200</v>
      </c>
      <c r="AY61" s="56">
        <f>IFERROR(AVERAGE(Sukaramai!AY61,'Lima Puluh'!AY61,Arengka!AY61,'Cik Puan'!AY61),"")</f>
        <v>34601.9</v>
      </c>
      <c r="AZ61" s="56">
        <f>IFERROR(AVERAGE(Sukaramai!AZ61,'Lima Puluh'!AZ61,Arengka!AZ61,'Cik Puan'!AZ61),"")</f>
        <v>36500</v>
      </c>
      <c r="BA61" s="56">
        <f>IFERROR(AVERAGE(Sukaramai!BA61,'Lima Puluh'!BA61,Arengka!BA61,'Cik Puan'!BA61),"")</f>
        <v>36500</v>
      </c>
      <c r="BB61" s="56">
        <f>IFERROR(AVERAGE(Sukaramai!BB61,'Lima Puluh'!BB61,Arengka!BB61,'Cik Puan'!BB61),"")</f>
        <v>36500</v>
      </c>
      <c r="BC61" s="56">
        <f>IFERROR(AVERAGE(Sukaramai!BC61,'Lima Puluh'!BC61,Arengka!BC61,'Cik Puan'!BC61),"")</f>
        <v>36500</v>
      </c>
      <c r="BD61" s="56">
        <f>IFERROR(AVERAGE(Sukaramai!BD61,'Lima Puluh'!BD61,Arengka!BD61,'Cik Puan'!BD61),"")</f>
        <v>34333.333333333328</v>
      </c>
      <c r="BE61" s="56">
        <f>IFERROR(AVERAGE(Sukaramai!BE61,'Lima Puluh'!BE61,Arengka!BE61,'Cik Puan'!BE61),"")</f>
        <v>36500</v>
      </c>
      <c r="BF61" s="56">
        <f>IFERROR(AVERAGE(Sukaramai!BF61,'Lima Puluh'!BF61,Arengka!BF61,'Cik Puan'!BF61),"")</f>
        <v>39333.333333333336</v>
      </c>
      <c r="BG61" s="56">
        <f>IFERROR(AVERAGE(Sukaramai!BG61,'Lima Puluh'!BG61,Arengka!BG61,'Cik Puan'!BG61),"")</f>
        <v>39333.333333333336</v>
      </c>
      <c r="BH61" s="56">
        <f>IFERROR(AVERAGE(Sukaramai!BH61,'Lima Puluh'!BH61,Arengka!BH61,'Cik Puan'!BH61),"")</f>
        <v>37000</v>
      </c>
      <c r="BI61" s="56">
        <f>IFERROR(AVERAGE(Sukaramai!BI61,'Lima Puluh'!BI61,Arengka!BI61,'Cik Puan'!BI61),"")</f>
        <v>37000</v>
      </c>
      <c r="BJ61" s="56">
        <f>IFERROR(AVERAGE(Sukaramai!BJ61,'Lima Puluh'!BJ61,Arengka!BJ61,'Cik Puan'!BJ61),"")</f>
        <v>37000</v>
      </c>
      <c r="BK61" s="56">
        <f>IFERROR(AVERAGE(Sukaramai!BK61,'Lima Puluh'!BK61,Arengka!BK61,'Cik Puan'!BK61),"")</f>
        <v>37000</v>
      </c>
      <c r="BL61" s="56">
        <f>IFERROR(AVERAGE(Sukaramai!BL61,'Lima Puluh'!BL61,Arengka!BL61,'Cik Puan'!BL61),"")</f>
        <v>37040</v>
      </c>
      <c r="BM61" s="56">
        <f>IFERROR(AVERAGE(Sukaramai!BM61,'Lima Puluh'!BM61,Arengka!BM61,'Cik Puan'!BM61),"")</f>
        <v>37000</v>
      </c>
      <c r="BN61" s="56">
        <f>IFERROR(AVERAGE(Sukaramai!BN61,'Lima Puluh'!BN61,Arengka!BN61,'Cik Puan'!BN61),"")</f>
        <v>36550</v>
      </c>
      <c r="BO61" s="56">
        <f>IFERROR(AVERAGE(Sukaramai!BO61,'Lima Puluh'!BO61,Arengka!BO61,'Cik Puan'!BO61),"")</f>
        <v>36250</v>
      </c>
      <c r="BP61" s="56">
        <f>IFERROR(AVERAGE(Sukaramai!BP61,'Lima Puluh'!BP61,Arengka!BP61,'Cik Puan'!BP61),"")</f>
        <v>36250</v>
      </c>
      <c r="BQ61" s="56">
        <f>IFERROR(AVERAGE(Sukaramai!BQ61,'Lima Puluh'!BQ61,Arengka!BQ61,'Cik Puan'!BQ61),"")</f>
        <v>36250</v>
      </c>
      <c r="BR61" s="56">
        <f>IFERROR(AVERAGE(Sukaramai!BR61,'Lima Puluh'!BR61,Arengka!BR61,'Cik Puan'!BR61),"")</f>
        <v>36437.5</v>
      </c>
      <c r="BS61" s="56">
        <f>IFERROR(AVERAGE(Sukaramai!BS61,'Lima Puluh'!BS61,Arengka!BS61,'Cik Puan'!BS61),"")</f>
        <v>37000</v>
      </c>
      <c r="BT61" s="56">
        <f>IFERROR(AVERAGE(Sukaramai!BT61,'Lima Puluh'!BT61,Arengka!BT61,'Cik Puan'!BT61),"")</f>
        <v>37000</v>
      </c>
      <c r="BU61" s="56">
        <f>IFERROR(AVERAGE(Sukaramai!BU61,'Lima Puluh'!BU61,Arengka!BU61,'Cik Puan'!BU61),"")</f>
        <v>37000</v>
      </c>
      <c r="BV61" s="56">
        <f>IFERROR(AVERAGE(Sukaramai!BV61,'Lima Puluh'!BV61,Arengka!BV61,'Cik Puan'!BV61),"")</f>
        <v>37000</v>
      </c>
      <c r="BW61" s="56">
        <f>IFERROR(AVERAGE(Sukaramai!BW61,'Lima Puluh'!BW61,Arengka!BW61,'Cik Puan'!BW61),"")</f>
        <v>34325</v>
      </c>
      <c r="BX61" s="56">
        <f>IFERROR(AVERAGE(Sukaramai!BX61,'Lima Puluh'!BX61,Arengka!BX61,'Cik Puan'!BX61),"")</f>
        <v>34500</v>
      </c>
      <c r="BY61" s="56">
        <f>IFERROR(AVERAGE(Sukaramai!BY61,'Lima Puluh'!BY61,Arengka!BY61,'Cik Puan'!BY61),"")</f>
        <v>33800</v>
      </c>
      <c r="BZ61" s="56">
        <f>IFERROR(AVERAGE(Sukaramai!BZ61,'Lima Puluh'!BZ61,Arengka!BZ61,'Cik Puan'!BZ61),"")</f>
        <v>31537.5</v>
      </c>
      <c r="CA61" s="56">
        <f>IFERROR(AVERAGE(Sukaramai!CA61,'Lima Puluh'!CA61,Arengka!CA61,'Cik Puan'!CA61),"")</f>
        <v>31000</v>
      </c>
      <c r="CB61" s="56">
        <f>IFERROR(AVERAGE(Sukaramai!CB61,'Lima Puluh'!CB61,Arengka!CB61,'Cik Puan'!CB61),"")</f>
        <v>34333.333333333336</v>
      </c>
      <c r="CC61" s="56">
        <f>IFERROR(AVERAGE(Sukaramai!CC61,'Lima Puluh'!CC61,Arengka!CC61,'Cik Puan'!CC61),"")</f>
        <v>34333.333333333336</v>
      </c>
      <c r="CD61" s="56">
        <f>IFERROR(AVERAGE(Sukaramai!CD61,'Lima Puluh'!CD61,Arengka!CD61,'Cik Puan'!CD61),"")</f>
        <v>34333.333333333336</v>
      </c>
      <c r="CE61" s="56">
        <f>IFERROR(AVERAGE(Sukaramai!CE61,'Lima Puluh'!CE61,Arengka!CE61,'Cik Puan'!CE61),"")</f>
        <v>44950</v>
      </c>
      <c r="CF61" s="56">
        <f>IFERROR(AVERAGE(Sukaramai!CF61,'Lima Puluh'!CF61,Arengka!CF61,'Cik Puan'!CF61),"")</f>
        <v>59800</v>
      </c>
      <c r="CG61" s="56">
        <f>IFERROR(AVERAGE(Sukaramai!CG61,'Lima Puluh'!CG61,Arengka!CG61,'Cik Puan'!CG61),"")</f>
        <v>59800</v>
      </c>
      <c r="CH61" s="56">
        <f>IFERROR(AVERAGE(Sukaramai!CH61,'Lima Puluh'!CH61,Arengka!CH61,'Cik Puan'!CH61),"")</f>
        <v>60437.5</v>
      </c>
      <c r="CI61" s="56">
        <f>IFERROR(AVERAGE(Sukaramai!CI61,'Lima Puluh'!CI61,Arengka!CI61,'Cik Puan'!CI61),"")</f>
        <v>59650</v>
      </c>
      <c r="CJ61" s="56">
        <f>IFERROR(AVERAGE(Sukaramai!CJ61,'Lima Puluh'!CJ61,Arengka!CJ61,'Cik Puan'!CJ61),"")</f>
        <v>34333.333333333336</v>
      </c>
      <c r="CK61" s="56">
        <f>IFERROR(AVERAGE(Sukaramai!CK61,'Lima Puluh'!CK61,Arengka!CK61,'Cik Puan'!CK61),"")</f>
        <v>34333.333333333336</v>
      </c>
      <c r="CL61" s="56">
        <f>IFERROR(AVERAGE(Sukaramai!CL61,'Lima Puluh'!CL61,Arengka!CL61,'Cik Puan'!CL61),"")</f>
        <v>34333.333333333336</v>
      </c>
      <c r="CM61" s="56">
        <f>IFERROR(AVERAGE(Sukaramai!CM61,'Lima Puluh'!CM61,Arengka!CM61,'Cik Puan'!CM61),"")</f>
        <v>34333.333333333336</v>
      </c>
      <c r="CN61" s="56">
        <f>IFERROR(AVERAGE(Sukaramai!CN61,'Lima Puluh'!CN61,Arengka!CN61,'Cik Puan'!CN61),"")</f>
        <v>37666.666666666664</v>
      </c>
      <c r="CO61" s="56">
        <f>IFERROR(AVERAGE(Sukaramai!CO61,'Lima Puluh'!CO61,Arengka!CO61,'Cik Puan'!CO61),"")</f>
        <v>37666.666666666664</v>
      </c>
      <c r="CP61" s="56">
        <f>IFERROR(AVERAGE(Sukaramai!CP61,'Lima Puluh'!CP61,Arengka!CP61,'Cik Puan'!CP61),"")</f>
        <v>37000</v>
      </c>
      <c r="CQ61" s="56">
        <f>IFERROR(AVERAGE(Sukaramai!CQ61,'Lima Puluh'!CQ61,Arengka!CQ61,'Cik Puan'!CQ61),"")</f>
        <v>37666.666666666664</v>
      </c>
      <c r="CR61" s="56">
        <f>IFERROR(AVERAGE(Sukaramai!CR61,'Lima Puluh'!CR61,Arengka!CR61,'Cik Puan'!CR61),"")</f>
        <v>37400</v>
      </c>
      <c r="CS61" s="56">
        <f>IFERROR(AVERAGE(Sukaramai!CS61,'Lima Puluh'!CS61,Arengka!CS61,'Cik Puan'!CS61),"")</f>
        <v>38250</v>
      </c>
      <c r="CT61" s="56">
        <f>IFERROR(AVERAGE(Sukaramai!CT61,'Lima Puluh'!CT61,Arengka!CT61,'Cik Puan'!CT61),"")</f>
        <v>37750</v>
      </c>
      <c r="CU61" s="56">
        <f>IFERROR(AVERAGE(Sukaramai!CU61,'Lima Puluh'!CU61,Arengka!CU61,'Cik Puan'!CU61),"")</f>
        <v>38000</v>
      </c>
      <c r="CV61" s="56">
        <f>IFERROR(AVERAGE(Sukaramai!CV61,'Lima Puluh'!CV61,Arengka!CV61,'Cik Puan'!CV61),"")</f>
        <v>38250</v>
      </c>
      <c r="CW61" s="56">
        <f>IFERROR(AVERAGE(Sukaramai!CW61,'Lima Puluh'!CW61,Arengka!CW61,'Cik Puan'!CW61),"")</f>
        <v>59500</v>
      </c>
      <c r="CX61" s="56">
        <f>IFERROR(AVERAGE(Sukaramai!CX61,'Lima Puluh'!CX61,Arengka!CX61,'Cik Puan'!CX61),"")</f>
        <v>59300</v>
      </c>
      <c r="CY61" s="56">
        <f>IFERROR(AVERAGE(Sukaramai!CY61,'Lima Puluh'!CY61,Arengka!CY61,'Cik Puan'!CY61),"")</f>
        <v>59500</v>
      </c>
      <c r="CZ61" s="56">
        <f>IFERROR(AVERAGE(Sukaramai!CZ61,'Lima Puluh'!CZ61,Arengka!CZ61,'Cik Puan'!CZ61),"")</f>
        <v>59500</v>
      </c>
      <c r="DA61" s="56">
        <f>IFERROR(AVERAGE(Sukaramai!DA61,'Lima Puluh'!DA61,Arengka!DA61,'Cik Puan'!DA61),"")</f>
        <v>61000</v>
      </c>
      <c r="DB61" s="56">
        <f>IFERROR(AVERAGE(Sukaramai!DB61,'Lima Puluh'!DB61,Arengka!DB61,'Cik Puan'!DB61),"")</f>
        <v>62000</v>
      </c>
      <c r="DC61" s="56">
        <f>IFERROR(AVERAGE(Sukaramai!DC61,'Lima Puluh'!DC61,Arengka!DC61,'Cik Puan'!DC61),"")</f>
        <v>62000</v>
      </c>
      <c r="DD61" s="56">
        <f>IFERROR(AVERAGE(Sukaramai!DD61,'Lima Puluh'!DD61,Arengka!DD61,'Cik Puan'!DD61),"")</f>
        <v>61600</v>
      </c>
      <c r="DE61" s="56">
        <f>IFERROR(AVERAGE(Sukaramai!DE61,'Lima Puluh'!DE61,Arengka!DE61,'Cik Puan'!DE61),"")</f>
        <v>62000</v>
      </c>
      <c r="DF61" s="56">
        <f>IFERROR(AVERAGE(Sukaramai!DF61,'Lima Puluh'!DF61,Arengka!DF61,'Cik Puan'!DF61),"")</f>
        <v>38050</v>
      </c>
      <c r="DG61" s="56">
        <f>IFERROR(AVERAGE(Sukaramai!DG61,'Lima Puluh'!DG61,Arengka!DG61,'Cik Puan'!DG61),"")</f>
        <v>37350</v>
      </c>
      <c r="DH61" s="56">
        <f>IFERROR(AVERAGE(Sukaramai!DH61,'Lima Puluh'!DH61,Arengka!DH61,'Cik Puan'!DH61),"")</f>
        <v>38850</v>
      </c>
      <c r="DI61" s="56">
        <f>IFERROR(AVERAGE(Sukaramai!DI61,'Lima Puluh'!DI61,Arengka!DI61,'Cik Puan'!DI61),"")</f>
        <v>38750</v>
      </c>
      <c r="DJ61" s="56">
        <f>IFERROR(AVERAGE(Sukaramai!DJ61,'Lima Puluh'!DJ61,Arengka!DJ61,'Cik Puan'!DJ61),"")</f>
        <v>39350</v>
      </c>
      <c r="DK61" s="56">
        <f>IFERROR(AVERAGE(Sukaramai!DK61,'Lima Puluh'!DK61,Arengka!DK61,'Cik Puan'!DK61),"")</f>
        <v>39500</v>
      </c>
      <c r="DL61" s="56">
        <f>IFERROR(AVERAGE(Sukaramai!DL61,'Lima Puluh'!DL61,Arengka!DL61,'Cik Puan'!DL61),"")</f>
        <v>38750</v>
      </c>
      <c r="DM61" s="56">
        <f>IFERROR(AVERAGE(Sukaramai!DM61,'Lima Puluh'!DM61,Arengka!DM61,'Cik Puan'!DM61),"")</f>
        <v>39500</v>
      </c>
      <c r="DN61" s="56">
        <f>IFERROR(AVERAGE(Sukaramai!DN61,'Lima Puluh'!DN61,Arengka!DN61,'Cik Puan'!DN61),"")</f>
        <v>37666.666666666664</v>
      </c>
      <c r="DO61" s="56">
        <f>IFERROR(AVERAGE(Sukaramai!DO61,'Lima Puluh'!DO61,Arengka!DO61,'Cik Puan'!DO61),"")</f>
        <v>37666.666666666664</v>
      </c>
      <c r="DP61" s="56">
        <f>IFERROR(AVERAGE(Sukaramai!DP61,'Lima Puluh'!DP61,Arengka!DP61,'Cik Puan'!DP61),"")</f>
        <v>37666.666666666664</v>
      </c>
      <c r="DQ61" s="56">
        <f>IFERROR(AVERAGE(Sukaramai!DQ61,'Lima Puluh'!DQ61,Arengka!DQ61,'Cik Puan'!DQ61),"")</f>
        <v>37666.666666666664</v>
      </c>
      <c r="DR61" s="56">
        <f>IFERROR(AVERAGE(Sukaramai!DR61,'Lima Puluh'!DR61,Arengka!DR61,'Cik Puan'!DR61),"")</f>
        <v>37666.666666666664</v>
      </c>
      <c r="DS61" s="56">
        <f>IFERROR(AVERAGE(Sukaramai!DS61,'Lima Puluh'!DS61,Arengka!DS61,'Cik Puan'!DS61),"")</f>
        <v>39500</v>
      </c>
      <c r="DT61" s="56">
        <f>IFERROR(AVERAGE(Sukaramai!DT61,'Lima Puluh'!DT61,Arengka!DT61,'Cik Puan'!DT61),"")</f>
        <v>39500</v>
      </c>
      <c r="DU61" s="56">
        <f>IFERROR(AVERAGE(Sukaramai!DU61,'Lima Puluh'!DU61,Arengka!DU61,'Cik Puan'!DU61),"")</f>
        <v>39500</v>
      </c>
      <c r="DV61" s="56">
        <f>IFERROR(AVERAGE(Sukaramai!DV61,'Lima Puluh'!DV61,Arengka!DV61,'Cik Puan'!DV61),"")</f>
        <v>39500</v>
      </c>
      <c r="DW61" s="56">
        <f>IFERROR(AVERAGE(Sukaramai!DW61,'Lima Puluh'!DW61,Arengka!DW61,'Cik Puan'!DW61),"")</f>
        <v>36500</v>
      </c>
      <c r="DX61" s="56">
        <f>IFERROR(AVERAGE(Sukaramai!DX61,'Lima Puluh'!DX61,Arengka!DX61,'Cik Puan'!DX61),"")</f>
        <v>38500</v>
      </c>
      <c r="DY61" s="56">
        <f>IFERROR(AVERAGE(Sukaramai!DY61,'Lima Puluh'!DY61,Arengka!DY61,'Cik Puan'!DY61),"")</f>
        <v>38250</v>
      </c>
      <c r="DZ61" s="56">
        <f>IFERROR(AVERAGE(Sukaramai!DZ61,'Lima Puluh'!DZ61,Arengka!DZ61,'Cik Puan'!DZ61),"")</f>
        <v>39187.5</v>
      </c>
      <c r="EA61" s="56">
        <f>IFERROR(AVERAGE(Sukaramai!EA61,'Lima Puluh'!EA61,Arengka!EA61,'Cik Puan'!EA61),"")</f>
        <v>39500</v>
      </c>
      <c r="EB61" s="56">
        <f>IFERROR(AVERAGE(Sukaramai!EB61,'Lima Puluh'!EB61,Arengka!EB61,'Cik Puan'!EB61),"")</f>
        <v>39500</v>
      </c>
      <c r="EC61" s="56">
        <f>IFERROR(AVERAGE(Sukaramai!EC61,'Lima Puluh'!EC61,Arengka!EC61,'Cik Puan'!EC61),"")</f>
        <v>40600</v>
      </c>
      <c r="ED61" s="56">
        <f>IFERROR(AVERAGE(Sukaramai!ED61,'Lima Puluh'!ED61,Arengka!ED61,'Cik Puan'!ED61),"")</f>
        <v>40500</v>
      </c>
      <c r="EE61" s="56">
        <f>IFERROR(AVERAGE(Sukaramai!EE61,'Lima Puluh'!EE61,Arengka!EE61,'Cik Puan'!EE61),"")</f>
        <v>39950</v>
      </c>
      <c r="EF61" s="56">
        <f>IFERROR(AVERAGE(Sukaramai!EF61,'Lima Puluh'!EF61,Arengka!EF61,'Cik Puan'!EF61),"")</f>
        <v>40350</v>
      </c>
      <c r="EG61" s="56">
        <f>IFERROR(AVERAGE(Sukaramai!EG61,'Lima Puluh'!EG61,Arengka!EG61,'Cik Puan'!EG61),"")</f>
        <v>40150</v>
      </c>
      <c r="EH61" s="56">
        <f>IFERROR(AVERAGE(Sukaramai!EH61,'Lima Puluh'!EH61,Arengka!EH61,'Cik Puan'!EH61),"")</f>
        <v>40300</v>
      </c>
      <c r="EI61" s="56">
        <f>IFERROR(AVERAGE(Sukaramai!EI61,'Lima Puluh'!EI61,Arengka!EI61,'Cik Puan'!EI61),"")</f>
        <v>40600</v>
      </c>
      <c r="EJ61" s="56">
        <f>IFERROR(AVERAGE(Sukaramai!EJ61,'Lima Puluh'!EJ61,Arengka!EJ61,'Cik Puan'!EJ61),"")</f>
        <v>40300</v>
      </c>
      <c r="EK61" s="56">
        <f>IFERROR(AVERAGE(Sukaramai!EK61,'Lima Puluh'!EK61,Arengka!EK61,'Cik Puan'!EK61),"")</f>
        <v>40000</v>
      </c>
      <c r="EL61" s="56">
        <f>IFERROR(AVERAGE(Sukaramai!EL61,'Lima Puluh'!EL61,Arengka!EL61,'Cik Puan'!EL61),"")</f>
        <v>39875</v>
      </c>
      <c r="EM61" s="56">
        <f>IFERROR(AVERAGE(Sukaramai!EM61,'Lima Puluh'!EM61,Arengka!EM61,'Cik Puan'!EM61),"")</f>
        <v>39875</v>
      </c>
      <c r="EN61" s="56">
        <f>IFERROR(AVERAGE(Sukaramai!EN61,'Lima Puluh'!EN61,Arengka!EN61,'Cik Puan'!EN61),"")</f>
        <v>40150</v>
      </c>
      <c r="EO61" s="56">
        <f>IFERROR(AVERAGE(Sukaramai!EO61,'Lima Puluh'!EO61,Arengka!EO61,'Cik Puan'!EO61),"")</f>
        <v>40000</v>
      </c>
      <c r="EP61" s="56">
        <f>IFERROR(AVERAGE(Sukaramai!EP61,'Lima Puluh'!EP61,Arengka!EP61,'Cik Puan'!EP61),"")</f>
        <v>39900</v>
      </c>
      <c r="EQ61" s="56">
        <f>IFERROR(AVERAGE(Sukaramai!EQ61,'Lima Puluh'!EQ61,Arengka!EQ61,'Cik Puan'!EQ61),"")</f>
        <v>40000</v>
      </c>
      <c r="ER61" s="56">
        <f>IFERROR(AVERAGE(Sukaramai!ER61,'Lima Puluh'!ER61,Arengka!ER61,'Cik Puan'!ER61),"")</f>
        <v>40000</v>
      </c>
      <c r="ES61" s="56">
        <f>IFERROR(AVERAGE(Sukaramai!ES61,'Lima Puluh'!ES61,Arengka!ES61,'Cik Puan'!ES61),"")</f>
        <v>40000</v>
      </c>
      <c r="ET61" s="56">
        <f>IFERROR(AVERAGE(Sukaramai!ET61,'Lima Puluh'!ET61,Arengka!ET61,'Cik Puan'!ET61),"")</f>
        <v>40150</v>
      </c>
      <c r="EU61" s="56">
        <f>IFERROR(AVERAGE(Sukaramai!EU61,'Lima Puluh'!EU61,Arengka!EU61,'Cik Puan'!EU61),"")</f>
        <v>40150</v>
      </c>
      <c r="EV61" s="56">
        <f>IFERROR(AVERAGE(Sukaramai!EV61,'Lima Puluh'!EV61,Arengka!EV61,'Cik Puan'!EV61),"")</f>
        <v>40000</v>
      </c>
      <c r="EW61" s="56">
        <f>IFERROR(AVERAGE(Sukaramai!EW61,'Lima Puluh'!EW61,Arengka!EW61,'Cik Puan'!EW61),"")</f>
        <v>40000</v>
      </c>
      <c r="EX61" s="56">
        <f>IFERROR(AVERAGE(Sukaramai!EX61,'Lima Puluh'!EX61,Arengka!EX61,'Cik Puan'!EX61),"")</f>
        <v>40000</v>
      </c>
      <c r="EY61" s="56">
        <f>IFERROR(AVERAGE(Sukaramai!EY61,'Lima Puluh'!EY61,Arengka!EY61,'Cik Puan'!EY61),"")</f>
        <v>40000</v>
      </c>
      <c r="EZ61" s="56">
        <f>IFERROR(AVERAGE(Sukaramai!EZ61,'Lima Puluh'!EZ61,Arengka!EZ61,'Cik Puan'!EZ61),"")</f>
        <v>40150</v>
      </c>
      <c r="FA61" s="56">
        <f>IFERROR(AVERAGE(Sukaramai!FA61,'Lima Puluh'!FA61,Arengka!FA61,'Cik Puan'!FA61),"")</f>
        <v>39625</v>
      </c>
      <c r="FB61" s="56">
        <f>IFERROR(AVERAGE(Sukaramai!FB61,'Lima Puluh'!FB61,Arengka!FB61,'Cik Puan'!FB61),"")</f>
        <v>39700</v>
      </c>
      <c r="FC61" s="56">
        <f>IFERROR(AVERAGE(Sukaramai!FC61,'Lima Puluh'!FC61,Arengka!FC61,'Cik Puan'!FC61),"")</f>
        <v>40687.5</v>
      </c>
      <c r="FD61" s="56">
        <f>IFERROR(AVERAGE(Sukaramai!FD61,'Lima Puluh'!FD61,Arengka!FD61,'Cik Puan'!FD61),"")</f>
        <v>40700</v>
      </c>
      <c r="FE61" s="56">
        <f>IFERROR(AVERAGE(Sukaramai!FE61,'Lima Puluh'!FE61,Arengka!FE61,'Cik Puan'!FE61),"")</f>
        <v>39950</v>
      </c>
      <c r="FF61" s="56">
        <f>IFERROR(AVERAGE(Sukaramai!FF61,'Lima Puluh'!FF61,Arengka!FF61,'Cik Puan'!FF61),"")</f>
        <v>39850</v>
      </c>
      <c r="FG61" s="56">
        <f>IFERROR(AVERAGE(Sukaramai!FG61,'Lima Puluh'!FG61,Arengka!FG61,'Cik Puan'!FG61),"")</f>
        <v>43250</v>
      </c>
      <c r="FH61" s="56">
        <f>IFERROR(AVERAGE(Sukaramai!FH61,'Lima Puluh'!FH61,Arengka!FH61,'Cik Puan'!FH61),"")</f>
        <v>42200</v>
      </c>
      <c r="FI61" s="56">
        <f>IFERROR(AVERAGE(Sukaramai!FI61,'Lima Puluh'!FI61,Arengka!FI61,'Cik Puan'!FI61),"")</f>
        <v>43312.5</v>
      </c>
      <c r="FJ61" s="56">
        <f>IFERROR(AVERAGE(Sukaramai!FJ61,'Lima Puluh'!FJ61,Arengka!FJ61,'Cik Puan'!FJ61),"")</f>
        <v>42950</v>
      </c>
      <c r="FK61" s="56">
        <f>IFERROR(AVERAGE(Sukaramai!FK61,'Lima Puluh'!FK61,Arengka!FK61,'Cik Puan'!FK61),"")</f>
        <v>44400</v>
      </c>
      <c r="FL61" s="56">
        <f>IFERROR(AVERAGE(Sukaramai!FL61,'Lima Puluh'!FL61,Arengka!FL61,'Cik Puan'!FL61),"")</f>
        <v>44800</v>
      </c>
      <c r="FM61" s="56">
        <f>IFERROR(AVERAGE(Sukaramai!FM61,'Lima Puluh'!FM61,Arengka!FM61,'Cik Puan'!FM61),"")</f>
        <v>45000</v>
      </c>
      <c r="FN61" s="56">
        <f>IFERROR(AVERAGE(Sukaramai!FN61,'Lima Puluh'!FN61,Arengka!FN61,'Cik Puan'!FN61),"")</f>
        <v>44300</v>
      </c>
      <c r="FO61" s="56">
        <f>IFERROR(AVERAGE(Sukaramai!FO61,'Lima Puluh'!FO61,Arengka!FO61,'Cik Puan'!FO61),"")</f>
        <v>41800</v>
      </c>
      <c r="FP61" s="56">
        <f>IFERROR(AVERAGE(Sukaramai!FP61,'Lima Puluh'!FP61,Arengka!FP61,'Cik Puan'!FP61),"")</f>
        <v>42900</v>
      </c>
      <c r="FQ61" s="56">
        <f>IFERROR(AVERAGE(Sukaramai!FQ61,'Lima Puluh'!FQ61,Arengka!FQ61,'Cik Puan'!FQ61),"")</f>
        <v>42500</v>
      </c>
      <c r="FR61" s="56">
        <f>IFERROR(AVERAGE(Sukaramai!FR61,'Lima Puluh'!FR61,Arengka!FR61,'Cik Puan'!FR61),"")</f>
        <v>42000</v>
      </c>
      <c r="FS61" s="56">
        <f>IFERROR(AVERAGE(Sukaramai!FS61,'Lima Puluh'!FS61,Arengka!FS61,'Cik Puan'!FS61),"")</f>
        <v>42281.25</v>
      </c>
      <c r="FT61" s="56">
        <f>IFERROR(AVERAGE(Sukaramai!FT61,'Lima Puluh'!FT61,Arengka!FT61,'Cik Puan'!FT61),"")</f>
        <v>40900</v>
      </c>
      <c r="FU61" s="56">
        <f>IFERROR(AVERAGE(Sukaramai!FU61,'Lima Puluh'!FU61,Arengka!FU61,'Cik Puan'!FU61),"")</f>
        <v>42000</v>
      </c>
      <c r="FV61" s="56">
        <f>IFERROR(AVERAGE(Sukaramai!FV61,'Lima Puluh'!FV61,Arengka!FV61,'Cik Puan'!FV61),"")</f>
        <v>42000</v>
      </c>
      <c r="FW61" s="56">
        <f>IFERROR(AVERAGE(Sukaramai!FW61,'Lima Puluh'!FW61,Arengka!FW61,'Cik Puan'!FW61),"")</f>
        <v>39250</v>
      </c>
      <c r="FX61" s="56">
        <f>IFERROR(AVERAGE(Sukaramai!FX61,'Lima Puluh'!FX61,Arengka!FX61,'Cik Puan'!FX61),"")</f>
        <v>42500</v>
      </c>
      <c r="FY61" s="56">
        <f>IFERROR(AVERAGE(Sukaramai!FY61,'Lima Puluh'!FY61,Arengka!FY61,'Cik Puan'!FY61),"")</f>
        <v>42437.5</v>
      </c>
      <c r="FZ61" s="56">
        <f>IFERROR(AVERAGE(Sukaramai!FZ61,'Lima Puluh'!FZ61,Arengka!FZ61,'Cik Puan'!FZ61),"")</f>
        <v>42500</v>
      </c>
      <c r="GA61" s="56">
        <f>IFERROR(AVERAGE(Sukaramai!GA61,'Lima Puluh'!GA61,Arengka!GA61,'Cik Puan'!GA61),"")</f>
        <v>42333.333333333328</v>
      </c>
      <c r="GB61" s="56">
        <f>IFERROR(AVERAGE(Sukaramai!GB61,'Lima Puluh'!GB61,Arengka!GB61,'Cik Puan'!GB61),"")</f>
        <v>42500</v>
      </c>
      <c r="GC61" s="56">
        <f>IFERROR(AVERAGE(Sukaramai!GC61,'Lima Puluh'!GC61,Arengka!GC61,'Cik Puan'!GC61),"")</f>
        <v>42400</v>
      </c>
      <c r="GD61" s="56">
        <f>IFERROR(AVERAGE(Sukaramai!GD61,'Lima Puluh'!GD61,Arengka!GD61,'Cik Puan'!GD61),"")</f>
        <v>42500</v>
      </c>
      <c r="GE61" s="56">
        <f>IFERROR(AVERAGE(Sukaramai!GE61,'Lima Puluh'!GE61,Arengka!GE61,'Cik Puan'!GE61),"")</f>
        <v>42500</v>
      </c>
      <c r="GF61" s="56">
        <f>IFERROR(AVERAGE(Sukaramai!GF61,'Lima Puluh'!GF61,Arengka!GF61,'Cik Puan'!GF61),"")</f>
        <v>42400</v>
      </c>
      <c r="GG61" s="56">
        <f>IFERROR(AVERAGE(Sukaramai!GG61,'Lima Puluh'!GG61,Arengka!GG61,'Cik Puan'!GG61),"")</f>
        <v>42500</v>
      </c>
      <c r="GH61" s="56">
        <f>IFERROR(AVERAGE(Sukaramai!GH61,'Lima Puluh'!GH61,Arengka!GH61,'Cik Puan'!GH61),"")</f>
        <v>42375</v>
      </c>
      <c r="GI61" s="56">
        <f>IFERROR(AVERAGE(Sukaramai!GI61,'Lima Puluh'!GI61,Arengka!GI61,'Cik Puan'!GI61),"")</f>
        <v>42500</v>
      </c>
      <c r="GJ61" s="56">
        <f>IFERROR(AVERAGE(Sukaramai!GJ61,'Lima Puluh'!GJ61,Arengka!GJ61,'Cik Puan'!GJ61),"")</f>
        <v>41666.666666666664</v>
      </c>
      <c r="GK61" s="56">
        <f>IFERROR(AVERAGE(Sukaramai!GK61,'Lima Puluh'!GK61,Arengka!GK61,'Cik Puan'!GK61),"")</f>
        <v>41266.666666666664</v>
      </c>
      <c r="GL61" s="56">
        <f>IFERROR(AVERAGE(Sukaramai!GL61,'Lima Puluh'!GL61,Arengka!GL61,'Cik Puan'!GL61),"")</f>
        <v>41000</v>
      </c>
      <c r="GM61" s="56">
        <f>IFERROR(AVERAGE(Sukaramai!GM61,'Lima Puluh'!GM61,Arengka!GM61,'Cik Puan'!GM61),"")</f>
        <v>40250</v>
      </c>
      <c r="GN61" s="56">
        <v>41139.449999999997</v>
      </c>
      <c r="GO61" s="56">
        <v>41250</v>
      </c>
      <c r="GP61" s="56">
        <v>41250</v>
      </c>
      <c r="GQ61" s="56">
        <v>41125</v>
      </c>
      <c r="GR61" s="56">
        <v>41250</v>
      </c>
      <c r="GS61" s="56">
        <v>41250</v>
      </c>
      <c r="GT61" s="56">
        <v>41250</v>
      </c>
      <c r="GU61" s="56">
        <v>41875</v>
      </c>
      <c r="GV61" s="78">
        <f t="shared" si="0"/>
        <v>194</v>
      </c>
      <c r="GW61" s="99">
        <f t="shared" si="1"/>
        <v>31000</v>
      </c>
      <c r="GX61" s="99">
        <f t="shared" si="2"/>
        <v>62000</v>
      </c>
      <c r="GY61" s="104"/>
      <c r="GZ61" s="104"/>
    </row>
    <row r="62" spans="1:208" s="78" customFormat="1" x14ac:dyDescent="0.35">
      <c r="A62" s="79">
        <v>56</v>
      </c>
      <c r="B62" s="87" t="s">
        <v>78</v>
      </c>
      <c r="C62" s="79">
        <v>1</v>
      </c>
      <c r="D62" s="79" t="s">
        <v>24</v>
      </c>
      <c r="E62" s="56">
        <f>IFERROR(AVERAGE(Sukaramai!E62,'Lima Puluh'!E62,Arengka!E62,'Cik Puan'!E62),"")</f>
        <v>30000</v>
      </c>
      <c r="F62" s="56">
        <f>IFERROR(AVERAGE(Sukaramai!F62,'Lima Puluh'!F62,Arengka!F62,'Cik Puan'!F62),"")</f>
        <v>31000</v>
      </c>
      <c r="G62" s="56">
        <f>IFERROR(AVERAGE(Sukaramai!G62,'Lima Puluh'!G62,Arengka!G62,'Cik Puan'!G62),"")</f>
        <v>30000</v>
      </c>
      <c r="H62" s="56">
        <f>IFERROR(AVERAGE(Sukaramai!H62,'Lima Puluh'!H62,Arengka!H62,'Cik Puan'!H62),"")</f>
        <v>31000</v>
      </c>
      <c r="I62" s="56">
        <f>IFERROR(AVERAGE(Sukaramai!I62,'Lima Puluh'!I62,Arengka!I62,'Cik Puan'!I62),"")</f>
        <v>31000</v>
      </c>
      <c r="J62" s="56">
        <f>IFERROR(AVERAGE(Sukaramai!J62,'Lima Puluh'!J62,Arengka!J62,'Cik Puan'!J62),"")</f>
        <v>30000</v>
      </c>
      <c r="K62" s="56">
        <f>IFERROR(AVERAGE(Sukaramai!K62,'Lima Puluh'!K62,Arengka!K62,'Cik Puan'!K62),"")</f>
        <v>30000</v>
      </c>
      <c r="L62" s="56">
        <f>IFERROR(AVERAGE(Sukaramai!L62,'Lima Puluh'!L62,Arengka!L62,'Cik Puan'!L62),"")</f>
        <v>30000</v>
      </c>
      <c r="M62" s="56">
        <f>IFERROR(AVERAGE(Sukaramai!M62,'Lima Puluh'!M62,Arengka!M62,'Cik Puan'!M62),"")</f>
        <v>30000</v>
      </c>
      <c r="N62" s="56">
        <f>IFERROR(AVERAGE(Sukaramai!N62,'Lima Puluh'!N62,Arengka!N62,'Cik Puan'!N62),"")</f>
        <v>30000</v>
      </c>
      <c r="O62" s="56">
        <f>IFERROR(AVERAGE(Sukaramai!O62,'Lima Puluh'!O62,Arengka!O62,'Cik Puan'!O62),"")</f>
        <v>30000</v>
      </c>
      <c r="P62" s="56">
        <f>IFERROR(AVERAGE(Sukaramai!P62,'Lima Puluh'!P62,Arengka!P62,'Cik Puan'!P62),"")</f>
        <v>29800</v>
      </c>
      <c r="Q62" s="56">
        <f>IFERROR(AVERAGE(Sukaramai!Q62,'Lima Puluh'!Q62,Arengka!Q62,'Cik Puan'!Q62),"")</f>
        <v>29750</v>
      </c>
      <c r="R62" s="56">
        <f>IFERROR(AVERAGE(Sukaramai!R62,'Lima Puluh'!R62,Arengka!R62,'Cik Puan'!R62),"")</f>
        <v>30000</v>
      </c>
      <c r="S62" s="56">
        <f>IFERROR(AVERAGE(Sukaramai!S62,'Lima Puluh'!S62,Arengka!S62,'Cik Puan'!S62),"")</f>
        <v>30000</v>
      </c>
      <c r="T62" s="56">
        <f>IFERROR(AVERAGE(Sukaramai!T62,'Lima Puluh'!T62,Arengka!T62,'Cik Puan'!T62),"")</f>
        <v>30000</v>
      </c>
      <c r="U62" s="56">
        <f>IFERROR(AVERAGE(Sukaramai!U62,'Lima Puluh'!U62,Arengka!U62,'Cik Puan'!U62),"")</f>
        <v>30000</v>
      </c>
      <c r="V62" s="56">
        <f>IFERROR(AVERAGE(Sukaramai!V62,'Lima Puluh'!V62,Arengka!V62,'Cik Puan'!V62),"")</f>
        <v>30000</v>
      </c>
      <c r="W62" s="56">
        <f>IFERROR(AVERAGE(Sukaramai!W62,'Lima Puluh'!W62,Arengka!W62,'Cik Puan'!W62),"")</f>
        <v>30000</v>
      </c>
      <c r="X62" s="56">
        <f>IFERROR(AVERAGE(Sukaramai!X62,'Lima Puluh'!X62,Arengka!X62,'Cik Puan'!X62),"")</f>
        <v>30000</v>
      </c>
      <c r="Y62" s="56">
        <f>IFERROR(AVERAGE(Sukaramai!Y62,'Lima Puluh'!Y62,Arengka!Y62,'Cik Puan'!Y62),"")</f>
        <v>30000</v>
      </c>
      <c r="Z62" s="56">
        <f>IFERROR(AVERAGE(Sukaramai!Z62,'Lima Puluh'!Z62,Arengka!Z62,'Cik Puan'!Z62),"")</f>
        <v>30000</v>
      </c>
      <c r="AA62" s="56">
        <f>IFERROR(AVERAGE(Sukaramai!AA62,'Lima Puluh'!AA62,Arengka!AA62,'Cik Puan'!AA62),"")</f>
        <v>30000</v>
      </c>
      <c r="AB62" s="56">
        <f>IFERROR(AVERAGE(Sukaramai!AB62,'Lima Puluh'!AB62,Arengka!AB62,'Cik Puan'!AB62),"")</f>
        <v>30000</v>
      </c>
      <c r="AC62" s="56">
        <f>IFERROR(AVERAGE(Sukaramai!AC62,'Lima Puluh'!AC62,Arengka!AC62,'Cik Puan'!AC62),"")</f>
        <v>30000</v>
      </c>
      <c r="AD62" s="56">
        <f>IFERROR(AVERAGE(Sukaramai!AD62,'Lima Puluh'!AD62,Arengka!AD62,'Cik Puan'!AD62),"")</f>
        <v>30000</v>
      </c>
      <c r="AE62" s="56">
        <f>IFERROR(AVERAGE(Sukaramai!AE62,'Lima Puluh'!AE62,Arengka!AE62,'Cik Puan'!AE62),"")</f>
        <v>30000</v>
      </c>
      <c r="AF62" s="56">
        <f>IFERROR(AVERAGE(Sukaramai!AF62,'Lima Puluh'!AF62,Arengka!AF62,'Cik Puan'!AF62),"")</f>
        <v>30000</v>
      </c>
      <c r="AG62" s="56">
        <f>IFERROR(AVERAGE(Sukaramai!AG62,'Lima Puluh'!AG62,Arengka!AG62,'Cik Puan'!AG62),"")</f>
        <v>30000</v>
      </c>
      <c r="AH62" s="56">
        <f>IFERROR(AVERAGE(Sukaramai!AH62,'Lima Puluh'!AH62,Arengka!AH62,'Cik Puan'!AH62),"")</f>
        <v>30000</v>
      </c>
      <c r="AI62" s="56">
        <f>IFERROR(AVERAGE(Sukaramai!AI62,'Lima Puluh'!AI62,Arengka!AI62,'Cik Puan'!AI62),"")</f>
        <v>29625</v>
      </c>
      <c r="AJ62" s="56">
        <f>IFERROR(AVERAGE(Sukaramai!AJ62,'Lima Puluh'!AJ62,Arengka!AJ62,'Cik Puan'!AJ62),"")</f>
        <v>29400</v>
      </c>
      <c r="AK62" s="56">
        <f>IFERROR(AVERAGE(Sukaramai!AK62,'Lima Puluh'!AK62,Arengka!AK62,'Cik Puan'!AK62),"")</f>
        <v>29100</v>
      </c>
      <c r="AL62" s="56">
        <f>IFERROR(AVERAGE(Sukaramai!AL62,'Lima Puluh'!AL62,Arengka!AL62,'Cik Puan'!AL62),"")</f>
        <v>29250</v>
      </c>
      <c r="AM62" s="56">
        <f>IFERROR(AVERAGE(Sukaramai!AM62,'Lima Puluh'!AM62,Arengka!AM62,'Cik Puan'!AM62),"")</f>
        <v>29900</v>
      </c>
      <c r="AN62" s="56">
        <f>IFERROR(AVERAGE(Sukaramai!AN62,'Lima Puluh'!AN62,Arengka!AN62,'Cik Puan'!AN62),"")</f>
        <v>29800</v>
      </c>
      <c r="AO62" s="56">
        <f>IFERROR(AVERAGE(Sukaramai!AO62,'Lima Puluh'!AO62,Arengka!AO62,'Cik Puan'!AO62),"")</f>
        <v>29900</v>
      </c>
      <c r="AP62" s="56">
        <f>IFERROR(AVERAGE(Sukaramai!AP62,'Lima Puluh'!AP62,Arengka!AP62,'Cik Puan'!AP62),"")</f>
        <v>29900</v>
      </c>
      <c r="AQ62" s="56">
        <f>IFERROR(AVERAGE(Sukaramai!AQ62,'Lima Puluh'!AQ62,Arengka!AQ62,'Cik Puan'!AQ62),"")</f>
        <v>30000</v>
      </c>
      <c r="AR62" s="56">
        <f>IFERROR(AVERAGE(Sukaramai!AR62,'Lima Puluh'!AR62,Arengka!AR62,'Cik Puan'!AR62),"")</f>
        <v>29800</v>
      </c>
      <c r="AS62" s="56">
        <f>IFERROR(AVERAGE(Sukaramai!AS62,'Lima Puluh'!AS62,Arengka!AS62,'Cik Puan'!AS62),"")</f>
        <v>30000</v>
      </c>
      <c r="AT62" s="56">
        <f>IFERROR(AVERAGE(Sukaramai!AT62,'Lima Puluh'!AT62,Arengka!AT62,'Cik Puan'!AT62),"")</f>
        <v>29900</v>
      </c>
      <c r="AU62" s="56">
        <f>IFERROR(AVERAGE(Sukaramai!AU62,'Lima Puluh'!AU62,Arengka!AU62,'Cik Puan'!AU62),"")</f>
        <v>30000</v>
      </c>
      <c r="AV62" s="56">
        <f>IFERROR(AVERAGE(Sukaramai!AV62,'Lima Puluh'!AV62,Arengka!AV62,'Cik Puan'!AV62),"")</f>
        <v>30000</v>
      </c>
      <c r="AW62" s="56">
        <f>IFERROR(AVERAGE(Sukaramai!AW62,'Lima Puluh'!AW62,Arengka!AW62,'Cik Puan'!AW62),"")</f>
        <v>29700</v>
      </c>
      <c r="AX62" s="56">
        <f>IFERROR(AVERAGE(Sukaramai!AX62,'Lima Puluh'!AX62,Arengka!AX62,'Cik Puan'!AX62),"")</f>
        <v>29600</v>
      </c>
      <c r="AY62" s="56">
        <f>IFERROR(AVERAGE(Sukaramai!AY62,'Lima Puluh'!AY62,Arengka!AY62,'Cik Puan'!AY62),"")</f>
        <v>29800</v>
      </c>
      <c r="AZ62" s="56">
        <f>IFERROR(AVERAGE(Sukaramai!AZ62,'Lima Puluh'!AZ62,Arengka!AZ62,'Cik Puan'!AZ62),"")</f>
        <v>29300</v>
      </c>
      <c r="BA62" s="56">
        <f>IFERROR(AVERAGE(Sukaramai!BA62,'Lima Puluh'!BA62,Arengka!BA62,'Cik Puan'!BA62),"")</f>
        <v>30000</v>
      </c>
      <c r="BB62" s="56">
        <f>IFERROR(AVERAGE(Sukaramai!BB62,'Lima Puluh'!BB62,Arengka!BB62,'Cik Puan'!BB62),"")</f>
        <v>29875</v>
      </c>
      <c r="BC62" s="56">
        <f>IFERROR(AVERAGE(Sukaramai!BC62,'Lima Puluh'!BC62,Arengka!BC62,'Cik Puan'!BC62),"")</f>
        <v>30000</v>
      </c>
      <c r="BD62" s="56">
        <f>IFERROR(AVERAGE(Sukaramai!BD62,'Lima Puluh'!BD62,Arengka!BD62,'Cik Puan'!BD62),"")</f>
        <v>30000</v>
      </c>
      <c r="BE62" s="56">
        <f>IFERROR(AVERAGE(Sukaramai!BE62,'Lima Puluh'!BE62,Arengka!BE62,'Cik Puan'!BE62),"")</f>
        <v>30000</v>
      </c>
      <c r="BF62" s="56">
        <f>IFERROR(AVERAGE(Sukaramai!BF62,'Lima Puluh'!BF62,Arengka!BF62,'Cik Puan'!BF62),"")</f>
        <v>29200</v>
      </c>
      <c r="BG62" s="56">
        <f>IFERROR(AVERAGE(Sukaramai!BG62,'Lima Puluh'!BG62,Arengka!BG62,'Cik Puan'!BG62),"")</f>
        <v>28250</v>
      </c>
      <c r="BH62" s="56">
        <f>IFERROR(AVERAGE(Sukaramai!BH62,'Lima Puluh'!BH62,Arengka!BH62,'Cik Puan'!BH62),"")</f>
        <v>27750</v>
      </c>
      <c r="BI62" s="56">
        <f>IFERROR(AVERAGE(Sukaramai!BI62,'Lima Puluh'!BI62,Arengka!BI62,'Cik Puan'!BI62),"")</f>
        <v>27850</v>
      </c>
      <c r="BJ62" s="56">
        <f>IFERROR(AVERAGE(Sukaramai!BJ62,'Lima Puluh'!BJ62,Arengka!BJ62,'Cik Puan'!BJ62),"")</f>
        <v>27750</v>
      </c>
      <c r="BK62" s="56">
        <f>IFERROR(AVERAGE(Sukaramai!BK62,'Lima Puluh'!BK62,Arengka!BK62,'Cik Puan'!BK62),"")</f>
        <v>27875</v>
      </c>
      <c r="BL62" s="56">
        <f>IFERROR(AVERAGE(Sukaramai!BL62,'Lima Puluh'!BL62,Arengka!BL62,'Cik Puan'!BL62),"")</f>
        <v>27850</v>
      </c>
      <c r="BM62" s="56">
        <f>IFERROR(AVERAGE(Sukaramai!BM62,'Lima Puluh'!BM62,Arengka!BM62,'Cik Puan'!BM62),"")</f>
        <v>28000</v>
      </c>
      <c r="BN62" s="56">
        <f>IFERROR(AVERAGE(Sukaramai!BN62,'Lima Puluh'!BN62,Arengka!BN62,'Cik Puan'!BN62),"")</f>
        <v>27700</v>
      </c>
      <c r="BO62" s="56">
        <f>IFERROR(AVERAGE(Sukaramai!BO62,'Lima Puluh'!BO62,Arengka!BO62,'Cik Puan'!BO62),"")</f>
        <v>27562.5</v>
      </c>
      <c r="BP62" s="56">
        <f>IFERROR(AVERAGE(Sukaramai!BP62,'Lima Puluh'!BP62,Arengka!BP62,'Cik Puan'!BP62),"")</f>
        <v>27850</v>
      </c>
      <c r="BQ62" s="56">
        <f>IFERROR(AVERAGE(Sukaramai!BQ62,'Lima Puluh'!BQ62,Arengka!BQ62,'Cik Puan'!BQ62),"")</f>
        <v>28250</v>
      </c>
      <c r="BR62" s="56">
        <f>IFERROR(AVERAGE(Sukaramai!BR62,'Lima Puluh'!BR62,Arengka!BR62,'Cik Puan'!BR62),"")</f>
        <v>28250</v>
      </c>
      <c r="BS62" s="56">
        <f>IFERROR(AVERAGE(Sukaramai!BS62,'Lima Puluh'!BS62,Arengka!BS62,'Cik Puan'!BS62),"")</f>
        <v>28250</v>
      </c>
      <c r="BT62" s="56">
        <f>IFERROR(AVERAGE(Sukaramai!BT62,'Lima Puluh'!BT62,Arengka!BT62,'Cik Puan'!BT62),"")</f>
        <v>28250</v>
      </c>
      <c r="BU62" s="56">
        <f>IFERROR(AVERAGE(Sukaramai!BU62,'Lima Puluh'!BU62,Arengka!BU62,'Cik Puan'!BU62),"")</f>
        <v>29000</v>
      </c>
      <c r="BV62" s="56">
        <f>IFERROR(AVERAGE(Sukaramai!BV62,'Lima Puluh'!BV62,Arengka!BV62,'Cik Puan'!BV62),"")</f>
        <v>29500</v>
      </c>
      <c r="BW62" s="56">
        <f>IFERROR(AVERAGE(Sukaramai!BW62,'Lima Puluh'!BW62,Arengka!BW62,'Cik Puan'!BW62),"")</f>
        <v>33250</v>
      </c>
      <c r="BX62" s="56">
        <f>IFERROR(AVERAGE(Sukaramai!BX62,'Lima Puluh'!BX62,Arengka!BX62,'Cik Puan'!BX62),"")</f>
        <v>34000</v>
      </c>
      <c r="BY62" s="56">
        <f>IFERROR(AVERAGE(Sukaramai!BY62,'Lima Puluh'!BY62,Arengka!BY62,'Cik Puan'!BY62),"")</f>
        <v>33250</v>
      </c>
      <c r="BZ62" s="56">
        <f>IFERROR(AVERAGE(Sukaramai!BZ62,'Lima Puluh'!BZ62,Arengka!BZ62,'Cik Puan'!BZ62),"")</f>
        <v>32500</v>
      </c>
      <c r="CA62" s="56">
        <f>IFERROR(AVERAGE(Sukaramai!CA62,'Lima Puluh'!CA62,Arengka!CA62,'Cik Puan'!CA62),"")</f>
        <v>35166.666666666664</v>
      </c>
      <c r="CB62" s="56">
        <f>IFERROR(AVERAGE(Sukaramai!CB62,'Lima Puluh'!CB62,Arengka!CB62,'Cik Puan'!CB62),"")</f>
        <v>35466.666666666664</v>
      </c>
      <c r="CC62" s="56">
        <f>IFERROR(AVERAGE(Sukaramai!CC62,'Lima Puluh'!CC62,Arengka!CC62,'Cik Puan'!CC62),"")</f>
        <v>35333.333333333336</v>
      </c>
      <c r="CD62" s="56">
        <f>IFERROR(AVERAGE(Sukaramai!CD62,'Lima Puluh'!CD62,Arengka!CD62,'Cik Puan'!CD62),"")</f>
        <v>35133.333333333336</v>
      </c>
      <c r="CE62" s="56">
        <f>IFERROR(AVERAGE(Sukaramai!CE62,'Lima Puluh'!CE62,Arengka!CE62,'Cik Puan'!CE62),"")</f>
        <v>33850</v>
      </c>
      <c r="CF62" s="56">
        <f>IFERROR(AVERAGE(Sukaramai!CF62,'Lima Puluh'!CF62,Arengka!CF62,'Cik Puan'!CF62),"")</f>
        <v>33650</v>
      </c>
      <c r="CG62" s="56">
        <f>IFERROR(AVERAGE(Sukaramai!CG62,'Lima Puluh'!CG62,Arengka!CG62,'Cik Puan'!CG62),"")</f>
        <v>33500</v>
      </c>
      <c r="CH62" s="56">
        <f>IFERROR(AVERAGE(Sukaramai!CH62,'Lima Puluh'!CH62,Arengka!CH62,'Cik Puan'!CH62),"")</f>
        <v>33500</v>
      </c>
      <c r="CI62" s="56">
        <f>IFERROR(AVERAGE(Sukaramai!CI62,'Lima Puluh'!CI62,Arengka!CI62,'Cik Puan'!CI62),"")</f>
        <v>33500</v>
      </c>
      <c r="CJ62" s="56">
        <f>IFERROR(AVERAGE(Sukaramai!CJ62,'Lima Puluh'!CJ62,Arengka!CJ62,'Cik Puan'!CJ62),"")</f>
        <v>29333.333333333332</v>
      </c>
      <c r="CK62" s="56">
        <f>IFERROR(AVERAGE(Sukaramai!CK62,'Lima Puluh'!CK62,Arengka!CK62,'Cik Puan'!CK62),"")</f>
        <v>29333.333333333332</v>
      </c>
      <c r="CL62" s="56">
        <f>IFERROR(AVERAGE(Sukaramai!CL62,'Lima Puluh'!CL62,Arengka!CL62,'Cik Puan'!CL62),"")</f>
        <v>29333.333333333332</v>
      </c>
      <c r="CM62" s="56">
        <f>IFERROR(AVERAGE(Sukaramai!CM62,'Lima Puluh'!CM62,Arengka!CM62,'Cik Puan'!CM62),"")</f>
        <v>29400</v>
      </c>
      <c r="CN62" s="56">
        <f>IFERROR(AVERAGE(Sukaramai!CN62,'Lima Puluh'!CN62,Arengka!CN62,'Cik Puan'!CN62),"")</f>
        <v>31333.333333333332</v>
      </c>
      <c r="CO62" s="56">
        <f>IFERROR(AVERAGE(Sukaramai!CO62,'Lima Puluh'!CO62,Arengka!CO62,'Cik Puan'!CO62),"")</f>
        <v>31000</v>
      </c>
      <c r="CP62" s="56">
        <f>IFERROR(AVERAGE(Sukaramai!CP62,'Lima Puluh'!CP62,Arengka!CP62,'Cik Puan'!CP62),"")</f>
        <v>21666.666666666668</v>
      </c>
      <c r="CQ62" s="56">
        <f>IFERROR(AVERAGE(Sukaramai!CQ62,'Lima Puluh'!CQ62,Arengka!CQ62,'Cik Puan'!CQ62),"")</f>
        <v>31000</v>
      </c>
      <c r="CR62" s="56">
        <f>IFERROR(AVERAGE(Sukaramai!CR62,'Lima Puluh'!CR62,Arengka!CR62,'Cik Puan'!CR62),"")</f>
        <v>31000</v>
      </c>
      <c r="CS62" s="56">
        <f>IFERROR(AVERAGE(Sukaramai!CS62,'Lima Puluh'!CS62,Arengka!CS62,'Cik Puan'!CS62),"")</f>
        <v>31250</v>
      </c>
      <c r="CT62" s="56">
        <f>IFERROR(AVERAGE(Sukaramai!CT62,'Lima Puluh'!CT62,Arengka!CT62,'Cik Puan'!CT62),"")</f>
        <v>31250</v>
      </c>
      <c r="CU62" s="56">
        <f>IFERROR(AVERAGE(Sukaramai!CU62,'Lima Puluh'!CU62,Arengka!CU62,'Cik Puan'!CU62),"")</f>
        <v>31250</v>
      </c>
      <c r="CV62" s="56">
        <f>IFERROR(AVERAGE(Sukaramai!CV62,'Lima Puluh'!CV62,Arengka!CV62,'Cik Puan'!CV62),"")</f>
        <v>31250</v>
      </c>
      <c r="CW62" s="56">
        <f>IFERROR(AVERAGE(Sukaramai!CW62,'Lima Puluh'!CW62,Arengka!CW62,'Cik Puan'!CW62),"")</f>
        <v>31250</v>
      </c>
      <c r="CX62" s="56">
        <f>IFERROR(AVERAGE(Sukaramai!CX62,'Lima Puluh'!CX62,Arengka!CX62,'Cik Puan'!CX62),"")</f>
        <v>31250</v>
      </c>
      <c r="CY62" s="56">
        <f>IFERROR(AVERAGE(Sukaramai!CY62,'Lima Puluh'!CY62,Arengka!CY62,'Cik Puan'!CY62),"")</f>
        <v>31250</v>
      </c>
      <c r="CZ62" s="56">
        <f>IFERROR(AVERAGE(Sukaramai!CZ62,'Lima Puluh'!CZ62,Arengka!CZ62,'Cik Puan'!CZ62),"")</f>
        <v>31050</v>
      </c>
      <c r="DA62" s="56">
        <f>IFERROR(AVERAGE(Sukaramai!DA62,'Lima Puluh'!DA62,Arengka!DA62,'Cik Puan'!DA62),"")</f>
        <v>30950</v>
      </c>
      <c r="DB62" s="56">
        <f>IFERROR(AVERAGE(Sukaramai!DB62,'Lima Puluh'!DB62,Arengka!DB62,'Cik Puan'!DB62),"")</f>
        <v>30700</v>
      </c>
      <c r="DC62" s="56">
        <f>IFERROR(AVERAGE(Sukaramai!DC62,'Lima Puluh'!DC62,Arengka!DC62,'Cik Puan'!DC62),"")</f>
        <v>31000</v>
      </c>
      <c r="DD62" s="56">
        <f>IFERROR(AVERAGE(Sukaramai!DD62,'Lima Puluh'!DD62,Arengka!DD62,'Cik Puan'!DD62),"")</f>
        <v>31000</v>
      </c>
      <c r="DE62" s="56">
        <f>IFERROR(AVERAGE(Sukaramai!DE62,'Lima Puluh'!DE62,Arengka!DE62,'Cik Puan'!DE62),"")</f>
        <v>31000</v>
      </c>
      <c r="DF62" s="56">
        <f>IFERROR(AVERAGE(Sukaramai!DF62,'Lima Puluh'!DF62,Arengka!DF62,'Cik Puan'!DF62),"")</f>
        <v>31466.666666666668</v>
      </c>
      <c r="DG62" s="56">
        <f>IFERROR(AVERAGE(Sukaramai!DG62,'Lima Puluh'!DG62,Arengka!DG62,'Cik Puan'!DG62),"")</f>
        <v>32466.666666666668</v>
      </c>
      <c r="DH62" s="56">
        <f>IFERROR(AVERAGE(Sukaramai!DH62,'Lima Puluh'!DH62,Arengka!DH62,'Cik Puan'!DH62),"")</f>
        <v>33333.333333333336</v>
      </c>
      <c r="DI62" s="56">
        <f>IFERROR(AVERAGE(Sukaramai!DI62,'Lima Puluh'!DI62,Arengka!DI62,'Cik Puan'!DI62),"")</f>
        <v>33333.333333333336</v>
      </c>
      <c r="DJ62" s="56">
        <f>IFERROR(AVERAGE(Sukaramai!DJ62,'Lima Puluh'!DJ62,Arengka!DJ62,'Cik Puan'!DJ62),"")</f>
        <v>35416.666666666664</v>
      </c>
      <c r="DK62" s="56">
        <f>IFERROR(AVERAGE(Sukaramai!DK62,'Lima Puluh'!DK62,Arengka!DK62,'Cik Puan'!DK62),"")</f>
        <v>35333.333333333336</v>
      </c>
      <c r="DL62" s="56">
        <f>IFERROR(AVERAGE(Sukaramai!DL62,'Lima Puluh'!DL62,Arengka!DL62,'Cik Puan'!DL62),"")</f>
        <v>35000</v>
      </c>
      <c r="DM62" s="56">
        <f>IFERROR(AVERAGE(Sukaramai!DM62,'Lima Puluh'!DM62,Arengka!DM62,'Cik Puan'!DM62),"")</f>
        <v>35000</v>
      </c>
      <c r="DN62" s="56">
        <f>IFERROR(AVERAGE(Sukaramai!DN62,'Lima Puluh'!DN62,Arengka!DN62,'Cik Puan'!DN62),"")</f>
        <v>37500</v>
      </c>
      <c r="DO62" s="56">
        <f>IFERROR(AVERAGE(Sukaramai!DO62,'Lima Puluh'!DO62,Arengka!DO62,'Cik Puan'!DO62),"")</f>
        <v>37500</v>
      </c>
      <c r="DP62" s="56">
        <f>IFERROR(AVERAGE(Sukaramai!DP62,'Lima Puluh'!DP62,Arengka!DP62,'Cik Puan'!DP62),"")</f>
        <v>37500</v>
      </c>
      <c r="DQ62" s="56">
        <f>IFERROR(AVERAGE(Sukaramai!DQ62,'Lima Puluh'!DQ62,Arengka!DQ62,'Cik Puan'!DQ62),"")</f>
        <v>37500</v>
      </c>
      <c r="DR62" s="56">
        <f>IFERROR(AVERAGE(Sukaramai!DR62,'Lima Puluh'!DR62,Arengka!DR62,'Cik Puan'!DR62),"")</f>
        <v>37500</v>
      </c>
      <c r="DS62" s="56">
        <f>IFERROR(AVERAGE(Sukaramai!DS62,'Lima Puluh'!DS62,Arengka!DS62,'Cik Puan'!DS62),"")</f>
        <v>35000</v>
      </c>
      <c r="DT62" s="56">
        <f>IFERROR(AVERAGE(Sukaramai!DT62,'Lima Puluh'!DT62,Arengka!DT62,'Cik Puan'!DT62),"")</f>
        <v>35000</v>
      </c>
      <c r="DU62" s="56">
        <f>IFERROR(AVERAGE(Sukaramai!DU62,'Lima Puluh'!DU62,Arengka!DU62,'Cik Puan'!DU62),"")</f>
        <v>35866.666666666664</v>
      </c>
      <c r="DV62" s="56">
        <f>IFERROR(AVERAGE(Sukaramai!DV62,'Lima Puluh'!DV62,Arengka!DV62,'Cik Puan'!DV62),"")</f>
        <v>35000</v>
      </c>
      <c r="DW62" s="56">
        <f>IFERROR(AVERAGE(Sukaramai!DW62,'Lima Puluh'!DW62,Arengka!DW62,'Cik Puan'!DW62),"")</f>
        <v>35000</v>
      </c>
      <c r="DX62" s="56">
        <f>IFERROR(AVERAGE(Sukaramai!DX62,'Lima Puluh'!DX62,Arengka!DX62,'Cik Puan'!DX62),"")</f>
        <v>35000</v>
      </c>
      <c r="DY62" s="56">
        <f>IFERROR(AVERAGE(Sukaramai!DY62,'Lima Puluh'!DY62,Arengka!DY62,'Cik Puan'!DY62),"")</f>
        <v>35000</v>
      </c>
      <c r="DZ62" s="56">
        <f>IFERROR(AVERAGE(Sukaramai!DZ62,'Lima Puluh'!DZ62,Arengka!DZ62,'Cik Puan'!DZ62),"")</f>
        <v>35000</v>
      </c>
      <c r="EA62" s="56">
        <f>IFERROR(AVERAGE(Sukaramai!EA62,'Lima Puluh'!EA62,Arengka!EA62,'Cik Puan'!EA62),"")</f>
        <v>35000</v>
      </c>
      <c r="EB62" s="56">
        <f>IFERROR(AVERAGE(Sukaramai!EB62,'Lima Puluh'!EB62,Arengka!EB62,'Cik Puan'!EB62),"")</f>
        <v>35000</v>
      </c>
      <c r="EC62" s="56">
        <f>IFERROR(AVERAGE(Sukaramai!EC62,'Lima Puluh'!EC62,Arengka!EC62,'Cik Puan'!EC62),"")</f>
        <v>35000</v>
      </c>
      <c r="ED62" s="56">
        <f>IFERROR(AVERAGE(Sukaramai!ED62,'Lima Puluh'!ED62,Arengka!ED62,'Cik Puan'!ED62),"")</f>
        <v>35000</v>
      </c>
      <c r="EE62" s="56">
        <f>IFERROR(AVERAGE(Sukaramai!EE62,'Lima Puluh'!EE62,Arengka!EE62,'Cik Puan'!EE62),"")</f>
        <v>35000</v>
      </c>
      <c r="EF62" s="56">
        <f>IFERROR(AVERAGE(Sukaramai!EF62,'Lima Puluh'!EF62,Arengka!EF62,'Cik Puan'!EF62),"")</f>
        <v>35000</v>
      </c>
      <c r="EG62" s="56">
        <f>IFERROR(AVERAGE(Sukaramai!EG62,'Lima Puluh'!EG62,Arengka!EG62,'Cik Puan'!EG62),"")</f>
        <v>35000</v>
      </c>
      <c r="EH62" s="56">
        <f>IFERROR(AVERAGE(Sukaramai!EH62,'Lima Puluh'!EH62,Arengka!EH62,'Cik Puan'!EH62),"")</f>
        <v>35000</v>
      </c>
      <c r="EI62" s="56">
        <f>IFERROR(AVERAGE(Sukaramai!EI62,'Lima Puluh'!EI62,Arengka!EI62,'Cik Puan'!EI62),"")</f>
        <v>35000</v>
      </c>
      <c r="EJ62" s="56">
        <f>IFERROR(AVERAGE(Sukaramai!EJ62,'Lima Puluh'!EJ62,Arengka!EJ62,'Cik Puan'!EJ62),"")</f>
        <v>35000</v>
      </c>
      <c r="EK62" s="56">
        <f>IFERROR(AVERAGE(Sukaramai!EK62,'Lima Puluh'!EK62,Arengka!EK62,'Cik Puan'!EK62),"")</f>
        <v>35000</v>
      </c>
      <c r="EL62" s="56">
        <f>IFERROR(AVERAGE(Sukaramai!EL62,'Lima Puluh'!EL62,Arengka!EL62,'Cik Puan'!EL62),"")</f>
        <v>35000</v>
      </c>
      <c r="EM62" s="56">
        <f>IFERROR(AVERAGE(Sukaramai!EM62,'Lima Puluh'!EM62,Arengka!EM62,'Cik Puan'!EM62),"")</f>
        <v>35800</v>
      </c>
      <c r="EN62" s="56">
        <f>IFERROR(AVERAGE(Sukaramai!EN62,'Lima Puluh'!EN62,Arengka!EN62,'Cik Puan'!EN62),"")</f>
        <v>35000</v>
      </c>
      <c r="EO62" s="56">
        <f>IFERROR(AVERAGE(Sukaramai!EO62,'Lima Puluh'!EO62,Arengka!EO62,'Cik Puan'!EO62),"")</f>
        <v>35000</v>
      </c>
      <c r="EP62" s="56">
        <f>IFERROR(AVERAGE(Sukaramai!EP62,'Lima Puluh'!EP62,Arengka!EP62,'Cik Puan'!EP62),"")</f>
        <v>35000</v>
      </c>
      <c r="EQ62" s="56">
        <f>IFERROR(AVERAGE(Sukaramai!EQ62,'Lima Puluh'!EQ62,Arengka!EQ62,'Cik Puan'!EQ62),"")</f>
        <v>35000</v>
      </c>
      <c r="ER62" s="56">
        <f>IFERROR(AVERAGE(Sukaramai!ER62,'Lima Puluh'!ER62,Arengka!ER62,'Cik Puan'!ER62),"")</f>
        <v>35000</v>
      </c>
      <c r="ES62" s="56">
        <f>IFERROR(AVERAGE(Sukaramai!ES62,'Lima Puluh'!ES62,Arengka!ES62,'Cik Puan'!ES62),"")</f>
        <v>35000</v>
      </c>
      <c r="ET62" s="56">
        <f>IFERROR(AVERAGE(Sukaramai!ET62,'Lima Puluh'!ET62,Arengka!ET62,'Cik Puan'!ET62),"")</f>
        <v>35000</v>
      </c>
      <c r="EU62" s="56">
        <f>IFERROR(AVERAGE(Sukaramai!EU62,'Lima Puluh'!EU62,Arengka!EU62,'Cik Puan'!EU62),"")</f>
        <v>35000</v>
      </c>
      <c r="EV62" s="56">
        <f>IFERROR(AVERAGE(Sukaramai!EV62,'Lima Puluh'!EV62,Arengka!EV62,'Cik Puan'!EV62),"")</f>
        <v>35000</v>
      </c>
      <c r="EW62" s="56">
        <f>IFERROR(AVERAGE(Sukaramai!EW62,'Lima Puluh'!EW62,Arengka!EW62,'Cik Puan'!EW62),"")</f>
        <v>35000</v>
      </c>
      <c r="EX62" s="56">
        <f>IFERROR(AVERAGE(Sukaramai!EX62,'Lima Puluh'!EX62,Arengka!EX62,'Cik Puan'!EX62),"")</f>
        <v>35000</v>
      </c>
      <c r="EY62" s="56">
        <f>IFERROR(AVERAGE(Sukaramai!EY62,'Lima Puluh'!EY62,Arengka!EY62,'Cik Puan'!EY62),"")</f>
        <v>35000</v>
      </c>
      <c r="EZ62" s="56">
        <f>IFERROR(AVERAGE(Sukaramai!EZ62,'Lima Puluh'!EZ62,Arengka!EZ62,'Cik Puan'!EZ62),"")</f>
        <v>35000</v>
      </c>
      <c r="FA62" s="56">
        <f>IFERROR(AVERAGE(Sukaramai!FA62,'Lima Puluh'!FA62,Arengka!FA62,'Cik Puan'!FA62),"")</f>
        <v>35800</v>
      </c>
      <c r="FB62" s="56">
        <f>IFERROR(AVERAGE(Sukaramai!FB62,'Lima Puluh'!FB62,Arengka!FB62,'Cik Puan'!FB62),"")</f>
        <v>35000</v>
      </c>
      <c r="FC62" s="56">
        <f>IFERROR(AVERAGE(Sukaramai!FC62,'Lima Puluh'!FC62,Arengka!FC62,'Cik Puan'!FC62),"")</f>
        <v>35800</v>
      </c>
      <c r="FD62" s="56">
        <f>IFERROR(AVERAGE(Sukaramai!FD62,'Lima Puluh'!FD62,Arengka!FD62,'Cik Puan'!FD62),"")</f>
        <v>35000</v>
      </c>
      <c r="FE62" s="56">
        <f>IFERROR(AVERAGE(Sukaramai!FE62,'Lima Puluh'!FE62,Arengka!FE62,'Cik Puan'!FE62),"")</f>
        <v>35000</v>
      </c>
      <c r="FF62" s="56">
        <f>IFERROR(AVERAGE(Sukaramai!FF62,'Lima Puluh'!FF62,Arengka!FF62,'Cik Puan'!FF62),"")</f>
        <v>39333.333333333336</v>
      </c>
      <c r="FG62" s="56">
        <f>IFERROR(AVERAGE(Sukaramai!FG62,'Lima Puluh'!FG62,Arengka!FG62,'Cik Puan'!FG62),"")</f>
        <v>43333.333333333336</v>
      </c>
      <c r="FH62" s="56">
        <f>IFERROR(AVERAGE(Sukaramai!FH62,'Lima Puluh'!FH62,Arengka!FH62,'Cik Puan'!FH62),"")</f>
        <v>41666.666666666664</v>
      </c>
      <c r="FI62" s="56">
        <f>IFERROR(AVERAGE(Sukaramai!FI62,'Lima Puluh'!FI62,Arengka!FI62,'Cik Puan'!FI62),"")</f>
        <v>41666.666666666664</v>
      </c>
      <c r="FJ62" s="56">
        <f>IFERROR(AVERAGE(Sukaramai!FJ62,'Lima Puluh'!FJ62,Arengka!FJ62,'Cik Puan'!FJ62),"")</f>
        <v>42200</v>
      </c>
      <c r="FK62" s="56">
        <f>IFERROR(AVERAGE(Sukaramai!FK62,'Lima Puluh'!FK62,Arengka!FK62,'Cik Puan'!FK62),"")</f>
        <v>44333.333333333336</v>
      </c>
      <c r="FL62" s="56">
        <f>IFERROR(AVERAGE(Sukaramai!FL62,'Lima Puluh'!FL62,Arengka!FL62,'Cik Puan'!FL62),"")</f>
        <v>41666.666666666664</v>
      </c>
      <c r="FM62" s="56">
        <f>IFERROR(AVERAGE(Sukaramai!FM62,'Lima Puluh'!FM62,Arengka!FM62,'Cik Puan'!FM62),"")</f>
        <v>41666.666666666664</v>
      </c>
      <c r="FN62" s="56">
        <f>IFERROR(AVERAGE(Sukaramai!FN62,'Lima Puluh'!FN62,Arengka!FN62,'Cik Puan'!FN62),"")</f>
        <v>41666.666666666664</v>
      </c>
      <c r="FO62" s="56">
        <f>IFERROR(AVERAGE(Sukaramai!FO62,'Lima Puluh'!FO62,Arengka!FO62,'Cik Puan'!FO62),"")</f>
        <v>38666.666666666664</v>
      </c>
      <c r="FP62" s="56">
        <f>IFERROR(AVERAGE(Sukaramai!FP62,'Lima Puluh'!FP62,Arengka!FP62,'Cik Puan'!FP62),"")</f>
        <v>38333.333333333336</v>
      </c>
      <c r="FQ62" s="56">
        <f>IFERROR(AVERAGE(Sukaramai!FQ62,'Lima Puluh'!FQ62,Arengka!FQ62,'Cik Puan'!FQ62),"")</f>
        <v>38333.333333333336</v>
      </c>
      <c r="FR62" s="56">
        <f>IFERROR(AVERAGE(Sukaramai!FR62,'Lima Puluh'!FR62,Arengka!FR62,'Cik Puan'!FR62),"")</f>
        <v>38333.333333333336</v>
      </c>
      <c r="FS62" s="56">
        <f>IFERROR(AVERAGE(Sukaramai!FS62,'Lima Puluh'!FS62,Arengka!FS62,'Cik Puan'!FS62),"")</f>
        <v>38333.333333333336</v>
      </c>
      <c r="FT62" s="56">
        <f>IFERROR(AVERAGE(Sukaramai!FT62,'Lima Puluh'!FT62,Arengka!FT62,'Cik Puan'!FT62),"")</f>
        <v>38333.333333333336</v>
      </c>
      <c r="FU62" s="56">
        <f>IFERROR(AVERAGE(Sukaramai!FU62,'Lima Puluh'!FU62,Arengka!FU62,'Cik Puan'!FU62),"")</f>
        <v>38333.333333333336</v>
      </c>
      <c r="FV62" s="56">
        <f>IFERROR(AVERAGE(Sukaramai!FV62,'Lima Puluh'!FV62,Arengka!FV62,'Cik Puan'!FV62),"")</f>
        <v>38333.333333333336</v>
      </c>
      <c r="FW62" s="56">
        <f>IFERROR(AVERAGE(Sukaramai!FW62,'Lima Puluh'!FW62,Arengka!FW62,'Cik Puan'!FW62),"")</f>
        <v>38333.333333333336</v>
      </c>
      <c r="FX62" s="56">
        <f>IFERROR(AVERAGE(Sukaramai!FX62,'Lima Puluh'!FX62,Arengka!FX62,'Cik Puan'!FX62),"")</f>
        <v>38333.333333333336</v>
      </c>
      <c r="FY62" s="56">
        <f>IFERROR(AVERAGE(Sukaramai!FY62,'Lima Puluh'!FY62,Arengka!FY62,'Cik Puan'!FY62),"")</f>
        <v>38333.333333333336</v>
      </c>
      <c r="FZ62" s="56">
        <f>IFERROR(AVERAGE(Sukaramai!FZ62,'Lima Puluh'!FZ62,Arengka!FZ62,'Cik Puan'!FZ62),"")</f>
        <v>38333.333333333336</v>
      </c>
      <c r="GA62" s="56">
        <f>IFERROR(AVERAGE(Sukaramai!GA62,'Lima Puluh'!GA62,Arengka!GA62,'Cik Puan'!GA62),"")</f>
        <v>38333.333333333336</v>
      </c>
      <c r="GB62" s="56">
        <f>IFERROR(AVERAGE(Sukaramai!GB62,'Lima Puluh'!GB62,Arengka!GB62,'Cik Puan'!GB62),"")</f>
        <v>38200</v>
      </c>
      <c r="GC62" s="56">
        <f>IFERROR(AVERAGE(Sukaramai!GC62,'Lima Puluh'!GC62,Arengka!GC62,'Cik Puan'!GC62),"")</f>
        <v>38333.333333333336</v>
      </c>
      <c r="GD62" s="56">
        <f>IFERROR(AVERAGE(Sukaramai!GD62,'Lima Puluh'!GD62,Arengka!GD62,'Cik Puan'!GD62),"")</f>
        <v>38333.333333333336</v>
      </c>
      <c r="GE62" s="56">
        <f>IFERROR(AVERAGE(Sukaramai!GE62,'Lima Puluh'!GE62,Arengka!GE62,'Cik Puan'!GE62),"")</f>
        <v>38333.333333333336</v>
      </c>
      <c r="GF62" s="56">
        <f>IFERROR(AVERAGE(Sukaramai!GF62,'Lima Puluh'!GF62,Arengka!GF62,'Cik Puan'!GF62),"")</f>
        <v>38333.333333333336</v>
      </c>
      <c r="GG62" s="56">
        <f>IFERROR(AVERAGE(Sukaramai!GG62,'Lima Puluh'!GG62,Arengka!GG62,'Cik Puan'!GG62),"")</f>
        <v>38333.333333333336</v>
      </c>
      <c r="GH62" s="56">
        <f>IFERROR(AVERAGE(Sukaramai!GH62,'Lima Puluh'!GH62,Arengka!GH62,'Cik Puan'!GH62),"")</f>
        <v>38333.333333333336</v>
      </c>
      <c r="GI62" s="56">
        <f>IFERROR(AVERAGE(Sukaramai!GI62,'Lima Puluh'!GI62,Arengka!GI62,'Cik Puan'!GI62),"")</f>
        <v>38333.333333333336</v>
      </c>
      <c r="GJ62" s="56">
        <f>IFERROR(AVERAGE(Sukaramai!GJ62,'Lima Puluh'!GJ62,Arengka!GJ62,'Cik Puan'!GJ62),"")</f>
        <v>38200</v>
      </c>
      <c r="GK62" s="56">
        <f>IFERROR(AVERAGE(Sukaramai!GK62,'Lima Puluh'!GK62,Arengka!GK62,'Cik Puan'!GK62),"")</f>
        <v>38066.666666666664</v>
      </c>
      <c r="GL62" s="56">
        <f>IFERROR(AVERAGE(Sukaramai!GL62,'Lima Puluh'!GL62,Arengka!GL62,'Cik Puan'!GL62),"")</f>
        <v>38333.333333333336</v>
      </c>
      <c r="GM62" s="56">
        <f>IFERROR(AVERAGE(Sukaramai!GM62,'Lima Puluh'!GM62,Arengka!GM62,'Cik Puan'!GM62),"")</f>
        <v>38333.333333333336</v>
      </c>
      <c r="GN62" s="56">
        <v>36250</v>
      </c>
      <c r="GO62" s="56">
        <v>36250</v>
      </c>
      <c r="GP62" s="56">
        <v>36250</v>
      </c>
      <c r="GQ62" s="56">
        <v>36250</v>
      </c>
      <c r="GR62" s="56">
        <v>36875</v>
      </c>
      <c r="GS62" s="56">
        <v>36875</v>
      </c>
      <c r="GT62" s="56">
        <v>35875</v>
      </c>
      <c r="GU62" s="56">
        <v>35625</v>
      </c>
      <c r="GV62" s="78">
        <f t="shared" si="0"/>
        <v>199</v>
      </c>
      <c r="GW62" s="99">
        <f t="shared" si="1"/>
        <v>21666.666666666668</v>
      </c>
      <c r="GX62" s="99">
        <f t="shared" si="2"/>
        <v>44333.333333333336</v>
      </c>
      <c r="GY62" s="104"/>
      <c r="GZ62" s="104"/>
    </row>
    <row r="63" spans="1:208" s="78" customFormat="1" x14ac:dyDescent="0.35">
      <c r="A63" s="79">
        <v>57</v>
      </c>
      <c r="B63" s="87" t="s">
        <v>79</v>
      </c>
      <c r="C63" s="79">
        <v>1</v>
      </c>
      <c r="D63" s="79" t="s">
        <v>24</v>
      </c>
      <c r="E63" s="56">
        <f>IFERROR(AVERAGE(Sukaramai!E63,'Lima Puluh'!E63,Arengka!E63,'Cik Puan'!E63),"")</f>
        <v>10000</v>
      </c>
      <c r="F63" s="56">
        <f>IFERROR(AVERAGE(Sukaramai!F63,'Lima Puluh'!F63,Arengka!F63,'Cik Puan'!F63),"")</f>
        <v>10000</v>
      </c>
      <c r="G63" s="56">
        <f>IFERROR(AVERAGE(Sukaramai!G63,'Lima Puluh'!G63,Arengka!G63,'Cik Puan'!G63),"")</f>
        <v>10000</v>
      </c>
      <c r="H63" s="56">
        <f>IFERROR(AVERAGE(Sukaramai!H63,'Lima Puluh'!H63,Arengka!H63,'Cik Puan'!H63),"")</f>
        <v>10000</v>
      </c>
      <c r="I63" s="56">
        <f>IFERROR(AVERAGE(Sukaramai!I63,'Lima Puluh'!I63,Arengka!I63,'Cik Puan'!I63),"")</f>
        <v>10000</v>
      </c>
      <c r="J63" s="56">
        <f>IFERROR(AVERAGE(Sukaramai!J63,'Lima Puluh'!J63,Arengka!J63,'Cik Puan'!J63),"")</f>
        <v>20000</v>
      </c>
      <c r="K63" s="56">
        <f>IFERROR(AVERAGE(Sukaramai!K63,'Lima Puluh'!K63,Arengka!K63,'Cik Puan'!K63),"")</f>
        <v>20000</v>
      </c>
      <c r="L63" s="56">
        <f>IFERROR(AVERAGE(Sukaramai!L63,'Lima Puluh'!L63,Arengka!L63,'Cik Puan'!L63),"")</f>
        <v>20000</v>
      </c>
      <c r="M63" s="56">
        <f>IFERROR(AVERAGE(Sukaramai!M63,'Lima Puluh'!M63,Arengka!M63,'Cik Puan'!M63),"")</f>
        <v>20000</v>
      </c>
      <c r="N63" s="56">
        <f>IFERROR(AVERAGE(Sukaramai!N63,'Lima Puluh'!N63,Arengka!N63,'Cik Puan'!N63),"")</f>
        <v>20666.666666666668</v>
      </c>
      <c r="O63" s="56">
        <f>IFERROR(AVERAGE(Sukaramai!O63,'Lima Puluh'!O63,Arengka!O63,'Cik Puan'!O63),"")</f>
        <v>20000</v>
      </c>
      <c r="P63" s="56">
        <f>IFERROR(AVERAGE(Sukaramai!P63,'Lima Puluh'!P63,Arengka!P63,'Cik Puan'!P63),"")</f>
        <v>20000</v>
      </c>
      <c r="Q63" s="56">
        <f>IFERROR(AVERAGE(Sukaramai!Q63,'Lima Puluh'!Q63,Arengka!Q63,'Cik Puan'!Q63),"")</f>
        <v>20000</v>
      </c>
      <c r="R63" s="56">
        <f>IFERROR(AVERAGE(Sukaramai!R63,'Lima Puluh'!R63,Arengka!R63,'Cik Puan'!R63),"")</f>
        <v>20000</v>
      </c>
      <c r="S63" s="56">
        <f>IFERROR(AVERAGE(Sukaramai!S63,'Lima Puluh'!S63,Arengka!S63,'Cik Puan'!S63),"")</f>
        <v>20000</v>
      </c>
      <c r="T63" s="56">
        <f>IFERROR(AVERAGE(Sukaramai!T63,'Lima Puluh'!T63,Arengka!T63,'Cik Puan'!T63),"")</f>
        <v>20000</v>
      </c>
      <c r="U63" s="56">
        <f>IFERROR(AVERAGE(Sukaramai!U63,'Lima Puluh'!U63,Arengka!U63,'Cik Puan'!U63),"")</f>
        <v>20000</v>
      </c>
      <c r="V63" s="56">
        <f>IFERROR(AVERAGE(Sukaramai!V63,'Lima Puluh'!V63,Arengka!V63,'Cik Puan'!V63),"")</f>
        <v>20000</v>
      </c>
      <c r="W63" s="56">
        <f>IFERROR(AVERAGE(Sukaramai!W63,'Lima Puluh'!W63,Arengka!W63,'Cik Puan'!W63),"")</f>
        <v>20000</v>
      </c>
      <c r="X63" s="56">
        <f>IFERROR(AVERAGE(Sukaramai!X63,'Lima Puluh'!X63,Arengka!X63,'Cik Puan'!X63),"")</f>
        <v>20000</v>
      </c>
      <c r="Y63" s="56">
        <f>IFERROR(AVERAGE(Sukaramai!Y63,'Lima Puluh'!Y63,Arengka!Y63,'Cik Puan'!Y63),"")</f>
        <v>20000</v>
      </c>
      <c r="Z63" s="56">
        <f>IFERROR(AVERAGE(Sukaramai!Z63,'Lima Puluh'!Z63,Arengka!Z63,'Cik Puan'!Z63),"")</f>
        <v>20000</v>
      </c>
      <c r="AA63" s="56">
        <f>IFERROR(AVERAGE(Sukaramai!AA63,'Lima Puluh'!AA63,Arengka!AA63,'Cik Puan'!AA63),"")</f>
        <v>20000</v>
      </c>
      <c r="AB63" s="56">
        <f>IFERROR(AVERAGE(Sukaramai!AB63,'Lima Puluh'!AB63,Arengka!AB63,'Cik Puan'!AB63),"")</f>
        <v>20000</v>
      </c>
      <c r="AC63" s="56">
        <f>IFERROR(AVERAGE(Sukaramai!AC63,'Lima Puluh'!AC63,Arengka!AC63,'Cik Puan'!AC63),"")</f>
        <v>20000</v>
      </c>
      <c r="AD63" s="56">
        <f>IFERROR(AVERAGE(Sukaramai!AD63,'Lima Puluh'!AD63,Arengka!AD63,'Cik Puan'!AD63),"")</f>
        <v>20000</v>
      </c>
      <c r="AE63" s="56">
        <f>IFERROR(AVERAGE(Sukaramai!AE63,'Lima Puluh'!AE63,Arengka!AE63,'Cik Puan'!AE63),"")</f>
        <v>20000</v>
      </c>
      <c r="AF63" s="56">
        <f>IFERROR(AVERAGE(Sukaramai!AF63,'Lima Puluh'!AF63,Arengka!AF63,'Cik Puan'!AF63),"")</f>
        <v>20000</v>
      </c>
      <c r="AG63" s="56">
        <f>IFERROR(AVERAGE(Sukaramai!AG63,'Lima Puluh'!AG63,Arengka!AG63,'Cik Puan'!AG63),"")</f>
        <v>20000</v>
      </c>
      <c r="AH63" s="56">
        <f>IFERROR(AVERAGE(Sukaramai!AH63,'Lima Puluh'!AH63,Arengka!AH63,'Cik Puan'!AH63),"")</f>
        <v>20000</v>
      </c>
      <c r="AI63" s="56">
        <f>IFERROR(AVERAGE(Sukaramai!AI63,'Lima Puluh'!AI63,Arengka!AI63,'Cik Puan'!AI63),"")</f>
        <v>20800</v>
      </c>
      <c r="AJ63" s="56">
        <f>IFERROR(AVERAGE(Sukaramai!AJ63,'Lima Puluh'!AJ63,Arengka!AJ63,'Cik Puan'!AJ63),"")</f>
        <v>20400</v>
      </c>
      <c r="AK63" s="56">
        <f>IFERROR(AVERAGE(Sukaramai!AK63,'Lima Puluh'!AK63,Arengka!AK63,'Cik Puan'!AK63),"")</f>
        <v>20733.333333333332</v>
      </c>
      <c r="AL63" s="56">
        <f>IFERROR(AVERAGE(Sukaramai!AL63,'Lima Puluh'!AL63,Arengka!AL63,'Cik Puan'!AL63),"")</f>
        <v>20166.666666666668</v>
      </c>
      <c r="AM63" s="56">
        <f>IFERROR(AVERAGE(Sukaramai!AM63,'Lima Puluh'!AM63,Arengka!AM63,'Cik Puan'!AM63),"")</f>
        <v>18766.666666666668</v>
      </c>
      <c r="AN63" s="56">
        <f>IFERROR(AVERAGE(Sukaramai!AN63,'Lima Puluh'!AN63,Arengka!AN63,'Cik Puan'!AN63),"")</f>
        <v>20333.333333333332</v>
      </c>
      <c r="AO63" s="56">
        <f>IFERROR(AVERAGE(Sukaramai!AO63,'Lima Puluh'!AO63,Arengka!AO63,'Cik Puan'!AO63),"")</f>
        <v>20333.333333333332</v>
      </c>
      <c r="AP63" s="56">
        <f>IFERROR(AVERAGE(Sukaramai!AP63,'Lima Puluh'!AP63,Arengka!AP63,'Cik Puan'!AP63),"")</f>
        <v>20333.333333333332</v>
      </c>
      <c r="AQ63" s="56">
        <f>IFERROR(AVERAGE(Sukaramai!AQ63,'Lima Puluh'!AQ63,Arengka!AQ63,'Cik Puan'!AQ63),"")</f>
        <v>20333.333333333332</v>
      </c>
      <c r="AR63" s="56">
        <f>IFERROR(AVERAGE(Sukaramai!AR63,'Lima Puluh'!AR63,Arengka!AR63,'Cik Puan'!AR63),"")</f>
        <v>20333.333333333332</v>
      </c>
      <c r="AS63" s="56">
        <f>IFERROR(AVERAGE(Sukaramai!AS63,'Lima Puluh'!AS63,Arengka!AS63,'Cik Puan'!AS63),"")</f>
        <v>20333.333333333332</v>
      </c>
      <c r="AT63" s="56">
        <f>IFERROR(AVERAGE(Sukaramai!AT63,'Lima Puluh'!AT63,Arengka!AT63,'Cik Puan'!AT63),"")</f>
        <v>20333.333333333332</v>
      </c>
      <c r="AU63" s="56">
        <f>IFERROR(AVERAGE(Sukaramai!AU63,'Lima Puluh'!AU63,Arengka!AU63,'Cik Puan'!AU63),"")</f>
        <v>20333.333333333332</v>
      </c>
      <c r="AV63" s="56">
        <f>IFERROR(AVERAGE(Sukaramai!AV63,'Lima Puluh'!AV63,Arengka!AV63,'Cik Puan'!AV63),"")</f>
        <v>20222.222222222223</v>
      </c>
      <c r="AW63" s="56">
        <f>IFERROR(AVERAGE(Sukaramai!AW63,'Lima Puluh'!AW63,Arengka!AW63,'Cik Puan'!AW63),"")</f>
        <v>20333.333333333332</v>
      </c>
      <c r="AX63" s="56">
        <f>IFERROR(AVERAGE(Sukaramai!AX63,'Lima Puluh'!AX63,Arengka!AX63,'Cik Puan'!AX63),"")</f>
        <v>20333.333333333332</v>
      </c>
      <c r="AY63" s="56">
        <f>IFERROR(AVERAGE(Sukaramai!AY63,'Lima Puluh'!AY63,Arengka!AY63,'Cik Puan'!AY63),"")</f>
        <v>20333.333333333332</v>
      </c>
      <c r="AZ63" s="56">
        <f>IFERROR(AVERAGE(Sukaramai!AZ63,'Lima Puluh'!AZ63,Arengka!AZ63,'Cik Puan'!AZ63),"")</f>
        <v>20333.333333333332</v>
      </c>
      <c r="BA63" s="56">
        <f>IFERROR(AVERAGE(Sukaramai!BA63,'Lima Puluh'!BA63,Arengka!BA63,'Cik Puan'!BA63),"")</f>
        <v>20333.333333333332</v>
      </c>
      <c r="BB63" s="56">
        <f>IFERROR(AVERAGE(Sukaramai!BB63,'Lima Puluh'!BB63,Arengka!BB63,'Cik Puan'!BB63),"")</f>
        <v>20333.333333333332</v>
      </c>
      <c r="BC63" s="56">
        <f>IFERROR(AVERAGE(Sukaramai!BC63,'Lima Puluh'!BC63,Arengka!BC63,'Cik Puan'!BC63),"")</f>
        <v>20333.333333333332</v>
      </c>
      <c r="BD63" s="56">
        <f>IFERROR(AVERAGE(Sukaramai!BD63,'Lima Puluh'!BD63,Arengka!BD63,'Cik Puan'!BD63),"")</f>
        <v>20200</v>
      </c>
      <c r="BE63" s="56">
        <f>IFERROR(AVERAGE(Sukaramai!BE63,'Lima Puluh'!BE63,Arengka!BE63,'Cik Puan'!BE63),"")</f>
        <v>20333.333333333332</v>
      </c>
      <c r="BF63" s="56">
        <f>IFERROR(AVERAGE(Sukaramai!BF63,'Lima Puluh'!BF63,Arengka!BF63,'Cik Puan'!BF63),"")</f>
        <v>18700</v>
      </c>
      <c r="BG63" s="56">
        <f>IFERROR(AVERAGE(Sukaramai!BG63,'Lima Puluh'!BG63,Arengka!BG63,'Cik Puan'!BG63),"")</f>
        <v>18300</v>
      </c>
      <c r="BH63" s="56">
        <f>IFERROR(AVERAGE(Sukaramai!BH63,'Lima Puluh'!BH63,Arengka!BH63,'Cik Puan'!BH63),"")</f>
        <v>19000</v>
      </c>
      <c r="BI63" s="56">
        <f>IFERROR(AVERAGE(Sukaramai!BI63,'Lima Puluh'!BI63,Arengka!BI63,'Cik Puan'!BI63),"")</f>
        <v>19000</v>
      </c>
      <c r="BJ63" s="56">
        <f>IFERROR(AVERAGE(Sukaramai!BJ63,'Lima Puluh'!BJ63,Arengka!BJ63,'Cik Puan'!BJ63),"")</f>
        <v>19000</v>
      </c>
      <c r="BK63" s="56">
        <f>IFERROR(AVERAGE(Sukaramai!BK63,'Lima Puluh'!BK63,Arengka!BK63,'Cik Puan'!BK63),"")</f>
        <v>19000</v>
      </c>
      <c r="BL63" s="56">
        <f>IFERROR(AVERAGE(Sukaramai!BL63,'Lima Puluh'!BL63,Arengka!BL63,'Cik Puan'!BL63),"")</f>
        <v>19000</v>
      </c>
      <c r="BM63" s="56">
        <f>IFERROR(AVERAGE(Sukaramai!BM63,'Lima Puluh'!BM63,Arengka!BM63,'Cik Puan'!BM63),"")</f>
        <v>18500</v>
      </c>
      <c r="BN63" s="56">
        <f>IFERROR(AVERAGE(Sukaramai!BN63,'Lima Puluh'!BN63,Arengka!BN63,'Cik Puan'!BN63),"")</f>
        <v>19000</v>
      </c>
      <c r="BO63" s="56">
        <f>IFERROR(AVERAGE(Sukaramai!BO63,'Lima Puluh'!BO63,Arengka!BO63,'Cik Puan'!BO63),"")</f>
        <v>19000</v>
      </c>
      <c r="BP63" s="56">
        <f>IFERROR(AVERAGE(Sukaramai!BP63,'Lima Puluh'!BP63,Arengka!BP63,'Cik Puan'!BP63),"")</f>
        <v>19000</v>
      </c>
      <c r="BQ63" s="56">
        <f>IFERROR(AVERAGE(Sukaramai!BQ63,'Lima Puluh'!BQ63,Arengka!BQ63,'Cik Puan'!BQ63),"")</f>
        <v>19000</v>
      </c>
      <c r="BR63" s="56">
        <f>IFERROR(AVERAGE(Sukaramai!BR63,'Lima Puluh'!BR63,Arengka!BR63,'Cik Puan'!BR63),"")</f>
        <v>19250</v>
      </c>
      <c r="BS63" s="56">
        <f>IFERROR(AVERAGE(Sukaramai!BS63,'Lima Puluh'!BS63,Arengka!BS63,'Cik Puan'!BS63),"")</f>
        <v>19000</v>
      </c>
      <c r="BT63" s="56">
        <f>IFERROR(AVERAGE(Sukaramai!BT63,'Lima Puluh'!BT63,Arengka!BT63,'Cik Puan'!BT63),"")</f>
        <v>19000</v>
      </c>
      <c r="BU63" s="56">
        <f>IFERROR(AVERAGE(Sukaramai!BU63,'Lima Puluh'!BU63,Arengka!BU63,'Cik Puan'!BU63),"")</f>
        <v>19000</v>
      </c>
      <c r="BV63" s="56">
        <f>IFERROR(AVERAGE(Sukaramai!BV63,'Lima Puluh'!BV63,Arengka!BV63,'Cik Puan'!BV63),"")</f>
        <v>19000</v>
      </c>
      <c r="BW63" s="56">
        <f>IFERROR(AVERAGE(Sukaramai!BW63,'Lima Puluh'!BW63,Arengka!BW63,'Cik Puan'!BW63),"")</f>
        <v>80000</v>
      </c>
      <c r="BX63" s="56">
        <f>IFERROR(AVERAGE(Sukaramai!BX63,'Lima Puluh'!BX63,Arengka!BX63,'Cik Puan'!BX63),"")</f>
        <v>80000</v>
      </c>
      <c r="BY63" s="56">
        <f>IFERROR(AVERAGE(Sukaramai!BY63,'Lima Puluh'!BY63,Arengka!BY63,'Cik Puan'!BY63),"")</f>
        <v>80000</v>
      </c>
      <c r="BZ63" s="56">
        <f>IFERROR(AVERAGE(Sukaramai!BZ63,'Lima Puluh'!BZ63,Arengka!BZ63,'Cik Puan'!BZ63),"")</f>
        <v>80000</v>
      </c>
      <c r="CA63" s="56">
        <f>IFERROR(AVERAGE(Sukaramai!CA63,'Lima Puluh'!CA63,Arengka!CA63,'Cik Puan'!CA63),"")</f>
        <v>38500</v>
      </c>
      <c r="CB63" s="56">
        <f>IFERROR(AVERAGE(Sukaramai!CB63,'Lima Puluh'!CB63,Arengka!CB63,'Cik Puan'!CB63),"")</f>
        <v>8000</v>
      </c>
      <c r="CC63" s="56">
        <f>IFERROR(AVERAGE(Sukaramai!CC63,'Lima Puluh'!CC63,Arengka!CC63,'Cik Puan'!CC63),"")</f>
        <v>8000</v>
      </c>
      <c r="CD63" s="56">
        <f>IFERROR(AVERAGE(Sukaramai!CD63,'Lima Puluh'!CD63,Arengka!CD63,'Cik Puan'!CD63),"")</f>
        <v>8000</v>
      </c>
      <c r="CE63" s="56">
        <f>IFERROR(AVERAGE(Sukaramai!CE63,'Lima Puluh'!CE63,Arengka!CE63,'Cik Puan'!CE63),"")</f>
        <v>24400</v>
      </c>
      <c r="CF63" s="56">
        <f>IFERROR(AVERAGE(Sukaramai!CF63,'Lima Puluh'!CF63,Arengka!CF63,'Cik Puan'!CF63),"")</f>
        <v>32500</v>
      </c>
      <c r="CG63" s="56">
        <f>IFERROR(AVERAGE(Sukaramai!CG63,'Lima Puluh'!CG63,Arengka!CG63,'Cik Puan'!CG63),"")</f>
        <v>32500</v>
      </c>
      <c r="CH63" s="56">
        <f>IFERROR(AVERAGE(Sukaramai!CH63,'Lima Puluh'!CH63,Arengka!CH63,'Cik Puan'!CH63),"")</f>
        <v>32500</v>
      </c>
      <c r="CI63" s="56">
        <f>IFERROR(AVERAGE(Sukaramai!CI63,'Lima Puluh'!CI63,Arengka!CI63,'Cik Puan'!CI63),"")</f>
        <v>32500</v>
      </c>
      <c r="CJ63" s="56">
        <f>IFERROR(AVERAGE(Sukaramai!CJ63,'Lima Puluh'!CJ63,Arengka!CJ63,'Cik Puan'!CJ63),"")</f>
        <v>19000</v>
      </c>
      <c r="CK63" s="56">
        <f>IFERROR(AVERAGE(Sukaramai!CK63,'Lima Puluh'!CK63,Arengka!CK63,'Cik Puan'!CK63),"")</f>
        <v>19000</v>
      </c>
      <c r="CL63" s="56">
        <f>IFERROR(AVERAGE(Sukaramai!CL63,'Lima Puluh'!CL63,Arengka!CL63,'Cik Puan'!CL63),"")</f>
        <v>19000</v>
      </c>
      <c r="CM63" s="56">
        <f>IFERROR(AVERAGE(Sukaramai!CM63,'Lima Puluh'!CM63,Arengka!CM63,'Cik Puan'!CM63),"")</f>
        <v>19000</v>
      </c>
      <c r="CN63" s="56">
        <f>IFERROR(AVERAGE(Sukaramai!CN63,'Lima Puluh'!CN63,Arengka!CN63,'Cik Puan'!CN63),"")</f>
        <v>19000</v>
      </c>
      <c r="CO63" s="56">
        <f>IFERROR(AVERAGE(Sukaramai!CO63,'Lima Puluh'!CO63,Arengka!CO63,'Cik Puan'!CO63),"")</f>
        <v>19000</v>
      </c>
      <c r="CP63" s="56">
        <f>IFERROR(AVERAGE(Sukaramai!CP63,'Lima Puluh'!CP63,Arengka!CP63,'Cik Puan'!CP63),"")</f>
        <v>19000</v>
      </c>
      <c r="CQ63" s="56">
        <f>IFERROR(AVERAGE(Sukaramai!CQ63,'Lima Puluh'!CQ63,Arengka!CQ63,'Cik Puan'!CQ63),"")</f>
        <v>19000</v>
      </c>
      <c r="CR63" s="56">
        <f>IFERROR(AVERAGE(Sukaramai!CR63,'Lima Puluh'!CR63,Arengka!CR63,'Cik Puan'!CR63),"")</f>
        <v>19000</v>
      </c>
      <c r="CS63" s="56">
        <f>IFERROR(AVERAGE(Sukaramai!CS63,'Lima Puluh'!CS63,Arengka!CS63,'Cik Puan'!CS63),"")</f>
        <v>29000</v>
      </c>
      <c r="CT63" s="56">
        <f>IFERROR(AVERAGE(Sukaramai!CT63,'Lima Puluh'!CT63,Arengka!CT63,'Cik Puan'!CT63),"")</f>
        <v>29000</v>
      </c>
      <c r="CU63" s="56">
        <f>IFERROR(AVERAGE(Sukaramai!CU63,'Lima Puluh'!CU63,Arengka!CU63,'Cik Puan'!CU63),"")</f>
        <v>29000</v>
      </c>
      <c r="CV63" s="56">
        <f>IFERROR(AVERAGE(Sukaramai!CV63,'Lima Puluh'!CV63,Arengka!CV63,'Cik Puan'!CV63),"")</f>
        <v>29000</v>
      </c>
      <c r="CW63" s="56">
        <f>IFERROR(AVERAGE(Sukaramai!CW63,'Lima Puluh'!CW63,Arengka!CW63,'Cik Puan'!CW63),"")</f>
        <v>29000</v>
      </c>
      <c r="CX63" s="56">
        <f>IFERROR(AVERAGE(Sukaramai!CX63,'Lima Puluh'!CX63,Arengka!CX63,'Cik Puan'!CX63),"")</f>
        <v>29000</v>
      </c>
      <c r="CY63" s="56">
        <f>IFERROR(AVERAGE(Sukaramai!CY63,'Lima Puluh'!CY63,Arengka!CY63,'Cik Puan'!CY63),"")</f>
        <v>29000</v>
      </c>
      <c r="CZ63" s="56">
        <f>IFERROR(AVERAGE(Sukaramai!CZ63,'Lima Puluh'!CZ63,Arengka!CZ63,'Cik Puan'!CZ63),"")</f>
        <v>29000</v>
      </c>
      <c r="DA63" s="56">
        <f>IFERROR(AVERAGE(Sukaramai!DA63,'Lima Puluh'!DA63,Arengka!DA63,'Cik Puan'!DA63),"")</f>
        <v>31100</v>
      </c>
      <c r="DB63" s="56">
        <f>IFERROR(AVERAGE(Sukaramai!DB63,'Lima Puluh'!DB63,Arengka!DB63,'Cik Puan'!DB63),"")</f>
        <v>32500</v>
      </c>
      <c r="DC63" s="56">
        <f>IFERROR(AVERAGE(Sukaramai!DC63,'Lima Puluh'!DC63,Arengka!DC63,'Cik Puan'!DC63),"")</f>
        <v>32500</v>
      </c>
      <c r="DD63" s="56">
        <f>IFERROR(AVERAGE(Sukaramai!DD63,'Lima Puluh'!DD63,Arengka!DD63,'Cik Puan'!DD63),"")</f>
        <v>32500</v>
      </c>
      <c r="DE63" s="56">
        <f>IFERROR(AVERAGE(Sukaramai!DE63,'Lima Puluh'!DE63,Arengka!DE63,'Cik Puan'!DE63),"")</f>
        <v>32500</v>
      </c>
      <c r="DF63" s="56">
        <f>IFERROR(AVERAGE(Sukaramai!DF63,'Lima Puluh'!DF63,Arengka!DF63,'Cik Puan'!DF63),"")</f>
        <v>30000</v>
      </c>
      <c r="DG63" s="56">
        <f>IFERROR(AVERAGE(Sukaramai!DG63,'Lima Puluh'!DG63,Arengka!DG63,'Cik Puan'!DG63),"")</f>
        <v>30000</v>
      </c>
      <c r="DH63" s="56">
        <f>IFERROR(AVERAGE(Sukaramai!DH63,'Lima Puluh'!DH63,Arengka!DH63,'Cik Puan'!DH63),"")</f>
        <v>30666.666666666668</v>
      </c>
      <c r="DI63" s="56">
        <f>IFERROR(AVERAGE(Sukaramai!DI63,'Lima Puluh'!DI63,Arengka!DI63,'Cik Puan'!DI63),"")</f>
        <v>30333.333333333332</v>
      </c>
      <c r="DJ63" s="56">
        <f>IFERROR(AVERAGE(Sukaramai!DJ63,'Lima Puluh'!DJ63,Arengka!DJ63,'Cik Puan'!DJ63),"")</f>
        <v>30000</v>
      </c>
      <c r="DK63" s="56">
        <f>IFERROR(AVERAGE(Sukaramai!DK63,'Lima Puluh'!DK63,Arengka!DK63,'Cik Puan'!DK63),"")</f>
        <v>30000</v>
      </c>
      <c r="DL63" s="56">
        <f>IFERROR(AVERAGE(Sukaramai!DL63,'Lima Puluh'!DL63,Arengka!DL63,'Cik Puan'!DL63),"")</f>
        <v>30000</v>
      </c>
      <c r="DM63" s="56">
        <f>IFERROR(AVERAGE(Sukaramai!DM63,'Lima Puluh'!DM63,Arengka!DM63,'Cik Puan'!DM63),"")</f>
        <v>30000</v>
      </c>
      <c r="DN63" s="56">
        <f>IFERROR(AVERAGE(Sukaramai!DN63,'Lima Puluh'!DN63,Arengka!DN63,'Cik Puan'!DN63),"")</f>
        <v>29200</v>
      </c>
      <c r="DO63" s="56">
        <f>IFERROR(AVERAGE(Sukaramai!DO63,'Lima Puluh'!DO63,Arengka!DO63,'Cik Puan'!DO63),"")</f>
        <v>29000</v>
      </c>
      <c r="DP63" s="56">
        <f>IFERROR(AVERAGE(Sukaramai!DP63,'Lima Puluh'!DP63,Arengka!DP63,'Cik Puan'!DP63),"")</f>
        <v>29000</v>
      </c>
      <c r="DQ63" s="56">
        <f>IFERROR(AVERAGE(Sukaramai!DQ63,'Lima Puluh'!DQ63,Arengka!DQ63,'Cik Puan'!DQ63),"")</f>
        <v>29000</v>
      </c>
      <c r="DR63" s="56">
        <f>IFERROR(AVERAGE(Sukaramai!DR63,'Lima Puluh'!DR63,Arengka!DR63,'Cik Puan'!DR63),"")</f>
        <v>29000</v>
      </c>
      <c r="DS63" s="56">
        <f>IFERROR(AVERAGE(Sukaramai!DS63,'Lima Puluh'!DS63,Arengka!DS63,'Cik Puan'!DS63),"")</f>
        <v>29333.333333333332</v>
      </c>
      <c r="DT63" s="56">
        <f>IFERROR(AVERAGE(Sukaramai!DT63,'Lima Puluh'!DT63,Arengka!DT63,'Cik Puan'!DT63),"")</f>
        <v>29333.333333333332</v>
      </c>
      <c r="DU63" s="56">
        <f>IFERROR(AVERAGE(Sukaramai!DU63,'Lima Puluh'!DU63,Arengka!DU63,'Cik Puan'!DU63),"")</f>
        <v>29666.666666666668</v>
      </c>
      <c r="DV63" s="56">
        <f>IFERROR(AVERAGE(Sukaramai!DV63,'Lima Puluh'!DV63,Arengka!DV63,'Cik Puan'!DV63),"")</f>
        <v>29333.333333333332</v>
      </c>
      <c r="DW63" s="56">
        <f>IFERROR(AVERAGE(Sukaramai!DW63,'Lima Puluh'!DW63,Arengka!DW63,'Cik Puan'!DW63),"")</f>
        <v>30000</v>
      </c>
      <c r="DX63" s="56">
        <f>IFERROR(AVERAGE(Sukaramai!DX63,'Lima Puluh'!DX63,Arengka!DX63,'Cik Puan'!DX63),"")</f>
        <v>30000</v>
      </c>
      <c r="DY63" s="56">
        <f>IFERROR(AVERAGE(Sukaramai!DY63,'Lima Puluh'!DY63,Arengka!DY63,'Cik Puan'!DY63),"")</f>
        <v>30000</v>
      </c>
      <c r="DZ63" s="56">
        <f>IFERROR(AVERAGE(Sukaramai!DZ63,'Lima Puluh'!DZ63,Arengka!DZ63,'Cik Puan'!DZ63),"")</f>
        <v>30000</v>
      </c>
      <c r="EA63" s="56">
        <f>IFERROR(AVERAGE(Sukaramai!EA63,'Lima Puluh'!EA63,Arengka!EA63,'Cik Puan'!EA63),"")</f>
        <v>30000</v>
      </c>
      <c r="EB63" s="56">
        <f>IFERROR(AVERAGE(Sukaramai!EB63,'Lima Puluh'!EB63,Arengka!EB63,'Cik Puan'!EB63),"")</f>
        <v>30000</v>
      </c>
      <c r="EC63" s="56">
        <f>IFERROR(AVERAGE(Sukaramai!EC63,'Lima Puluh'!EC63,Arengka!EC63,'Cik Puan'!EC63),"")</f>
        <v>30000</v>
      </c>
      <c r="ED63" s="56">
        <f>IFERROR(AVERAGE(Sukaramai!ED63,'Lima Puluh'!ED63,Arengka!ED63,'Cik Puan'!ED63),"")</f>
        <v>30000</v>
      </c>
      <c r="EE63" s="56">
        <f>IFERROR(AVERAGE(Sukaramai!EE63,'Lima Puluh'!EE63,Arengka!EE63,'Cik Puan'!EE63),"")</f>
        <v>31666.666666666668</v>
      </c>
      <c r="EF63" s="56">
        <f>IFERROR(AVERAGE(Sukaramai!EF63,'Lima Puluh'!EF63,Arengka!EF63,'Cik Puan'!EF63),"")</f>
        <v>31666.666666666668</v>
      </c>
      <c r="EG63" s="56">
        <f>IFERROR(AVERAGE(Sukaramai!EG63,'Lima Puluh'!EG63,Arengka!EG63,'Cik Puan'!EG63),"")</f>
        <v>31666.666666666668</v>
      </c>
      <c r="EH63" s="56">
        <f>IFERROR(AVERAGE(Sukaramai!EH63,'Lima Puluh'!EH63,Arengka!EH63,'Cik Puan'!EH63),"")</f>
        <v>31666.666666666668</v>
      </c>
      <c r="EI63" s="56">
        <f>IFERROR(AVERAGE(Sukaramai!EI63,'Lima Puluh'!EI63,Arengka!EI63,'Cik Puan'!EI63),"")</f>
        <v>31666.666666666668</v>
      </c>
      <c r="EJ63" s="56">
        <f>IFERROR(AVERAGE(Sukaramai!EJ63,'Lima Puluh'!EJ63,Arengka!EJ63,'Cik Puan'!EJ63),"")</f>
        <v>31666.666666666668</v>
      </c>
      <c r="EK63" s="56">
        <f>IFERROR(AVERAGE(Sukaramai!EK63,'Lima Puluh'!EK63,Arengka!EK63,'Cik Puan'!EK63),"")</f>
        <v>31666.666666666668</v>
      </c>
      <c r="EL63" s="56">
        <f>IFERROR(AVERAGE(Sukaramai!EL63,'Lima Puluh'!EL63,Arengka!EL63,'Cik Puan'!EL63),"")</f>
        <v>31666.666666666668</v>
      </c>
      <c r="EM63" s="56">
        <f>IFERROR(AVERAGE(Sukaramai!EM63,'Lima Puluh'!EM63,Arengka!EM63,'Cik Puan'!EM63),"")</f>
        <v>31666.666666666668</v>
      </c>
      <c r="EN63" s="56">
        <f>IFERROR(AVERAGE(Sukaramai!EN63,'Lima Puluh'!EN63,Arengka!EN63,'Cik Puan'!EN63),"")</f>
        <v>31666.666666666668</v>
      </c>
      <c r="EO63" s="56">
        <f>IFERROR(AVERAGE(Sukaramai!EO63,'Lima Puluh'!EO63,Arengka!EO63,'Cik Puan'!EO63),"")</f>
        <v>31666.666666666668</v>
      </c>
      <c r="EP63" s="56">
        <f>IFERROR(AVERAGE(Sukaramai!EP63,'Lima Puluh'!EP63,Arengka!EP63,'Cik Puan'!EP63),"")</f>
        <v>31666.666666666668</v>
      </c>
      <c r="EQ63" s="56">
        <f>IFERROR(AVERAGE(Sukaramai!EQ63,'Lima Puluh'!EQ63,Arengka!EQ63,'Cik Puan'!EQ63),"")</f>
        <v>31666.666666666668</v>
      </c>
      <c r="ER63" s="56">
        <f>IFERROR(AVERAGE(Sukaramai!ER63,'Lima Puluh'!ER63,Arengka!ER63,'Cik Puan'!ER63),"")</f>
        <v>31666.666666666668</v>
      </c>
      <c r="ES63" s="56">
        <f>IFERROR(AVERAGE(Sukaramai!ES63,'Lima Puluh'!ES63,Arengka!ES63,'Cik Puan'!ES63),"")</f>
        <v>31666.666666666668</v>
      </c>
      <c r="ET63" s="56">
        <f>IFERROR(AVERAGE(Sukaramai!ET63,'Lima Puluh'!ET63,Arengka!ET63,'Cik Puan'!ET63),"")</f>
        <v>31666.666666666668</v>
      </c>
      <c r="EU63" s="56">
        <f>IFERROR(AVERAGE(Sukaramai!EU63,'Lima Puluh'!EU63,Arengka!EU63,'Cik Puan'!EU63),"")</f>
        <v>31666.666666666668</v>
      </c>
      <c r="EV63" s="56">
        <f>IFERROR(AVERAGE(Sukaramai!EV63,'Lima Puluh'!EV63,Arengka!EV63,'Cik Puan'!EV63),"")</f>
        <v>31666.666666666668</v>
      </c>
      <c r="EW63" s="56">
        <f>IFERROR(AVERAGE(Sukaramai!EW63,'Lima Puluh'!EW63,Arengka!EW63,'Cik Puan'!EW63),"")</f>
        <v>31666.666666666668</v>
      </c>
      <c r="EX63" s="56">
        <f>IFERROR(AVERAGE(Sukaramai!EX63,'Lima Puluh'!EX63,Arengka!EX63,'Cik Puan'!EX63),"")</f>
        <v>31666.666666666668</v>
      </c>
      <c r="EY63" s="56">
        <f>IFERROR(AVERAGE(Sukaramai!EY63,'Lima Puluh'!EY63,Arengka!EY63,'Cik Puan'!EY63),"")</f>
        <v>31666.666666666668</v>
      </c>
      <c r="EZ63" s="56">
        <f>IFERROR(AVERAGE(Sukaramai!EZ63,'Lima Puluh'!EZ63,Arengka!EZ63,'Cik Puan'!EZ63),"")</f>
        <v>31666.666666666668</v>
      </c>
      <c r="FA63" s="56">
        <f>IFERROR(AVERAGE(Sukaramai!FA63,'Lima Puluh'!FA63,Arengka!FA63,'Cik Puan'!FA63),"")</f>
        <v>32466.666666666668</v>
      </c>
      <c r="FB63" s="56">
        <f>IFERROR(AVERAGE(Sukaramai!FB63,'Lima Puluh'!FB63,Arengka!FB63,'Cik Puan'!FB63),"")</f>
        <v>31666.666666666668</v>
      </c>
      <c r="FC63" s="56">
        <f>IFERROR(AVERAGE(Sukaramai!FC63,'Lima Puluh'!FC63,Arengka!FC63,'Cik Puan'!FC63),"")</f>
        <v>31666.666666666668</v>
      </c>
      <c r="FD63" s="56">
        <f>IFERROR(AVERAGE(Sukaramai!FD63,'Lima Puluh'!FD63,Arengka!FD63,'Cik Puan'!FD63),"")</f>
        <v>31666.666666666668</v>
      </c>
      <c r="FE63" s="56">
        <f>IFERROR(AVERAGE(Sukaramai!FE63,'Lima Puluh'!FE63,Arengka!FE63,'Cik Puan'!FE63),"")</f>
        <v>31666.666666666668</v>
      </c>
      <c r="FF63" s="56">
        <f>IFERROR(AVERAGE(Sukaramai!FF63,'Lima Puluh'!FF63,Arengka!FF63,'Cik Puan'!FF63),"")</f>
        <v>34333.333333333336</v>
      </c>
      <c r="FG63" s="56">
        <f>IFERROR(AVERAGE(Sukaramai!FG63,'Lima Puluh'!FG63,Arengka!FG63,'Cik Puan'!FG63),"")</f>
        <v>38333.333333333336</v>
      </c>
      <c r="FH63" s="56">
        <f>IFERROR(AVERAGE(Sukaramai!FH63,'Lima Puluh'!FH63,Arengka!FH63,'Cik Puan'!FH63),"")</f>
        <v>38250</v>
      </c>
      <c r="FI63" s="56">
        <f>IFERROR(AVERAGE(Sukaramai!FI63,'Lima Puluh'!FI63,Arengka!FI63,'Cik Puan'!FI63),"")</f>
        <v>37666.666666666664</v>
      </c>
      <c r="FJ63" s="56">
        <f>IFERROR(AVERAGE(Sukaramai!FJ63,'Lima Puluh'!FJ63,Arengka!FJ63,'Cik Puan'!FJ63),"")</f>
        <v>37666.666666666664</v>
      </c>
      <c r="FK63" s="56">
        <f>IFERROR(AVERAGE(Sukaramai!FK63,'Lima Puluh'!FK63,Arengka!FK63,'Cik Puan'!FK63),"")</f>
        <v>37666.666666666664</v>
      </c>
      <c r="FL63" s="56">
        <f>IFERROR(AVERAGE(Sukaramai!FL63,'Lima Puluh'!FL63,Arengka!FL63,'Cik Puan'!FL63),"")</f>
        <v>37666.666666666664</v>
      </c>
      <c r="FM63" s="56">
        <f>IFERROR(AVERAGE(Sukaramai!FM63,'Lima Puluh'!FM63,Arengka!FM63,'Cik Puan'!FM63),"")</f>
        <v>37666.666666666664</v>
      </c>
      <c r="FN63" s="56">
        <f>IFERROR(AVERAGE(Sukaramai!FN63,'Lima Puluh'!FN63,Arengka!FN63,'Cik Puan'!FN63),"")</f>
        <v>37666.666666666664</v>
      </c>
      <c r="FO63" s="56">
        <f>IFERROR(AVERAGE(Sukaramai!FO63,'Lima Puluh'!FO63,Arengka!FO63,'Cik Puan'!FO63),"")</f>
        <v>34666.666666666664</v>
      </c>
      <c r="FP63" s="56">
        <f>IFERROR(AVERAGE(Sukaramai!FP63,'Lima Puluh'!FP63,Arengka!FP63,'Cik Puan'!FP63),"")</f>
        <v>34333.333333333336</v>
      </c>
      <c r="FQ63" s="56">
        <f>IFERROR(AVERAGE(Sukaramai!FQ63,'Lima Puluh'!FQ63,Arengka!FQ63,'Cik Puan'!FQ63),"")</f>
        <v>34333.333333333336</v>
      </c>
      <c r="FR63" s="56">
        <f>IFERROR(AVERAGE(Sukaramai!FR63,'Lima Puluh'!FR63,Arengka!FR63,'Cik Puan'!FR63),"")</f>
        <v>34333.333333333336</v>
      </c>
      <c r="FS63" s="56">
        <f>IFERROR(AVERAGE(Sukaramai!FS63,'Lima Puluh'!FS63,Arengka!FS63,'Cik Puan'!FS63),"")</f>
        <v>34333.333333333336</v>
      </c>
      <c r="FT63" s="56">
        <f>IFERROR(AVERAGE(Sukaramai!FT63,'Lima Puluh'!FT63,Arengka!FT63,'Cik Puan'!FT63),"")</f>
        <v>34333.333333333336</v>
      </c>
      <c r="FU63" s="56">
        <f>IFERROR(AVERAGE(Sukaramai!FU63,'Lima Puluh'!FU63,Arengka!FU63,'Cik Puan'!FU63),"")</f>
        <v>34333.333333333336</v>
      </c>
      <c r="FV63" s="56">
        <f>IFERROR(AVERAGE(Sukaramai!FV63,'Lima Puluh'!FV63,Arengka!FV63,'Cik Puan'!FV63),"")</f>
        <v>34333.333333333336</v>
      </c>
      <c r="FW63" s="56">
        <f>IFERROR(AVERAGE(Sukaramai!FW63,'Lima Puluh'!FW63,Arengka!FW63,'Cik Puan'!FW63),"")</f>
        <v>34333.333333333336</v>
      </c>
      <c r="FX63" s="56">
        <f>IFERROR(AVERAGE(Sukaramai!FX63,'Lima Puluh'!FX63,Arengka!FX63,'Cik Puan'!FX63),"")</f>
        <v>34333.333333333336</v>
      </c>
      <c r="FY63" s="56">
        <f>IFERROR(AVERAGE(Sukaramai!FY63,'Lima Puluh'!FY63,Arengka!FY63,'Cik Puan'!FY63),"")</f>
        <v>34333.333333333336</v>
      </c>
      <c r="FZ63" s="56">
        <f>IFERROR(AVERAGE(Sukaramai!FZ63,'Lima Puluh'!FZ63,Arengka!FZ63,'Cik Puan'!FZ63),"")</f>
        <v>34333.333333333336</v>
      </c>
      <c r="GA63" s="56">
        <f>IFERROR(AVERAGE(Sukaramai!GA63,'Lima Puluh'!GA63,Arengka!GA63,'Cik Puan'!GA63),"")</f>
        <v>34333.333333333336</v>
      </c>
      <c r="GB63" s="56">
        <f>IFERROR(AVERAGE(Sukaramai!GB63,'Lima Puluh'!GB63,Arengka!GB63,'Cik Puan'!GB63),"")</f>
        <v>34333.333333333336</v>
      </c>
      <c r="GC63" s="56">
        <f>IFERROR(AVERAGE(Sukaramai!GC63,'Lima Puluh'!GC63,Arengka!GC63,'Cik Puan'!GC63),"")</f>
        <v>34333.333333333336</v>
      </c>
      <c r="GD63" s="56">
        <f>IFERROR(AVERAGE(Sukaramai!GD63,'Lima Puluh'!GD63,Arengka!GD63,'Cik Puan'!GD63),"")</f>
        <v>34333.333333333336</v>
      </c>
      <c r="GE63" s="56">
        <f>IFERROR(AVERAGE(Sukaramai!GE63,'Lima Puluh'!GE63,Arengka!GE63,'Cik Puan'!GE63),"")</f>
        <v>34333.333333333336</v>
      </c>
      <c r="GF63" s="56">
        <f>IFERROR(AVERAGE(Sukaramai!GF63,'Lima Puluh'!GF63,Arengka!GF63,'Cik Puan'!GF63),"")</f>
        <v>34333.333333333336</v>
      </c>
      <c r="GG63" s="56">
        <f>IFERROR(AVERAGE(Sukaramai!GG63,'Lima Puluh'!GG63,Arengka!GG63,'Cik Puan'!GG63),"")</f>
        <v>34333.333333333336</v>
      </c>
      <c r="GH63" s="56">
        <f>IFERROR(AVERAGE(Sukaramai!GH63,'Lima Puluh'!GH63,Arengka!GH63,'Cik Puan'!GH63),"")</f>
        <v>34333.333333333336</v>
      </c>
      <c r="GI63" s="56">
        <f>IFERROR(AVERAGE(Sukaramai!GI63,'Lima Puluh'!GI63,Arengka!GI63,'Cik Puan'!GI63),"")</f>
        <v>34333.333333333336</v>
      </c>
      <c r="GJ63" s="56">
        <f>IFERROR(AVERAGE(Sukaramai!GJ63,'Lima Puluh'!GJ63,Arengka!GJ63,'Cik Puan'!GJ63),"")</f>
        <v>36500</v>
      </c>
      <c r="GK63" s="56">
        <f>IFERROR(AVERAGE(Sukaramai!GK63,'Lima Puluh'!GK63,Arengka!GK63,'Cik Puan'!GK63),"")</f>
        <v>36500</v>
      </c>
      <c r="GL63" s="56">
        <f>IFERROR(AVERAGE(Sukaramai!GL63,'Lima Puluh'!GL63,Arengka!GL63,'Cik Puan'!GL63),"")</f>
        <v>36500</v>
      </c>
      <c r="GM63" s="56">
        <f>IFERROR(AVERAGE(Sukaramai!GM63,'Lima Puluh'!GM63,Arengka!GM63,'Cik Puan'!GM63),"")</f>
        <v>36500</v>
      </c>
      <c r="GN63" s="56">
        <v>29500</v>
      </c>
      <c r="GO63" s="56">
        <v>35000</v>
      </c>
      <c r="GP63" s="56">
        <v>29500</v>
      </c>
      <c r="GQ63" s="56">
        <v>29500</v>
      </c>
      <c r="GR63" s="56">
        <v>36250</v>
      </c>
      <c r="GS63" s="56">
        <v>35000</v>
      </c>
      <c r="GT63" s="56">
        <v>35000</v>
      </c>
      <c r="GU63" s="56">
        <v>35000</v>
      </c>
      <c r="GV63" s="78">
        <f t="shared" si="0"/>
        <v>199</v>
      </c>
      <c r="GW63" s="99">
        <f t="shared" si="1"/>
        <v>8000</v>
      </c>
      <c r="GX63" s="99">
        <f t="shared" si="2"/>
        <v>80000</v>
      </c>
      <c r="GY63" s="104"/>
      <c r="GZ63" s="104"/>
    </row>
    <row r="64" spans="1:208" s="78" customFormat="1" x14ac:dyDescent="0.35">
      <c r="A64" s="79">
        <v>58</v>
      </c>
      <c r="B64" s="87" t="s">
        <v>80</v>
      </c>
      <c r="C64" s="79">
        <v>1</v>
      </c>
      <c r="D64" s="79" t="s">
        <v>24</v>
      </c>
      <c r="E64" s="56">
        <f>IFERROR(AVERAGE(Sukaramai!E64,'Lima Puluh'!E64,Arengka!E64,'Cik Puan'!E64),"")</f>
        <v>5250</v>
      </c>
      <c r="F64" s="56">
        <f>IFERROR(AVERAGE(Sukaramai!F64,'Lima Puluh'!F64,Arengka!F64,'Cik Puan'!F64),"")</f>
        <v>5250</v>
      </c>
      <c r="G64" s="56">
        <f>IFERROR(AVERAGE(Sukaramai!G64,'Lima Puluh'!G64,Arengka!G64,'Cik Puan'!G64),"")</f>
        <v>5250</v>
      </c>
      <c r="H64" s="56">
        <f>IFERROR(AVERAGE(Sukaramai!H64,'Lima Puluh'!H64,Arengka!H64,'Cik Puan'!H64),"")</f>
        <v>5250</v>
      </c>
      <c r="I64" s="56">
        <f>IFERROR(AVERAGE(Sukaramai!I64,'Lima Puluh'!I64,Arengka!I64,'Cik Puan'!I64),"")</f>
        <v>5250</v>
      </c>
      <c r="J64" s="56">
        <f>IFERROR(AVERAGE(Sukaramai!J64,'Lima Puluh'!J64,Arengka!J64,'Cik Puan'!J64),"")</f>
        <v>6166.666666666667</v>
      </c>
      <c r="K64" s="56">
        <f>IFERROR(AVERAGE(Sukaramai!K64,'Lima Puluh'!K64,Arengka!K64,'Cik Puan'!K64),"")</f>
        <v>6166.666666666667</v>
      </c>
      <c r="L64" s="56">
        <f>IFERROR(AVERAGE(Sukaramai!L64,'Lima Puluh'!L64,Arengka!L64,'Cik Puan'!L64),"")</f>
        <v>6166.666666666667</v>
      </c>
      <c r="M64" s="56">
        <f>IFERROR(AVERAGE(Sukaramai!M64,'Lima Puluh'!M64,Arengka!M64,'Cik Puan'!M64),"")</f>
        <v>6166.666666666667</v>
      </c>
      <c r="N64" s="56">
        <f>IFERROR(AVERAGE(Sukaramai!N64,'Lima Puluh'!N64,Arengka!N64,'Cik Puan'!N64),"")</f>
        <v>6166.666666666667</v>
      </c>
      <c r="O64" s="56">
        <f>IFERROR(AVERAGE(Sukaramai!O64,'Lima Puluh'!O64,Arengka!O64,'Cik Puan'!O64),"")</f>
        <v>6166.666666666667</v>
      </c>
      <c r="P64" s="56">
        <f>IFERROR(AVERAGE(Sukaramai!P64,'Lima Puluh'!P64,Arengka!P64,'Cik Puan'!P64),"")</f>
        <v>6166.666666666667</v>
      </c>
      <c r="Q64" s="56">
        <f>IFERROR(AVERAGE(Sukaramai!Q64,'Lima Puluh'!Q64,Arengka!Q64,'Cik Puan'!Q64),"")</f>
        <v>6166.666666666667</v>
      </c>
      <c r="R64" s="56">
        <f>IFERROR(AVERAGE(Sukaramai!R64,'Lima Puluh'!R64,Arengka!R64,'Cik Puan'!R64),"")</f>
        <v>6166.666666666667</v>
      </c>
      <c r="S64" s="56">
        <f>IFERROR(AVERAGE(Sukaramai!S64,'Lima Puluh'!S64,Arengka!S64,'Cik Puan'!S64),"")</f>
        <v>6166.666666666667</v>
      </c>
      <c r="T64" s="56">
        <f>IFERROR(AVERAGE(Sukaramai!T64,'Lima Puluh'!T64,Arengka!T64,'Cik Puan'!T64),"")</f>
        <v>6166.666666666667</v>
      </c>
      <c r="U64" s="56">
        <f>IFERROR(AVERAGE(Sukaramai!U64,'Lima Puluh'!U64,Arengka!U64,'Cik Puan'!U64),"")</f>
        <v>6166.666666666667</v>
      </c>
      <c r="V64" s="56">
        <f>IFERROR(AVERAGE(Sukaramai!V64,'Lima Puluh'!V64,Arengka!V64,'Cik Puan'!V64),"")</f>
        <v>6166.666666666667</v>
      </c>
      <c r="W64" s="56">
        <f>IFERROR(AVERAGE(Sukaramai!W64,'Lima Puluh'!W64,Arengka!W64,'Cik Puan'!W64),"")</f>
        <v>6166.666666666667</v>
      </c>
      <c r="X64" s="56">
        <f>IFERROR(AVERAGE(Sukaramai!X64,'Lima Puluh'!X64,Arengka!X64,'Cik Puan'!X64),"")</f>
        <v>6166.666666666667</v>
      </c>
      <c r="Y64" s="56">
        <f>IFERROR(AVERAGE(Sukaramai!Y64,'Lima Puluh'!Y64,Arengka!Y64,'Cik Puan'!Y64),"")</f>
        <v>6166.666666666667</v>
      </c>
      <c r="Z64" s="56">
        <f>IFERROR(AVERAGE(Sukaramai!Z64,'Lima Puluh'!Z64,Arengka!Z64,'Cik Puan'!Z64),"")</f>
        <v>6166.666666666667</v>
      </c>
      <c r="AA64" s="56">
        <f>IFERROR(AVERAGE(Sukaramai!AA64,'Lima Puluh'!AA64,Arengka!AA64,'Cik Puan'!AA64),"")</f>
        <v>6166.666666666667</v>
      </c>
      <c r="AB64" s="56">
        <f>IFERROR(AVERAGE(Sukaramai!AB64,'Lima Puluh'!AB64,Arengka!AB64,'Cik Puan'!AB64),"")</f>
        <v>6166.666666666667</v>
      </c>
      <c r="AC64" s="56">
        <f>IFERROR(AVERAGE(Sukaramai!AC64,'Lima Puluh'!AC64,Arengka!AC64,'Cik Puan'!AC64),"")</f>
        <v>6166.666666666667</v>
      </c>
      <c r="AD64" s="56">
        <f>IFERROR(AVERAGE(Sukaramai!AD64,'Lima Puluh'!AD64,Arengka!AD64,'Cik Puan'!AD64),"")</f>
        <v>6200</v>
      </c>
      <c r="AE64" s="56">
        <f>IFERROR(AVERAGE(Sukaramai!AE64,'Lima Puluh'!AE64,Arengka!AE64,'Cik Puan'!AE64),"")</f>
        <v>6166.666666666667</v>
      </c>
      <c r="AF64" s="56">
        <f>IFERROR(AVERAGE(Sukaramai!AF64,'Lima Puluh'!AF64,Arengka!AF64,'Cik Puan'!AF64),"")</f>
        <v>6166.666666666667</v>
      </c>
      <c r="AG64" s="56">
        <f>IFERROR(AVERAGE(Sukaramai!AG64,'Lima Puluh'!AG64,Arengka!AG64,'Cik Puan'!AG64),"")</f>
        <v>6166.666666666667</v>
      </c>
      <c r="AH64" s="56">
        <f>IFERROR(AVERAGE(Sukaramai!AH64,'Lima Puluh'!AH64,Arengka!AH64,'Cik Puan'!AH64),"")</f>
        <v>6166.666666666667</v>
      </c>
      <c r="AI64" s="56">
        <f>IFERROR(AVERAGE(Sukaramai!AI64,'Lima Puluh'!AI64,Arengka!AI64,'Cik Puan'!AI64),"")</f>
        <v>6166.666666666667</v>
      </c>
      <c r="AJ64" s="56">
        <f>IFERROR(AVERAGE(Sukaramai!AJ64,'Lima Puluh'!AJ64,Arengka!AJ64,'Cik Puan'!AJ64),"")</f>
        <v>6166.666666666667</v>
      </c>
      <c r="AK64" s="56">
        <f>IFERROR(AVERAGE(Sukaramai!AK64,'Lima Puluh'!AK64,Arengka!AK64,'Cik Puan'!AK64),"")</f>
        <v>6220</v>
      </c>
      <c r="AL64" s="56">
        <f>IFERROR(AVERAGE(Sukaramai!AL64,'Lima Puluh'!AL64,Arengka!AL64,'Cik Puan'!AL64),"")</f>
        <v>6500</v>
      </c>
      <c r="AM64" s="56">
        <f>IFERROR(AVERAGE(Sukaramai!AM64,'Lima Puluh'!AM64,Arengka!AM64,'Cik Puan'!AM64),"")</f>
        <v>6166.666666666667</v>
      </c>
      <c r="AN64" s="56">
        <f>IFERROR(AVERAGE(Sukaramai!AN64,'Lima Puluh'!AN64,Arengka!AN64,'Cik Puan'!AN64),"")</f>
        <v>6166.666666666667</v>
      </c>
      <c r="AO64" s="56">
        <f>IFERROR(AVERAGE(Sukaramai!AO64,'Lima Puluh'!AO64,Arengka!AO64,'Cik Puan'!AO64),"")</f>
        <v>6166.666666666667</v>
      </c>
      <c r="AP64" s="56">
        <f>IFERROR(AVERAGE(Sukaramai!AP64,'Lima Puluh'!AP64,Arengka!AP64,'Cik Puan'!AP64),"")</f>
        <v>6166.666666666667</v>
      </c>
      <c r="AQ64" s="56">
        <f>IFERROR(AVERAGE(Sukaramai!AQ64,'Lima Puluh'!AQ64,Arengka!AQ64,'Cik Puan'!AQ64),"")</f>
        <v>6166.666666666667</v>
      </c>
      <c r="AR64" s="56">
        <f>IFERROR(AVERAGE(Sukaramai!AR64,'Lima Puluh'!AR64,Arengka!AR64,'Cik Puan'!AR64),"")</f>
        <v>6166.666666666667</v>
      </c>
      <c r="AS64" s="56">
        <f>IFERROR(AVERAGE(Sukaramai!AS64,'Lima Puluh'!AS64,Arengka!AS64,'Cik Puan'!AS64),"")</f>
        <v>6166.666666666667</v>
      </c>
      <c r="AT64" s="56">
        <f>IFERROR(AVERAGE(Sukaramai!AT64,'Lima Puluh'!AT64,Arengka!AT64,'Cik Puan'!AT64),"")</f>
        <v>6166.666666666667</v>
      </c>
      <c r="AU64" s="56">
        <f>IFERROR(AVERAGE(Sukaramai!AU64,'Lima Puluh'!AU64,Arengka!AU64,'Cik Puan'!AU64),"")</f>
        <v>6166.666666666667</v>
      </c>
      <c r="AV64" s="56">
        <f>IFERROR(AVERAGE(Sukaramai!AV64,'Lima Puluh'!AV64,Arengka!AV64,'Cik Puan'!AV64),"")</f>
        <v>6166.666666666667</v>
      </c>
      <c r="AW64" s="56">
        <f>IFERROR(AVERAGE(Sukaramai!AW64,'Lima Puluh'!AW64,Arengka!AW64,'Cik Puan'!AW64),"")</f>
        <v>6166.666666666667</v>
      </c>
      <c r="AX64" s="56">
        <f>IFERROR(AVERAGE(Sukaramai!AX64,'Lima Puluh'!AX64,Arengka!AX64,'Cik Puan'!AX64),"")</f>
        <v>6166.666666666667</v>
      </c>
      <c r="AY64" s="56">
        <f>IFERROR(AVERAGE(Sukaramai!AY64,'Lima Puluh'!AY64,Arengka!AY64,'Cik Puan'!AY64),"")</f>
        <v>6166.666666666667</v>
      </c>
      <c r="AZ64" s="56">
        <f>IFERROR(AVERAGE(Sukaramai!AZ64,'Lima Puluh'!AZ64,Arengka!AZ64,'Cik Puan'!AZ64),"")</f>
        <v>6166.666666666667</v>
      </c>
      <c r="BA64" s="56">
        <f>IFERROR(AVERAGE(Sukaramai!BA64,'Lima Puluh'!BA64,Arengka!BA64,'Cik Puan'!BA64),"")</f>
        <v>6166.666666666667</v>
      </c>
      <c r="BB64" s="56">
        <f>IFERROR(AVERAGE(Sukaramai!BB64,'Lima Puluh'!BB64,Arengka!BB64,'Cik Puan'!BB64),"")</f>
        <v>6166.666666666667</v>
      </c>
      <c r="BC64" s="56">
        <f>IFERROR(AVERAGE(Sukaramai!BC64,'Lima Puluh'!BC64,Arengka!BC64,'Cik Puan'!BC64),"")</f>
        <v>6166.666666666667</v>
      </c>
      <c r="BD64" s="56">
        <f>IFERROR(AVERAGE(Sukaramai!BD64,'Lima Puluh'!BD64,Arengka!BD64,'Cik Puan'!BD64),"")</f>
        <v>6166.666666666667</v>
      </c>
      <c r="BE64" s="56">
        <f>IFERROR(AVERAGE(Sukaramai!BE64,'Lima Puluh'!BE64,Arengka!BE64,'Cik Puan'!BE64),"")</f>
        <v>6166.666666666667</v>
      </c>
      <c r="BF64" s="56">
        <f>IFERROR(AVERAGE(Sukaramai!BF64,'Lima Puluh'!BF64,Arengka!BF64,'Cik Puan'!BF64),"")</f>
        <v>6825</v>
      </c>
      <c r="BG64" s="56">
        <f>IFERROR(AVERAGE(Sukaramai!BG64,'Lima Puluh'!BG64,Arengka!BG64,'Cik Puan'!BG64),"")</f>
        <v>6625</v>
      </c>
      <c r="BH64" s="56">
        <f>IFERROR(AVERAGE(Sukaramai!BH64,'Lima Puluh'!BH64,Arengka!BH64,'Cik Puan'!BH64),"")</f>
        <v>6625</v>
      </c>
      <c r="BI64" s="56">
        <f>IFERROR(AVERAGE(Sukaramai!BI64,'Lima Puluh'!BI64,Arengka!BI64,'Cik Puan'!BI64),"")</f>
        <v>6625</v>
      </c>
      <c r="BJ64" s="56">
        <f>IFERROR(AVERAGE(Sukaramai!BJ64,'Lima Puluh'!BJ64,Arengka!BJ64,'Cik Puan'!BJ64),"")</f>
        <v>6625</v>
      </c>
      <c r="BK64" s="56">
        <f>IFERROR(AVERAGE(Sukaramai!BK64,'Lima Puluh'!BK64,Arengka!BK64,'Cik Puan'!BK64),"")</f>
        <v>6625</v>
      </c>
      <c r="BL64" s="56">
        <f>IFERROR(AVERAGE(Sukaramai!BL64,'Lima Puluh'!BL64,Arengka!BL64,'Cik Puan'!BL64),"")</f>
        <v>6725</v>
      </c>
      <c r="BM64" s="56">
        <f>IFERROR(AVERAGE(Sukaramai!BM64,'Lima Puluh'!BM64,Arengka!BM64,'Cik Puan'!BM64),"")</f>
        <v>6625</v>
      </c>
      <c r="BN64" s="56">
        <f>IFERROR(AVERAGE(Sukaramai!BN64,'Lima Puluh'!BN64,Arengka!BN64,'Cik Puan'!BN64),"")</f>
        <v>6625</v>
      </c>
      <c r="BO64" s="56">
        <f>IFERROR(AVERAGE(Sukaramai!BO64,'Lima Puluh'!BO64,Arengka!BO64,'Cik Puan'!BO64),"")</f>
        <v>6625</v>
      </c>
      <c r="BP64" s="56">
        <f>IFERROR(AVERAGE(Sukaramai!BP64,'Lima Puluh'!BP64,Arengka!BP64,'Cik Puan'!BP64),"")</f>
        <v>6625</v>
      </c>
      <c r="BQ64" s="56">
        <f>IFERROR(AVERAGE(Sukaramai!BQ64,'Lima Puluh'!BQ64,Arengka!BQ64,'Cik Puan'!BQ64),"")</f>
        <v>6625</v>
      </c>
      <c r="BR64" s="56">
        <f>IFERROR(AVERAGE(Sukaramai!BR64,'Lima Puluh'!BR64,Arengka!BR64,'Cik Puan'!BR64),"")</f>
        <v>6625</v>
      </c>
      <c r="BS64" s="56">
        <f>IFERROR(AVERAGE(Sukaramai!BS64,'Lima Puluh'!BS64,Arengka!BS64,'Cik Puan'!BS64),"")</f>
        <v>6625</v>
      </c>
      <c r="BT64" s="56">
        <f>IFERROR(AVERAGE(Sukaramai!BT64,'Lima Puluh'!BT64,Arengka!BT64,'Cik Puan'!BT64),"")</f>
        <v>6625</v>
      </c>
      <c r="BU64" s="56">
        <f>IFERROR(AVERAGE(Sukaramai!BU64,'Lima Puluh'!BU64,Arengka!BU64,'Cik Puan'!BU64),"")</f>
        <v>6625</v>
      </c>
      <c r="BV64" s="56">
        <f>IFERROR(AVERAGE(Sukaramai!BV64,'Lima Puluh'!BV64,Arengka!BV64,'Cik Puan'!BV64),"")</f>
        <v>6625</v>
      </c>
      <c r="BW64" s="56">
        <f>IFERROR(AVERAGE(Sukaramai!BW64,'Lima Puluh'!BW64,Arengka!BW64,'Cik Puan'!BW64),"")</f>
        <v>17750</v>
      </c>
      <c r="BX64" s="56">
        <f>IFERROR(AVERAGE(Sukaramai!BX64,'Lima Puluh'!BX64,Arengka!BX64,'Cik Puan'!BX64),"")</f>
        <v>18250</v>
      </c>
      <c r="BY64" s="56">
        <f>IFERROR(AVERAGE(Sukaramai!BY64,'Lima Puluh'!BY64,Arengka!BY64,'Cik Puan'!BY64),"")</f>
        <v>18250</v>
      </c>
      <c r="BZ64" s="56">
        <f>IFERROR(AVERAGE(Sukaramai!BZ64,'Lima Puluh'!BZ64,Arengka!BZ64,'Cik Puan'!BZ64),"")</f>
        <v>17850</v>
      </c>
      <c r="CA64" s="56">
        <f>IFERROR(AVERAGE(Sukaramai!CA64,'Lima Puluh'!CA64,Arengka!CA64,'Cik Puan'!CA64),"")</f>
        <v>15708.333333333334</v>
      </c>
      <c r="CB64" s="56">
        <f>IFERROR(AVERAGE(Sukaramai!CB64,'Lima Puluh'!CB64,Arengka!CB64,'Cik Puan'!CB64),"")</f>
        <v>16166.666666666666</v>
      </c>
      <c r="CC64" s="56">
        <f>IFERROR(AVERAGE(Sukaramai!CC64,'Lima Puluh'!CC64,Arengka!CC64,'Cik Puan'!CC64),"")</f>
        <v>16166.666666666666</v>
      </c>
      <c r="CD64" s="56">
        <f>IFERROR(AVERAGE(Sukaramai!CD64,'Lima Puluh'!CD64,Arengka!CD64,'Cik Puan'!CD64),"")</f>
        <v>13633.333333333334</v>
      </c>
      <c r="CE64" s="56">
        <f>IFERROR(AVERAGE(Sukaramai!CE64,'Lima Puluh'!CE64,Arengka!CE64,'Cik Puan'!CE64),"")</f>
        <v>16575</v>
      </c>
      <c r="CF64" s="56">
        <f>IFERROR(AVERAGE(Sukaramai!CF64,'Lima Puluh'!CF64,Arengka!CF64,'Cik Puan'!CF64),"")</f>
        <v>20750</v>
      </c>
      <c r="CG64" s="56">
        <f>IFERROR(AVERAGE(Sukaramai!CG64,'Lima Puluh'!CG64,Arengka!CG64,'Cik Puan'!CG64),"")</f>
        <v>20550</v>
      </c>
      <c r="CH64" s="56">
        <f>IFERROR(AVERAGE(Sukaramai!CH64,'Lima Puluh'!CH64,Arengka!CH64,'Cik Puan'!CH64),"")</f>
        <v>20437.5</v>
      </c>
      <c r="CI64" s="56">
        <f>IFERROR(AVERAGE(Sukaramai!CI64,'Lima Puluh'!CI64,Arengka!CI64,'Cik Puan'!CI64),"")</f>
        <v>20900</v>
      </c>
      <c r="CJ64" s="56">
        <f>IFERROR(AVERAGE(Sukaramai!CJ64,'Lima Puluh'!CJ64,Arengka!CJ64,'Cik Puan'!CJ64),"")</f>
        <v>6166.666666666667</v>
      </c>
      <c r="CK64" s="56">
        <f>IFERROR(AVERAGE(Sukaramai!CK64,'Lima Puluh'!CK64,Arengka!CK64,'Cik Puan'!CK64),"")</f>
        <v>6333.333333333333</v>
      </c>
      <c r="CL64" s="56">
        <f>IFERROR(AVERAGE(Sukaramai!CL64,'Lima Puluh'!CL64,Arengka!CL64,'Cik Puan'!CL64),"")</f>
        <v>6166.666666666667</v>
      </c>
      <c r="CM64" s="56">
        <f>IFERROR(AVERAGE(Sukaramai!CM64,'Lima Puluh'!CM64,Arengka!CM64,'Cik Puan'!CM64),"")</f>
        <v>6166.666666666667</v>
      </c>
      <c r="CN64" s="56">
        <f>IFERROR(AVERAGE(Sukaramai!CN64,'Lima Puluh'!CN64,Arengka!CN64,'Cik Puan'!CN64),"")</f>
        <v>6166.666666666667</v>
      </c>
      <c r="CO64" s="56">
        <f>IFERROR(AVERAGE(Sukaramai!CO64,'Lima Puluh'!CO64,Arengka!CO64,'Cik Puan'!CO64),"")</f>
        <v>6166.666666666667</v>
      </c>
      <c r="CP64" s="56">
        <f>IFERROR(AVERAGE(Sukaramai!CP64,'Lima Puluh'!CP64,Arengka!CP64,'Cik Puan'!CP64),"")</f>
        <v>6166.666666666667</v>
      </c>
      <c r="CQ64" s="56">
        <f>IFERROR(AVERAGE(Sukaramai!CQ64,'Lima Puluh'!CQ64,Arengka!CQ64,'Cik Puan'!CQ64),"")</f>
        <v>6166.666666666667</v>
      </c>
      <c r="CR64" s="56">
        <f>IFERROR(AVERAGE(Sukaramai!CR64,'Lima Puluh'!CR64,Arengka!CR64,'Cik Puan'!CR64),"")</f>
        <v>6166.666666666667</v>
      </c>
      <c r="CS64" s="56">
        <f>IFERROR(AVERAGE(Sukaramai!CS64,'Lima Puluh'!CS64,Arengka!CS64,'Cik Puan'!CS64),"")</f>
        <v>8000</v>
      </c>
      <c r="CT64" s="56">
        <f>IFERROR(AVERAGE(Sukaramai!CT64,'Lima Puluh'!CT64,Arengka!CT64,'Cik Puan'!CT64),"")</f>
        <v>8000</v>
      </c>
      <c r="CU64" s="56">
        <f>IFERROR(AVERAGE(Sukaramai!CU64,'Lima Puluh'!CU64,Arengka!CU64,'Cik Puan'!CU64),"")</f>
        <v>8000</v>
      </c>
      <c r="CV64" s="56">
        <f>IFERROR(AVERAGE(Sukaramai!CV64,'Lima Puluh'!CV64,Arengka!CV64,'Cik Puan'!CV64),"")</f>
        <v>8000</v>
      </c>
      <c r="CW64" s="56">
        <f>IFERROR(AVERAGE(Sukaramai!CW64,'Lima Puluh'!CW64,Arengka!CW64,'Cik Puan'!CW64),"")</f>
        <v>17250</v>
      </c>
      <c r="CX64" s="56">
        <f>IFERROR(AVERAGE(Sukaramai!CX64,'Lima Puluh'!CX64,Arengka!CX64,'Cik Puan'!CX64),"")</f>
        <v>17250</v>
      </c>
      <c r="CY64" s="56">
        <f>IFERROR(AVERAGE(Sukaramai!CY64,'Lima Puluh'!CY64,Arengka!CY64,'Cik Puan'!CY64),"")</f>
        <v>17250</v>
      </c>
      <c r="CZ64" s="56">
        <f>IFERROR(AVERAGE(Sukaramai!CZ64,'Lima Puluh'!CZ64,Arengka!CZ64,'Cik Puan'!CZ64),"")</f>
        <v>17250</v>
      </c>
      <c r="DA64" s="56">
        <f>IFERROR(AVERAGE(Sukaramai!DA64,'Lima Puluh'!DA64,Arengka!DA64,'Cik Puan'!DA64),"")</f>
        <v>15000</v>
      </c>
      <c r="DB64" s="56">
        <f>IFERROR(AVERAGE(Sukaramai!DB64,'Lima Puluh'!DB64,Arengka!DB64,'Cik Puan'!DB64),"")</f>
        <v>13500</v>
      </c>
      <c r="DC64" s="56">
        <f>IFERROR(AVERAGE(Sukaramai!DC64,'Lima Puluh'!DC64,Arengka!DC64,'Cik Puan'!DC64),"")</f>
        <v>13500</v>
      </c>
      <c r="DD64" s="56">
        <f>IFERROR(AVERAGE(Sukaramai!DD64,'Lima Puluh'!DD64,Arengka!DD64,'Cik Puan'!DD64),"")</f>
        <v>13500</v>
      </c>
      <c r="DE64" s="56">
        <f>IFERROR(AVERAGE(Sukaramai!DE64,'Lima Puluh'!DE64,Arengka!DE64,'Cik Puan'!DE64),"")</f>
        <v>13500</v>
      </c>
      <c r="DF64" s="56">
        <f>IFERROR(AVERAGE(Sukaramai!DF64,'Lima Puluh'!DF64,Arengka!DF64,'Cik Puan'!DF64),"")</f>
        <v>8000</v>
      </c>
      <c r="DG64" s="56">
        <f>IFERROR(AVERAGE(Sukaramai!DG64,'Lima Puluh'!DG64,Arengka!DG64,'Cik Puan'!DG64),"")</f>
        <v>8000</v>
      </c>
      <c r="DH64" s="56">
        <f>IFERROR(AVERAGE(Sukaramai!DH64,'Lima Puluh'!DH64,Arengka!DH64,'Cik Puan'!DH64),"")</f>
        <v>8000</v>
      </c>
      <c r="DI64" s="56">
        <f>IFERROR(AVERAGE(Sukaramai!DI64,'Lima Puluh'!DI64,Arengka!DI64,'Cik Puan'!DI64),"")</f>
        <v>8000</v>
      </c>
      <c r="DJ64" s="56">
        <f>IFERROR(AVERAGE(Sukaramai!DJ64,'Lima Puluh'!DJ64,Arengka!DJ64,'Cik Puan'!DJ64),"")</f>
        <v>8375</v>
      </c>
      <c r="DK64" s="56">
        <f>IFERROR(AVERAGE(Sukaramai!DK64,'Lima Puluh'!DK64,Arengka!DK64,'Cik Puan'!DK64),"")</f>
        <v>8150</v>
      </c>
      <c r="DL64" s="56">
        <f>IFERROR(AVERAGE(Sukaramai!DL64,'Lima Puluh'!DL64,Arengka!DL64,'Cik Puan'!DL64),"")</f>
        <v>8200</v>
      </c>
      <c r="DM64" s="56">
        <f>IFERROR(AVERAGE(Sukaramai!DM64,'Lima Puluh'!DM64,Arengka!DM64,'Cik Puan'!DM64),"")</f>
        <v>8400</v>
      </c>
      <c r="DN64" s="56">
        <f>IFERROR(AVERAGE(Sukaramai!DN64,'Lima Puluh'!DN64,Arengka!DN64,'Cik Puan'!DN64),"")</f>
        <v>8666.6666666666661</v>
      </c>
      <c r="DO64" s="56">
        <f>IFERROR(AVERAGE(Sukaramai!DO64,'Lima Puluh'!DO64,Arengka!DO64,'Cik Puan'!DO64),"")</f>
        <v>8666.6666666666661</v>
      </c>
      <c r="DP64" s="56">
        <f>IFERROR(AVERAGE(Sukaramai!DP64,'Lima Puluh'!DP64,Arengka!DP64,'Cik Puan'!DP64),"")</f>
        <v>8666.6666666666661</v>
      </c>
      <c r="DQ64" s="56">
        <f>IFERROR(AVERAGE(Sukaramai!DQ64,'Lima Puluh'!DQ64,Arengka!DQ64,'Cik Puan'!DQ64),"")</f>
        <v>8666.6666666666661</v>
      </c>
      <c r="DR64" s="56">
        <f>IFERROR(AVERAGE(Sukaramai!DR64,'Lima Puluh'!DR64,Arengka!DR64,'Cik Puan'!DR64),"")</f>
        <v>8666.6666666666661</v>
      </c>
      <c r="DS64" s="56">
        <f>IFERROR(AVERAGE(Sukaramai!DS64,'Lima Puluh'!DS64,Arengka!DS64,'Cik Puan'!DS64),"")</f>
        <v>8500</v>
      </c>
      <c r="DT64" s="56">
        <f>IFERROR(AVERAGE(Sukaramai!DT64,'Lima Puluh'!DT64,Arengka!DT64,'Cik Puan'!DT64),"")</f>
        <v>8500</v>
      </c>
      <c r="DU64" s="56">
        <f>IFERROR(AVERAGE(Sukaramai!DU64,'Lima Puluh'!DU64,Arengka!DU64,'Cik Puan'!DU64),"")</f>
        <v>8500</v>
      </c>
      <c r="DV64" s="56">
        <f>IFERROR(AVERAGE(Sukaramai!DV64,'Lima Puluh'!DV64,Arengka!DV64,'Cik Puan'!DV64),"")</f>
        <v>8500</v>
      </c>
      <c r="DW64" s="56">
        <f>IFERROR(AVERAGE(Sukaramai!DW64,'Lima Puluh'!DW64,Arengka!DW64,'Cik Puan'!DW64),"")</f>
        <v>9000</v>
      </c>
      <c r="DX64" s="56">
        <f>IFERROR(AVERAGE(Sukaramai!DX64,'Lima Puluh'!DX64,Arengka!DX64,'Cik Puan'!DX64),"")</f>
        <v>8500</v>
      </c>
      <c r="DY64" s="56">
        <f>IFERROR(AVERAGE(Sukaramai!DY64,'Lima Puluh'!DY64,Arengka!DY64,'Cik Puan'!DY64),"")</f>
        <v>8500</v>
      </c>
      <c r="DZ64" s="56">
        <f>IFERROR(AVERAGE(Sukaramai!DZ64,'Lima Puluh'!DZ64,Arengka!DZ64,'Cik Puan'!DZ64),"")</f>
        <v>8500</v>
      </c>
      <c r="EA64" s="56">
        <f>IFERROR(AVERAGE(Sukaramai!EA64,'Lima Puluh'!EA64,Arengka!EA64,'Cik Puan'!EA64),"")</f>
        <v>8500</v>
      </c>
      <c r="EB64" s="56">
        <f>IFERROR(AVERAGE(Sukaramai!EB64,'Lima Puluh'!EB64,Arengka!EB64,'Cik Puan'!EB64),"")</f>
        <v>8500</v>
      </c>
      <c r="EC64" s="56">
        <f>IFERROR(AVERAGE(Sukaramai!EC64,'Lima Puluh'!EC64,Arengka!EC64,'Cik Puan'!EC64),"")</f>
        <v>8500</v>
      </c>
      <c r="ED64" s="56">
        <f>IFERROR(AVERAGE(Sukaramai!ED64,'Lima Puluh'!ED64,Arengka!ED64,'Cik Puan'!ED64),"")</f>
        <v>8500</v>
      </c>
      <c r="EE64" s="56">
        <f>IFERROR(AVERAGE(Sukaramai!EE64,'Lima Puluh'!EE64,Arengka!EE64,'Cik Puan'!EE64),"")</f>
        <v>8500</v>
      </c>
      <c r="EF64" s="56">
        <f>IFERROR(AVERAGE(Sukaramai!EF64,'Lima Puluh'!EF64,Arengka!EF64,'Cik Puan'!EF64),"")</f>
        <v>8600</v>
      </c>
      <c r="EG64" s="56">
        <f>IFERROR(AVERAGE(Sukaramai!EG64,'Lima Puluh'!EG64,Arengka!EG64,'Cik Puan'!EG64),"")</f>
        <v>8500</v>
      </c>
      <c r="EH64" s="56">
        <f>IFERROR(AVERAGE(Sukaramai!EH64,'Lima Puluh'!EH64,Arengka!EH64,'Cik Puan'!EH64),"")</f>
        <v>8500</v>
      </c>
      <c r="EI64" s="56">
        <f>IFERROR(AVERAGE(Sukaramai!EI64,'Lima Puluh'!EI64,Arengka!EI64,'Cik Puan'!EI64),"")</f>
        <v>8500</v>
      </c>
      <c r="EJ64" s="56">
        <f>IFERROR(AVERAGE(Sukaramai!EJ64,'Lima Puluh'!EJ64,Arengka!EJ64,'Cik Puan'!EJ64),"")</f>
        <v>8500</v>
      </c>
      <c r="EK64" s="56">
        <f>IFERROR(AVERAGE(Sukaramai!EK64,'Lima Puluh'!EK64,Arengka!EK64,'Cik Puan'!EK64),"")</f>
        <v>8500</v>
      </c>
      <c r="EL64" s="56">
        <f>IFERROR(AVERAGE(Sukaramai!EL64,'Lima Puluh'!EL64,Arengka!EL64,'Cik Puan'!EL64),"")</f>
        <v>8000</v>
      </c>
      <c r="EM64" s="56">
        <f>IFERROR(AVERAGE(Sukaramai!EM64,'Lima Puluh'!EM64,Arengka!EM64,'Cik Puan'!EM64),"")</f>
        <v>8500</v>
      </c>
      <c r="EN64" s="56">
        <f>IFERROR(AVERAGE(Sukaramai!EN64,'Lima Puluh'!EN64,Arengka!EN64,'Cik Puan'!EN64),"")</f>
        <v>8500</v>
      </c>
      <c r="EO64" s="56">
        <f>IFERROR(AVERAGE(Sukaramai!EO64,'Lima Puluh'!EO64,Arengka!EO64,'Cik Puan'!EO64),"")</f>
        <v>8500</v>
      </c>
      <c r="EP64" s="56">
        <f>IFERROR(AVERAGE(Sukaramai!EP64,'Lima Puluh'!EP64,Arengka!EP64,'Cik Puan'!EP64),"")</f>
        <v>8500</v>
      </c>
      <c r="EQ64" s="56">
        <f>IFERROR(AVERAGE(Sukaramai!EQ64,'Lima Puluh'!EQ64,Arengka!EQ64,'Cik Puan'!EQ64),"")</f>
        <v>8500</v>
      </c>
      <c r="ER64" s="56">
        <f>IFERROR(AVERAGE(Sukaramai!ER64,'Lima Puluh'!ER64,Arengka!ER64,'Cik Puan'!ER64),"")</f>
        <v>8500</v>
      </c>
      <c r="ES64" s="56">
        <f>IFERROR(AVERAGE(Sukaramai!ES64,'Lima Puluh'!ES64,Arengka!ES64,'Cik Puan'!ES64),"")</f>
        <v>8500</v>
      </c>
      <c r="ET64" s="56">
        <f>IFERROR(AVERAGE(Sukaramai!ET64,'Lima Puluh'!ET64,Arengka!ET64,'Cik Puan'!ET64),"")</f>
        <v>8000</v>
      </c>
      <c r="EU64" s="56">
        <f>IFERROR(AVERAGE(Sukaramai!EU64,'Lima Puluh'!EU64,Arengka!EU64,'Cik Puan'!EU64),"")</f>
        <v>8500</v>
      </c>
      <c r="EV64" s="56">
        <f>IFERROR(AVERAGE(Sukaramai!EV64,'Lima Puluh'!EV64,Arengka!EV64,'Cik Puan'!EV64),"")</f>
        <v>8500</v>
      </c>
      <c r="EW64" s="56">
        <f>IFERROR(AVERAGE(Sukaramai!EW64,'Lima Puluh'!EW64,Arengka!EW64,'Cik Puan'!EW64),"")</f>
        <v>8500</v>
      </c>
      <c r="EX64" s="56">
        <f>IFERROR(AVERAGE(Sukaramai!EX64,'Lima Puluh'!EX64,Arengka!EX64,'Cik Puan'!EX64),"")</f>
        <v>8500</v>
      </c>
      <c r="EY64" s="56">
        <f>IFERROR(AVERAGE(Sukaramai!EY64,'Lima Puluh'!EY64,Arengka!EY64,'Cik Puan'!EY64),"")</f>
        <v>8500</v>
      </c>
      <c r="EZ64" s="56">
        <f>IFERROR(AVERAGE(Sukaramai!EZ64,'Lima Puluh'!EZ64,Arengka!EZ64,'Cik Puan'!EZ64),"")</f>
        <v>8500</v>
      </c>
      <c r="FA64" s="56">
        <f>IFERROR(AVERAGE(Sukaramai!FA64,'Lima Puluh'!FA64,Arengka!FA64,'Cik Puan'!FA64),"")</f>
        <v>8500</v>
      </c>
      <c r="FB64" s="56">
        <f>IFERROR(AVERAGE(Sukaramai!FB64,'Lima Puluh'!FB64,Arengka!FB64,'Cik Puan'!FB64),"")</f>
        <v>8500</v>
      </c>
      <c r="FC64" s="56">
        <f>IFERROR(AVERAGE(Sukaramai!FC64,'Lima Puluh'!FC64,Arengka!FC64,'Cik Puan'!FC64),"")</f>
        <v>8500</v>
      </c>
      <c r="FD64" s="56">
        <f>IFERROR(AVERAGE(Sukaramai!FD64,'Lima Puluh'!FD64,Arengka!FD64,'Cik Puan'!FD64),"")</f>
        <v>8500</v>
      </c>
      <c r="FE64" s="56">
        <f>IFERROR(AVERAGE(Sukaramai!FE64,'Lima Puluh'!FE64,Arengka!FE64,'Cik Puan'!FE64),"")</f>
        <v>8500</v>
      </c>
      <c r="FF64" s="56">
        <f>IFERROR(AVERAGE(Sukaramai!FF64,'Lima Puluh'!FF64,Arengka!FF64,'Cik Puan'!FF64),"")</f>
        <v>16500</v>
      </c>
      <c r="FG64" s="56">
        <f>IFERROR(AVERAGE(Sukaramai!FG64,'Lima Puluh'!FG64,Arengka!FG64,'Cik Puan'!FG64),"")</f>
        <v>16500</v>
      </c>
      <c r="FH64" s="56">
        <f>IFERROR(AVERAGE(Sukaramai!FH64,'Lima Puluh'!FH64,Arengka!FH64,'Cik Puan'!FH64),"")</f>
        <v>16500</v>
      </c>
      <c r="FI64" s="56">
        <f>IFERROR(AVERAGE(Sukaramai!FI64,'Lima Puluh'!FI64,Arengka!FI64,'Cik Puan'!FI64),"")</f>
        <v>16500</v>
      </c>
      <c r="FJ64" s="56">
        <f>IFERROR(AVERAGE(Sukaramai!FJ64,'Lima Puluh'!FJ64,Arengka!FJ64,'Cik Puan'!FJ64),"")</f>
        <v>16500</v>
      </c>
      <c r="FK64" s="56">
        <f>IFERROR(AVERAGE(Sukaramai!FK64,'Lima Puluh'!FK64,Arengka!FK64,'Cik Puan'!FK64),"")</f>
        <v>16600</v>
      </c>
      <c r="FL64" s="56">
        <f>IFERROR(AVERAGE(Sukaramai!FL64,'Lima Puluh'!FL64,Arengka!FL64,'Cik Puan'!FL64),"")</f>
        <v>16500</v>
      </c>
      <c r="FM64" s="56">
        <f>IFERROR(AVERAGE(Sukaramai!FM64,'Lima Puluh'!FM64,Arengka!FM64,'Cik Puan'!FM64),"")</f>
        <v>16500</v>
      </c>
      <c r="FN64" s="56">
        <f>IFERROR(AVERAGE(Sukaramai!FN64,'Lima Puluh'!FN64,Arengka!FN64,'Cik Puan'!FN64),"")</f>
        <v>16500</v>
      </c>
      <c r="FO64" s="56">
        <f>IFERROR(AVERAGE(Sukaramai!FO64,'Lima Puluh'!FO64,Arengka!FO64,'Cik Puan'!FO64),"")</f>
        <v>16000</v>
      </c>
      <c r="FP64" s="56">
        <f>IFERROR(AVERAGE(Sukaramai!FP64,'Lima Puluh'!FP64,Arengka!FP64,'Cik Puan'!FP64),"")</f>
        <v>16500</v>
      </c>
      <c r="FQ64" s="56">
        <f>IFERROR(AVERAGE(Sukaramai!FQ64,'Lima Puluh'!FQ64,Arengka!FQ64,'Cik Puan'!FQ64),"")</f>
        <v>16500</v>
      </c>
      <c r="FR64" s="56">
        <f>IFERROR(AVERAGE(Sukaramai!FR64,'Lima Puluh'!FR64,Arengka!FR64,'Cik Puan'!FR64),"")</f>
        <v>16500</v>
      </c>
      <c r="FS64" s="56">
        <f>IFERROR(AVERAGE(Sukaramai!FS64,'Lima Puluh'!FS64,Arengka!FS64,'Cik Puan'!FS64),"")</f>
        <v>16500</v>
      </c>
      <c r="FT64" s="56">
        <f>IFERROR(AVERAGE(Sukaramai!FT64,'Lima Puluh'!FT64,Arengka!FT64,'Cik Puan'!FT64),"")</f>
        <v>16500</v>
      </c>
      <c r="FU64" s="56">
        <f>IFERROR(AVERAGE(Sukaramai!FU64,'Lima Puluh'!FU64,Arengka!FU64,'Cik Puan'!FU64),"")</f>
        <v>16750</v>
      </c>
      <c r="FV64" s="56">
        <f>IFERROR(AVERAGE(Sukaramai!FV64,'Lima Puluh'!FV64,Arengka!FV64,'Cik Puan'!FV64),"")</f>
        <v>17000</v>
      </c>
      <c r="FW64" s="56">
        <f>IFERROR(AVERAGE(Sukaramai!FW64,'Lima Puluh'!FW64,Arengka!FW64,'Cik Puan'!FW64),"")</f>
        <v>17375</v>
      </c>
      <c r="FX64" s="56">
        <f>IFERROR(AVERAGE(Sukaramai!FX64,'Lima Puluh'!FX64,Arengka!FX64,'Cik Puan'!FX64),"")</f>
        <v>17500</v>
      </c>
      <c r="FY64" s="56">
        <f>IFERROR(AVERAGE(Sukaramai!FY64,'Lima Puluh'!FY64,Arengka!FY64,'Cik Puan'!FY64),"")</f>
        <v>17500</v>
      </c>
      <c r="FZ64" s="56">
        <f>IFERROR(AVERAGE(Sukaramai!FZ64,'Lima Puluh'!FZ64,Arengka!FZ64,'Cik Puan'!FZ64),"")</f>
        <v>17500</v>
      </c>
      <c r="GA64" s="56">
        <f>IFERROR(AVERAGE(Sukaramai!GA64,'Lima Puluh'!GA64,Arengka!GA64,'Cik Puan'!GA64),"")</f>
        <v>17500</v>
      </c>
      <c r="GB64" s="56">
        <f>IFERROR(AVERAGE(Sukaramai!GB64,'Lima Puluh'!GB64,Arengka!GB64,'Cik Puan'!GB64),"")</f>
        <v>17400</v>
      </c>
      <c r="GC64" s="56">
        <f>IFERROR(AVERAGE(Sukaramai!GC64,'Lima Puluh'!GC64,Arengka!GC64,'Cik Puan'!GC64),"")</f>
        <v>17500</v>
      </c>
      <c r="GD64" s="56">
        <f>IFERROR(AVERAGE(Sukaramai!GD64,'Lima Puluh'!GD64,Arengka!GD64,'Cik Puan'!GD64),"")</f>
        <v>17300</v>
      </c>
      <c r="GE64" s="56">
        <f>IFERROR(AVERAGE(Sukaramai!GE64,'Lima Puluh'!GE64,Arengka!GE64,'Cik Puan'!GE64),"")</f>
        <v>17500</v>
      </c>
      <c r="GF64" s="56">
        <f>IFERROR(AVERAGE(Sukaramai!GF64,'Lima Puluh'!GF64,Arengka!GF64,'Cik Puan'!GF64),"")</f>
        <v>17500</v>
      </c>
      <c r="GG64" s="56">
        <f>IFERROR(AVERAGE(Sukaramai!GG64,'Lima Puluh'!GG64,Arengka!GG64,'Cik Puan'!GG64),"")</f>
        <v>17500</v>
      </c>
      <c r="GH64" s="56">
        <f>IFERROR(AVERAGE(Sukaramai!GH64,'Lima Puluh'!GH64,Arengka!GH64,'Cik Puan'!GH64),"")</f>
        <v>17500</v>
      </c>
      <c r="GI64" s="56">
        <f>IFERROR(AVERAGE(Sukaramai!GI64,'Lima Puluh'!GI64,Arengka!GI64,'Cik Puan'!GI64),"")</f>
        <v>17500</v>
      </c>
      <c r="GJ64" s="56">
        <f>IFERROR(AVERAGE(Sukaramai!GJ64,'Lima Puluh'!GJ64,Arengka!GJ64,'Cik Puan'!GJ64),"")</f>
        <v>20666.666666666668</v>
      </c>
      <c r="GK64" s="56">
        <f>IFERROR(AVERAGE(Sukaramai!GK64,'Lima Puluh'!GK64,Arengka!GK64,'Cik Puan'!GK64),"")</f>
        <v>19733.333333333332</v>
      </c>
      <c r="GL64" s="56">
        <f>IFERROR(AVERAGE(Sukaramai!GL64,'Lima Puluh'!GL64,Arengka!GL64,'Cik Puan'!GL64),"")</f>
        <v>20000</v>
      </c>
      <c r="GM64" s="56">
        <f>IFERROR(AVERAGE(Sukaramai!GM64,'Lima Puluh'!GM64,Arengka!GM64,'Cik Puan'!GM64),"")</f>
        <v>20000</v>
      </c>
      <c r="GN64" s="56">
        <v>8750</v>
      </c>
      <c r="GO64" s="56">
        <v>10000</v>
      </c>
      <c r="GP64" s="56">
        <v>8750</v>
      </c>
      <c r="GQ64" s="56">
        <v>8750</v>
      </c>
      <c r="GR64" s="56">
        <v>11250</v>
      </c>
      <c r="GS64" s="56">
        <v>10000</v>
      </c>
      <c r="GT64" s="56">
        <v>10000</v>
      </c>
      <c r="GU64" s="56">
        <v>10125</v>
      </c>
      <c r="GV64" s="78">
        <f t="shared" si="0"/>
        <v>199</v>
      </c>
      <c r="GW64" s="99">
        <f t="shared" si="1"/>
        <v>5250</v>
      </c>
      <c r="GX64" s="99">
        <f t="shared" si="2"/>
        <v>20900</v>
      </c>
      <c r="GY64" s="104"/>
      <c r="GZ64" s="104"/>
    </row>
    <row r="65" spans="1:208" s="78" customFormat="1" x14ac:dyDescent="0.35">
      <c r="A65" s="79">
        <v>59</v>
      </c>
      <c r="B65" s="87" t="s">
        <v>81</v>
      </c>
      <c r="C65" s="79">
        <v>1</v>
      </c>
      <c r="D65" s="79" t="s">
        <v>82</v>
      </c>
      <c r="E65" s="56">
        <f>IFERROR(AVERAGE(Sukaramai!E65,'Lima Puluh'!E65,Arengka!E65,'Cik Puan'!E65),"")</f>
        <v>14750</v>
      </c>
      <c r="F65" s="56">
        <f>IFERROR(AVERAGE(Sukaramai!F65,'Lima Puluh'!F65,Arengka!F65,'Cik Puan'!F65),"")</f>
        <v>13550</v>
      </c>
      <c r="G65" s="56">
        <f>IFERROR(AVERAGE(Sukaramai!G65,'Lima Puluh'!G65,Arengka!G65,'Cik Puan'!G65),"")</f>
        <v>13250</v>
      </c>
      <c r="H65" s="56">
        <f>IFERROR(AVERAGE(Sukaramai!H65,'Lima Puluh'!H65,Arengka!H65,'Cik Puan'!H65),"")</f>
        <v>13250</v>
      </c>
      <c r="I65" s="56">
        <f>IFERROR(AVERAGE(Sukaramai!I65,'Lima Puluh'!I65,Arengka!I65,'Cik Puan'!I65),"")</f>
        <v>13250</v>
      </c>
      <c r="J65" s="56">
        <f>IFERROR(AVERAGE(Sukaramai!J65,'Lima Puluh'!J65,Arengka!J65,'Cik Puan'!J65),"")</f>
        <v>9666.6666666666661</v>
      </c>
      <c r="K65" s="56">
        <f>IFERROR(AVERAGE(Sukaramai!K65,'Lima Puluh'!K65,Arengka!K65,'Cik Puan'!K65),"")</f>
        <v>9666.6666666666661</v>
      </c>
      <c r="L65" s="56">
        <f>IFERROR(AVERAGE(Sukaramai!L65,'Lima Puluh'!L65,Arengka!L65,'Cik Puan'!L65),"")</f>
        <v>9666.6666666666661</v>
      </c>
      <c r="M65" s="56">
        <f>IFERROR(AVERAGE(Sukaramai!M65,'Lima Puluh'!M65,Arengka!M65,'Cik Puan'!M65),"")</f>
        <v>9666.6666666666661</v>
      </c>
      <c r="N65" s="56">
        <f>IFERROR(AVERAGE(Sukaramai!N65,'Lima Puluh'!N65,Arengka!N65,'Cik Puan'!N65),"")</f>
        <v>9666.6666666666661</v>
      </c>
      <c r="O65" s="56">
        <f>IFERROR(AVERAGE(Sukaramai!O65,'Lima Puluh'!O65,Arengka!O65,'Cik Puan'!O65),"")</f>
        <v>9666.6666666666661</v>
      </c>
      <c r="P65" s="56">
        <f>IFERROR(AVERAGE(Sukaramai!P65,'Lima Puluh'!P65,Arengka!P65,'Cik Puan'!P65),"")</f>
        <v>9666.6666666666661</v>
      </c>
      <c r="Q65" s="56">
        <f>IFERROR(AVERAGE(Sukaramai!Q65,'Lima Puluh'!Q65,Arengka!Q65,'Cik Puan'!Q65),"")</f>
        <v>9666.6666666666661</v>
      </c>
      <c r="R65" s="56">
        <f>IFERROR(AVERAGE(Sukaramai!R65,'Lima Puluh'!R65,Arengka!R65,'Cik Puan'!R65),"")</f>
        <v>9666.6666666666661</v>
      </c>
      <c r="S65" s="56">
        <f>IFERROR(AVERAGE(Sukaramai!S65,'Lima Puluh'!S65,Arengka!S65,'Cik Puan'!S65),"")</f>
        <v>9666.6666666666661</v>
      </c>
      <c r="T65" s="56">
        <f>IFERROR(AVERAGE(Sukaramai!T65,'Lima Puluh'!T65,Arengka!T65,'Cik Puan'!T65),"")</f>
        <v>9666.6666666666661</v>
      </c>
      <c r="U65" s="56">
        <f>IFERROR(AVERAGE(Sukaramai!U65,'Lima Puluh'!U65,Arengka!U65,'Cik Puan'!U65),"")</f>
        <v>9666.6666666666661</v>
      </c>
      <c r="V65" s="56">
        <f>IFERROR(AVERAGE(Sukaramai!V65,'Lima Puluh'!V65,Arengka!V65,'Cik Puan'!V65),"")</f>
        <v>9666.6666666666661</v>
      </c>
      <c r="W65" s="56">
        <f>IFERROR(AVERAGE(Sukaramai!W65,'Lima Puluh'!W65,Arengka!W65,'Cik Puan'!W65),"")</f>
        <v>9666.6666666666661</v>
      </c>
      <c r="X65" s="56">
        <f>IFERROR(AVERAGE(Sukaramai!X65,'Lima Puluh'!X65,Arengka!X65,'Cik Puan'!X65),"")</f>
        <v>10733.333333333334</v>
      </c>
      <c r="Y65" s="56">
        <f>IFERROR(AVERAGE(Sukaramai!Y65,'Lima Puluh'!Y65,Arengka!Y65,'Cik Puan'!Y65),"")</f>
        <v>11000</v>
      </c>
      <c r="Z65" s="56">
        <f>IFERROR(AVERAGE(Sukaramai!Z65,'Lima Puluh'!Z65,Arengka!Z65,'Cik Puan'!Z65),"")</f>
        <v>10750</v>
      </c>
      <c r="AA65" s="56">
        <f>IFERROR(AVERAGE(Sukaramai!AA65,'Lima Puluh'!AA65,Arengka!AA65,'Cik Puan'!AA65),"")</f>
        <v>11000</v>
      </c>
      <c r="AB65" s="56">
        <f>IFERROR(AVERAGE(Sukaramai!AB65,'Lima Puluh'!AB65,Arengka!AB65,'Cik Puan'!AB65),"")</f>
        <v>11000</v>
      </c>
      <c r="AC65" s="56">
        <f>IFERROR(AVERAGE(Sukaramai!AC65,'Lima Puluh'!AC65,Arengka!AC65,'Cik Puan'!AC65),"")</f>
        <v>11000</v>
      </c>
      <c r="AD65" s="56">
        <f>IFERROR(AVERAGE(Sukaramai!AD65,'Lima Puluh'!AD65,Arengka!AD65,'Cik Puan'!AD65),"")</f>
        <v>11000</v>
      </c>
      <c r="AE65" s="56">
        <f>IFERROR(AVERAGE(Sukaramai!AE65,'Lima Puluh'!AE65,Arengka!AE65,'Cik Puan'!AE65),"")</f>
        <v>11000</v>
      </c>
      <c r="AF65" s="56">
        <f>IFERROR(AVERAGE(Sukaramai!AF65,'Lima Puluh'!AF65,Arengka!AF65,'Cik Puan'!AF65),"")</f>
        <v>11000</v>
      </c>
      <c r="AG65" s="56">
        <f>IFERROR(AVERAGE(Sukaramai!AG65,'Lima Puluh'!AG65,Arengka!AG65,'Cik Puan'!AG65),"")</f>
        <v>10466.666666666666</v>
      </c>
      <c r="AH65" s="56">
        <f>IFERROR(AVERAGE(Sukaramai!AH65,'Lima Puluh'!AH65,Arengka!AH65,'Cik Puan'!AH65),"")</f>
        <v>10333.333333333334</v>
      </c>
      <c r="AI65" s="56">
        <f>IFERROR(AVERAGE(Sukaramai!AI65,'Lima Puluh'!AI65,Arengka!AI65,'Cik Puan'!AI65),"")</f>
        <v>10500</v>
      </c>
      <c r="AJ65" s="56">
        <f>IFERROR(AVERAGE(Sukaramai!AJ65,'Lima Puluh'!AJ65,Arengka!AJ65,'Cik Puan'!AJ65),"")</f>
        <v>10333.333333333334</v>
      </c>
      <c r="AK65" s="56">
        <f>IFERROR(AVERAGE(Sukaramai!AK65,'Lima Puluh'!AK65,Arengka!AK65,'Cik Puan'!AK65),"")</f>
        <v>10200</v>
      </c>
      <c r="AL65" s="56">
        <f>IFERROR(AVERAGE(Sukaramai!AL65,'Lima Puluh'!AL65,Arengka!AL65,'Cik Puan'!AL65),"")</f>
        <v>10333.333333333334</v>
      </c>
      <c r="AM65" s="56">
        <f>IFERROR(AVERAGE(Sukaramai!AM65,'Lima Puluh'!AM65,Arengka!AM65,'Cik Puan'!AM65),"")</f>
        <v>10333.333333333334</v>
      </c>
      <c r="AN65" s="56">
        <f>IFERROR(AVERAGE(Sukaramai!AN65,'Lima Puluh'!AN65,Arengka!AN65,'Cik Puan'!AN65),"")</f>
        <v>10333.333333333334</v>
      </c>
      <c r="AO65" s="56">
        <f>IFERROR(AVERAGE(Sukaramai!AO65,'Lima Puluh'!AO65,Arengka!AO65,'Cik Puan'!AO65),"")</f>
        <v>10333.333333333334</v>
      </c>
      <c r="AP65" s="56">
        <f>IFERROR(AVERAGE(Sukaramai!AP65,'Lima Puluh'!AP65,Arengka!AP65,'Cik Puan'!AP65),"")</f>
        <v>10333.333333333334</v>
      </c>
      <c r="AQ65" s="56">
        <f>IFERROR(AVERAGE(Sukaramai!AQ65,'Lima Puluh'!AQ65,Arengka!AQ65,'Cik Puan'!AQ65),"")</f>
        <v>10333.333333333334</v>
      </c>
      <c r="AR65" s="56">
        <f>IFERROR(AVERAGE(Sukaramai!AR65,'Lima Puluh'!AR65,Arengka!AR65,'Cik Puan'!AR65),"")</f>
        <v>10333.333333333334</v>
      </c>
      <c r="AS65" s="56">
        <f>IFERROR(AVERAGE(Sukaramai!AS65,'Lima Puluh'!AS65,Arengka!AS65,'Cik Puan'!AS65),"")</f>
        <v>10400</v>
      </c>
      <c r="AT65" s="56">
        <f>IFERROR(AVERAGE(Sukaramai!AT65,'Lima Puluh'!AT65,Arengka!AT65,'Cik Puan'!AT65),"")</f>
        <v>10333.333333333334</v>
      </c>
      <c r="AU65" s="56">
        <f>IFERROR(AVERAGE(Sukaramai!AU65,'Lima Puluh'!AU65,Arengka!AU65,'Cik Puan'!AU65),"")</f>
        <v>10333.333333333334</v>
      </c>
      <c r="AV65" s="56">
        <f>IFERROR(AVERAGE(Sukaramai!AV65,'Lima Puluh'!AV65,Arengka!AV65,'Cik Puan'!AV65),"")</f>
        <v>10333.333333333334</v>
      </c>
      <c r="AW65" s="56">
        <f>IFERROR(AVERAGE(Sukaramai!AW65,'Lima Puluh'!AW65,Arengka!AW65,'Cik Puan'!AW65),"")</f>
        <v>10333.333333333334</v>
      </c>
      <c r="AX65" s="56">
        <f>IFERROR(AVERAGE(Sukaramai!AX65,'Lima Puluh'!AX65,Arengka!AX65,'Cik Puan'!AX65),"")</f>
        <v>10333.333333333334</v>
      </c>
      <c r="AY65" s="56">
        <f>IFERROR(AVERAGE(Sukaramai!AY65,'Lima Puluh'!AY65,Arengka!AY65,'Cik Puan'!AY65),"")</f>
        <v>10333.333333333334</v>
      </c>
      <c r="AZ65" s="56">
        <f>IFERROR(AVERAGE(Sukaramai!AZ65,'Lima Puluh'!AZ65,Arengka!AZ65,'Cik Puan'!AZ65),"")</f>
        <v>10333.333333333334</v>
      </c>
      <c r="BA65" s="56">
        <f>IFERROR(AVERAGE(Sukaramai!BA65,'Lima Puluh'!BA65,Arengka!BA65,'Cik Puan'!BA65),"")</f>
        <v>10333.333333333334</v>
      </c>
      <c r="BB65" s="56">
        <f>IFERROR(AVERAGE(Sukaramai!BB65,'Lima Puluh'!BB65,Arengka!BB65,'Cik Puan'!BB65),"")</f>
        <v>10333.333333333334</v>
      </c>
      <c r="BC65" s="56">
        <f>IFERROR(AVERAGE(Sukaramai!BC65,'Lima Puluh'!BC65,Arengka!BC65,'Cik Puan'!BC65),"")</f>
        <v>10333.333333333334</v>
      </c>
      <c r="BD65" s="56">
        <f>IFERROR(AVERAGE(Sukaramai!BD65,'Lima Puluh'!BD65,Arengka!BD65,'Cik Puan'!BD65),"")</f>
        <v>10333.333333333334</v>
      </c>
      <c r="BE65" s="56">
        <f>IFERROR(AVERAGE(Sukaramai!BE65,'Lima Puluh'!BE65,Arengka!BE65,'Cik Puan'!BE65),"")</f>
        <v>10333.333333333334</v>
      </c>
      <c r="BF65" s="56">
        <f>IFERROR(AVERAGE(Sukaramai!BF65,'Lima Puluh'!BF65,Arengka!BF65,'Cik Puan'!BF65),"")</f>
        <v>7825</v>
      </c>
      <c r="BG65" s="56">
        <f>IFERROR(AVERAGE(Sukaramai!BG65,'Lima Puluh'!BG65,Arengka!BG65,'Cik Puan'!BG65),"")</f>
        <v>7225</v>
      </c>
      <c r="BH65" s="56">
        <f>IFERROR(AVERAGE(Sukaramai!BH65,'Lima Puluh'!BH65,Arengka!BH65,'Cik Puan'!BH65),"")</f>
        <v>7125</v>
      </c>
      <c r="BI65" s="56">
        <f>IFERROR(AVERAGE(Sukaramai!BI65,'Lima Puluh'!BI65,Arengka!BI65,'Cik Puan'!BI65),"")</f>
        <v>7125</v>
      </c>
      <c r="BJ65" s="56">
        <f>IFERROR(AVERAGE(Sukaramai!BJ65,'Lima Puluh'!BJ65,Arengka!BJ65,'Cik Puan'!BJ65),"")</f>
        <v>7125</v>
      </c>
      <c r="BK65" s="56">
        <f>IFERROR(AVERAGE(Sukaramai!BK65,'Lima Puluh'!BK65,Arengka!BK65,'Cik Puan'!BK65),"")</f>
        <v>7125</v>
      </c>
      <c r="BL65" s="56">
        <f>IFERROR(AVERAGE(Sukaramai!BL65,'Lima Puluh'!BL65,Arengka!BL65,'Cik Puan'!BL65),"")</f>
        <v>7125</v>
      </c>
      <c r="BM65" s="56">
        <f>IFERROR(AVERAGE(Sukaramai!BM65,'Lima Puluh'!BM65,Arengka!BM65,'Cik Puan'!BM65),"")</f>
        <v>7125</v>
      </c>
      <c r="BN65" s="56">
        <f>IFERROR(AVERAGE(Sukaramai!BN65,'Lima Puluh'!BN65,Arengka!BN65,'Cik Puan'!BN65),"")</f>
        <v>7125</v>
      </c>
      <c r="BO65" s="56">
        <f>IFERROR(AVERAGE(Sukaramai!BO65,'Lima Puluh'!BO65,Arengka!BO65,'Cik Puan'!BO65),"")</f>
        <v>7125</v>
      </c>
      <c r="BP65" s="56">
        <f>IFERROR(AVERAGE(Sukaramai!BP65,'Lima Puluh'!BP65,Arengka!BP65,'Cik Puan'!BP65),"")</f>
        <v>7125</v>
      </c>
      <c r="BQ65" s="56">
        <f>IFERROR(AVERAGE(Sukaramai!BQ65,'Lima Puluh'!BQ65,Arengka!BQ65,'Cik Puan'!BQ65),"")</f>
        <v>7125</v>
      </c>
      <c r="BR65" s="56">
        <f>IFERROR(AVERAGE(Sukaramai!BR65,'Lima Puluh'!BR65,Arengka!BR65,'Cik Puan'!BR65),"")</f>
        <v>7125</v>
      </c>
      <c r="BS65" s="56">
        <f>IFERROR(AVERAGE(Sukaramai!BS65,'Lima Puluh'!BS65,Arengka!BS65,'Cik Puan'!BS65),"")</f>
        <v>7125</v>
      </c>
      <c r="BT65" s="56">
        <f>IFERROR(AVERAGE(Sukaramai!BT65,'Lima Puluh'!BT65,Arengka!BT65,'Cik Puan'!BT65),"")</f>
        <v>7425</v>
      </c>
      <c r="BU65" s="56">
        <f>IFERROR(AVERAGE(Sukaramai!BU65,'Lima Puluh'!BU65,Arengka!BU65,'Cik Puan'!BU65),"")</f>
        <v>8375</v>
      </c>
      <c r="BV65" s="56">
        <f>IFERROR(AVERAGE(Sukaramai!BV65,'Lima Puluh'!BV65,Arengka!BV65,'Cik Puan'!BV65),"")</f>
        <v>8175</v>
      </c>
      <c r="BW65" s="56">
        <f>IFERROR(AVERAGE(Sukaramai!BW65,'Lima Puluh'!BW65,Arengka!BW65,'Cik Puan'!BW65),"")</f>
        <v>20000</v>
      </c>
      <c r="BX65" s="56">
        <f>IFERROR(AVERAGE(Sukaramai!BX65,'Lima Puluh'!BX65,Arengka!BX65,'Cik Puan'!BX65),"")</f>
        <v>20000</v>
      </c>
      <c r="BY65" s="56">
        <f>IFERROR(AVERAGE(Sukaramai!BY65,'Lima Puluh'!BY65,Arengka!BY65,'Cik Puan'!BY65),"")</f>
        <v>20000</v>
      </c>
      <c r="BZ65" s="56">
        <f>IFERROR(AVERAGE(Sukaramai!BZ65,'Lima Puluh'!BZ65,Arengka!BZ65,'Cik Puan'!BZ65),"")</f>
        <v>20000</v>
      </c>
      <c r="CA65" s="56">
        <f>IFERROR(AVERAGE(Sukaramai!CA65,'Lima Puluh'!CA65,Arengka!CA65,'Cik Puan'!CA65),"")</f>
        <v>12666.666666666666</v>
      </c>
      <c r="CB65" s="56">
        <f>IFERROR(AVERAGE(Sukaramai!CB65,'Lima Puluh'!CB65,Arengka!CB65,'Cik Puan'!CB65),"")</f>
        <v>11833.333333333334</v>
      </c>
      <c r="CC65" s="56">
        <f>IFERROR(AVERAGE(Sukaramai!CC65,'Lima Puluh'!CC65,Arengka!CC65,'Cik Puan'!CC65),"")</f>
        <v>11833.333333333334</v>
      </c>
      <c r="CD65" s="56">
        <f>IFERROR(AVERAGE(Sukaramai!CD65,'Lima Puluh'!CD65,Arengka!CD65,'Cik Puan'!CD65),"")</f>
        <v>11833.333333333334</v>
      </c>
      <c r="CE65" s="56">
        <f>IFERROR(AVERAGE(Sukaramai!CE65,'Lima Puluh'!CE65,Arengka!CE65,'Cik Puan'!CE65),"")</f>
        <v>9800</v>
      </c>
      <c r="CF65" s="56">
        <f>IFERROR(AVERAGE(Sukaramai!CF65,'Lima Puluh'!CF65,Arengka!CF65,'Cik Puan'!CF65),"")</f>
        <v>10250</v>
      </c>
      <c r="CG65" s="56">
        <f>IFERROR(AVERAGE(Sukaramai!CG65,'Lima Puluh'!CG65,Arengka!CG65,'Cik Puan'!CG65),"")</f>
        <v>10250</v>
      </c>
      <c r="CH65" s="56">
        <f>IFERROR(AVERAGE(Sukaramai!CH65,'Lima Puluh'!CH65,Arengka!CH65,'Cik Puan'!CH65),"")</f>
        <v>10250</v>
      </c>
      <c r="CI65" s="56">
        <f>IFERROR(AVERAGE(Sukaramai!CI65,'Lima Puluh'!CI65,Arengka!CI65,'Cik Puan'!CI65),"")</f>
        <v>10250</v>
      </c>
      <c r="CJ65" s="56">
        <f>IFERROR(AVERAGE(Sukaramai!CJ65,'Lima Puluh'!CJ65,Arengka!CJ65,'Cik Puan'!CJ65),"")</f>
        <v>10000</v>
      </c>
      <c r="CK65" s="56">
        <f>IFERROR(AVERAGE(Sukaramai!CK65,'Lima Puluh'!CK65,Arengka!CK65,'Cik Puan'!CK65),"")</f>
        <v>10000</v>
      </c>
      <c r="CL65" s="56">
        <f>IFERROR(AVERAGE(Sukaramai!CL65,'Lima Puluh'!CL65,Arengka!CL65,'Cik Puan'!CL65),"")</f>
        <v>10000</v>
      </c>
      <c r="CM65" s="56">
        <f>IFERROR(AVERAGE(Sukaramai!CM65,'Lima Puluh'!CM65,Arengka!CM65,'Cik Puan'!CM65),"")</f>
        <v>10000</v>
      </c>
      <c r="CN65" s="56">
        <f>IFERROR(AVERAGE(Sukaramai!CN65,'Lima Puluh'!CN65,Arengka!CN65,'Cik Puan'!CN65),"")</f>
        <v>10000</v>
      </c>
      <c r="CO65" s="56">
        <f>IFERROR(AVERAGE(Sukaramai!CO65,'Lima Puluh'!CO65,Arengka!CO65,'Cik Puan'!CO65),"")</f>
        <v>10000</v>
      </c>
      <c r="CP65" s="56">
        <f>IFERROR(AVERAGE(Sukaramai!CP65,'Lima Puluh'!CP65,Arengka!CP65,'Cik Puan'!CP65),"")</f>
        <v>10000</v>
      </c>
      <c r="CQ65" s="56">
        <f>IFERROR(AVERAGE(Sukaramai!CQ65,'Lima Puluh'!CQ65,Arengka!CQ65,'Cik Puan'!CQ65),"")</f>
        <v>10000</v>
      </c>
      <c r="CR65" s="56">
        <f>IFERROR(AVERAGE(Sukaramai!CR65,'Lima Puluh'!CR65,Arengka!CR65,'Cik Puan'!CR65),"")</f>
        <v>10000</v>
      </c>
      <c r="CS65" s="56">
        <f>IFERROR(AVERAGE(Sukaramai!CS65,'Lima Puluh'!CS65,Arengka!CS65,'Cik Puan'!CS65),"")</f>
        <v>2500</v>
      </c>
      <c r="CT65" s="56">
        <f>IFERROR(AVERAGE(Sukaramai!CT65,'Lima Puluh'!CT65,Arengka!CT65,'Cik Puan'!CT65),"")</f>
        <v>2500</v>
      </c>
      <c r="CU65" s="56">
        <f>IFERROR(AVERAGE(Sukaramai!CU65,'Lima Puluh'!CU65,Arengka!CU65,'Cik Puan'!CU65),"")</f>
        <v>2500</v>
      </c>
      <c r="CV65" s="56">
        <f>IFERROR(AVERAGE(Sukaramai!CV65,'Lima Puluh'!CV65,Arengka!CV65,'Cik Puan'!CV65),"")</f>
        <v>2500</v>
      </c>
      <c r="CW65" s="56">
        <f>IFERROR(AVERAGE(Sukaramai!CW65,'Lima Puluh'!CW65,Arengka!CW65,'Cik Puan'!CW65),"")</f>
        <v>10675</v>
      </c>
      <c r="CX65" s="56">
        <f>IFERROR(AVERAGE(Sukaramai!CX65,'Lima Puluh'!CX65,Arengka!CX65,'Cik Puan'!CX65),"")</f>
        <v>10625</v>
      </c>
      <c r="CY65" s="56">
        <f>IFERROR(AVERAGE(Sukaramai!CY65,'Lima Puluh'!CY65,Arengka!CY65,'Cik Puan'!CY65),"")</f>
        <v>10625</v>
      </c>
      <c r="CZ65" s="56">
        <f>IFERROR(AVERAGE(Sukaramai!CZ65,'Lima Puluh'!CZ65,Arengka!CZ65,'Cik Puan'!CZ65),"")</f>
        <v>10475</v>
      </c>
      <c r="DA65" s="56">
        <f>IFERROR(AVERAGE(Sukaramai!DA65,'Lima Puluh'!DA65,Arengka!DA65,'Cik Puan'!DA65),"")</f>
        <v>9575</v>
      </c>
      <c r="DB65" s="56">
        <f>IFERROR(AVERAGE(Sukaramai!DB65,'Lima Puluh'!DB65,Arengka!DB65,'Cik Puan'!DB65),"")</f>
        <v>8875</v>
      </c>
      <c r="DC65" s="56">
        <f>IFERROR(AVERAGE(Sukaramai!DC65,'Lima Puluh'!DC65,Arengka!DC65,'Cik Puan'!DC65),"")</f>
        <v>8900</v>
      </c>
      <c r="DD65" s="56">
        <f>IFERROR(AVERAGE(Sukaramai!DD65,'Lima Puluh'!DD65,Arengka!DD65,'Cik Puan'!DD65),"")</f>
        <v>8875</v>
      </c>
      <c r="DE65" s="56">
        <f>IFERROR(AVERAGE(Sukaramai!DE65,'Lima Puluh'!DE65,Arengka!DE65,'Cik Puan'!DE65),"")</f>
        <v>8875</v>
      </c>
      <c r="DF65" s="56">
        <f>IFERROR(AVERAGE(Sukaramai!DF65,'Lima Puluh'!DF65,Arengka!DF65,'Cik Puan'!DF65),"")</f>
        <v>2500</v>
      </c>
      <c r="DG65" s="56">
        <f>IFERROR(AVERAGE(Sukaramai!DG65,'Lima Puluh'!DG65,Arengka!DG65,'Cik Puan'!DG65),"")</f>
        <v>2500</v>
      </c>
      <c r="DH65" s="56">
        <f>IFERROR(AVERAGE(Sukaramai!DH65,'Lima Puluh'!DH65,Arengka!DH65,'Cik Puan'!DH65),"")</f>
        <v>2500</v>
      </c>
      <c r="DI65" s="56">
        <f>IFERROR(AVERAGE(Sukaramai!DI65,'Lima Puluh'!DI65,Arengka!DI65,'Cik Puan'!DI65),"")</f>
        <v>2500</v>
      </c>
      <c r="DJ65" s="56">
        <f>IFERROR(AVERAGE(Sukaramai!DJ65,'Lima Puluh'!DJ65,Arengka!DJ65,'Cik Puan'!DJ65),"")</f>
        <v>2500</v>
      </c>
      <c r="DK65" s="56">
        <f>IFERROR(AVERAGE(Sukaramai!DK65,'Lima Puluh'!DK65,Arengka!DK65,'Cik Puan'!DK65),"")</f>
        <v>2512.5</v>
      </c>
      <c r="DL65" s="56">
        <f>IFERROR(AVERAGE(Sukaramai!DL65,'Lima Puluh'!DL65,Arengka!DL65,'Cik Puan'!DL65),"")</f>
        <v>2500</v>
      </c>
      <c r="DM65" s="56">
        <f>IFERROR(AVERAGE(Sukaramai!DM65,'Lima Puluh'!DM65,Arengka!DM65,'Cik Puan'!DM65),"")</f>
        <v>2500</v>
      </c>
      <c r="DN65" s="56">
        <f>IFERROR(AVERAGE(Sukaramai!DN65,'Lima Puluh'!DN65,Arengka!DN65,'Cik Puan'!DN65),"")</f>
        <v>2633.3333333333335</v>
      </c>
      <c r="DO65" s="56">
        <f>IFERROR(AVERAGE(Sukaramai!DO65,'Lima Puluh'!DO65,Arengka!DO65,'Cik Puan'!DO65),"")</f>
        <v>2666.6666666666665</v>
      </c>
      <c r="DP65" s="56">
        <f>IFERROR(AVERAGE(Sukaramai!DP65,'Lima Puluh'!DP65,Arengka!DP65,'Cik Puan'!DP65),"")</f>
        <v>2666.6666666666665</v>
      </c>
      <c r="DQ65" s="56">
        <f>IFERROR(AVERAGE(Sukaramai!DQ65,'Lima Puluh'!DQ65,Arengka!DQ65,'Cik Puan'!DQ65),"")</f>
        <v>2666.6666666666665</v>
      </c>
      <c r="DR65" s="56">
        <f>IFERROR(AVERAGE(Sukaramai!DR65,'Lima Puluh'!DR65,Arengka!DR65,'Cik Puan'!DR65),"")</f>
        <v>2633.3333333333335</v>
      </c>
      <c r="DS65" s="56">
        <f>IFERROR(AVERAGE(Sukaramai!DS65,'Lima Puluh'!DS65,Arengka!DS65,'Cik Puan'!DS65),"")</f>
        <v>2500</v>
      </c>
      <c r="DT65" s="56">
        <f>IFERROR(AVERAGE(Sukaramai!DT65,'Lima Puluh'!DT65,Arengka!DT65,'Cik Puan'!DT65),"")</f>
        <v>2500</v>
      </c>
      <c r="DU65" s="56">
        <f>IFERROR(AVERAGE(Sukaramai!DU65,'Lima Puluh'!DU65,Arengka!DU65,'Cik Puan'!DU65),"")</f>
        <v>2500</v>
      </c>
      <c r="DV65" s="56">
        <f>IFERROR(AVERAGE(Sukaramai!DV65,'Lima Puluh'!DV65,Arengka!DV65,'Cik Puan'!DV65),"")</f>
        <v>2500</v>
      </c>
      <c r="DW65" s="56">
        <f>IFERROR(AVERAGE(Sukaramai!DW65,'Lima Puluh'!DW65,Arengka!DW65,'Cik Puan'!DW65),"")</f>
        <v>2500</v>
      </c>
      <c r="DX65" s="56">
        <f>IFERROR(AVERAGE(Sukaramai!DX65,'Lima Puluh'!DX65,Arengka!DX65,'Cik Puan'!DX65),"")</f>
        <v>2500</v>
      </c>
      <c r="DY65" s="56">
        <f>IFERROR(AVERAGE(Sukaramai!DY65,'Lima Puluh'!DY65,Arengka!DY65,'Cik Puan'!DY65),"")</f>
        <v>2531.25</v>
      </c>
      <c r="DZ65" s="56">
        <f>IFERROR(AVERAGE(Sukaramai!DZ65,'Lima Puluh'!DZ65,Arengka!DZ65,'Cik Puan'!DZ65),"")</f>
        <v>2500</v>
      </c>
      <c r="EA65" s="56">
        <f>IFERROR(AVERAGE(Sukaramai!EA65,'Lima Puluh'!EA65,Arengka!EA65,'Cik Puan'!EA65),"")</f>
        <v>2500</v>
      </c>
      <c r="EB65" s="56">
        <f>IFERROR(AVERAGE(Sukaramai!EB65,'Lima Puluh'!EB65,Arengka!EB65,'Cik Puan'!EB65),"")</f>
        <v>2625</v>
      </c>
      <c r="EC65" s="56">
        <f>IFERROR(AVERAGE(Sukaramai!EC65,'Lima Puluh'!EC65,Arengka!EC65,'Cik Puan'!EC65),"")</f>
        <v>2625</v>
      </c>
      <c r="ED65" s="56">
        <f>IFERROR(AVERAGE(Sukaramai!ED65,'Lima Puluh'!ED65,Arengka!ED65,'Cik Puan'!ED65),"")</f>
        <v>2625</v>
      </c>
      <c r="EE65" s="56">
        <f>IFERROR(AVERAGE(Sukaramai!EE65,'Lima Puluh'!EE65,Arengka!EE65,'Cik Puan'!EE65),"")</f>
        <v>2625</v>
      </c>
      <c r="EF65" s="56">
        <f>IFERROR(AVERAGE(Sukaramai!EF65,'Lima Puluh'!EF65,Arengka!EF65,'Cik Puan'!EF65),"")</f>
        <v>2750</v>
      </c>
      <c r="EG65" s="56">
        <f>IFERROR(AVERAGE(Sukaramai!EG65,'Lima Puluh'!EG65,Arengka!EG65,'Cik Puan'!EG65),"")</f>
        <v>2675</v>
      </c>
      <c r="EH65" s="56">
        <f>IFERROR(AVERAGE(Sukaramai!EH65,'Lima Puluh'!EH65,Arengka!EH65,'Cik Puan'!EH65),"")</f>
        <v>2650</v>
      </c>
      <c r="EI65" s="56">
        <f>IFERROR(AVERAGE(Sukaramai!EI65,'Lima Puluh'!EI65,Arengka!EI65,'Cik Puan'!EI65),"")</f>
        <v>2750</v>
      </c>
      <c r="EJ65" s="56">
        <f>IFERROR(AVERAGE(Sukaramai!EJ65,'Lima Puluh'!EJ65,Arengka!EJ65,'Cik Puan'!EJ65),"")</f>
        <v>2750</v>
      </c>
      <c r="EK65" s="56">
        <f>IFERROR(AVERAGE(Sukaramai!EK65,'Lima Puluh'!EK65,Arengka!EK65,'Cik Puan'!EK65),"")</f>
        <v>2750</v>
      </c>
      <c r="EL65" s="56">
        <f>IFERROR(AVERAGE(Sukaramai!EL65,'Lima Puluh'!EL65,Arengka!EL65,'Cik Puan'!EL65),"")</f>
        <v>2750</v>
      </c>
      <c r="EM65" s="56">
        <f>IFERROR(AVERAGE(Sukaramai!EM65,'Lima Puluh'!EM65,Arengka!EM65,'Cik Puan'!EM65),"")</f>
        <v>2750</v>
      </c>
      <c r="EN65" s="56">
        <f>IFERROR(AVERAGE(Sukaramai!EN65,'Lima Puluh'!EN65,Arengka!EN65,'Cik Puan'!EN65),"")</f>
        <v>2750</v>
      </c>
      <c r="EO65" s="56">
        <f>IFERROR(AVERAGE(Sukaramai!EO65,'Lima Puluh'!EO65,Arengka!EO65,'Cik Puan'!EO65),"")</f>
        <v>2750</v>
      </c>
      <c r="EP65" s="56">
        <f>IFERROR(AVERAGE(Sukaramai!EP65,'Lima Puluh'!EP65,Arengka!EP65,'Cik Puan'!EP65),"")</f>
        <v>2750</v>
      </c>
      <c r="EQ65" s="56">
        <f>IFERROR(AVERAGE(Sukaramai!EQ65,'Lima Puluh'!EQ65,Arengka!EQ65,'Cik Puan'!EQ65),"")</f>
        <v>2825</v>
      </c>
      <c r="ER65" s="56">
        <f>IFERROR(AVERAGE(Sukaramai!ER65,'Lima Puluh'!ER65,Arengka!ER65,'Cik Puan'!ER65),"")</f>
        <v>2875</v>
      </c>
      <c r="ES65" s="56">
        <f>IFERROR(AVERAGE(Sukaramai!ES65,'Lima Puluh'!ES65,Arengka!ES65,'Cik Puan'!ES65),"")</f>
        <v>2850</v>
      </c>
      <c r="ET65" s="56">
        <f>IFERROR(AVERAGE(Sukaramai!ET65,'Lima Puluh'!ET65,Arengka!ET65,'Cik Puan'!ET65),"")</f>
        <v>2875</v>
      </c>
      <c r="EU65" s="56">
        <f>IFERROR(AVERAGE(Sukaramai!EU65,'Lima Puluh'!EU65,Arengka!EU65,'Cik Puan'!EU65),"")</f>
        <v>2875</v>
      </c>
      <c r="EV65" s="56">
        <f>IFERROR(AVERAGE(Sukaramai!EV65,'Lima Puluh'!EV65,Arengka!EV65,'Cik Puan'!EV65),"")</f>
        <v>2875</v>
      </c>
      <c r="EW65" s="56">
        <f>IFERROR(AVERAGE(Sukaramai!EW65,'Lima Puluh'!EW65,Arengka!EW65,'Cik Puan'!EW65),"")</f>
        <v>2875</v>
      </c>
      <c r="EX65" s="56">
        <f>IFERROR(AVERAGE(Sukaramai!EX65,'Lima Puluh'!EX65,Arengka!EX65,'Cik Puan'!EX65),"")</f>
        <v>2987.5</v>
      </c>
      <c r="EY65" s="56">
        <f>IFERROR(AVERAGE(Sukaramai!EY65,'Lima Puluh'!EY65,Arengka!EY65,'Cik Puan'!EY65),"")</f>
        <v>2975</v>
      </c>
      <c r="EZ65" s="56">
        <f>IFERROR(AVERAGE(Sukaramai!EZ65,'Lima Puluh'!EZ65,Arengka!EZ65,'Cik Puan'!EZ65),"")</f>
        <v>2975</v>
      </c>
      <c r="FA65" s="56">
        <f>IFERROR(AVERAGE(Sukaramai!FA65,'Lima Puluh'!FA65,Arengka!FA65,'Cik Puan'!FA65),"")</f>
        <v>3000</v>
      </c>
      <c r="FB65" s="56">
        <f>IFERROR(AVERAGE(Sukaramai!FB65,'Lima Puluh'!FB65,Arengka!FB65,'Cik Puan'!FB65),"")</f>
        <v>3000</v>
      </c>
      <c r="FC65" s="56">
        <f>IFERROR(AVERAGE(Sukaramai!FC65,'Lima Puluh'!FC65,Arengka!FC65,'Cik Puan'!FC65),"")</f>
        <v>3000</v>
      </c>
      <c r="FD65" s="56">
        <f>IFERROR(AVERAGE(Sukaramai!FD65,'Lima Puluh'!FD65,Arengka!FD65,'Cik Puan'!FD65),"")</f>
        <v>2987.5</v>
      </c>
      <c r="FE65" s="56">
        <f>IFERROR(AVERAGE(Sukaramai!FE65,'Lima Puluh'!FE65,Arengka!FE65,'Cik Puan'!FE65),"")</f>
        <v>3000</v>
      </c>
      <c r="FF65" s="56">
        <f>IFERROR(AVERAGE(Sukaramai!FF65,'Lima Puluh'!FF65,Arengka!FF65,'Cik Puan'!FF65),"")</f>
        <v>4250</v>
      </c>
      <c r="FG65" s="56">
        <f>IFERROR(AVERAGE(Sukaramai!FG65,'Lima Puluh'!FG65,Arengka!FG65,'Cik Puan'!FG65),"")</f>
        <v>4250</v>
      </c>
      <c r="FH65" s="56">
        <f>IFERROR(AVERAGE(Sukaramai!FH65,'Lima Puluh'!FH65,Arengka!FH65,'Cik Puan'!FH65),"")</f>
        <v>4250</v>
      </c>
      <c r="FI65" s="56">
        <f>IFERROR(AVERAGE(Sukaramai!FI65,'Lima Puluh'!FI65,Arengka!FI65,'Cik Puan'!FI65),"")</f>
        <v>4250</v>
      </c>
      <c r="FJ65" s="56">
        <f>IFERROR(AVERAGE(Sukaramai!FJ65,'Lima Puluh'!FJ65,Arengka!FJ65,'Cik Puan'!FJ65),"")</f>
        <v>4250</v>
      </c>
      <c r="FK65" s="56">
        <f>IFERROR(AVERAGE(Sukaramai!FK65,'Lima Puluh'!FK65,Arengka!FK65,'Cik Puan'!FK65),"")</f>
        <v>4250</v>
      </c>
      <c r="FL65" s="56">
        <f>IFERROR(AVERAGE(Sukaramai!FL65,'Lima Puluh'!FL65,Arengka!FL65,'Cik Puan'!FL65),"")</f>
        <v>4250</v>
      </c>
      <c r="FM65" s="56">
        <f>IFERROR(AVERAGE(Sukaramai!FM65,'Lima Puluh'!FM65,Arengka!FM65,'Cik Puan'!FM65),"")</f>
        <v>4250</v>
      </c>
      <c r="FN65" s="56">
        <f>IFERROR(AVERAGE(Sukaramai!FN65,'Lima Puluh'!FN65,Arengka!FN65,'Cik Puan'!FN65),"")</f>
        <v>4250</v>
      </c>
      <c r="FO65" s="56">
        <f>IFERROR(AVERAGE(Sukaramai!FO65,'Lima Puluh'!FO65,Arengka!FO65,'Cik Puan'!FO65),"")</f>
        <v>4350</v>
      </c>
      <c r="FP65" s="56">
        <f>IFERROR(AVERAGE(Sukaramai!FP65,'Lima Puluh'!FP65,Arengka!FP65,'Cik Puan'!FP65),"")</f>
        <v>4375</v>
      </c>
      <c r="FQ65" s="56">
        <f>IFERROR(AVERAGE(Sukaramai!FQ65,'Lima Puluh'!FQ65,Arengka!FQ65,'Cik Puan'!FQ65),"")</f>
        <v>4375</v>
      </c>
      <c r="FR65" s="56">
        <f>IFERROR(AVERAGE(Sukaramai!FR65,'Lima Puluh'!FR65,Arengka!FR65,'Cik Puan'!FR65),"")</f>
        <v>4375</v>
      </c>
      <c r="FS65" s="56">
        <f>IFERROR(AVERAGE(Sukaramai!FS65,'Lima Puluh'!FS65,Arengka!FS65,'Cik Puan'!FS65),"")</f>
        <v>4375</v>
      </c>
      <c r="FT65" s="56">
        <f>IFERROR(AVERAGE(Sukaramai!FT65,'Lima Puluh'!FT65,Arengka!FT65,'Cik Puan'!FT65),"")</f>
        <v>4775</v>
      </c>
      <c r="FU65" s="56">
        <f>IFERROR(AVERAGE(Sukaramai!FU65,'Lima Puluh'!FU65,Arengka!FU65,'Cik Puan'!FU65),"")</f>
        <v>4625</v>
      </c>
      <c r="FV65" s="56">
        <f>IFERROR(AVERAGE(Sukaramai!FV65,'Lima Puluh'!FV65,Arengka!FV65,'Cik Puan'!FV65),"")</f>
        <v>4708.3333333333321</v>
      </c>
      <c r="FW65" s="56">
        <f>IFERROR(AVERAGE(Sukaramai!FW65,'Lima Puluh'!FW65,Arengka!FW65,'Cik Puan'!FW65),"")</f>
        <v>5375</v>
      </c>
      <c r="FX65" s="56">
        <f>IFERROR(AVERAGE(Sukaramai!FX65,'Lima Puluh'!FX65,Arengka!FX65,'Cik Puan'!FX65),"")</f>
        <v>4875</v>
      </c>
      <c r="FY65" s="56">
        <f>IFERROR(AVERAGE(Sukaramai!FY65,'Lima Puluh'!FY65,Arengka!FY65,'Cik Puan'!FY65),"")</f>
        <v>5375</v>
      </c>
      <c r="FZ65" s="56">
        <f>IFERROR(AVERAGE(Sukaramai!FZ65,'Lima Puluh'!FZ65,Arengka!FZ65,'Cik Puan'!FZ65),"")</f>
        <v>4575</v>
      </c>
      <c r="GA65" s="56">
        <f>IFERROR(AVERAGE(Sukaramai!GA65,'Lima Puluh'!GA65,Arengka!GA65,'Cik Puan'!GA65),"")</f>
        <v>4375</v>
      </c>
      <c r="GB65" s="56">
        <f>IFERROR(AVERAGE(Sukaramai!GB65,'Lima Puluh'!GB65,Arengka!GB65,'Cik Puan'!GB65),"")</f>
        <v>4375</v>
      </c>
      <c r="GC65" s="56">
        <f>IFERROR(AVERAGE(Sukaramai!GC65,'Lima Puluh'!GC65,Arengka!GC65,'Cik Puan'!GC65),"")</f>
        <v>4375</v>
      </c>
      <c r="GD65" s="56">
        <f>IFERROR(AVERAGE(Sukaramai!GD65,'Lima Puluh'!GD65,Arengka!GD65,'Cik Puan'!GD65),"")</f>
        <v>4575</v>
      </c>
      <c r="GE65" s="56">
        <f>IFERROR(AVERAGE(Sukaramai!GE65,'Lima Puluh'!GE65,Arengka!GE65,'Cik Puan'!GE65),"")</f>
        <v>4375</v>
      </c>
      <c r="GF65" s="56">
        <f>IFERROR(AVERAGE(Sukaramai!GF65,'Lima Puluh'!GF65,Arengka!GF65,'Cik Puan'!GF65),"")</f>
        <v>5375</v>
      </c>
      <c r="GG65" s="56">
        <f>IFERROR(AVERAGE(Sukaramai!GG65,'Lima Puluh'!GG65,Arengka!GG65,'Cik Puan'!GG65),"")</f>
        <v>5375</v>
      </c>
      <c r="GH65" s="56">
        <f>IFERROR(AVERAGE(Sukaramai!GH65,'Lima Puluh'!GH65,Arengka!GH65,'Cik Puan'!GH65),"")</f>
        <v>5375</v>
      </c>
      <c r="GI65" s="56">
        <f>IFERROR(AVERAGE(Sukaramai!GI65,'Lima Puluh'!GI65,Arengka!GI65,'Cik Puan'!GI65),"")</f>
        <v>5375</v>
      </c>
      <c r="GJ65" s="56">
        <f>IFERROR(AVERAGE(Sukaramai!GJ65,'Lima Puluh'!GJ65,Arengka!GJ65,'Cik Puan'!GJ65),"")</f>
        <v>6033.333333333333</v>
      </c>
      <c r="GK65" s="56">
        <f>IFERROR(AVERAGE(Sukaramai!GK65,'Lima Puluh'!GK65,Arengka!GK65,'Cik Puan'!GK65),"")</f>
        <v>6033.333333333333</v>
      </c>
      <c r="GL65" s="56">
        <f>IFERROR(AVERAGE(Sukaramai!GL65,'Lima Puluh'!GL65,Arengka!GL65,'Cik Puan'!GL65),"")</f>
        <v>6000</v>
      </c>
      <c r="GM65" s="56">
        <f>IFERROR(AVERAGE(Sukaramai!GM65,'Lima Puluh'!GM65,Arengka!GM65,'Cik Puan'!GM65),"")</f>
        <v>6000</v>
      </c>
      <c r="GN65" s="56">
        <v>3025</v>
      </c>
      <c r="GO65" s="56">
        <v>3125</v>
      </c>
      <c r="GP65" s="56">
        <v>3025</v>
      </c>
      <c r="GQ65" s="56">
        <v>3025</v>
      </c>
      <c r="GR65" s="56">
        <v>3125</v>
      </c>
      <c r="GS65" s="56">
        <v>3125</v>
      </c>
      <c r="GT65" s="56">
        <v>3125</v>
      </c>
      <c r="GU65" s="56">
        <v>5575</v>
      </c>
      <c r="GV65" s="78">
        <f t="shared" si="0"/>
        <v>199</v>
      </c>
      <c r="GW65" s="99">
        <f t="shared" si="1"/>
        <v>2500</v>
      </c>
      <c r="GX65" s="99">
        <f t="shared" si="2"/>
        <v>20000</v>
      </c>
      <c r="GY65" s="104"/>
      <c r="GZ65" s="104"/>
    </row>
    <row r="66" spans="1:208" s="78" customFormat="1" x14ac:dyDescent="0.35">
      <c r="A66" s="79">
        <v>60</v>
      </c>
      <c r="B66" s="87" t="s">
        <v>83</v>
      </c>
      <c r="C66" s="79">
        <v>1</v>
      </c>
      <c r="D66" s="79" t="s">
        <v>24</v>
      </c>
      <c r="E66" s="56">
        <f>IFERROR(AVERAGE(Sukaramai!E66,'Lima Puluh'!E66,Arengka!E66,'Cik Puan'!E66),"")</f>
        <v>23500</v>
      </c>
      <c r="F66" s="56">
        <f>IFERROR(AVERAGE(Sukaramai!F66,'Lima Puluh'!F66,Arengka!F66,'Cik Puan'!F66),"")</f>
        <v>23000</v>
      </c>
      <c r="G66" s="56">
        <f>IFERROR(AVERAGE(Sukaramai!G66,'Lima Puluh'!G66,Arengka!G66,'Cik Puan'!G66),"")</f>
        <v>23200</v>
      </c>
      <c r="H66" s="56">
        <f>IFERROR(AVERAGE(Sukaramai!H66,'Lima Puluh'!H66,Arengka!H66,'Cik Puan'!H66),"")</f>
        <v>23000</v>
      </c>
      <c r="I66" s="56">
        <f>IFERROR(AVERAGE(Sukaramai!I66,'Lima Puluh'!I66,Arengka!I66,'Cik Puan'!I66),"")</f>
        <v>23000</v>
      </c>
      <c r="J66" s="56">
        <f>IFERROR(AVERAGE(Sukaramai!J66,'Lima Puluh'!J66,Arengka!J66,'Cik Puan'!J66),"")</f>
        <v>21333.333333333332</v>
      </c>
      <c r="K66" s="56">
        <f>IFERROR(AVERAGE(Sukaramai!K66,'Lima Puluh'!K66,Arengka!K66,'Cik Puan'!K66),"")</f>
        <v>21333.333333333332</v>
      </c>
      <c r="L66" s="56">
        <f>IFERROR(AVERAGE(Sukaramai!L66,'Lima Puluh'!L66,Arengka!L66,'Cik Puan'!L66),"")</f>
        <v>21333.333333333332</v>
      </c>
      <c r="M66" s="56">
        <f>IFERROR(AVERAGE(Sukaramai!M66,'Lima Puluh'!M66,Arengka!M66,'Cik Puan'!M66),"")</f>
        <v>21333.333333333332</v>
      </c>
      <c r="N66" s="56">
        <f>IFERROR(AVERAGE(Sukaramai!N66,'Lima Puluh'!N66,Arengka!N66,'Cik Puan'!N66),"")</f>
        <v>21466.666666666668</v>
      </c>
      <c r="O66" s="56">
        <f>IFERROR(AVERAGE(Sukaramai!O66,'Lima Puluh'!O66,Arengka!O66,'Cik Puan'!O66),"")</f>
        <v>21666.666666666668</v>
      </c>
      <c r="P66" s="56">
        <f>IFERROR(AVERAGE(Sukaramai!P66,'Lima Puluh'!P66,Arengka!P66,'Cik Puan'!P66),"")</f>
        <v>21666.666666666668</v>
      </c>
      <c r="Q66" s="56">
        <f>IFERROR(AVERAGE(Sukaramai!Q66,'Lima Puluh'!Q66,Arengka!Q66,'Cik Puan'!Q66),"")</f>
        <v>21916.666666666668</v>
      </c>
      <c r="R66" s="56">
        <f>IFERROR(AVERAGE(Sukaramai!R66,'Lima Puluh'!R66,Arengka!R66,'Cik Puan'!R66),"")</f>
        <v>23133.333333333332</v>
      </c>
      <c r="S66" s="56">
        <f>IFERROR(AVERAGE(Sukaramai!S66,'Lima Puluh'!S66,Arengka!S66,'Cik Puan'!S66),"")</f>
        <v>23000</v>
      </c>
      <c r="T66" s="56">
        <f>IFERROR(AVERAGE(Sukaramai!T66,'Lima Puluh'!T66,Arengka!T66,'Cik Puan'!T66),"")</f>
        <v>23866.666666666668</v>
      </c>
      <c r="U66" s="56">
        <f>IFERROR(AVERAGE(Sukaramai!U66,'Lima Puluh'!U66,Arengka!U66,'Cik Puan'!U66),"")</f>
        <v>24400</v>
      </c>
      <c r="V66" s="56">
        <f>IFERROR(AVERAGE(Sukaramai!V66,'Lima Puluh'!V66,Arengka!V66,'Cik Puan'!V66),"")</f>
        <v>24666.666666666668</v>
      </c>
      <c r="W66" s="56">
        <f>IFERROR(AVERAGE(Sukaramai!W66,'Lima Puluh'!W66,Arengka!W66,'Cik Puan'!W66),"")</f>
        <v>24666.666666666668</v>
      </c>
      <c r="X66" s="56">
        <f>IFERROR(AVERAGE(Sukaramai!X66,'Lima Puluh'!X66,Arengka!X66,'Cik Puan'!X66),"")</f>
        <v>25666.666666666668</v>
      </c>
      <c r="Y66" s="56">
        <f>IFERROR(AVERAGE(Sukaramai!Y66,'Lima Puluh'!Y66,Arengka!Y66,'Cik Puan'!Y66),"")</f>
        <v>26133.333333333332</v>
      </c>
      <c r="Z66" s="56">
        <f>IFERROR(AVERAGE(Sukaramai!Z66,'Lima Puluh'!Z66,Arengka!Z66,'Cik Puan'!Z66),"")</f>
        <v>26500</v>
      </c>
      <c r="AA66" s="56">
        <f>IFERROR(AVERAGE(Sukaramai!AA66,'Lima Puluh'!AA66,Arengka!AA66,'Cik Puan'!AA66),"")</f>
        <v>26666.666666666668</v>
      </c>
      <c r="AB66" s="56">
        <f>IFERROR(AVERAGE(Sukaramai!AB66,'Lima Puluh'!AB66,Arengka!AB66,'Cik Puan'!AB66),"")</f>
        <v>26666.666666666668</v>
      </c>
      <c r="AC66" s="56">
        <f>IFERROR(AVERAGE(Sukaramai!AC66,'Lima Puluh'!AC66,Arengka!AC66,'Cik Puan'!AC66),"")</f>
        <v>26266.666666666668</v>
      </c>
      <c r="AD66" s="56">
        <f>IFERROR(AVERAGE(Sukaramai!AD66,'Lima Puluh'!AD66,Arengka!AD66,'Cik Puan'!AD66),"")</f>
        <v>25733.333333333332</v>
      </c>
      <c r="AE66" s="56">
        <f>IFERROR(AVERAGE(Sukaramai!AE66,'Lima Puluh'!AE66,Arengka!AE66,'Cik Puan'!AE66),"")</f>
        <v>25666.666666666668</v>
      </c>
      <c r="AF66" s="56">
        <f>IFERROR(AVERAGE(Sukaramai!AF66,'Lima Puluh'!AF66,Arengka!AF66,'Cik Puan'!AF66),"")</f>
        <v>25466.666666666668</v>
      </c>
      <c r="AG66" s="56">
        <f>IFERROR(AVERAGE(Sukaramai!AG66,'Lima Puluh'!AG66,Arengka!AG66,'Cik Puan'!AG66),"")</f>
        <v>25333.333333333332</v>
      </c>
      <c r="AH66" s="56">
        <f>IFERROR(AVERAGE(Sukaramai!AH66,'Lima Puluh'!AH66,Arengka!AH66,'Cik Puan'!AH66),"")</f>
        <v>24933.333333333332</v>
      </c>
      <c r="AI66" s="56">
        <f>IFERROR(AVERAGE(Sukaramai!AI66,'Lima Puluh'!AI66,Arengka!AI66,'Cik Puan'!AI66),"")</f>
        <v>24333.333333333332</v>
      </c>
      <c r="AJ66" s="56">
        <f>IFERROR(AVERAGE(Sukaramai!AJ66,'Lima Puluh'!AJ66,Arengka!AJ66,'Cik Puan'!AJ66),"")</f>
        <v>24400</v>
      </c>
      <c r="AK66" s="56">
        <f>IFERROR(AVERAGE(Sukaramai!AK66,'Lima Puluh'!AK66,Arengka!AK66,'Cik Puan'!AK66),"")</f>
        <v>24000</v>
      </c>
      <c r="AL66" s="56">
        <f>IFERROR(AVERAGE(Sukaramai!AL66,'Lima Puluh'!AL66,Arengka!AL66,'Cik Puan'!AL66),"")</f>
        <v>24000</v>
      </c>
      <c r="AM66" s="56">
        <f>IFERROR(AVERAGE(Sukaramai!AM66,'Lima Puluh'!AM66,Arengka!AM66,'Cik Puan'!AM66),"")</f>
        <v>24000</v>
      </c>
      <c r="AN66" s="56">
        <f>IFERROR(AVERAGE(Sukaramai!AN66,'Lima Puluh'!AN66,Arengka!AN66,'Cik Puan'!AN66),"")</f>
        <v>24000</v>
      </c>
      <c r="AO66" s="56">
        <f>IFERROR(AVERAGE(Sukaramai!AO66,'Lima Puluh'!AO66,Arengka!AO66,'Cik Puan'!AO66),"")</f>
        <v>24133.333333333332</v>
      </c>
      <c r="AP66" s="56">
        <f>IFERROR(AVERAGE(Sukaramai!AP66,'Lima Puluh'!AP66,Arengka!AP66,'Cik Puan'!AP66),"")</f>
        <v>23933.333333333332</v>
      </c>
      <c r="AQ66" s="56">
        <f>IFERROR(AVERAGE(Sukaramai!AQ66,'Lima Puluh'!AQ66,Arengka!AQ66,'Cik Puan'!AQ66),"")</f>
        <v>23866.666666666668</v>
      </c>
      <c r="AR66" s="56">
        <f>IFERROR(AVERAGE(Sukaramai!AR66,'Lima Puluh'!AR66,Arengka!AR66,'Cik Puan'!AR66),"")</f>
        <v>23733.333333333332</v>
      </c>
      <c r="AS66" s="56">
        <f>IFERROR(AVERAGE(Sukaramai!AS66,'Lima Puluh'!AS66,Arengka!AS66,'Cik Puan'!AS66),"")</f>
        <v>23733.333333333332</v>
      </c>
      <c r="AT66" s="56">
        <f>IFERROR(AVERAGE(Sukaramai!AT66,'Lima Puluh'!AT66,Arengka!AT66,'Cik Puan'!AT66),"")</f>
        <v>23666.666666666668</v>
      </c>
      <c r="AU66" s="56">
        <f>IFERROR(AVERAGE(Sukaramai!AU66,'Lima Puluh'!AU66,Arengka!AU66,'Cik Puan'!AU66),"")</f>
        <v>23666.666666666668</v>
      </c>
      <c r="AV66" s="56">
        <f>IFERROR(AVERAGE(Sukaramai!AV66,'Lima Puluh'!AV66,Arengka!AV66,'Cik Puan'!AV66),"")</f>
        <v>23666.666666666668</v>
      </c>
      <c r="AW66" s="56">
        <f>IFERROR(AVERAGE(Sukaramai!AW66,'Lima Puluh'!AW66,Arengka!AW66,'Cik Puan'!AW66),"")</f>
        <v>23666.666666666668</v>
      </c>
      <c r="AX66" s="56">
        <f>IFERROR(AVERAGE(Sukaramai!AX66,'Lima Puluh'!AX66,Arengka!AX66,'Cik Puan'!AX66),"")</f>
        <v>23666.666666666668</v>
      </c>
      <c r="AY66" s="56">
        <f>IFERROR(AVERAGE(Sukaramai!AY66,'Lima Puluh'!AY66,Arengka!AY66,'Cik Puan'!AY66),"")</f>
        <v>23800</v>
      </c>
      <c r="AZ66" s="56">
        <f>IFERROR(AVERAGE(Sukaramai!AZ66,'Lima Puluh'!AZ66,Arengka!AZ66,'Cik Puan'!AZ66),"")</f>
        <v>23666.666666666668</v>
      </c>
      <c r="BA66" s="56">
        <f>IFERROR(AVERAGE(Sukaramai!BA66,'Lima Puluh'!BA66,Arengka!BA66,'Cik Puan'!BA66),"")</f>
        <v>23666.666666666668</v>
      </c>
      <c r="BB66" s="56">
        <f>IFERROR(AVERAGE(Sukaramai!BB66,'Lima Puluh'!BB66,Arengka!BB66,'Cik Puan'!BB66),"")</f>
        <v>23166.666666666668</v>
      </c>
      <c r="BC66" s="56">
        <f>IFERROR(AVERAGE(Sukaramai!BC66,'Lima Puluh'!BC66,Arengka!BC66,'Cik Puan'!BC66),"")</f>
        <v>23000</v>
      </c>
      <c r="BD66" s="56">
        <f>IFERROR(AVERAGE(Sukaramai!BD66,'Lima Puluh'!BD66,Arengka!BD66,'Cik Puan'!BD66),"")</f>
        <v>23000</v>
      </c>
      <c r="BE66" s="56">
        <f>IFERROR(AVERAGE(Sukaramai!BE66,'Lima Puluh'!BE66,Arengka!BE66,'Cik Puan'!BE66),"")</f>
        <v>23000</v>
      </c>
      <c r="BF66" s="56">
        <f>IFERROR(AVERAGE(Sukaramai!BF66,'Lima Puluh'!BF66,Arengka!BF66,'Cik Puan'!BF66),"")</f>
        <v>24000</v>
      </c>
      <c r="BG66" s="56">
        <f>IFERROR(AVERAGE(Sukaramai!BG66,'Lima Puluh'!BG66,Arengka!BG66,'Cik Puan'!BG66),"")</f>
        <v>23400</v>
      </c>
      <c r="BH66" s="56">
        <f>IFERROR(AVERAGE(Sukaramai!BH66,'Lima Puluh'!BH66,Arengka!BH66,'Cik Puan'!BH66),"")</f>
        <v>23450</v>
      </c>
      <c r="BI66" s="56">
        <f>IFERROR(AVERAGE(Sukaramai!BI66,'Lima Puluh'!BI66,Arengka!BI66,'Cik Puan'!BI66),"")</f>
        <v>23500</v>
      </c>
      <c r="BJ66" s="56">
        <f>IFERROR(AVERAGE(Sukaramai!BJ66,'Lima Puluh'!BJ66,Arengka!BJ66,'Cik Puan'!BJ66),"")</f>
        <v>23250</v>
      </c>
      <c r="BK66" s="56">
        <f>IFERROR(AVERAGE(Sukaramai!BK66,'Lima Puluh'!BK66,Arengka!BK66,'Cik Puan'!BK66),"")</f>
        <v>23250</v>
      </c>
      <c r="BL66" s="56">
        <f>IFERROR(AVERAGE(Sukaramai!BL66,'Lima Puluh'!BL66,Arengka!BL66,'Cik Puan'!BL66),"")</f>
        <v>23500</v>
      </c>
      <c r="BM66" s="56">
        <f>IFERROR(AVERAGE(Sukaramai!BM66,'Lima Puluh'!BM66,Arengka!BM66,'Cik Puan'!BM66),"")</f>
        <v>23400</v>
      </c>
      <c r="BN66" s="56">
        <f>IFERROR(AVERAGE(Sukaramai!BN66,'Lima Puluh'!BN66,Arengka!BN66,'Cik Puan'!BN66),"")</f>
        <v>23200</v>
      </c>
      <c r="BO66" s="56">
        <f>IFERROR(AVERAGE(Sukaramai!BO66,'Lima Puluh'!BO66,Arengka!BO66,'Cik Puan'!BO66),"")</f>
        <v>23000</v>
      </c>
      <c r="BP66" s="56">
        <f>IFERROR(AVERAGE(Sukaramai!BP66,'Lima Puluh'!BP66,Arengka!BP66,'Cik Puan'!BP66),"")</f>
        <v>23100</v>
      </c>
      <c r="BQ66" s="56">
        <f>IFERROR(AVERAGE(Sukaramai!BQ66,'Lima Puluh'!BQ66,Arengka!BQ66,'Cik Puan'!BQ66),"")</f>
        <v>23250</v>
      </c>
      <c r="BR66" s="56">
        <f>IFERROR(AVERAGE(Sukaramai!BR66,'Lima Puluh'!BR66,Arengka!BR66,'Cik Puan'!BR66),"")</f>
        <v>23250</v>
      </c>
      <c r="BS66" s="56">
        <f>IFERROR(AVERAGE(Sukaramai!BS66,'Lima Puluh'!BS66,Arengka!BS66,'Cik Puan'!BS66),"")</f>
        <v>23500</v>
      </c>
      <c r="BT66" s="56">
        <f>IFERROR(AVERAGE(Sukaramai!BT66,'Lima Puluh'!BT66,Arengka!BT66,'Cik Puan'!BT66),"")</f>
        <v>24400</v>
      </c>
      <c r="BU66" s="56">
        <f>IFERROR(AVERAGE(Sukaramai!BU66,'Lima Puluh'!BU66,Arengka!BU66,'Cik Puan'!BU66),"")</f>
        <v>25750</v>
      </c>
      <c r="BV66" s="56">
        <f>IFERROR(AVERAGE(Sukaramai!BV66,'Lima Puluh'!BV66,Arengka!BV66,'Cik Puan'!BV66),"")</f>
        <v>25800</v>
      </c>
      <c r="BW66" s="56">
        <f>IFERROR(AVERAGE(Sukaramai!BW66,'Lima Puluh'!BW66,Arengka!BW66,'Cik Puan'!BW66),"")</f>
        <v>53437.5</v>
      </c>
      <c r="BX66" s="56">
        <f>IFERROR(AVERAGE(Sukaramai!BX66,'Lima Puluh'!BX66,Arengka!BX66,'Cik Puan'!BX66),"")</f>
        <v>53500</v>
      </c>
      <c r="BY66" s="56">
        <f>IFERROR(AVERAGE(Sukaramai!BY66,'Lima Puluh'!BY66,Arengka!BY66,'Cik Puan'!BY66),"")</f>
        <v>53500</v>
      </c>
      <c r="BZ66" s="56">
        <f>IFERROR(AVERAGE(Sukaramai!BZ66,'Lima Puluh'!BZ66,Arengka!BZ66,'Cik Puan'!BZ66),"")</f>
        <v>53500</v>
      </c>
      <c r="CA66" s="56">
        <f>IFERROR(AVERAGE(Sukaramai!CA66,'Lima Puluh'!CA66,Arengka!CA66,'Cik Puan'!CA66),"")</f>
        <v>18250</v>
      </c>
      <c r="CB66" s="56">
        <f>IFERROR(AVERAGE(Sukaramai!CB66,'Lima Puluh'!CB66,Arengka!CB66,'Cik Puan'!CB66),"")</f>
        <v>17833.333333333332</v>
      </c>
      <c r="CC66" s="56">
        <f>IFERROR(AVERAGE(Sukaramai!CC66,'Lima Puluh'!CC66,Arengka!CC66,'Cik Puan'!CC66),"")</f>
        <v>17833.333333333332</v>
      </c>
      <c r="CD66" s="56">
        <f>IFERROR(AVERAGE(Sukaramai!CD66,'Lima Puluh'!CD66,Arengka!CD66,'Cik Puan'!CD66),"")</f>
        <v>17833.333333333332</v>
      </c>
      <c r="CE66" s="56">
        <f>IFERROR(AVERAGE(Sukaramai!CE66,'Lima Puluh'!CE66,Arengka!CE66,'Cik Puan'!CE66),"")</f>
        <v>18175</v>
      </c>
      <c r="CF66" s="56">
        <f>IFERROR(AVERAGE(Sukaramai!CF66,'Lima Puluh'!CF66,Arengka!CF66,'Cik Puan'!CF66),"")</f>
        <v>15625</v>
      </c>
      <c r="CG66" s="56">
        <f>IFERROR(AVERAGE(Sukaramai!CG66,'Lima Puluh'!CG66,Arengka!CG66,'Cik Puan'!CG66),"")</f>
        <v>15625</v>
      </c>
      <c r="CH66" s="56">
        <f>IFERROR(AVERAGE(Sukaramai!CH66,'Lima Puluh'!CH66,Arengka!CH66,'Cik Puan'!CH66),"")</f>
        <v>15625</v>
      </c>
      <c r="CI66" s="56">
        <f>IFERROR(AVERAGE(Sukaramai!CI66,'Lima Puluh'!CI66,Arengka!CI66,'Cik Puan'!CI66),"")</f>
        <v>15437.5</v>
      </c>
      <c r="CJ66" s="56">
        <f>IFERROR(AVERAGE(Sukaramai!CJ66,'Lima Puluh'!CJ66,Arengka!CJ66,'Cik Puan'!CJ66),"")</f>
        <v>25000</v>
      </c>
      <c r="CK66" s="56">
        <f>IFERROR(AVERAGE(Sukaramai!CK66,'Lima Puluh'!CK66,Arengka!CK66,'Cik Puan'!CK66),"")</f>
        <v>25000</v>
      </c>
      <c r="CL66" s="56">
        <f>IFERROR(AVERAGE(Sukaramai!CL66,'Lima Puluh'!CL66,Arengka!CL66,'Cik Puan'!CL66),"")</f>
        <v>25000</v>
      </c>
      <c r="CM66" s="56">
        <f>IFERROR(AVERAGE(Sukaramai!CM66,'Lima Puluh'!CM66,Arengka!CM66,'Cik Puan'!CM66),"")</f>
        <v>25450</v>
      </c>
      <c r="CN66" s="56">
        <f>IFERROR(AVERAGE(Sukaramai!CN66,'Lima Puluh'!CN66,Arengka!CN66,'Cik Puan'!CN66),"")</f>
        <v>25333.333333333332</v>
      </c>
      <c r="CO66" s="56">
        <f>IFERROR(AVERAGE(Sukaramai!CO66,'Lima Puluh'!CO66,Arengka!CO66,'Cik Puan'!CO66),"")</f>
        <v>25333.333333333332</v>
      </c>
      <c r="CP66" s="56">
        <f>IFERROR(AVERAGE(Sukaramai!CP66,'Lima Puluh'!CP66,Arengka!CP66,'Cik Puan'!CP66),"")</f>
        <v>25333.333333333332</v>
      </c>
      <c r="CQ66" s="56">
        <f>IFERROR(AVERAGE(Sukaramai!CQ66,'Lima Puluh'!CQ66,Arengka!CQ66,'Cik Puan'!CQ66),"")</f>
        <v>25333.333333333332</v>
      </c>
      <c r="CR66" s="56">
        <f>IFERROR(AVERAGE(Sukaramai!CR66,'Lima Puluh'!CR66,Arengka!CR66,'Cik Puan'!CR66),"")</f>
        <v>25333.333333333332</v>
      </c>
      <c r="CS66" s="56">
        <f>IFERROR(AVERAGE(Sukaramai!CS66,'Lima Puluh'!CS66,Arengka!CS66,'Cik Puan'!CS66),"")</f>
        <v>25500</v>
      </c>
      <c r="CT66" s="56">
        <f>IFERROR(AVERAGE(Sukaramai!CT66,'Lima Puluh'!CT66,Arengka!CT66,'Cik Puan'!CT66),"")</f>
        <v>25500</v>
      </c>
      <c r="CU66" s="56">
        <f>IFERROR(AVERAGE(Sukaramai!CU66,'Lima Puluh'!CU66,Arengka!CU66,'Cik Puan'!CU66),"")</f>
        <v>25750</v>
      </c>
      <c r="CV66" s="56">
        <f>IFERROR(AVERAGE(Sukaramai!CV66,'Lima Puluh'!CV66,Arengka!CV66,'Cik Puan'!CV66),"")</f>
        <v>25750</v>
      </c>
      <c r="CW66" s="56">
        <f>IFERROR(AVERAGE(Sukaramai!CW66,'Lima Puluh'!CW66,Arengka!CW66,'Cik Puan'!CW66),"")</f>
        <v>21000</v>
      </c>
      <c r="CX66" s="56">
        <f>IFERROR(AVERAGE(Sukaramai!CX66,'Lima Puluh'!CX66,Arengka!CX66,'Cik Puan'!CX66),"")</f>
        <v>21000</v>
      </c>
      <c r="CY66" s="56">
        <f>IFERROR(AVERAGE(Sukaramai!CY66,'Lima Puluh'!CY66,Arengka!CY66,'Cik Puan'!CY66),"")</f>
        <v>21000</v>
      </c>
      <c r="CZ66" s="56">
        <f>IFERROR(AVERAGE(Sukaramai!CZ66,'Lima Puluh'!CZ66,Arengka!CZ66,'Cik Puan'!CZ66),"")</f>
        <v>21000</v>
      </c>
      <c r="DA66" s="56">
        <f>IFERROR(AVERAGE(Sukaramai!DA66,'Lima Puluh'!DA66,Arengka!DA66,'Cik Puan'!DA66),"")</f>
        <v>21300</v>
      </c>
      <c r="DB66" s="56">
        <f>IFERROR(AVERAGE(Sukaramai!DB66,'Lima Puluh'!DB66,Arengka!DB66,'Cik Puan'!DB66),"")</f>
        <v>21500</v>
      </c>
      <c r="DC66" s="56">
        <f>IFERROR(AVERAGE(Sukaramai!DC66,'Lima Puluh'!DC66,Arengka!DC66,'Cik Puan'!DC66),"")</f>
        <v>21500</v>
      </c>
      <c r="DD66" s="56">
        <f>IFERROR(AVERAGE(Sukaramai!DD66,'Lima Puluh'!DD66,Arengka!DD66,'Cik Puan'!DD66),"")</f>
        <v>21500</v>
      </c>
      <c r="DE66" s="56">
        <f>IFERROR(AVERAGE(Sukaramai!DE66,'Lima Puluh'!DE66,Arengka!DE66,'Cik Puan'!DE66),"")</f>
        <v>21500</v>
      </c>
      <c r="DF66" s="56">
        <f>IFERROR(AVERAGE(Sukaramai!DF66,'Lima Puluh'!DF66,Arengka!DF66,'Cik Puan'!DF66),"")</f>
        <v>25950</v>
      </c>
      <c r="DG66" s="56">
        <f>IFERROR(AVERAGE(Sukaramai!DG66,'Lima Puluh'!DG66,Arengka!DG66,'Cik Puan'!DG66),"")</f>
        <v>25700</v>
      </c>
      <c r="DH66" s="56">
        <f>IFERROR(AVERAGE(Sukaramai!DH66,'Lima Puluh'!DH66,Arengka!DH66,'Cik Puan'!DH66),"")</f>
        <v>25200</v>
      </c>
      <c r="DI66" s="56">
        <f>IFERROR(AVERAGE(Sukaramai!DI66,'Lima Puluh'!DI66,Arengka!DI66,'Cik Puan'!DI66),"")</f>
        <v>25150</v>
      </c>
      <c r="DJ66" s="56">
        <f>IFERROR(AVERAGE(Sukaramai!DJ66,'Lima Puluh'!DJ66,Arengka!DJ66,'Cik Puan'!DJ66),"")</f>
        <v>25375</v>
      </c>
      <c r="DK66" s="56">
        <f>IFERROR(AVERAGE(Sukaramai!DK66,'Lima Puluh'!DK66,Arengka!DK66,'Cik Puan'!DK66),"")</f>
        <v>25825</v>
      </c>
      <c r="DL66" s="56">
        <f>IFERROR(AVERAGE(Sukaramai!DL66,'Lima Puluh'!DL66,Arengka!DL66,'Cik Puan'!DL66),"")</f>
        <v>25850</v>
      </c>
      <c r="DM66" s="56">
        <f>IFERROR(AVERAGE(Sukaramai!DM66,'Lima Puluh'!DM66,Arengka!DM66,'Cik Puan'!DM66),"")</f>
        <v>25950</v>
      </c>
      <c r="DN66" s="56">
        <f>IFERROR(AVERAGE(Sukaramai!DN66,'Lima Puluh'!DN66,Arengka!DN66,'Cik Puan'!DN66),"")</f>
        <v>26000</v>
      </c>
      <c r="DO66" s="56">
        <f>IFERROR(AVERAGE(Sukaramai!DO66,'Lima Puluh'!DO66,Arengka!DO66,'Cik Puan'!DO66),"")</f>
        <v>26000</v>
      </c>
      <c r="DP66" s="56">
        <f>IFERROR(AVERAGE(Sukaramai!DP66,'Lima Puluh'!DP66,Arengka!DP66,'Cik Puan'!DP66),"")</f>
        <v>26000</v>
      </c>
      <c r="DQ66" s="56">
        <f>IFERROR(AVERAGE(Sukaramai!DQ66,'Lima Puluh'!DQ66,Arengka!DQ66,'Cik Puan'!DQ66),"")</f>
        <v>26000</v>
      </c>
      <c r="DR66" s="56">
        <f>IFERROR(AVERAGE(Sukaramai!DR66,'Lima Puluh'!DR66,Arengka!DR66,'Cik Puan'!DR66),"")</f>
        <v>26000</v>
      </c>
      <c r="DS66" s="56">
        <f>IFERROR(AVERAGE(Sukaramai!DS66,'Lima Puluh'!DS66,Arengka!DS66,'Cik Puan'!DS66),"")</f>
        <v>25750</v>
      </c>
      <c r="DT66" s="56">
        <f>IFERROR(AVERAGE(Sukaramai!DT66,'Lima Puluh'!DT66,Arengka!DT66,'Cik Puan'!DT66),"")</f>
        <v>25750</v>
      </c>
      <c r="DU66" s="56">
        <f>IFERROR(AVERAGE(Sukaramai!DU66,'Lima Puluh'!DU66,Arengka!DU66,'Cik Puan'!DU66),"")</f>
        <v>25250</v>
      </c>
      <c r="DV66" s="56">
        <f>IFERROR(AVERAGE(Sukaramai!DV66,'Lima Puluh'!DV66,Arengka!DV66,'Cik Puan'!DV66),"")</f>
        <v>25250</v>
      </c>
      <c r="DW66" s="56">
        <f>IFERROR(AVERAGE(Sukaramai!DW66,'Lima Puluh'!DW66,Arengka!DW66,'Cik Puan'!DW66),"")</f>
        <v>26166.666666666664</v>
      </c>
      <c r="DX66" s="56">
        <f>IFERROR(AVERAGE(Sukaramai!DX66,'Lima Puluh'!DX66,Arengka!DX66,'Cik Puan'!DX66),"")</f>
        <v>25000</v>
      </c>
      <c r="DY66" s="56">
        <f>IFERROR(AVERAGE(Sukaramai!DY66,'Lima Puluh'!DY66,Arengka!DY66,'Cik Puan'!DY66),"")</f>
        <v>25000</v>
      </c>
      <c r="DZ66" s="56">
        <f>IFERROR(AVERAGE(Sukaramai!DZ66,'Lima Puluh'!DZ66,Arengka!DZ66,'Cik Puan'!DZ66),"")</f>
        <v>25000</v>
      </c>
      <c r="EA66" s="56">
        <f>IFERROR(AVERAGE(Sukaramai!EA66,'Lima Puluh'!EA66,Arengka!EA66,'Cik Puan'!EA66),"")</f>
        <v>25000</v>
      </c>
      <c r="EB66" s="56">
        <f>IFERROR(AVERAGE(Sukaramai!EB66,'Lima Puluh'!EB66,Arengka!EB66,'Cik Puan'!EB66),"")</f>
        <v>25000</v>
      </c>
      <c r="EC66" s="56">
        <f>IFERROR(AVERAGE(Sukaramai!EC66,'Lima Puluh'!EC66,Arengka!EC66,'Cik Puan'!EC66),"")</f>
        <v>25000</v>
      </c>
      <c r="ED66" s="56">
        <f>IFERROR(AVERAGE(Sukaramai!ED66,'Lima Puluh'!ED66,Arengka!ED66,'Cik Puan'!ED66),"")</f>
        <v>25000</v>
      </c>
      <c r="EE66" s="56">
        <f>IFERROR(AVERAGE(Sukaramai!EE66,'Lima Puluh'!EE66,Arengka!EE66,'Cik Puan'!EE66),"")</f>
        <v>25000</v>
      </c>
      <c r="EF66" s="56">
        <f>IFERROR(AVERAGE(Sukaramai!EF66,'Lima Puluh'!EF66,Arengka!EF66,'Cik Puan'!EF66),"")</f>
        <v>25000</v>
      </c>
      <c r="EG66" s="56">
        <f>IFERROR(AVERAGE(Sukaramai!EG66,'Lima Puluh'!EG66,Arengka!EG66,'Cik Puan'!EG66),"")</f>
        <v>25000</v>
      </c>
      <c r="EH66" s="56">
        <f>IFERROR(AVERAGE(Sukaramai!EH66,'Lima Puluh'!EH66,Arengka!EH66,'Cik Puan'!EH66),"")</f>
        <v>25000</v>
      </c>
      <c r="EI66" s="56">
        <f>IFERROR(AVERAGE(Sukaramai!EI66,'Lima Puluh'!EI66,Arengka!EI66,'Cik Puan'!EI66),"")</f>
        <v>25000</v>
      </c>
      <c r="EJ66" s="56">
        <f>IFERROR(AVERAGE(Sukaramai!EJ66,'Lima Puluh'!EJ66,Arengka!EJ66,'Cik Puan'!EJ66),"")</f>
        <v>25000</v>
      </c>
      <c r="EK66" s="56">
        <f>IFERROR(AVERAGE(Sukaramai!EK66,'Lima Puluh'!EK66,Arengka!EK66,'Cik Puan'!EK66),"")</f>
        <v>25000</v>
      </c>
      <c r="EL66" s="56">
        <f>IFERROR(AVERAGE(Sukaramai!EL66,'Lima Puluh'!EL66,Arengka!EL66,'Cik Puan'!EL66),"")</f>
        <v>25437.5</v>
      </c>
      <c r="EM66" s="56">
        <f>IFERROR(AVERAGE(Sukaramai!EM66,'Lima Puluh'!EM66,Arengka!EM66,'Cik Puan'!EM66),"")</f>
        <v>25500</v>
      </c>
      <c r="EN66" s="56">
        <f>IFERROR(AVERAGE(Sukaramai!EN66,'Lima Puluh'!EN66,Arengka!EN66,'Cik Puan'!EN66),"")</f>
        <v>25500</v>
      </c>
      <c r="EO66" s="56">
        <f>IFERROR(AVERAGE(Sukaramai!EO66,'Lima Puluh'!EO66,Arengka!EO66,'Cik Puan'!EO66),"")</f>
        <v>25500</v>
      </c>
      <c r="EP66" s="56">
        <f>IFERROR(AVERAGE(Sukaramai!EP66,'Lima Puluh'!EP66,Arengka!EP66,'Cik Puan'!EP66),"")</f>
        <v>25500</v>
      </c>
      <c r="EQ66" s="56">
        <f>IFERROR(AVERAGE(Sukaramai!EQ66,'Lima Puluh'!EQ66,Arengka!EQ66,'Cik Puan'!EQ66),"")</f>
        <v>26750</v>
      </c>
      <c r="ER66" s="56">
        <f>IFERROR(AVERAGE(Sukaramai!ER66,'Lima Puluh'!ER66,Arengka!ER66,'Cik Puan'!ER66),"")</f>
        <v>26750</v>
      </c>
      <c r="ES66" s="56">
        <f>IFERROR(AVERAGE(Sukaramai!ES66,'Lima Puluh'!ES66,Arengka!ES66,'Cik Puan'!ES66),"")</f>
        <v>26750</v>
      </c>
      <c r="ET66" s="56">
        <f>IFERROR(AVERAGE(Sukaramai!ET66,'Lima Puluh'!ET66,Arengka!ET66,'Cik Puan'!ET66),"")</f>
        <v>26750</v>
      </c>
      <c r="EU66" s="56">
        <f>IFERROR(AVERAGE(Sukaramai!EU66,'Lima Puluh'!EU66,Arengka!EU66,'Cik Puan'!EU66),"")</f>
        <v>26750</v>
      </c>
      <c r="EV66" s="56">
        <f>IFERROR(AVERAGE(Sukaramai!EV66,'Lima Puluh'!EV66,Arengka!EV66,'Cik Puan'!EV66),"")</f>
        <v>26750</v>
      </c>
      <c r="EW66" s="56">
        <f>IFERROR(AVERAGE(Sukaramai!EW66,'Lima Puluh'!EW66,Arengka!EW66,'Cik Puan'!EW66),"")</f>
        <v>26750</v>
      </c>
      <c r="EX66" s="56">
        <f>IFERROR(AVERAGE(Sukaramai!EX66,'Lima Puluh'!EX66,Arengka!EX66,'Cik Puan'!EX66),"")</f>
        <v>26650</v>
      </c>
      <c r="EY66" s="56">
        <f>IFERROR(AVERAGE(Sukaramai!EY66,'Lima Puluh'!EY66,Arengka!EY66,'Cik Puan'!EY66),"")</f>
        <v>26650</v>
      </c>
      <c r="EZ66" s="56">
        <f>IFERROR(AVERAGE(Sukaramai!EZ66,'Lima Puluh'!EZ66,Arengka!EZ66,'Cik Puan'!EZ66),"")</f>
        <v>26250</v>
      </c>
      <c r="FA66" s="56">
        <f>IFERROR(AVERAGE(Sukaramai!FA66,'Lima Puluh'!FA66,Arengka!FA66,'Cik Puan'!FA66),"")</f>
        <v>26250</v>
      </c>
      <c r="FB66" s="56">
        <f>IFERROR(AVERAGE(Sukaramai!FB66,'Lima Puluh'!FB66,Arengka!FB66,'Cik Puan'!FB66),"")</f>
        <v>26250</v>
      </c>
      <c r="FC66" s="56">
        <f>IFERROR(AVERAGE(Sukaramai!FC66,'Lima Puluh'!FC66,Arengka!FC66,'Cik Puan'!FC66),"")</f>
        <v>26250</v>
      </c>
      <c r="FD66" s="56">
        <f>IFERROR(AVERAGE(Sukaramai!FD66,'Lima Puluh'!FD66,Arengka!FD66,'Cik Puan'!FD66),"")</f>
        <v>26250</v>
      </c>
      <c r="FE66" s="56">
        <f>IFERROR(AVERAGE(Sukaramai!FE66,'Lima Puluh'!FE66,Arengka!FE66,'Cik Puan'!FE66),"")</f>
        <v>26250</v>
      </c>
      <c r="FF66" s="56">
        <f>IFERROR(AVERAGE(Sukaramai!FF66,'Lima Puluh'!FF66,Arengka!FF66,'Cik Puan'!FF66),"")</f>
        <v>20500</v>
      </c>
      <c r="FG66" s="56">
        <f>IFERROR(AVERAGE(Sukaramai!FG66,'Lima Puluh'!FG66,Arengka!FG66,'Cik Puan'!FG66),"")</f>
        <v>20350</v>
      </c>
      <c r="FH66" s="56">
        <f>IFERROR(AVERAGE(Sukaramai!FH66,'Lima Puluh'!FH66,Arengka!FH66,'Cik Puan'!FH66),"")</f>
        <v>20250</v>
      </c>
      <c r="FI66" s="56">
        <f>IFERROR(AVERAGE(Sukaramai!FI66,'Lima Puluh'!FI66,Arengka!FI66,'Cik Puan'!FI66),"")</f>
        <v>20250</v>
      </c>
      <c r="FJ66" s="56">
        <f>IFERROR(AVERAGE(Sukaramai!FJ66,'Lima Puluh'!FJ66,Arengka!FJ66,'Cik Puan'!FJ66),"")</f>
        <v>20250</v>
      </c>
      <c r="FK66" s="56">
        <f>IFERROR(AVERAGE(Sukaramai!FK66,'Lima Puluh'!FK66,Arengka!FK66,'Cik Puan'!FK66),"")</f>
        <v>20250</v>
      </c>
      <c r="FL66" s="56">
        <f>IFERROR(AVERAGE(Sukaramai!FL66,'Lima Puluh'!FL66,Arengka!FL66,'Cik Puan'!FL66),"")</f>
        <v>20100</v>
      </c>
      <c r="FM66" s="56">
        <f>IFERROR(AVERAGE(Sukaramai!FM66,'Lima Puluh'!FM66,Arengka!FM66,'Cik Puan'!FM66),"")</f>
        <v>20250</v>
      </c>
      <c r="FN66" s="56">
        <f>IFERROR(AVERAGE(Sukaramai!FN66,'Lima Puluh'!FN66,Arengka!FN66,'Cik Puan'!FN66),"")</f>
        <v>20175</v>
      </c>
      <c r="FO66" s="56">
        <f>IFERROR(AVERAGE(Sukaramai!FO66,'Lima Puluh'!FO66,Arengka!FO66,'Cik Puan'!FO66),"")</f>
        <v>20175</v>
      </c>
      <c r="FP66" s="56">
        <f>IFERROR(AVERAGE(Sukaramai!FP66,'Lima Puluh'!FP66,Arengka!FP66,'Cik Puan'!FP66),"")</f>
        <v>20250</v>
      </c>
      <c r="FQ66" s="56">
        <f>IFERROR(AVERAGE(Sukaramai!FQ66,'Lima Puluh'!FQ66,Arengka!FQ66,'Cik Puan'!FQ66),"")</f>
        <v>19583.333333333332</v>
      </c>
      <c r="FR66" s="56">
        <f>IFERROR(AVERAGE(Sukaramai!FR66,'Lima Puluh'!FR66,Arengka!FR66,'Cik Puan'!FR66),"")</f>
        <v>20250</v>
      </c>
      <c r="FS66" s="56">
        <f>IFERROR(AVERAGE(Sukaramai!FS66,'Lima Puluh'!FS66,Arengka!FS66,'Cik Puan'!FS66),"")</f>
        <v>20250</v>
      </c>
      <c r="FT66" s="56">
        <f>IFERROR(AVERAGE(Sukaramai!FT66,'Lima Puluh'!FT66,Arengka!FT66,'Cik Puan'!FT66),"")</f>
        <v>20250</v>
      </c>
      <c r="FU66" s="56">
        <f>IFERROR(AVERAGE(Sukaramai!FU66,'Lima Puluh'!FU66,Arengka!FU66,'Cik Puan'!FU66),"")</f>
        <v>20250</v>
      </c>
      <c r="FV66" s="56">
        <f>IFERROR(AVERAGE(Sukaramai!FV66,'Lima Puluh'!FV66,Arengka!FV66,'Cik Puan'!FV66),"")</f>
        <v>20500</v>
      </c>
      <c r="FW66" s="56">
        <f>IFERROR(AVERAGE(Sukaramai!FW66,'Lima Puluh'!FW66,Arengka!FW66,'Cik Puan'!FW66),"")</f>
        <v>21250</v>
      </c>
      <c r="FX66" s="56">
        <f>IFERROR(AVERAGE(Sukaramai!FX66,'Lima Puluh'!FX66,Arengka!FX66,'Cik Puan'!FX66),"")</f>
        <v>20625</v>
      </c>
      <c r="FY66" s="56">
        <f>IFERROR(AVERAGE(Sukaramai!FY66,'Lima Puluh'!FY66,Arengka!FY66,'Cik Puan'!FY66),"")</f>
        <v>20625</v>
      </c>
      <c r="FZ66" s="56">
        <f>IFERROR(AVERAGE(Sukaramai!FZ66,'Lima Puluh'!FZ66,Arengka!FZ66,'Cik Puan'!FZ66),"")</f>
        <v>20625</v>
      </c>
      <c r="GA66" s="56">
        <f>IFERROR(AVERAGE(Sukaramai!GA66,'Lima Puluh'!GA66,Arengka!GA66,'Cik Puan'!GA66),"")</f>
        <v>20625</v>
      </c>
      <c r="GB66" s="56">
        <f>IFERROR(AVERAGE(Sukaramai!GB66,'Lima Puluh'!GB66,Arengka!GB66,'Cik Puan'!GB66),"")</f>
        <v>20625</v>
      </c>
      <c r="GC66" s="56">
        <f>IFERROR(AVERAGE(Sukaramai!GC66,'Lima Puluh'!GC66,Arengka!GC66,'Cik Puan'!GC66),"")</f>
        <v>20625</v>
      </c>
      <c r="GD66" s="56">
        <f>IFERROR(AVERAGE(Sukaramai!GD66,'Lima Puluh'!GD66,Arengka!GD66,'Cik Puan'!GD66),"")</f>
        <v>20625</v>
      </c>
      <c r="GE66" s="56">
        <f>IFERROR(AVERAGE(Sukaramai!GE66,'Lima Puluh'!GE66,Arengka!GE66,'Cik Puan'!GE66),"")</f>
        <v>20625</v>
      </c>
      <c r="GF66" s="56">
        <f>IFERROR(AVERAGE(Sukaramai!GF66,'Lima Puluh'!GF66,Arengka!GF66,'Cik Puan'!GF66),"")</f>
        <v>20675</v>
      </c>
      <c r="GG66" s="56">
        <f>IFERROR(AVERAGE(Sukaramai!GG66,'Lima Puluh'!GG66,Arengka!GG66,'Cik Puan'!GG66),"")</f>
        <v>20625</v>
      </c>
      <c r="GH66" s="56">
        <f>IFERROR(AVERAGE(Sukaramai!GH66,'Lima Puluh'!GH66,Arengka!GH66,'Cik Puan'!GH66),"")</f>
        <v>20625</v>
      </c>
      <c r="GI66" s="56">
        <f>IFERROR(AVERAGE(Sukaramai!GI66,'Lima Puluh'!GI66,Arengka!GI66,'Cik Puan'!GI66),"")</f>
        <v>20625</v>
      </c>
      <c r="GJ66" s="56">
        <f>IFERROR(AVERAGE(Sukaramai!GJ66,'Lima Puluh'!GJ66,Arengka!GJ66,'Cik Puan'!GJ66),"")</f>
        <v>18833.333333333332</v>
      </c>
      <c r="GK66" s="56">
        <f>IFERROR(AVERAGE(Sukaramai!GK66,'Lima Puluh'!GK66,Arengka!GK66,'Cik Puan'!GK66),"")</f>
        <v>18833.333333333332</v>
      </c>
      <c r="GL66" s="56">
        <f>IFERROR(AVERAGE(Sukaramai!GL66,'Lima Puluh'!GL66,Arengka!GL66,'Cik Puan'!GL66),"")</f>
        <v>18833.333333333332</v>
      </c>
      <c r="GM66" s="56">
        <f>IFERROR(AVERAGE(Sukaramai!GM66,'Lima Puluh'!GM66,Arengka!GM66,'Cik Puan'!GM66),"")</f>
        <v>18833.333333333332</v>
      </c>
      <c r="GN66" s="56">
        <v>26000</v>
      </c>
      <c r="GO66" s="56">
        <v>25400</v>
      </c>
      <c r="GP66" s="56">
        <v>25000</v>
      </c>
      <c r="GQ66" s="56">
        <v>25000</v>
      </c>
      <c r="GR66" s="56">
        <v>26000</v>
      </c>
      <c r="GS66" s="56">
        <v>26000</v>
      </c>
      <c r="GT66" s="56">
        <v>26100</v>
      </c>
      <c r="GU66" s="56">
        <v>23500</v>
      </c>
      <c r="GV66" s="78">
        <f t="shared" si="0"/>
        <v>199</v>
      </c>
      <c r="GW66" s="99">
        <f t="shared" si="1"/>
        <v>15437.5</v>
      </c>
      <c r="GX66" s="99">
        <f t="shared" si="2"/>
        <v>53500</v>
      </c>
      <c r="GY66" s="104"/>
      <c r="GZ66" s="104"/>
    </row>
    <row r="67" spans="1:208" s="78" customFormat="1" x14ac:dyDescent="0.35">
      <c r="A67" s="79">
        <v>61</v>
      </c>
      <c r="B67" s="87" t="s">
        <v>84</v>
      </c>
      <c r="C67" s="79">
        <v>1</v>
      </c>
      <c r="D67" s="79" t="s">
        <v>24</v>
      </c>
      <c r="E67" s="56">
        <f>IFERROR(AVERAGE(Sukaramai!E67,'Lima Puluh'!E67,Arengka!E67,'Cik Puan'!E67),"")</f>
        <v>11500</v>
      </c>
      <c r="F67" s="56">
        <f>IFERROR(AVERAGE(Sukaramai!F67,'Lima Puluh'!F67,Arengka!F67,'Cik Puan'!F67),"")</f>
        <v>11500</v>
      </c>
      <c r="G67" s="56">
        <f>IFERROR(AVERAGE(Sukaramai!G67,'Lima Puluh'!G67,Arengka!G67,'Cik Puan'!G67),"")</f>
        <v>11500</v>
      </c>
      <c r="H67" s="56">
        <f>IFERROR(AVERAGE(Sukaramai!H67,'Lima Puluh'!H67,Arengka!H67,'Cik Puan'!H67),"")</f>
        <v>11500</v>
      </c>
      <c r="I67" s="56">
        <f>IFERROR(AVERAGE(Sukaramai!I67,'Lima Puluh'!I67,Arengka!I67,'Cik Puan'!I67),"")</f>
        <v>11500</v>
      </c>
      <c r="J67" s="56">
        <f>IFERROR(AVERAGE(Sukaramai!J67,'Lima Puluh'!J67,Arengka!J67,'Cik Puan'!J67),"")</f>
        <v>14000</v>
      </c>
      <c r="K67" s="56">
        <f>IFERROR(AVERAGE(Sukaramai!K67,'Lima Puluh'!K67,Arengka!K67,'Cik Puan'!K67),"")</f>
        <v>14000</v>
      </c>
      <c r="L67" s="56">
        <f>IFERROR(AVERAGE(Sukaramai!L67,'Lima Puluh'!L67,Arengka!L67,'Cik Puan'!L67),"")</f>
        <v>14000</v>
      </c>
      <c r="M67" s="56">
        <f>IFERROR(AVERAGE(Sukaramai!M67,'Lima Puluh'!M67,Arengka!M67,'Cik Puan'!M67),"")</f>
        <v>14266.666666666666</v>
      </c>
      <c r="N67" s="56">
        <f>IFERROR(AVERAGE(Sukaramai!N67,'Lima Puluh'!N67,Arengka!N67,'Cik Puan'!N67),"")</f>
        <v>14000</v>
      </c>
      <c r="O67" s="56">
        <f>IFERROR(AVERAGE(Sukaramai!O67,'Lima Puluh'!O67,Arengka!O67,'Cik Puan'!O67),"")</f>
        <v>14000</v>
      </c>
      <c r="P67" s="56">
        <f>IFERROR(AVERAGE(Sukaramai!P67,'Lima Puluh'!P67,Arengka!P67,'Cik Puan'!P67),"")</f>
        <v>14000</v>
      </c>
      <c r="Q67" s="56">
        <f>IFERROR(AVERAGE(Sukaramai!Q67,'Lima Puluh'!Q67,Arengka!Q67,'Cik Puan'!Q67),"")</f>
        <v>14083.333333333334</v>
      </c>
      <c r="R67" s="56">
        <f>IFERROR(AVERAGE(Sukaramai!R67,'Lima Puluh'!R67,Arengka!R67,'Cik Puan'!R67),"")</f>
        <v>15333.333333333334</v>
      </c>
      <c r="S67" s="56">
        <f>IFERROR(AVERAGE(Sukaramai!S67,'Lima Puluh'!S67,Arengka!S67,'Cik Puan'!S67),"")</f>
        <v>15333.333333333334</v>
      </c>
      <c r="T67" s="56">
        <f>IFERROR(AVERAGE(Sukaramai!T67,'Lima Puluh'!T67,Arengka!T67,'Cik Puan'!T67),"")</f>
        <v>16133.333333333334</v>
      </c>
      <c r="U67" s="56">
        <f>IFERROR(AVERAGE(Sukaramai!U67,'Lima Puluh'!U67,Arengka!U67,'Cik Puan'!U67),"")</f>
        <v>16800</v>
      </c>
      <c r="V67" s="56">
        <f>IFERROR(AVERAGE(Sukaramai!V67,'Lima Puluh'!V67,Arengka!V67,'Cik Puan'!V67),"")</f>
        <v>17333.333333333332</v>
      </c>
      <c r="W67" s="56">
        <f>IFERROR(AVERAGE(Sukaramai!W67,'Lima Puluh'!W67,Arengka!W67,'Cik Puan'!W67),"")</f>
        <v>16833.333333333332</v>
      </c>
      <c r="X67" s="56">
        <f>IFERROR(AVERAGE(Sukaramai!X67,'Lima Puluh'!X67,Arengka!X67,'Cik Puan'!X67),"")</f>
        <v>16800</v>
      </c>
      <c r="Y67" s="56">
        <f>IFERROR(AVERAGE(Sukaramai!Y67,'Lima Puluh'!Y67,Arengka!Y67,'Cik Puan'!Y67),"")</f>
        <v>16800</v>
      </c>
      <c r="Z67" s="56">
        <f>IFERROR(AVERAGE(Sukaramai!Z67,'Lima Puluh'!Z67,Arengka!Z67,'Cik Puan'!Z67),"")</f>
        <v>16800</v>
      </c>
      <c r="AA67" s="56">
        <f>IFERROR(AVERAGE(Sukaramai!AA67,'Lima Puluh'!AA67,Arengka!AA67,'Cik Puan'!AA67),"")</f>
        <v>16666.666666666668</v>
      </c>
      <c r="AB67" s="56">
        <f>IFERROR(AVERAGE(Sukaramai!AB67,'Lima Puluh'!AB67,Arengka!AB67,'Cik Puan'!AB67),"")</f>
        <v>16666.666666666668</v>
      </c>
      <c r="AC67" s="56">
        <f>IFERROR(AVERAGE(Sukaramai!AC67,'Lima Puluh'!AC67,Arengka!AC67,'Cik Puan'!AC67),"")</f>
        <v>17066.666666666668</v>
      </c>
      <c r="AD67" s="56">
        <f>IFERROR(AVERAGE(Sukaramai!AD67,'Lima Puluh'!AD67,Arengka!AD67,'Cik Puan'!AD67),"")</f>
        <v>17066.666666666668</v>
      </c>
      <c r="AE67" s="56">
        <f>IFERROR(AVERAGE(Sukaramai!AE67,'Lima Puluh'!AE67,Arengka!AE67,'Cik Puan'!AE67),"")</f>
        <v>17000</v>
      </c>
      <c r="AF67" s="56">
        <f>IFERROR(AVERAGE(Sukaramai!AF67,'Lima Puluh'!AF67,Arengka!AF67,'Cik Puan'!AF67),"")</f>
        <v>17133.333333333332</v>
      </c>
      <c r="AG67" s="56">
        <f>IFERROR(AVERAGE(Sukaramai!AG67,'Lima Puluh'!AG67,Arengka!AG67,'Cik Puan'!AG67),"")</f>
        <v>17066.666666666668</v>
      </c>
      <c r="AH67" s="56">
        <f>IFERROR(AVERAGE(Sukaramai!AH67,'Lima Puluh'!AH67,Arengka!AH67,'Cik Puan'!AH67),"")</f>
        <v>16866.666666666668</v>
      </c>
      <c r="AI67" s="56">
        <f>IFERROR(AVERAGE(Sukaramai!AI67,'Lima Puluh'!AI67,Arengka!AI67,'Cik Puan'!AI67),"")</f>
        <v>16200</v>
      </c>
      <c r="AJ67" s="56">
        <f>IFERROR(AVERAGE(Sukaramai!AJ67,'Lima Puluh'!AJ67,Arengka!AJ67,'Cik Puan'!AJ67),"")</f>
        <v>16000</v>
      </c>
      <c r="AK67" s="56">
        <f>IFERROR(AVERAGE(Sukaramai!AK67,'Lima Puluh'!AK67,Arengka!AK67,'Cik Puan'!AK67),"")</f>
        <v>16000</v>
      </c>
      <c r="AL67" s="56">
        <f>IFERROR(AVERAGE(Sukaramai!AL67,'Lima Puluh'!AL67,Arengka!AL67,'Cik Puan'!AL67),"")</f>
        <v>16000</v>
      </c>
      <c r="AM67" s="56">
        <f>IFERROR(AVERAGE(Sukaramai!AM67,'Lima Puluh'!AM67,Arengka!AM67,'Cik Puan'!AM67),"")</f>
        <v>16000</v>
      </c>
      <c r="AN67" s="56">
        <f>IFERROR(AVERAGE(Sukaramai!AN67,'Lima Puluh'!AN67,Arengka!AN67,'Cik Puan'!AN67),"")</f>
        <v>16000</v>
      </c>
      <c r="AO67" s="56">
        <f>IFERROR(AVERAGE(Sukaramai!AO67,'Lima Puluh'!AO67,Arengka!AO67,'Cik Puan'!AO67),"")</f>
        <v>16000</v>
      </c>
      <c r="AP67" s="56">
        <f>IFERROR(AVERAGE(Sukaramai!AP67,'Lima Puluh'!AP67,Arengka!AP67,'Cik Puan'!AP67),"")</f>
        <v>15800</v>
      </c>
      <c r="AQ67" s="56">
        <f>IFERROR(AVERAGE(Sukaramai!AQ67,'Lima Puluh'!AQ67,Arengka!AQ67,'Cik Puan'!AQ67),"")</f>
        <v>15933.333333333334</v>
      </c>
      <c r="AR67" s="56">
        <f>IFERROR(AVERAGE(Sukaramai!AR67,'Lima Puluh'!AR67,Arengka!AR67,'Cik Puan'!AR67),"")</f>
        <v>16000</v>
      </c>
      <c r="AS67" s="56">
        <f>IFERROR(AVERAGE(Sukaramai!AS67,'Lima Puluh'!AS67,Arengka!AS67,'Cik Puan'!AS67),"")</f>
        <v>15266.666666666666</v>
      </c>
      <c r="AT67" s="56">
        <f>IFERROR(AVERAGE(Sukaramai!AT67,'Lima Puluh'!AT67,Arengka!AT67,'Cik Puan'!AT67),"")</f>
        <v>15000</v>
      </c>
      <c r="AU67" s="56">
        <f>IFERROR(AVERAGE(Sukaramai!AU67,'Lima Puluh'!AU67,Arengka!AU67,'Cik Puan'!AU67),"")</f>
        <v>15000</v>
      </c>
      <c r="AV67" s="56">
        <f>IFERROR(AVERAGE(Sukaramai!AV67,'Lima Puluh'!AV67,Arengka!AV67,'Cik Puan'!AV67),"")</f>
        <v>15000</v>
      </c>
      <c r="AW67" s="56">
        <f>IFERROR(AVERAGE(Sukaramai!AW67,'Lima Puluh'!AW67,Arengka!AW67,'Cik Puan'!AW67),"")</f>
        <v>15000</v>
      </c>
      <c r="AX67" s="56">
        <f>IFERROR(AVERAGE(Sukaramai!AX67,'Lima Puluh'!AX67,Arengka!AX67,'Cik Puan'!AX67),"")</f>
        <v>15000</v>
      </c>
      <c r="AY67" s="56">
        <f>IFERROR(AVERAGE(Sukaramai!AY67,'Lima Puluh'!AY67,Arengka!AY67,'Cik Puan'!AY67),"")</f>
        <v>15000</v>
      </c>
      <c r="AZ67" s="56">
        <f>IFERROR(AVERAGE(Sukaramai!AZ67,'Lima Puluh'!AZ67,Arengka!AZ67,'Cik Puan'!AZ67),"")</f>
        <v>15000</v>
      </c>
      <c r="BA67" s="56">
        <f>IFERROR(AVERAGE(Sukaramai!BA67,'Lima Puluh'!BA67,Arengka!BA67,'Cik Puan'!BA67),"")</f>
        <v>15000</v>
      </c>
      <c r="BB67" s="56">
        <f>IFERROR(AVERAGE(Sukaramai!BB67,'Lima Puluh'!BB67,Arengka!BB67,'Cik Puan'!BB67),"")</f>
        <v>15000</v>
      </c>
      <c r="BC67" s="56">
        <f>IFERROR(AVERAGE(Sukaramai!BC67,'Lima Puluh'!BC67,Arengka!BC67,'Cik Puan'!BC67),"")</f>
        <v>15000</v>
      </c>
      <c r="BD67" s="56">
        <f>IFERROR(AVERAGE(Sukaramai!BD67,'Lima Puluh'!BD67,Arengka!BD67,'Cik Puan'!BD67),"")</f>
        <v>15000</v>
      </c>
      <c r="BE67" s="56">
        <f>IFERROR(AVERAGE(Sukaramai!BE67,'Lima Puluh'!BE67,Arengka!BE67,'Cik Puan'!BE67),"")</f>
        <v>15000</v>
      </c>
      <c r="BF67" s="56">
        <f>IFERROR(AVERAGE(Sukaramai!BF67,'Lima Puluh'!BF67,Arengka!BF67,'Cik Puan'!BF67),"")</f>
        <v>18100</v>
      </c>
      <c r="BG67" s="56">
        <f>IFERROR(AVERAGE(Sukaramai!BG67,'Lima Puluh'!BG67,Arengka!BG67,'Cik Puan'!BG67),"")</f>
        <v>17650</v>
      </c>
      <c r="BH67" s="56">
        <f>IFERROR(AVERAGE(Sukaramai!BH67,'Lima Puluh'!BH67,Arengka!BH67,'Cik Puan'!BH67),"")</f>
        <v>17700</v>
      </c>
      <c r="BI67" s="56">
        <f>IFERROR(AVERAGE(Sukaramai!BI67,'Lima Puluh'!BI67,Arengka!BI67,'Cik Puan'!BI67),"")</f>
        <v>18000</v>
      </c>
      <c r="BJ67" s="56">
        <f>IFERROR(AVERAGE(Sukaramai!BJ67,'Lima Puluh'!BJ67,Arengka!BJ67,'Cik Puan'!BJ67),"")</f>
        <v>17750</v>
      </c>
      <c r="BK67" s="56">
        <f>IFERROR(AVERAGE(Sukaramai!BK67,'Lima Puluh'!BK67,Arengka!BK67,'Cik Puan'!BK67),"")</f>
        <v>17750</v>
      </c>
      <c r="BL67" s="56">
        <f>IFERROR(AVERAGE(Sukaramai!BL67,'Lima Puluh'!BL67,Arengka!BL67,'Cik Puan'!BL67),"")</f>
        <v>18150</v>
      </c>
      <c r="BM67" s="56">
        <f>IFERROR(AVERAGE(Sukaramai!BM67,'Lima Puluh'!BM67,Arengka!BM67,'Cik Puan'!BM67),"")</f>
        <v>18250</v>
      </c>
      <c r="BN67" s="56">
        <f>IFERROR(AVERAGE(Sukaramai!BN67,'Lima Puluh'!BN67,Arengka!BN67,'Cik Puan'!BN67),"")</f>
        <v>18100</v>
      </c>
      <c r="BO67" s="56">
        <f>IFERROR(AVERAGE(Sukaramai!BO67,'Lima Puluh'!BO67,Arengka!BO67,'Cik Puan'!BO67),"")</f>
        <v>17750</v>
      </c>
      <c r="BP67" s="56">
        <f>IFERROR(AVERAGE(Sukaramai!BP67,'Lima Puluh'!BP67,Arengka!BP67,'Cik Puan'!BP67),"")</f>
        <v>17950</v>
      </c>
      <c r="BQ67" s="56">
        <f>IFERROR(AVERAGE(Sukaramai!BQ67,'Lima Puluh'!BQ67,Arengka!BQ67,'Cik Puan'!BQ67),"")</f>
        <v>18250</v>
      </c>
      <c r="BR67" s="56">
        <f>IFERROR(AVERAGE(Sukaramai!BR67,'Lima Puluh'!BR67,Arengka!BR67,'Cik Puan'!BR67),"")</f>
        <v>18250</v>
      </c>
      <c r="BS67" s="56">
        <f>IFERROR(AVERAGE(Sukaramai!BS67,'Lima Puluh'!BS67,Arengka!BS67,'Cik Puan'!BS67),"")</f>
        <v>18750</v>
      </c>
      <c r="BT67" s="56">
        <f>IFERROR(AVERAGE(Sukaramai!BT67,'Lima Puluh'!BT67,Arengka!BT67,'Cik Puan'!BT67),"")</f>
        <v>18900</v>
      </c>
      <c r="BU67" s="56">
        <f>IFERROR(AVERAGE(Sukaramai!BU67,'Lima Puluh'!BU67,Arengka!BU67,'Cik Puan'!BU67),"")</f>
        <v>19500</v>
      </c>
      <c r="BV67" s="56">
        <f>IFERROR(AVERAGE(Sukaramai!BV67,'Lima Puluh'!BV67,Arengka!BV67,'Cik Puan'!BV67),"")</f>
        <v>19575</v>
      </c>
      <c r="BW67" s="56">
        <f>IFERROR(AVERAGE(Sukaramai!BW67,'Lima Puluh'!BW67,Arengka!BW67,'Cik Puan'!BW67),"")</f>
        <v>27000</v>
      </c>
      <c r="BX67" s="56">
        <f>IFERROR(AVERAGE(Sukaramai!BX67,'Lima Puluh'!BX67,Arengka!BX67,'Cik Puan'!BX67),"")</f>
        <v>27000</v>
      </c>
      <c r="BY67" s="56">
        <f>IFERROR(AVERAGE(Sukaramai!BY67,'Lima Puluh'!BY67,Arengka!BY67,'Cik Puan'!BY67),"")</f>
        <v>27450</v>
      </c>
      <c r="BZ67" s="56">
        <f>IFERROR(AVERAGE(Sukaramai!BZ67,'Lima Puluh'!BZ67,Arengka!BZ67,'Cik Puan'!BZ67),"")</f>
        <v>27000</v>
      </c>
      <c r="CA67" s="56">
        <f>IFERROR(AVERAGE(Sukaramai!CA67,'Lima Puluh'!CA67,Arengka!CA67,'Cik Puan'!CA67),"")</f>
        <v>20083.333333333332</v>
      </c>
      <c r="CB67" s="56">
        <f>IFERROR(AVERAGE(Sukaramai!CB67,'Lima Puluh'!CB67,Arengka!CB67,'Cik Puan'!CB67),"")</f>
        <v>18000</v>
      </c>
      <c r="CC67" s="56">
        <f>IFERROR(AVERAGE(Sukaramai!CC67,'Lima Puluh'!CC67,Arengka!CC67,'Cik Puan'!CC67),"")</f>
        <v>18000</v>
      </c>
      <c r="CD67" s="56">
        <f>IFERROR(AVERAGE(Sukaramai!CD67,'Lima Puluh'!CD67,Arengka!CD67,'Cik Puan'!CD67),"")</f>
        <v>18000</v>
      </c>
      <c r="CE67" s="56">
        <f>IFERROR(AVERAGE(Sukaramai!CE67,'Lima Puluh'!CE67,Arengka!CE67,'Cik Puan'!CE67),"")</f>
        <v>19700</v>
      </c>
      <c r="CF67" s="56">
        <f>IFERROR(AVERAGE(Sukaramai!CF67,'Lima Puluh'!CF67,Arengka!CF67,'Cik Puan'!CF67),"")</f>
        <v>19625</v>
      </c>
      <c r="CG67" s="56">
        <f>IFERROR(AVERAGE(Sukaramai!CG67,'Lima Puluh'!CG67,Arengka!CG67,'Cik Puan'!CG67),"")</f>
        <v>19625</v>
      </c>
      <c r="CH67" s="56">
        <f>IFERROR(AVERAGE(Sukaramai!CH67,'Lima Puluh'!CH67,Arengka!CH67,'Cik Puan'!CH67),"")</f>
        <v>19625</v>
      </c>
      <c r="CI67" s="56">
        <f>IFERROR(AVERAGE(Sukaramai!CI67,'Lima Puluh'!CI67,Arengka!CI67,'Cik Puan'!CI67),"")</f>
        <v>19343.75</v>
      </c>
      <c r="CJ67" s="56">
        <f>IFERROR(AVERAGE(Sukaramai!CJ67,'Lima Puluh'!CJ67,Arengka!CJ67,'Cik Puan'!CJ67),"")</f>
        <v>16666.666666666668</v>
      </c>
      <c r="CK67" s="56">
        <f>IFERROR(AVERAGE(Sukaramai!CK67,'Lima Puluh'!CK67,Arengka!CK67,'Cik Puan'!CK67),"")</f>
        <v>16666.666666666668</v>
      </c>
      <c r="CL67" s="56">
        <f>IFERROR(AVERAGE(Sukaramai!CL67,'Lima Puluh'!CL67,Arengka!CL67,'Cik Puan'!CL67),"")</f>
        <v>16666.666666666668</v>
      </c>
      <c r="CM67" s="56">
        <f>IFERROR(AVERAGE(Sukaramai!CM67,'Lima Puluh'!CM67,Arengka!CM67,'Cik Puan'!CM67),"")</f>
        <v>16666.666666666668</v>
      </c>
      <c r="CN67" s="56">
        <f>IFERROR(AVERAGE(Sukaramai!CN67,'Lima Puluh'!CN67,Arengka!CN67,'Cik Puan'!CN67),"")</f>
        <v>18000</v>
      </c>
      <c r="CO67" s="56">
        <f>IFERROR(AVERAGE(Sukaramai!CO67,'Lima Puluh'!CO67,Arengka!CO67,'Cik Puan'!CO67),"")</f>
        <v>18000</v>
      </c>
      <c r="CP67" s="56">
        <f>IFERROR(AVERAGE(Sukaramai!CP67,'Lima Puluh'!CP67,Arengka!CP67,'Cik Puan'!CP67),"")</f>
        <v>18000</v>
      </c>
      <c r="CQ67" s="56">
        <f>IFERROR(AVERAGE(Sukaramai!CQ67,'Lima Puluh'!CQ67,Arengka!CQ67,'Cik Puan'!CQ67),"")</f>
        <v>18000</v>
      </c>
      <c r="CR67" s="56">
        <f>IFERROR(AVERAGE(Sukaramai!CR67,'Lima Puluh'!CR67,Arengka!CR67,'Cik Puan'!CR67),"")</f>
        <v>18000</v>
      </c>
      <c r="CS67" s="56">
        <f>IFERROR(AVERAGE(Sukaramai!CS67,'Lima Puluh'!CS67,Arengka!CS67,'Cik Puan'!CS67),"")</f>
        <v>24500</v>
      </c>
      <c r="CT67" s="56">
        <f>IFERROR(AVERAGE(Sukaramai!CT67,'Lima Puluh'!CT67,Arengka!CT67,'Cik Puan'!CT67),"")</f>
        <v>24250</v>
      </c>
      <c r="CU67" s="56">
        <f>IFERROR(AVERAGE(Sukaramai!CU67,'Lima Puluh'!CU67,Arengka!CU67,'Cik Puan'!CU67),"")</f>
        <v>23562.5</v>
      </c>
      <c r="CV67" s="56">
        <f>IFERROR(AVERAGE(Sukaramai!CV67,'Lima Puluh'!CV67,Arengka!CV67,'Cik Puan'!CV67),"")</f>
        <v>23800</v>
      </c>
      <c r="CW67" s="56">
        <f>IFERROR(AVERAGE(Sukaramai!CW67,'Lima Puluh'!CW67,Arengka!CW67,'Cik Puan'!CW67),"")</f>
        <v>18325</v>
      </c>
      <c r="CX67" s="56">
        <f>IFERROR(AVERAGE(Sukaramai!CX67,'Lima Puluh'!CX67,Arengka!CX67,'Cik Puan'!CX67),"")</f>
        <v>18375</v>
      </c>
      <c r="CY67" s="56">
        <f>IFERROR(AVERAGE(Sukaramai!CY67,'Lima Puluh'!CY67,Arengka!CY67,'Cik Puan'!CY67),"")</f>
        <v>18375</v>
      </c>
      <c r="CZ67" s="56">
        <f>IFERROR(AVERAGE(Sukaramai!CZ67,'Lima Puluh'!CZ67,Arengka!CZ67,'Cik Puan'!CZ67),"")</f>
        <v>18375</v>
      </c>
      <c r="DA67" s="56">
        <f>IFERROR(AVERAGE(Sukaramai!DA67,'Lima Puluh'!DA67,Arengka!DA67,'Cik Puan'!DA67),"")</f>
        <v>18125</v>
      </c>
      <c r="DB67" s="56">
        <f>IFERROR(AVERAGE(Sukaramai!DB67,'Lima Puluh'!DB67,Arengka!DB67,'Cik Puan'!DB67),"")</f>
        <v>18125</v>
      </c>
      <c r="DC67" s="56">
        <f>IFERROR(AVERAGE(Sukaramai!DC67,'Lima Puluh'!DC67,Arengka!DC67,'Cik Puan'!DC67),"")</f>
        <v>18125</v>
      </c>
      <c r="DD67" s="56">
        <f>IFERROR(AVERAGE(Sukaramai!DD67,'Lima Puluh'!DD67,Arengka!DD67,'Cik Puan'!DD67),"")</f>
        <v>18125</v>
      </c>
      <c r="DE67" s="56">
        <f>IFERROR(AVERAGE(Sukaramai!DE67,'Lima Puluh'!DE67,Arengka!DE67,'Cik Puan'!DE67),"")</f>
        <v>18125</v>
      </c>
      <c r="DF67" s="56">
        <f>IFERROR(AVERAGE(Sukaramai!DF67,'Lima Puluh'!DF67,Arengka!DF67,'Cik Puan'!DF67),"")</f>
        <v>22900</v>
      </c>
      <c r="DG67" s="56">
        <f>IFERROR(AVERAGE(Sukaramai!DG67,'Lima Puluh'!DG67,Arengka!DG67,'Cik Puan'!DG67),"")</f>
        <v>23050</v>
      </c>
      <c r="DH67" s="56">
        <f>IFERROR(AVERAGE(Sukaramai!DH67,'Lima Puluh'!DH67,Arengka!DH67,'Cik Puan'!DH67),"")</f>
        <v>23050</v>
      </c>
      <c r="DI67" s="56">
        <f>IFERROR(AVERAGE(Sukaramai!DI67,'Lima Puluh'!DI67,Arengka!DI67,'Cik Puan'!DI67),"")</f>
        <v>23150</v>
      </c>
      <c r="DJ67" s="56">
        <f>IFERROR(AVERAGE(Sukaramai!DJ67,'Lima Puluh'!DJ67,Arengka!DJ67,'Cik Puan'!DJ67),"")</f>
        <v>23062.5</v>
      </c>
      <c r="DK67" s="56">
        <f>IFERROR(AVERAGE(Sukaramai!DK67,'Lima Puluh'!DK67,Arengka!DK67,'Cik Puan'!DK67),"")</f>
        <v>23150</v>
      </c>
      <c r="DL67" s="56">
        <f>IFERROR(AVERAGE(Sukaramai!DL67,'Lima Puluh'!DL67,Arengka!DL67,'Cik Puan'!DL67),"")</f>
        <v>23450</v>
      </c>
      <c r="DM67" s="56">
        <f>IFERROR(AVERAGE(Sukaramai!DM67,'Lima Puluh'!DM67,Arengka!DM67,'Cik Puan'!DM67),"")</f>
        <v>23300</v>
      </c>
      <c r="DN67" s="56">
        <f>IFERROR(AVERAGE(Sukaramai!DN67,'Lima Puluh'!DN67,Arengka!DN67,'Cik Puan'!DN67),"")</f>
        <v>22666.666666666668</v>
      </c>
      <c r="DO67" s="56">
        <f>IFERROR(AVERAGE(Sukaramai!DO67,'Lima Puluh'!DO67,Arengka!DO67,'Cik Puan'!DO67),"")</f>
        <v>22800</v>
      </c>
      <c r="DP67" s="56">
        <f>IFERROR(AVERAGE(Sukaramai!DP67,'Lima Puluh'!DP67,Arengka!DP67,'Cik Puan'!DP67),"")</f>
        <v>22666.666666666668</v>
      </c>
      <c r="DQ67" s="56">
        <f>IFERROR(AVERAGE(Sukaramai!DQ67,'Lima Puluh'!DQ67,Arengka!DQ67,'Cik Puan'!DQ67),"")</f>
        <v>22666.666666666668</v>
      </c>
      <c r="DR67" s="56">
        <f>IFERROR(AVERAGE(Sukaramai!DR67,'Lima Puluh'!DR67,Arengka!DR67,'Cik Puan'!DR67),"")</f>
        <v>22666.666666666668</v>
      </c>
      <c r="DS67" s="56">
        <f>IFERROR(AVERAGE(Sukaramai!DS67,'Lima Puluh'!DS67,Arengka!DS67,'Cik Puan'!DS67),"")</f>
        <v>23050</v>
      </c>
      <c r="DT67" s="56">
        <f>IFERROR(AVERAGE(Sukaramai!DT67,'Lima Puluh'!DT67,Arengka!DT67,'Cik Puan'!DT67),"")</f>
        <v>23000</v>
      </c>
      <c r="DU67" s="56">
        <f>IFERROR(AVERAGE(Sukaramai!DU67,'Lima Puluh'!DU67,Arengka!DU67,'Cik Puan'!DU67),"")</f>
        <v>23000</v>
      </c>
      <c r="DV67" s="56">
        <f>IFERROR(AVERAGE(Sukaramai!DV67,'Lima Puluh'!DV67,Arengka!DV67,'Cik Puan'!DV67),"")</f>
        <v>23000</v>
      </c>
      <c r="DW67" s="56">
        <f>IFERROR(AVERAGE(Sukaramai!DW67,'Lima Puluh'!DW67,Arengka!DW67,'Cik Puan'!DW67),"")</f>
        <v>22000</v>
      </c>
      <c r="DX67" s="56">
        <f>IFERROR(AVERAGE(Sukaramai!DX67,'Lima Puluh'!DX67,Arengka!DX67,'Cik Puan'!DX67),"")</f>
        <v>23000</v>
      </c>
      <c r="DY67" s="56">
        <f>IFERROR(AVERAGE(Sukaramai!DY67,'Lima Puluh'!DY67,Arengka!DY67,'Cik Puan'!DY67),"")</f>
        <v>23000</v>
      </c>
      <c r="DZ67" s="56">
        <f>IFERROR(AVERAGE(Sukaramai!DZ67,'Lima Puluh'!DZ67,Arengka!DZ67,'Cik Puan'!DZ67),"")</f>
        <v>22625</v>
      </c>
      <c r="EA67" s="56">
        <f>IFERROR(AVERAGE(Sukaramai!EA67,'Lima Puluh'!EA67,Arengka!EA67,'Cik Puan'!EA67),"")</f>
        <v>22750</v>
      </c>
      <c r="EB67" s="56">
        <f>IFERROR(AVERAGE(Sukaramai!EB67,'Lima Puluh'!EB67,Arengka!EB67,'Cik Puan'!EB67),"")</f>
        <v>23000</v>
      </c>
      <c r="EC67" s="56">
        <f>IFERROR(AVERAGE(Sukaramai!EC67,'Lima Puluh'!EC67,Arengka!EC67,'Cik Puan'!EC67),"")</f>
        <v>22900</v>
      </c>
      <c r="ED67" s="56">
        <f>IFERROR(AVERAGE(Sukaramai!ED67,'Lima Puluh'!ED67,Arengka!ED67,'Cik Puan'!ED67),"")</f>
        <v>23000</v>
      </c>
      <c r="EE67" s="56">
        <f>IFERROR(AVERAGE(Sukaramai!EE67,'Lima Puluh'!EE67,Arengka!EE67,'Cik Puan'!EE67),"")</f>
        <v>23000</v>
      </c>
      <c r="EF67" s="56">
        <f>IFERROR(AVERAGE(Sukaramai!EF67,'Lima Puluh'!EF67,Arengka!EF67,'Cik Puan'!EF67),"")</f>
        <v>23000</v>
      </c>
      <c r="EG67" s="56">
        <f>IFERROR(AVERAGE(Sukaramai!EG67,'Lima Puluh'!EG67,Arengka!EG67,'Cik Puan'!EG67),"")</f>
        <v>23000</v>
      </c>
      <c r="EH67" s="56">
        <f>IFERROR(AVERAGE(Sukaramai!EH67,'Lima Puluh'!EH67,Arengka!EH67,'Cik Puan'!EH67),"")</f>
        <v>23000</v>
      </c>
      <c r="EI67" s="56">
        <f>IFERROR(AVERAGE(Sukaramai!EI67,'Lima Puluh'!EI67,Arengka!EI67,'Cik Puan'!EI67),"")</f>
        <v>23000</v>
      </c>
      <c r="EJ67" s="56">
        <f>IFERROR(AVERAGE(Sukaramai!EJ67,'Lima Puluh'!EJ67,Arengka!EJ67,'Cik Puan'!EJ67),"")</f>
        <v>23000</v>
      </c>
      <c r="EK67" s="56">
        <f>IFERROR(AVERAGE(Sukaramai!EK67,'Lima Puluh'!EK67,Arengka!EK67,'Cik Puan'!EK67),"")</f>
        <v>23000</v>
      </c>
      <c r="EL67" s="56">
        <f>IFERROR(AVERAGE(Sukaramai!EL67,'Lima Puluh'!EL67,Arengka!EL67,'Cik Puan'!EL67),"")</f>
        <v>23000</v>
      </c>
      <c r="EM67" s="56">
        <f>IFERROR(AVERAGE(Sukaramai!EM67,'Lima Puluh'!EM67,Arengka!EM67,'Cik Puan'!EM67),"")</f>
        <v>23000</v>
      </c>
      <c r="EN67" s="56">
        <f>IFERROR(AVERAGE(Sukaramai!EN67,'Lima Puluh'!EN67,Arengka!EN67,'Cik Puan'!EN67),"")</f>
        <v>23000</v>
      </c>
      <c r="EO67" s="56">
        <f>IFERROR(AVERAGE(Sukaramai!EO67,'Lima Puluh'!EO67,Arengka!EO67,'Cik Puan'!EO67),"")</f>
        <v>23000</v>
      </c>
      <c r="EP67" s="56">
        <f>IFERROR(AVERAGE(Sukaramai!EP67,'Lima Puluh'!EP67,Arengka!EP67,'Cik Puan'!EP67),"")</f>
        <v>23000</v>
      </c>
      <c r="EQ67" s="56">
        <f>IFERROR(AVERAGE(Sukaramai!EQ67,'Lima Puluh'!EQ67,Arengka!EQ67,'Cik Puan'!EQ67),"")</f>
        <v>23350</v>
      </c>
      <c r="ER67" s="56">
        <f>IFERROR(AVERAGE(Sukaramai!ER67,'Lima Puluh'!ER67,Arengka!ER67,'Cik Puan'!ER67),"")</f>
        <v>23300</v>
      </c>
      <c r="ES67" s="56">
        <f>IFERROR(AVERAGE(Sukaramai!ES67,'Lima Puluh'!ES67,Arengka!ES67,'Cik Puan'!ES67),"")</f>
        <v>23450</v>
      </c>
      <c r="ET67" s="56">
        <f>IFERROR(AVERAGE(Sukaramai!ET67,'Lima Puluh'!ET67,Arengka!ET67,'Cik Puan'!ET67),"")</f>
        <v>23300</v>
      </c>
      <c r="EU67" s="56">
        <f>IFERROR(AVERAGE(Sukaramai!EU67,'Lima Puluh'!EU67,Arengka!EU67,'Cik Puan'!EU67),"")</f>
        <v>21750</v>
      </c>
      <c r="EV67" s="56">
        <f>IFERROR(AVERAGE(Sukaramai!EV67,'Lima Puluh'!EV67,Arengka!EV67,'Cik Puan'!EV67),"")</f>
        <v>23450</v>
      </c>
      <c r="EW67" s="56">
        <f>IFERROR(AVERAGE(Sukaramai!EW67,'Lima Puluh'!EW67,Arengka!EW67,'Cik Puan'!EW67),"")</f>
        <v>23350</v>
      </c>
      <c r="EX67" s="56">
        <f>IFERROR(AVERAGE(Sukaramai!EX67,'Lima Puluh'!EX67,Arengka!EX67,'Cik Puan'!EX67),"")</f>
        <v>23300</v>
      </c>
      <c r="EY67" s="56">
        <f>IFERROR(AVERAGE(Sukaramai!EY67,'Lima Puluh'!EY67,Arengka!EY67,'Cik Puan'!EY67),"")</f>
        <v>23300</v>
      </c>
      <c r="EZ67" s="56">
        <f>IFERROR(AVERAGE(Sukaramai!EZ67,'Lima Puluh'!EZ67,Arengka!EZ67,'Cik Puan'!EZ67),"")</f>
        <v>23250</v>
      </c>
      <c r="FA67" s="56">
        <f>IFERROR(AVERAGE(Sukaramai!FA67,'Lima Puluh'!FA67,Arengka!FA67,'Cik Puan'!FA67),"")</f>
        <v>23250</v>
      </c>
      <c r="FB67" s="56">
        <f>IFERROR(AVERAGE(Sukaramai!FB67,'Lima Puluh'!FB67,Arengka!FB67,'Cik Puan'!FB67),"")</f>
        <v>22050</v>
      </c>
      <c r="FC67" s="56">
        <f>IFERROR(AVERAGE(Sukaramai!FC67,'Lima Puluh'!FC67,Arengka!FC67,'Cik Puan'!FC67),"")</f>
        <v>23250</v>
      </c>
      <c r="FD67" s="56">
        <f>IFERROR(AVERAGE(Sukaramai!FD67,'Lima Puluh'!FD67,Arengka!FD67,'Cik Puan'!FD67),"")</f>
        <v>23250</v>
      </c>
      <c r="FE67" s="56">
        <f>IFERROR(AVERAGE(Sukaramai!FE67,'Lima Puluh'!FE67,Arengka!FE67,'Cik Puan'!FE67),"")</f>
        <v>23250</v>
      </c>
      <c r="FF67" s="56">
        <f>IFERROR(AVERAGE(Sukaramai!FF67,'Lima Puluh'!FF67,Arengka!FF67,'Cik Puan'!FF67),"")</f>
        <v>23700</v>
      </c>
      <c r="FG67" s="56">
        <f>IFERROR(AVERAGE(Sukaramai!FG67,'Lima Puluh'!FG67,Arengka!FG67,'Cik Puan'!FG67),"")</f>
        <v>23450</v>
      </c>
      <c r="FH67" s="56">
        <f>IFERROR(AVERAGE(Sukaramai!FH67,'Lima Puluh'!FH67,Arengka!FH67,'Cik Puan'!FH67),"")</f>
        <v>23250</v>
      </c>
      <c r="FI67" s="56">
        <f>IFERROR(AVERAGE(Sukaramai!FI67,'Lima Puluh'!FI67,Arengka!FI67,'Cik Puan'!FI67),"")</f>
        <v>23250</v>
      </c>
      <c r="FJ67" s="56">
        <f>IFERROR(AVERAGE(Sukaramai!FJ67,'Lima Puluh'!FJ67,Arengka!FJ67,'Cik Puan'!FJ67),"")</f>
        <v>23250</v>
      </c>
      <c r="FK67" s="56">
        <f>IFERROR(AVERAGE(Sukaramai!FK67,'Lima Puluh'!FK67,Arengka!FK67,'Cik Puan'!FK67),"")</f>
        <v>23250</v>
      </c>
      <c r="FL67" s="56">
        <f>IFERROR(AVERAGE(Sukaramai!FL67,'Lima Puluh'!FL67,Arengka!FL67,'Cik Puan'!FL67),"")</f>
        <v>23250</v>
      </c>
      <c r="FM67" s="56">
        <f>IFERROR(AVERAGE(Sukaramai!FM67,'Lima Puluh'!FM67,Arengka!FM67,'Cik Puan'!FM67),"")</f>
        <v>23250</v>
      </c>
      <c r="FN67" s="56">
        <f>IFERROR(AVERAGE(Sukaramai!FN67,'Lima Puluh'!FN67,Arengka!FN67,'Cik Puan'!FN67),"")</f>
        <v>23150</v>
      </c>
      <c r="FO67" s="56">
        <f>IFERROR(AVERAGE(Sukaramai!FO67,'Lima Puluh'!FO67,Arengka!FO67,'Cik Puan'!FO67),"")</f>
        <v>23250</v>
      </c>
      <c r="FP67" s="56">
        <f>IFERROR(AVERAGE(Sukaramai!FP67,'Lima Puluh'!FP67,Arengka!FP67,'Cik Puan'!FP67),"")</f>
        <v>23450</v>
      </c>
      <c r="FQ67" s="56">
        <f>IFERROR(AVERAGE(Sukaramai!FQ67,'Lima Puluh'!FQ67,Arengka!FQ67,'Cik Puan'!FQ67),"")</f>
        <v>23416.666666666668</v>
      </c>
      <c r="FR67" s="56">
        <f>IFERROR(AVERAGE(Sukaramai!FR67,'Lima Puluh'!FR67,Arengka!FR67,'Cik Puan'!FR67),"")</f>
        <v>23700</v>
      </c>
      <c r="FS67" s="56">
        <f>IFERROR(AVERAGE(Sukaramai!FS67,'Lima Puluh'!FS67,Arengka!FS67,'Cik Puan'!FS67),"")</f>
        <v>23750</v>
      </c>
      <c r="FT67" s="56">
        <f>IFERROR(AVERAGE(Sukaramai!FT67,'Lima Puluh'!FT67,Arengka!FT67,'Cik Puan'!FT67),"")</f>
        <v>24150</v>
      </c>
      <c r="FU67" s="56">
        <f>IFERROR(AVERAGE(Sukaramai!FU67,'Lima Puluh'!FU67,Arengka!FU67,'Cik Puan'!FU67),"")</f>
        <v>24250</v>
      </c>
      <c r="FV67" s="56">
        <f>IFERROR(AVERAGE(Sukaramai!FV67,'Lima Puluh'!FV67,Arengka!FV67,'Cik Puan'!FV67),"")</f>
        <v>24250</v>
      </c>
      <c r="FW67" s="56">
        <f>IFERROR(AVERAGE(Sukaramai!FW67,'Lima Puluh'!FW67,Arengka!FW67,'Cik Puan'!FW67),"")</f>
        <v>24250</v>
      </c>
      <c r="FX67" s="56">
        <f>IFERROR(AVERAGE(Sukaramai!FX67,'Lima Puluh'!FX67,Arengka!FX67,'Cik Puan'!FX67),"")</f>
        <v>24250</v>
      </c>
      <c r="FY67" s="56">
        <f>IFERROR(AVERAGE(Sukaramai!FY67,'Lima Puluh'!FY67,Arengka!FY67,'Cik Puan'!FY67),"")</f>
        <v>24250</v>
      </c>
      <c r="FZ67" s="56">
        <f>IFERROR(AVERAGE(Sukaramai!FZ67,'Lima Puluh'!FZ67,Arengka!FZ67,'Cik Puan'!FZ67),"")</f>
        <v>24250</v>
      </c>
      <c r="GA67" s="56">
        <f>IFERROR(AVERAGE(Sukaramai!GA67,'Lima Puluh'!GA67,Arengka!GA67,'Cik Puan'!GA67),"")</f>
        <v>24250</v>
      </c>
      <c r="GB67" s="56">
        <f>IFERROR(AVERAGE(Sukaramai!GB67,'Lima Puluh'!GB67,Arengka!GB67,'Cik Puan'!GB67),"")</f>
        <v>24250</v>
      </c>
      <c r="GC67" s="56">
        <f>IFERROR(AVERAGE(Sukaramai!GC67,'Lima Puluh'!GC67,Arengka!GC67,'Cik Puan'!GC67),"")</f>
        <v>24250</v>
      </c>
      <c r="GD67" s="56">
        <f>IFERROR(AVERAGE(Sukaramai!GD67,'Lima Puluh'!GD67,Arengka!GD67,'Cik Puan'!GD67),"")</f>
        <v>24250</v>
      </c>
      <c r="GE67" s="56">
        <f>IFERROR(AVERAGE(Sukaramai!GE67,'Lima Puluh'!GE67,Arengka!GE67,'Cik Puan'!GE67),"")</f>
        <v>23750</v>
      </c>
      <c r="GF67" s="56">
        <f>IFERROR(AVERAGE(Sukaramai!GF67,'Lima Puluh'!GF67,Arengka!GF67,'Cik Puan'!GF67),"")</f>
        <v>24450</v>
      </c>
      <c r="GG67" s="56">
        <f>IFERROR(AVERAGE(Sukaramai!GG67,'Lima Puluh'!GG67,Arengka!GG67,'Cik Puan'!GG67),"")</f>
        <v>24250</v>
      </c>
      <c r="GH67" s="56">
        <f>IFERROR(AVERAGE(Sukaramai!GH67,'Lima Puluh'!GH67,Arengka!GH67,'Cik Puan'!GH67),"")</f>
        <v>24250</v>
      </c>
      <c r="GI67" s="56">
        <f>IFERROR(AVERAGE(Sukaramai!GI67,'Lima Puluh'!GI67,Arengka!GI67,'Cik Puan'!GI67),"")</f>
        <v>24150</v>
      </c>
      <c r="GJ67" s="56">
        <f>IFERROR(AVERAGE(Sukaramai!GJ67,'Lima Puluh'!GJ67,Arengka!GJ67,'Cik Puan'!GJ67),"")</f>
        <v>25000</v>
      </c>
      <c r="GK67" s="56">
        <f>IFERROR(AVERAGE(Sukaramai!GK67,'Lima Puluh'!GK67,Arengka!GK67,'Cik Puan'!GK67),"")</f>
        <v>25000</v>
      </c>
      <c r="GL67" s="56">
        <f>IFERROR(AVERAGE(Sukaramai!GL67,'Lima Puluh'!GL67,Arengka!GL67,'Cik Puan'!GL67),"")</f>
        <v>25000</v>
      </c>
      <c r="GM67" s="56">
        <f>IFERROR(AVERAGE(Sukaramai!GM67,'Lima Puluh'!GM67,Arengka!GM67,'Cik Puan'!GM67),"")</f>
        <v>25000</v>
      </c>
      <c r="GN67" s="56">
        <v>22500</v>
      </c>
      <c r="GO67" s="56">
        <v>23100</v>
      </c>
      <c r="GP67" s="56">
        <v>22500</v>
      </c>
      <c r="GQ67" s="56">
        <v>22500</v>
      </c>
      <c r="GR67" s="56">
        <v>22500</v>
      </c>
      <c r="GS67" s="56">
        <v>22500</v>
      </c>
      <c r="GT67" s="56">
        <v>22500</v>
      </c>
      <c r="GU67" s="56">
        <v>23500</v>
      </c>
      <c r="GV67" s="78">
        <f t="shared" si="0"/>
        <v>199</v>
      </c>
      <c r="GW67" s="99">
        <f t="shared" si="1"/>
        <v>11500</v>
      </c>
      <c r="GX67" s="99">
        <f t="shared" si="2"/>
        <v>27450</v>
      </c>
      <c r="GY67" s="104"/>
      <c r="GZ67" s="104"/>
    </row>
    <row r="68" spans="1:208" s="78" customFormat="1" x14ac:dyDescent="0.35">
      <c r="A68" s="79">
        <v>62</v>
      </c>
      <c r="B68" s="87" t="s">
        <v>88</v>
      </c>
      <c r="C68" s="79">
        <v>1</v>
      </c>
      <c r="D68" s="79" t="s">
        <v>24</v>
      </c>
      <c r="E68" s="56"/>
      <c r="F68" s="56"/>
      <c r="G68" s="56"/>
      <c r="H68" s="56"/>
      <c r="I68" s="56"/>
      <c r="J68" s="56">
        <f>IFERROR(AVERAGE(Sukaramai!J68,'Lima Puluh'!J68,Arengka!J68,'Cik Puan'!J68),"")</f>
        <v>2500</v>
      </c>
      <c r="K68" s="56">
        <f>IFERROR(AVERAGE(Sukaramai!K68,'Lima Puluh'!K68,Arengka!K68,'Cik Puan'!K68),"")</f>
        <v>2500</v>
      </c>
      <c r="L68" s="56">
        <f>IFERROR(AVERAGE(Sukaramai!L68,'Lima Puluh'!L68,Arengka!L68,'Cik Puan'!L68),"")</f>
        <v>2500</v>
      </c>
      <c r="M68" s="56">
        <f>IFERROR(AVERAGE(Sukaramai!M68,'Lima Puluh'!M68,Arengka!M68,'Cik Puan'!M68),"")</f>
        <v>2500</v>
      </c>
      <c r="N68" s="56">
        <f>IFERROR(AVERAGE(Sukaramai!N68,'Lima Puluh'!N68,Arengka!N68,'Cik Puan'!N68),"")</f>
        <v>2500</v>
      </c>
      <c r="O68" s="56">
        <f>IFERROR(AVERAGE(Sukaramai!O68,'Lima Puluh'!O68,Arengka!O68,'Cik Puan'!O68),"")</f>
        <v>2500</v>
      </c>
      <c r="P68" s="56">
        <f>IFERROR(AVERAGE(Sukaramai!P68,'Lima Puluh'!P68,Arengka!P68,'Cik Puan'!P68),"")</f>
        <v>2500</v>
      </c>
      <c r="Q68" s="56">
        <f>IFERROR(AVERAGE(Sukaramai!Q68,'Lima Puluh'!Q68,Arengka!Q68,'Cik Puan'!Q68),"")</f>
        <v>2500</v>
      </c>
      <c r="R68" s="56">
        <f>IFERROR(AVERAGE(Sukaramai!R68,'Lima Puluh'!R68,Arengka!R68,'Cik Puan'!R68),"")</f>
        <v>2500</v>
      </c>
      <c r="S68" s="56">
        <f>IFERROR(AVERAGE(Sukaramai!S68,'Lima Puluh'!S68,Arengka!S68,'Cik Puan'!S68),"")</f>
        <v>2625</v>
      </c>
      <c r="T68" s="56">
        <f>IFERROR(AVERAGE(Sukaramai!T68,'Lima Puluh'!T68,Arengka!T68,'Cik Puan'!T68),"")</f>
        <v>2900</v>
      </c>
      <c r="U68" s="56">
        <f>IFERROR(AVERAGE(Sukaramai!U68,'Lima Puluh'!U68,Arengka!U68,'Cik Puan'!U68),"")</f>
        <v>3000</v>
      </c>
      <c r="V68" s="56">
        <f>IFERROR(AVERAGE(Sukaramai!V68,'Lima Puluh'!V68,Arengka!V68,'Cik Puan'!V68),"")</f>
        <v>3000</v>
      </c>
      <c r="W68" s="56">
        <f>IFERROR(AVERAGE(Sukaramai!W68,'Lima Puluh'!W68,Arengka!W68,'Cik Puan'!W68),"")</f>
        <v>3000</v>
      </c>
      <c r="X68" s="56">
        <f>IFERROR(AVERAGE(Sukaramai!X68,'Lima Puluh'!X68,Arengka!X68,'Cik Puan'!X68),"")</f>
        <v>3000</v>
      </c>
      <c r="Y68" s="56">
        <f>IFERROR(AVERAGE(Sukaramai!Y68,'Lima Puluh'!Y68,Arengka!Y68,'Cik Puan'!Y68),"")</f>
        <v>3000</v>
      </c>
      <c r="Z68" s="56">
        <f>IFERROR(AVERAGE(Sukaramai!Z68,'Lima Puluh'!Z68,Arengka!Z68,'Cik Puan'!Z68),"")</f>
        <v>3000</v>
      </c>
      <c r="AA68" s="56">
        <f>IFERROR(AVERAGE(Sukaramai!AA68,'Lima Puluh'!AA68,Arengka!AA68,'Cik Puan'!AA68),"")</f>
        <v>3000</v>
      </c>
      <c r="AB68" s="56">
        <f>IFERROR(AVERAGE(Sukaramai!AB68,'Lima Puluh'!AB68,Arengka!AB68,'Cik Puan'!AB68),"")</f>
        <v>3000</v>
      </c>
      <c r="AC68" s="56">
        <f>IFERROR(AVERAGE(Sukaramai!AC68,'Lima Puluh'!AC68,Arengka!AC68,'Cik Puan'!AC68),"")</f>
        <v>3000</v>
      </c>
      <c r="AD68" s="56">
        <f>IFERROR(AVERAGE(Sukaramai!AD68,'Lima Puluh'!AD68,Arengka!AD68,'Cik Puan'!AD68),"")</f>
        <v>3000</v>
      </c>
      <c r="AE68" s="56">
        <f>IFERROR(AVERAGE(Sukaramai!AE68,'Lima Puluh'!AE68,Arengka!AE68,'Cik Puan'!AE68),"")</f>
        <v>3000</v>
      </c>
      <c r="AF68" s="56">
        <f>IFERROR(AVERAGE(Sukaramai!AF68,'Lima Puluh'!AF68,Arengka!AF68,'Cik Puan'!AF68),"")</f>
        <v>3000</v>
      </c>
      <c r="AG68" s="56">
        <f>IFERROR(AVERAGE(Sukaramai!AG68,'Lima Puluh'!AG68,Arengka!AG68,'Cik Puan'!AG68),"")</f>
        <v>3000</v>
      </c>
      <c r="AH68" s="56">
        <f>IFERROR(AVERAGE(Sukaramai!AH68,'Lima Puluh'!AH68,Arengka!AH68,'Cik Puan'!AH68),"")</f>
        <v>3000</v>
      </c>
      <c r="AI68" s="56">
        <f>IFERROR(AVERAGE(Sukaramai!AI68,'Lima Puluh'!AI68,Arengka!AI68,'Cik Puan'!AI68),"")</f>
        <v>3000</v>
      </c>
      <c r="AJ68" s="56">
        <f>IFERROR(AVERAGE(Sukaramai!AJ68,'Lima Puluh'!AJ68,Arengka!AJ68,'Cik Puan'!AJ68),"")</f>
        <v>3000</v>
      </c>
      <c r="AK68" s="56">
        <f>IFERROR(AVERAGE(Sukaramai!AK68,'Lima Puluh'!AK68,Arengka!AK68,'Cik Puan'!AK68),"")</f>
        <v>3000</v>
      </c>
      <c r="AL68" s="56">
        <f>IFERROR(AVERAGE(Sukaramai!AL68,'Lima Puluh'!AL68,Arengka!AL68,'Cik Puan'!AL68),"")</f>
        <v>3000</v>
      </c>
      <c r="AM68" s="56">
        <f>IFERROR(AVERAGE(Sukaramai!AM68,'Lima Puluh'!AM68,Arengka!AM68,'Cik Puan'!AM68),"")</f>
        <v>3000</v>
      </c>
      <c r="AN68" s="56">
        <f>IFERROR(AVERAGE(Sukaramai!AN68,'Lima Puluh'!AN68,Arengka!AN68,'Cik Puan'!AN68),"")</f>
        <v>3000</v>
      </c>
      <c r="AO68" s="56">
        <f>IFERROR(AVERAGE(Sukaramai!AO68,'Lima Puluh'!AO68,Arengka!AO68,'Cik Puan'!AO68),"")</f>
        <v>3000</v>
      </c>
      <c r="AP68" s="56">
        <f>IFERROR(AVERAGE(Sukaramai!AP68,'Lima Puluh'!AP68,Arengka!AP68,'Cik Puan'!AP68),"")</f>
        <v>3000</v>
      </c>
      <c r="AQ68" s="56">
        <f>IFERROR(AVERAGE(Sukaramai!AQ68,'Lima Puluh'!AQ68,Arengka!AQ68,'Cik Puan'!AQ68),"")</f>
        <v>3000</v>
      </c>
      <c r="AR68" s="56">
        <f>IFERROR(AVERAGE(Sukaramai!AR68,'Lima Puluh'!AR68,Arengka!AR68,'Cik Puan'!AR68),"")</f>
        <v>3000</v>
      </c>
      <c r="AS68" s="56">
        <f>IFERROR(AVERAGE(Sukaramai!AS68,'Lima Puluh'!AS68,Arengka!AS68,'Cik Puan'!AS68),"")</f>
        <v>3000</v>
      </c>
      <c r="AT68" s="56">
        <f>IFERROR(AVERAGE(Sukaramai!AT68,'Lima Puluh'!AT68,Arengka!AT68,'Cik Puan'!AT68),"")</f>
        <v>3000</v>
      </c>
      <c r="AU68" s="56">
        <f>IFERROR(AVERAGE(Sukaramai!AU68,'Lima Puluh'!AU68,Arengka!AU68,'Cik Puan'!AU68),"")</f>
        <v>3000</v>
      </c>
      <c r="AV68" s="56">
        <f>IFERROR(AVERAGE(Sukaramai!AV68,'Lima Puluh'!AV68,Arengka!AV68,'Cik Puan'!AV68),"")</f>
        <v>3000</v>
      </c>
      <c r="AW68" s="56">
        <f>IFERROR(AVERAGE(Sukaramai!AW68,'Lima Puluh'!AW68,Arengka!AW68,'Cik Puan'!AW68),"")</f>
        <v>3000</v>
      </c>
      <c r="AX68" s="56">
        <f>IFERROR(AVERAGE(Sukaramai!AX68,'Lima Puluh'!AX68,Arengka!AX68,'Cik Puan'!AX68),"")</f>
        <v>3000</v>
      </c>
      <c r="AY68" s="56">
        <f>IFERROR(AVERAGE(Sukaramai!AY68,'Lima Puluh'!AY68,Arengka!AY68,'Cik Puan'!AY68),"")</f>
        <v>3000</v>
      </c>
      <c r="AZ68" s="56">
        <f>IFERROR(AVERAGE(Sukaramai!AZ68,'Lima Puluh'!AZ68,Arengka!AZ68,'Cik Puan'!AZ68),"")</f>
        <v>3000</v>
      </c>
      <c r="BA68" s="56">
        <f>IFERROR(AVERAGE(Sukaramai!BA68,'Lima Puluh'!BA68,Arengka!BA68,'Cik Puan'!BA68),"")</f>
        <v>3000</v>
      </c>
      <c r="BB68" s="56">
        <f>IFERROR(AVERAGE(Sukaramai!BB68,'Lima Puluh'!BB68,Arengka!BB68,'Cik Puan'!BB68),"")</f>
        <v>3000</v>
      </c>
      <c r="BC68" s="56">
        <f>IFERROR(AVERAGE(Sukaramai!BC68,'Lima Puluh'!BC68,Arengka!BC68,'Cik Puan'!BC68),"")</f>
        <v>3000</v>
      </c>
      <c r="BD68" s="56">
        <f>IFERROR(AVERAGE(Sukaramai!BD68,'Lima Puluh'!BD68,Arengka!BD68,'Cik Puan'!BD68),"")</f>
        <v>3000</v>
      </c>
      <c r="BE68" s="56">
        <f>IFERROR(AVERAGE(Sukaramai!BE68,'Lima Puluh'!BE68,Arengka!BE68,'Cik Puan'!BE68),"")</f>
        <v>3000</v>
      </c>
      <c r="BF68" s="56">
        <f>IFERROR(AVERAGE(Sukaramai!BF68,'Lima Puluh'!BF68,Arengka!BF68,'Cik Puan'!BF68),"")</f>
        <v>3000</v>
      </c>
      <c r="BG68" s="56">
        <f>IFERROR(AVERAGE(Sukaramai!BG68,'Lima Puluh'!BG68,Arengka!BG68,'Cik Puan'!BG68),"")</f>
        <v>3000</v>
      </c>
      <c r="BH68" s="56">
        <f>IFERROR(AVERAGE(Sukaramai!BH68,'Lima Puluh'!BH68,Arengka!BH68,'Cik Puan'!BH68),"")</f>
        <v>3000</v>
      </c>
      <c r="BI68" s="56">
        <f>IFERROR(AVERAGE(Sukaramai!BI68,'Lima Puluh'!BI68,Arengka!BI68,'Cik Puan'!BI68),"")</f>
        <v>3000</v>
      </c>
      <c r="BJ68" s="56">
        <f>IFERROR(AVERAGE(Sukaramai!BJ68,'Lima Puluh'!BJ68,Arengka!BJ68,'Cik Puan'!BJ68),"")</f>
        <v>3000</v>
      </c>
      <c r="BK68" s="56">
        <f>IFERROR(AVERAGE(Sukaramai!BK68,'Lima Puluh'!BK68,Arengka!BK68,'Cik Puan'!BK68),"")</f>
        <v>3000</v>
      </c>
      <c r="BL68" s="56">
        <f>IFERROR(AVERAGE(Sukaramai!BL68,'Lima Puluh'!BL68,Arengka!BL68,'Cik Puan'!BL68),"")</f>
        <v>3000</v>
      </c>
      <c r="BM68" s="56">
        <f>IFERROR(AVERAGE(Sukaramai!BM68,'Lima Puluh'!BM68,Arengka!BM68,'Cik Puan'!BM68),"")</f>
        <v>3000</v>
      </c>
      <c r="BN68" s="56">
        <f>IFERROR(AVERAGE(Sukaramai!BN68,'Lima Puluh'!BN68,Arengka!BN68,'Cik Puan'!BN68),"")</f>
        <v>3000</v>
      </c>
      <c r="BO68" s="56">
        <f>IFERROR(AVERAGE(Sukaramai!BO68,'Lima Puluh'!BO68,Arengka!BO68,'Cik Puan'!BO68),"")</f>
        <v>3000</v>
      </c>
      <c r="BP68" s="56">
        <f>IFERROR(AVERAGE(Sukaramai!BP68,'Lima Puluh'!BP68,Arengka!BP68,'Cik Puan'!BP68),"")</f>
        <v>3000</v>
      </c>
      <c r="BQ68" s="56">
        <f>IFERROR(AVERAGE(Sukaramai!BQ68,'Lima Puluh'!BQ68,Arengka!BQ68,'Cik Puan'!BQ68),"")</f>
        <v>3000</v>
      </c>
      <c r="BR68" s="56">
        <f>IFERROR(AVERAGE(Sukaramai!BR68,'Lima Puluh'!BR68,Arengka!BR68,'Cik Puan'!BR68),"")</f>
        <v>3000</v>
      </c>
      <c r="BS68" s="56">
        <f>IFERROR(AVERAGE(Sukaramai!BS68,'Lima Puluh'!BS68,Arengka!BS68,'Cik Puan'!BS68),"")</f>
        <v>3000</v>
      </c>
      <c r="BT68" s="56">
        <f>IFERROR(AVERAGE(Sukaramai!BT68,'Lima Puluh'!BT68,Arengka!BT68,'Cik Puan'!BT68),"")</f>
        <v>3000</v>
      </c>
      <c r="BU68" s="56">
        <f>IFERROR(AVERAGE(Sukaramai!BU68,'Lima Puluh'!BU68,Arengka!BU68,'Cik Puan'!BU68),"")</f>
        <v>3000</v>
      </c>
      <c r="BV68" s="56">
        <f>IFERROR(AVERAGE(Sukaramai!BV68,'Lima Puluh'!BV68,Arengka!BV68,'Cik Puan'!BV68),"")</f>
        <v>3000</v>
      </c>
      <c r="BW68" s="56">
        <f>IFERROR(AVERAGE(Sukaramai!BW68,'Lima Puluh'!BW68,Arengka!BW68,'Cik Puan'!BW68),"")</f>
        <v>24000</v>
      </c>
      <c r="BX68" s="56">
        <f>IFERROR(AVERAGE(Sukaramai!BX68,'Lima Puluh'!BX68,Arengka!BX68,'Cik Puan'!BX68),"")</f>
        <v>24000</v>
      </c>
      <c r="BY68" s="56">
        <f>IFERROR(AVERAGE(Sukaramai!BY68,'Lima Puluh'!BY68,Arengka!BY68,'Cik Puan'!BY68),"")</f>
        <v>24000</v>
      </c>
      <c r="BZ68" s="56">
        <f>IFERROR(AVERAGE(Sukaramai!BZ68,'Lima Puluh'!BZ68,Arengka!BZ68,'Cik Puan'!BZ68),"")</f>
        <v>24000</v>
      </c>
      <c r="CA68" s="56">
        <f>IFERROR(AVERAGE(Sukaramai!CA68,'Lima Puluh'!CA68,Arengka!CA68,'Cik Puan'!CA68),"")</f>
        <v>14500</v>
      </c>
      <c r="CB68" s="56">
        <f>IFERROR(AVERAGE(Sukaramai!CB68,'Lima Puluh'!CB68,Arengka!CB68,'Cik Puan'!CB68),"")</f>
        <v>14500</v>
      </c>
      <c r="CC68" s="56">
        <f>IFERROR(AVERAGE(Sukaramai!CC68,'Lima Puluh'!CC68,Arengka!CC68,'Cik Puan'!CC68),"")</f>
        <v>14500</v>
      </c>
      <c r="CD68" s="56">
        <f>IFERROR(AVERAGE(Sukaramai!CD68,'Lima Puluh'!CD68,Arengka!CD68,'Cik Puan'!CD68),"")</f>
        <v>14500</v>
      </c>
      <c r="CE68" s="56">
        <f>IFERROR(AVERAGE(Sukaramai!CE68,'Lima Puluh'!CE68,Arengka!CE68,'Cik Puan'!CE68),"")</f>
        <v>14500</v>
      </c>
      <c r="CF68" s="56">
        <f>IFERROR(AVERAGE(Sukaramai!CF68,'Lima Puluh'!CF68,Arengka!CF68,'Cik Puan'!CF68),"")</f>
        <v>14500</v>
      </c>
      <c r="CG68" s="56">
        <f>IFERROR(AVERAGE(Sukaramai!CG68,'Lima Puluh'!CG68,Arengka!CG68,'Cik Puan'!CG68),"")</f>
        <v>14500</v>
      </c>
      <c r="CH68" s="56">
        <f>IFERROR(AVERAGE(Sukaramai!CH68,'Lima Puluh'!CH68,Arengka!CH68,'Cik Puan'!CH68),"")</f>
        <v>14500</v>
      </c>
      <c r="CI68" s="56">
        <f>IFERROR(AVERAGE(Sukaramai!CI68,'Lima Puluh'!CI68,Arengka!CI68,'Cik Puan'!CI68),"")</f>
        <v>14500</v>
      </c>
      <c r="CJ68" s="56">
        <f>IFERROR(AVERAGE(Sukaramai!CJ68,'Lima Puluh'!CJ68,Arengka!CJ68,'Cik Puan'!CJ68),"")</f>
        <v>3000</v>
      </c>
      <c r="CK68" s="56">
        <f>IFERROR(AVERAGE(Sukaramai!CK68,'Lima Puluh'!CK68,Arengka!CK68,'Cik Puan'!CK68),"")</f>
        <v>3000</v>
      </c>
      <c r="CL68" s="56">
        <f>IFERROR(AVERAGE(Sukaramai!CL68,'Lima Puluh'!CL68,Arengka!CL68,'Cik Puan'!CL68),"")</f>
        <v>3000</v>
      </c>
      <c r="CM68" s="56">
        <f>IFERROR(AVERAGE(Sukaramai!CM68,'Lima Puluh'!CM68,Arengka!CM68,'Cik Puan'!CM68),"")</f>
        <v>3000</v>
      </c>
      <c r="CN68" s="56"/>
      <c r="CO68" s="56"/>
      <c r="CP68" s="56"/>
      <c r="CQ68" s="56"/>
      <c r="CR68" s="56"/>
      <c r="CS68" s="56">
        <f>IFERROR(AVERAGE(Sukaramai!CS68,'Lima Puluh'!CS68,Arengka!CS68,'Cik Puan'!CS68),"")</f>
        <v>3000</v>
      </c>
      <c r="CT68" s="56">
        <f>IFERROR(AVERAGE(Sukaramai!CT68,'Lima Puluh'!CT68,Arengka!CT68,'Cik Puan'!CT68),"")</f>
        <v>3000</v>
      </c>
      <c r="CU68" s="56">
        <f>IFERROR(AVERAGE(Sukaramai!CU68,'Lima Puluh'!CU68,Arengka!CU68,'Cik Puan'!CU68),"")</f>
        <v>3000</v>
      </c>
      <c r="CV68" s="56">
        <f>IFERROR(AVERAGE(Sukaramai!CV68,'Lima Puluh'!CV68,Arengka!CV68,'Cik Puan'!CV68),"")</f>
        <v>3000</v>
      </c>
      <c r="CW68" s="56">
        <f>IFERROR(AVERAGE(Sukaramai!CW68,'Lima Puluh'!CW68,Arengka!CW68,'Cik Puan'!CW68),"")</f>
        <v>15000</v>
      </c>
      <c r="CX68" s="56">
        <f>IFERROR(AVERAGE(Sukaramai!CX68,'Lima Puluh'!CX68,Arengka!CX68,'Cik Puan'!CX68),"")</f>
        <v>15000</v>
      </c>
      <c r="CY68" s="56">
        <f>IFERROR(AVERAGE(Sukaramai!CY68,'Lima Puluh'!CY68,Arengka!CY68,'Cik Puan'!CY68),"")</f>
        <v>15000</v>
      </c>
      <c r="CZ68" s="56">
        <f>IFERROR(AVERAGE(Sukaramai!CZ68,'Lima Puluh'!CZ68,Arengka!CZ68,'Cik Puan'!CZ68),"")</f>
        <v>15000</v>
      </c>
      <c r="DA68" s="56">
        <f>IFERROR(AVERAGE(Sukaramai!DA68,'Lima Puluh'!DA68,Arengka!DA68,'Cik Puan'!DA68),"")</f>
        <v>6900</v>
      </c>
      <c r="DB68" s="56">
        <f>IFERROR(AVERAGE(Sukaramai!DB68,'Lima Puluh'!DB68,Arengka!DB68,'Cik Puan'!DB68),"")</f>
        <v>3000</v>
      </c>
      <c r="DC68" s="56">
        <f>IFERROR(AVERAGE(Sukaramai!DC68,'Lima Puluh'!DC68,Arengka!DC68,'Cik Puan'!DC68),"")</f>
        <v>3000</v>
      </c>
      <c r="DD68" s="56">
        <f>IFERROR(AVERAGE(Sukaramai!DD68,'Lima Puluh'!DD68,Arengka!DD68,'Cik Puan'!DD68),"")</f>
        <v>3000</v>
      </c>
      <c r="DE68" s="56">
        <f>IFERROR(AVERAGE(Sukaramai!DE68,'Lima Puluh'!DE68,Arengka!DE68,'Cik Puan'!DE68),"")</f>
        <v>3000</v>
      </c>
      <c r="DF68" s="56">
        <f>IFERROR(AVERAGE(Sukaramai!DF68,'Lima Puluh'!DF68,Arengka!DF68,'Cik Puan'!DF68),"")</f>
        <v>3000</v>
      </c>
      <c r="DG68" s="56">
        <f>IFERROR(AVERAGE(Sukaramai!DG68,'Lima Puluh'!DG68,Arengka!DG68,'Cik Puan'!DG68),"")</f>
        <v>3000</v>
      </c>
      <c r="DH68" s="56">
        <f>IFERROR(AVERAGE(Sukaramai!DH68,'Lima Puluh'!DH68,Arengka!DH68,'Cik Puan'!DH68),"")</f>
        <v>3000</v>
      </c>
      <c r="DI68" s="56">
        <f>IFERROR(AVERAGE(Sukaramai!DI68,'Lima Puluh'!DI68,Arengka!DI68,'Cik Puan'!DI68),"")</f>
        <v>3000</v>
      </c>
      <c r="DJ68" s="56">
        <f>IFERROR(AVERAGE(Sukaramai!DJ68,'Lima Puluh'!DJ68,Arengka!DJ68,'Cik Puan'!DJ68),"")</f>
        <v>3000</v>
      </c>
      <c r="DK68" s="56">
        <f>IFERROR(AVERAGE(Sukaramai!DK68,'Lima Puluh'!DK68,Arengka!DK68,'Cik Puan'!DK68),"")</f>
        <v>3000</v>
      </c>
      <c r="DL68" s="56">
        <f>IFERROR(AVERAGE(Sukaramai!DL68,'Lima Puluh'!DL68,Arengka!DL68,'Cik Puan'!DL68),"")</f>
        <v>3000</v>
      </c>
      <c r="DM68" s="56">
        <f>IFERROR(AVERAGE(Sukaramai!DM68,'Lima Puluh'!DM68,Arengka!DM68,'Cik Puan'!DM68),"")</f>
        <v>3000</v>
      </c>
      <c r="DN68" s="56">
        <f>IFERROR(AVERAGE(Sukaramai!DN68,'Lima Puluh'!DN68,Arengka!DN68,'Cik Puan'!DN68),"")</f>
        <v>3000</v>
      </c>
      <c r="DO68" s="56">
        <f>IFERROR(AVERAGE(Sukaramai!DO68,'Lima Puluh'!DO68,Arengka!DO68,'Cik Puan'!DO68),"")</f>
        <v>3000</v>
      </c>
      <c r="DP68" s="56">
        <f>IFERROR(AVERAGE(Sukaramai!DP68,'Lima Puluh'!DP68,Arengka!DP68,'Cik Puan'!DP68),"")</f>
        <v>3000</v>
      </c>
      <c r="DQ68" s="56">
        <f>IFERROR(AVERAGE(Sukaramai!DQ68,'Lima Puluh'!DQ68,Arengka!DQ68,'Cik Puan'!DQ68),"")</f>
        <v>3000</v>
      </c>
      <c r="DR68" s="56">
        <f>IFERROR(AVERAGE(Sukaramai!DR68,'Lima Puluh'!DR68,Arengka!DR68,'Cik Puan'!DR68),"")</f>
        <v>3000</v>
      </c>
      <c r="DS68" s="56">
        <f>IFERROR(AVERAGE(Sukaramai!DS68,'Lima Puluh'!DS68,Arengka!DS68,'Cik Puan'!DS68),"")</f>
        <v>3000</v>
      </c>
      <c r="DT68" s="56">
        <f>IFERROR(AVERAGE(Sukaramai!DT68,'Lima Puluh'!DT68,Arengka!DT68,'Cik Puan'!DT68),"")</f>
        <v>3000</v>
      </c>
      <c r="DU68" s="56">
        <f>IFERROR(AVERAGE(Sukaramai!DU68,'Lima Puluh'!DU68,Arengka!DU68,'Cik Puan'!DU68),"")</f>
        <v>2866.6666666666665</v>
      </c>
      <c r="DV68" s="56">
        <f>IFERROR(AVERAGE(Sukaramai!DV68,'Lima Puluh'!DV68,Arengka!DV68,'Cik Puan'!DV68),"")</f>
        <v>3000</v>
      </c>
      <c r="DW68" s="56">
        <f>IFERROR(AVERAGE(Sukaramai!DW68,'Lima Puluh'!DW68,Arengka!DW68,'Cik Puan'!DW68),"")</f>
        <v>3000</v>
      </c>
      <c r="DX68" s="56">
        <f>IFERROR(AVERAGE(Sukaramai!DX68,'Lima Puluh'!DX68,Arengka!DX68,'Cik Puan'!DX68),"")</f>
        <v>3000</v>
      </c>
      <c r="DY68" s="56">
        <f>IFERROR(AVERAGE(Sukaramai!DY68,'Lima Puluh'!DY68,Arengka!DY68,'Cik Puan'!DY68),"")</f>
        <v>3000</v>
      </c>
      <c r="DZ68" s="56">
        <f>IFERROR(AVERAGE(Sukaramai!DZ68,'Lima Puluh'!DZ68,Arengka!DZ68,'Cik Puan'!DZ68),"")</f>
        <v>3000</v>
      </c>
      <c r="EA68" s="56">
        <f>IFERROR(AVERAGE(Sukaramai!EA68,'Lima Puluh'!EA68,Arengka!EA68,'Cik Puan'!EA68),"")</f>
        <v>3000</v>
      </c>
      <c r="EB68" s="56">
        <f>IFERROR(AVERAGE(Sukaramai!EB68,'Lima Puluh'!EB68,Arengka!EB68,'Cik Puan'!EB68),"")</f>
        <v>3000</v>
      </c>
      <c r="EC68" s="56">
        <f>IFERROR(AVERAGE(Sukaramai!EC68,'Lima Puluh'!EC68,Arengka!EC68,'Cik Puan'!EC68),"")</f>
        <v>3000</v>
      </c>
      <c r="ED68" s="56">
        <f>IFERROR(AVERAGE(Sukaramai!ED68,'Lima Puluh'!ED68,Arengka!ED68,'Cik Puan'!ED68),"")</f>
        <v>3000</v>
      </c>
      <c r="EE68" s="56">
        <f>IFERROR(AVERAGE(Sukaramai!EE68,'Lima Puluh'!EE68,Arengka!EE68,'Cik Puan'!EE68),"")</f>
        <v>3000</v>
      </c>
      <c r="EF68" s="56">
        <f>IFERROR(AVERAGE(Sukaramai!EF68,'Lima Puluh'!EF68,Arengka!EF68,'Cik Puan'!EF68),"")</f>
        <v>3000</v>
      </c>
      <c r="EG68" s="56">
        <f>IFERROR(AVERAGE(Sukaramai!EG68,'Lima Puluh'!EG68,Arengka!EG68,'Cik Puan'!EG68),"")</f>
        <v>3000</v>
      </c>
      <c r="EH68" s="56">
        <f>IFERROR(AVERAGE(Sukaramai!EH68,'Lima Puluh'!EH68,Arengka!EH68,'Cik Puan'!EH68),"")</f>
        <v>3000</v>
      </c>
      <c r="EI68" s="56">
        <f>IFERROR(AVERAGE(Sukaramai!EI68,'Lima Puluh'!EI68,Arengka!EI68,'Cik Puan'!EI68),"")</f>
        <v>3000</v>
      </c>
      <c r="EJ68" s="56">
        <f>IFERROR(AVERAGE(Sukaramai!EJ68,'Lima Puluh'!EJ68,Arengka!EJ68,'Cik Puan'!EJ68),"")</f>
        <v>3000</v>
      </c>
      <c r="EK68" s="56">
        <f>IFERROR(AVERAGE(Sukaramai!EK68,'Lima Puluh'!EK68,Arengka!EK68,'Cik Puan'!EK68),"")</f>
        <v>3000</v>
      </c>
      <c r="EL68" s="56">
        <f>IFERROR(AVERAGE(Sukaramai!EL68,'Lima Puluh'!EL68,Arengka!EL68,'Cik Puan'!EL68),"")</f>
        <v>3000</v>
      </c>
      <c r="EM68" s="56">
        <f>IFERROR(AVERAGE(Sukaramai!EM68,'Lima Puluh'!EM68,Arengka!EM68,'Cik Puan'!EM68),"")</f>
        <v>3000</v>
      </c>
      <c r="EN68" s="56">
        <f>IFERROR(AVERAGE(Sukaramai!EN68,'Lima Puluh'!EN68,Arengka!EN68,'Cik Puan'!EN68),"")</f>
        <v>3000</v>
      </c>
      <c r="EO68" s="56">
        <f>IFERROR(AVERAGE(Sukaramai!EO68,'Lima Puluh'!EO68,Arengka!EO68,'Cik Puan'!EO68),"")</f>
        <v>2750</v>
      </c>
      <c r="EP68" s="56">
        <f>IFERROR(AVERAGE(Sukaramai!EP68,'Lima Puluh'!EP68,Arengka!EP68,'Cik Puan'!EP68),"")</f>
        <v>3000</v>
      </c>
      <c r="EQ68" s="56">
        <f>IFERROR(AVERAGE(Sukaramai!EQ68,'Lima Puluh'!EQ68,Arengka!EQ68,'Cik Puan'!EQ68),"")</f>
        <v>3000</v>
      </c>
      <c r="ER68" s="56">
        <f>IFERROR(AVERAGE(Sukaramai!ER68,'Lima Puluh'!ER68,Arengka!ER68,'Cik Puan'!ER68),"")</f>
        <v>3000</v>
      </c>
      <c r="ES68" s="56">
        <f>IFERROR(AVERAGE(Sukaramai!ES68,'Lima Puluh'!ES68,Arengka!ES68,'Cik Puan'!ES68),"")</f>
        <v>3000</v>
      </c>
      <c r="ET68" s="56">
        <f>IFERROR(AVERAGE(Sukaramai!ET68,'Lima Puluh'!ET68,Arengka!ET68,'Cik Puan'!ET68),"")</f>
        <v>3000</v>
      </c>
      <c r="EU68" s="56">
        <f>IFERROR(AVERAGE(Sukaramai!EU68,'Lima Puluh'!EU68,Arengka!EU68,'Cik Puan'!EU68),"")</f>
        <v>3000</v>
      </c>
      <c r="EV68" s="56">
        <f>IFERROR(AVERAGE(Sukaramai!EV68,'Lima Puluh'!EV68,Arengka!EV68,'Cik Puan'!EV68),"")</f>
        <v>3000</v>
      </c>
      <c r="EW68" s="56">
        <f>IFERROR(AVERAGE(Sukaramai!EW68,'Lima Puluh'!EW68,Arengka!EW68,'Cik Puan'!EW68),"")</f>
        <v>3000</v>
      </c>
      <c r="EX68" s="56">
        <f>IFERROR(AVERAGE(Sukaramai!EX68,'Lima Puluh'!EX68,Arengka!EX68,'Cik Puan'!EX68),"")</f>
        <v>3000</v>
      </c>
      <c r="EY68" s="56">
        <f>IFERROR(AVERAGE(Sukaramai!EY68,'Lima Puluh'!EY68,Arengka!EY68,'Cik Puan'!EY68),"")</f>
        <v>3000</v>
      </c>
      <c r="EZ68" s="56">
        <f>IFERROR(AVERAGE(Sukaramai!EZ68,'Lima Puluh'!EZ68,Arengka!EZ68,'Cik Puan'!EZ68),"")</f>
        <v>3000</v>
      </c>
      <c r="FA68" s="56">
        <f>IFERROR(AVERAGE(Sukaramai!FA68,'Lima Puluh'!FA68,Arengka!FA68,'Cik Puan'!FA68),"")</f>
        <v>3000</v>
      </c>
      <c r="FB68" s="56">
        <f>IFERROR(AVERAGE(Sukaramai!FB68,'Lima Puluh'!FB68,Arengka!FB68,'Cik Puan'!FB68),"")</f>
        <v>3000</v>
      </c>
      <c r="FC68" s="56">
        <f>IFERROR(AVERAGE(Sukaramai!FC68,'Lima Puluh'!FC68,Arengka!FC68,'Cik Puan'!FC68),"")</f>
        <v>3000</v>
      </c>
      <c r="FD68" s="56">
        <f>IFERROR(AVERAGE(Sukaramai!FD68,'Lima Puluh'!FD68,Arengka!FD68,'Cik Puan'!FD68),"")</f>
        <v>3000</v>
      </c>
      <c r="FE68" s="56">
        <f>IFERROR(AVERAGE(Sukaramai!FE68,'Lima Puluh'!FE68,Arengka!FE68,'Cik Puan'!FE68),"")</f>
        <v>3000</v>
      </c>
      <c r="FF68" s="56">
        <f>IFERROR(AVERAGE(Sukaramai!FF68,'Lima Puluh'!FF68,Arengka!FF68,'Cik Puan'!FF68),"")</f>
        <v>10000</v>
      </c>
      <c r="FG68" s="56">
        <f>IFERROR(AVERAGE(Sukaramai!FG68,'Lima Puluh'!FG68,Arengka!FG68,'Cik Puan'!FG68),"")</f>
        <v>10000</v>
      </c>
      <c r="FH68" s="56">
        <f>IFERROR(AVERAGE(Sukaramai!FH68,'Lima Puluh'!FH68,Arengka!FH68,'Cik Puan'!FH68),"")</f>
        <v>9466.6666666666661</v>
      </c>
      <c r="FI68" s="56">
        <f>IFERROR(AVERAGE(Sukaramai!FI68,'Lima Puluh'!FI68,Arengka!FI68,'Cik Puan'!FI68),"")</f>
        <v>10000</v>
      </c>
      <c r="FJ68" s="56">
        <f>IFERROR(AVERAGE(Sukaramai!FJ68,'Lima Puluh'!FJ68,Arengka!FJ68,'Cik Puan'!FJ68),"")</f>
        <v>10000</v>
      </c>
      <c r="FK68" s="56">
        <f>IFERROR(AVERAGE(Sukaramai!FK68,'Lima Puluh'!FK68,Arengka!FK68,'Cik Puan'!FK68),"")</f>
        <v>10000</v>
      </c>
      <c r="FL68" s="56">
        <f>IFERROR(AVERAGE(Sukaramai!FL68,'Lima Puluh'!FL68,Arengka!FL68,'Cik Puan'!FL68),"")</f>
        <v>10000</v>
      </c>
      <c r="FM68" s="56">
        <f>IFERROR(AVERAGE(Sukaramai!FM68,'Lima Puluh'!FM68,Arengka!FM68,'Cik Puan'!FM68),"")</f>
        <v>10000</v>
      </c>
      <c r="FN68" s="56">
        <f>IFERROR(AVERAGE(Sukaramai!FN68,'Lima Puluh'!FN68,Arengka!FN68,'Cik Puan'!FN68),"")</f>
        <v>10200</v>
      </c>
      <c r="FO68" s="56">
        <f>IFERROR(AVERAGE(Sukaramai!FO68,'Lima Puluh'!FO68,Arengka!FO68,'Cik Puan'!FO68),"")</f>
        <v>10133.333333333334</v>
      </c>
      <c r="FP68" s="56">
        <f>IFERROR(AVERAGE(Sukaramai!FP68,'Lima Puluh'!FP68,Arengka!FP68,'Cik Puan'!FP68),"")</f>
        <v>10000</v>
      </c>
      <c r="FQ68" s="56">
        <f>IFERROR(AVERAGE(Sukaramai!FQ68,'Lima Puluh'!FQ68,Arengka!FQ68,'Cik Puan'!FQ68),"")</f>
        <v>10000</v>
      </c>
      <c r="FR68" s="56">
        <f>IFERROR(AVERAGE(Sukaramai!FR68,'Lima Puluh'!FR68,Arengka!FR68,'Cik Puan'!FR68),"")</f>
        <v>10000</v>
      </c>
      <c r="FS68" s="56">
        <f>IFERROR(AVERAGE(Sukaramai!FS68,'Lima Puluh'!FS68,Arengka!FS68,'Cik Puan'!FS68),"")</f>
        <v>10000</v>
      </c>
      <c r="FT68" s="56">
        <f>IFERROR(AVERAGE(Sukaramai!FT68,'Lima Puluh'!FT68,Arengka!FT68,'Cik Puan'!FT68),"")</f>
        <v>10000</v>
      </c>
      <c r="FU68" s="56">
        <f>IFERROR(AVERAGE(Sukaramai!FU68,'Lima Puluh'!FU68,Arengka!FU68,'Cik Puan'!FU68),"")</f>
        <v>10666.666666666666</v>
      </c>
      <c r="FV68" s="56">
        <f>IFERROR(AVERAGE(Sukaramai!FV68,'Lima Puluh'!FV68,Arengka!FV68,'Cik Puan'!FV68),"")</f>
        <v>10666.666666666666</v>
      </c>
      <c r="FW68" s="56">
        <f>IFERROR(AVERAGE(Sukaramai!FW68,'Lima Puluh'!FW68,Arengka!FW68,'Cik Puan'!FW68),"")</f>
        <v>10666.666666666666</v>
      </c>
      <c r="FX68" s="56">
        <f>IFERROR(AVERAGE(Sukaramai!FX68,'Lima Puluh'!FX68,Arengka!FX68,'Cik Puan'!FX68),"")</f>
        <v>10533.333333333334</v>
      </c>
      <c r="FY68" s="56">
        <f>IFERROR(AVERAGE(Sukaramai!FY68,'Lima Puluh'!FY68,Arengka!FY68,'Cik Puan'!FY68),"")</f>
        <v>10666.666666666666</v>
      </c>
      <c r="FZ68" s="56">
        <f>IFERROR(AVERAGE(Sukaramai!FZ68,'Lima Puluh'!FZ68,Arengka!FZ68,'Cik Puan'!FZ68),"")</f>
        <v>10666.666666666666</v>
      </c>
      <c r="GA68" s="56">
        <f>IFERROR(AVERAGE(Sukaramai!GA68,'Lima Puluh'!GA68,Arengka!GA68,'Cik Puan'!GA68),"")</f>
        <v>10666.666666666666</v>
      </c>
      <c r="GB68" s="56">
        <f>IFERROR(AVERAGE(Sukaramai!GB68,'Lima Puluh'!GB68,Arengka!GB68,'Cik Puan'!GB68),"")</f>
        <v>10666.666666666666</v>
      </c>
      <c r="GC68" s="56">
        <f>IFERROR(AVERAGE(Sukaramai!GC68,'Lima Puluh'!GC68,Arengka!GC68,'Cik Puan'!GC68),"")</f>
        <v>10666.666666666666</v>
      </c>
      <c r="GD68" s="56">
        <f>IFERROR(AVERAGE(Sukaramai!GD68,'Lima Puluh'!GD68,Arengka!GD68,'Cik Puan'!GD68),"")</f>
        <v>10666.666666666666</v>
      </c>
      <c r="GE68" s="56">
        <f>IFERROR(AVERAGE(Sukaramai!GE68,'Lima Puluh'!GE68,Arengka!GE68,'Cik Puan'!GE68),"")</f>
        <v>10000</v>
      </c>
      <c r="GF68" s="56">
        <f>IFERROR(AVERAGE(Sukaramai!GF68,'Lima Puluh'!GF68,Arengka!GF68,'Cik Puan'!GF68),"")</f>
        <v>10666.666666666666</v>
      </c>
      <c r="GG68" s="56">
        <f>IFERROR(AVERAGE(Sukaramai!GG68,'Lima Puluh'!GG68,Arengka!GG68,'Cik Puan'!GG68),"")</f>
        <v>10666.666666666666</v>
      </c>
      <c r="GH68" s="56">
        <f>IFERROR(AVERAGE(Sukaramai!GH68,'Lima Puluh'!GH68,Arengka!GH68,'Cik Puan'!GH68),"")</f>
        <v>10666.666666666666</v>
      </c>
      <c r="GI68" s="56">
        <f>IFERROR(AVERAGE(Sukaramai!GI68,'Lima Puluh'!GI68,Arengka!GI68,'Cik Puan'!GI68),"")</f>
        <v>10800</v>
      </c>
      <c r="GJ68" s="56">
        <f>IFERROR(AVERAGE(Sukaramai!GJ68,'Lima Puluh'!GJ68,Arengka!GJ68,'Cik Puan'!GJ68),"")</f>
        <v>14500</v>
      </c>
      <c r="GK68" s="56">
        <f>IFERROR(AVERAGE(Sukaramai!GK68,'Lima Puluh'!GK68,Arengka!GK68,'Cik Puan'!GK68),"")</f>
        <v>14500</v>
      </c>
      <c r="GL68" s="56">
        <f>IFERROR(AVERAGE(Sukaramai!GL68,'Lima Puluh'!GL68,Arengka!GL68,'Cik Puan'!GL68),"")</f>
        <v>14500</v>
      </c>
      <c r="GM68" s="56">
        <f>IFERROR(AVERAGE(Sukaramai!GM68,'Lima Puluh'!GM68,Arengka!GM68,'Cik Puan'!GM68),"")</f>
        <v>14500</v>
      </c>
      <c r="GN68" s="56">
        <v>3000</v>
      </c>
      <c r="GO68" s="56">
        <v>3000</v>
      </c>
      <c r="GP68" s="56">
        <v>3000</v>
      </c>
      <c r="GQ68" s="56">
        <v>3000</v>
      </c>
      <c r="GR68" s="56">
        <v>3000</v>
      </c>
      <c r="GS68" s="56">
        <v>3000</v>
      </c>
      <c r="GT68" s="56">
        <v>3000</v>
      </c>
      <c r="GU68" s="56">
        <v>3000</v>
      </c>
      <c r="GV68" s="78">
        <f t="shared" si="0"/>
        <v>189</v>
      </c>
      <c r="GW68" s="99">
        <f t="shared" si="1"/>
        <v>2500</v>
      </c>
      <c r="GX68" s="99">
        <f t="shared" si="2"/>
        <v>24000</v>
      </c>
      <c r="GY68" s="104"/>
      <c r="GZ68" s="104"/>
    </row>
    <row r="69" spans="1:208" s="78" customFormat="1" x14ac:dyDescent="0.35">
      <c r="A69" s="79">
        <v>63</v>
      </c>
      <c r="B69" s="87" t="s">
        <v>85</v>
      </c>
      <c r="C69" s="79">
        <v>1</v>
      </c>
      <c r="D69" s="79" t="s">
        <v>24</v>
      </c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>
        <f>IFERROR(AVERAGE(Sukaramai!FF69,'Lima Puluh'!FF69,Arengka!FF69,'Cik Puan'!FF69),"")</f>
        <v>13000</v>
      </c>
      <c r="FG69" s="56">
        <f>IFERROR(AVERAGE(Sukaramai!FG69,'Lima Puluh'!FG69,Arengka!FG69,'Cik Puan'!FG69),"")</f>
        <v>13000</v>
      </c>
      <c r="FH69" s="56">
        <f>IFERROR(AVERAGE(Sukaramai!FH69,'Lima Puluh'!FH69,Arengka!FH69,'Cik Puan'!FH69),"")</f>
        <v>13000</v>
      </c>
      <c r="FI69" s="56">
        <f>IFERROR(AVERAGE(Sukaramai!FI69,'Lima Puluh'!FI69,Arengka!FI69,'Cik Puan'!FI69),"")</f>
        <v>13000</v>
      </c>
      <c r="FJ69" s="56">
        <f>IFERROR(AVERAGE(Sukaramai!FJ69,'Lima Puluh'!FJ69,Arengka!FJ69,'Cik Puan'!FJ69),"")</f>
        <v>13000</v>
      </c>
      <c r="FK69" s="56">
        <f>IFERROR(AVERAGE(Sukaramai!FK69,'Lima Puluh'!FK69,Arengka!FK69,'Cik Puan'!FK69),"")</f>
        <v>13000</v>
      </c>
      <c r="FL69" s="56">
        <f>IFERROR(AVERAGE(Sukaramai!FL69,'Lima Puluh'!FL69,Arengka!FL69,'Cik Puan'!FL69),"")</f>
        <v>13000</v>
      </c>
      <c r="FM69" s="56">
        <f>IFERROR(AVERAGE(Sukaramai!FM69,'Lima Puluh'!FM69,Arengka!FM69,'Cik Puan'!FM69),"")</f>
        <v>13000</v>
      </c>
      <c r="FN69" s="56">
        <f>IFERROR(AVERAGE(Sukaramai!FN69,'Lima Puluh'!FN69,Arengka!FN69,'Cik Puan'!FN69),"")</f>
        <v>13000</v>
      </c>
      <c r="FO69" s="56">
        <f>IFERROR(AVERAGE(Sukaramai!FO69,'Lima Puluh'!FO69,Arengka!FO69,'Cik Puan'!FO69),"")</f>
        <v>13000</v>
      </c>
      <c r="FP69" s="56">
        <f>IFERROR(AVERAGE(Sukaramai!FP69,'Lima Puluh'!FP69,Arengka!FP69,'Cik Puan'!FP69),"")</f>
        <v>13000</v>
      </c>
      <c r="FQ69" s="56">
        <f>IFERROR(AVERAGE(Sukaramai!FQ69,'Lima Puluh'!FQ69,Arengka!FQ69,'Cik Puan'!FQ69),"")</f>
        <v>13000</v>
      </c>
      <c r="FR69" s="56">
        <f>IFERROR(AVERAGE(Sukaramai!FR69,'Lima Puluh'!FR69,Arengka!FR69,'Cik Puan'!FR69),"")</f>
        <v>13000</v>
      </c>
      <c r="FS69" s="56">
        <f>IFERROR(AVERAGE(Sukaramai!FS69,'Lima Puluh'!FS69,Arengka!FS69,'Cik Puan'!FS69),"")</f>
        <v>13000</v>
      </c>
      <c r="FT69" s="56">
        <f>IFERROR(AVERAGE(Sukaramai!FT69,'Lima Puluh'!FT69,Arengka!FT69,'Cik Puan'!FT69),"")</f>
        <v>13000</v>
      </c>
      <c r="FU69" s="56">
        <f>IFERROR(AVERAGE(Sukaramai!FU69,'Lima Puluh'!FU69,Arengka!FU69,'Cik Puan'!FU69),"")</f>
        <v>13000</v>
      </c>
      <c r="FV69" s="56">
        <f>IFERROR(AVERAGE(Sukaramai!FV69,'Lima Puluh'!FV69,Arengka!FV69,'Cik Puan'!FV69),"")</f>
        <v>13000</v>
      </c>
      <c r="FW69" s="56">
        <f>IFERROR(AVERAGE(Sukaramai!FW69,'Lima Puluh'!FW69,Arengka!FW69,'Cik Puan'!FW69),"")</f>
        <v>13000</v>
      </c>
      <c r="FX69" s="56">
        <f>IFERROR(AVERAGE(Sukaramai!FX69,'Lima Puluh'!FX69,Arengka!FX69,'Cik Puan'!FX69),"")</f>
        <v>13000</v>
      </c>
      <c r="FY69" s="56">
        <f>IFERROR(AVERAGE(Sukaramai!FY69,'Lima Puluh'!FY69,Arengka!FY69,'Cik Puan'!FY69),"")</f>
        <v>13500</v>
      </c>
      <c r="FZ69" s="56">
        <f>IFERROR(AVERAGE(Sukaramai!FZ69,'Lima Puluh'!FZ69,Arengka!FZ69,'Cik Puan'!FZ69),"")</f>
        <v>15000</v>
      </c>
      <c r="GA69" s="56">
        <f>IFERROR(AVERAGE(Sukaramai!GA69,'Lima Puluh'!GA69,Arengka!GA69,'Cik Puan'!GA69),"")</f>
        <v>15000</v>
      </c>
      <c r="GB69" s="56">
        <f>IFERROR(AVERAGE(Sukaramai!GB69,'Lima Puluh'!GB69,Arengka!GB69,'Cik Puan'!GB69),"")</f>
        <v>15000</v>
      </c>
      <c r="GC69" s="56">
        <f>IFERROR(AVERAGE(Sukaramai!GC69,'Lima Puluh'!GC69,Arengka!GC69,'Cik Puan'!GC69),"")</f>
        <v>15000</v>
      </c>
      <c r="GD69" s="56">
        <f>IFERROR(AVERAGE(Sukaramai!GD69,'Lima Puluh'!GD69,Arengka!GD69,'Cik Puan'!GD69),"")</f>
        <v>15000</v>
      </c>
      <c r="GE69" s="56">
        <f>IFERROR(AVERAGE(Sukaramai!GE69,'Lima Puluh'!GE69,Arengka!GE69,'Cik Puan'!GE69),"")</f>
        <v>15000</v>
      </c>
      <c r="GF69" s="56">
        <f>IFERROR(AVERAGE(Sukaramai!GF69,'Lima Puluh'!GF69,Arengka!GF69,'Cik Puan'!GF69),"")</f>
        <v>15000</v>
      </c>
      <c r="GG69" s="56">
        <f>IFERROR(AVERAGE(Sukaramai!GG69,'Lima Puluh'!GG69,Arengka!GG69,'Cik Puan'!GG69),"")</f>
        <v>15000</v>
      </c>
      <c r="GH69" s="56">
        <f>IFERROR(AVERAGE(Sukaramai!GH69,'Lima Puluh'!GH69,Arengka!GH69,'Cik Puan'!GH69),"")</f>
        <v>15000</v>
      </c>
      <c r="GI69" s="56">
        <f>IFERROR(AVERAGE(Sukaramai!GI69,'Lima Puluh'!GI69,Arengka!GI69,'Cik Puan'!GI69),"")</f>
        <v>15000</v>
      </c>
      <c r="GJ69" s="56">
        <f>IFERROR(AVERAGE(Sukaramai!GJ69,'Lima Puluh'!GJ69,Arengka!GJ69,'Cik Puan'!GJ69),"")</f>
        <v>15000</v>
      </c>
      <c r="GK69" s="56">
        <f>IFERROR(AVERAGE(Sukaramai!GK69,'Lima Puluh'!GK69,Arengka!GK69,'Cik Puan'!GK69),"")</f>
        <v>15000</v>
      </c>
      <c r="GL69" s="56">
        <f>IFERROR(AVERAGE(Sukaramai!GL69,'Lima Puluh'!GL69,Arengka!GL69,'Cik Puan'!GL69),"")</f>
        <v>15000</v>
      </c>
      <c r="GM69" s="56">
        <f>IFERROR(AVERAGE(Sukaramai!GM69,'Lima Puluh'!GM69,Arengka!GM69,'Cik Puan'!GM69),"")</f>
        <v>15000</v>
      </c>
      <c r="GN69" s="56">
        <v>15000</v>
      </c>
      <c r="GO69" s="56">
        <v>15000</v>
      </c>
      <c r="GP69" s="56">
        <v>15000</v>
      </c>
      <c r="GQ69" s="56">
        <v>15000</v>
      </c>
      <c r="GR69" s="56">
        <v>15000</v>
      </c>
      <c r="GS69" s="56">
        <v>15000</v>
      </c>
      <c r="GT69" s="56">
        <v>15000</v>
      </c>
      <c r="GU69" s="56">
        <v>15000</v>
      </c>
      <c r="GV69" s="78">
        <f t="shared" si="0"/>
        <v>42</v>
      </c>
      <c r="GW69" s="99">
        <f t="shared" si="1"/>
        <v>13000</v>
      </c>
      <c r="GX69" s="99">
        <f t="shared" si="2"/>
        <v>15000</v>
      </c>
      <c r="GY69" s="104"/>
      <c r="GZ69" s="104"/>
    </row>
    <row r="70" spans="1:208" s="78" customFormat="1" x14ac:dyDescent="0.35">
      <c r="A70" s="112">
        <v>64</v>
      </c>
      <c r="B70" s="113" t="s">
        <v>86</v>
      </c>
      <c r="C70" s="112">
        <v>1</v>
      </c>
      <c r="D70" s="112" t="s">
        <v>24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14"/>
      <c r="BA70" s="114"/>
      <c r="BB70" s="114"/>
      <c r="BC70" s="114"/>
      <c r="BD70" s="114"/>
      <c r="BE70" s="114"/>
      <c r="BF70" s="114"/>
      <c r="BG70" s="114"/>
      <c r="BH70" s="114"/>
      <c r="BI70" s="114"/>
      <c r="BJ70" s="114"/>
      <c r="BK70" s="114"/>
      <c r="BL70" s="114"/>
      <c r="BM70" s="114"/>
      <c r="BN70" s="114"/>
      <c r="BO70" s="114"/>
      <c r="BP70" s="114"/>
      <c r="BQ70" s="114"/>
      <c r="BR70" s="114"/>
      <c r="BS70" s="114"/>
      <c r="BT70" s="114"/>
      <c r="BU70" s="114"/>
      <c r="BV70" s="114"/>
      <c r="BW70" s="114"/>
      <c r="BX70" s="114"/>
      <c r="BY70" s="114"/>
      <c r="BZ70" s="114"/>
      <c r="CA70" s="114"/>
      <c r="CB70" s="114"/>
      <c r="CC70" s="114"/>
      <c r="CD70" s="114"/>
      <c r="CE70" s="114"/>
      <c r="CF70" s="114"/>
      <c r="CG70" s="114"/>
      <c r="CH70" s="114"/>
      <c r="CI70" s="114"/>
      <c r="CJ70" s="114"/>
      <c r="CK70" s="114"/>
      <c r="CL70" s="114"/>
      <c r="CM70" s="114"/>
      <c r="CN70" s="114"/>
      <c r="CO70" s="114"/>
      <c r="CP70" s="114"/>
      <c r="CQ70" s="114"/>
      <c r="CR70" s="114"/>
      <c r="CS70" s="114"/>
      <c r="CT70" s="114"/>
      <c r="CU70" s="114"/>
      <c r="CV70" s="114"/>
      <c r="CW70" s="114"/>
      <c r="CX70" s="114"/>
      <c r="CY70" s="114"/>
      <c r="CZ70" s="114"/>
      <c r="DA70" s="114"/>
      <c r="DB70" s="114"/>
      <c r="DC70" s="114"/>
      <c r="DD70" s="114"/>
      <c r="DE70" s="114"/>
      <c r="DF70" s="114"/>
      <c r="DG70" s="114"/>
      <c r="DH70" s="114"/>
      <c r="DI70" s="114"/>
      <c r="DJ70" s="114"/>
      <c r="DK70" s="114"/>
      <c r="DL70" s="114"/>
      <c r="DM70" s="114"/>
      <c r="DN70" s="114"/>
      <c r="DO70" s="114"/>
      <c r="DP70" s="114"/>
      <c r="DQ70" s="114"/>
      <c r="DR70" s="114"/>
      <c r="DS70" s="114"/>
      <c r="DT70" s="114"/>
      <c r="DU70" s="114"/>
      <c r="DV70" s="114"/>
      <c r="DW70" s="114"/>
      <c r="DX70" s="114"/>
      <c r="DY70" s="114"/>
      <c r="DZ70" s="114"/>
      <c r="EA70" s="114"/>
      <c r="EB70" s="114"/>
      <c r="EC70" s="114"/>
      <c r="ED70" s="114"/>
      <c r="EE70" s="114"/>
      <c r="EF70" s="114"/>
      <c r="EG70" s="114"/>
      <c r="EH70" s="114"/>
      <c r="EI70" s="114"/>
      <c r="EJ70" s="114"/>
      <c r="EK70" s="114"/>
      <c r="EL70" s="114"/>
      <c r="EM70" s="114"/>
      <c r="EN70" s="114"/>
      <c r="EO70" s="114"/>
      <c r="EP70" s="114"/>
      <c r="EQ70" s="114"/>
      <c r="ER70" s="114"/>
      <c r="ES70" s="114"/>
      <c r="ET70" s="114"/>
      <c r="EU70" s="114"/>
      <c r="EV70" s="114"/>
      <c r="EW70" s="114"/>
      <c r="EX70" s="114"/>
      <c r="EY70" s="114"/>
      <c r="EZ70" s="114">
        <f>IFERROR(AVERAGE(Sukaramai!EZ70,'Lima Puluh'!EZ70,Arengka!EZ70,'Cik Puan'!EZ70),"")</f>
        <v>17000</v>
      </c>
      <c r="FA70" s="114">
        <f>IFERROR(AVERAGE(Sukaramai!FA70,'Lima Puluh'!FA70,Arengka!FA70,'Cik Puan'!FA70),"")</f>
        <v>17000</v>
      </c>
      <c r="FB70" s="114">
        <f>IFERROR(AVERAGE(Sukaramai!FB70,'Lima Puluh'!FB70,Arengka!FB70,'Cik Puan'!FB70),"")</f>
        <v>17000</v>
      </c>
      <c r="FC70" s="114">
        <f>IFERROR(AVERAGE(Sukaramai!FC70,'Lima Puluh'!FC70,Arengka!FC70,'Cik Puan'!FC70),"")</f>
        <v>17000</v>
      </c>
      <c r="FD70" s="114">
        <f>IFERROR(AVERAGE(Sukaramai!FD70,'Lima Puluh'!FD70,Arengka!FD70,'Cik Puan'!FD70),"")</f>
        <v>17000</v>
      </c>
      <c r="FE70" s="114">
        <f>IFERROR(AVERAGE(Sukaramai!FE70,'Lima Puluh'!FE70,Arengka!FE70,'Cik Puan'!FE70),"")</f>
        <v>17000</v>
      </c>
      <c r="FF70" s="114">
        <f>IFERROR(AVERAGE(Sukaramai!FF70,'Lima Puluh'!FF70,Arengka!FF70,'Cik Puan'!FF70),"")</f>
        <v>20000</v>
      </c>
      <c r="FG70" s="114">
        <f>IFERROR(AVERAGE(Sukaramai!FG70,'Lima Puluh'!FG70,Arengka!FG70,'Cik Puan'!FG70),"")</f>
        <v>20000</v>
      </c>
      <c r="FH70" s="114">
        <f>IFERROR(AVERAGE(Sukaramai!FH70,'Lima Puluh'!FH70,Arengka!FH70,'Cik Puan'!FH70),"")</f>
        <v>20000</v>
      </c>
      <c r="FI70" s="114">
        <f>IFERROR(AVERAGE(Sukaramai!FI70,'Lima Puluh'!FI70,Arengka!FI70,'Cik Puan'!FI70),"")</f>
        <v>20000</v>
      </c>
      <c r="FJ70" s="114">
        <f>IFERROR(AVERAGE(Sukaramai!FJ70,'Lima Puluh'!FJ70,Arengka!FJ70,'Cik Puan'!FJ70),"")</f>
        <v>20000</v>
      </c>
      <c r="FK70" s="114">
        <f>IFERROR(AVERAGE(Sukaramai!FK70,'Lima Puluh'!FK70,Arengka!FK70,'Cik Puan'!FK70),"")</f>
        <v>20000</v>
      </c>
      <c r="FL70" s="114">
        <f>IFERROR(AVERAGE(Sukaramai!FL70,'Lima Puluh'!FL70,Arengka!FL70,'Cik Puan'!FL70),"")</f>
        <v>20000</v>
      </c>
      <c r="FM70" s="114">
        <f>IFERROR(AVERAGE(Sukaramai!FM70,'Lima Puluh'!FM70,Arengka!FM70,'Cik Puan'!FM70),"")</f>
        <v>20000</v>
      </c>
      <c r="FN70" s="114">
        <f>IFERROR(AVERAGE(Sukaramai!FN70,'Lima Puluh'!FN70,Arengka!FN70,'Cik Puan'!FN70),"")</f>
        <v>20000</v>
      </c>
      <c r="FO70" s="114">
        <f>IFERROR(AVERAGE(Sukaramai!FO70,'Lima Puluh'!FO70,Arengka!FO70,'Cik Puan'!FO70),"")</f>
        <v>20000</v>
      </c>
      <c r="FP70" s="114">
        <f>IFERROR(AVERAGE(Sukaramai!FP70,'Lima Puluh'!FP70,Arengka!FP70,'Cik Puan'!FP70),"")</f>
        <v>20000</v>
      </c>
      <c r="FQ70" s="114">
        <f>IFERROR(AVERAGE(Sukaramai!FQ70,'Lima Puluh'!FQ70,Arengka!FQ70,'Cik Puan'!FQ70),"")</f>
        <v>20000</v>
      </c>
      <c r="FR70" s="114">
        <f>IFERROR(AVERAGE(Sukaramai!FR70,'Lima Puluh'!FR70,Arengka!FR70,'Cik Puan'!FR70),"")</f>
        <v>20000</v>
      </c>
      <c r="FS70" s="114">
        <f>IFERROR(AVERAGE(Sukaramai!FS70,'Lima Puluh'!FS70,Arengka!FS70,'Cik Puan'!FS70),"")</f>
        <v>20000</v>
      </c>
      <c r="FT70" s="114">
        <f>IFERROR(AVERAGE(Sukaramai!FT70,'Lima Puluh'!FT70,Arengka!FT70,'Cik Puan'!FT70),"")</f>
        <v>20000</v>
      </c>
      <c r="FU70" s="114">
        <f>IFERROR(AVERAGE(Sukaramai!FU70,'Lima Puluh'!FU70,Arengka!FU70,'Cik Puan'!FU70),"")</f>
        <v>20000</v>
      </c>
      <c r="FV70" s="114">
        <f>IFERROR(AVERAGE(Sukaramai!FV70,'Lima Puluh'!FV70,Arengka!FV70,'Cik Puan'!FV70),"")</f>
        <v>20000</v>
      </c>
      <c r="FW70" s="114">
        <f>IFERROR(AVERAGE(Sukaramai!FW70,'Lima Puluh'!FW70,Arengka!FW70,'Cik Puan'!FW70),"")</f>
        <v>20000</v>
      </c>
      <c r="FX70" s="114">
        <f>IFERROR(AVERAGE(Sukaramai!FX70,'Lima Puluh'!FX70,Arengka!FX70,'Cik Puan'!FX70),"")</f>
        <v>20000</v>
      </c>
      <c r="FY70" s="114">
        <f>IFERROR(AVERAGE(Sukaramai!FY70,'Lima Puluh'!FY70,Arengka!FY70,'Cik Puan'!FY70),"")</f>
        <v>20000</v>
      </c>
      <c r="FZ70" s="114">
        <f>IFERROR(AVERAGE(Sukaramai!FZ70,'Lima Puluh'!FZ70,Arengka!FZ70,'Cik Puan'!FZ70),"")</f>
        <v>20000</v>
      </c>
      <c r="GA70" s="114">
        <f>IFERROR(AVERAGE(Sukaramai!GA70,'Lima Puluh'!GA70,Arengka!GA70,'Cik Puan'!GA70),"")</f>
        <v>20000</v>
      </c>
      <c r="GB70" s="114">
        <f>IFERROR(AVERAGE(Sukaramai!GB70,'Lima Puluh'!GB70,Arengka!GB70,'Cik Puan'!GB70),"")</f>
        <v>20000</v>
      </c>
      <c r="GC70" s="114">
        <f>IFERROR(AVERAGE(Sukaramai!GC70,'Lima Puluh'!GC70,Arengka!GC70,'Cik Puan'!GC70),"")</f>
        <v>20000</v>
      </c>
      <c r="GD70" s="114">
        <f>IFERROR(AVERAGE(Sukaramai!GD70,'Lima Puluh'!GD70,Arengka!GD70,'Cik Puan'!GD70),"")</f>
        <v>20000</v>
      </c>
      <c r="GE70" s="114">
        <f>IFERROR(AVERAGE(Sukaramai!GE70,'Lima Puluh'!GE70,Arengka!GE70,'Cik Puan'!GE70),"")</f>
        <v>20000</v>
      </c>
      <c r="GF70" s="114">
        <f>IFERROR(AVERAGE(Sukaramai!GF70,'Lima Puluh'!GF70,Arengka!GF70,'Cik Puan'!GF70),"")</f>
        <v>20000</v>
      </c>
      <c r="GG70" s="114">
        <f>IFERROR(AVERAGE(Sukaramai!GG70,'Lima Puluh'!GG70,Arengka!GG70,'Cik Puan'!GG70),"")</f>
        <v>20000</v>
      </c>
      <c r="GH70" s="114">
        <f>IFERROR(AVERAGE(Sukaramai!GH70,'Lima Puluh'!GH70,Arengka!GH70,'Cik Puan'!GH70),"")</f>
        <v>20000</v>
      </c>
      <c r="GI70" s="114">
        <f>IFERROR(AVERAGE(Sukaramai!GI70,'Lima Puluh'!GI70,Arengka!GI70,'Cik Puan'!GI70),"")</f>
        <v>20000</v>
      </c>
      <c r="GJ70" s="114">
        <f>IFERROR(AVERAGE(Sukaramai!GJ70,'Lima Puluh'!GJ70,Arengka!GJ70,'Cik Puan'!GJ70),"")</f>
        <v>20000</v>
      </c>
      <c r="GK70" s="114">
        <f>IFERROR(AVERAGE(Sukaramai!GK70,'Lima Puluh'!GK70,Arengka!GK70,'Cik Puan'!GK70),"")</f>
        <v>20000</v>
      </c>
      <c r="GL70" s="114">
        <f>IFERROR(AVERAGE(Sukaramai!GL70,'Lima Puluh'!GL70,Arengka!GL70,'Cik Puan'!GL70),"")</f>
        <v>20000</v>
      </c>
      <c r="GM70" s="114">
        <f>IFERROR(AVERAGE(Sukaramai!GM70,'Lima Puluh'!GM70,Arengka!GM70,'Cik Puan'!GM70),"")</f>
        <v>20000</v>
      </c>
      <c r="GN70" s="114">
        <v>20000</v>
      </c>
      <c r="GO70" s="114">
        <v>20000</v>
      </c>
      <c r="GP70" s="114">
        <v>20000</v>
      </c>
      <c r="GQ70" s="114">
        <v>20000</v>
      </c>
      <c r="GR70" s="114">
        <v>20000</v>
      </c>
      <c r="GS70" s="114">
        <v>20000</v>
      </c>
      <c r="GT70" s="114">
        <v>20000</v>
      </c>
      <c r="GU70" s="114">
        <v>20000</v>
      </c>
      <c r="GV70" s="78">
        <f t="shared" si="0"/>
        <v>48</v>
      </c>
      <c r="GW70" s="99">
        <f t="shared" si="1"/>
        <v>17000</v>
      </c>
      <c r="GX70" s="99">
        <f t="shared" si="2"/>
        <v>20000</v>
      </c>
      <c r="GY70" s="104"/>
      <c r="GZ70" s="104"/>
    </row>
    <row r="71" spans="1:208" s="78" customFormat="1" x14ac:dyDescent="0.35">
      <c r="A71" s="115">
        <v>65</v>
      </c>
      <c r="B71" s="116" t="s">
        <v>87</v>
      </c>
      <c r="C71" s="115">
        <v>1</v>
      </c>
      <c r="D71" s="115" t="s">
        <v>24</v>
      </c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>
        <f>IFERROR(AVERAGE(Sukaramai!FF71,'Lima Puluh'!FF71,Arengka!FF71,'Cik Puan'!FF71),"")</f>
        <v>93333.333333333328</v>
      </c>
      <c r="FG71" s="117">
        <f>IFERROR(AVERAGE(Sukaramai!FG71,'Lima Puluh'!FG71,Arengka!FG71,'Cik Puan'!FG71),"")</f>
        <v>100000</v>
      </c>
      <c r="FH71" s="117">
        <f>IFERROR(AVERAGE(Sukaramai!FH71,'Lima Puluh'!FH71,Arengka!FH71,'Cik Puan'!FH71),"")</f>
        <v>80000</v>
      </c>
      <c r="FI71" s="117">
        <f>IFERROR(AVERAGE(Sukaramai!FI71,'Lima Puluh'!FI71,Arengka!FI71,'Cik Puan'!FI71),"")</f>
        <v>80000</v>
      </c>
      <c r="FJ71" s="117">
        <f>IFERROR(AVERAGE(Sukaramai!FJ71,'Lima Puluh'!FJ71,Arengka!FJ71,'Cik Puan'!FJ71),"")</f>
        <v>80000</v>
      </c>
      <c r="FK71" s="117">
        <f>IFERROR(AVERAGE(Sukaramai!FK71,'Lima Puluh'!FK71,Arengka!FK71,'Cik Puan'!FK71),"")</f>
        <v>80000</v>
      </c>
      <c r="FL71" s="117">
        <f>IFERROR(AVERAGE(Sukaramai!FL71,'Lima Puluh'!FL71,Arengka!FL71,'Cik Puan'!FL71),"")</f>
        <v>80000</v>
      </c>
      <c r="FM71" s="117">
        <f>IFERROR(AVERAGE(Sukaramai!FM71,'Lima Puluh'!FM71,Arengka!FM71,'Cik Puan'!FM71),"")</f>
        <v>80000</v>
      </c>
      <c r="FN71" s="117">
        <f>IFERROR(AVERAGE(Sukaramai!FN71,'Lima Puluh'!FN71,Arengka!FN71,'Cik Puan'!FN71),"")</f>
        <v>80000</v>
      </c>
      <c r="FO71" s="117">
        <f>IFERROR(AVERAGE(Sukaramai!FO71,'Lima Puluh'!FO71,Arengka!FO71,'Cik Puan'!FO71),"")</f>
        <v>80000</v>
      </c>
      <c r="FP71" s="117">
        <f>IFERROR(AVERAGE(Sukaramai!FP71,'Lima Puluh'!FP71,Arengka!FP71,'Cik Puan'!FP71),"")</f>
        <v>80000</v>
      </c>
      <c r="FQ71" s="117">
        <f>IFERROR(AVERAGE(Sukaramai!FQ71,'Lima Puluh'!FQ71,Arengka!FQ71,'Cik Puan'!FQ71),"")</f>
        <v>80000</v>
      </c>
      <c r="FR71" s="117">
        <f>IFERROR(AVERAGE(Sukaramai!FR71,'Lima Puluh'!FR71,Arengka!FR71,'Cik Puan'!FR71),"")</f>
        <v>80000</v>
      </c>
      <c r="FS71" s="117">
        <f>IFERROR(AVERAGE(Sukaramai!FS71,'Lima Puluh'!FS71,Arengka!FS71,'Cik Puan'!FS71),"")</f>
        <v>80000</v>
      </c>
      <c r="FT71" s="117">
        <f>IFERROR(AVERAGE(Sukaramai!FT71,'Lima Puluh'!FT71,Arengka!FT71,'Cik Puan'!FT71),"")</f>
        <v>80000</v>
      </c>
      <c r="FU71" s="117">
        <f>IFERROR(AVERAGE(Sukaramai!FU71,'Lima Puluh'!FU71,Arengka!FU71,'Cik Puan'!FU71),"")</f>
        <v>80000</v>
      </c>
      <c r="FV71" s="117">
        <f>IFERROR(AVERAGE(Sukaramai!FV71,'Lima Puluh'!FV71,Arengka!FV71,'Cik Puan'!FV71),"")</f>
        <v>80000</v>
      </c>
      <c r="FW71" s="117">
        <f>IFERROR(AVERAGE(Sukaramai!FW71,'Lima Puluh'!FW71,Arengka!FW71,'Cik Puan'!FW71),"")</f>
        <v>80000</v>
      </c>
      <c r="FX71" s="117">
        <f>IFERROR(AVERAGE(Sukaramai!FX71,'Lima Puluh'!FX71,Arengka!FX71,'Cik Puan'!FX71),"")</f>
        <v>80000</v>
      </c>
      <c r="FY71" s="117">
        <f>IFERROR(AVERAGE(Sukaramai!FY71,'Lima Puluh'!FY71,Arengka!FY71,'Cik Puan'!FY71),"")</f>
        <v>80000</v>
      </c>
      <c r="FZ71" s="117">
        <f>IFERROR(AVERAGE(Sukaramai!FZ71,'Lima Puluh'!FZ71,Arengka!FZ71,'Cik Puan'!FZ71),"")</f>
        <v>80000</v>
      </c>
      <c r="GA71" s="117">
        <f>IFERROR(AVERAGE(Sukaramai!GA71,'Lima Puluh'!GA71,Arengka!GA71,'Cik Puan'!GA71),"")</f>
        <v>80000</v>
      </c>
      <c r="GB71" s="117">
        <f>IFERROR(AVERAGE(Sukaramai!GB71,'Lima Puluh'!GB71,Arengka!GB71,'Cik Puan'!GB71),"")</f>
        <v>80000</v>
      </c>
      <c r="GC71" s="117">
        <f>IFERROR(AVERAGE(Sukaramai!GC71,'Lima Puluh'!GC71,Arengka!GC71,'Cik Puan'!GC71),"")</f>
        <v>80000</v>
      </c>
      <c r="GD71" s="117">
        <f>IFERROR(AVERAGE(Sukaramai!GD71,'Lima Puluh'!GD71,Arengka!GD71,'Cik Puan'!GD71),"")</f>
        <v>80000</v>
      </c>
      <c r="GE71" s="117">
        <f>IFERROR(AVERAGE(Sukaramai!GE71,'Lima Puluh'!GE71,Arengka!GE71,'Cik Puan'!GE71),"")</f>
        <v>80000</v>
      </c>
      <c r="GF71" s="117">
        <f>IFERROR(AVERAGE(Sukaramai!GF71,'Lima Puluh'!GF71,Arengka!GF71,'Cik Puan'!GF71),"")</f>
        <v>80000</v>
      </c>
      <c r="GG71" s="117">
        <f>IFERROR(AVERAGE(Sukaramai!GG71,'Lima Puluh'!GG71,Arengka!GG71,'Cik Puan'!GG71),"")</f>
        <v>80000</v>
      </c>
      <c r="GH71" s="117">
        <f>IFERROR(AVERAGE(Sukaramai!GH71,'Lima Puluh'!GH71,Arengka!GH71,'Cik Puan'!GH71),"")</f>
        <v>80000</v>
      </c>
      <c r="GI71" s="117">
        <f>IFERROR(AVERAGE(Sukaramai!GI71,'Lima Puluh'!GI71,Arengka!GI71,'Cik Puan'!GI71),"")</f>
        <v>80000</v>
      </c>
      <c r="GJ71" s="117">
        <f>IFERROR(AVERAGE(Sukaramai!GJ71,'Lima Puluh'!GJ71,Arengka!GJ71,'Cik Puan'!GJ71),"")</f>
        <v>80000</v>
      </c>
      <c r="GK71" s="117">
        <f>IFERROR(AVERAGE(Sukaramai!GK71,'Lima Puluh'!GK71,Arengka!GK71,'Cik Puan'!GK71),"")</f>
        <v>80000</v>
      </c>
      <c r="GL71" s="117">
        <f>IFERROR(AVERAGE(Sukaramai!GL71,'Lima Puluh'!GL71,Arengka!GL71,'Cik Puan'!GL71),"")</f>
        <v>80000</v>
      </c>
      <c r="GM71" s="117">
        <f>IFERROR(AVERAGE(Sukaramai!GM71,'Lima Puluh'!GM71,Arengka!GM71,'Cik Puan'!GM71),"")</f>
        <v>80000</v>
      </c>
      <c r="GN71" s="117">
        <v>80000</v>
      </c>
      <c r="GO71" s="117">
        <v>80000</v>
      </c>
      <c r="GP71" s="117">
        <v>80000</v>
      </c>
      <c r="GQ71" s="117">
        <v>80000</v>
      </c>
      <c r="GR71" s="117">
        <v>80000</v>
      </c>
      <c r="GS71" s="117">
        <v>80000</v>
      </c>
      <c r="GT71" s="117">
        <v>80000</v>
      </c>
      <c r="GU71" s="117">
        <v>80000</v>
      </c>
      <c r="GV71" s="78">
        <f t="shared" si="0"/>
        <v>42</v>
      </c>
      <c r="GW71" s="99">
        <f t="shared" si="1"/>
        <v>80000</v>
      </c>
      <c r="GX71" s="99">
        <f t="shared" si="2"/>
        <v>100000</v>
      </c>
      <c r="GY71" s="104"/>
      <c r="GZ71" s="104"/>
    </row>
    <row r="72" spans="1:208" x14ac:dyDescent="0.35">
      <c r="A72" s="80">
        <v>66</v>
      </c>
      <c r="B72" s="118" t="s">
        <v>144</v>
      </c>
      <c r="C72" s="80">
        <v>1</v>
      </c>
      <c r="D72" s="80" t="s">
        <v>24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19"/>
      <c r="CE72" s="119"/>
      <c r="CF72" s="119"/>
      <c r="CG72" s="119"/>
      <c r="CH72" s="119"/>
      <c r="CI72" s="119"/>
      <c r="CJ72" s="119"/>
      <c r="CK72" s="119"/>
      <c r="CL72" s="119"/>
      <c r="CM72" s="119"/>
      <c r="CN72" s="119"/>
      <c r="CO72" s="119"/>
      <c r="CP72" s="119"/>
      <c r="CQ72" s="119"/>
      <c r="CR72" s="119"/>
      <c r="CS72" s="119"/>
      <c r="CT72" s="119"/>
      <c r="CU72" s="119"/>
      <c r="CV72" s="119"/>
      <c r="CW72" s="119"/>
      <c r="CX72" s="119"/>
      <c r="CY72" s="119"/>
      <c r="CZ72" s="119"/>
      <c r="DA72" s="119"/>
      <c r="DB72" s="119"/>
      <c r="DC72" s="119"/>
      <c r="DD72" s="119"/>
      <c r="DE72" s="119"/>
      <c r="DF72" s="119"/>
      <c r="DG72" s="119"/>
      <c r="DH72" s="119"/>
      <c r="DI72" s="119"/>
      <c r="DJ72" s="119"/>
      <c r="DK72" s="119"/>
      <c r="DL72" s="119"/>
      <c r="DM72" s="119"/>
      <c r="DN72" s="119"/>
      <c r="DO72" s="119"/>
      <c r="DP72" s="119"/>
      <c r="DQ72" s="119"/>
      <c r="DR72" s="119"/>
      <c r="DS72" s="119"/>
      <c r="DT72" s="119"/>
      <c r="DU72" s="119"/>
      <c r="DV72" s="119"/>
      <c r="DW72" s="119"/>
      <c r="DX72" s="119"/>
      <c r="DY72" s="119"/>
      <c r="DZ72" s="119"/>
      <c r="EA72" s="119"/>
      <c r="EB72" s="119"/>
      <c r="EC72" s="119"/>
      <c r="ED72" s="119"/>
      <c r="EE72" s="119"/>
      <c r="EF72" s="119"/>
      <c r="EG72" s="119"/>
      <c r="EH72" s="119"/>
      <c r="EI72" s="119"/>
      <c r="EJ72" s="119"/>
      <c r="EK72" s="119"/>
      <c r="EL72" s="119"/>
      <c r="EM72" s="119"/>
      <c r="EN72" s="119"/>
      <c r="EO72" s="119"/>
      <c r="EP72" s="119"/>
      <c r="EQ72" s="119"/>
      <c r="ER72" s="119"/>
      <c r="ES72" s="119"/>
      <c r="ET72" s="119"/>
      <c r="EU72" s="119"/>
      <c r="EV72" s="119"/>
      <c r="EW72" s="119"/>
      <c r="EX72" s="119"/>
      <c r="EY72" s="119"/>
      <c r="EZ72" s="119"/>
      <c r="FA72" s="119"/>
      <c r="FB72" s="119"/>
      <c r="FC72" s="119"/>
      <c r="FD72" s="119"/>
      <c r="FE72" s="119"/>
      <c r="FF72" s="119"/>
      <c r="FG72" s="119"/>
      <c r="FH72" s="119"/>
      <c r="FI72" s="119"/>
      <c r="FJ72" s="119"/>
      <c r="FK72" s="119"/>
      <c r="FL72" s="119"/>
      <c r="FM72" s="119"/>
      <c r="FN72" s="119"/>
      <c r="FO72" s="119"/>
      <c r="FP72" s="119"/>
      <c r="FQ72" s="119"/>
      <c r="FR72" s="119"/>
      <c r="FS72" s="119"/>
      <c r="FT72" s="119"/>
      <c r="FU72" s="119"/>
      <c r="FV72" s="119"/>
      <c r="FW72" s="119"/>
      <c r="FX72" s="119"/>
      <c r="FY72" s="119"/>
      <c r="FZ72" s="119"/>
      <c r="GA72" s="119"/>
      <c r="GB72" s="119"/>
      <c r="GC72" s="119"/>
      <c r="GD72" s="119"/>
      <c r="GE72" s="119"/>
      <c r="GF72" s="119"/>
      <c r="GG72" s="119"/>
      <c r="GH72" s="119"/>
      <c r="GI72" s="119"/>
      <c r="GJ72" s="119"/>
      <c r="GK72" s="119"/>
      <c r="GL72" s="119"/>
      <c r="GM72" s="119"/>
      <c r="GN72" s="119">
        <v>35000</v>
      </c>
      <c r="GO72" s="119">
        <v>34750</v>
      </c>
      <c r="GP72" s="119">
        <v>34750</v>
      </c>
      <c r="GQ72" s="119">
        <v>35000</v>
      </c>
      <c r="GR72" s="119">
        <v>24000</v>
      </c>
      <c r="GS72" s="119">
        <v>23200</v>
      </c>
      <c r="GT72" s="119">
        <v>24000</v>
      </c>
      <c r="GU72" s="119">
        <v>24000</v>
      </c>
      <c r="GV72" s="78">
        <f>COUNT(E72:GU72)</f>
        <v>8</v>
      </c>
    </row>
    <row r="73" spans="1:208" x14ac:dyDescent="0.35">
      <c r="B73" s="2"/>
      <c r="C73" s="2"/>
      <c r="D73" s="2"/>
    </row>
    <row r="74" spans="1:208" x14ac:dyDescent="0.35">
      <c r="B74" s="2"/>
      <c r="C74" s="2"/>
      <c r="D74" s="2"/>
    </row>
    <row r="75" spans="1:208" x14ac:dyDescent="0.35">
      <c r="B75" s="2"/>
      <c r="C75" s="2"/>
      <c r="D75" s="2"/>
    </row>
    <row r="76" spans="1:208" x14ac:dyDescent="0.35">
      <c r="B76" s="6"/>
      <c r="C76" s="6"/>
      <c r="D76" s="6"/>
    </row>
    <row r="77" spans="1:208" x14ac:dyDescent="0.35">
      <c r="B77" s="2"/>
      <c r="C77" s="2"/>
      <c r="D77" s="2"/>
    </row>
    <row r="78" spans="1:208" x14ac:dyDescent="0.35">
      <c r="B78" s="2"/>
      <c r="C78" s="2"/>
      <c r="D78" s="2"/>
    </row>
    <row r="79" spans="1:208" x14ac:dyDescent="0.35">
      <c r="B79" s="2"/>
      <c r="C79" s="2"/>
      <c r="D79" s="2"/>
    </row>
    <row r="80" spans="1:208" x14ac:dyDescent="0.35">
      <c r="B80" s="2"/>
      <c r="C80" s="2"/>
      <c r="D80" s="2"/>
    </row>
    <row r="81" spans="2:4" x14ac:dyDescent="0.35">
      <c r="B81" s="2"/>
      <c r="C81" s="2"/>
      <c r="D81" s="2"/>
    </row>
    <row r="82" spans="2:4" x14ac:dyDescent="0.35">
      <c r="B82" s="2"/>
      <c r="C82" s="2"/>
      <c r="D82" s="2"/>
    </row>
    <row r="83" spans="2:4" x14ac:dyDescent="0.35">
      <c r="B83" s="2"/>
      <c r="C83" s="2"/>
      <c r="D83" s="2"/>
    </row>
    <row r="84" spans="2:4" x14ac:dyDescent="0.35">
      <c r="B84" s="2"/>
      <c r="C84" s="2"/>
      <c r="D84" s="2"/>
    </row>
    <row r="85" spans="2:4" x14ac:dyDescent="0.35">
      <c r="B85" s="2"/>
      <c r="C85" s="2"/>
      <c r="D85" s="2"/>
    </row>
    <row r="86" spans="2:4" x14ac:dyDescent="0.35">
      <c r="B86" s="2"/>
      <c r="C86" s="2"/>
      <c r="D86" s="2"/>
    </row>
    <row r="87" spans="2:4" x14ac:dyDescent="0.35">
      <c r="B87" s="2"/>
      <c r="C87" s="2"/>
      <c r="D87" s="2"/>
    </row>
    <row r="88" spans="2:4" x14ac:dyDescent="0.35">
      <c r="B88" s="2"/>
      <c r="C88" s="2"/>
      <c r="D88" s="2"/>
    </row>
    <row r="89" spans="2:4" x14ac:dyDescent="0.35">
      <c r="B89" s="2"/>
      <c r="C89" s="2"/>
      <c r="D89" s="2"/>
    </row>
    <row r="90" spans="2:4" x14ac:dyDescent="0.35">
      <c r="B90" s="2"/>
      <c r="C90" s="2"/>
      <c r="D90" s="2"/>
    </row>
    <row r="91" spans="2:4" x14ac:dyDescent="0.35">
      <c r="B91" s="2"/>
      <c r="C91" s="2"/>
      <c r="D91" s="2"/>
    </row>
    <row r="92" spans="2:4" x14ac:dyDescent="0.35">
      <c r="B92" s="2"/>
      <c r="C92" s="2"/>
      <c r="D92" s="2"/>
    </row>
    <row r="93" spans="2:4" x14ac:dyDescent="0.35">
      <c r="B93" s="2"/>
      <c r="C93" s="2"/>
      <c r="D93" s="2"/>
    </row>
    <row r="94" spans="2:4" x14ac:dyDescent="0.35">
      <c r="B94" s="2"/>
      <c r="C94" s="2"/>
      <c r="D94" s="2"/>
    </row>
    <row r="95" spans="2:4" x14ac:dyDescent="0.35">
      <c r="B95" s="2"/>
      <c r="C95" s="2"/>
      <c r="D95" s="2"/>
    </row>
    <row r="96" spans="2:4" x14ac:dyDescent="0.35">
      <c r="B96" s="2"/>
      <c r="C96" s="2"/>
      <c r="D96" s="2"/>
    </row>
    <row r="97" spans="2:4" x14ac:dyDescent="0.35">
      <c r="B97" s="2"/>
      <c r="C97" s="2"/>
      <c r="D97" s="2"/>
    </row>
    <row r="98" spans="2:4" x14ac:dyDescent="0.35">
      <c r="B98" s="2"/>
      <c r="C98" s="2"/>
      <c r="D98" s="2"/>
    </row>
    <row r="99" spans="2:4" x14ac:dyDescent="0.35">
      <c r="B99" s="6"/>
      <c r="C99" s="6"/>
      <c r="D99" s="6"/>
    </row>
    <row r="100" spans="2:4" x14ac:dyDescent="0.35">
      <c r="B100" s="2"/>
      <c r="C100" s="2"/>
      <c r="D100" s="2"/>
    </row>
    <row r="101" spans="2:4" x14ac:dyDescent="0.35">
      <c r="B101" s="2"/>
      <c r="C101" s="2"/>
      <c r="D101" s="2"/>
    </row>
    <row r="102" spans="2:4" x14ac:dyDescent="0.35">
      <c r="B102" s="2"/>
      <c r="C102" s="2"/>
      <c r="D102" s="2"/>
    </row>
    <row r="103" spans="2:4" x14ac:dyDescent="0.35">
      <c r="B103" s="2"/>
      <c r="C103" s="2"/>
      <c r="D103" s="2"/>
    </row>
    <row r="104" spans="2:4" x14ac:dyDescent="0.35">
      <c r="B104" s="2"/>
      <c r="C104" s="2"/>
      <c r="D104" s="2"/>
    </row>
  </sheetData>
  <mergeCells count="56">
    <mergeCell ref="D4:D6"/>
    <mergeCell ref="A1:B1"/>
    <mergeCell ref="A2:B2"/>
    <mergeCell ref="A4:A6"/>
    <mergeCell ref="B4:B6"/>
    <mergeCell ref="C4:C6"/>
    <mergeCell ref="BA5:BE5"/>
    <mergeCell ref="E4:BE4"/>
    <mergeCell ref="BF4:DE4"/>
    <mergeCell ref="DF4:FE4"/>
    <mergeCell ref="E5:I5"/>
    <mergeCell ref="J5:M5"/>
    <mergeCell ref="N5:Q5"/>
    <mergeCell ref="R5:V5"/>
    <mergeCell ref="W5:Z5"/>
    <mergeCell ref="AA5:AD5"/>
    <mergeCell ref="AE5:AI5"/>
    <mergeCell ref="AJ5:AM5"/>
    <mergeCell ref="AN5:AR5"/>
    <mergeCell ref="AS5:AV5"/>
    <mergeCell ref="AW5:AZ5"/>
    <mergeCell ref="DA5:DE5"/>
    <mergeCell ref="BF5:BI5"/>
    <mergeCell ref="BJ5:BM5"/>
    <mergeCell ref="BN5:BR5"/>
    <mergeCell ref="BS5:BV5"/>
    <mergeCell ref="BW5:BZ5"/>
    <mergeCell ref="CA5:CD5"/>
    <mergeCell ref="CE5:CI5"/>
    <mergeCell ref="CJ5:CM5"/>
    <mergeCell ref="CN5:CR5"/>
    <mergeCell ref="CS5:CV5"/>
    <mergeCell ref="CW5:CZ5"/>
    <mergeCell ref="FB5:FE5"/>
    <mergeCell ref="DF5:DI5"/>
    <mergeCell ref="DJ5:DM5"/>
    <mergeCell ref="DN5:DR5"/>
    <mergeCell ref="DS5:DV5"/>
    <mergeCell ref="DW5:DZ5"/>
    <mergeCell ref="EA5:EE5"/>
    <mergeCell ref="EF5:EI5"/>
    <mergeCell ref="EJ5:EN5"/>
    <mergeCell ref="EO5:ER5"/>
    <mergeCell ref="ES5:EV5"/>
    <mergeCell ref="EW5:FA5"/>
    <mergeCell ref="GN5:GQ5"/>
    <mergeCell ref="FF4:GQ4"/>
    <mergeCell ref="GR5:GU5"/>
    <mergeCell ref="GF5:GI5"/>
    <mergeCell ref="GJ5:GM5"/>
    <mergeCell ref="FF5:FI5"/>
    <mergeCell ref="FJ5:FM5"/>
    <mergeCell ref="FN5:FR5"/>
    <mergeCell ref="FS5:FV5"/>
    <mergeCell ref="FW5:GA5"/>
    <mergeCell ref="GB5:GE5"/>
  </mergeCells>
  <conditionalFormatting sqref="GV7:GV72">
    <cfRule type="cellIs" dxfId="4" priority="1" stopIfTrue="1" operator="greaterThan">
      <formula>180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3ED32-787C-4CDE-B397-8143B8FB0038}">
  <dimension ref="A1:GP105"/>
  <sheetViews>
    <sheetView zoomScale="93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G18" sqref="G18"/>
    </sheetView>
  </sheetViews>
  <sheetFormatPr defaultColWidth="8.81640625" defaultRowHeight="14.5" x14ac:dyDescent="0.35"/>
  <cols>
    <col min="1" max="1" width="5" style="5" bestFit="1" customWidth="1"/>
    <col min="2" max="2" width="55.453125" style="5" bestFit="1" customWidth="1"/>
    <col min="3" max="4" width="17.81640625" style="5" customWidth="1"/>
    <col min="5" max="196" width="8.81640625" style="6"/>
    <col min="197" max="197" width="9" style="6" bestFit="1" customWidth="1"/>
    <col min="198" max="198" width="9.6328125" style="6" bestFit="1" customWidth="1"/>
    <col min="199" max="16384" width="8.81640625" style="6"/>
  </cols>
  <sheetData>
    <row r="1" spans="1:198" s="2" customFormat="1" ht="26" x14ac:dyDescent="0.35">
      <c r="A1" s="143" t="s">
        <v>89</v>
      </c>
      <c r="B1" s="143"/>
      <c r="C1" s="1"/>
      <c r="D1" s="1"/>
    </row>
    <row r="2" spans="1:198" s="2" customFormat="1" ht="18.5" x14ac:dyDescent="0.35">
      <c r="A2" s="144" t="s">
        <v>112</v>
      </c>
      <c r="B2" s="144"/>
      <c r="C2" s="4"/>
      <c r="D2" s="4"/>
    </row>
    <row r="3" spans="1:198" s="2" customFormat="1" ht="18.5" x14ac:dyDescent="0.35">
      <c r="A3" s="3"/>
      <c r="B3" s="3"/>
      <c r="C3" s="4"/>
      <c r="D3" s="4"/>
    </row>
    <row r="4" spans="1:198" ht="18.5" x14ac:dyDescent="0.35">
      <c r="A4" s="147" t="s">
        <v>2</v>
      </c>
      <c r="B4" s="147" t="s">
        <v>3</v>
      </c>
      <c r="C4" s="147" t="s">
        <v>4</v>
      </c>
      <c r="D4" s="152" t="s">
        <v>5</v>
      </c>
      <c r="E4" s="136">
        <v>2020</v>
      </c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7">
        <v>2021</v>
      </c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  <c r="CK4" s="137"/>
      <c r="CL4" s="137"/>
      <c r="CM4" s="137"/>
      <c r="CN4" s="137"/>
      <c r="CO4" s="137"/>
      <c r="CP4" s="137"/>
      <c r="CQ4" s="137"/>
      <c r="CR4" s="137"/>
      <c r="CS4" s="137"/>
      <c r="CT4" s="137"/>
      <c r="CU4" s="137"/>
      <c r="CV4" s="137"/>
      <c r="CW4" s="137"/>
      <c r="CX4" s="137"/>
      <c r="CY4" s="137"/>
      <c r="CZ4" s="137"/>
      <c r="DA4" s="137"/>
      <c r="DB4" s="137"/>
      <c r="DC4" s="137"/>
      <c r="DD4" s="137"/>
      <c r="DE4" s="137"/>
      <c r="DF4" s="136">
        <v>2022</v>
      </c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7">
        <v>2023</v>
      </c>
      <c r="FG4" s="137"/>
      <c r="FH4" s="137"/>
      <c r="FI4" s="137"/>
      <c r="FJ4" s="137"/>
      <c r="FK4" s="137"/>
      <c r="FL4" s="137"/>
      <c r="FM4" s="137"/>
      <c r="FN4" s="137"/>
      <c r="FO4" s="137"/>
      <c r="FP4" s="137"/>
      <c r="FQ4" s="137"/>
      <c r="FR4" s="137"/>
      <c r="FS4" s="137"/>
      <c r="FT4" s="137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7"/>
      <c r="GJ4" s="137"/>
      <c r="GK4" s="137"/>
      <c r="GL4" s="137"/>
      <c r="GM4" s="137"/>
    </row>
    <row r="5" spans="1:198" s="7" customFormat="1" ht="18.5" x14ac:dyDescent="0.35">
      <c r="A5" s="147"/>
      <c r="B5" s="147"/>
      <c r="C5" s="147"/>
      <c r="D5" s="152"/>
      <c r="E5" s="128" t="s">
        <v>6</v>
      </c>
      <c r="F5" s="129"/>
      <c r="G5" s="129"/>
      <c r="H5" s="129"/>
      <c r="I5" s="130"/>
      <c r="J5" s="133" t="s">
        <v>7</v>
      </c>
      <c r="K5" s="134"/>
      <c r="L5" s="134"/>
      <c r="M5" s="135"/>
      <c r="N5" s="128" t="s">
        <v>8</v>
      </c>
      <c r="O5" s="129"/>
      <c r="P5" s="129"/>
      <c r="Q5" s="130"/>
      <c r="R5" s="138" t="s">
        <v>9</v>
      </c>
      <c r="S5" s="139"/>
      <c r="T5" s="139"/>
      <c r="U5" s="139"/>
      <c r="V5" s="140"/>
      <c r="W5" s="128" t="s">
        <v>10</v>
      </c>
      <c r="X5" s="129"/>
      <c r="Y5" s="129"/>
      <c r="Z5" s="130"/>
      <c r="AA5" s="133" t="s">
        <v>11</v>
      </c>
      <c r="AB5" s="134"/>
      <c r="AC5" s="134"/>
      <c r="AD5" s="135"/>
      <c r="AE5" s="128" t="s">
        <v>12</v>
      </c>
      <c r="AF5" s="129"/>
      <c r="AG5" s="129"/>
      <c r="AH5" s="129"/>
      <c r="AI5" s="130"/>
      <c r="AJ5" s="133" t="s">
        <v>13</v>
      </c>
      <c r="AK5" s="134"/>
      <c r="AL5" s="134"/>
      <c r="AM5" s="135"/>
      <c r="AN5" s="128" t="s">
        <v>14</v>
      </c>
      <c r="AO5" s="129"/>
      <c r="AP5" s="129"/>
      <c r="AQ5" s="129"/>
      <c r="AR5" s="130"/>
      <c r="AS5" s="133" t="s">
        <v>15</v>
      </c>
      <c r="AT5" s="134"/>
      <c r="AU5" s="134"/>
      <c r="AV5" s="135"/>
      <c r="AW5" s="128" t="s">
        <v>16</v>
      </c>
      <c r="AX5" s="129"/>
      <c r="AY5" s="129"/>
      <c r="AZ5" s="130"/>
      <c r="BA5" s="133" t="s">
        <v>17</v>
      </c>
      <c r="BB5" s="134"/>
      <c r="BC5" s="134"/>
      <c r="BD5" s="134"/>
      <c r="BE5" s="135"/>
      <c r="BF5" s="128" t="s">
        <v>6</v>
      </c>
      <c r="BG5" s="129"/>
      <c r="BH5" s="129"/>
      <c r="BI5" s="130"/>
      <c r="BJ5" s="133" t="s">
        <v>7</v>
      </c>
      <c r="BK5" s="134"/>
      <c r="BL5" s="134"/>
      <c r="BM5" s="135"/>
      <c r="BN5" s="128" t="s">
        <v>8</v>
      </c>
      <c r="BO5" s="129"/>
      <c r="BP5" s="129"/>
      <c r="BQ5" s="129"/>
      <c r="BR5" s="130"/>
      <c r="BS5" s="133" t="s">
        <v>9</v>
      </c>
      <c r="BT5" s="134"/>
      <c r="BU5" s="134"/>
      <c r="BV5" s="135"/>
      <c r="BW5" s="128" t="s">
        <v>10</v>
      </c>
      <c r="BX5" s="129"/>
      <c r="BY5" s="129"/>
      <c r="BZ5" s="130"/>
      <c r="CA5" s="149" t="s">
        <v>11</v>
      </c>
      <c r="CB5" s="150"/>
      <c r="CC5" s="150"/>
      <c r="CD5" s="151"/>
      <c r="CE5" s="128" t="s">
        <v>12</v>
      </c>
      <c r="CF5" s="129"/>
      <c r="CG5" s="129"/>
      <c r="CH5" s="129"/>
      <c r="CI5" s="130"/>
      <c r="CJ5" s="133" t="s">
        <v>13</v>
      </c>
      <c r="CK5" s="134"/>
      <c r="CL5" s="134"/>
      <c r="CM5" s="135"/>
      <c r="CN5" s="128" t="s">
        <v>14</v>
      </c>
      <c r="CO5" s="129"/>
      <c r="CP5" s="129"/>
      <c r="CQ5" s="129"/>
      <c r="CR5" s="130"/>
      <c r="CS5" s="133" t="s">
        <v>15</v>
      </c>
      <c r="CT5" s="134"/>
      <c r="CU5" s="134"/>
      <c r="CV5" s="135"/>
      <c r="CW5" s="128" t="s">
        <v>16</v>
      </c>
      <c r="CX5" s="129"/>
      <c r="CY5" s="129"/>
      <c r="CZ5" s="130"/>
      <c r="DA5" s="133" t="s">
        <v>17</v>
      </c>
      <c r="DB5" s="134"/>
      <c r="DC5" s="134"/>
      <c r="DD5" s="134"/>
      <c r="DE5" s="135"/>
      <c r="DF5" s="128" t="s">
        <v>6</v>
      </c>
      <c r="DG5" s="129"/>
      <c r="DH5" s="129"/>
      <c r="DI5" s="130"/>
      <c r="DJ5" s="133" t="s">
        <v>7</v>
      </c>
      <c r="DK5" s="134"/>
      <c r="DL5" s="134"/>
      <c r="DM5" s="135"/>
      <c r="DN5" s="154" t="s">
        <v>8</v>
      </c>
      <c r="DO5" s="155"/>
      <c r="DP5" s="155"/>
      <c r="DQ5" s="155"/>
      <c r="DR5" s="156"/>
      <c r="DS5" s="133" t="s">
        <v>9</v>
      </c>
      <c r="DT5" s="134"/>
      <c r="DU5" s="134"/>
      <c r="DV5" s="135"/>
      <c r="DW5" s="128" t="s">
        <v>10</v>
      </c>
      <c r="DX5" s="129"/>
      <c r="DY5" s="129"/>
      <c r="DZ5" s="130"/>
      <c r="EA5" s="133" t="s">
        <v>11</v>
      </c>
      <c r="EB5" s="134"/>
      <c r="EC5" s="134"/>
      <c r="ED5" s="134"/>
      <c r="EE5" s="135"/>
      <c r="EF5" s="128" t="s">
        <v>12</v>
      </c>
      <c r="EG5" s="129"/>
      <c r="EH5" s="129"/>
      <c r="EI5" s="130"/>
      <c r="EJ5" s="133" t="s">
        <v>13</v>
      </c>
      <c r="EK5" s="134"/>
      <c r="EL5" s="134"/>
      <c r="EM5" s="134"/>
      <c r="EN5" s="135"/>
      <c r="EO5" s="128" t="s">
        <v>14</v>
      </c>
      <c r="EP5" s="129"/>
      <c r="EQ5" s="129"/>
      <c r="ER5" s="130"/>
      <c r="ES5" s="133" t="s">
        <v>15</v>
      </c>
      <c r="ET5" s="134"/>
      <c r="EU5" s="134"/>
      <c r="EV5" s="135"/>
      <c r="EW5" s="128" t="s">
        <v>16</v>
      </c>
      <c r="EX5" s="129"/>
      <c r="EY5" s="129"/>
      <c r="EZ5" s="129"/>
      <c r="FA5" s="130"/>
      <c r="FB5" s="133" t="s">
        <v>17</v>
      </c>
      <c r="FC5" s="134"/>
      <c r="FD5" s="134"/>
      <c r="FE5" s="134"/>
      <c r="FF5" s="128" t="s">
        <v>6</v>
      </c>
      <c r="FG5" s="129"/>
      <c r="FH5" s="129"/>
      <c r="FI5" s="130"/>
      <c r="FJ5" s="133" t="s">
        <v>7</v>
      </c>
      <c r="FK5" s="134"/>
      <c r="FL5" s="134"/>
      <c r="FM5" s="135"/>
      <c r="FN5" s="128" t="s">
        <v>8</v>
      </c>
      <c r="FO5" s="129"/>
      <c r="FP5" s="129"/>
      <c r="FQ5" s="129"/>
      <c r="FR5" s="130"/>
      <c r="FS5" s="133" t="s">
        <v>9</v>
      </c>
      <c r="FT5" s="134"/>
      <c r="FU5" s="134"/>
      <c r="FV5" s="135"/>
      <c r="FW5" s="128" t="s">
        <v>10</v>
      </c>
      <c r="FX5" s="129"/>
      <c r="FY5" s="129"/>
      <c r="FZ5" s="129"/>
      <c r="GA5" s="130"/>
      <c r="GB5" s="133" t="s">
        <v>11</v>
      </c>
      <c r="GC5" s="134"/>
      <c r="GD5" s="134"/>
      <c r="GE5" s="135"/>
      <c r="GF5" s="128" t="s">
        <v>12</v>
      </c>
      <c r="GG5" s="129"/>
      <c r="GH5" s="129"/>
      <c r="GI5" s="130"/>
      <c r="GJ5" s="133" t="s">
        <v>13</v>
      </c>
      <c r="GK5" s="134"/>
      <c r="GL5" s="134"/>
      <c r="GM5" s="134"/>
    </row>
    <row r="6" spans="1:198" s="5" customFormat="1" ht="18.5" x14ac:dyDescent="0.35">
      <c r="A6" s="148"/>
      <c r="B6" s="148"/>
      <c r="C6" s="148"/>
      <c r="D6" s="153"/>
      <c r="E6" s="8" t="s">
        <v>18</v>
      </c>
      <c r="F6" s="8" t="s">
        <v>19</v>
      </c>
      <c r="G6" s="8" t="s">
        <v>20</v>
      </c>
      <c r="H6" s="8" t="s">
        <v>21</v>
      </c>
      <c r="I6" s="8" t="s">
        <v>22</v>
      </c>
      <c r="J6" s="9" t="s">
        <v>18</v>
      </c>
      <c r="K6" s="9" t="s">
        <v>19</v>
      </c>
      <c r="L6" s="9" t="s">
        <v>20</v>
      </c>
      <c r="M6" s="9" t="s">
        <v>21</v>
      </c>
      <c r="N6" s="8" t="s">
        <v>18</v>
      </c>
      <c r="O6" s="8" t="s">
        <v>19</v>
      </c>
      <c r="P6" s="8" t="s">
        <v>20</v>
      </c>
      <c r="Q6" s="8" t="s">
        <v>21</v>
      </c>
      <c r="R6" s="9" t="s">
        <v>18</v>
      </c>
      <c r="S6" s="9" t="s">
        <v>19</v>
      </c>
      <c r="T6" s="9" t="s">
        <v>20</v>
      </c>
      <c r="U6" s="9" t="s">
        <v>21</v>
      </c>
      <c r="V6" s="9" t="s">
        <v>22</v>
      </c>
      <c r="W6" s="8" t="s">
        <v>18</v>
      </c>
      <c r="X6" s="8" t="s">
        <v>19</v>
      </c>
      <c r="Y6" s="8" t="s">
        <v>20</v>
      </c>
      <c r="Z6" s="8" t="s">
        <v>21</v>
      </c>
      <c r="AA6" s="9" t="s">
        <v>18</v>
      </c>
      <c r="AB6" s="9" t="s">
        <v>19</v>
      </c>
      <c r="AC6" s="9" t="s">
        <v>20</v>
      </c>
      <c r="AD6" s="9" t="s">
        <v>21</v>
      </c>
      <c r="AE6" s="8" t="s">
        <v>18</v>
      </c>
      <c r="AF6" s="8" t="s">
        <v>19</v>
      </c>
      <c r="AG6" s="8" t="s">
        <v>20</v>
      </c>
      <c r="AH6" s="8" t="s">
        <v>21</v>
      </c>
      <c r="AI6" s="8" t="s">
        <v>22</v>
      </c>
      <c r="AJ6" s="9" t="s">
        <v>18</v>
      </c>
      <c r="AK6" s="9" t="s">
        <v>19</v>
      </c>
      <c r="AL6" s="9" t="s">
        <v>20</v>
      </c>
      <c r="AM6" s="9" t="s">
        <v>21</v>
      </c>
      <c r="AN6" s="8" t="s">
        <v>18</v>
      </c>
      <c r="AO6" s="8" t="s">
        <v>19</v>
      </c>
      <c r="AP6" s="8" t="s">
        <v>20</v>
      </c>
      <c r="AQ6" s="8" t="s">
        <v>21</v>
      </c>
      <c r="AR6" s="8" t="s">
        <v>22</v>
      </c>
      <c r="AS6" s="9" t="s">
        <v>18</v>
      </c>
      <c r="AT6" s="9" t="s">
        <v>19</v>
      </c>
      <c r="AU6" s="9" t="s">
        <v>20</v>
      </c>
      <c r="AV6" s="9" t="s">
        <v>21</v>
      </c>
      <c r="AW6" s="8" t="s">
        <v>18</v>
      </c>
      <c r="AX6" s="8" t="s">
        <v>19</v>
      </c>
      <c r="AY6" s="8" t="s">
        <v>20</v>
      </c>
      <c r="AZ6" s="8" t="s">
        <v>21</v>
      </c>
      <c r="BA6" s="9" t="s">
        <v>18</v>
      </c>
      <c r="BB6" s="9" t="s">
        <v>19</v>
      </c>
      <c r="BC6" s="9" t="s">
        <v>20</v>
      </c>
      <c r="BD6" s="9" t="s">
        <v>21</v>
      </c>
      <c r="BE6" s="9" t="s">
        <v>22</v>
      </c>
      <c r="BF6" s="16" t="s">
        <v>18</v>
      </c>
      <c r="BG6" s="16" t="s">
        <v>19</v>
      </c>
      <c r="BH6" s="16" t="s">
        <v>20</v>
      </c>
      <c r="BI6" s="16" t="s">
        <v>21</v>
      </c>
      <c r="BJ6" s="17" t="s">
        <v>18</v>
      </c>
      <c r="BK6" s="17" t="s">
        <v>19</v>
      </c>
      <c r="BL6" s="17" t="s">
        <v>20</v>
      </c>
      <c r="BM6" s="17" t="s">
        <v>21</v>
      </c>
      <c r="BN6" s="16" t="s">
        <v>18</v>
      </c>
      <c r="BO6" s="16" t="s">
        <v>19</v>
      </c>
      <c r="BP6" s="16" t="s">
        <v>20</v>
      </c>
      <c r="BQ6" s="16" t="s">
        <v>21</v>
      </c>
      <c r="BR6" s="16" t="s">
        <v>22</v>
      </c>
      <c r="BS6" s="17" t="s">
        <v>18</v>
      </c>
      <c r="BT6" s="17" t="s">
        <v>19</v>
      </c>
      <c r="BU6" s="17" t="s">
        <v>20</v>
      </c>
      <c r="BV6" s="17" t="s">
        <v>21</v>
      </c>
      <c r="BW6" s="16" t="s">
        <v>18</v>
      </c>
      <c r="BX6" s="16" t="s">
        <v>19</v>
      </c>
      <c r="BY6" s="16" t="s">
        <v>20</v>
      </c>
      <c r="BZ6" s="16" t="s">
        <v>21</v>
      </c>
      <c r="CA6" s="26" t="s">
        <v>18</v>
      </c>
      <c r="CB6" s="26" t="s">
        <v>19</v>
      </c>
      <c r="CC6" s="26" t="s">
        <v>20</v>
      </c>
      <c r="CD6" s="26" t="s">
        <v>21</v>
      </c>
      <c r="CE6" s="16" t="s">
        <v>18</v>
      </c>
      <c r="CF6" s="16" t="s">
        <v>19</v>
      </c>
      <c r="CG6" s="16" t="s">
        <v>20</v>
      </c>
      <c r="CH6" s="16" t="s">
        <v>21</v>
      </c>
      <c r="CI6" s="16" t="s">
        <v>22</v>
      </c>
      <c r="CJ6" s="17" t="s">
        <v>18</v>
      </c>
      <c r="CK6" s="17" t="s">
        <v>19</v>
      </c>
      <c r="CL6" s="17" t="s">
        <v>20</v>
      </c>
      <c r="CM6" s="17" t="s">
        <v>21</v>
      </c>
      <c r="CN6" s="16" t="s">
        <v>18</v>
      </c>
      <c r="CO6" s="16" t="s">
        <v>19</v>
      </c>
      <c r="CP6" s="16" t="s">
        <v>20</v>
      </c>
      <c r="CQ6" s="16" t="s">
        <v>21</v>
      </c>
      <c r="CR6" s="16" t="s">
        <v>22</v>
      </c>
      <c r="CS6" s="17" t="s">
        <v>18</v>
      </c>
      <c r="CT6" s="17" t="s">
        <v>19</v>
      </c>
      <c r="CU6" s="17" t="s">
        <v>20</v>
      </c>
      <c r="CV6" s="17" t="s">
        <v>21</v>
      </c>
      <c r="CW6" s="16" t="s">
        <v>18</v>
      </c>
      <c r="CX6" s="16" t="s">
        <v>19</v>
      </c>
      <c r="CY6" s="16" t="s">
        <v>20</v>
      </c>
      <c r="CZ6" s="16" t="s">
        <v>21</v>
      </c>
      <c r="DA6" s="17" t="s">
        <v>18</v>
      </c>
      <c r="DB6" s="17" t="s">
        <v>19</v>
      </c>
      <c r="DC6" s="17" t="s">
        <v>20</v>
      </c>
      <c r="DD6" s="17" t="s">
        <v>21</v>
      </c>
      <c r="DE6" s="17" t="s">
        <v>22</v>
      </c>
      <c r="DF6" s="16" t="s">
        <v>18</v>
      </c>
      <c r="DG6" s="16" t="s">
        <v>19</v>
      </c>
      <c r="DH6" s="16" t="s">
        <v>20</v>
      </c>
      <c r="DI6" s="16" t="s">
        <v>21</v>
      </c>
      <c r="DJ6" s="17" t="s">
        <v>18</v>
      </c>
      <c r="DK6" s="17" t="s">
        <v>19</v>
      </c>
      <c r="DL6" s="17" t="s">
        <v>20</v>
      </c>
      <c r="DM6" s="17" t="s">
        <v>21</v>
      </c>
      <c r="DN6" s="20" t="s">
        <v>18</v>
      </c>
      <c r="DO6" s="20" t="s">
        <v>19</v>
      </c>
      <c r="DP6" s="20" t="s">
        <v>20</v>
      </c>
      <c r="DQ6" s="20" t="s">
        <v>21</v>
      </c>
      <c r="DR6" s="20" t="s">
        <v>22</v>
      </c>
      <c r="DS6" s="17" t="s">
        <v>18</v>
      </c>
      <c r="DT6" s="17" t="s">
        <v>19</v>
      </c>
      <c r="DU6" s="17" t="s">
        <v>20</v>
      </c>
      <c r="DV6" s="17" t="s">
        <v>21</v>
      </c>
      <c r="DW6" s="20" t="s">
        <v>18</v>
      </c>
      <c r="DX6" s="16" t="s">
        <v>19</v>
      </c>
      <c r="DY6" s="16" t="s">
        <v>20</v>
      </c>
      <c r="DZ6" s="16" t="s">
        <v>21</v>
      </c>
      <c r="EA6" s="17" t="s">
        <v>18</v>
      </c>
      <c r="EB6" s="17" t="s">
        <v>19</v>
      </c>
      <c r="EC6" s="17" t="s">
        <v>20</v>
      </c>
      <c r="ED6" s="17" t="s">
        <v>21</v>
      </c>
      <c r="EE6" s="17" t="s">
        <v>22</v>
      </c>
      <c r="EF6" s="16" t="s">
        <v>18</v>
      </c>
      <c r="EG6" s="16" t="s">
        <v>19</v>
      </c>
      <c r="EH6" s="16" t="s">
        <v>20</v>
      </c>
      <c r="EI6" s="16" t="s">
        <v>21</v>
      </c>
      <c r="EJ6" s="17" t="s">
        <v>18</v>
      </c>
      <c r="EK6" s="17" t="s">
        <v>19</v>
      </c>
      <c r="EL6" s="17" t="s">
        <v>20</v>
      </c>
      <c r="EM6" s="17" t="s">
        <v>21</v>
      </c>
      <c r="EN6" s="17" t="s">
        <v>22</v>
      </c>
      <c r="EO6" s="16" t="s">
        <v>18</v>
      </c>
      <c r="EP6" s="16" t="s">
        <v>19</v>
      </c>
      <c r="EQ6" s="16" t="s">
        <v>20</v>
      </c>
      <c r="ER6" s="16" t="s">
        <v>21</v>
      </c>
      <c r="ES6" s="17" t="s">
        <v>18</v>
      </c>
      <c r="ET6" s="17" t="s">
        <v>19</v>
      </c>
      <c r="EU6" s="17" t="s">
        <v>20</v>
      </c>
      <c r="EV6" s="17" t="s">
        <v>21</v>
      </c>
      <c r="EW6" s="16" t="s">
        <v>18</v>
      </c>
      <c r="EX6" s="16" t="s">
        <v>19</v>
      </c>
      <c r="EY6" s="16" t="s">
        <v>20</v>
      </c>
      <c r="EZ6" s="16" t="s">
        <v>21</v>
      </c>
      <c r="FA6" s="16" t="s">
        <v>22</v>
      </c>
      <c r="FB6" s="17" t="s">
        <v>18</v>
      </c>
      <c r="FC6" s="17" t="s">
        <v>19</v>
      </c>
      <c r="FD6" s="17" t="s">
        <v>20</v>
      </c>
      <c r="FE6" s="17" t="s">
        <v>21</v>
      </c>
      <c r="FF6" s="16" t="s">
        <v>18</v>
      </c>
      <c r="FG6" s="16" t="s">
        <v>19</v>
      </c>
      <c r="FH6" s="16" t="s">
        <v>20</v>
      </c>
      <c r="FI6" s="16" t="s">
        <v>21</v>
      </c>
      <c r="FJ6" s="17" t="s">
        <v>18</v>
      </c>
      <c r="FK6" s="17" t="s">
        <v>19</v>
      </c>
      <c r="FL6" s="17" t="s">
        <v>20</v>
      </c>
      <c r="FM6" s="17" t="s">
        <v>21</v>
      </c>
      <c r="FN6" s="22" t="s">
        <v>18</v>
      </c>
      <c r="FO6" s="22" t="s">
        <v>19</v>
      </c>
      <c r="FP6" s="22" t="s">
        <v>20</v>
      </c>
      <c r="FQ6" s="22" t="s">
        <v>21</v>
      </c>
      <c r="FR6" s="22" t="s">
        <v>22</v>
      </c>
      <c r="FS6" s="17" t="s">
        <v>18</v>
      </c>
      <c r="FT6" s="17" t="s">
        <v>19</v>
      </c>
      <c r="FU6" s="17" t="s">
        <v>20</v>
      </c>
      <c r="FV6" s="17" t="s">
        <v>21</v>
      </c>
      <c r="FW6" s="16" t="s">
        <v>18</v>
      </c>
      <c r="FX6" s="16" t="s">
        <v>19</v>
      </c>
      <c r="FY6" s="16" t="s">
        <v>20</v>
      </c>
      <c r="FZ6" s="16" t="s">
        <v>21</v>
      </c>
      <c r="GA6" s="16" t="s">
        <v>22</v>
      </c>
      <c r="GB6" s="17" t="s">
        <v>18</v>
      </c>
      <c r="GC6" s="17" t="s">
        <v>19</v>
      </c>
      <c r="GD6" s="17" t="s">
        <v>20</v>
      </c>
      <c r="GE6" s="17" t="s">
        <v>21</v>
      </c>
      <c r="GF6" s="16" t="s">
        <v>18</v>
      </c>
      <c r="GG6" s="16" t="s">
        <v>19</v>
      </c>
      <c r="GH6" s="16" t="s">
        <v>20</v>
      </c>
      <c r="GI6" s="16" t="s">
        <v>21</v>
      </c>
      <c r="GJ6" s="17" t="s">
        <v>18</v>
      </c>
      <c r="GK6" s="17" t="s">
        <v>19</v>
      </c>
      <c r="GL6" s="17" t="s">
        <v>20</v>
      </c>
      <c r="GM6" s="17" t="s">
        <v>21</v>
      </c>
      <c r="GO6" s="103" t="s">
        <v>129</v>
      </c>
      <c r="GP6" s="103" t="s">
        <v>130</v>
      </c>
    </row>
    <row r="7" spans="1:198" x14ac:dyDescent="0.35">
      <c r="A7" s="10">
        <f>INDEX('Varian All'!$A$5:$A$104,MATCH(B7,'Varian All'!$B$5:$B$104,0))</f>
        <v>1</v>
      </c>
      <c r="B7" s="11" t="s">
        <v>23</v>
      </c>
      <c r="C7" s="10">
        <v>1</v>
      </c>
      <c r="D7" s="10" t="s">
        <v>24</v>
      </c>
      <c r="E7" s="23">
        <v>14250</v>
      </c>
      <c r="F7" s="23">
        <v>14250</v>
      </c>
      <c r="G7" s="23">
        <v>14250</v>
      </c>
      <c r="H7" s="23">
        <v>14250</v>
      </c>
      <c r="I7" s="23">
        <v>14250</v>
      </c>
      <c r="J7" s="23">
        <v>14350</v>
      </c>
      <c r="K7" s="23">
        <v>14250</v>
      </c>
      <c r="L7" s="23">
        <v>14250</v>
      </c>
      <c r="M7" s="23">
        <v>14250</v>
      </c>
      <c r="N7" s="23">
        <v>14250</v>
      </c>
      <c r="O7" s="23">
        <v>14200</v>
      </c>
      <c r="P7" s="23">
        <v>14250</v>
      </c>
      <c r="Q7" s="24">
        <v>14187.5</v>
      </c>
      <c r="R7" s="24">
        <v>14250</v>
      </c>
      <c r="S7" s="24">
        <v>14250</v>
      </c>
      <c r="T7" s="24">
        <v>14250</v>
      </c>
      <c r="U7" s="24">
        <v>14300</v>
      </c>
      <c r="V7" s="24">
        <v>14250</v>
      </c>
      <c r="W7" s="24">
        <v>14250</v>
      </c>
      <c r="X7" s="24">
        <v>14250</v>
      </c>
      <c r="Y7" s="24">
        <v>14250</v>
      </c>
      <c r="Z7" s="24">
        <v>14250</v>
      </c>
      <c r="AA7" s="24">
        <v>14187.5</v>
      </c>
      <c r="AB7" s="24">
        <v>14250</v>
      </c>
      <c r="AC7" s="24">
        <v>14250</v>
      </c>
      <c r="AD7" s="24">
        <v>14250</v>
      </c>
      <c r="AE7" s="24">
        <v>14100</v>
      </c>
      <c r="AF7" s="24">
        <v>14000</v>
      </c>
      <c r="AG7" s="24">
        <v>14000</v>
      </c>
      <c r="AH7" s="24">
        <v>14000</v>
      </c>
      <c r="AI7" s="24">
        <v>14000</v>
      </c>
      <c r="AJ7" s="24">
        <v>14000</v>
      </c>
      <c r="AK7" s="24">
        <v>14000</v>
      </c>
      <c r="AL7" s="24">
        <v>14000</v>
      </c>
      <c r="AM7" s="24">
        <v>14000</v>
      </c>
      <c r="AN7" s="24">
        <v>14000</v>
      </c>
      <c r="AO7" s="24">
        <v>14000</v>
      </c>
      <c r="AP7" s="24">
        <v>14000</v>
      </c>
      <c r="AQ7" s="24">
        <v>14000</v>
      </c>
      <c r="AR7" s="24">
        <v>14000</v>
      </c>
      <c r="AS7" s="24">
        <v>14000</v>
      </c>
      <c r="AT7" s="24">
        <v>14000</v>
      </c>
      <c r="AU7" s="24">
        <v>14000</v>
      </c>
      <c r="AV7" s="24">
        <v>14000</v>
      </c>
      <c r="AW7" s="24">
        <v>14000</v>
      </c>
      <c r="AX7" s="24">
        <v>14000</v>
      </c>
      <c r="AY7" s="24">
        <v>14000</v>
      </c>
      <c r="AZ7" s="24">
        <v>14000</v>
      </c>
      <c r="BA7" s="24">
        <v>14000</v>
      </c>
      <c r="BB7" s="24">
        <v>14000</v>
      </c>
      <c r="BC7" s="24">
        <v>14000</v>
      </c>
      <c r="BD7" s="24">
        <v>14000</v>
      </c>
      <c r="BE7" s="24">
        <v>14000</v>
      </c>
      <c r="BF7" s="23">
        <v>14000</v>
      </c>
      <c r="BG7" s="23">
        <v>14200</v>
      </c>
      <c r="BH7" s="23">
        <v>14600</v>
      </c>
      <c r="BI7" s="23">
        <v>14200</v>
      </c>
      <c r="BJ7" s="23">
        <v>14200</v>
      </c>
      <c r="BK7" s="23">
        <v>14000</v>
      </c>
      <c r="BL7" s="23">
        <v>14000</v>
      </c>
      <c r="BM7" s="23">
        <v>14000</v>
      </c>
      <c r="BN7" s="23">
        <v>14000</v>
      </c>
      <c r="BO7" s="23">
        <v>14000</v>
      </c>
      <c r="BP7" s="23">
        <v>14000</v>
      </c>
      <c r="BQ7" s="23">
        <v>14000</v>
      </c>
      <c r="BR7" s="23">
        <v>14000</v>
      </c>
      <c r="BS7" s="23">
        <v>14000</v>
      </c>
      <c r="BT7" s="23">
        <v>14000</v>
      </c>
      <c r="BU7" s="23">
        <v>14000</v>
      </c>
      <c r="BV7" s="23">
        <v>14000</v>
      </c>
      <c r="BW7" s="24">
        <v>14000</v>
      </c>
      <c r="BX7" s="24">
        <v>14000</v>
      </c>
      <c r="BY7" s="24">
        <v>14000</v>
      </c>
      <c r="BZ7" s="24">
        <v>14000</v>
      </c>
      <c r="CA7" s="24"/>
      <c r="CB7" s="24"/>
      <c r="CC7" s="24"/>
      <c r="CD7" s="24"/>
      <c r="CE7" s="24">
        <v>14000</v>
      </c>
      <c r="CF7" s="24">
        <v>14000</v>
      </c>
      <c r="CG7" s="24">
        <v>14000</v>
      </c>
      <c r="CH7" s="24">
        <v>14000</v>
      </c>
      <c r="CI7" s="24">
        <v>14000</v>
      </c>
      <c r="CJ7" s="24">
        <v>14000</v>
      </c>
      <c r="CK7" s="24">
        <v>14000</v>
      </c>
      <c r="CL7" s="24">
        <v>14250</v>
      </c>
      <c r="CM7" s="24">
        <v>14000</v>
      </c>
      <c r="CN7" s="24">
        <v>14000</v>
      </c>
      <c r="CO7" s="24">
        <v>14000</v>
      </c>
      <c r="CP7" s="24">
        <v>14000</v>
      </c>
      <c r="CQ7" s="24">
        <v>14000</v>
      </c>
      <c r="CR7" s="24">
        <v>14000</v>
      </c>
      <c r="CS7" s="24">
        <v>14000</v>
      </c>
      <c r="CT7" s="24">
        <v>14000</v>
      </c>
      <c r="CU7" s="24">
        <v>14000</v>
      </c>
      <c r="CV7" s="24">
        <v>14000</v>
      </c>
      <c r="CW7" s="24">
        <v>14000</v>
      </c>
      <c r="CX7" s="24">
        <v>14000</v>
      </c>
      <c r="CY7" s="24">
        <v>14000</v>
      </c>
      <c r="CZ7" s="24">
        <v>14000</v>
      </c>
      <c r="DA7" s="24">
        <v>14000</v>
      </c>
      <c r="DB7" s="24">
        <v>14000</v>
      </c>
      <c r="DC7" s="24">
        <v>14000</v>
      </c>
      <c r="DD7" s="24">
        <v>14000</v>
      </c>
      <c r="DE7" s="24">
        <v>14000</v>
      </c>
      <c r="DF7" s="23">
        <v>14000</v>
      </c>
      <c r="DG7" s="23">
        <v>13900</v>
      </c>
      <c r="DH7" s="23">
        <v>14000</v>
      </c>
      <c r="DI7" s="23">
        <v>14000</v>
      </c>
      <c r="DJ7" s="23">
        <v>14000</v>
      </c>
      <c r="DK7" s="23">
        <v>14000</v>
      </c>
      <c r="DL7" s="23">
        <v>14000</v>
      </c>
      <c r="DM7" s="23">
        <v>14000</v>
      </c>
      <c r="DN7" s="25"/>
      <c r="DO7" s="25"/>
      <c r="DP7" s="25"/>
      <c r="DQ7" s="25"/>
      <c r="DR7" s="25"/>
      <c r="DS7" s="23">
        <v>14000</v>
      </c>
      <c r="DT7" s="23">
        <v>14000</v>
      </c>
      <c r="DU7" s="23">
        <v>14000</v>
      </c>
      <c r="DV7" s="23">
        <v>14000</v>
      </c>
      <c r="DW7" s="24"/>
      <c r="DX7" s="24">
        <v>14000</v>
      </c>
      <c r="DY7" s="24">
        <v>14000</v>
      </c>
      <c r="DZ7" s="24">
        <v>14000</v>
      </c>
      <c r="EA7" s="24">
        <v>14000</v>
      </c>
      <c r="EB7" s="24">
        <v>14000</v>
      </c>
      <c r="EC7" s="24">
        <v>14000</v>
      </c>
      <c r="ED7" s="24">
        <v>14000</v>
      </c>
      <c r="EE7" s="24">
        <v>14000</v>
      </c>
      <c r="EF7" s="24">
        <v>14000</v>
      </c>
      <c r="EG7" s="24">
        <v>14000</v>
      </c>
      <c r="EH7" s="24">
        <v>14000</v>
      </c>
      <c r="EI7" s="24">
        <v>14000</v>
      </c>
      <c r="EJ7" s="24">
        <v>14000</v>
      </c>
      <c r="EK7" s="24">
        <v>14000</v>
      </c>
      <c r="EL7" s="24">
        <v>14000</v>
      </c>
      <c r="EM7" s="24">
        <v>14000</v>
      </c>
      <c r="EN7" s="24">
        <v>14000</v>
      </c>
      <c r="EO7" s="24">
        <v>14000</v>
      </c>
      <c r="EP7" s="24">
        <v>14000</v>
      </c>
      <c r="EQ7" s="24">
        <v>15500</v>
      </c>
      <c r="ER7" s="24">
        <v>15500</v>
      </c>
      <c r="ES7" s="24">
        <v>15500</v>
      </c>
      <c r="ET7" s="24">
        <v>17500</v>
      </c>
      <c r="EU7" s="24">
        <v>18000</v>
      </c>
      <c r="EV7" s="24">
        <v>16800</v>
      </c>
      <c r="EW7" s="24">
        <v>16000</v>
      </c>
      <c r="EX7" s="24">
        <v>16000</v>
      </c>
      <c r="EY7" s="24">
        <v>16000</v>
      </c>
      <c r="EZ7" s="24">
        <v>16000</v>
      </c>
      <c r="FA7" s="24">
        <v>16000</v>
      </c>
      <c r="FB7" s="24">
        <v>16000</v>
      </c>
      <c r="FC7" s="24">
        <v>16000</v>
      </c>
      <c r="FD7" s="24">
        <v>16000</v>
      </c>
      <c r="FE7" s="24">
        <v>16000</v>
      </c>
      <c r="FF7" s="23">
        <v>15000</v>
      </c>
      <c r="FG7" s="23">
        <v>15000</v>
      </c>
      <c r="FH7" s="23">
        <v>15000</v>
      </c>
      <c r="FI7" s="23">
        <v>15000</v>
      </c>
      <c r="FJ7" s="23">
        <v>15000</v>
      </c>
      <c r="FK7" s="23">
        <v>15000</v>
      </c>
      <c r="FL7" s="23">
        <v>15000</v>
      </c>
      <c r="FM7" s="23">
        <v>15000</v>
      </c>
      <c r="FN7" s="23">
        <v>15000</v>
      </c>
      <c r="FO7" s="23">
        <v>15000</v>
      </c>
      <c r="FP7" s="23">
        <v>15000</v>
      </c>
      <c r="FQ7" s="23">
        <v>15000</v>
      </c>
      <c r="FR7" s="23">
        <v>15000</v>
      </c>
      <c r="FS7" s="23">
        <v>15000</v>
      </c>
      <c r="FT7" s="23">
        <v>15000</v>
      </c>
      <c r="FU7" s="23">
        <v>15000</v>
      </c>
      <c r="FV7" s="23">
        <v>15000</v>
      </c>
      <c r="FW7" s="24">
        <v>15000</v>
      </c>
      <c r="FX7" s="24">
        <v>15000</v>
      </c>
      <c r="FY7" s="24">
        <v>15000</v>
      </c>
      <c r="FZ7" s="24">
        <v>14700</v>
      </c>
      <c r="GA7" s="24">
        <v>15000</v>
      </c>
      <c r="GB7" s="24">
        <v>15000</v>
      </c>
      <c r="GC7" s="24">
        <v>15000</v>
      </c>
      <c r="GD7" s="24">
        <v>15000</v>
      </c>
      <c r="GE7" s="24">
        <v>15000</v>
      </c>
      <c r="GF7" s="24">
        <v>15000</v>
      </c>
      <c r="GG7" s="24">
        <v>15000</v>
      </c>
      <c r="GH7" s="24">
        <v>15000</v>
      </c>
      <c r="GI7" s="24">
        <v>15000</v>
      </c>
      <c r="GJ7" s="24">
        <v>15000</v>
      </c>
      <c r="GK7" s="24">
        <v>15000</v>
      </c>
      <c r="GL7" s="24">
        <v>15000</v>
      </c>
      <c r="GM7" s="24">
        <v>15000</v>
      </c>
      <c r="GO7" s="99">
        <f>MIN(E7:GM7)</f>
        <v>13900</v>
      </c>
      <c r="GP7" s="99">
        <f>MAX(E7:GM7)</f>
        <v>18000</v>
      </c>
    </row>
    <row r="8" spans="1:198" s="98" customFormat="1" x14ac:dyDescent="0.35">
      <c r="A8" s="93">
        <v>2</v>
      </c>
      <c r="B8" s="94" t="s">
        <v>25</v>
      </c>
      <c r="C8" s="93">
        <v>1</v>
      </c>
      <c r="D8" s="93" t="s">
        <v>24</v>
      </c>
      <c r="E8" s="95" t="s">
        <v>26</v>
      </c>
      <c r="F8" s="95" t="s">
        <v>26</v>
      </c>
      <c r="G8" s="95" t="s">
        <v>26</v>
      </c>
      <c r="H8" s="95" t="s">
        <v>26</v>
      </c>
      <c r="I8" s="95" t="s">
        <v>26</v>
      </c>
      <c r="J8" s="95" t="s">
        <v>26</v>
      </c>
      <c r="K8" s="95" t="s">
        <v>26</v>
      </c>
      <c r="L8" s="95" t="s">
        <v>26</v>
      </c>
      <c r="M8" s="95" t="s">
        <v>26</v>
      </c>
      <c r="N8" s="95" t="s">
        <v>26</v>
      </c>
      <c r="O8" s="95" t="s">
        <v>26</v>
      </c>
      <c r="P8" s="95" t="s">
        <v>26</v>
      </c>
      <c r="Q8" s="95" t="s">
        <v>26</v>
      </c>
      <c r="R8" s="96" t="s">
        <v>26</v>
      </c>
      <c r="S8" s="96" t="s">
        <v>26</v>
      </c>
      <c r="T8" s="96" t="s">
        <v>26</v>
      </c>
      <c r="U8" s="96" t="s">
        <v>26</v>
      </c>
      <c r="V8" s="96" t="s">
        <v>26</v>
      </c>
      <c r="W8" s="96" t="s">
        <v>26</v>
      </c>
      <c r="X8" s="96" t="s">
        <v>26</v>
      </c>
      <c r="Y8" s="96" t="s">
        <v>26</v>
      </c>
      <c r="Z8" s="96" t="s">
        <v>26</v>
      </c>
      <c r="AA8" s="96" t="s">
        <v>26</v>
      </c>
      <c r="AB8" s="96" t="s">
        <v>26</v>
      </c>
      <c r="AC8" s="96" t="s">
        <v>26</v>
      </c>
      <c r="AD8" s="96" t="s">
        <v>26</v>
      </c>
      <c r="AE8" s="96" t="s">
        <v>26</v>
      </c>
      <c r="AF8" s="96" t="s">
        <v>26</v>
      </c>
      <c r="AG8" s="96" t="s">
        <v>26</v>
      </c>
      <c r="AH8" s="96" t="s">
        <v>26</v>
      </c>
      <c r="AI8" s="96" t="s">
        <v>26</v>
      </c>
      <c r="AJ8" s="96" t="s">
        <v>26</v>
      </c>
      <c r="AK8" s="96" t="s">
        <v>26</v>
      </c>
      <c r="AL8" s="96" t="s">
        <v>26</v>
      </c>
      <c r="AM8" s="96" t="s">
        <v>26</v>
      </c>
      <c r="AN8" s="96" t="s">
        <v>26</v>
      </c>
      <c r="AO8" s="96" t="s">
        <v>26</v>
      </c>
      <c r="AP8" s="96" t="s">
        <v>26</v>
      </c>
      <c r="AQ8" s="96" t="s">
        <v>26</v>
      </c>
      <c r="AR8" s="96" t="s">
        <v>26</v>
      </c>
      <c r="AS8" s="96" t="s">
        <v>26</v>
      </c>
      <c r="AT8" s="96" t="s">
        <v>26</v>
      </c>
      <c r="AU8" s="96" t="s">
        <v>26</v>
      </c>
      <c r="AV8" s="96" t="s">
        <v>26</v>
      </c>
      <c r="AW8" s="96" t="s">
        <v>26</v>
      </c>
      <c r="AX8" s="96" t="s">
        <v>26</v>
      </c>
      <c r="AY8" s="96" t="s">
        <v>26</v>
      </c>
      <c r="AZ8" s="96" t="s">
        <v>26</v>
      </c>
      <c r="BA8" s="96" t="s">
        <v>26</v>
      </c>
      <c r="BB8" s="96" t="s">
        <v>26</v>
      </c>
      <c r="BC8" s="96" t="s">
        <v>26</v>
      </c>
      <c r="BD8" s="96" t="s">
        <v>26</v>
      </c>
      <c r="BE8" s="96" t="s">
        <v>26</v>
      </c>
      <c r="BF8" s="95" t="s">
        <v>26</v>
      </c>
      <c r="BG8" s="95" t="s">
        <v>26</v>
      </c>
      <c r="BH8" s="95" t="s">
        <v>26</v>
      </c>
      <c r="BI8" s="95" t="s">
        <v>26</v>
      </c>
      <c r="BJ8" s="95" t="s">
        <v>26</v>
      </c>
      <c r="BK8" s="95" t="s">
        <v>26</v>
      </c>
      <c r="BL8" s="95" t="s">
        <v>26</v>
      </c>
      <c r="BM8" s="95" t="s">
        <v>26</v>
      </c>
      <c r="BN8" s="95" t="s">
        <v>26</v>
      </c>
      <c r="BO8" s="95" t="s">
        <v>26</v>
      </c>
      <c r="BP8" s="95" t="s">
        <v>26</v>
      </c>
      <c r="BQ8" s="95" t="s">
        <v>26</v>
      </c>
      <c r="BR8" s="95" t="s">
        <v>26</v>
      </c>
      <c r="BS8" s="95" t="s">
        <v>26</v>
      </c>
      <c r="BT8" s="95" t="s">
        <v>26</v>
      </c>
      <c r="BU8" s="95" t="s">
        <v>26</v>
      </c>
      <c r="BV8" s="95" t="s">
        <v>26</v>
      </c>
      <c r="BW8" s="96" t="s">
        <v>26</v>
      </c>
      <c r="BX8" s="96" t="s">
        <v>26</v>
      </c>
      <c r="BY8" s="96" t="s">
        <v>26</v>
      </c>
      <c r="BZ8" s="96" t="s">
        <v>26</v>
      </c>
      <c r="CA8" s="96"/>
      <c r="CB8" s="96"/>
      <c r="CC8" s="96"/>
      <c r="CD8" s="96"/>
      <c r="CE8" s="96" t="s">
        <v>26</v>
      </c>
      <c r="CF8" s="96" t="s">
        <v>26</v>
      </c>
      <c r="CG8" s="96" t="s">
        <v>26</v>
      </c>
      <c r="CH8" s="96" t="s">
        <v>26</v>
      </c>
      <c r="CI8" s="96" t="s">
        <v>26</v>
      </c>
      <c r="CJ8" s="96" t="s">
        <v>26</v>
      </c>
      <c r="CK8" s="96" t="s">
        <v>26</v>
      </c>
      <c r="CL8" s="96" t="s">
        <v>26</v>
      </c>
      <c r="CM8" s="96" t="s">
        <v>26</v>
      </c>
      <c r="CN8" s="96" t="s">
        <v>26</v>
      </c>
      <c r="CO8" s="96" t="s">
        <v>26</v>
      </c>
      <c r="CP8" s="96" t="s">
        <v>26</v>
      </c>
      <c r="CQ8" s="96" t="s">
        <v>26</v>
      </c>
      <c r="CR8" s="96" t="s">
        <v>26</v>
      </c>
      <c r="CS8" s="96" t="s">
        <v>26</v>
      </c>
      <c r="CT8" s="96" t="s">
        <v>26</v>
      </c>
      <c r="CU8" s="96" t="s">
        <v>26</v>
      </c>
      <c r="CV8" s="96" t="s">
        <v>26</v>
      </c>
      <c r="CW8" s="96" t="s">
        <v>26</v>
      </c>
      <c r="CX8" s="96" t="s">
        <v>26</v>
      </c>
      <c r="CY8" s="96" t="s">
        <v>26</v>
      </c>
      <c r="CZ8" s="96" t="s">
        <v>26</v>
      </c>
      <c r="DA8" s="96" t="s">
        <v>26</v>
      </c>
      <c r="DB8" s="96" t="s">
        <v>26</v>
      </c>
      <c r="DC8" s="96" t="s">
        <v>26</v>
      </c>
      <c r="DD8" s="96" t="s">
        <v>26</v>
      </c>
      <c r="DE8" s="96" t="s">
        <v>26</v>
      </c>
      <c r="DF8" s="95" t="s">
        <v>26</v>
      </c>
      <c r="DG8" s="95" t="s">
        <v>26</v>
      </c>
      <c r="DH8" s="95" t="s">
        <v>26</v>
      </c>
      <c r="DI8" s="95" t="s">
        <v>26</v>
      </c>
      <c r="DJ8" s="95" t="s">
        <v>26</v>
      </c>
      <c r="DK8" s="95" t="s">
        <v>26</v>
      </c>
      <c r="DL8" s="95" t="s">
        <v>26</v>
      </c>
      <c r="DM8" s="95" t="s">
        <v>26</v>
      </c>
      <c r="DN8" s="97"/>
      <c r="DO8" s="97"/>
      <c r="DP8" s="97"/>
      <c r="DQ8" s="97"/>
      <c r="DR8" s="97"/>
      <c r="DS8" s="95" t="s">
        <v>26</v>
      </c>
      <c r="DT8" s="95" t="s">
        <v>26</v>
      </c>
      <c r="DU8" s="95" t="s">
        <v>26</v>
      </c>
      <c r="DV8" s="95" t="s">
        <v>26</v>
      </c>
      <c r="DW8" s="96" t="s">
        <v>26</v>
      </c>
      <c r="DX8" s="96" t="s">
        <v>26</v>
      </c>
      <c r="DY8" s="96" t="s">
        <v>26</v>
      </c>
      <c r="DZ8" s="96" t="s">
        <v>26</v>
      </c>
      <c r="EA8" s="96" t="s">
        <v>26</v>
      </c>
      <c r="EB8" s="96" t="s">
        <v>26</v>
      </c>
      <c r="EC8" s="96" t="s">
        <v>26</v>
      </c>
      <c r="ED8" s="96" t="s">
        <v>26</v>
      </c>
      <c r="EE8" s="96" t="s">
        <v>26</v>
      </c>
      <c r="EF8" s="96" t="s">
        <v>26</v>
      </c>
      <c r="EG8" s="96" t="s">
        <v>26</v>
      </c>
      <c r="EH8" s="96" t="s">
        <v>26</v>
      </c>
      <c r="EI8" s="96" t="s">
        <v>26</v>
      </c>
      <c r="EJ8" s="96" t="s">
        <v>26</v>
      </c>
      <c r="EK8" s="96" t="s">
        <v>26</v>
      </c>
      <c r="EL8" s="96" t="s">
        <v>26</v>
      </c>
      <c r="EM8" s="96" t="s">
        <v>26</v>
      </c>
      <c r="EN8" s="96" t="s">
        <v>26</v>
      </c>
      <c r="EO8" s="96" t="s">
        <v>26</v>
      </c>
      <c r="EP8" s="96" t="s">
        <v>26</v>
      </c>
      <c r="EQ8" s="96" t="s">
        <v>26</v>
      </c>
      <c r="ER8" s="96" t="s">
        <v>26</v>
      </c>
      <c r="ES8" s="96">
        <v>15500</v>
      </c>
      <c r="ET8" s="96">
        <v>17500</v>
      </c>
      <c r="EU8" s="96">
        <v>18000</v>
      </c>
      <c r="EV8" s="96">
        <v>16800</v>
      </c>
      <c r="EW8" s="96">
        <v>16000</v>
      </c>
      <c r="EX8" s="96">
        <v>16000</v>
      </c>
      <c r="EY8" s="96">
        <v>16000</v>
      </c>
      <c r="EZ8" s="96">
        <v>16000</v>
      </c>
      <c r="FA8" s="96">
        <v>16000</v>
      </c>
      <c r="FB8" s="96">
        <v>16000</v>
      </c>
      <c r="FC8" s="96">
        <v>16000</v>
      </c>
      <c r="FD8" s="96">
        <v>16000</v>
      </c>
      <c r="FE8" s="96">
        <v>16000</v>
      </c>
      <c r="FF8" s="95">
        <v>15000</v>
      </c>
      <c r="FG8" s="95">
        <v>15000</v>
      </c>
      <c r="FH8" s="95">
        <v>15000</v>
      </c>
      <c r="FI8" s="95">
        <v>15000</v>
      </c>
      <c r="FJ8" s="95">
        <v>15000</v>
      </c>
      <c r="FK8" s="95">
        <v>15000</v>
      </c>
      <c r="FL8" s="95">
        <v>15000</v>
      </c>
      <c r="FM8" s="95">
        <v>15000</v>
      </c>
      <c r="FN8" s="95">
        <v>15000</v>
      </c>
      <c r="FO8" s="95">
        <v>15000</v>
      </c>
      <c r="FP8" s="95">
        <v>15000</v>
      </c>
      <c r="FQ8" s="95">
        <v>15000</v>
      </c>
      <c r="FR8" s="95">
        <v>15000</v>
      </c>
      <c r="FS8" s="95">
        <v>15000</v>
      </c>
      <c r="FT8" s="95">
        <v>15000</v>
      </c>
      <c r="FU8" s="95">
        <v>15000</v>
      </c>
      <c r="FV8" s="95">
        <v>15000</v>
      </c>
      <c r="FW8" s="96">
        <v>15000</v>
      </c>
      <c r="FX8" s="96">
        <v>15000</v>
      </c>
      <c r="FY8" s="96">
        <v>15000</v>
      </c>
      <c r="FZ8" s="96">
        <v>14700</v>
      </c>
      <c r="GA8" s="96">
        <v>15000</v>
      </c>
      <c r="GB8" s="96">
        <v>15000</v>
      </c>
      <c r="GC8" s="96">
        <v>15000</v>
      </c>
      <c r="GD8" s="96">
        <v>15000</v>
      </c>
      <c r="GE8" s="96">
        <v>15000</v>
      </c>
      <c r="GF8" s="96">
        <v>15000</v>
      </c>
      <c r="GG8" s="96">
        <v>15000</v>
      </c>
      <c r="GH8" s="96">
        <v>15000</v>
      </c>
      <c r="GI8" s="96">
        <v>15000</v>
      </c>
      <c r="GJ8" s="96">
        <v>15000</v>
      </c>
      <c r="GK8" s="96">
        <v>15000</v>
      </c>
      <c r="GL8" s="96">
        <v>15000</v>
      </c>
      <c r="GM8" s="96">
        <v>15000</v>
      </c>
      <c r="GO8" s="102">
        <f t="shared" ref="GO8:GO71" si="0">MIN(E8:GM8)</f>
        <v>14700</v>
      </c>
      <c r="GP8" s="102">
        <f t="shared" ref="GP8:GP71" si="1">MAX(E8:GM8)</f>
        <v>18000</v>
      </c>
    </row>
    <row r="9" spans="1:198" x14ac:dyDescent="0.35">
      <c r="A9" s="10">
        <v>3</v>
      </c>
      <c r="B9" s="11" t="s">
        <v>27</v>
      </c>
      <c r="C9" s="10">
        <v>1</v>
      </c>
      <c r="D9" s="10" t="s">
        <v>24</v>
      </c>
      <c r="E9" s="18">
        <v>14500</v>
      </c>
      <c r="F9" s="18">
        <v>14500</v>
      </c>
      <c r="G9" s="18">
        <v>14500</v>
      </c>
      <c r="H9" s="18">
        <v>14500</v>
      </c>
      <c r="I9" s="18">
        <v>14500</v>
      </c>
      <c r="J9" s="18">
        <v>14500</v>
      </c>
      <c r="K9" s="18">
        <v>14500</v>
      </c>
      <c r="L9" s="18">
        <v>14500</v>
      </c>
      <c r="M9" s="18">
        <v>14500</v>
      </c>
      <c r="N9" s="18">
        <v>14500</v>
      </c>
      <c r="O9" s="18">
        <v>14500</v>
      </c>
      <c r="P9" s="18">
        <v>14500</v>
      </c>
      <c r="Q9" s="18">
        <v>14500</v>
      </c>
      <c r="R9" s="19">
        <v>14500</v>
      </c>
      <c r="S9" s="19">
        <v>14500</v>
      </c>
      <c r="T9" s="19">
        <v>14500</v>
      </c>
      <c r="U9" s="19">
        <v>14500</v>
      </c>
      <c r="V9" s="19">
        <v>14500</v>
      </c>
      <c r="W9" s="19">
        <v>14500</v>
      </c>
      <c r="X9" s="19">
        <v>14500</v>
      </c>
      <c r="Y9" s="19">
        <v>14500</v>
      </c>
      <c r="Z9" s="19">
        <v>14500</v>
      </c>
      <c r="AA9" s="19">
        <v>14500</v>
      </c>
      <c r="AB9" s="19">
        <v>14500</v>
      </c>
      <c r="AC9" s="19">
        <v>14500</v>
      </c>
      <c r="AD9" s="19">
        <v>14500</v>
      </c>
      <c r="AE9" s="19">
        <v>14500</v>
      </c>
      <c r="AF9" s="19">
        <v>14500</v>
      </c>
      <c r="AG9" s="19">
        <v>14500</v>
      </c>
      <c r="AH9" s="19">
        <v>14500</v>
      </c>
      <c r="AI9" s="19">
        <v>14500</v>
      </c>
      <c r="AJ9" s="19">
        <v>14500</v>
      </c>
      <c r="AK9" s="19">
        <v>14500</v>
      </c>
      <c r="AL9" s="19">
        <v>14500</v>
      </c>
      <c r="AM9" s="19">
        <v>14500</v>
      </c>
      <c r="AN9" s="19">
        <v>14500</v>
      </c>
      <c r="AO9" s="19">
        <v>14500</v>
      </c>
      <c r="AP9" s="19">
        <v>14500</v>
      </c>
      <c r="AQ9" s="19">
        <v>14500</v>
      </c>
      <c r="AR9" s="19">
        <v>14500</v>
      </c>
      <c r="AS9" s="19">
        <v>14500</v>
      </c>
      <c r="AT9" s="19">
        <v>14500</v>
      </c>
      <c r="AU9" s="19">
        <v>14500</v>
      </c>
      <c r="AV9" s="19">
        <v>14500</v>
      </c>
      <c r="AW9" s="19">
        <v>14500</v>
      </c>
      <c r="AX9" s="19">
        <v>14500</v>
      </c>
      <c r="AY9" s="19">
        <v>14500</v>
      </c>
      <c r="AZ9" s="19">
        <v>14500</v>
      </c>
      <c r="BA9" s="19">
        <v>14500</v>
      </c>
      <c r="BB9" s="19">
        <v>14000</v>
      </c>
      <c r="BC9" s="19">
        <v>14000</v>
      </c>
      <c r="BD9" s="19">
        <v>14000</v>
      </c>
      <c r="BE9" s="19">
        <v>14000</v>
      </c>
      <c r="BF9" s="18">
        <v>14400</v>
      </c>
      <c r="BG9" s="18">
        <v>14500</v>
      </c>
      <c r="BH9" s="18">
        <v>14500</v>
      </c>
      <c r="BI9" s="18">
        <v>14500</v>
      </c>
      <c r="BJ9" s="18">
        <v>14500</v>
      </c>
      <c r="BK9" s="18">
        <v>14500</v>
      </c>
      <c r="BL9" s="18">
        <v>14500</v>
      </c>
      <c r="BM9" s="18">
        <v>14500</v>
      </c>
      <c r="BN9" s="18">
        <v>14500</v>
      </c>
      <c r="BO9" s="18">
        <v>14500</v>
      </c>
      <c r="BP9" s="18">
        <v>14500</v>
      </c>
      <c r="BQ9" s="18">
        <v>14500</v>
      </c>
      <c r="BR9" s="18">
        <v>14500</v>
      </c>
      <c r="BS9" s="18">
        <v>14500</v>
      </c>
      <c r="BT9" s="18">
        <v>14500</v>
      </c>
      <c r="BU9" s="18">
        <v>14500</v>
      </c>
      <c r="BV9" s="18">
        <v>14500</v>
      </c>
      <c r="BW9" s="19">
        <v>14500</v>
      </c>
      <c r="BX9" s="19">
        <v>14500</v>
      </c>
      <c r="BY9" s="19">
        <v>14400</v>
      </c>
      <c r="BZ9" s="19">
        <v>14000</v>
      </c>
      <c r="CA9" s="19"/>
      <c r="CB9" s="19"/>
      <c r="CC9" s="19"/>
      <c r="CD9" s="19"/>
      <c r="CE9" s="19">
        <v>14000</v>
      </c>
      <c r="CF9" s="19">
        <v>14000</v>
      </c>
      <c r="CG9" s="19">
        <v>14000</v>
      </c>
      <c r="CH9" s="19">
        <v>14000</v>
      </c>
      <c r="CI9" s="19">
        <v>14000</v>
      </c>
      <c r="CJ9" s="19">
        <v>14000</v>
      </c>
      <c r="CK9" s="19">
        <v>14000</v>
      </c>
      <c r="CL9" s="19">
        <v>14250</v>
      </c>
      <c r="CM9" s="19">
        <v>14000</v>
      </c>
      <c r="CN9" s="19">
        <v>14000</v>
      </c>
      <c r="CO9" s="19">
        <v>14000</v>
      </c>
      <c r="CP9" s="19">
        <v>14000</v>
      </c>
      <c r="CQ9" s="19">
        <v>14000</v>
      </c>
      <c r="CR9" s="19">
        <v>14000</v>
      </c>
      <c r="CS9" s="19">
        <v>14000</v>
      </c>
      <c r="CT9" s="19">
        <v>14000</v>
      </c>
      <c r="CU9" s="19">
        <v>14000</v>
      </c>
      <c r="CV9" s="19">
        <v>14000</v>
      </c>
      <c r="CW9" s="19">
        <v>14000</v>
      </c>
      <c r="CX9" s="19">
        <v>14000</v>
      </c>
      <c r="CY9" s="19">
        <v>14000</v>
      </c>
      <c r="CZ9" s="19">
        <v>14000</v>
      </c>
      <c r="DA9" s="19">
        <v>14000</v>
      </c>
      <c r="DB9" s="19">
        <v>14000</v>
      </c>
      <c r="DC9" s="19">
        <v>14000</v>
      </c>
      <c r="DD9" s="19">
        <v>14000</v>
      </c>
      <c r="DE9" s="19">
        <v>14000</v>
      </c>
      <c r="DF9" s="18">
        <v>14300</v>
      </c>
      <c r="DG9" s="18">
        <v>14500</v>
      </c>
      <c r="DH9" s="18">
        <v>14500</v>
      </c>
      <c r="DI9" s="18">
        <v>14500</v>
      </c>
      <c r="DJ9" s="18">
        <v>14500</v>
      </c>
      <c r="DK9" s="18">
        <v>14500</v>
      </c>
      <c r="DL9" s="18">
        <v>14500</v>
      </c>
      <c r="DM9" s="18">
        <v>14500</v>
      </c>
      <c r="DN9" s="21"/>
      <c r="DO9" s="21"/>
      <c r="DP9" s="21"/>
      <c r="DQ9" s="21"/>
      <c r="DR9" s="21"/>
      <c r="DS9" s="18">
        <v>14500</v>
      </c>
      <c r="DT9" s="18">
        <v>14500</v>
      </c>
      <c r="DU9" s="18">
        <v>14500</v>
      </c>
      <c r="DV9" s="18">
        <v>14500</v>
      </c>
      <c r="DW9" s="19" t="s">
        <v>26</v>
      </c>
      <c r="DX9" s="19">
        <v>14500</v>
      </c>
      <c r="DY9" s="19">
        <v>14500</v>
      </c>
      <c r="DZ9" s="19">
        <v>14500</v>
      </c>
      <c r="EA9" s="19">
        <v>14500</v>
      </c>
      <c r="EB9" s="19">
        <v>14500</v>
      </c>
      <c r="EC9" s="19">
        <v>14500</v>
      </c>
      <c r="ED9" s="19">
        <v>14500</v>
      </c>
      <c r="EE9" s="19">
        <v>14500</v>
      </c>
      <c r="EF9" s="19">
        <v>14500</v>
      </c>
      <c r="EG9" s="19">
        <v>14500</v>
      </c>
      <c r="EH9" s="19">
        <v>14500</v>
      </c>
      <c r="EI9" s="19">
        <v>14500</v>
      </c>
      <c r="EJ9" s="19">
        <v>14500</v>
      </c>
      <c r="EK9" s="19">
        <v>14500</v>
      </c>
      <c r="EL9" s="19">
        <v>14500</v>
      </c>
      <c r="EM9" s="19">
        <v>14500</v>
      </c>
      <c r="EN9" s="19">
        <v>14500</v>
      </c>
      <c r="EO9" s="19">
        <v>14500</v>
      </c>
      <c r="EP9" s="19">
        <v>14500</v>
      </c>
      <c r="EQ9" s="19">
        <v>15500</v>
      </c>
      <c r="ER9" s="19">
        <v>15500</v>
      </c>
      <c r="ES9" s="19" t="s">
        <v>26</v>
      </c>
      <c r="ET9" s="19" t="s">
        <v>26</v>
      </c>
      <c r="EU9" s="19" t="s">
        <v>26</v>
      </c>
      <c r="EV9" s="19" t="s">
        <v>26</v>
      </c>
      <c r="EW9" s="19" t="s">
        <v>26</v>
      </c>
      <c r="EX9" s="19" t="s">
        <v>26</v>
      </c>
      <c r="EY9" s="19" t="s">
        <v>26</v>
      </c>
      <c r="EZ9" s="19" t="s">
        <v>26</v>
      </c>
      <c r="FA9" s="19" t="s">
        <v>26</v>
      </c>
      <c r="FB9" s="19" t="s">
        <v>26</v>
      </c>
      <c r="FC9" s="19" t="s">
        <v>26</v>
      </c>
      <c r="FD9" s="19" t="s">
        <v>26</v>
      </c>
      <c r="FE9" s="19" t="s">
        <v>26</v>
      </c>
      <c r="FF9" s="18" t="s">
        <v>26</v>
      </c>
      <c r="FG9" s="18" t="s">
        <v>26</v>
      </c>
      <c r="FH9" s="18" t="s">
        <v>26</v>
      </c>
      <c r="FI9" s="18" t="s">
        <v>26</v>
      </c>
      <c r="FJ9" s="18" t="s">
        <v>26</v>
      </c>
      <c r="FK9" s="18" t="s">
        <v>26</v>
      </c>
      <c r="FL9" s="18" t="s">
        <v>26</v>
      </c>
      <c r="FM9" s="18" t="s">
        <v>26</v>
      </c>
      <c r="FN9" s="18" t="s">
        <v>26</v>
      </c>
      <c r="FO9" s="18" t="s">
        <v>26</v>
      </c>
      <c r="FP9" s="18" t="s">
        <v>26</v>
      </c>
      <c r="FQ9" s="18" t="s">
        <v>26</v>
      </c>
      <c r="FR9" s="18" t="s">
        <v>26</v>
      </c>
      <c r="FS9" s="18" t="s">
        <v>26</v>
      </c>
      <c r="FT9" s="18" t="s">
        <v>26</v>
      </c>
      <c r="FU9" s="18" t="s">
        <v>26</v>
      </c>
      <c r="FV9" s="18" t="s">
        <v>26</v>
      </c>
      <c r="FW9" s="19" t="s">
        <v>26</v>
      </c>
      <c r="FX9" s="19" t="s">
        <v>26</v>
      </c>
      <c r="FY9" s="19" t="s">
        <v>26</v>
      </c>
      <c r="FZ9" s="19" t="s">
        <v>26</v>
      </c>
      <c r="GA9" s="19" t="s">
        <v>26</v>
      </c>
      <c r="GB9" s="19" t="s">
        <v>26</v>
      </c>
      <c r="GC9" s="19" t="s">
        <v>26</v>
      </c>
      <c r="GD9" s="19" t="s">
        <v>26</v>
      </c>
      <c r="GE9" s="19" t="s">
        <v>26</v>
      </c>
      <c r="GF9" s="19" t="s">
        <v>26</v>
      </c>
      <c r="GG9" s="19" t="s">
        <v>26</v>
      </c>
      <c r="GH9" s="19" t="s">
        <v>26</v>
      </c>
      <c r="GI9" s="19" t="s">
        <v>26</v>
      </c>
      <c r="GJ9" s="19" t="s">
        <v>26</v>
      </c>
      <c r="GK9" s="19" t="s">
        <v>26</v>
      </c>
      <c r="GL9" s="19" t="s">
        <v>26</v>
      </c>
      <c r="GM9" s="19" t="s">
        <v>26</v>
      </c>
      <c r="GO9" s="99">
        <f t="shared" si="0"/>
        <v>14000</v>
      </c>
      <c r="GP9" s="99">
        <f t="shared" si="1"/>
        <v>15500</v>
      </c>
    </row>
    <row r="10" spans="1:198" s="98" customFormat="1" x14ac:dyDescent="0.35">
      <c r="A10" s="93">
        <v>4</v>
      </c>
      <c r="B10" s="94" t="s">
        <v>28</v>
      </c>
      <c r="C10" s="93">
        <v>1</v>
      </c>
      <c r="D10" s="93" t="s">
        <v>24</v>
      </c>
      <c r="E10" s="95" t="s">
        <v>26</v>
      </c>
      <c r="F10" s="95" t="s">
        <v>26</v>
      </c>
      <c r="G10" s="95" t="s">
        <v>26</v>
      </c>
      <c r="H10" s="95" t="s">
        <v>26</v>
      </c>
      <c r="I10" s="95" t="s">
        <v>26</v>
      </c>
      <c r="J10" s="95" t="s">
        <v>26</v>
      </c>
      <c r="K10" s="95" t="s">
        <v>26</v>
      </c>
      <c r="L10" s="95" t="s">
        <v>26</v>
      </c>
      <c r="M10" s="95" t="s">
        <v>26</v>
      </c>
      <c r="N10" s="95" t="s">
        <v>26</v>
      </c>
      <c r="O10" s="95" t="s">
        <v>26</v>
      </c>
      <c r="P10" s="95" t="s">
        <v>26</v>
      </c>
      <c r="Q10" s="95" t="s">
        <v>26</v>
      </c>
      <c r="R10" s="96" t="s">
        <v>26</v>
      </c>
      <c r="S10" s="96" t="s">
        <v>26</v>
      </c>
      <c r="T10" s="96" t="s">
        <v>26</v>
      </c>
      <c r="U10" s="96" t="s">
        <v>26</v>
      </c>
      <c r="V10" s="96" t="s">
        <v>26</v>
      </c>
      <c r="W10" s="96" t="s">
        <v>26</v>
      </c>
      <c r="X10" s="96" t="s">
        <v>26</v>
      </c>
      <c r="Y10" s="96" t="s">
        <v>26</v>
      </c>
      <c r="Z10" s="96" t="s">
        <v>26</v>
      </c>
      <c r="AA10" s="96" t="s">
        <v>26</v>
      </c>
      <c r="AB10" s="96" t="s">
        <v>26</v>
      </c>
      <c r="AC10" s="96" t="s">
        <v>26</v>
      </c>
      <c r="AD10" s="96" t="s">
        <v>26</v>
      </c>
      <c r="AE10" s="96" t="s">
        <v>26</v>
      </c>
      <c r="AF10" s="96" t="s">
        <v>26</v>
      </c>
      <c r="AG10" s="96" t="s">
        <v>26</v>
      </c>
      <c r="AH10" s="96" t="s">
        <v>26</v>
      </c>
      <c r="AI10" s="96" t="s">
        <v>26</v>
      </c>
      <c r="AJ10" s="96" t="s">
        <v>26</v>
      </c>
      <c r="AK10" s="96" t="s">
        <v>26</v>
      </c>
      <c r="AL10" s="96" t="s">
        <v>26</v>
      </c>
      <c r="AM10" s="96" t="s">
        <v>26</v>
      </c>
      <c r="AN10" s="96" t="s">
        <v>26</v>
      </c>
      <c r="AO10" s="96" t="s">
        <v>26</v>
      </c>
      <c r="AP10" s="96" t="s">
        <v>26</v>
      </c>
      <c r="AQ10" s="96" t="s">
        <v>26</v>
      </c>
      <c r="AR10" s="96" t="s">
        <v>26</v>
      </c>
      <c r="AS10" s="96" t="s">
        <v>26</v>
      </c>
      <c r="AT10" s="96" t="s">
        <v>26</v>
      </c>
      <c r="AU10" s="96" t="s">
        <v>26</v>
      </c>
      <c r="AV10" s="96" t="s">
        <v>26</v>
      </c>
      <c r="AW10" s="96" t="s">
        <v>26</v>
      </c>
      <c r="AX10" s="96" t="s">
        <v>26</v>
      </c>
      <c r="AY10" s="96" t="s">
        <v>26</v>
      </c>
      <c r="AZ10" s="96" t="s">
        <v>26</v>
      </c>
      <c r="BA10" s="96" t="s">
        <v>26</v>
      </c>
      <c r="BB10" s="96" t="s">
        <v>26</v>
      </c>
      <c r="BC10" s="96" t="s">
        <v>26</v>
      </c>
      <c r="BD10" s="96" t="s">
        <v>26</v>
      </c>
      <c r="BE10" s="96" t="s">
        <v>26</v>
      </c>
      <c r="BF10" s="95" t="s">
        <v>26</v>
      </c>
      <c r="BG10" s="95" t="s">
        <v>26</v>
      </c>
      <c r="BH10" s="95" t="s">
        <v>26</v>
      </c>
      <c r="BI10" s="95" t="s">
        <v>26</v>
      </c>
      <c r="BJ10" s="95" t="s">
        <v>26</v>
      </c>
      <c r="BK10" s="95" t="s">
        <v>26</v>
      </c>
      <c r="BL10" s="95" t="s">
        <v>26</v>
      </c>
      <c r="BM10" s="95" t="s">
        <v>26</v>
      </c>
      <c r="BN10" s="95" t="s">
        <v>26</v>
      </c>
      <c r="BO10" s="95" t="s">
        <v>26</v>
      </c>
      <c r="BP10" s="95" t="s">
        <v>26</v>
      </c>
      <c r="BQ10" s="95" t="s">
        <v>26</v>
      </c>
      <c r="BR10" s="95" t="s">
        <v>26</v>
      </c>
      <c r="BS10" s="95" t="s">
        <v>26</v>
      </c>
      <c r="BT10" s="95" t="s">
        <v>26</v>
      </c>
      <c r="BU10" s="95" t="s">
        <v>26</v>
      </c>
      <c r="BV10" s="95" t="s">
        <v>26</v>
      </c>
      <c r="BW10" s="96" t="s">
        <v>26</v>
      </c>
      <c r="BX10" s="96">
        <v>13000</v>
      </c>
      <c r="BY10" s="96">
        <v>13000</v>
      </c>
      <c r="BZ10" s="96">
        <v>13000</v>
      </c>
      <c r="CA10" s="96"/>
      <c r="CB10" s="96"/>
      <c r="CC10" s="96"/>
      <c r="CD10" s="96"/>
      <c r="CE10" s="96">
        <v>13000</v>
      </c>
      <c r="CF10" s="96">
        <v>13000</v>
      </c>
      <c r="CG10" s="96">
        <v>13000</v>
      </c>
      <c r="CH10" s="96">
        <v>13000</v>
      </c>
      <c r="CI10" s="96">
        <v>13000</v>
      </c>
      <c r="CJ10" s="96">
        <v>13000</v>
      </c>
      <c r="CK10" s="96">
        <v>13000</v>
      </c>
      <c r="CL10" s="96">
        <v>13250</v>
      </c>
      <c r="CM10" s="96">
        <v>13000</v>
      </c>
      <c r="CN10" s="96">
        <v>13000</v>
      </c>
      <c r="CO10" s="96">
        <v>13000</v>
      </c>
      <c r="CP10" s="96">
        <v>13000</v>
      </c>
      <c r="CQ10" s="96">
        <v>13000</v>
      </c>
      <c r="CR10" s="96">
        <v>13000</v>
      </c>
      <c r="CS10" s="96">
        <v>13000</v>
      </c>
      <c r="CT10" s="96">
        <v>13000</v>
      </c>
      <c r="CU10" s="96">
        <v>13000</v>
      </c>
      <c r="CV10" s="96">
        <v>13000</v>
      </c>
      <c r="CW10" s="96">
        <v>13000</v>
      </c>
      <c r="CX10" s="96">
        <v>13000</v>
      </c>
      <c r="CY10" s="96">
        <v>13000</v>
      </c>
      <c r="CZ10" s="96">
        <v>13000</v>
      </c>
      <c r="DA10" s="96">
        <v>13000</v>
      </c>
      <c r="DB10" s="96">
        <v>13000</v>
      </c>
      <c r="DC10" s="96">
        <v>13000</v>
      </c>
      <c r="DD10" s="96">
        <v>13000</v>
      </c>
      <c r="DE10" s="96">
        <v>13000</v>
      </c>
      <c r="DF10" s="95">
        <v>13100</v>
      </c>
      <c r="DG10" s="95">
        <v>13400</v>
      </c>
      <c r="DH10" s="95">
        <v>13500</v>
      </c>
      <c r="DI10" s="95">
        <v>13500</v>
      </c>
      <c r="DJ10" s="95">
        <v>13500</v>
      </c>
      <c r="DK10" s="95">
        <v>13500</v>
      </c>
      <c r="DL10" s="95">
        <v>13500</v>
      </c>
      <c r="DM10" s="95">
        <v>13500</v>
      </c>
      <c r="DN10" s="97"/>
      <c r="DO10" s="97"/>
      <c r="DP10" s="97"/>
      <c r="DQ10" s="97"/>
      <c r="DR10" s="97"/>
      <c r="DS10" s="95">
        <v>13500</v>
      </c>
      <c r="DT10" s="95">
        <v>13500</v>
      </c>
      <c r="DU10" s="95">
        <v>13500</v>
      </c>
      <c r="DV10" s="95">
        <v>13500</v>
      </c>
      <c r="DW10" s="96" t="s">
        <v>26</v>
      </c>
      <c r="DX10" s="96">
        <v>13500</v>
      </c>
      <c r="DY10" s="96">
        <v>13500</v>
      </c>
      <c r="DZ10" s="96">
        <v>13500</v>
      </c>
      <c r="EA10" s="96">
        <v>13500</v>
      </c>
      <c r="EB10" s="96">
        <v>13500</v>
      </c>
      <c r="EC10" s="96">
        <v>13500</v>
      </c>
      <c r="ED10" s="96">
        <v>13500</v>
      </c>
      <c r="EE10" s="96">
        <v>13500</v>
      </c>
      <c r="EF10" s="96">
        <v>13500</v>
      </c>
      <c r="EG10" s="96">
        <v>13500</v>
      </c>
      <c r="EH10" s="96">
        <v>13500</v>
      </c>
      <c r="EI10" s="96">
        <v>13500</v>
      </c>
      <c r="EJ10" s="96">
        <v>13500</v>
      </c>
      <c r="EK10" s="96">
        <v>13500</v>
      </c>
      <c r="EL10" s="96">
        <v>13500</v>
      </c>
      <c r="EM10" s="96">
        <v>13500</v>
      </c>
      <c r="EN10" s="96">
        <v>13500</v>
      </c>
      <c r="EO10" s="96">
        <v>13500</v>
      </c>
      <c r="EP10" s="96">
        <v>13500</v>
      </c>
      <c r="EQ10" s="96">
        <v>15500</v>
      </c>
      <c r="ER10" s="96">
        <v>15600</v>
      </c>
      <c r="ES10" s="96" t="s">
        <v>26</v>
      </c>
      <c r="ET10" s="96" t="s">
        <v>26</v>
      </c>
      <c r="EU10" s="96" t="s">
        <v>26</v>
      </c>
      <c r="EV10" s="96" t="s">
        <v>26</v>
      </c>
      <c r="EW10" s="96" t="s">
        <v>26</v>
      </c>
      <c r="EX10" s="96" t="s">
        <v>26</v>
      </c>
      <c r="EY10" s="96" t="s">
        <v>26</v>
      </c>
      <c r="EZ10" s="96" t="s">
        <v>26</v>
      </c>
      <c r="FA10" s="96" t="s">
        <v>26</v>
      </c>
      <c r="FB10" s="96" t="s">
        <v>26</v>
      </c>
      <c r="FC10" s="96" t="s">
        <v>26</v>
      </c>
      <c r="FD10" s="96" t="s">
        <v>26</v>
      </c>
      <c r="FE10" s="96" t="s">
        <v>26</v>
      </c>
      <c r="FF10" s="95" t="s">
        <v>26</v>
      </c>
      <c r="FG10" s="95" t="s">
        <v>26</v>
      </c>
      <c r="FH10" s="95" t="s">
        <v>26</v>
      </c>
      <c r="FI10" s="95" t="s">
        <v>26</v>
      </c>
      <c r="FJ10" s="95" t="s">
        <v>26</v>
      </c>
      <c r="FK10" s="95" t="s">
        <v>26</v>
      </c>
      <c r="FL10" s="95" t="s">
        <v>26</v>
      </c>
      <c r="FM10" s="95" t="s">
        <v>26</v>
      </c>
      <c r="FN10" s="95" t="s">
        <v>26</v>
      </c>
      <c r="FO10" s="95" t="s">
        <v>26</v>
      </c>
      <c r="FP10" s="95" t="s">
        <v>26</v>
      </c>
      <c r="FQ10" s="95" t="s">
        <v>26</v>
      </c>
      <c r="FR10" s="95" t="s">
        <v>26</v>
      </c>
      <c r="FS10" s="95" t="s">
        <v>26</v>
      </c>
      <c r="FT10" s="95" t="s">
        <v>26</v>
      </c>
      <c r="FU10" s="95" t="s">
        <v>26</v>
      </c>
      <c r="FV10" s="95" t="s">
        <v>26</v>
      </c>
      <c r="FW10" s="96" t="s">
        <v>26</v>
      </c>
      <c r="FX10" s="96" t="s">
        <v>26</v>
      </c>
      <c r="FY10" s="96" t="s">
        <v>26</v>
      </c>
      <c r="FZ10" s="96" t="s">
        <v>26</v>
      </c>
      <c r="GA10" s="96" t="s">
        <v>26</v>
      </c>
      <c r="GB10" s="96" t="s">
        <v>26</v>
      </c>
      <c r="GC10" s="96" t="s">
        <v>26</v>
      </c>
      <c r="GD10" s="96" t="s">
        <v>26</v>
      </c>
      <c r="GE10" s="96" t="s">
        <v>26</v>
      </c>
      <c r="GF10" s="96" t="s">
        <v>26</v>
      </c>
      <c r="GG10" s="96" t="s">
        <v>26</v>
      </c>
      <c r="GH10" s="96" t="s">
        <v>26</v>
      </c>
      <c r="GI10" s="96" t="s">
        <v>26</v>
      </c>
      <c r="GJ10" s="96" t="s">
        <v>26</v>
      </c>
      <c r="GK10" s="96" t="s">
        <v>26</v>
      </c>
      <c r="GL10" s="96" t="s">
        <v>26</v>
      </c>
      <c r="GM10" s="96" t="s">
        <v>26</v>
      </c>
      <c r="GO10" s="102">
        <f t="shared" si="0"/>
        <v>13000</v>
      </c>
      <c r="GP10" s="102">
        <f t="shared" si="1"/>
        <v>15600</v>
      </c>
    </row>
    <row r="11" spans="1:198" s="98" customFormat="1" x14ac:dyDescent="0.35">
      <c r="A11" s="93">
        <v>5</v>
      </c>
      <c r="B11" s="94" t="s">
        <v>29</v>
      </c>
      <c r="C11" s="93">
        <v>1</v>
      </c>
      <c r="D11" s="93" t="s">
        <v>24</v>
      </c>
      <c r="E11" s="95" t="s">
        <v>26</v>
      </c>
      <c r="F11" s="95" t="s">
        <v>26</v>
      </c>
      <c r="G11" s="95" t="s">
        <v>26</v>
      </c>
      <c r="H11" s="95" t="s">
        <v>26</v>
      </c>
      <c r="I11" s="95" t="s">
        <v>26</v>
      </c>
      <c r="J11" s="95" t="s">
        <v>26</v>
      </c>
      <c r="K11" s="95" t="s">
        <v>26</v>
      </c>
      <c r="L11" s="95" t="s">
        <v>26</v>
      </c>
      <c r="M11" s="95" t="s">
        <v>26</v>
      </c>
      <c r="N11" s="95" t="s">
        <v>26</v>
      </c>
      <c r="O11" s="95" t="s">
        <v>26</v>
      </c>
      <c r="P11" s="95" t="s">
        <v>26</v>
      </c>
      <c r="Q11" s="95" t="s">
        <v>26</v>
      </c>
      <c r="R11" s="96" t="s">
        <v>26</v>
      </c>
      <c r="S11" s="96" t="s">
        <v>26</v>
      </c>
      <c r="T11" s="96" t="s">
        <v>26</v>
      </c>
      <c r="U11" s="96" t="s">
        <v>26</v>
      </c>
      <c r="V11" s="96" t="s">
        <v>26</v>
      </c>
      <c r="W11" s="96" t="s">
        <v>26</v>
      </c>
      <c r="X11" s="96" t="s">
        <v>26</v>
      </c>
      <c r="Y11" s="96" t="s">
        <v>26</v>
      </c>
      <c r="Z11" s="96" t="s">
        <v>26</v>
      </c>
      <c r="AA11" s="96" t="s">
        <v>26</v>
      </c>
      <c r="AB11" s="96" t="s">
        <v>26</v>
      </c>
      <c r="AC11" s="96" t="s">
        <v>26</v>
      </c>
      <c r="AD11" s="96" t="s">
        <v>26</v>
      </c>
      <c r="AE11" s="96" t="s">
        <v>26</v>
      </c>
      <c r="AF11" s="96" t="s">
        <v>26</v>
      </c>
      <c r="AG11" s="96" t="s">
        <v>26</v>
      </c>
      <c r="AH11" s="96" t="s">
        <v>26</v>
      </c>
      <c r="AI11" s="96" t="s">
        <v>26</v>
      </c>
      <c r="AJ11" s="96" t="s">
        <v>26</v>
      </c>
      <c r="AK11" s="96" t="s">
        <v>26</v>
      </c>
      <c r="AL11" s="96" t="s">
        <v>26</v>
      </c>
      <c r="AM11" s="96" t="s">
        <v>26</v>
      </c>
      <c r="AN11" s="96" t="s">
        <v>26</v>
      </c>
      <c r="AO11" s="96" t="s">
        <v>26</v>
      </c>
      <c r="AP11" s="96" t="s">
        <v>26</v>
      </c>
      <c r="AQ11" s="96" t="s">
        <v>26</v>
      </c>
      <c r="AR11" s="96" t="s">
        <v>26</v>
      </c>
      <c r="AS11" s="96" t="s">
        <v>26</v>
      </c>
      <c r="AT11" s="96" t="s">
        <v>26</v>
      </c>
      <c r="AU11" s="96" t="s">
        <v>26</v>
      </c>
      <c r="AV11" s="96" t="s">
        <v>26</v>
      </c>
      <c r="AW11" s="96" t="s">
        <v>26</v>
      </c>
      <c r="AX11" s="96" t="s">
        <v>26</v>
      </c>
      <c r="AY11" s="96" t="s">
        <v>26</v>
      </c>
      <c r="AZ11" s="96" t="s">
        <v>26</v>
      </c>
      <c r="BA11" s="96" t="s">
        <v>26</v>
      </c>
      <c r="BB11" s="96" t="s">
        <v>26</v>
      </c>
      <c r="BC11" s="96" t="s">
        <v>26</v>
      </c>
      <c r="BD11" s="96" t="s">
        <v>26</v>
      </c>
      <c r="BE11" s="96" t="s">
        <v>26</v>
      </c>
      <c r="BF11" s="95" t="s">
        <v>26</v>
      </c>
      <c r="BG11" s="95" t="s">
        <v>26</v>
      </c>
      <c r="BH11" s="95" t="s">
        <v>26</v>
      </c>
      <c r="BI11" s="95" t="s">
        <v>26</v>
      </c>
      <c r="BJ11" s="95" t="s">
        <v>26</v>
      </c>
      <c r="BK11" s="95" t="s">
        <v>26</v>
      </c>
      <c r="BL11" s="95" t="s">
        <v>26</v>
      </c>
      <c r="BM11" s="95" t="s">
        <v>26</v>
      </c>
      <c r="BN11" s="95" t="s">
        <v>26</v>
      </c>
      <c r="BO11" s="95" t="s">
        <v>26</v>
      </c>
      <c r="BP11" s="95" t="s">
        <v>26</v>
      </c>
      <c r="BQ11" s="95" t="s">
        <v>26</v>
      </c>
      <c r="BR11" s="95" t="s">
        <v>26</v>
      </c>
      <c r="BS11" s="95" t="s">
        <v>26</v>
      </c>
      <c r="BT11" s="95" t="s">
        <v>26</v>
      </c>
      <c r="BU11" s="95" t="s">
        <v>26</v>
      </c>
      <c r="BV11" s="95" t="s">
        <v>26</v>
      </c>
      <c r="BW11" s="96" t="s">
        <v>26</v>
      </c>
      <c r="BX11" s="96">
        <v>13000</v>
      </c>
      <c r="BY11" s="96">
        <v>13000</v>
      </c>
      <c r="BZ11" s="96">
        <v>13000</v>
      </c>
      <c r="CA11" s="96"/>
      <c r="CB11" s="96"/>
      <c r="CC11" s="96"/>
      <c r="CD11" s="96"/>
      <c r="CE11" s="96">
        <v>13000</v>
      </c>
      <c r="CF11" s="96">
        <v>13000</v>
      </c>
      <c r="CG11" s="96">
        <v>13000</v>
      </c>
      <c r="CH11" s="96">
        <v>13000</v>
      </c>
      <c r="CI11" s="96">
        <v>13000</v>
      </c>
      <c r="CJ11" s="96">
        <v>13000</v>
      </c>
      <c r="CK11" s="96">
        <v>13000</v>
      </c>
      <c r="CL11" s="96">
        <v>13250</v>
      </c>
      <c r="CM11" s="96">
        <v>13000</v>
      </c>
      <c r="CN11" s="96">
        <v>13000</v>
      </c>
      <c r="CO11" s="96">
        <v>13000</v>
      </c>
      <c r="CP11" s="96">
        <v>13000</v>
      </c>
      <c r="CQ11" s="96">
        <v>13000</v>
      </c>
      <c r="CR11" s="96">
        <v>13000</v>
      </c>
      <c r="CS11" s="96">
        <v>13000</v>
      </c>
      <c r="CT11" s="96">
        <v>13000</v>
      </c>
      <c r="CU11" s="96">
        <v>13000</v>
      </c>
      <c r="CV11" s="96">
        <v>13000</v>
      </c>
      <c r="CW11" s="96">
        <v>13000</v>
      </c>
      <c r="CX11" s="96">
        <v>13000</v>
      </c>
      <c r="CY11" s="96">
        <v>13000</v>
      </c>
      <c r="CZ11" s="96">
        <v>13000</v>
      </c>
      <c r="DA11" s="96">
        <v>13000</v>
      </c>
      <c r="DB11" s="96">
        <v>13000</v>
      </c>
      <c r="DC11" s="96">
        <v>13000</v>
      </c>
      <c r="DD11" s="96">
        <v>13000</v>
      </c>
      <c r="DE11" s="96">
        <v>13000</v>
      </c>
      <c r="DF11" s="95">
        <v>13000</v>
      </c>
      <c r="DG11" s="95">
        <v>13100</v>
      </c>
      <c r="DH11" s="95">
        <v>13000</v>
      </c>
      <c r="DI11" s="95">
        <v>13000</v>
      </c>
      <c r="DJ11" s="95">
        <v>13000</v>
      </c>
      <c r="DK11" s="95">
        <v>13000</v>
      </c>
      <c r="DL11" s="95">
        <v>13000</v>
      </c>
      <c r="DM11" s="95">
        <v>13000</v>
      </c>
      <c r="DN11" s="97"/>
      <c r="DO11" s="97"/>
      <c r="DP11" s="97"/>
      <c r="DQ11" s="97"/>
      <c r="DR11" s="97"/>
      <c r="DS11" s="95">
        <v>13000</v>
      </c>
      <c r="DT11" s="95">
        <v>13000</v>
      </c>
      <c r="DU11" s="95">
        <v>13000</v>
      </c>
      <c r="DV11" s="95">
        <v>13000</v>
      </c>
      <c r="DW11" s="96" t="s">
        <v>26</v>
      </c>
      <c r="DX11" s="96">
        <v>13000</v>
      </c>
      <c r="DY11" s="96">
        <v>13000</v>
      </c>
      <c r="DZ11" s="96">
        <v>13000</v>
      </c>
      <c r="EA11" s="96">
        <v>13000</v>
      </c>
      <c r="EB11" s="96">
        <v>13000</v>
      </c>
      <c r="EC11" s="96">
        <v>13000</v>
      </c>
      <c r="ED11" s="96">
        <v>13000</v>
      </c>
      <c r="EE11" s="96">
        <v>13000</v>
      </c>
      <c r="EF11" s="96">
        <v>13000</v>
      </c>
      <c r="EG11" s="96">
        <v>13000</v>
      </c>
      <c r="EH11" s="96">
        <v>13000</v>
      </c>
      <c r="EI11" s="96">
        <v>13000</v>
      </c>
      <c r="EJ11" s="96">
        <v>13000</v>
      </c>
      <c r="EK11" s="96">
        <v>13000</v>
      </c>
      <c r="EL11" s="96">
        <v>13000</v>
      </c>
      <c r="EM11" s="96">
        <v>13000</v>
      </c>
      <c r="EN11" s="96">
        <v>13000</v>
      </c>
      <c r="EO11" s="96">
        <v>13000</v>
      </c>
      <c r="EP11" s="96">
        <v>13000</v>
      </c>
      <c r="EQ11" s="96">
        <v>16000</v>
      </c>
      <c r="ER11" s="96">
        <v>15900</v>
      </c>
      <c r="ES11" s="96" t="s">
        <v>26</v>
      </c>
      <c r="ET11" s="96" t="s">
        <v>26</v>
      </c>
      <c r="EU11" s="96" t="s">
        <v>26</v>
      </c>
      <c r="EV11" s="96" t="s">
        <v>26</v>
      </c>
      <c r="EW11" s="96" t="s">
        <v>26</v>
      </c>
      <c r="EX11" s="96" t="s">
        <v>26</v>
      </c>
      <c r="EY11" s="96" t="s">
        <v>26</v>
      </c>
      <c r="EZ11" s="96" t="s">
        <v>26</v>
      </c>
      <c r="FA11" s="96" t="s">
        <v>26</v>
      </c>
      <c r="FB11" s="96" t="s">
        <v>26</v>
      </c>
      <c r="FC11" s="96" t="s">
        <v>26</v>
      </c>
      <c r="FD11" s="96" t="s">
        <v>26</v>
      </c>
      <c r="FE11" s="96" t="s">
        <v>26</v>
      </c>
      <c r="FF11" s="95" t="s">
        <v>26</v>
      </c>
      <c r="FG11" s="95" t="s">
        <v>26</v>
      </c>
      <c r="FH11" s="95" t="s">
        <v>26</v>
      </c>
      <c r="FI11" s="95" t="s">
        <v>26</v>
      </c>
      <c r="FJ11" s="95" t="s">
        <v>26</v>
      </c>
      <c r="FK11" s="95" t="s">
        <v>26</v>
      </c>
      <c r="FL11" s="95" t="s">
        <v>26</v>
      </c>
      <c r="FM11" s="95" t="s">
        <v>26</v>
      </c>
      <c r="FN11" s="95" t="s">
        <v>26</v>
      </c>
      <c r="FO11" s="95" t="s">
        <v>26</v>
      </c>
      <c r="FP11" s="95" t="s">
        <v>26</v>
      </c>
      <c r="FQ11" s="95" t="s">
        <v>26</v>
      </c>
      <c r="FR11" s="95" t="s">
        <v>26</v>
      </c>
      <c r="FS11" s="95" t="s">
        <v>26</v>
      </c>
      <c r="FT11" s="95" t="s">
        <v>26</v>
      </c>
      <c r="FU11" s="95" t="s">
        <v>26</v>
      </c>
      <c r="FV11" s="95" t="s">
        <v>26</v>
      </c>
      <c r="FW11" s="96" t="s">
        <v>26</v>
      </c>
      <c r="FX11" s="96" t="s">
        <v>26</v>
      </c>
      <c r="FY11" s="96" t="s">
        <v>26</v>
      </c>
      <c r="FZ11" s="96" t="s">
        <v>26</v>
      </c>
      <c r="GA11" s="96" t="s">
        <v>26</v>
      </c>
      <c r="GB11" s="96" t="s">
        <v>26</v>
      </c>
      <c r="GC11" s="96" t="s">
        <v>26</v>
      </c>
      <c r="GD11" s="96" t="s">
        <v>26</v>
      </c>
      <c r="GE11" s="96" t="s">
        <v>26</v>
      </c>
      <c r="GF11" s="96" t="s">
        <v>26</v>
      </c>
      <c r="GG11" s="96" t="s">
        <v>26</v>
      </c>
      <c r="GH11" s="96" t="s">
        <v>26</v>
      </c>
      <c r="GI11" s="96" t="s">
        <v>26</v>
      </c>
      <c r="GJ11" s="96" t="s">
        <v>26</v>
      </c>
      <c r="GK11" s="96" t="s">
        <v>26</v>
      </c>
      <c r="GL11" s="96" t="s">
        <v>26</v>
      </c>
      <c r="GM11" s="96" t="s">
        <v>26</v>
      </c>
      <c r="GO11" s="102">
        <f t="shared" si="0"/>
        <v>13000</v>
      </c>
      <c r="GP11" s="102">
        <f t="shared" si="1"/>
        <v>16000</v>
      </c>
    </row>
    <row r="12" spans="1:198" s="98" customFormat="1" x14ac:dyDescent="0.35">
      <c r="A12" s="93">
        <v>6</v>
      </c>
      <c r="B12" s="94" t="s">
        <v>30</v>
      </c>
      <c r="C12" s="93">
        <v>1</v>
      </c>
      <c r="D12" s="93" t="s">
        <v>24</v>
      </c>
      <c r="E12" s="95" t="s">
        <v>26</v>
      </c>
      <c r="F12" s="95" t="s">
        <v>26</v>
      </c>
      <c r="G12" s="95" t="s">
        <v>26</v>
      </c>
      <c r="H12" s="95" t="s">
        <v>26</v>
      </c>
      <c r="I12" s="95" t="s">
        <v>26</v>
      </c>
      <c r="J12" s="95" t="s">
        <v>26</v>
      </c>
      <c r="K12" s="95" t="s">
        <v>26</v>
      </c>
      <c r="L12" s="95" t="s">
        <v>26</v>
      </c>
      <c r="M12" s="95" t="s">
        <v>26</v>
      </c>
      <c r="N12" s="95" t="s">
        <v>26</v>
      </c>
      <c r="O12" s="95" t="s">
        <v>26</v>
      </c>
      <c r="P12" s="95" t="s">
        <v>26</v>
      </c>
      <c r="Q12" s="95" t="s">
        <v>26</v>
      </c>
      <c r="R12" s="96" t="s">
        <v>26</v>
      </c>
      <c r="S12" s="96" t="s">
        <v>26</v>
      </c>
      <c r="T12" s="96" t="s">
        <v>26</v>
      </c>
      <c r="U12" s="96" t="s">
        <v>26</v>
      </c>
      <c r="V12" s="96" t="s">
        <v>26</v>
      </c>
      <c r="W12" s="96" t="s">
        <v>26</v>
      </c>
      <c r="X12" s="96" t="s">
        <v>26</v>
      </c>
      <c r="Y12" s="96" t="s">
        <v>26</v>
      </c>
      <c r="Z12" s="96" t="s">
        <v>26</v>
      </c>
      <c r="AA12" s="96" t="s">
        <v>26</v>
      </c>
      <c r="AB12" s="96" t="s">
        <v>26</v>
      </c>
      <c r="AC12" s="96" t="s">
        <v>26</v>
      </c>
      <c r="AD12" s="96" t="s">
        <v>26</v>
      </c>
      <c r="AE12" s="96" t="s">
        <v>26</v>
      </c>
      <c r="AF12" s="96" t="s">
        <v>26</v>
      </c>
      <c r="AG12" s="96" t="s">
        <v>26</v>
      </c>
      <c r="AH12" s="96" t="s">
        <v>26</v>
      </c>
      <c r="AI12" s="96" t="s">
        <v>26</v>
      </c>
      <c r="AJ12" s="96" t="s">
        <v>26</v>
      </c>
      <c r="AK12" s="96" t="s">
        <v>26</v>
      </c>
      <c r="AL12" s="96" t="s">
        <v>26</v>
      </c>
      <c r="AM12" s="96" t="s">
        <v>26</v>
      </c>
      <c r="AN12" s="96" t="s">
        <v>26</v>
      </c>
      <c r="AO12" s="96" t="s">
        <v>26</v>
      </c>
      <c r="AP12" s="96" t="s">
        <v>26</v>
      </c>
      <c r="AQ12" s="96" t="s">
        <v>26</v>
      </c>
      <c r="AR12" s="96" t="s">
        <v>26</v>
      </c>
      <c r="AS12" s="96" t="s">
        <v>26</v>
      </c>
      <c r="AT12" s="96" t="s">
        <v>26</v>
      </c>
      <c r="AU12" s="96" t="s">
        <v>26</v>
      </c>
      <c r="AV12" s="96" t="s">
        <v>26</v>
      </c>
      <c r="AW12" s="96" t="s">
        <v>26</v>
      </c>
      <c r="AX12" s="96" t="s">
        <v>26</v>
      </c>
      <c r="AY12" s="96" t="s">
        <v>26</v>
      </c>
      <c r="AZ12" s="96" t="s">
        <v>26</v>
      </c>
      <c r="BA12" s="96" t="s">
        <v>26</v>
      </c>
      <c r="BB12" s="96" t="s">
        <v>26</v>
      </c>
      <c r="BC12" s="96" t="s">
        <v>26</v>
      </c>
      <c r="BD12" s="96" t="s">
        <v>26</v>
      </c>
      <c r="BE12" s="96" t="s">
        <v>26</v>
      </c>
      <c r="BF12" s="95" t="s">
        <v>26</v>
      </c>
      <c r="BG12" s="95" t="s">
        <v>26</v>
      </c>
      <c r="BH12" s="95" t="s">
        <v>26</v>
      </c>
      <c r="BI12" s="95" t="s">
        <v>26</v>
      </c>
      <c r="BJ12" s="95" t="s">
        <v>26</v>
      </c>
      <c r="BK12" s="95" t="s">
        <v>26</v>
      </c>
      <c r="BL12" s="95" t="s">
        <v>26</v>
      </c>
      <c r="BM12" s="95" t="s">
        <v>26</v>
      </c>
      <c r="BN12" s="95" t="s">
        <v>26</v>
      </c>
      <c r="BO12" s="95" t="s">
        <v>26</v>
      </c>
      <c r="BP12" s="95" t="s">
        <v>26</v>
      </c>
      <c r="BQ12" s="95" t="s">
        <v>26</v>
      </c>
      <c r="BR12" s="95" t="s">
        <v>26</v>
      </c>
      <c r="BS12" s="95" t="s">
        <v>26</v>
      </c>
      <c r="BT12" s="95" t="s">
        <v>26</v>
      </c>
      <c r="BU12" s="95" t="s">
        <v>26</v>
      </c>
      <c r="BV12" s="95" t="s">
        <v>26</v>
      </c>
      <c r="BW12" s="96" t="s">
        <v>26</v>
      </c>
      <c r="BX12" s="96">
        <v>11500</v>
      </c>
      <c r="BY12" s="96">
        <v>11500</v>
      </c>
      <c r="BZ12" s="96">
        <v>11500</v>
      </c>
      <c r="CA12" s="96"/>
      <c r="CB12" s="96"/>
      <c r="CC12" s="96"/>
      <c r="CD12" s="96"/>
      <c r="CE12" s="96">
        <v>11500</v>
      </c>
      <c r="CF12" s="96">
        <v>11500</v>
      </c>
      <c r="CG12" s="96">
        <v>11500</v>
      </c>
      <c r="CH12" s="96">
        <v>11500</v>
      </c>
      <c r="CI12" s="96">
        <v>11500</v>
      </c>
      <c r="CJ12" s="96">
        <v>11500</v>
      </c>
      <c r="CK12" s="96">
        <v>11500</v>
      </c>
      <c r="CL12" s="96">
        <v>11500</v>
      </c>
      <c r="CM12" s="96">
        <v>11500</v>
      </c>
      <c r="CN12" s="96">
        <v>11500</v>
      </c>
      <c r="CO12" s="96">
        <v>11500</v>
      </c>
      <c r="CP12" s="96">
        <v>11500</v>
      </c>
      <c r="CQ12" s="96">
        <v>11500</v>
      </c>
      <c r="CR12" s="96">
        <v>11800</v>
      </c>
      <c r="CS12" s="96">
        <v>11500</v>
      </c>
      <c r="CT12" s="96">
        <v>11500</v>
      </c>
      <c r="CU12" s="96">
        <v>11500</v>
      </c>
      <c r="CV12" s="96">
        <v>11500</v>
      </c>
      <c r="CW12" s="96">
        <v>11500</v>
      </c>
      <c r="CX12" s="96">
        <v>11500</v>
      </c>
      <c r="CY12" s="96">
        <v>11500</v>
      </c>
      <c r="CZ12" s="96">
        <v>11500</v>
      </c>
      <c r="DA12" s="96">
        <v>11500</v>
      </c>
      <c r="DB12" s="96">
        <v>11500</v>
      </c>
      <c r="DC12" s="96">
        <v>11500</v>
      </c>
      <c r="DD12" s="96">
        <v>11500</v>
      </c>
      <c r="DE12" s="96">
        <v>11500</v>
      </c>
      <c r="DF12" s="95">
        <v>11600</v>
      </c>
      <c r="DG12" s="95">
        <v>11700</v>
      </c>
      <c r="DH12" s="95">
        <v>11500</v>
      </c>
      <c r="DI12" s="95">
        <v>11500</v>
      </c>
      <c r="DJ12" s="95">
        <v>11500</v>
      </c>
      <c r="DK12" s="95">
        <v>11500</v>
      </c>
      <c r="DL12" s="95">
        <v>11600</v>
      </c>
      <c r="DM12" s="95">
        <v>11500</v>
      </c>
      <c r="DN12" s="97"/>
      <c r="DO12" s="97"/>
      <c r="DP12" s="97"/>
      <c r="DQ12" s="97"/>
      <c r="DR12" s="97"/>
      <c r="DS12" s="95">
        <v>11500</v>
      </c>
      <c r="DT12" s="95">
        <v>11500</v>
      </c>
      <c r="DU12" s="95">
        <v>11500</v>
      </c>
      <c r="DV12" s="95">
        <v>11500</v>
      </c>
      <c r="DW12" s="96" t="s">
        <v>26</v>
      </c>
      <c r="DX12" s="96">
        <v>11800</v>
      </c>
      <c r="DY12" s="96">
        <v>11500</v>
      </c>
      <c r="DZ12" s="96">
        <v>11500</v>
      </c>
      <c r="EA12" s="96">
        <v>11500</v>
      </c>
      <c r="EB12" s="96">
        <v>11500</v>
      </c>
      <c r="EC12" s="96">
        <v>11500</v>
      </c>
      <c r="ED12" s="96">
        <v>11500</v>
      </c>
      <c r="EE12" s="96">
        <v>11500</v>
      </c>
      <c r="EF12" s="96">
        <v>11500</v>
      </c>
      <c r="EG12" s="96">
        <v>11500</v>
      </c>
      <c r="EH12" s="96">
        <v>11500</v>
      </c>
      <c r="EI12" s="96">
        <v>11500</v>
      </c>
      <c r="EJ12" s="96">
        <v>11500</v>
      </c>
      <c r="EK12" s="96">
        <v>11500</v>
      </c>
      <c r="EL12" s="96">
        <v>11500</v>
      </c>
      <c r="EM12" s="96">
        <v>11500</v>
      </c>
      <c r="EN12" s="96">
        <v>11500</v>
      </c>
      <c r="EO12" s="96">
        <v>11500</v>
      </c>
      <c r="EP12" s="96">
        <v>11500</v>
      </c>
      <c r="EQ12" s="96">
        <v>13500</v>
      </c>
      <c r="ER12" s="96">
        <v>13500</v>
      </c>
      <c r="ES12" s="96">
        <v>13500</v>
      </c>
      <c r="ET12" s="96">
        <v>13900</v>
      </c>
      <c r="EU12" s="96">
        <v>13500</v>
      </c>
      <c r="EV12" s="96">
        <v>13500</v>
      </c>
      <c r="EW12" s="96">
        <v>13500</v>
      </c>
      <c r="EX12" s="96">
        <v>13500</v>
      </c>
      <c r="EY12" s="96">
        <v>13500</v>
      </c>
      <c r="EZ12" s="96">
        <v>13500</v>
      </c>
      <c r="FA12" s="96">
        <v>13500</v>
      </c>
      <c r="FB12" s="96">
        <v>13500</v>
      </c>
      <c r="FC12" s="96">
        <v>13100</v>
      </c>
      <c r="FD12" s="96">
        <v>13500</v>
      </c>
      <c r="FE12" s="96">
        <v>13100</v>
      </c>
      <c r="FF12" s="95">
        <v>13000</v>
      </c>
      <c r="FG12" s="95">
        <v>13000</v>
      </c>
      <c r="FH12" s="95">
        <v>13000</v>
      </c>
      <c r="FI12" s="95">
        <v>13000</v>
      </c>
      <c r="FJ12" s="95">
        <v>13000</v>
      </c>
      <c r="FK12" s="95">
        <v>13000</v>
      </c>
      <c r="FL12" s="95">
        <v>13000</v>
      </c>
      <c r="FM12" s="95">
        <v>13000</v>
      </c>
      <c r="FN12" s="95">
        <v>13000</v>
      </c>
      <c r="FO12" s="95">
        <v>13000</v>
      </c>
      <c r="FP12" s="95">
        <v>13000</v>
      </c>
      <c r="FQ12" s="95">
        <v>13000</v>
      </c>
      <c r="FR12" s="95">
        <v>13000</v>
      </c>
      <c r="FS12" s="95">
        <v>13000</v>
      </c>
      <c r="FT12" s="95">
        <v>13000</v>
      </c>
      <c r="FU12" s="95">
        <v>13000</v>
      </c>
      <c r="FV12" s="95">
        <v>13000</v>
      </c>
      <c r="FW12" s="96">
        <v>13000</v>
      </c>
      <c r="FX12" s="96">
        <v>13000</v>
      </c>
      <c r="FY12" s="96">
        <v>13000</v>
      </c>
      <c r="FZ12" s="96">
        <v>13000</v>
      </c>
      <c r="GA12" s="96">
        <v>13000</v>
      </c>
      <c r="GB12" s="96">
        <v>13000</v>
      </c>
      <c r="GC12" s="96">
        <v>13000</v>
      </c>
      <c r="GD12" s="96">
        <v>13000</v>
      </c>
      <c r="GE12" s="96">
        <v>13000</v>
      </c>
      <c r="GF12" s="96">
        <v>13000</v>
      </c>
      <c r="GG12" s="96">
        <v>13000</v>
      </c>
      <c r="GH12" s="96">
        <v>13000</v>
      </c>
      <c r="GI12" s="96">
        <v>13000</v>
      </c>
      <c r="GJ12" s="96">
        <v>13000</v>
      </c>
      <c r="GK12" s="96">
        <v>13000</v>
      </c>
      <c r="GL12" s="96">
        <v>13000</v>
      </c>
      <c r="GM12" s="96">
        <v>13000</v>
      </c>
      <c r="GO12" s="102">
        <f t="shared" si="0"/>
        <v>11500</v>
      </c>
      <c r="GP12" s="102">
        <f t="shared" si="1"/>
        <v>13900</v>
      </c>
    </row>
    <row r="13" spans="1:198" x14ac:dyDescent="0.35">
      <c r="A13" s="10">
        <v>7</v>
      </c>
      <c r="B13" s="11" t="s">
        <v>31</v>
      </c>
      <c r="C13" s="10">
        <v>1</v>
      </c>
      <c r="D13" s="10" t="s">
        <v>24</v>
      </c>
      <c r="E13" s="18" t="s">
        <v>26</v>
      </c>
      <c r="F13" s="18" t="s">
        <v>26</v>
      </c>
      <c r="G13" s="18" t="s">
        <v>26</v>
      </c>
      <c r="H13" s="18" t="s">
        <v>26</v>
      </c>
      <c r="I13" s="18" t="s">
        <v>26</v>
      </c>
      <c r="J13" s="18" t="s">
        <v>26</v>
      </c>
      <c r="K13" s="18" t="s">
        <v>26</v>
      </c>
      <c r="L13" s="18" t="s">
        <v>26</v>
      </c>
      <c r="M13" s="18" t="s">
        <v>26</v>
      </c>
      <c r="N13" s="18" t="s">
        <v>26</v>
      </c>
      <c r="O13" s="18" t="s">
        <v>26</v>
      </c>
      <c r="P13" s="18" t="s">
        <v>26</v>
      </c>
      <c r="Q13" s="18" t="s">
        <v>26</v>
      </c>
      <c r="R13" s="19" t="s">
        <v>26</v>
      </c>
      <c r="S13" s="19" t="s">
        <v>26</v>
      </c>
      <c r="T13" s="19" t="s">
        <v>26</v>
      </c>
      <c r="U13" s="19" t="s">
        <v>26</v>
      </c>
      <c r="V13" s="19" t="s">
        <v>26</v>
      </c>
      <c r="W13" s="19" t="s">
        <v>26</v>
      </c>
      <c r="X13" s="19" t="s">
        <v>26</v>
      </c>
      <c r="Y13" s="19" t="s">
        <v>26</v>
      </c>
      <c r="Z13" s="19" t="s">
        <v>26</v>
      </c>
      <c r="AA13" s="19" t="s">
        <v>26</v>
      </c>
      <c r="AB13" s="19" t="s">
        <v>26</v>
      </c>
      <c r="AC13" s="19" t="s">
        <v>26</v>
      </c>
      <c r="AD13" s="19" t="s">
        <v>26</v>
      </c>
      <c r="AE13" s="19" t="s">
        <v>26</v>
      </c>
      <c r="AF13" s="19" t="s">
        <v>26</v>
      </c>
      <c r="AG13" s="19" t="s">
        <v>26</v>
      </c>
      <c r="AH13" s="19" t="s">
        <v>26</v>
      </c>
      <c r="AI13" s="19" t="s">
        <v>26</v>
      </c>
      <c r="AJ13" s="19" t="s">
        <v>26</v>
      </c>
      <c r="AK13" s="19" t="s">
        <v>26</v>
      </c>
      <c r="AL13" s="19" t="s">
        <v>26</v>
      </c>
      <c r="AM13" s="19" t="s">
        <v>26</v>
      </c>
      <c r="AN13" s="19" t="s">
        <v>26</v>
      </c>
      <c r="AO13" s="19" t="s">
        <v>26</v>
      </c>
      <c r="AP13" s="19" t="s">
        <v>26</v>
      </c>
      <c r="AQ13" s="19" t="s">
        <v>26</v>
      </c>
      <c r="AR13" s="19" t="s">
        <v>26</v>
      </c>
      <c r="AS13" s="19" t="s">
        <v>26</v>
      </c>
      <c r="AT13" s="19" t="s">
        <v>26</v>
      </c>
      <c r="AU13" s="19" t="s">
        <v>26</v>
      </c>
      <c r="AV13" s="19" t="s">
        <v>26</v>
      </c>
      <c r="AW13" s="19" t="s">
        <v>26</v>
      </c>
      <c r="AX13" s="19" t="s">
        <v>26</v>
      </c>
      <c r="AY13" s="19" t="s">
        <v>26</v>
      </c>
      <c r="AZ13" s="19" t="s">
        <v>26</v>
      </c>
      <c r="BA13" s="19" t="s">
        <v>26</v>
      </c>
      <c r="BB13" s="19" t="s">
        <v>26</v>
      </c>
      <c r="BC13" s="19" t="s">
        <v>26</v>
      </c>
      <c r="BD13" s="19" t="s">
        <v>26</v>
      </c>
      <c r="BE13" s="19" t="s">
        <v>26</v>
      </c>
      <c r="BF13" s="18" t="s">
        <v>26</v>
      </c>
      <c r="BG13" s="18" t="s">
        <v>26</v>
      </c>
      <c r="BH13" s="18" t="s">
        <v>26</v>
      </c>
      <c r="BI13" s="18" t="s">
        <v>26</v>
      </c>
      <c r="BJ13" s="18" t="s">
        <v>26</v>
      </c>
      <c r="BK13" s="18" t="s">
        <v>26</v>
      </c>
      <c r="BL13" s="18" t="s">
        <v>26</v>
      </c>
      <c r="BM13" s="18" t="s">
        <v>26</v>
      </c>
      <c r="BN13" s="18" t="s">
        <v>26</v>
      </c>
      <c r="BO13" s="18" t="s">
        <v>26</v>
      </c>
      <c r="BP13" s="18" t="s">
        <v>26</v>
      </c>
      <c r="BQ13" s="18" t="s">
        <v>26</v>
      </c>
      <c r="BR13" s="18" t="s">
        <v>26</v>
      </c>
      <c r="BS13" s="18" t="s">
        <v>26</v>
      </c>
      <c r="BT13" s="18" t="s">
        <v>26</v>
      </c>
      <c r="BU13" s="18" t="s">
        <v>26</v>
      </c>
      <c r="BV13" s="18" t="s">
        <v>26</v>
      </c>
      <c r="BW13" s="19" t="s">
        <v>26</v>
      </c>
      <c r="BX13" s="19">
        <v>13500</v>
      </c>
      <c r="BY13" s="19">
        <v>13400</v>
      </c>
      <c r="BZ13" s="19">
        <v>13500</v>
      </c>
      <c r="CA13" s="19"/>
      <c r="CB13" s="19"/>
      <c r="CC13" s="19"/>
      <c r="CD13" s="19"/>
      <c r="CE13" s="19">
        <v>13500</v>
      </c>
      <c r="CF13" s="19">
        <v>13500</v>
      </c>
      <c r="CG13" s="19">
        <v>13500</v>
      </c>
      <c r="CH13" s="19">
        <v>13500</v>
      </c>
      <c r="CI13" s="19">
        <v>13500</v>
      </c>
      <c r="CJ13" s="19">
        <v>13500</v>
      </c>
      <c r="CK13" s="19">
        <v>13500</v>
      </c>
      <c r="CL13" s="19">
        <v>13500</v>
      </c>
      <c r="CM13" s="19">
        <v>13500</v>
      </c>
      <c r="CN13" s="19">
        <v>13500</v>
      </c>
      <c r="CO13" s="19">
        <v>13500</v>
      </c>
      <c r="CP13" s="19">
        <v>13500</v>
      </c>
      <c r="CQ13" s="19">
        <v>13500</v>
      </c>
      <c r="CR13" s="19">
        <v>13100</v>
      </c>
      <c r="CS13" s="19">
        <v>13500</v>
      </c>
      <c r="CT13" s="19">
        <v>13500</v>
      </c>
      <c r="CU13" s="19">
        <v>13500</v>
      </c>
      <c r="CV13" s="19">
        <v>13500</v>
      </c>
      <c r="CW13" s="19">
        <v>13500</v>
      </c>
      <c r="CX13" s="19">
        <v>13500</v>
      </c>
      <c r="CY13" s="19">
        <v>13500</v>
      </c>
      <c r="CZ13" s="19">
        <v>13500</v>
      </c>
      <c r="DA13" s="19">
        <v>13500</v>
      </c>
      <c r="DB13" s="19">
        <v>13500</v>
      </c>
      <c r="DC13" s="19">
        <v>13500</v>
      </c>
      <c r="DD13" s="19">
        <v>13500</v>
      </c>
      <c r="DE13" s="19">
        <v>13500</v>
      </c>
      <c r="DF13" s="18">
        <v>13600</v>
      </c>
      <c r="DG13" s="18">
        <v>13600</v>
      </c>
      <c r="DH13" s="18">
        <v>13500</v>
      </c>
      <c r="DI13" s="18">
        <v>13500</v>
      </c>
      <c r="DJ13" s="18">
        <v>13500</v>
      </c>
      <c r="DK13" s="18">
        <v>13500</v>
      </c>
      <c r="DL13" s="18">
        <v>13500</v>
      </c>
      <c r="DM13" s="18">
        <v>13500</v>
      </c>
      <c r="DN13" s="21"/>
      <c r="DO13" s="21"/>
      <c r="DP13" s="21"/>
      <c r="DQ13" s="21"/>
      <c r="DR13" s="21"/>
      <c r="DS13" s="18">
        <v>13500</v>
      </c>
      <c r="DT13" s="18">
        <v>13500</v>
      </c>
      <c r="DU13" s="18">
        <v>13500</v>
      </c>
      <c r="DV13" s="18">
        <v>13500</v>
      </c>
      <c r="DW13" s="19" t="s">
        <v>26</v>
      </c>
      <c r="DX13" s="19">
        <v>13100</v>
      </c>
      <c r="DY13" s="19">
        <v>13500</v>
      </c>
      <c r="DZ13" s="19">
        <v>13500</v>
      </c>
      <c r="EA13" s="19">
        <v>13500</v>
      </c>
      <c r="EB13" s="19">
        <v>13500</v>
      </c>
      <c r="EC13" s="19">
        <v>13500</v>
      </c>
      <c r="ED13" s="19">
        <v>13500</v>
      </c>
      <c r="EE13" s="19">
        <v>13500</v>
      </c>
      <c r="EF13" s="19">
        <v>13500</v>
      </c>
      <c r="EG13" s="19">
        <v>13500</v>
      </c>
      <c r="EH13" s="19">
        <v>13500</v>
      </c>
      <c r="EI13" s="19">
        <v>13500</v>
      </c>
      <c r="EJ13" s="19">
        <v>13500</v>
      </c>
      <c r="EK13" s="19">
        <v>13500</v>
      </c>
      <c r="EL13" s="19">
        <v>13500</v>
      </c>
      <c r="EM13" s="19">
        <v>13500</v>
      </c>
      <c r="EN13" s="19">
        <v>13500</v>
      </c>
      <c r="EO13" s="19">
        <v>13500</v>
      </c>
      <c r="EP13" s="19">
        <v>13500</v>
      </c>
      <c r="EQ13" s="19">
        <v>14700</v>
      </c>
      <c r="ER13" s="19">
        <v>14500</v>
      </c>
      <c r="ES13" s="19" t="s">
        <v>26</v>
      </c>
      <c r="ET13" s="19" t="s">
        <v>26</v>
      </c>
      <c r="EU13" s="19" t="s">
        <v>26</v>
      </c>
      <c r="EV13" s="19" t="s">
        <v>26</v>
      </c>
      <c r="EW13" s="19" t="s">
        <v>26</v>
      </c>
      <c r="EX13" s="19" t="s">
        <v>26</v>
      </c>
      <c r="EY13" s="19" t="s">
        <v>26</v>
      </c>
      <c r="EZ13" s="19" t="s">
        <v>26</v>
      </c>
      <c r="FA13" s="19" t="s">
        <v>26</v>
      </c>
      <c r="FB13" s="19" t="s">
        <v>26</v>
      </c>
      <c r="FC13" s="19" t="s">
        <v>26</v>
      </c>
      <c r="FD13" s="19" t="s">
        <v>26</v>
      </c>
      <c r="FE13" s="19" t="s">
        <v>26</v>
      </c>
      <c r="FF13" s="18" t="s">
        <v>26</v>
      </c>
      <c r="FG13" s="18" t="s">
        <v>26</v>
      </c>
      <c r="FH13" s="18" t="s">
        <v>26</v>
      </c>
      <c r="FI13" s="18" t="s">
        <v>26</v>
      </c>
      <c r="FJ13" s="18" t="s">
        <v>26</v>
      </c>
      <c r="FK13" s="18" t="s">
        <v>26</v>
      </c>
      <c r="FL13" s="18" t="s">
        <v>26</v>
      </c>
      <c r="FM13" s="18" t="s">
        <v>26</v>
      </c>
      <c r="FN13" s="18" t="s">
        <v>26</v>
      </c>
      <c r="FO13" s="18" t="s">
        <v>26</v>
      </c>
      <c r="FP13" s="18" t="s">
        <v>26</v>
      </c>
      <c r="FQ13" s="18" t="s">
        <v>26</v>
      </c>
      <c r="FR13" s="18" t="s">
        <v>26</v>
      </c>
      <c r="FS13" s="18" t="s">
        <v>26</v>
      </c>
      <c r="FT13" s="18" t="s">
        <v>26</v>
      </c>
      <c r="FU13" s="18" t="s">
        <v>26</v>
      </c>
      <c r="FV13" s="18" t="s">
        <v>26</v>
      </c>
      <c r="FW13" s="19" t="s">
        <v>26</v>
      </c>
      <c r="FX13" s="19" t="s">
        <v>26</v>
      </c>
      <c r="FY13" s="19" t="s">
        <v>26</v>
      </c>
      <c r="FZ13" s="19" t="s">
        <v>26</v>
      </c>
      <c r="GA13" s="19" t="s">
        <v>26</v>
      </c>
      <c r="GB13" s="19" t="s">
        <v>26</v>
      </c>
      <c r="GC13" s="19" t="s">
        <v>26</v>
      </c>
      <c r="GD13" s="19" t="s">
        <v>26</v>
      </c>
      <c r="GE13" s="19" t="s">
        <v>26</v>
      </c>
      <c r="GF13" s="19" t="s">
        <v>26</v>
      </c>
      <c r="GG13" s="19" t="s">
        <v>26</v>
      </c>
      <c r="GH13" s="19" t="s">
        <v>26</v>
      </c>
      <c r="GI13" s="19" t="s">
        <v>26</v>
      </c>
      <c r="GJ13" s="19" t="s">
        <v>26</v>
      </c>
      <c r="GK13" s="19" t="s">
        <v>26</v>
      </c>
      <c r="GL13" s="19" t="s">
        <v>26</v>
      </c>
      <c r="GM13" s="19" t="s">
        <v>26</v>
      </c>
      <c r="GO13" s="102">
        <f t="shared" si="0"/>
        <v>13100</v>
      </c>
      <c r="GP13" s="102">
        <f t="shared" si="1"/>
        <v>14700</v>
      </c>
    </row>
    <row r="14" spans="1:198" s="98" customFormat="1" x14ac:dyDescent="0.35">
      <c r="A14" s="93">
        <v>8</v>
      </c>
      <c r="B14" s="94" t="s">
        <v>32</v>
      </c>
      <c r="C14" s="93">
        <v>1</v>
      </c>
      <c r="D14" s="93" t="s">
        <v>24</v>
      </c>
      <c r="E14" s="95" t="s">
        <v>26</v>
      </c>
      <c r="F14" s="95" t="s">
        <v>26</v>
      </c>
      <c r="G14" s="95" t="s">
        <v>26</v>
      </c>
      <c r="H14" s="95" t="s">
        <v>26</v>
      </c>
      <c r="I14" s="95" t="s">
        <v>26</v>
      </c>
      <c r="J14" s="95" t="s">
        <v>26</v>
      </c>
      <c r="K14" s="95" t="s">
        <v>26</v>
      </c>
      <c r="L14" s="95" t="s">
        <v>26</v>
      </c>
      <c r="M14" s="95" t="s">
        <v>26</v>
      </c>
      <c r="N14" s="95" t="s">
        <v>26</v>
      </c>
      <c r="O14" s="95" t="s">
        <v>26</v>
      </c>
      <c r="P14" s="95" t="s">
        <v>26</v>
      </c>
      <c r="Q14" s="95" t="s">
        <v>26</v>
      </c>
      <c r="R14" s="96" t="s">
        <v>26</v>
      </c>
      <c r="S14" s="96" t="s">
        <v>26</v>
      </c>
      <c r="T14" s="96" t="s">
        <v>26</v>
      </c>
      <c r="U14" s="96" t="s">
        <v>26</v>
      </c>
      <c r="V14" s="96" t="s">
        <v>26</v>
      </c>
      <c r="W14" s="96" t="s">
        <v>26</v>
      </c>
      <c r="X14" s="96" t="s">
        <v>26</v>
      </c>
      <c r="Y14" s="96" t="s">
        <v>26</v>
      </c>
      <c r="Z14" s="96" t="s">
        <v>26</v>
      </c>
      <c r="AA14" s="96" t="s">
        <v>26</v>
      </c>
      <c r="AB14" s="96" t="s">
        <v>26</v>
      </c>
      <c r="AC14" s="96" t="s">
        <v>26</v>
      </c>
      <c r="AD14" s="96" t="s">
        <v>26</v>
      </c>
      <c r="AE14" s="96" t="s">
        <v>26</v>
      </c>
      <c r="AF14" s="96" t="s">
        <v>26</v>
      </c>
      <c r="AG14" s="96" t="s">
        <v>26</v>
      </c>
      <c r="AH14" s="96" t="s">
        <v>26</v>
      </c>
      <c r="AI14" s="96" t="s">
        <v>26</v>
      </c>
      <c r="AJ14" s="96" t="s">
        <v>26</v>
      </c>
      <c r="AK14" s="96" t="s">
        <v>26</v>
      </c>
      <c r="AL14" s="96" t="s">
        <v>26</v>
      </c>
      <c r="AM14" s="96" t="s">
        <v>26</v>
      </c>
      <c r="AN14" s="96" t="s">
        <v>26</v>
      </c>
      <c r="AO14" s="96" t="s">
        <v>26</v>
      </c>
      <c r="AP14" s="96" t="s">
        <v>26</v>
      </c>
      <c r="AQ14" s="96" t="s">
        <v>26</v>
      </c>
      <c r="AR14" s="96" t="s">
        <v>26</v>
      </c>
      <c r="AS14" s="96" t="s">
        <v>26</v>
      </c>
      <c r="AT14" s="96" t="s">
        <v>26</v>
      </c>
      <c r="AU14" s="96" t="s">
        <v>26</v>
      </c>
      <c r="AV14" s="96" t="s">
        <v>26</v>
      </c>
      <c r="AW14" s="96" t="s">
        <v>26</v>
      </c>
      <c r="AX14" s="96" t="s">
        <v>26</v>
      </c>
      <c r="AY14" s="96" t="s">
        <v>26</v>
      </c>
      <c r="AZ14" s="96" t="s">
        <v>26</v>
      </c>
      <c r="BA14" s="96" t="s">
        <v>26</v>
      </c>
      <c r="BB14" s="96" t="s">
        <v>26</v>
      </c>
      <c r="BC14" s="96" t="s">
        <v>26</v>
      </c>
      <c r="BD14" s="96" t="s">
        <v>26</v>
      </c>
      <c r="BE14" s="96" t="s">
        <v>26</v>
      </c>
      <c r="BF14" s="95" t="s">
        <v>26</v>
      </c>
      <c r="BG14" s="95" t="s">
        <v>26</v>
      </c>
      <c r="BH14" s="95" t="s">
        <v>26</v>
      </c>
      <c r="BI14" s="95" t="s">
        <v>26</v>
      </c>
      <c r="BJ14" s="95" t="s">
        <v>26</v>
      </c>
      <c r="BK14" s="95" t="s">
        <v>26</v>
      </c>
      <c r="BL14" s="95" t="s">
        <v>26</v>
      </c>
      <c r="BM14" s="95" t="s">
        <v>26</v>
      </c>
      <c r="BN14" s="95" t="s">
        <v>26</v>
      </c>
      <c r="BO14" s="95" t="s">
        <v>26</v>
      </c>
      <c r="BP14" s="95" t="s">
        <v>26</v>
      </c>
      <c r="BQ14" s="95" t="s">
        <v>26</v>
      </c>
      <c r="BR14" s="95" t="s">
        <v>26</v>
      </c>
      <c r="BS14" s="95" t="s">
        <v>26</v>
      </c>
      <c r="BT14" s="95" t="s">
        <v>26</v>
      </c>
      <c r="BU14" s="95" t="s">
        <v>26</v>
      </c>
      <c r="BV14" s="95" t="s">
        <v>26</v>
      </c>
      <c r="BW14" s="96" t="s">
        <v>26</v>
      </c>
      <c r="BX14" s="96">
        <v>11500</v>
      </c>
      <c r="BY14" s="96">
        <v>11500</v>
      </c>
      <c r="BZ14" s="96">
        <v>11500</v>
      </c>
      <c r="CA14" s="96"/>
      <c r="CB14" s="96"/>
      <c r="CC14" s="96"/>
      <c r="CD14" s="96"/>
      <c r="CE14" s="96">
        <v>11500</v>
      </c>
      <c r="CF14" s="96">
        <v>11500</v>
      </c>
      <c r="CG14" s="96">
        <v>11500</v>
      </c>
      <c r="CH14" s="96">
        <v>11500</v>
      </c>
      <c r="CI14" s="96">
        <v>11500</v>
      </c>
      <c r="CJ14" s="96">
        <v>11500</v>
      </c>
      <c r="CK14" s="96">
        <v>11500</v>
      </c>
      <c r="CL14" s="96">
        <v>11500</v>
      </c>
      <c r="CM14" s="96">
        <v>11500</v>
      </c>
      <c r="CN14" s="96">
        <v>11500</v>
      </c>
      <c r="CO14" s="96">
        <v>11500</v>
      </c>
      <c r="CP14" s="96">
        <v>11500</v>
      </c>
      <c r="CQ14" s="96">
        <v>11500</v>
      </c>
      <c r="CR14" s="96">
        <v>11900</v>
      </c>
      <c r="CS14" s="96">
        <v>11500</v>
      </c>
      <c r="CT14" s="96">
        <v>11500</v>
      </c>
      <c r="CU14" s="96">
        <v>11500</v>
      </c>
      <c r="CV14" s="96">
        <v>11500</v>
      </c>
      <c r="CW14" s="96">
        <v>11500</v>
      </c>
      <c r="CX14" s="96">
        <v>11500</v>
      </c>
      <c r="CY14" s="96">
        <v>11500</v>
      </c>
      <c r="CZ14" s="96">
        <v>11500</v>
      </c>
      <c r="DA14" s="96">
        <v>11500</v>
      </c>
      <c r="DB14" s="96">
        <v>11500</v>
      </c>
      <c r="DC14" s="96">
        <v>11500</v>
      </c>
      <c r="DD14" s="96">
        <v>11500</v>
      </c>
      <c r="DE14" s="96">
        <v>11500</v>
      </c>
      <c r="DF14" s="95">
        <v>11500</v>
      </c>
      <c r="DG14" s="95">
        <v>11700</v>
      </c>
      <c r="DH14" s="95">
        <v>11500</v>
      </c>
      <c r="DI14" s="95">
        <v>11500</v>
      </c>
      <c r="DJ14" s="95">
        <v>11500</v>
      </c>
      <c r="DK14" s="95">
        <v>11500</v>
      </c>
      <c r="DL14" s="95">
        <v>11500</v>
      </c>
      <c r="DM14" s="95">
        <v>11500</v>
      </c>
      <c r="DN14" s="97"/>
      <c r="DO14" s="97"/>
      <c r="DP14" s="97"/>
      <c r="DQ14" s="97"/>
      <c r="DR14" s="97"/>
      <c r="DS14" s="95">
        <v>11500</v>
      </c>
      <c r="DT14" s="95">
        <v>11500</v>
      </c>
      <c r="DU14" s="95">
        <v>11500</v>
      </c>
      <c r="DV14" s="95">
        <v>11500</v>
      </c>
      <c r="DW14" s="96" t="s">
        <v>26</v>
      </c>
      <c r="DX14" s="96">
        <v>11800</v>
      </c>
      <c r="DY14" s="96">
        <v>11500</v>
      </c>
      <c r="DZ14" s="96">
        <v>11500</v>
      </c>
      <c r="EA14" s="96">
        <v>11500</v>
      </c>
      <c r="EB14" s="96">
        <v>11500</v>
      </c>
      <c r="EC14" s="96">
        <v>11500</v>
      </c>
      <c r="ED14" s="96">
        <v>11500</v>
      </c>
      <c r="EE14" s="96">
        <v>11500</v>
      </c>
      <c r="EF14" s="96">
        <v>11500</v>
      </c>
      <c r="EG14" s="96">
        <v>11500</v>
      </c>
      <c r="EH14" s="96">
        <v>11500</v>
      </c>
      <c r="EI14" s="96">
        <v>11500</v>
      </c>
      <c r="EJ14" s="96">
        <v>11500</v>
      </c>
      <c r="EK14" s="96">
        <v>11500</v>
      </c>
      <c r="EL14" s="96">
        <v>11500</v>
      </c>
      <c r="EM14" s="96">
        <v>11500</v>
      </c>
      <c r="EN14" s="96">
        <v>11500</v>
      </c>
      <c r="EO14" s="96">
        <v>11500</v>
      </c>
      <c r="EP14" s="96">
        <v>11500</v>
      </c>
      <c r="EQ14" s="96">
        <v>13500</v>
      </c>
      <c r="ER14" s="96">
        <v>13500</v>
      </c>
      <c r="ES14" s="96">
        <v>13500</v>
      </c>
      <c r="ET14" s="96">
        <v>13900</v>
      </c>
      <c r="EU14" s="96">
        <v>13500</v>
      </c>
      <c r="EV14" s="96">
        <v>13500</v>
      </c>
      <c r="EW14" s="96">
        <v>13500</v>
      </c>
      <c r="EX14" s="96">
        <v>13500</v>
      </c>
      <c r="EY14" s="96">
        <v>13500</v>
      </c>
      <c r="EZ14" s="96">
        <v>13500</v>
      </c>
      <c r="FA14" s="96">
        <v>13500</v>
      </c>
      <c r="FB14" s="96">
        <v>13500</v>
      </c>
      <c r="FC14" s="96">
        <v>13500</v>
      </c>
      <c r="FD14" s="96">
        <v>13500</v>
      </c>
      <c r="FE14" s="96">
        <v>13500</v>
      </c>
      <c r="FF14" s="95">
        <v>13500</v>
      </c>
      <c r="FG14" s="95">
        <v>13400</v>
      </c>
      <c r="FH14" s="95">
        <v>13500</v>
      </c>
      <c r="FI14" s="95">
        <v>13500</v>
      </c>
      <c r="FJ14" s="95">
        <v>13500</v>
      </c>
      <c r="FK14" s="95">
        <v>13500</v>
      </c>
      <c r="FL14" s="95">
        <v>13500</v>
      </c>
      <c r="FM14" s="95">
        <v>13500</v>
      </c>
      <c r="FN14" s="95">
        <v>13500</v>
      </c>
      <c r="FO14" s="95">
        <v>13500</v>
      </c>
      <c r="FP14" s="95">
        <v>13500</v>
      </c>
      <c r="FQ14" s="95">
        <v>13500</v>
      </c>
      <c r="FR14" s="95">
        <v>13500</v>
      </c>
      <c r="FS14" s="95">
        <v>13500</v>
      </c>
      <c r="FT14" s="95">
        <v>13500</v>
      </c>
      <c r="FU14" s="95">
        <v>13500</v>
      </c>
      <c r="FV14" s="95">
        <v>13500</v>
      </c>
      <c r="FW14" s="96">
        <v>13500</v>
      </c>
      <c r="FX14" s="96">
        <v>13400</v>
      </c>
      <c r="FY14" s="96">
        <v>13500</v>
      </c>
      <c r="FZ14" s="96">
        <v>13500</v>
      </c>
      <c r="GA14" s="96">
        <v>13500</v>
      </c>
      <c r="GB14" s="96">
        <v>13500</v>
      </c>
      <c r="GC14" s="96">
        <v>13500</v>
      </c>
      <c r="GD14" s="96">
        <v>13500</v>
      </c>
      <c r="GE14" s="96">
        <v>13500</v>
      </c>
      <c r="GF14" s="96">
        <v>13500</v>
      </c>
      <c r="GG14" s="96">
        <v>13500</v>
      </c>
      <c r="GH14" s="96">
        <v>13500</v>
      </c>
      <c r="GI14" s="96">
        <v>13500</v>
      </c>
      <c r="GJ14" s="96">
        <v>13500</v>
      </c>
      <c r="GK14" s="96">
        <v>13500</v>
      </c>
      <c r="GL14" s="96">
        <v>13500</v>
      </c>
      <c r="GM14" s="96">
        <v>13500</v>
      </c>
      <c r="GO14" s="102">
        <f t="shared" si="0"/>
        <v>11500</v>
      </c>
      <c r="GP14" s="102">
        <f t="shared" si="1"/>
        <v>13900</v>
      </c>
    </row>
    <row r="15" spans="1:198" x14ac:dyDescent="0.35">
      <c r="A15" s="10">
        <v>9</v>
      </c>
      <c r="B15" s="11" t="s">
        <v>33</v>
      </c>
      <c r="C15" s="10">
        <v>1</v>
      </c>
      <c r="D15" s="10" t="s">
        <v>24</v>
      </c>
      <c r="E15" s="18">
        <v>12000</v>
      </c>
      <c r="F15" s="18">
        <v>12000</v>
      </c>
      <c r="G15" s="18">
        <v>12000</v>
      </c>
      <c r="H15" s="18">
        <v>12000</v>
      </c>
      <c r="I15" s="18">
        <v>12000</v>
      </c>
      <c r="J15" s="18">
        <v>12000</v>
      </c>
      <c r="K15" s="18">
        <v>12000</v>
      </c>
      <c r="L15" s="18">
        <v>12000</v>
      </c>
      <c r="M15" s="18">
        <v>12000</v>
      </c>
      <c r="N15" s="18">
        <v>12000</v>
      </c>
      <c r="O15" s="18">
        <v>12000</v>
      </c>
      <c r="P15" s="18">
        <v>12000</v>
      </c>
      <c r="Q15" s="18">
        <v>12000</v>
      </c>
      <c r="R15" s="19">
        <v>12000</v>
      </c>
      <c r="S15" s="19">
        <v>12000</v>
      </c>
      <c r="T15" s="19">
        <v>12000</v>
      </c>
      <c r="U15" s="19">
        <v>12000</v>
      </c>
      <c r="V15" s="19">
        <v>12000</v>
      </c>
      <c r="W15" s="19">
        <v>12000</v>
      </c>
      <c r="X15" s="19">
        <v>12000</v>
      </c>
      <c r="Y15" s="19">
        <v>12000</v>
      </c>
      <c r="Z15" s="19">
        <v>12000</v>
      </c>
      <c r="AA15" s="19">
        <v>12000</v>
      </c>
      <c r="AB15" s="19">
        <v>12000</v>
      </c>
      <c r="AC15" s="19">
        <v>12000</v>
      </c>
      <c r="AD15" s="19">
        <v>12000</v>
      </c>
      <c r="AE15" s="19">
        <v>11700</v>
      </c>
      <c r="AF15" s="19">
        <v>11500</v>
      </c>
      <c r="AG15" s="19">
        <v>11500</v>
      </c>
      <c r="AH15" s="19">
        <v>11500</v>
      </c>
      <c r="AI15" s="19">
        <v>11500</v>
      </c>
      <c r="AJ15" s="19">
        <v>11500</v>
      </c>
      <c r="AK15" s="19">
        <v>11500</v>
      </c>
      <c r="AL15" s="19">
        <v>11500</v>
      </c>
      <c r="AM15" s="19">
        <v>11500</v>
      </c>
      <c r="AN15" s="19">
        <v>11500</v>
      </c>
      <c r="AO15" s="19">
        <v>11500</v>
      </c>
      <c r="AP15" s="19">
        <v>11800</v>
      </c>
      <c r="AQ15" s="19">
        <v>11500</v>
      </c>
      <c r="AR15" s="19">
        <v>11500</v>
      </c>
      <c r="AS15" s="19">
        <v>11500</v>
      </c>
      <c r="AT15" s="19">
        <v>11500</v>
      </c>
      <c r="AU15" s="19">
        <v>11700</v>
      </c>
      <c r="AV15" s="19">
        <v>11500</v>
      </c>
      <c r="AW15" s="19">
        <v>11500</v>
      </c>
      <c r="AX15" s="19">
        <v>11500</v>
      </c>
      <c r="AY15" s="19">
        <v>11500</v>
      </c>
      <c r="AZ15" s="19">
        <v>11500</v>
      </c>
      <c r="BA15" s="19">
        <v>11500</v>
      </c>
      <c r="BB15" s="19">
        <v>11500</v>
      </c>
      <c r="BC15" s="19">
        <v>11500</v>
      </c>
      <c r="BD15" s="19">
        <v>11500</v>
      </c>
      <c r="BE15" s="19">
        <v>11500</v>
      </c>
      <c r="BF15" s="18">
        <v>11500</v>
      </c>
      <c r="BG15" s="18">
        <v>11500</v>
      </c>
      <c r="BH15" s="18">
        <v>11500</v>
      </c>
      <c r="BI15" s="18">
        <v>11500</v>
      </c>
      <c r="BJ15" s="18">
        <v>11500</v>
      </c>
      <c r="BK15" s="18">
        <v>11500</v>
      </c>
      <c r="BL15" s="18">
        <v>11500</v>
      </c>
      <c r="BM15" s="18">
        <v>11500</v>
      </c>
      <c r="BN15" s="18">
        <v>11500</v>
      </c>
      <c r="BO15" s="18">
        <v>11500</v>
      </c>
      <c r="BP15" s="18">
        <v>11500</v>
      </c>
      <c r="BQ15" s="18">
        <v>11500</v>
      </c>
      <c r="BR15" s="18">
        <v>11500</v>
      </c>
      <c r="BS15" s="18">
        <v>11500</v>
      </c>
      <c r="BT15" s="18">
        <v>11500</v>
      </c>
      <c r="BU15" s="18">
        <v>11500</v>
      </c>
      <c r="BV15" s="18">
        <v>11500</v>
      </c>
      <c r="BW15" s="19">
        <v>11500</v>
      </c>
      <c r="BX15" s="19">
        <v>11500</v>
      </c>
      <c r="BY15" s="19">
        <v>11500</v>
      </c>
      <c r="BZ15" s="19">
        <v>11500</v>
      </c>
      <c r="CA15" s="19"/>
      <c r="CB15" s="19"/>
      <c r="CC15" s="19"/>
      <c r="CD15" s="19"/>
      <c r="CE15" s="19">
        <v>11500</v>
      </c>
      <c r="CF15" s="19">
        <v>11500</v>
      </c>
      <c r="CG15" s="19">
        <v>11500</v>
      </c>
      <c r="CH15" s="19">
        <v>11500</v>
      </c>
      <c r="CI15" s="19">
        <v>11500</v>
      </c>
      <c r="CJ15" s="19">
        <v>11500</v>
      </c>
      <c r="CK15" s="19">
        <v>11500</v>
      </c>
      <c r="CL15" s="19">
        <v>11500</v>
      </c>
      <c r="CM15" s="19">
        <v>11500</v>
      </c>
      <c r="CN15" s="19">
        <v>11500</v>
      </c>
      <c r="CO15" s="19">
        <v>11500</v>
      </c>
      <c r="CP15" s="19">
        <v>11500</v>
      </c>
      <c r="CQ15" s="19">
        <v>11500</v>
      </c>
      <c r="CR15" s="19">
        <v>11900</v>
      </c>
      <c r="CS15" s="19">
        <v>11500</v>
      </c>
      <c r="CT15" s="19">
        <v>11500</v>
      </c>
      <c r="CU15" s="19">
        <v>11500</v>
      </c>
      <c r="CV15" s="19">
        <v>11500</v>
      </c>
      <c r="CW15" s="19">
        <v>11500</v>
      </c>
      <c r="CX15" s="19">
        <v>11500</v>
      </c>
      <c r="CY15" s="19">
        <v>11500</v>
      </c>
      <c r="CZ15" s="19">
        <v>11500</v>
      </c>
      <c r="DA15" s="19">
        <v>11500</v>
      </c>
      <c r="DB15" s="19">
        <v>11500</v>
      </c>
      <c r="DC15" s="19">
        <v>11500</v>
      </c>
      <c r="DD15" s="19">
        <v>11500</v>
      </c>
      <c r="DE15" s="19">
        <v>11500</v>
      </c>
      <c r="DF15" s="18">
        <v>11500</v>
      </c>
      <c r="DG15" s="18">
        <v>11700</v>
      </c>
      <c r="DH15" s="18">
        <v>11500</v>
      </c>
      <c r="DI15" s="18">
        <v>11500</v>
      </c>
      <c r="DJ15" s="18">
        <v>11500</v>
      </c>
      <c r="DK15" s="18">
        <v>11500</v>
      </c>
      <c r="DL15" s="18">
        <v>11500</v>
      </c>
      <c r="DM15" s="18">
        <v>11500</v>
      </c>
      <c r="DN15" s="21"/>
      <c r="DO15" s="21"/>
      <c r="DP15" s="21"/>
      <c r="DQ15" s="21"/>
      <c r="DR15" s="21"/>
      <c r="DS15" s="18">
        <v>11500</v>
      </c>
      <c r="DT15" s="18">
        <v>11500</v>
      </c>
      <c r="DU15" s="18">
        <v>11500</v>
      </c>
      <c r="DV15" s="18">
        <v>11500</v>
      </c>
      <c r="DW15" s="19" t="s">
        <v>26</v>
      </c>
      <c r="DX15" s="19">
        <v>11800</v>
      </c>
      <c r="DY15" s="19">
        <v>11500</v>
      </c>
      <c r="DZ15" s="19">
        <v>11500</v>
      </c>
      <c r="EA15" s="19">
        <v>11500</v>
      </c>
      <c r="EB15" s="19">
        <v>11500</v>
      </c>
      <c r="EC15" s="19">
        <v>11500</v>
      </c>
      <c r="ED15" s="19">
        <v>11500</v>
      </c>
      <c r="EE15" s="19">
        <v>11500</v>
      </c>
      <c r="EF15" s="19">
        <v>11500</v>
      </c>
      <c r="EG15" s="19">
        <v>11500</v>
      </c>
      <c r="EH15" s="19">
        <v>11500</v>
      </c>
      <c r="EI15" s="19">
        <v>11500</v>
      </c>
      <c r="EJ15" s="19">
        <v>11500</v>
      </c>
      <c r="EK15" s="19">
        <v>11500</v>
      </c>
      <c r="EL15" s="19">
        <v>11500</v>
      </c>
      <c r="EM15" s="19">
        <v>11500</v>
      </c>
      <c r="EN15" s="19">
        <v>11500</v>
      </c>
      <c r="EO15" s="19">
        <v>11500</v>
      </c>
      <c r="EP15" s="19">
        <v>11500</v>
      </c>
      <c r="EQ15" s="19">
        <v>13500</v>
      </c>
      <c r="ER15" s="19">
        <v>13500</v>
      </c>
      <c r="ES15" s="19">
        <v>13500</v>
      </c>
      <c r="ET15" s="19">
        <v>13900</v>
      </c>
      <c r="EU15" s="19">
        <v>13500</v>
      </c>
      <c r="EV15" s="19">
        <v>13500</v>
      </c>
      <c r="EW15" s="19">
        <v>13500</v>
      </c>
      <c r="EX15" s="19">
        <v>13500</v>
      </c>
      <c r="EY15" s="19">
        <v>13500</v>
      </c>
      <c r="EZ15" s="19">
        <v>13500</v>
      </c>
      <c r="FA15" s="19">
        <v>13500</v>
      </c>
      <c r="FB15" s="19">
        <v>13500</v>
      </c>
      <c r="FC15" s="19">
        <v>13500</v>
      </c>
      <c r="FD15" s="19">
        <v>13500</v>
      </c>
      <c r="FE15" s="19">
        <v>13500</v>
      </c>
      <c r="FF15" s="18">
        <v>13500</v>
      </c>
      <c r="FG15" s="18">
        <v>13400</v>
      </c>
      <c r="FH15" s="18">
        <v>13500</v>
      </c>
      <c r="FI15" s="18">
        <v>13500</v>
      </c>
      <c r="FJ15" s="18">
        <v>13500</v>
      </c>
      <c r="FK15" s="18">
        <v>13500</v>
      </c>
      <c r="FL15" s="18">
        <v>13500</v>
      </c>
      <c r="FM15" s="18">
        <v>13500</v>
      </c>
      <c r="FN15" s="18">
        <v>13500</v>
      </c>
      <c r="FO15" s="18">
        <v>13500</v>
      </c>
      <c r="FP15" s="18">
        <v>13500</v>
      </c>
      <c r="FQ15" s="18">
        <v>13500</v>
      </c>
      <c r="FR15" s="18">
        <v>13500</v>
      </c>
      <c r="FS15" s="18">
        <v>13500</v>
      </c>
      <c r="FT15" s="18">
        <v>13500</v>
      </c>
      <c r="FU15" s="18">
        <v>13500</v>
      </c>
      <c r="FV15" s="18">
        <v>13500</v>
      </c>
      <c r="FW15" s="19">
        <v>13500</v>
      </c>
      <c r="FX15" s="19">
        <v>13400</v>
      </c>
      <c r="FY15" s="19">
        <v>13500</v>
      </c>
      <c r="FZ15" s="19">
        <v>13500</v>
      </c>
      <c r="GA15" s="19">
        <v>13500</v>
      </c>
      <c r="GB15" s="19">
        <v>13500</v>
      </c>
      <c r="GC15" s="19">
        <v>13500</v>
      </c>
      <c r="GD15" s="19">
        <v>13500</v>
      </c>
      <c r="GE15" s="19">
        <v>13500</v>
      </c>
      <c r="GF15" s="19">
        <v>13500</v>
      </c>
      <c r="GG15" s="19">
        <v>13500</v>
      </c>
      <c r="GH15" s="19">
        <v>13500</v>
      </c>
      <c r="GI15" s="19">
        <v>13500</v>
      </c>
      <c r="GJ15" s="19">
        <v>13500</v>
      </c>
      <c r="GK15" s="19">
        <v>13500</v>
      </c>
      <c r="GL15" s="19">
        <v>13500</v>
      </c>
      <c r="GM15" s="19">
        <v>13500</v>
      </c>
      <c r="GO15" s="99">
        <f t="shared" si="0"/>
        <v>11500</v>
      </c>
      <c r="GP15" s="99">
        <f t="shared" si="1"/>
        <v>13900</v>
      </c>
    </row>
    <row r="16" spans="1:198" x14ac:dyDescent="0.35">
      <c r="A16" s="10">
        <v>10</v>
      </c>
      <c r="B16" s="11" t="s">
        <v>34</v>
      </c>
      <c r="C16" s="10">
        <v>1</v>
      </c>
      <c r="D16" s="10" t="s">
        <v>24</v>
      </c>
      <c r="E16" s="18">
        <v>13000</v>
      </c>
      <c r="F16" s="18">
        <v>13000</v>
      </c>
      <c r="G16" s="18">
        <v>13000</v>
      </c>
      <c r="H16" s="18">
        <v>13000</v>
      </c>
      <c r="I16" s="18">
        <v>13000</v>
      </c>
      <c r="J16" s="18">
        <v>13000</v>
      </c>
      <c r="K16" s="18">
        <v>13000</v>
      </c>
      <c r="L16" s="18">
        <v>13000</v>
      </c>
      <c r="M16" s="18">
        <v>13000</v>
      </c>
      <c r="N16" s="18">
        <v>13000</v>
      </c>
      <c r="O16" s="18">
        <v>13000</v>
      </c>
      <c r="P16" s="18">
        <v>13000</v>
      </c>
      <c r="Q16" s="18">
        <v>13000</v>
      </c>
      <c r="R16" s="19">
        <v>13000</v>
      </c>
      <c r="S16" s="19">
        <v>13000</v>
      </c>
      <c r="T16" s="19">
        <v>13000</v>
      </c>
      <c r="U16" s="19">
        <v>13000</v>
      </c>
      <c r="V16" s="19">
        <v>13000</v>
      </c>
      <c r="W16" s="19">
        <v>13000</v>
      </c>
      <c r="X16" s="19">
        <v>13000</v>
      </c>
      <c r="Y16" s="19">
        <v>13000</v>
      </c>
      <c r="Z16" s="19">
        <v>13000</v>
      </c>
      <c r="AA16" s="19">
        <v>13000</v>
      </c>
      <c r="AB16" s="19">
        <v>13000</v>
      </c>
      <c r="AC16" s="19">
        <v>13000</v>
      </c>
      <c r="AD16" s="19">
        <v>13000</v>
      </c>
      <c r="AE16" s="19">
        <v>13000</v>
      </c>
      <c r="AF16" s="19">
        <v>13000</v>
      </c>
      <c r="AG16" s="19">
        <v>13000</v>
      </c>
      <c r="AH16" s="19">
        <v>13000</v>
      </c>
      <c r="AI16" s="19">
        <v>13000</v>
      </c>
      <c r="AJ16" s="19">
        <v>13000</v>
      </c>
      <c r="AK16" s="19">
        <v>13000</v>
      </c>
      <c r="AL16" s="19">
        <v>13000</v>
      </c>
      <c r="AM16" s="19">
        <v>13000</v>
      </c>
      <c r="AN16" s="19">
        <v>13000</v>
      </c>
      <c r="AO16" s="19">
        <v>13000</v>
      </c>
      <c r="AP16" s="19">
        <v>13000</v>
      </c>
      <c r="AQ16" s="19">
        <v>13000</v>
      </c>
      <c r="AR16" s="19">
        <v>13000</v>
      </c>
      <c r="AS16" s="19">
        <v>13000</v>
      </c>
      <c r="AT16" s="19">
        <v>13000</v>
      </c>
      <c r="AU16" s="19">
        <v>13000</v>
      </c>
      <c r="AV16" s="19">
        <v>13000</v>
      </c>
      <c r="AW16" s="19">
        <v>13000</v>
      </c>
      <c r="AX16" s="19">
        <v>13000</v>
      </c>
      <c r="AY16" s="19">
        <v>13000</v>
      </c>
      <c r="AZ16" s="19">
        <v>13000</v>
      </c>
      <c r="BA16" s="19">
        <v>13000</v>
      </c>
      <c r="BB16" s="19">
        <v>13000</v>
      </c>
      <c r="BC16" s="19">
        <v>13000</v>
      </c>
      <c r="BD16" s="19">
        <v>13000</v>
      </c>
      <c r="BE16" s="19">
        <v>13000</v>
      </c>
      <c r="BF16" s="18">
        <v>13000</v>
      </c>
      <c r="BG16" s="18">
        <v>13000</v>
      </c>
      <c r="BH16" s="18">
        <v>13000</v>
      </c>
      <c r="BI16" s="18">
        <v>13000</v>
      </c>
      <c r="BJ16" s="18">
        <v>13000</v>
      </c>
      <c r="BK16" s="18">
        <v>13000</v>
      </c>
      <c r="BL16" s="18">
        <v>13000</v>
      </c>
      <c r="BM16" s="18">
        <v>13000</v>
      </c>
      <c r="BN16" s="18">
        <v>13000</v>
      </c>
      <c r="BO16" s="18">
        <v>13000</v>
      </c>
      <c r="BP16" s="18">
        <v>13000</v>
      </c>
      <c r="BQ16" s="18">
        <v>13000</v>
      </c>
      <c r="BR16" s="18">
        <v>13000</v>
      </c>
      <c r="BS16" s="18">
        <v>13000</v>
      </c>
      <c r="BT16" s="18">
        <v>13000</v>
      </c>
      <c r="BU16" s="18">
        <v>13000</v>
      </c>
      <c r="BV16" s="18">
        <v>13000</v>
      </c>
      <c r="BW16" s="19">
        <v>13000</v>
      </c>
      <c r="BX16" s="19">
        <v>13000</v>
      </c>
      <c r="BY16" s="19">
        <v>13000</v>
      </c>
      <c r="BZ16" s="19">
        <v>13000</v>
      </c>
      <c r="CA16" s="19"/>
      <c r="CB16" s="19"/>
      <c r="CC16" s="19"/>
      <c r="CD16" s="19"/>
      <c r="CE16" s="19">
        <v>13000</v>
      </c>
      <c r="CF16" s="19">
        <v>13000</v>
      </c>
      <c r="CG16" s="19">
        <v>13000</v>
      </c>
      <c r="CH16" s="19">
        <v>13000</v>
      </c>
      <c r="CI16" s="19">
        <v>13000</v>
      </c>
      <c r="CJ16" s="19">
        <v>13000</v>
      </c>
      <c r="CK16" s="19">
        <v>13000</v>
      </c>
      <c r="CL16" s="19">
        <v>13250</v>
      </c>
      <c r="CM16" s="19">
        <v>13000</v>
      </c>
      <c r="CN16" s="19">
        <v>13000</v>
      </c>
      <c r="CO16" s="19">
        <v>13000</v>
      </c>
      <c r="CP16" s="19">
        <v>13000</v>
      </c>
      <c r="CQ16" s="19">
        <v>13000</v>
      </c>
      <c r="CR16" s="19">
        <v>13000</v>
      </c>
      <c r="CS16" s="19">
        <v>13000</v>
      </c>
      <c r="CT16" s="19">
        <v>13000</v>
      </c>
      <c r="CU16" s="19">
        <v>13000</v>
      </c>
      <c r="CV16" s="19">
        <v>13000</v>
      </c>
      <c r="CW16" s="19">
        <v>13000</v>
      </c>
      <c r="CX16" s="19">
        <v>13000</v>
      </c>
      <c r="CY16" s="19">
        <v>13000</v>
      </c>
      <c r="CZ16" s="19">
        <v>13000</v>
      </c>
      <c r="DA16" s="19">
        <v>13000</v>
      </c>
      <c r="DB16" s="19">
        <v>13000</v>
      </c>
      <c r="DC16" s="19">
        <v>13000</v>
      </c>
      <c r="DD16" s="19">
        <v>13000</v>
      </c>
      <c r="DE16" s="19">
        <v>13000</v>
      </c>
      <c r="DF16" s="18">
        <v>13100</v>
      </c>
      <c r="DG16" s="18">
        <v>13400</v>
      </c>
      <c r="DH16" s="18">
        <v>13500</v>
      </c>
      <c r="DI16" s="18">
        <v>13500</v>
      </c>
      <c r="DJ16" s="18">
        <v>13500</v>
      </c>
      <c r="DK16" s="18">
        <v>13500</v>
      </c>
      <c r="DL16" s="18">
        <v>13500</v>
      </c>
      <c r="DM16" s="18">
        <v>13500</v>
      </c>
      <c r="DN16" s="21"/>
      <c r="DO16" s="21"/>
      <c r="DP16" s="21"/>
      <c r="DQ16" s="21"/>
      <c r="DR16" s="21"/>
      <c r="DS16" s="18">
        <v>13500</v>
      </c>
      <c r="DT16" s="18">
        <v>13500</v>
      </c>
      <c r="DU16" s="18">
        <v>13500</v>
      </c>
      <c r="DV16" s="18">
        <v>13500</v>
      </c>
      <c r="DW16" s="19" t="s">
        <v>26</v>
      </c>
      <c r="DX16" s="19">
        <v>13500</v>
      </c>
      <c r="DY16" s="19">
        <v>13500</v>
      </c>
      <c r="DZ16" s="19">
        <v>13500</v>
      </c>
      <c r="EA16" s="19">
        <v>13500</v>
      </c>
      <c r="EB16" s="19">
        <v>13500</v>
      </c>
      <c r="EC16" s="19">
        <v>13500</v>
      </c>
      <c r="ED16" s="19">
        <v>13500</v>
      </c>
      <c r="EE16" s="19">
        <v>13500</v>
      </c>
      <c r="EF16" s="19">
        <v>13500</v>
      </c>
      <c r="EG16" s="19">
        <v>13500</v>
      </c>
      <c r="EH16" s="19">
        <v>13500</v>
      </c>
      <c r="EI16" s="19">
        <v>13500</v>
      </c>
      <c r="EJ16" s="19">
        <v>13500</v>
      </c>
      <c r="EK16" s="19">
        <v>13500</v>
      </c>
      <c r="EL16" s="19">
        <v>13500</v>
      </c>
      <c r="EM16" s="19">
        <v>13500</v>
      </c>
      <c r="EN16" s="19">
        <v>13500</v>
      </c>
      <c r="EO16" s="19">
        <v>13500</v>
      </c>
      <c r="EP16" s="19">
        <v>13500</v>
      </c>
      <c r="EQ16" s="19">
        <v>15500</v>
      </c>
      <c r="ER16" s="19">
        <v>15600</v>
      </c>
      <c r="ES16" s="19" t="s">
        <v>26</v>
      </c>
      <c r="ET16" s="19" t="s">
        <v>26</v>
      </c>
      <c r="EU16" s="19" t="s">
        <v>26</v>
      </c>
      <c r="EV16" s="19" t="s">
        <v>26</v>
      </c>
      <c r="EW16" s="19" t="s">
        <v>26</v>
      </c>
      <c r="EX16" s="19" t="s">
        <v>26</v>
      </c>
      <c r="EY16" s="19" t="s">
        <v>26</v>
      </c>
      <c r="EZ16" s="19" t="s">
        <v>26</v>
      </c>
      <c r="FA16" s="19" t="s">
        <v>26</v>
      </c>
      <c r="FB16" s="19" t="s">
        <v>26</v>
      </c>
      <c r="FC16" s="19" t="s">
        <v>26</v>
      </c>
      <c r="FD16" s="19" t="s">
        <v>26</v>
      </c>
      <c r="FE16" s="19" t="s">
        <v>26</v>
      </c>
      <c r="FF16" s="18" t="s">
        <v>26</v>
      </c>
      <c r="FG16" s="18" t="s">
        <v>26</v>
      </c>
      <c r="FH16" s="18" t="s">
        <v>26</v>
      </c>
      <c r="FI16" s="18" t="s">
        <v>26</v>
      </c>
      <c r="FJ16" s="18" t="s">
        <v>26</v>
      </c>
      <c r="FK16" s="18" t="s">
        <v>26</v>
      </c>
      <c r="FL16" s="18" t="s">
        <v>26</v>
      </c>
      <c r="FM16" s="18" t="s">
        <v>26</v>
      </c>
      <c r="FN16" s="18" t="s">
        <v>26</v>
      </c>
      <c r="FO16" s="18" t="s">
        <v>26</v>
      </c>
      <c r="FP16" s="18" t="s">
        <v>26</v>
      </c>
      <c r="FQ16" s="18" t="s">
        <v>26</v>
      </c>
      <c r="FR16" s="18" t="s">
        <v>26</v>
      </c>
      <c r="FS16" s="18" t="s">
        <v>26</v>
      </c>
      <c r="FT16" s="18" t="s">
        <v>26</v>
      </c>
      <c r="FU16" s="18" t="s">
        <v>26</v>
      </c>
      <c r="FV16" s="18" t="s">
        <v>26</v>
      </c>
      <c r="FW16" s="19" t="s">
        <v>26</v>
      </c>
      <c r="FX16" s="19" t="s">
        <v>26</v>
      </c>
      <c r="FY16" s="19" t="s">
        <v>26</v>
      </c>
      <c r="FZ16" s="19" t="s">
        <v>26</v>
      </c>
      <c r="GA16" s="19" t="s">
        <v>26</v>
      </c>
      <c r="GB16" s="19" t="s">
        <v>26</v>
      </c>
      <c r="GC16" s="19" t="s">
        <v>26</v>
      </c>
      <c r="GD16" s="19" t="s">
        <v>26</v>
      </c>
      <c r="GE16" s="19" t="s">
        <v>26</v>
      </c>
      <c r="GF16" s="19" t="s">
        <v>26</v>
      </c>
      <c r="GG16" s="19" t="s">
        <v>26</v>
      </c>
      <c r="GH16" s="19" t="s">
        <v>26</v>
      </c>
      <c r="GI16" s="19" t="s">
        <v>26</v>
      </c>
      <c r="GJ16" s="19" t="s">
        <v>26</v>
      </c>
      <c r="GK16" s="19" t="s">
        <v>26</v>
      </c>
      <c r="GL16" s="19" t="s">
        <v>26</v>
      </c>
      <c r="GM16" s="19" t="s">
        <v>26</v>
      </c>
      <c r="GO16" s="99">
        <f t="shared" si="0"/>
        <v>13000</v>
      </c>
      <c r="GP16" s="99">
        <f t="shared" si="1"/>
        <v>15600</v>
      </c>
    </row>
    <row r="17" spans="1:198" x14ac:dyDescent="0.35">
      <c r="A17" s="10">
        <v>11</v>
      </c>
      <c r="B17" s="11" t="s">
        <v>35</v>
      </c>
      <c r="C17" s="10">
        <v>1</v>
      </c>
      <c r="D17" s="10" t="s">
        <v>24</v>
      </c>
      <c r="E17" s="18" t="s">
        <v>26</v>
      </c>
      <c r="F17" s="18" t="s">
        <v>26</v>
      </c>
      <c r="G17" s="18" t="s">
        <v>26</v>
      </c>
      <c r="H17" s="18" t="s">
        <v>26</v>
      </c>
      <c r="I17" s="18" t="s">
        <v>26</v>
      </c>
      <c r="J17" s="18" t="s">
        <v>26</v>
      </c>
      <c r="K17" s="18" t="s">
        <v>26</v>
      </c>
      <c r="L17" s="18" t="s">
        <v>26</v>
      </c>
      <c r="M17" s="18" t="s">
        <v>26</v>
      </c>
      <c r="N17" s="18" t="s">
        <v>26</v>
      </c>
      <c r="O17" s="18" t="s">
        <v>26</v>
      </c>
      <c r="P17" s="18" t="s">
        <v>26</v>
      </c>
      <c r="Q17" s="18" t="s">
        <v>26</v>
      </c>
      <c r="R17" s="19" t="s">
        <v>26</v>
      </c>
      <c r="S17" s="19" t="s">
        <v>26</v>
      </c>
      <c r="T17" s="19" t="s">
        <v>26</v>
      </c>
      <c r="U17" s="19" t="s">
        <v>26</v>
      </c>
      <c r="V17" s="19" t="s">
        <v>26</v>
      </c>
      <c r="W17" s="19" t="s">
        <v>26</v>
      </c>
      <c r="X17" s="19" t="s">
        <v>26</v>
      </c>
      <c r="Y17" s="19" t="s">
        <v>26</v>
      </c>
      <c r="Z17" s="19" t="s">
        <v>26</v>
      </c>
      <c r="AA17" s="19" t="s">
        <v>26</v>
      </c>
      <c r="AB17" s="19" t="s">
        <v>26</v>
      </c>
      <c r="AC17" s="19" t="s">
        <v>26</v>
      </c>
      <c r="AD17" s="19" t="s">
        <v>26</v>
      </c>
      <c r="AE17" s="19" t="s">
        <v>26</v>
      </c>
      <c r="AF17" s="19" t="s">
        <v>26</v>
      </c>
      <c r="AG17" s="19" t="s">
        <v>26</v>
      </c>
      <c r="AH17" s="19" t="s">
        <v>26</v>
      </c>
      <c r="AI17" s="19" t="s">
        <v>26</v>
      </c>
      <c r="AJ17" s="19" t="s">
        <v>26</v>
      </c>
      <c r="AK17" s="19" t="s">
        <v>26</v>
      </c>
      <c r="AL17" s="19" t="s">
        <v>26</v>
      </c>
      <c r="AM17" s="19" t="s">
        <v>26</v>
      </c>
      <c r="AN17" s="19" t="s">
        <v>26</v>
      </c>
      <c r="AO17" s="19" t="s">
        <v>26</v>
      </c>
      <c r="AP17" s="19" t="s">
        <v>26</v>
      </c>
      <c r="AQ17" s="19" t="s">
        <v>26</v>
      </c>
      <c r="AR17" s="19" t="s">
        <v>26</v>
      </c>
      <c r="AS17" s="19" t="s">
        <v>26</v>
      </c>
      <c r="AT17" s="19" t="s">
        <v>26</v>
      </c>
      <c r="AU17" s="19" t="s">
        <v>26</v>
      </c>
      <c r="AV17" s="19" t="s">
        <v>26</v>
      </c>
      <c r="AW17" s="19" t="s">
        <v>26</v>
      </c>
      <c r="AX17" s="19" t="s">
        <v>26</v>
      </c>
      <c r="AY17" s="19" t="s">
        <v>26</v>
      </c>
      <c r="AZ17" s="19" t="s">
        <v>26</v>
      </c>
      <c r="BA17" s="19" t="s">
        <v>26</v>
      </c>
      <c r="BB17" s="19" t="s">
        <v>26</v>
      </c>
      <c r="BC17" s="19" t="s">
        <v>26</v>
      </c>
      <c r="BD17" s="19" t="s">
        <v>26</v>
      </c>
      <c r="BE17" s="19" t="s">
        <v>26</v>
      </c>
      <c r="BF17" s="18" t="s">
        <v>26</v>
      </c>
      <c r="BG17" s="18" t="s">
        <v>26</v>
      </c>
      <c r="BH17" s="18" t="s">
        <v>26</v>
      </c>
      <c r="BI17" s="18" t="s">
        <v>26</v>
      </c>
      <c r="BJ17" s="18" t="s">
        <v>26</v>
      </c>
      <c r="BK17" s="18" t="s">
        <v>26</v>
      </c>
      <c r="BL17" s="18" t="s">
        <v>26</v>
      </c>
      <c r="BM17" s="18" t="s">
        <v>26</v>
      </c>
      <c r="BN17" s="18" t="s">
        <v>26</v>
      </c>
      <c r="BO17" s="18" t="s">
        <v>26</v>
      </c>
      <c r="BP17" s="18" t="s">
        <v>26</v>
      </c>
      <c r="BQ17" s="18" t="s">
        <v>26</v>
      </c>
      <c r="BR17" s="18" t="s">
        <v>26</v>
      </c>
      <c r="BS17" s="18" t="s">
        <v>26</v>
      </c>
      <c r="BT17" s="18" t="s">
        <v>26</v>
      </c>
      <c r="BU17" s="18" t="s">
        <v>26</v>
      </c>
      <c r="BV17" s="18" t="s">
        <v>26</v>
      </c>
      <c r="BW17" s="19" t="s">
        <v>26</v>
      </c>
      <c r="BX17" s="19" t="s">
        <v>26</v>
      </c>
      <c r="BY17" s="19" t="s">
        <v>26</v>
      </c>
      <c r="BZ17" s="19" t="s">
        <v>26</v>
      </c>
      <c r="CA17" s="19"/>
      <c r="CB17" s="19"/>
      <c r="CC17" s="19"/>
      <c r="CD17" s="19"/>
      <c r="CE17" s="19" t="s">
        <v>26</v>
      </c>
      <c r="CF17" s="19" t="s">
        <v>26</v>
      </c>
      <c r="CG17" s="19" t="s">
        <v>26</v>
      </c>
      <c r="CH17" s="19" t="s">
        <v>26</v>
      </c>
      <c r="CI17" s="19" t="s">
        <v>26</v>
      </c>
      <c r="CJ17" s="19" t="s">
        <v>26</v>
      </c>
      <c r="CK17" s="19" t="s">
        <v>26</v>
      </c>
      <c r="CL17" s="19" t="s">
        <v>26</v>
      </c>
      <c r="CM17" s="19" t="s">
        <v>26</v>
      </c>
      <c r="CN17" s="19" t="s">
        <v>26</v>
      </c>
      <c r="CO17" s="19" t="s">
        <v>26</v>
      </c>
      <c r="CP17" s="19" t="s">
        <v>26</v>
      </c>
      <c r="CQ17" s="19" t="s">
        <v>26</v>
      </c>
      <c r="CR17" s="19" t="s">
        <v>26</v>
      </c>
      <c r="CS17" s="19" t="s">
        <v>26</v>
      </c>
      <c r="CT17" s="19" t="s">
        <v>26</v>
      </c>
      <c r="CU17" s="19" t="s">
        <v>26</v>
      </c>
      <c r="CV17" s="19" t="s">
        <v>26</v>
      </c>
      <c r="CW17" s="19" t="s">
        <v>26</v>
      </c>
      <c r="CX17" s="19" t="s">
        <v>26</v>
      </c>
      <c r="CY17" s="19" t="s">
        <v>26</v>
      </c>
      <c r="CZ17" s="19" t="s">
        <v>26</v>
      </c>
      <c r="DA17" s="19" t="s">
        <v>26</v>
      </c>
      <c r="DB17" s="19" t="s">
        <v>26</v>
      </c>
      <c r="DC17" s="19" t="s">
        <v>26</v>
      </c>
      <c r="DD17" s="19" t="s">
        <v>26</v>
      </c>
      <c r="DE17" s="19" t="s">
        <v>26</v>
      </c>
      <c r="DF17" s="18" t="s">
        <v>26</v>
      </c>
      <c r="DG17" s="18" t="s">
        <v>26</v>
      </c>
      <c r="DH17" s="18" t="s">
        <v>26</v>
      </c>
      <c r="DI17" s="18" t="s">
        <v>26</v>
      </c>
      <c r="DJ17" s="18" t="s">
        <v>26</v>
      </c>
      <c r="DK17" s="18" t="s">
        <v>26</v>
      </c>
      <c r="DL17" s="18" t="s">
        <v>26</v>
      </c>
      <c r="DM17" s="18" t="s">
        <v>26</v>
      </c>
      <c r="DN17" s="21"/>
      <c r="DO17" s="21"/>
      <c r="DP17" s="21"/>
      <c r="DQ17" s="21"/>
      <c r="DR17" s="21"/>
      <c r="DS17" s="18" t="s">
        <v>26</v>
      </c>
      <c r="DT17" s="18" t="s">
        <v>26</v>
      </c>
      <c r="DU17" s="18" t="s">
        <v>26</v>
      </c>
      <c r="DV17" s="18" t="s">
        <v>26</v>
      </c>
      <c r="DW17" s="19" t="s">
        <v>26</v>
      </c>
      <c r="DX17" s="19" t="s">
        <v>26</v>
      </c>
      <c r="DY17" s="19" t="s">
        <v>26</v>
      </c>
      <c r="DZ17" s="19" t="s">
        <v>26</v>
      </c>
      <c r="EA17" s="19" t="s">
        <v>26</v>
      </c>
      <c r="EB17" s="19" t="s">
        <v>26</v>
      </c>
      <c r="EC17" s="19" t="s">
        <v>26</v>
      </c>
      <c r="ED17" s="19" t="s">
        <v>26</v>
      </c>
      <c r="EE17" s="19" t="s">
        <v>26</v>
      </c>
      <c r="EF17" s="19" t="s">
        <v>26</v>
      </c>
      <c r="EG17" s="19" t="s">
        <v>26</v>
      </c>
      <c r="EH17" s="19" t="s">
        <v>26</v>
      </c>
      <c r="EI17" s="19" t="s">
        <v>26</v>
      </c>
      <c r="EJ17" s="19" t="s">
        <v>26</v>
      </c>
      <c r="EK17" s="19" t="s">
        <v>26</v>
      </c>
      <c r="EL17" s="19" t="s">
        <v>26</v>
      </c>
      <c r="EM17" s="19" t="s">
        <v>26</v>
      </c>
      <c r="EN17" s="19" t="s">
        <v>26</v>
      </c>
      <c r="EO17" s="19" t="s">
        <v>26</v>
      </c>
      <c r="EP17" s="19" t="s">
        <v>26</v>
      </c>
      <c r="EQ17" s="19" t="s">
        <v>26</v>
      </c>
      <c r="ER17" s="19" t="s">
        <v>26</v>
      </c>
      <c r="ES17" s="19">
        <v>9900</v>
      </c>
      <c r="ET17" s="19">
        <v>9900</v>
      </c>
      <c r="EU17" s="19">
        <v>9900</v>
      </c>
      <c r="EV17" s="19">
        <v>9900</v>
      </c>
      <c r="EW17" s="19">
        <v>9900</v>
      </c>
      <c r="EX17" s="19">
        <v>9900</v>
      </c>
      <c r="EY17" s="19">
        <v>9900</v>
      </c>
      <c r="EZ17" s="19">
        <v>9900</v>
      </c>
      <c r="FA17" s="19">
        <v>9900</v>
      </c>
      <c r="FB17" s="19">
        <v>9900</v>
      </c>
      <c r="FC17" s="19">
        <v>9900</v>
      </c>
      <c r="FD17" s="19">
        <v>9900</v>
      </c>
      <c r="FE17" s="19">
        <v>9900</v>
      </c>
      <c r="FF17" s="18">
        <v>9860</v>
      </c>
      <c r="FG17" s="18">
        <v>9880</v>
      </c>
      <c r="FH17" s="18">
        <v>9900</v>
      </c>
      <c r="FI17" s="18">
        <v>9900</v>
      </c>
      <c r="FJ17" s="18">
        <v>9900</v>
      </c>
      <c r="FK17" s="18">
        <v>9900</v>
      </c>
      <c r="FL17" s="18">
        <v>9900</v>
      </c>
      <c r="FM17" s="18">
        <v>9900</v>
      </c>
      <c r="FN17" s="18">
        <v>9900</v>
      </c>
      <c r="FO17" s="18">
        <v>9660</v>
      </c>
      <c r="FP17" s="18">
        <v>9600</v>
      </c>
      <c r="FQ17" s="18">
        <v>9600</v>
      </c>
      <c r="FR17" s="18">
        <v>9600</v>
      </c>
      <c r="FS17" s="18">
        <v>9600</v>
      </c>
      <c r="FT17" s="18">
        <v>9600</v>
      </c>
      <c r="FU17" s="18">
        <v>9600</v>
      </c>
      <c r="FV17" s="18">
        <v>9600</v>
      </c>
      <c r="FW17" s="19">
        <v>9600</v>
      </c>
      <c r="FX17" s="19">
        <v>9600</v>
      </c>
      <c r="FY17" s="19">
        <v>9600</v>
      </c>
      <c r="FZ17" s="19">
        <v>9600</v>
      </c>
      <c r="GA17" s="19">
        <v>9600</v>
      </c>
      <c r="GB17" s="19">
        <v>9600</v>
      </c>
      <c r="GC17" s="19">
        <v>9600</v>
      </c>
      <c r="GD17" s="19">
        <v>9600</v>
      </c>
      <c r="GE17" s="19">
        <v>9600</v>
      </c>
      <c r="GF17" s="19">
        <v>9600</v>
      </c>
      <c r="GG17" s="19">
        <v>9600</v>
      </c>
      <c r="GH17" s="19">
        <v>9600</v>
      </c>
      <c r="GI17" s="19">
        <v>9600</v>
      </c>
      <c r="GJ17" s="19">
        <v>9560</v>
      </c>
      <c r="GK17" s="19">
        <v>9600</v>
      </c>
      <c r="GL17" s="19">
        <v>9600</v>
      </c>
      <c r="GM17" s="19">
        <v>9600</v>
      </c>
      <c r="GO17" s="102">
        <f t="shared" si="0"/>
        <v>9560</v>
      </c>
      <c r="GP17" s="102">
        <f t="shared" si="1"/>
        <v>9900</v>
      </c>
    </row>
    <row r="18" spans="1:198" x14ac:dyDescent="0.35">
      <c r="A18" s="10">
        <v>12</v>
      </c>
      <c r="B18" s="11" t="s">
        <v>36</v>
      </c>
      <c r="C18" s="10">
        <v>1</v>
      </c>
      <c r="D18" s="10" t="s">
        <v>24</v>
      </c>
      <c r="E18" s="18">
        <v>9800</v>
      </c>
      <c r="F18" s="18">
        <v>9800</v>
      </c>
      <c r="G18" s="18">
        <v>9800</v>
      </c>
      <c r="H18" s="18">
        <v>9800</v>
      </c>
      <c r="I18" s="18">
        <v>9800</v>
      </c>
      <c r="J18" s="18">
        <v>9800</v>
      </c>
      <c r="K18" s="18">
        <v>9800</v>
      </c>
      <c r="L18" s="18">
        <v>9560</v>
      </c>
      <c r="M18" s="18">
        <v>9560</v>
      </c>
      <c r="N18" s="18">
        <v>9500</v>
      </c>
      <c r="O18" s="18">
        <v>9500</v>
      </c>
      <c r="P18" s="18">
        <v>9500</v>
      </c>
      <c r="Q18" s="18">
        <v>9500</v>
      </c>
      <c r="R18" s="19">
        <v>9500</v>
      </c>
      <c r="S18" s="19">
        <v>9500</v>
      </c>
      <c r="T18" s="19">
        <v>9500</v>
      </c>
      <c r="U18" s="19">
        <v>9500</v>
      </c>
      <c r="V18" s="19">
        <v>9500</v>
      </c>
      <c r="W18" s="19">
        <v>9500</v>
      </c>
      <c r="X18" s="19">
        <v>9500</v>
      </c>
      <c r="Y18" s="19">
        <v>9500</v>
      </c>
      <c r="Z18" s="19">
        <v>9500</v>
      </c>
      <c r="AA18" s="19">
        <v>9500</v>
      </c>
      <c r="AB18" s="19">
        <v>9500</v>
      </c>
      <c r="AC18" s="19">
        <v>9500</v>
      </c>
      <c r="AD18" s="19">
        <v>9500</v>
      </c>
      <c r="AE18" s="19">
        <v>9500</v>
      </c>
      <c r="AF18" s="19">
        <v>9500</v>
      </c>
      <c r="AG18" s="19">
        <v>9500</v>
      </c>
      <c r="AH18" s="19">
        <v>9500</v>
      </c>
      <c r="AI18" s="19">
        <v>9500</v>
      </c>
      <c r="AJ18" s="19">
        <v>9500</v>
      </c>
      <c r="AK18" s="19">
        <v>9500</v>
      </c>
      <c r="AL18" s="19">
        <v>9500</v>
      </c>
      <c r="AM18" s="19">
        <v>9500</v>
      </c>
      <c r="AN18" s="19">
        <v>9500</v>
      </c>
      <c r="AO18" s="19">
        <v>9500</v>
      </c>
      <c r="AP18" s="19">
        <v>9500</v>
      </c>
      <c r="AQ18" s="19">
        <v>9500</v>
      </c>
      <c r="AR18" s="19">
        <v>9500</v>
      </c>
      <c r="AS18" s="19">
        <v>9500</v>
      </c>
      <c r="AT18" s="19">
        <v>9500</v>
      </c>
      <c r="AU18" s="19">
        <v>9500</v>
      </c>
      <c r="AV18" s="19">
        <v>9500</v>
      </c>
      <c r="AW18" s="19">
        <v>9500</v>
      </c>
      <c r="AX18" s="19">
        <v>9500</v>
      </c>
      <c r="AY18" s="19">
        <v>9400</v>
      </c>
      <c r="AZ18" s="19">
        <v>9500</v>
      </c>
      <c r="BA18" s="19">
        <v>9500</v>
      </c>
      <c r="BB18" s="19">
        <v>9500</v>
      </c>
      <c r="BC18" s="19">
        <v>9500</v>
      </c>
      <c r="BD18" s="19">
        <v>9500</v>
      </c>
      <c r="BE18" s="19">
        <v>9500</v>
      </c>
      <c r="BF18" s="18">
        <v>9500</v>
      </c>
      <c r="BG18" s="18">
        <v>9500</v>
      </c>
      <c r="BH18" s="18">
        <v>9500</v>
      </c>
      <c r="BI18" s="18">
        <v>9500</v>
      </c>
      <c r="BJ18" s="18">
        <v>9500</v>
      </c>
      <c r="BK18" s="18">
        <v>9500</v>
      </c>
      <c r="BL18" s="18">
        <v>9500</v>
      </c>
      <c r="BM18" s="18">
        <v>9500</v>
      </c>
      <c r="BN18" s="18">
        <v>9500</v>
      </c>
      <c r="BO18" s="18">
        <v>9500</v>
      </c>
      <c r="BP18" s="18">
        <v>9500</v>
      </c>
      <c r="BQ18" s="18">
        <v>9500</v>
      </c>
      <c r="BR18" s="18">
        <v>9500</v>
      </c>
      <c r="BS18" s="18">
        <v>9500</v>
      </c>
      <c r="BT18" s="18">
        <v>9500</v>
      </c>
      <c r="BU18" s="18">
        <v>9500</v>
      </c>
      <c r="BV18" s="18">
        <v>9500</v>
      </c>
      <c r="BW18" s="19">
        <v>9500</v>
      </c>
      <c r="BX18" s="19">
        <v>9500</v>
      </c>
      <c r="BY18" s="19">
        <v>9500</v>
      </c>
      <c r="BZ18" s="19">
        <v>9500</v>
      </c>
      <c r="CA18" s="19"/>
      <c r="CB18" s="19"/>
      <c r="CC18" s="19"/>
      <c r="CD18" s="19"/>
      <c r="CE18" s="19" t="s">
        <v>26</v>
      </c>
      <c r="CF18" s="19">
        <v>9500</v>
      </c>
      <c r="CG18" s="19">
        <v>9500</v>
      </c>
      <c r="CH18" s="19">
        <v>9500</v>
      </c>
      <c r="CI18" s="19">
        <v>9500</v>
      </c>
      <c r="CJ18" s="19">
        <v>9500</v>
      </c>
      <c r="CK18" s="19">
        <v>9500</v>
      </c>
      <c r="CL18" s="19">
        <v>9500</v>
      </c>
      <c r="CM18" s="19">
        <v>9500</v>
      </c>
      <c r="CN18" s="19">
        <v>9500</v>
      </c>
      <c r="CO18" s="19">
        <v>9500</v>
      </c>
      <c r="CP18" s="19">
        <v>9500</v>
      </c>
      <c r="CQ18" s="19">
        <v>9540</v>
      </c>
      <c r="CR18" s="19">
        <v>9500</v>
      </c>
      <c r="CS18" s="19">
        <v>9500</v>
      </c>
      <c r="CT18" s="19">
        <v>9500</v>
      </c>
      <c r="CU18" s="19">
        <v>9500</v>
      </c>
      <c r="CV18" s="19">
        <v>9560</v>
      </c>
      <c r="CW18" s="19">
        <v>9500</v>
      </c>
      <c r="CX18" s="19">
        <v>9500</v>
      </c>
      <c r="CY18" s="19">
        <v>9500</v>
      </c>
      <c r="CZ18" s="19">
        <v>9500</v>
      </c>
      <c r="DA18" s="19">
        <v>9500</v>
      </c>
      <c r="DB18" s="19">
        <v>9500</v>
      </c>
      <c r="DC18" s="19">
        <v>9500</v>
      </c>
      <c r="DD18" s="19">
        <v>9500</v>
      </c>
      <c r="DE18" s="19">
        <v>9500</v>
      </c>
      <c r="DF18" s="18">
        <v>9500</v>
      </c>
      <c r="DG18" s="18">
        <v>9500</v>
      </c>
      <c r="DH18" s="18">
        <v>9500</v>
      </c>
      <c r="DI18" s="18">
        <v>9500</v>
      </c>
      <c r="DJ18" s="18">
        <v>9500</v>
      </c>
      <c r="DK18" s="18">
        <v>9500</v>
      </c>
      <c r="DL18" s="18">
        <v>9500</v>
      </c>
      <c r="DM18" s="18">
        <v>9500</v>
      </c>
      <c r="DN18" s="21"/>
      <c r="DO18" s="21"/>
      <c r="DP18" s="21"/>
      <c r="DQ18" s="21"/>
      <c r="DR18" s="21"/>
      <c r="DS18" s="18">
        <v>9900</v>
      </c>
      <c r="DT18" s="18">
        <v>9900</v>
      </c>
      <c r="DU18" s="18">
        <v>9900</v>
      </c>
      <c r="DV18" s="18">
        <v>9900</v>
      </c>
      <c r="DW18" s="19" t="s">
        <v>26</v>
      </c>
      <c r="DX18" s="19">
        <v>9900</v>
      </c>
      <c r="DY18" s="19">
        <v>9900</v>
      </c>
      <c r="DZ18" s="19">
        <v>9900</v>
      </c>
      <c r="EA18" s="19">
        <v>9900</v>
      </c>
      <c r="EB18" s="19">
        <v>9900</v>
      </c>
      <c r="EC18" s="19">
        <v>9900</v>
      </c>
      <c r="ED18" s="19">
        <v>9900</v>
      </c>
      <c r="EE18" s="19">
        <v>9900</v>
      </c>
      <c r="EF18" s="19">
        <v>9900</v>
      </c>
      <c r="EG18" s="19">
        <v>9900</v>
      </c>
      <c r="EH18" s="19">
        <v>9900</v>
      </c>
      <c r="EI18" s="19">
        <v>9900</v>
      </c>
      <c r="EJ18" s="19">
        <v>9900</v>
      </c>
      <c r="EK18" s="19">
        <v>9900</v>
      </c>
      <c r="EL18" s="19">
        <v>9900</v>
      </c>
      <c r="EM18" s="19">
        <v>9900</v>
      </c>
      <c r="EN18" s="19">
        <v>9900</v>
      </c>
      <c r="EO18" s="19">
        <v>9900</v>
      </c>
      <c r="EP18" s="19">
        <v>9900</v>
      </c>
      <c r="EQ18" s="19">
        <v>9900</v>
      </c>
      <c r="ER18" s="19">
        <v>9900</v>
      </c>
      <c r="ES18" s="19" t="s">
        <v>26</v>
      </c>
      <c r="ET18" s="19" t="s">
        <v>26</v>
      </c>
      <c r="EU18" s="19" t="s">
        <v>26</v>
      </c>
      <c r="EV18" s="19" t="s">
        <v>26</v>
      </c>
      <c r="EW18" s="19" t="s">
        <v>26</v>
      </c>
      <c r="EX18" s="19" t="s">
        <v>26</v>
      </c>
      <c r="EY18" s="19" t="s">
        <v>26</v>
      </c>
      <c r="EZ18" s="19" t="s">
        <v>26</v>
      </c>
      <c r="FA18" s="19" t="s">
        <v>26</v>
      </c>
      <c r="FB18" s="19" t="s">
        <v>26</v>
      </c>
      <c r="FC18" s="19" t="s">
        <v>26</v>
      </c>
      <c r="FD18" s="19" t="s">
        <v>26</v>
      </c>
      <c r="FE18" s="19" t="s">
        <v>26</v>
      </c>
      <c r="FF18" s="18" t="s">
        <v>26</v>
      </c>
      <c r="FG18" s="18" t="s">
        <v>26</v>
      </c>
      <c r="FH18" s="18" t="s">
        <v>26</v>
      </c>
      <c r="FI18" s="18" t="s">
        <v>26</v>
      </c>
      <c r="FJ18" s="18" t="s">
        <v>26</v>
      </c>
      <c r="FK18" s="18" t="s">
        <v>26</v>
      </c>
      <c r="FL18" s="18" t="s">
        <v>26</v>
      </c>
      <c r="FM18" s="18" t="s">
        <v>26</v>
      </c>
      <c r="FN18" s="18" t="s">
        <v>26</v>
      </c>
      <c r="FO18" s="18" t="s">
        <v>26</v>
      </c>
      <c r="FP18" s="18" t="s">
        <v>26</v>
      </c>
      <c r="FQ18" s="18" t="s">
        <v>26</v>
      </c>
      <c r="FR18" s="18" t="s">
        <v>26</v>
      </c>
      <c r="FS18" s="18" t="s">
        <v>26</v>
      </c>
      <c r="FT18" s="18" t="s">
        <v>26</v>
      </c>
      <c r="FU18" s="18" t="s">
        <v>26</v>
      </c>
      <c r="FV18" s="18" t="s">
        <v>26</v>
      </c>
      <c r="FW18" s="19" t="s">
        <v>26</v>
      </c>
      <c r="FX18" s="19" t="s">
        <v>26</v>
      </c>
      <c r="FY18" s="19" t="s">
        <v>26</v>
      </c>
      <c r="FZ18" s="19" t="s">
        <v>26</v>
      </c>
      <c r="GA18" s="19" t="s">
        <v>26</v>
      </c>
      <c r="GB18" s="19" t="s">
        <v>26</v>
      </c>
      <c r="GC18" s="19" t="s">
        <v>26</v>
      </c>
      <c r="GD18" s="19" t="s">
        <v>26</v>
      </c>
      <c r="GE18" s="19" t="s">
        <v>26</v>
      </c>
      <c r="GF18" s="19" t="s">
        <v>26</v>
      </c>
      <c r="GG18" s="19" t="s">
        <v>26</v>
      </c>
      <c r="GH18" s="19" t="s">
        <v>26</v>
      </c>
      <c r="GI18" s="19" t="s">
        <v>26</v>
      </c>
      <c r="GJ18" s="19" t="s">
        <v>26</v>
      </c>
      <c r="GK18" s="19" t="s">
        <v>26</v>
      </c>
      <c r="GL18" s="19" t="s">
        <v>26</v>
      </c>
      <c r="GM18" s="19" t="s">
        <v>26</v>
      </c>
      <c r="GO18" s="99">
        <f t="shared" si="0"/>
        <v>9400</v>
      </c>
      <c r="GP18" s="99">
        <f t="shared" si="1"/>
        <v>9900</v>
      </c>
    </row>
    <row r="19" spans="1:198" x14ac:dyDescent="0.35">
      <c r="A19" s="10">
        <v>13</v>
      </c>
      <c r="B19" s="11" t="s">
        <v>37</v>
      </c>
      <c r="C19" s="10">
        <v>1</v>
      </c>
      <c r="D19" s="10" t="s">
        <v>24</v>
      </c>
      <c r="E19" s="18">
        <v>13000</v>
      </c>
      <c r="F19" s="18">
        <v>13000</v>
      </c>
      <c r="G19" s="18">
        <v>13000</v>
      </c>
      <c r="H19" s="18">
        <v>12600</v>
      </c>
      <c r="I19" s="18">
        <v>13000</v>
      </c>
      <c r="J19" s="18">
        <v>12800</v>
      </c>
      <c r="K19" s="18">
        <v>12800</v>
      </c>
      <c r="L19" s="18">
        <v>12800</v>
      </c>
      <c r="M19" s="18">
        <v>13000</v>
      </c>
      <c r="N19" s="18">
        <v>13000</v>
      </c>
      <c r="O19" s="18">
        <v>13000</v>
      </c>
      <c r="P19" s="18">
        <v>13000</v>
      </c>
      <c r="Q19" s="18">
        <v>13000</v>
      </c>
      <c r="R19" s="19">
        <v>13000</v>
      </c>
      <c r="S19" s="19">
        <v>13000</v>
      </c>
      <c r="T19" s="19">
        <v>13000</v>
      </c>
      <c r="U19" s="19">
        <v>13000</v>
      </c>
      <c r="V19" s="19">
        <v>13000</v>
      </c>
      <c r="W19" s="19">
        <v>13000</v>
      </c>
      <c r="X19" s="19">
        <v>13000</v>
      </c>
      <c r="Y19" s="19">
        <v>13000</v>
      </c>
      <c r="Z19" s="19">
        <v>13000</v>
      </c>
      <c r="AA19" s="19">
        <v>13000</v>
      </c>
      <c r="AB19" s="19">
        <v>13000</v>
      </c>
      <c r="AC19" s="19">
        <v>13000</v>
      </c>
      <c r="AD19" s="19">
        <v>13000</v>
      </c>
      <c r="AE19" s="19">
        <v>13000</v>
      </c>
      <c r="AF19" s="19">
        <v>13000</v>
      </c>
      <c r="AG19" s="19">
        <v>13000</v>
      </c>
      <c r="AH19" s="19">
        <v>13000</v>
      </c>
      <c r="AI19" s="19">
        <v>13000</v>
      </c>
      <c r="AJ19" s="19">
        <v>13000</v>
      </c>
      <c r="AK19" s="19">
        <v>13000</v>
      </c>
      <c r="AL19" s="19">
        <v>13000</v>
      </c>
      <c r="AM19" s="19">
        <v>13000</v>
      </c>
      <c r="AN19" s="19">
        <v>13000</v>
      </c>
      <c r="AO19" s="19">
        <v>13000</v>
      </c>
      <c r="AP19" s="19">
        <v>13000</v>
      </c>
      <c r="AQ19" s="19">
        <v>13000</v>
      </c>
      <c r="AR19" s="19">
        <v>13000</v>
      </c>
      <c r="AS19" s="19">
        <v>13000</v>
      </c>
      <c r="AT19" s="19">
        <v>13000</v>
      </c>
      <c r="AU19" s="19">
        <v>13000</v>
      </c>
      <c r="AV19" s="19">
        <v>13000</v>
      </c>
      <c r="AW19" s="19">
        <v>13000</v>
      </c>
      <c r="AX19" s="19">
        <v>13000</v>
      </c>
      <c r="AY19" s="19">
        <v>13000</v>
      </c>
      <c r="AZ19" s="19">
        <v>13000</v>
      </c>
      <c r="BA19" s="19">
        <v>13000</v>
      </c>
      <c r="BB19" s="19">
        <v>13000</v>
      </c>
      <c r="BC19" s="19">
        <v>13000</v>
      </c>
      <c r="BD19" s="19">
        <v>13000</v>
      </c>
      <c r="BE19" s="19">
        <v>13000</v>
      </c>
      <c r="BF19" s="18">
        <v>13000</v>
      </c>
      <c r="BG19" s="18">
        <v>13000</v>
      </c>
      <c r="BH19" s="18">
        <v>13000</v>
      </c>
      <c r="BI19" s="18">
        <v>13000</v>
      </c>
      <c r="BJ19" s="18">
        <v>13000</v>
      </c>
      <c r="BK19" s="18">
        <v>13000</v>
      </c>
      <c r="BL19" s="18">
        <v>13000</v>
      </c>
      <c r="BM19" s="18">
        <v>13000</v>
      </c>
      <c r="BN19" s="18">
        <v>13000</v>
      </c>
      <c r="BO19" s="18">
        <v>13000</v>
      </c>
      <c r="BP19" s="18">
        <v>13000</v>
      </c>
      <c r="BQ19" s="18">
        <v>13000</v>
      </c>
      <c r="BR19" s="18">
        <v>13000</v>
      </c>
      <c r="BS19" s="18">
        <v>13000</v>
      </c>
      <c r="BT19" s="18">
        <v>13000</v>
      </c>
      <c r="BU19" s="18">
        <v>13000</v>
      </c>
      <c r="BV19" s="18">
        <v>13000</v>
      </c>
      <c r="BW19" s="19">
        <v>13000</v>
      </c>
      <c r="BX19" s="19">
        <v>13000</v>
      </c>
      <c r="BY19" s="19">
        <v>13000</v>
      </c>
      <c r="BZ19" s="19">
        <v>13000</v>
      </c>
      <c r="CA19" s="19"/>
      <c r="CB19" s="19"/>
      <c r="CC19" s="19"/>
      <c r="CD19" s="19"/>
      <c r="CE19" s="19">
        <v>13000</v>
      </c>
      <c r="CF19" s="19">
        <v>13000</v>
      </c>
      <c r="CG19" s="19">
        <v>13000</v>
      </c>
      <c r="CH19" s="19">
        <v>13000</v>
      </c>
      <c r="CI19" s="19">
        <v>13000</v>
      </c>
      <c r="CJ19" s="19">
        <v>13000</v>
      </c>
      <c r="CK19" s="19">
        <v>13000</v>
      </c>
      <c r="CL19" s="19">
        <v>13250</v>
      </c>
      <c r="CM19" s="19">
        <v>13000</v>
      </c>
      <c r="CN19" s="19">
        <v>13000</v>
      </c>
      <c r="CO19" s="19">
        <v>13000</v>
      </c>
      <c r="CP19" s="19">
        <v>13000</v>
      </c>
      <c r="CQ19" s="19">
        <v>13000</v>
      </c>
      <c r="CR19" s="19">
        <v>13000</v>
      </c>
      <c r="CS19" s="19">
        <v>13000</v>
      </c>
      <c r="CT19" s="19">
        <v>13000</v>
      </c>
      <c r="CU19" s="19">
        <v>13000</v>
      </c>
      <c r="CV19" s="19">
        <v>13000</v>
      </c>
      <c r="CW19" s="19">
        <v>13000</v>
      </c>
      <c r="CX19" s="19">
        <v>13000</v>
      </c>
      <c r="CY19" s="19">
        <v>13000</v>
      </c>
      <c r="CZ19" s="19">
        <v>13000</v>
      </c>
      <c r="DA19" s="19">
        <v>13000</v>
      </c>
      <c r="DB19" s="19">
        <v>13000</v>
      </c>
      <c r="DC19" s="19">
        <v>13000</v>
      </c>
      <c r="DD19" s="19">
        <v>13000</v>
      </c>
      <c r="DE19" s="19">
        <v>13000</v>
      </c>
      <c r="DF19" s="18">
        <v>13000</v>
      </c>
      <c r="DG19" s="18">
        <v>13100</v>
      </c>
      <c r="DH19" s="18">
        <v>13000</v>
      </c>
      <c r="DI19" s="18">
        <v>13000</v>
      </c>
      <c r="DJ19" s="18">
        <v>13000</v>
      </c>
      <c r="DK19" s="18">
        <v>13000</v>
      </c>
      <c r="DL19" s="18">
        <v>13000</v>
      </c>
      <c r="DM19" s="18">
        <v>13000</v>
      </c>
      <c r="DN19" s="21"/>
      <c r="DO19" s="21"/>
      <c r="DP19" s="21"/>
      <c r="DQ19" s="21"/>
      <c r="DR19" s="21"/>
      <c r="DS19" s="18">
        <v>13000</v>
      </c>
      <c r="DT19" s="18">
        <v>13000</v>
      </c>
      <c r="DU19" s="18">
        <v>13000</v>
      </c>
      <c r="DV19" s="18">
        <v>13000</v>
      </c>
      <c r="DW19" s="19" t="s">
        <v>26</v>
      </c>
      <c r="DX19" s="19">
        <v>13000</v>
      </c>
      <c r="DY19" s="19">
        <v>13000</v>
      </c>
      <c r="DZ19" s="19">
        <v>13000</v>
      </c>
      <c r="EA19" s="19">
        <v>13000</v>
      </c>
      <c r="EB19" s="19">
        <v>13000</v>
      </c>
      <c r="EC19" s="19">
        <v>13000</v>
      </c>
      <c r="ED19" s="19">
        <v>13000</v>
      </c>
      <c r="EE19" s="19">
        <v>13000</v>
      </c>
      <c r="EF19" s="19">
        <v>13000</v>
      </c>
      <c r="EG19" s="19">
        <v>13000</v>
      </c>
      <c r="EH19" s="19">
        <v>13000</v>
      </c>
      <c r="EI19" s="19">
        <v>13000</v>
      </c>
      <c r="EJ19" s="19">
        <v>13000</v>
      </c>
      <c r="EK19" s="19">
        <v>13000</v>
      </c>
      <c r="EL19" s="19">
        <v>13000</v>
      </c>
      <c r="EM19" s="19">
        <v>13000</v>
      </c>
      <c r="EN19" s="19">
        <v>13000</v>
      </c>
      <c r="EO19" s="19">
        <v>13000</v>
      </c>
      <c r="EP19" s="19">
        <v>13000</v>
      </c>
      <c r="EQ19" s="19">
        <v>16000</v>
      </c>
      <c r="ER19" s="19">
        <v>15900</v>
      </c>
      <c r="ES19" s="19" t="s">
        <v>26</v>
      </c>
      <c r="ET19" s="19" t="s">
        <v>26</v>
      </c>
      <c r="EU19" s="19" t="s">
        <v>26</v>
      </c>
      <c r="EV19" s="19" t="s">
        <v>26</v>
      </c>
      <c r="EW19" s="19" t="s">
        <v>26</v>
      </c>
      <c r="EX19" s="19" t="s">
        <v>26</v>
      </c>
      <c r="EY19" s="19" t="s">
        <v>26</v>
      </c>
      <c r="EZ19" s="19" t="s">
        <v>26</v>
      </c>
      <c r="FA19" s="19" t="s">
        <v>26</v>
      </c>
      <c r="FB19" s="19" t="s">
        <v>26</v>
      </c>
      <c r="FC19" s="19" t="s">
        <v>26</v>
      </c>
      <c r="FD19" s="19" t="s">
        <v>26</v>
      </c>
      <c r="FE19" s="19" t="s">
        <v>26</v>
      </c>
      <c r="FF19" s="18" t="s">
        <v>26</v>
      </c>
      <c r="FG19" s="18" t="s">
        <v>26</v>
      </c>
      <c r="FH19" s="18" t="s">
        <v>26</v>
      </c>
      <c r="FI19" s="18" t="s">
        <v>26</v>
      </c>
      <c r="FJ19" s="18" t="s">
        <v>26</v>
      </c>
      <c r="FK19" s="18" t="s">
        <v>26</v>
      </c>
      <c r="FL19" s="18" t="s">
        <v>26</v>
      </c>
      <c r="FM19" s="18" t="s">
        <v>26</v>
      </c>
      <c r="FN19" s="18" t="s">
        <v>26</v>
      </c>
      <c r="FO19" s="18" t="s">
        <v>26</v>
      </c>
      <c r="FP19" s="18" t="s">
        <v>26</v>
      </c>
      <c r="FQ19" s="18" t="s">
        <v>26</v>
      </c>
      <c r="FR19" s="18" t="s">
        <v>26</v>
      </c>
      <c r="FS19" s="18" t="s">
        <v>26</v>
      </c>
      <c r="FT19" s="18" t="s">
        <v>26</v>
      </c>
      <c r="FU19" s="18" t="s">
        <v>26</v>
      </c>
      <c r="FV19" s="18" t="s">
        <v>26</v>
      </c>
      <c r="FW19" s="19" t="s">
        <v>26</v>
      </c>
      <c r="FX19" s="19" t="s">
        <v>26</v>
      </c>
      <c r="FY19" s="19" t="s">
        <v>26</v>
      </c>
      <c r="FZ19" s="19" t="s">
        <v>26</v>
      </c>
      <c r="GA19" s="19" t="s">
        <v>26</v>
      </c>
      <c r="GB19" s="19" t="s">
        <v>26</v>
      </c>
      <c r="GC19" s="19" t="s">
        <v>26</v>
      </c>
      <c r="GD19" s="19" t="s">
        <v>26</v>
      </c>
      <c r="GE19" s="19" t="s">
        <v>26</v>
      </c>
      <c r="GF19" s="19" t="s">
        <v>26</v>
      </c>
      <c r="GG19" s="19" t="s">
        <v>26</v>
      </c>
      <c r="GH19" s="19" t="s">
        <v>26</v>
      </c>
      <c r="GI19" s="19" t="s">
        <v>26</v>
      </c>
      <c r="GJ19" s="19" t="s">
        <v>26</v>
      </c>
      <c r="GK19" s="19" t="s">
        <v>26</v>
      </c>
      <c r="GL19" s="19" t="s">
        <v>26</v>
      </c>
      <c r="GM19" s="19" t="s">
        <v>26</v>
      </c>
      <c r="GO19" s="99">
        <f t="shared" si="0"/>
        <v>12600</v>
      </c>
      <c r="GP19" s="99">
        <f t="shared" si="1"/>
        <v>16000</v>
      </c>
    </row>
    <row r="20" spans="1:198" x14ac:dyDescent="0.35">
      <c r="A20" s="10">
        <v>14</v>
      </c>
      <c r="B20" s="11" t="s">
        <v>38</v>
      </c>
      <c r="C20" s="10">
        <v>1</v>
      </c>
      <c r="D20" s="10" t="s">
        <v>24</v>
      </c>
      <c r="E20" s="18">
        <v>13500</v>
      </c>
      <c r="F20" s="18">
        <v>13600</v>
      </c>
      <c r="G20" s="18">
        <v>14000</v>
      </c>
      <c r="H20" s="18">
        <v>14000</v>
      </c>
      <c r="I20" s="18">
        <v>14000</v>
      </c>
      <c r="J20" s="18">
        <v>14000</v>
      </c>
      <c r="K20" s="18">
        <v>14000</v>
      </c>
      <c r="L20" s="18">
        <v>14000</v>
      </c>
      <c r="M20" s="18">
        <v>14000</v>
      </c>
      <c r="N20" s="18">
        <v>14000</v>
      </c>
      <c r="O20" s="18">
        <v>14000</v>
      </c>
      <c r="P20" s="18">
        <v>14000</v>
      </c>
      <c r="Q20" s="18">
        <v>14000</v>
      </c>
      <c r="R20" s="19">
        <v>14000</v>
      </c>
      <c r="S20" s="19">
        <v>14000</v>
      </c>
      <c r="T20" s="19">
        <v>14000</v>
      </c>
      <c r="U20" s="19">
        <v>14000</v>
      </c>
      <c r="V20" s="19">
        <v>14000</v>
      </c>
      <c r="W20" s="19">
        <v>14000</v>
      </c>
      <c r="X20" s="19">
        <v>14000</v>
      </c>
      <c r="Y20" s="19">
        <v>14000</v>
      </c>
      <c r="Z20" s="19">
        <v>14000</v>
      </c>
      <c r="AA20" s="19">
        <v>14000</v>
      </c>
      <c r="AB20" s="19">
        <v>14000</v>
      </c>
      <c r="AC20" s="19">
        <v>14000</v>
      </c>
      <c r="AD20" s="19">
        <v>14000</v>
      </c>
      <c r="AE20" s="19">
        <v>13700</v>
      </c>
      <c r="AF20" s="19">
        <v>13500</v>
      </c>
      <c r="AG20" s="19">
        <v>13500</v>
      </c>
      <c r="AH20" s="19">
        <v>13500</v>
      </c>
      <c r="AI20" s="19">
        <v>13500</v>
      </c>
      <c r="AJ20" s="19">
        <v>13500</v>
      </c>
      <c r="AK20" s="19">
        <v>13500</v>
      </c>
      <c r="AL20" s="19">
        <v>13500</v>
      </c>
      <c r="AM20" s="19">
        <v>13500</v>
      </c>
      <c r="AN20" s="19">
        <v>13500</v>
      </c>
      <c r="AO20" s="19">
        <v>13500</v>
      </c>
      <c r="AP20" s="19">
        <v>13500</v>
      </c>
      <c r="AQ20" s="19">
        <v>13500</v>
      </c>
      <c r="AR20" s="19">
        <v>13500</v>
      </c>
      <c r="AS20" s="19">
        <v>13500</v>
      </c>
      <c r="AT20" s="19">
        <v>13500</v>
      </c>
      <c r="AU20" s="19">
        <v>13500</v>
      </c>
      <c r="AV20" s="19">
        <v>13500</v>
      </c>
      <c r="AW20" s="19">
        <v>13500</v>
      </c>
      <c r="AX20" s="19">
        <v>13500</v>
      </c>
      <c r="AY20" s="19">
        <v>13500</v>
      </c>
      <c r="AZ20" s="19">
        <v>13500</v>
      </c>
      <c r="BA20" s="19">
        <v>13500</v>
      </c>
      <c r="BB20" s="19">
        <v>13125</v>
      </c>
      <c r="BC20" s="19">
        <v>13000</v>
      </c>
      <c r="BD20" s="19">
        <v>13000</v>
      </c>
      <c r="BE20" s="19">
        <v>13000</v>
      </c>
      <c r="BF20" s="18">
        <v>13300</v>
      </c>
      <c r="BG20" s="18">
        <v>13500</v>
      </c>
      <c r="BH20" s="18">
        <v>13500</v>
      </c>
      <c r="BI20" s="18">
        <v>13500</v>
      </c>
      <c r="BJ20" s="18">
        <v>13500</v>
      </c>
      <c r="BK20" s="18">
        <v>13500</v>
      </c>
      <c r="BL20" s="18">
        <v>13500</v>
      </c>
      <c r="BM20" s="18">
        <v>13500</v>
      </c>
      <c r="BN20" s="18">
        <v>13500</v>
      </c>
      <c r="BO20" s="18">
        <v>13500</v>
      </c>
      <c r="BP20" s="18">
        <v>13500</v>
      </c>
      <c r="BQ20" s="18">
        <v>13500</v>
      </c>
      <c r="BR20" s="18">
        <v>13500</v>
      </c>
      <c r="BS20" s="18">
        <v>13500</v>
      </c>
      <c r="BT20" s="18">
        <v>13500</v>
      </c>
      <c r="BU20" s="18">
        <v>13500</v>
      </c>
      <c r="BV20" s="18">
        <v>13500</v>
      </c>
      <c r="BW20" s="19">
        <v>13500</v>
      </c>
      <c r="BX20" s="19">
        <v>13500</v>
      </c>
      <c r="BY20" s="19">
        <v>13400</v>
      </c>
      <c r="BZ20" s="19">
        <v>13500</v>
      </c>
      <c r="CA20" s="19"/>
      <c r="CB20" s="19"/>
      <c r="CC20" s="19"/>
      <c r="CD20" s="19"/>
      <c r="CE20" s="19">
        <v>13500</v>
      </c>
      <c r="CF20" s="19">
        <v>13500</v>
      </c>
      <c r="CG20" s="19">
        <v>13500</v>
      </c>
      <c r="CH20" s="19">
        <v>13500</v>
      </c>
      <c r="CI20" s="19">
        <v>13500</v>
      </c>
      <c r="CJ20" s="19">
        <v>13500</v>
      </c>
      <c r="CK20" s="19">
        <v>13500</v>
      </c>
      <c r="CL20" s="19">
        <v>13500</v>
      </c>
      <c r="CM20" s="19">
        <v>13500</v>
      </c>
      <c r="CN20" s="19">
        <v>13500</v>
      </c>
      <c r="CO20" s="19">
        <v>13500</v>
      </c>
      <c r="CP20" s="19">
        <v>13500</v>
      </c>
      <c r="CQ20" s="19">
        <v>13500</v>
      </c>
      <c r="CR20" s="19">
        <v>13100</v>
      </c>
      <c r="CS20" s="19">
        <v>13500</v>
      </c>
      <c r="CT20" s="19">
        <v>13500</v>
      </c>
      <c r="CU20" s="19">
        <v>13500</v>
      </c>
      <c r="CV20" s="19">
        <v>13500</v>
      </c>
      <c r="CW20" s="19">
        <v>13500</v>
      </c>
      <c r="CX20" s="19">
        <v>13500</v>
      </c>
      <c r="CY20" s="19">
        <v>13500</v>
      </c>
      <c r="CZ20" s="19">
        <v>13500</v>
      </c>
      <c r="DA20" s="19">
        <v>13500</v>
      </c>
      <c r="DB20" s="19">
        <v>13500</v>
      </c>
      <c r="DC20" s="19">
        <v>13500</v>
      </c>
      <c r="DD20" s="19">
        <v>13500</v>
      </c>
      <c r="DE20" s="19">
        <v>13500</v>
      </c>
      <c r="DF20" s="18">
        <v>13600</v>
      </c>
      <c r="DG20" s="18">
        <v>13600</v>
      </c>
      <c r="DH20" s="18">
        <v>13500</v>
      </c>
      <c r="DI20" s="18">
        <v>13500</v>
      </c>
      <c r="DJ20" s="18">
        <v>13500</v>
      </c>
      <c r="DK20" s="18">
        <v>13500</v>
      </c>
      <c r="DL20" s="18">
        <v>13500</v>
      </c>
      <c r="DM20" s="18">
        <v>13500</v>
      </c>
      <c r="DN20" s="21"/>
      <c r="DO20" s="21"/>
      <c r="DP20" s="21"/>
      <c r="DQ20" s="21"/>
      <c r="DR20" s="21"/>
      <c r="DS20" s="18">
        <v>13500</v>
      </c>
      <c r="DT20" s="18">
        <v>13500</v>
      </c>
      <c r="DU20" s="18">
        <v>13500</v>
      </c>
      <c r="DV20" s="18">
        <v>13500</v>
      </c>
      <c r="DW20" s="19" t="s">
        <v>26</v>
      </c>
      <c r="DX20" s="19">
        <v>13100</v>
      </c>
      <c r="DY20" s="19">
        <v>13500</v>
      </c>
      <c r="DZ20" s="19">
        <v>13500</v>
      </c>
      <c r="EA20" s="19">
        <v>13500</v>
      </c>
      <c r="EB20" s="19">
        <v>13500</v>
      </c>
      <c r="EC20" s="19">
        <v>13500</v>
      </c>
      <c r="ED20" s="19">
        <v>13500</v>
      </c>
      <c r="EE20" s="19">
        <v>13500</v>
      </c>
      <c r="EF20" s="19">
        <v>13500</v>
      </c>
      <c r="EG20" s="19">
        <v>13500</v>
      </c>
      <c r="EH20" s="19">
        <v>13500</v>
      </c>
      <c r="EI20" s="19">
        <v>13500</v>
      </c>
      <c r="EJ20" s="19">
        <v>13500</v>
      </c>
      <c r="EK20" s="19">
        <v>13500</v>
      </c>
      <c r="EL20" s="19">
        <v>13500</v>
      </c>
      <c r="EM20" s="19">
        <v>13500</v>
      </c>
      <c r="EN20" s="19">
        <v>13500</v>
      </c>
      <c r="EO20" s="19">
        <v>13500</v>
      </c>
      <c r="EP20" s="19">
        <v>13500</v>
      </c>
      <c r="EQ20" s="19">
        <v>14700</v>
      </c>
      <c r="ER20" s="19">
        <v>14500</v>
      </c>
      <c r="ES20" s="19" t="s">
        <v>26</v>
      </c>
      <c r="ET20" s="19" t="s">
        <v>26</v>
      </c>
      <c r="EU20" s="19" t="s">
        <v>26</v>
      </c>
      <c r="EV20" s="19" t="s">
        <v>26</v>
      </c>
      <c r="EW20" s="19" t="s">
        <v>26</v>
      </c>
      <c r="EX20" s="19" t="s">
        <v>26</v>
      </c>
      <c r="EY20" s="19" t="s">
        <v>26</v>
      </c>
      <c r="EZ20" s="19" t="s">
        <v>26</v>
      </c>
      <c r="FA20" s="19" t="s">
        <v>26</v>
      </c>
      <c r="FB20" s="19" t="s">
        <v>26</v>
      </c>
      <c r="FC20" s="19" t="s">
        <v>26</v>
      </c>
      <c r="FD20" s="19" t="s">
        <v>26</v>
      </c>
      <c r="FE20" s="19" t="s">
        <v>26</v>
      </c>
      <c r="FF20" s="18" t="s">
        <v>26</v>
      </c>
      <c r="FG20" s="18" t="s">
        <v>26</v>
      </c>
      <c r="FH20" s="18" t="s">
        <v>26</v>
      </c>
      <c r="FI20" s="18" t="s">
        <v>26</v>
      </c>
      <c r="FJ20" s="18" t="s">
        <v>26</v>
      </c>
      <c r="FK20" s="18" t="s">
        <v>26</v>
      </c>
      <c r="FL20" s="18" t="s">
        <v>26</v>
      </c>
      <c r="FM20" s="18" t="s">
        <v>26</v>
      </c>
      <c r="FN20" s="18" t="s">
        <v>26</v>
      </c>
      <c r="FO20" s="18" t="s">
        <v>26</v>
      </c>
      <c r="FP20" s="18" t="s">
        <v>26</v>
      </c>
      <c r="FQ20" s="18" t="s">
        <v>26</v>
      </c>
      <c r="FR20" s="18" t="s">
        <v>26</v>
      </c>
      <c r="FS20" s="18" t="s">
        <v>26</v>
      </c>
      <c r="FT20" s="18" t="s">
        <v>26</v>
      </c>
      <c r="FU20" s="18" t="s">
        <v>26</v>
      </c>
      <c r="FV20" s="18" t="s">
        <v>26</v>
      </c>
      <c r="FW20" s="19" t="s">
        <v>26</v>
      </c>
      <c r="FX20" s="19" t="s">
        <v>26</v>
      </c>
      <c r="FY20" s="19" t="s">
        <v>26</v>
      </c>
      <c r="FZ20" s="19" t="s">
        <v>26</v>
      </c>
      <c r="GA20" s="19" t="s">
        <v>26</v>
      </c>
      <c r="GB20" s="19" t="s">
        <v>26</v>
      </c>
      <c r="GC20" s="19" t="s">
        <v>26</v>
      </c>
      <c r="GD20" s="19" t="s">
        <v>26</v>
      </c>
      <c r="GE20" s="19" t="s">
        <v>26</v>
      </c>
      <c r="GF20" s="19" t="s">
        <v>26</v>
      </c>
      <c r="GG20" s="19" t="s">
        <v>26</v>
      </c>
      <c r="GH20" s="19" t="s">
        <v>26</v>
      </c>
      <c r="GI20" s="19" t="s">
        <v>26</v>
      </c>
      <c r="GJ20" s="19" t="s">
        <v>26</v>
      </c>
      <c r="GK20" s="19" t="s">
        <v>26</v>
      </c>
      <c r="GL20" s="19" t="s">
        <v>26</v>
      </c>
      <c r="GM20" s="19" t="s">
        <v>26</v>
      </c>
      <c r="GO20" s="99">
        <f t="shared" si="0"/>
        <v>13000</v>
      </c>
      <c r="GP20" s="99">
        <f t="shared" si="1"/>
        <v>14700</v>
      </c>
    </row>
    <row r="21" spans="1:198" x14ac:dyDescent="0.35">
      <c r="A21" s="10">
        <v>15</v>
      </c>
      <c r="B21" s="11" t="s">
        <v>124</v>
      </c>
      <c r="C21" s="10">
        <v>1</v>
      </c>
      <c r="D21" s="10" t="s">
        <v>24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8"/>
      <c r="DG21" s="18"/>
      <c r="DH21" s="18"/>
      <c r="DI21" s="18"/>
      <c r="DJ21" s="18"/>
      <c r="DK21" s="18"/>
      <c r="DL21" s="18"/>
      <c r="DM21" s="18"/>
      <c r="DN21" s="21"/>
      <c r="DO21" s="21"/>
      <c r="DP21" s="21"/>
      <c r="DQ21" s="21"/>
      <c r="DR21" s="21"/>
      <c r="DS21" s="18"/>
      <c r="DT21" s="18"/>
      <c r="DU21" s="18"/>
      <c r="DV21" s="18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O21" s="99">
        <f t="shared" si="0"/>
        <v>0</v>
      </c>
      <c r="GP21" s="99">
        <f t="shared" si="1"/>
        <v>0</v>
      </c>
    </row>
    <row r="22" spans="1:198" x14ac:dyDescent="0.35">
      <c r="A22" s="10">
        <v>16</v>
      </c>
      <c r="B22" s="11" t="s">
        <v>39</v>
      </c>
      <c r="C22" s="10">
        <v>1</v>
      </c>
      <c r="D22" s="10" t="s">
        <v>24</v>
      </c>
      <c r="E22" s="18">
        <v>12000</v>
      </c>
      <c r="F22" s="18">
        <v>12000</v>
      </c>
      <c r="G22" s="18">
        <v>12000</v>
      </c>
      <c r="H22" s="18">
        <v>12000</v>
      </c>
      <c r="I22" s="18">
        <v>12000</v>
      </c>
      <c r="J22" s="18">
        <v>12000</v>
      </c>
      <c r="K22" s="18">
        <v>12000</v>
      </c>
      <c r="L22" s="18">
        <v>12000</v>
      </c>
      <c r="M22" s="18">
        <v>12000</v>
      </c>
      <c r="N22" s="18">
        <v>12000</v>
      </c>
      <c r="O22" s="18">
        <v>12000</v>
      </c>
      <c r="P22" s="18">
        <v>12000</v>
      </c>
      <c r="Q22" s="18">
        <v>12000</v>
      </c>
      <c r="R22" s="19">
        <v>12000</v>
      </c>
      <c r="S22" s="19">
        <v>12000</v>
      </c>
      <c r="T22" s="19">
        <v>12000</v>
      </c>
      <c r="U22" s="19">
        <v>12000</v>
      </c>
      <c r="V22" s="19">
        <v>12000</v>
      </c>
      <c r="W22" s="19">
        <v>12000</v>
      </c>
      <c r="X22" s="19">
        <v>12000</v>
      </c>
      <c r="Y22" s="19">
        <v>12000</v>
      </c>
      <c r="Z22" s="19">
        <v>12000</v>
      </c>
      <c r="AA22" s="19">
        <v>12000</v>
      </c>
      <c r="AB22" s="19">
        <v>12000</v>
      </c>
      <c r="AC22" s="19">
        <v>12000</v>
      </c>
      <c r="AD22" s="19">
        <v>12000</v>
      </c>
      <c r="AE22" s="19">
        <v>11800</v>
      </c>
      <c r="AF22" s="19">
        <v>12000</v>
      </c>
      <c r="AG22" s="19">
        <v>12000</v>
      </c>
      <c r="AH22" s="19">
        <v>12000</v>
      </c>
      <c r="AI22" s="19">
        <v>12000</v>
      </c>
      <c r="AJ22" s="19">
        <v>12000</v>
      </c>
      <c r="AK22" s="19">
        <v>12000</v>
      </c>
      <c r="AL22" s="19">
        <v>12000</v>
      </c>
      <c r="AM22" s="19">
        <v>12000</v>
      </c>
      <c r="AN22" s="19">
        <v>12000</v>
      </c>
      <c r="AO22" s="19">
        <v>12000</v>
      </c>
      <c r="AP22" s="19">
        <v>12000</v>
      </c>
      <c r="AQ22" s="19">
        <v>12000</v>
      </c>
      <c r="AR22" s="19">
        <v>12000</v>
      </c>
      <c r="AS22" s="19">
        <v>12000</v>
      </c>
      <c r="AT22" s="19">
        <v>12000</v>
      </c>
      <c r="AU22" s="19">
        <v>12000</v>
      </c>
      <c r="AV22" s="19">
        <v>12000</v>
      </c>
      <c r="AW22" s="19">
        <v>12000</v>
      </c>
      <c r="AX22" s="19">
        <v>12000</v>
      </c>
      <c r="AY22" s="19">
        <v>12000</v>
      </c>
      <c r="AZ22" s="19">
        <v>12000</v>
      </c>
      <c r="BA22" s="19">
        <v>12000</v>
      </c>
      <c r="BB22" s="19">
        <v>12000</v>
      </c>
      <c r="BC22" s="19">
        <v>12000</v>
      </c>
      <c r="BD22" s="19">
        <v>12000</v>
      </c>
      <c r="BE22" s="19">
        <v>12000</v>
      </c>
      <c r="BF22" s="18">
        <v>11600</v>
      </c>
      <c r="BG22" s="18">
        <v>11500</v>
      </c>
      <c r="BH22" s="18">
        <v>11500</v>
      </c>
      <c r="BI22" s="18">
        <v>11500</v>
      </c>
      <c r="BJ22" s="18">
        <v>11500</v>
      </c>
      <c r="BK22" s="18">
        <v>11500</v>
      </c>
      <c r="BL22" s="18">
        <v>11500</v>
      </c>
      <c r="BM22" s="18">
        <v>11500</v>
      </c>
      <c r="BN22" s="18">
        <v>11500</v>
      </c>
      <c r="BO22" s="18">
        <v>11500</v>
      </c>
      <c r="BP22" s="18">
        <v>11500</v>
      </c>
      <c r="BQ22" s="18">
        <v>11500</v>
      </c>
      <c r="BR22" s="18">
        <v>11500</v>
      </c>
      <c r="BS22" s="18">
        <v>11500</v>
      </c>
      <c r="BT22" s="18">
        <v>11500</v>
      </c>
      <c r="BU22" s="18">
        <v>11500</v>
      </c>
      <c r="BV22" s="18">
        <v>11500</v>
      </c>
      <c r="BW22" s="19">
        <v>11500</v>
      </c>
      <c r="BX22" s="19">
        <v>11500</v>
      </c>
      <c r="BY22" s="19">
        <v>11500</v>
      </c>
      <c r="BZ22" s="19">
        <v>11500</v>
      </c>
      <c r="CA22" s="19"/>
      <c r="CB22" s="19"/>
      <c r="CC22" s="19"/>
      <c r="CD22" s="19"/>
      <c r="CE22" s="19">
        <v>11500</v>
      </c>
      <c r="CF22" s="19">
        <v>11500</v>
      </c>
      <c r="CG22" s="19">
        <v>11500</v>
      </c>
      <c r="CH22" s="19">
        <v>11500</v>
      </c>
      <c r="CI22" s="19">
        <v>11500</v>
      </c>
      <c r="CJ22" s="19">
        <v>11500</v>
      </c>
      <c r="CK22" s="19">
        <v>11500</v>
      </c>
      <c r="CL22" s="19">
        <v>11500</v>
      </c>
      <c r="CM22" s="19">
        <v>11500</v>
      </c>
      <c r="CN22" s="19">
        <v>11500</v>
      </c>
      <c r="CO22" s="19">
        <v>11500</v>
      </c>
      <c r="CP22" s="19">
        <v>11500</v>
      </c>
      <c r="CQ22" s="19">
        <v>11500</v>
      </c>
      <c r="CR22" s="19">
        <v>11800</v>
      </c>
      <c r="CS22" s="19">
        <v>11500</v>
      </c>
      <c r="CT22" s="19">
        <v>11500</v>
      </c>
      <c r="CU22" s="19">
        <v>11500</v>
      </c>
      <c r="CV22" s="19">
        <v>11500</v>
      </c>
      <c r="CW22" s="19">
        <v>11500</v>
      </c>
      <c r="CX22" s="19">
        <v>11500</v>
      </c>
      <c r="CY22" s="19">
        <v>11500</v>
      </c>
      <c r="CZ22" s="19">
        <v>11500</v>
      </c>
      <c r="DA22" s="19">
        <v>11500</v>
      </c>
      <c r="DB22" s="19">
        <v>11500</v>
      </c>
      <c r="DC22" s="19">
        <v>11500</v>
      </c>
      <c r="DD22" s="19">
        <v>11500</v>
      </c>
      <c r="DE22" s="19">
        <v>11500</v>
      </c>
      <c r="DF22" s="18">
        <v>11600</v>
      </c>
      <c r="DG22" s="18">
        <v>11700</v>
      </c>
      <c r="DH22" s="18">
        <v>11500</v>
      </c>
      <c r="DI22" s="18">
        <v>11500</v>
      </c>
      <c r="DJ22" s="18">
        <v>11500</v>
      </c>
      <c r="DK22" s="18">
        <v>11500</v>
      </c>
      <c r="DL22" s="18">
        <v>11600</v>
      </c>
      <c r="DM22" s="18">
        <v>11500</v>
      </c>
      <c r="DN22" s="21"/>
      <c r="DO22" s="21"/>
      <c r="DP22" s="21"/>
      <c r="DQ22" s="21"/>
      <c r="DR22" s="21"/>
      <c r="DS22" s="18">
        <v>11500</v>
      </c>
      <c r="DT22" s="18">
        <v>11500</v>
      </c>
      <c r="DU22" s="18">
        <v>11500</v>
      </c>
      <c r="DV22" s="18">
        <v>11500</v>
      </c>
      <c r="DW22" s="19" t="s">
        <v>26</v>
      </c>
      <c r="DX22" s="19">
        <v>11800</v>
      </c>
      <c r="DY22" s="19">
        <v>11500</v>
      </c>
      <c r="DZ22" s="19">
        <v>11500</v>
      </c>
      <c r="EA22" s="19">
        <v>11500</v>
      </c>
      <c r="EB22" s="19">
        <v>11500</v>
      </c>
      <c r="EC22" s="19">
        <v>11500</v>
      </c>
      <c r="ED22" s="19">
        <v>11500</v>
      </c>
      <c r="EE22" s="19">
        <v>11500</v>
      </c>
      <c r="EF22" s="19">
        <v>11500</v>
      </c>
      <c r="EG22" s="19">
        <v>11500</v>
      </c>
      <c r="EH22" s="19">
        <v>11500</v>
      </c>
      <c r="EI22" s="19">
        <v>11500</v>
      </c>
      <c r="EJ22" s="19">
        <v>11500</v>
      </c>
      <c r="EK22" s="19">
        <v>11500</v>
      </c>
      <c r="EL22" s="19">
        <v>11500</v>
      </c>
      <c r="EM22" s="19">
        <v>11500</v>
      </c>
      <c r="EN22" s="19">
        <v>11500</v>
      </c>
      <c r="EO22" s="19">
        <v>11500</v>
      </c>
      <c r="EP22" s="19">
        <v>11500</v>
      </c>
      <c r="EQ22" s="19">
        <v>13500</v>
      </c>
      <c r="ER22" s="19">
        <v>13500</v>
      </c>
      <c r="ES22" s="19">
        <v>13500</v>
      </c>
      <c r="ET22" s="19">
        <v>13900</v>
      </c>
      <c r="EU22" s="19">
        <v>13500</v>
      </c>
      <c r="EV22" s="19">
        <v>13500</v>
      </c>
      <c r="EW22" s="19">
        <v>13500</v>
      </c>
      <c r="EX22" s="19">
        <v>13500</v>
      </c>
      <c r="EY22" s="19">
        <v>13500</v>
      </c>
      <c r="EZ22" s="19">
        <v>13500</v>
      </c>
      <c r="FA22" s="19">
        <v>13500</v>
      </c>
      <c r="FB22" s="19">
        <v>13500</v>
      </c>
      <c r="FC22" s="19">
        <v>13100</v>
      </c>
      <c r="FD22" s="19">
        <v>13500</v>
      </c>
      <c r="FE22" s="19">
        <v>13100</v>
      </c>
      <c r="FF22" s="18">
        <v>13000</v>
      </c>
      <c r="FG22" s="18">
        <v>13000</v>
      </c>
      <c r="FH22" s="18">
        <v>13000</v>
      </c>
      <c r="FI22" s="18">
        <v>13000</v>
      </c>
      <c r="FJ22" s="18">
        <v>13000</v>
      </c>
      <c r="FK22" s="18">
        <v>13000</v>
      </c>
      <c r="FL22" s="18">
        <v>13000</v>
      </c>
      <c r="FM22" s="18">
        <v>13000</v>
      </c>
      <c r="FN22" s="18">
        <v>13000</v>
      </c>
      <c r="FO22" s="18">
        <v>13000</v>
      </c>
      <c r="FP22" s="18">
        <v>13000</v>
      </c>
      <c r="FQ22" s="18">
        <v>13000</v>
      </c>
      <c r="FR22" s="18">
        <v>13000</v>
      </c>
      <c r="FS22" s="18">
        <v>13000</v>
      </c>
      <c r="FT22" s="18">
        <v>13000</v>
      </c>
      <c r="FU22" s="18">
        <v>13000</v>
      </c>
      <c r="FV22" s="18">
        <v>13000</v>
      </c>
      <c r="FW22" s="19">
        <v>13000</v>
      </c>
      <c r="FX22" s="19">
        <v>13000</v>
      </c>
      <c r="FY22" s="19">
        <v>13000</v>
      </c>
      <c r="FZ22" s="19">
        <v>13000</v>
      </c>
      <c r="GA22" s="19">
        <v>13000</v>
      </c>
      <c r="GB22" s="19">
        <v>13000</v>
      </c>
      <c r="GC22" s="19">
        <v>13000</v>
      </c>
      <c r="GD22" s="19">
        <v>13000</v>
      </c>
      <c r="GE22" s="19">
        <v>13000</v>
      </c>
      <c r="GF22" s="19">
        <v>13000</v>
      </c>
      <c r="GG22" s="19">
        <v>13000</v>
      </c>
      <c r="GH22" s="19">
        <v>13000</v>
      </c>
      <c r="GI22" s="19">
        <v>13000</v>
      </c>
      <c r="GJ22" s="19">
        <v>13000</v>
      </c>
      <c r="GK22" s="19">
        <v>13000</v>
      </c>
      <c r="GL22" s="19">
        <v>13000</v>
      </c>
      <c r="GM22" s="19">
        <v>13000</v>
      </c>
      <c r="GO22" s="99">
        <f t="shared" si="0"/>
        <v>11500</v>
      </c>
      <c r="GP22" s="99">
        <f t="shared" si="1"/>
        <v>13900</v>
      </c>
    </row>
    <row r="23" spans="1:198" x14ac:dyDescent="0.35">
      <c r="A23" s="10">
        <v>17</v>
      </c>
      <c r="B23" s="11" t="s">
        <v>40</v>
      </c>
      <c r="C23" s="10">
        <v>1</v>
      </c>
      <c r="D23" s="10" t="s">
        <v>24</v>
      </c>
      <c r="E23" s="18" t="s">
        <v>26</v>
      </c>
      <c r="F23" s="18" t="s">
        <v>26</v>
      </c>
      <c r="G23" s="18" t="s">
        <v>26</v>
      </c>
      <c r="H23" s="18" t="s">
        <v>26</v>
      </c>
      <c r="I23" s="18" t="s">
        <v>26</v>
      </c>
      <c r="J23" s="18" t="s">
        <v>26</v>
      </c>
      <c r="K23" s="18" t="s">
        <v>26</v>
      </c>
      <c r="L23" s="18" t="s">
        <v>26</v>
      </c>
      <c r="M23" s="18" t="s">
        <v>26</v>
      </c>
      <c r="N23" s="18" t="s">
        <v>26</v>
      </c>
      <c r="O23" s="18" t="s">
        <v>26</v>
      </c>
      <c r="P23" s="18" t="s">
        <v>26</v>
      </c>
      <c r="Q23" s="18" t="s">
        <v>26</v>
      </c>
      <c r="R23" s="19" t="s">
        <v>26</v>
      </c>
      <c r="S23" s="19" t="s">
        <v>26</v>
      </c>
      <c r="T23" s="19" t="s">
        <v>26</v>
      </c>
      <c r="U23" s="19" t="s">
        <v>26</v>
      </c>
      <c r="V23" s="19" t="s">
        <v>26</v>
      </c>
      <c r="W23" s="19" t="s">
        <v>26</v>
      </c>
      <c r="X23" s="19" t="s">
        <v>26</v>
      </c>
      <c r="Y23" s="19" t="s">
        <v>26</v>
      </c>
      <c r="Z23" s="19" t="s">
        <v>26</v>
      </c>
      <c r="AA23" s="19" t="s">
        <v>26</v>
      </c>
      <c r="AB23" s="19" t="s">
        <v>26</v>
      </c>
      <c r="AC23" s="19" t="s">
        <v>26</v>
      </c>
      <c r="AD23" s="19" t="s">
        <v>26</v>
      </c>
      <c r="AE23" s="19" t="s">
        <v>26</v>
      </c>
      <c r="AF23" s="19" t="s">
        <v>26</v>
      </c>
      <c r="AG23" s="19" t="s">
        <v>26</v>
      </c>
      <c r="AH23" s="19" t="s">
        <v>26</v>
      </c>
      <c r="AI23" s="19" t="s">
        <v>26</v>
      </c>
      <c r="AJ23" s="19" t="s">
        <v>26</v>
      </c>
      <c r="AK23" s="19" t="s">
        <v>26</v>
      </c>
      <c r="AL23" s="19" t="s">
        <v>26</v>
      </c>
      <c r="AM23" s="19" t="s">
        <v>26</v>
      </c>
      <c r="AN23" s="19" t="s">
        <v>26</v>
      </c>
      <c r="AO23" s="19" t="s">
        <v>26</v>
      </c>
      <c r="AP23" s="19" t="s">
        <v>26</v>
      </c>
      <c r="AQ23" s="19" t="s">
        <v>26</v>
      </c>
      <c r="AR23" s="19" t="s">
        <v>26</v>
      </c>
      <c r="AS23" s="19" t="s">
        <v>26</v>
      </c>
      <c r="AT23" s="19" t="s">
        <v>26</v>
      </c>
      <c r="AU23" s="19" t="s">
        <v>26</v>
      </c>
      <c r="AV23" s="19" t="s">
        <v>26</v>
      </c>
      <c r="AW23" s="19" t="s">
        <v>26</v>
      </c>
      <c r="AX23" s="19" t="s">
        <v>26</v>
      </c>
      <c r="AY23" s="19" t="s">
        <v>26</v>
      </c>
      <c r="AZ23" s="19" t="s">
        <v>26</v>
      </c>
      <c r="BA23" s="19" t="s">
        <v>26</v>
      </c>
      <c r="BB23" s="19" t="s">
        <v>26</v>
      </c>
      <c r="BC23" s="19" t="s">
        <v>26</v>
      </c>
      <c r="BD23" s="19" t="s">
        <v>26</v>
      </c>
      <c r="BE23" s="19" t="s">
        <v>26</v>
      </c>
      <c r="BF23" s="18" t="s">
        <v>26</v>
      </c>
      <c r="BG23" s="18" t="s">
        <v>26</v>
      </c>
      <c r="BH23" s="18" t="s">
        <v>26</v>
      </c>
      <c r="BI23" s="18" t="s">
        <v>26</v>
      </c>
      <c r="BJ23" s="18" t="s">
        <v>26</v>
      </c>
      <c r="BK23" s="18" t="s">
        <v>26</v>
      </c>
      <c r="BL23" s="18" t="s">
        <v>26</v>
      </c>
      <c r="BM23" s="18" t="s">
        <v>26</v>
      </c>
      <c r="BN23" s="18" t="s">
        <v>26</v>
      </c>
      <c r="BO23" s="18" t="s">
        <v>26</v>
      </c>
      <c r="BP23" s="18" t="s">
        <v>26</v>
      </c>
      <c r="BQ23" s="18" t="s">
        <v>26</v>
      </c>
      <c r="BR23" s="18" t="s">
        <v>26</v>
      </c>
      <c r="BS23" s="18" t="s">
        <v>26</v>
      </c>
      <c r="BT23" s="18" t="s">
        <v>26</v>
      </c>
      <c r="BU23" s="18" t="s">
        <v>26</v>
      </c>
      <c r="BV23" s="18" t="s">
        <v>26</v>
      </c>
      <c r="BW23" s="19" t="s">
        <v>26</v>
      </c>
      <c r="BX23" s="19" t="s">
        <v>26</v>
      </c>
      <c r="BY23" s="19" t="s">
        <v>26</v>
      </c>
      <c r="BZ23" s="19" t="s">
        <v>26</v>
      </c>
      <c r="CA23" s="19"/>
      <c r="CB23" s="19"/>
      <c r="CC23" s="19"/>
      <c r="CD23" s="19"/>
      <c r="CE23" s="19">
        <v>9500</v>
      </c>
      <c r="CF23" s="19" t="s">
        <v>26</v>
      </c>
      <c r="CG23" s="19" t="s">
        <v>26</v>
      </c>
      <c r="CH23" s="19" t="s">
        <v>26</v>
      </c>
      <c r="CI23" s="19" t="s">
        <v>26</v>
      </c>
      <c r="CJ23" s="19" t="s">
        <v>26</v>
      </c>
      <c r="CK23" s="19" t="s">
        <v>26</v>
      </c>
      <c r="CL23" s="19" t="s">
        <v>26</v>
      </c>
      <c r="CM23" s="19" t="s">
        <v>26</v>
      </c>
      <c r="CN23" s="19" t="s">
        <v>26</v>
      </c>
      <c r="CO23" s="19" t="s">
        <v>26</v>
      </c>
      <c r="CP23" s="19" t="s">
        <v>26</v>
      </c>
      <c r="CQ23" s="19" t="s">
        <v>26</v>
      </c>
      <c r="CR23" s="19" t="s">
        <v>26</v>
      </c>
      <c r="CS23" s="19" t="s">
        <v>26</v>
      </c>
      <c r="CT23" s="19" t="s">
        <v>26</v>
      </c>
      <c r="CU23" s="19" t="s">
        <v>26</v>
      </c>
      <c r="CV23" s="19" t="s">
        <v>26</v>
      </c>
      <c r="CW23" s="19" t="s">
        <v>26</v>
      </c>
      <c r="CX23" s="19" t="s">
        <v>26</v>
      </c>
      <c r="CY23" s="19" t="s">
        <v>26</v>
      </c>
      <c r="CZ23" s="19" t="s">
        <v>26</v>
      </c>
      <c r="DA23" s="19" t="s">
        <v>26</v>
      </c>
      <c r="DB23" s="19" t="s">
        <v>26</v>
      </c>
      <c r="DC23" s="19" t="s">
        <v>26</v>
      </c>
      <c r="DD23" s="19" t="s">
        <v>26</v>
      </c>
      <c r="DE23" s="19" t="s">
        <v>26</v>
      </c>
      <c r="DF23" s="18" t="s">
        <v>26</v>
      </c>
      <c r="DG23" s="18" t="s">
        <v>26</v>
      </c>
      <c r="DH23" s="18" t="s">
        <v>26</v>
      </c>
      <c r="DI23" s="18" t="s">
        <v>26</v>
      </c>
      <c r="DJ23" s="18" t="s">
        <v>26</v>
      </c>
      <c r="DK23" s="18" t="s">
        <v>26</v>
      </c>
      <c r="DL23" s="18" t="s">
        <v>26</v>
      </c>
      <c r="DM23" s="18" t="s">
        <v>26</v>
      </c>
      <c r="DN23" s="21"/>
      <c r="DO23" s="21"/>
      <c r="DP23" s="21"/>
      <c r="DQ23" s="21"/>
      <c r="DR23" s="21"/>
      <c r="DS23" s="18" t="s">
        <v>26</v>
      </c>
      <c r="DT23" s="18" t="s">
        <v>26</v>
      </c>
      <c r="DU23" s="18" t="s">
        <v>26</v>
      </c>
      <c r="DV23" s="18" t="s">
        <v>26</v>
      </c>
      <c r="DW23" s="19" t="s">
        <v>26</v>
      </c>
      <c r="DX23" s="19" t="s">
        <v>26</v>
      </c>
      <c r="DY23" s="19" t="s">
        <v>26</v>
      </c>
      <c r="DZ23" s="19" t="s">
        <v>26</v>
      </c>
      <c r="EA23" s="19" t="s">
        <v>26</v>
      </c>
      <c r="EB23" s="19" t="s">
        <v>26</v>
      </c>
      <c r="EC23" s="19" t="s">
        <v>26</v>
      </c>
      <c r="ED23" s="19" t="s">
        <v>26</v>
      </c>
      <c r="EE23" s="19" t="s">
        <v>26</v>
      </c>
      <c r="EF23" s="19" t="s">
        <v>26</v>
      </c>
      <c r="EG23" s="19" t="s">
        <v>26</v>
      </c>
      <c r="EH23" s="19" t="s">
        <v>26</v>
      </c>
      <c r="EI23" s="19" t="s">
        <v>26</v>
      </c>
      <c r="EJ23" s="19" t="s">
        <v>26</v>
      </c>
      <c r="EK23" s="19" t="s">
        <v>26</v>
      </c>
      <c r="EL23" s="19" t="s">
        <v>26</v>
      </c>
      <c r="EM23" s="19" t="s">
        <v>26</v>
      </c>
      <c r="EN23" s="19" t="s">
        <v>26</v>
      </c>
      <c r="EO23" s="19" t="s">
        <v>26</v>
      </c>
      <c r="EP23" s="19" t="s">
        <v>26</v>
      </c>
      <c r="EQ23" s="19" t="s">
        <v>26</v>
      </c>
      <c r="ER23" s="19" t="s">
        <v>26</v>
      </c>
      <c r="ES23" s="19" t="s">
        <v>26</v>
      </c>
      <c r="ET23" s="19" t="s">
        <v>26</v>
      </c>
      <c r="EU23" s="19" t="s">
        <v>26</v>
      </c>
      <c r="EV23" s="19" t="s">
        <v>26</v>
      </c>
      <c r="EW23" s="19" t="s">
        <v>26</v>
      </c>
      <c r="EX23" s="19" t="s">
        <v>26</v>
      </c>
      <c r="EY23" s="19" t="s">
        <v>26</v>
      </c>
      <c r="EZ23" s="19" t="s">
        <v>26</v>
      </c>
      <c r="FA23" s="19" t="s">
        <v>26</v>
      </c>
      <c r="FB23" s="19" t="s">
        <v>26</v>
      </c>
      <c r="FC23" s="19" t="s">
        <v>26</v>
      </c>
      <c r="FD23" s="19" t="s">
        <v>26</v>
      </c>
      <c r="FE23" s="19" t="s">
        <v>26</v>
      </c>
      <c r="FF23" s="18" t="s">
        <v>26</v>
      </c>
      <c r="FG23" s="18" t="s">
        <v>26</v>
      </c>
      <c r="FH23" s="18" t="s">
        <v>26</v>
      </c>
      <c r="FI23" s="18" t="s">
        <v>26</v>
      </c>
      <c r="FJ23" s="18" t="s">
        <v>26</v>
      </c>
      <c r="FK23" s="18" t="s">
        <v>26</v>
      </c>
      <c r="FL23" s="18" t="s">
        <v>26</v>
      </c>
      <c r="FM23" s="18" t="s">
        <v>26</v>
      </c>
      <c r="FN23" s="18" t="s">
        <v>26</v>
      </c>
      <c r="FO23" s="18" t="s">
        <v>26</v>
      </c>
      <c r="FP23" s="18" t="s">
        <v>26</v>
      </c>
      <c r="FQ23" s="18" t="s">
        <v>26</v>
      </c>
      <c r="FR23" s="18" t="s">
        <v>26</v>
      </c>
      <c r="FS23" s="18" t="s">
        <v>26</v>
      </c>
      <c r="FT23" s="18" t="s">
        <v>26</v>
      </c>
      <c r="FU23" s="18" t="s">
        <v>26</v>
      </c>
      <c r="FV23" s="18" t="s">
        <v>26</v>
      </c>
      <c r="FW23" s="19" t="s">
        <v>26</v>
      </c>
      <c r="FX23" s="19" t="s">
        <v>26</v>
      </c>
      <c r="FY23" s="19" t="s">
        <v>26</v>
      </c>
      <c r="FZ23" s="19" t="s">
        <v>26</v>
      </c>
      <c r="GA23" s="19" t="s">
        <v>26</v>
      </c>
      <c r="GB23" s="19" t="s">
        <v>26</v>
      </c>
      <c r="GC23" s="19" t="s">
        <v>26</v>
      </c>
      <c r="GD23" s="19" t="s">
        <v>26</v>
      </c>
      <c r="GE23" s="19" t="s">
        <v>26</v>
      </c>
      <c r="GF23" s="19" t="s">
        <v>26</v>
      </c>
      <c r="GG23" s="19" t="s">
        <v>26</v>
      </c>
      <c r="GH23" s="19" t="s">
        <v>26</v>
      </c>
      <c r="GI23" s="19" t="s">
        <v>26</v>
      </c>
      <c r="GJ23" s="19" t="s">
        <v>26</v>
      </c>
      <c r="GK23" s="19" t="s">
        <v>26</v>
      </c>
      <c r="GL23" s="19" t="s">
        <v>26</v>
      </c>
      <c r="GM23" s="19" t="s">
        <v>26</v>
      </c>
      <c r="GO23" s="102">
        <f t="shared" si="0"/>
        <v>9500</v>
      </c>
      <c r="GP23" s="102">
        <f t="shared" si="1"/>
        <v>9500</v>
      </c>
    </row>
    <row r="24" spans="1:198" x14ac:dyDescent="0.35">
      <c r="A24" s="10">
        <v>18</v>
      </c>
      <c r="B24" s="11" t="s">
        <v>41</v>
      </c>
      <c r="C24" s="10">
        <v>1</v>
      </c>
      <c r="D24" s="10" t="s">
        <v>24</v>
      </c>
      <c r="E24" s="18" t="s">
        <v>26</v>
      </c>
      <c r="F24" s="18" t="s">
        <v>26</v>
      </c>
      <c r="G24" s="18" t="s">
        <v>26</v>
      </c>
      <c r="H24" s="18" t="s">
        <v>26</v>
      </c>
      <c r="I24" s="18" t="s">
        <v>26</v>
      </c>
      <c r="J24" s="18" t="s">
        <v>26</v>
      </c>
      <c r="K24" s="18" t="s">
        <v>26</v>
      </c>
      <c r="L24" s="18" t="s">
        <v>26</v>
      </c>
      <c r="M24" s="18" t="s">
        <v>26</v>
      </c>
      <c r="N24" s="18" t="s">
        <v>26</v>
      </c>
      <c r="O24" s="18" t="s">
        <v>26</v>
      </c>
      <c r="P24" s="18" t="s">
        <v>26</v>
      </c>
      <c r="Q24" s="18" t="s">
        <v>26</v>
      </c>
      <c r="R24" s="19" t="s">
        <v>26</v>
      </c>
      <c r="S24" s="19" t="s">
        <v>26</v>
      </c>
      <c r="T24" s="19" t="s">
        <v>26</v>
      </c>
      <c r="U24" s="19" t="s">
        <v>26</v>
      </c>
      <c r="V24" s="19" t="s">
        <v>26</v>
      </c>
      <c r="W24" s="19" t="s">
        <v>26</v>
      </c>
      <c r="X24" s="19" t="s">
        <v>26</v>
      </c>
      <c r="Y24" s="19" t="s">
        <v>26</v>
      </c>
      <c r="Z24" s="19" t="s">
        <v>26</v>
      </c>
      <c r="AA24" s="19" t="s">
        <v>26</v>
      </c>
      <c r="AB24" s="19" t="s">
        <v>26</v>
      </c>
      <c r="AC24" s="19" t="s">
        <v>26</v>
      </c>
      <c r="AD24" s="19" t="s">
        <v>26</v>
      </c>
      <c r="AE24" s="19" t="s">
        <v>26</v>
      </c>
      <c r="AF24" s="19" t="s">
        <v>26</v>
      </c>
      <c r="AG24" s="19" t="s">
        <v>26</v>
      </c>
      <c r="AH24" s="19" t="s">
        <v>26</v>
      </c>
      <c r="AI24" s="19" t="s">
        <v>26</v>
      </c>
      <c r="AJ24" s="19" t="s">
        <v>26</v>
      </c>
      <c r="AK24" s="19" t="s">
        <v>26</v>
      </c>
      <c r="AL24" s="19" t="s">
        <v>26</v>
      </c>
      <c r="AM24" s="19" t="s">
        <v>26</v>
      </c>
      <c r="AN24" s="19" t="s">
        <v>26</v>
      </c>
      <c r="AO24" s="19" t="s">
        <v>26</v>
      </c>
      <c r="AP24" s="19" t="s">
        <v>26</v>
      </c>
      <c r="AQ24" s="19" t="s">
        <v>26</v>
      </c>
      <c r="AR24" s="19" t="s">
        <v>26</v>
      </c>
      <c r="AS24" s="19" t="s">
        <v>26</v>
      </c>
      <c r="AT24" s="19" t="s">
        <v>26</v>
      </c>
      <c r="AU24" s="19" t="s">
        <v>26</v>
      </c>
      <c r="AV24" s="19" t="s">
        <v>26</v>
      </c>
      <c r="AW24" s="19" t="s">
        <v>26</v>
      </c>
      <c r="AX24" s="19" t="s">
        <v>26</v>
      </c>
      <c r="AY24" s="19" t="s">
        <v>26</v>
      </c>
      <c r="AZ24" s="19" t="s">
        <v>26</v>
      </c>
      <c r="BA24" s="19" t="s">
        <v>26</v>
      </c>
      <c r="BB24" s="19" t="s">
        <v>26</v>
      </c>
      <c r="BC24" s="19" t="s">
        <v>26</v>
      </c>
      <c r="BD24" s="19" t="s">
        <v>26</v>
      </c>
      <c r="BE24" s="19" t="s">
        <v>26</v>
      </c>
      <c r="BF24" s="18" t="s">
        <v>26</v>
      </c>
      <c r="BG24" s="18" t="s">
        <v>26</v>
      </c>
      <c r="BH24" s="18" t="s">
        <v>26</v>
      </c>
      <c r="BI24" s="18" t="s">
        <v>26</v>
      </c>
      <c r="BJ24" s="18" t="s">
        <v>26</v>
      </c>
      <c r="BK24" s="18" t="s">
        <v>26</v>
      </c>
      <c r="BL24" s="18" t="s">
        <v>26</v>
      </c>
      <c r="BM24" s="18" t="s">
        <v>26</v>
      </c>
      <c r="BN24" s="18" t="s">
        <v>26</v>
      </c>
      <c r="BO24" s="18" t="s">
        <v>26</v>
      </c>
      <c r="BP24" s="18" t="s">
        <v>26</v>
      </c>
      <c r="BQ24" s="18" t="s">
        <v>26</v>
      </c>
      <c r="BR24" s="18" t="s">
        <v>26</v>
      </c>
      <c r="BS24" s="18" t="s">
        <v>26</v>
      </c>
      <c r="BT24" s="18" t="s">
        <v>26</v>
      </c>
      <c r="BU24" s="18" t="s">
        <v>26</v>
      </c>
      <c r="BV24" s="18" t="s">
        <v>26</v>
      </c>
      <c r="BW24" s="19" t="s">
        <v>26</v>
      </c>
      <c r="BX24" s="19" t="s">
        <v>26</v>
      </c>
      <c r="BY24" s="19" t="s">
        <v>26</v>
      </c>
      <c r="BZ24" s="19" t="s">
        <v>26</v>
      </c>
      <c r="CA24" s="19"/>
      <c r="CB24" s="19"/>
      <c r="CC24" s="19"/>
      <c r="CD24" s="19"/>
      <c r="CE24" s="19" t="s">
        <v>26</v>
      </c>
      <c r="CF24" s="19" t="s">
        <v>26</v>
      </c>
      <c r="CG24" s="19" t="s">
        <v>26</v>
      </c>
      <c r="CH24" s="19" t="s">
        <v>26</v>
      </c>
      <c r="CI24" s="19" t="s">
        <v>26</v>
      </c>
      <c r="CJ24" s="19" t="s">
        <v>26</v>
      </c>
      <c r="CK24" s="19" t="s">
        <v>26</v>
      </c>
      <c r="CL24" s="19" t="s">
        <v>26</v>
      </c>
      <c r="CM24" s="19" t="s">
        <v>26</v>
      </c>
      <c r="CN24" s="19" t="s">
        <v>26</v>
      </c>
      <c r="CO24" s="19" t="s">
        <v>26</v>
      </c>
      <c r="CP24" s="19" t="s">
        <v>26</v>
      </c>
      <c r="CQ24" s="19">
        <v>11500</v>
      </c>
      <c r="CR24" s="19">
        <v>11500</v>
      </c>
      <c r="CS24" s="19" t="s">
        <v>26</v>
      </c>
      <c r="CT24" s="19" t="s">
        <v>26</v>
      </c>
      <c r="CU24" s="19" t="s">
        <v>26</v>
      </c>
      <c r="CV24" s="19" t="s">
        <v>26</v>
      </c>
      <c r="CW24" s="19" t="s">
        <v>26</v>
      </c>
      <c r="CX24" s="19" t="s">
        <v>26</v>
      </c>
      <c r="CY24" s="19" t="s">
        <v>26</v>
      </c>
      <c r="CZ24" s="19" t="s">
        <v>26</v>
      </c>
      <c r="DA24" s="19" t="s">
        <v>26</v>
      </c>
      <c r="DB24" s="19" t="s">
        <v>26</v>
      </c>
      <c r="DC24" s="19" t="s">
        <v>26</v>
      </c>
      <c r="DD24" s="19" t="s">
        <v>26</v>
      </c>
      <c r="DE24" s="19" t="s">
        <v>26</v>
      </c>
      <c r="DF24" s="18" t="s">
        <v>26</v>
      </c>
      <c r="DG24" s="18" t="s">
        <v>26</v>
      </c>
      <c r="DH24" s="18" t="s">
        <v>26</v>
      </c>
      <c r="DI24" s="18" t="s">
        <v>26</v>
      </c>
      <c r="DJ24" s="18" t="s">
        <v>26</v>
      </c>
      <c r="DK24" s="18" t="s">
        <v>26</v>
      </c>
      <c r="DL24" s="18" t="s">
        <v>26</v>
      </c>
      <c r="DM24" s="18" t="s">
        <v>26</v>
      </c>
      <c r="DN24" s="21"/>
      <c r="DO24" s="21"/>
      <c r="DP24" s="21"/>
      <c r="DQ24" s="21"/>
      <c r="DR24" s="21"/>
      <c r="DS24" s="18" t="s">
        <v>26</v>
      </c>
      <c r="DT24" s="18" t="s">
        <v>26</v>
      </c>
      <c r="DU24" s="18" t="s">
        <v>26</v>
      </c>
      <c r="DV24" s="18" t="s">
        <v>26</v>
      </c>
      <c r="DW24" s="19" t="s">
        <v>26</v>
      </c>
      <c r="DX24" s="19">
        <v>11000</v>
      </c>
      <c r="DY24" s="19">
        <v>11000</v>
      </c>
      <c r="DZ24" s="19">
        <v>11000</v>
      </c>
      <c r="EA24" s="19">
        <v>11000</v>
      </c>
      <c r="EB24" s="19" t="s">
        <v>26</v>
      </c>
      <c r="EC24" s="19" t="s">
        <v>26</v>
      </c>
      <c r="ED24" s="19" t="s">
        <v>26</v>
      </c>
      <c r="EE24" s="19" t="s">
        <v>26</v>
      </c>
      <c r="EF24" s="19" t="s">
        <v>26</v>
      </c>
      <c r="EG24" s="19" t="s">
        <v>26</v>
      </c>
      <c r="EH24" s="19" t="s">
        <v>26</v>
      </c>
      <c r="EI24" s="19" t="s">
        <v>26</v>
      </c>
      <c r="EJ24" s="19" t="s">
        <v>26</v>
      </c>
      <c r="EK24" s="19" t="s">
        <v>26</v>
      </c>
      <c r="EL24" s="19" t="s">
        <v>26</v>
      </c>
      <c r="EM24" s="19" t="s">
        <v>26</v>
      </c>
      <c r="EN24" s="19" t="s">
        <v>26</v>
      </c>
      <c r="EO24" s="19" t="s">
        <v>26</v>
      </c>
      <c r="EP24" s="19" t="s">
        <v>26</v>
      </c>
      <c r="EQ24" s="19" t="s">
        <v>26</v>
      </c>
      <c r="ER24" s="19" t="s">
        <v>26</v>
      </c>
      <c r="ES24" s="19" t="s">
        <v>26</v>
      </c>
      <c r="ET24" s="19" t="s">
        <v>26</v>
      </c>
      <c r="EU24" s="19" t="s">
        <v>26</v>
      </c>
      <c r="EV24" s="19" t="s">
        <v>26</v>
      </c>
      <c r="EW24" s="19" t="s">
        <v>26</v>
      </c>
      <c r="EX24" s="19" t="s">
        <v>26</v>
      </c>
      <c r="EY24" s="19" t="s">
        <v>26</v>
      </c>
      <c r="EZ24" s="19" t="s">
        <v>26</v>
      </c>
      <c r="FA24" s="19" t="s">
        <v>26</v>
      </c>
      <c r="FB24" s="19" t="s">
        <v>26</v>
      </c>
      <c r="FC24" s="19" t="s">
        <v>26</v>
      </c>
      <c r="FD24" s="19" t="s">
        <v>26</v>
      </c>
      <c r="FE24" s="19" t="s">
        <v>26</v>
      </c>
      <c r="FF24" s="18" t="s">
        <v>26</v>
      </c>
      <c r="FG24" s="18" t="s">
        <v>26</v>
      </c>
      <c r="FH24" s="18" t="s">
        <v>26</v>
      </c>
      <c r="FI24" s="18" t="s">
        <v>26</v>
      </c>
      <c r="FJ24" s="18" t="s">
        <v>26</v>
      </c>
      <c r="FK24" s="18" t="s">
        <v>26</v>
      </c>
      <c r="FL24" s="18" t="s">
        <v>26</v>
      </c>
      <c r="FM24" s="18" t="s">
        <v>26</v>
      </c>
      <c r="FN24" s="18" t="s">
        <v>26</v>
      </c>
      <c r="FO24" s="18" t="s">
        <v>26</v>
      </c>
      <c r="FP24" s="18" t="s">
        <v>26</v>
      </c>
      <c r="FQ24" s="18" t="s">
        <v>26</v>
      </c>
      <c r="FR24" s="18" t="s">
        <v>26</v>
      </c>
      <c r="FS24" s="18" t="s">
        <v>26</v>
      </c>
      <c r="FT24" s="18" t="s">
        <v>26</v>
      </c>
      <c r="FU24" s="18" t="s">
        <v>26</v>
      </c>
      <c r="FV24" s="18" t="s">
        <v>26</v>
      </c>
      <c r="FW24" s="19" t="s">
        <v>26</v>
      </c>
      <c r="FX24" s="19" t="s">
        <v>26</v>
      </c>
      <c r="FY24" s="19" t="s">
        <v>26</v>
      </c>
      <c r="FZ24" s="19" t="s">
        <v>26</v>
      </c>
      <c r="GA24" s="19" t="s">
        <v>26</v>
      </c>
      <c r="GB24" s="19" t="s">
        <v>26</v>
      </c>
      <c r="GC24" s="19" t="s">
        <v>26</v>
      </c>
      <c r="GD24" s="19" t="s">
        <v>26</v>
      </c>
      <c r="GE24" s="19" t="s">
        <v>26</v>
      </c>
      <c r="GF24" s="19" t="s">
        <v>26</v>
      </c>
      <c r="GG24" s="19" t="s">
        <v>26</v>
      </c>
      <c r="GH24" s="19" t="s">
        <v>26</v>
      </c>
      <c r="GI24" s="19" t="s">
        <v>26</v>
      </c>
      <c r="GJ24" s="19" t="s">
        <v>26</v>
      </c>
      <c r="GK24" s="19" t="s">
        <v>26</v>
      </c>
      <c r="GL24" s="19" t="s">
        <v>26</v>
      </c>
      <c r="GM24" s="19" t="s">
        <v>26</v>
      </c>
      <c r="GO24" s="102">
        <f t="shared" si="0"/>
        <v>11000</v>
      </c>
      <c r="GP24" s="102">
        <f t="shared" si="1"/>
        <v>11500</v>
      </c>
    </row>
    <row r="25" spans="1:198" x14ac:dyDescent="0.35">
      <c r="A25" s="10">
        <v>19</v>
      </c>
      <c r="B25" s="11" t="s">
        <v>42</v>
      </c>
      <c r="C25" s="10">
        <v>1</v>
      </c>
      <c r="D25" s="10" t="s">
        <v>24</v>
      </c>
      <c r="E25" s="18">
        <v>13000</v>
      </c>
      <c r="F25" s="18">
        <v>13150</v>
      </c>
      <c r="G25" s="18">
        <v>14000</v>
      </c>
      <c r="H25" s="18">
        <v>14000</v>
      </c>
      <c r="I25" s="18">
        <v>14000</v>
      </c>
      <c r="J25" s="18">
        <v>14000</v>
      </c>
      <c r="K25" s="18">
        <v>14000</v>
      </c>
      <c r="L25" s="18">
        <v>14000</v>
      </c>
      <c r="M25" s="18">
        <v>14100</v>
      </c>
      <c r="N25" s="18">
        <v>14000</v>
      </c>
      <c r="O25" s="18">
        <v>17000</v>
      </c>
      <c r="P25" s="18">
        <v>17000</v>
      </c>
      <c r="Q25" s="18">
        <v>18000</v>
      </c>
      <c r="R25" s="19">
        <v>18000</v>
      </c>
      <c r="S25" s="19">
        <v>18000</v>
      </c>
      <c r="T25" s="19">
        <v>18000</v>
      </c>
      <c r="U25" s="19">
        <v>18000</v>
      </c>
      <c r="V25" s="19">
        <v>18000</v>
      </c>
      <c r="W25" s="19">
        <v>17625</v>
      </c>
      <c r="X25" s="19">
        <v>17200</v>
      </c>
      <c r="Y25" s="19">
        <v>16000</v>
      </c>
      <c r="Z25" s="19">
        <v>15000</v>
      </c>
      <c r="AA25" s="19">
        <v>15000</v>
      </c>
      <c r="AB25" s="19">
        <v>15000</v>
      </c>
      <c r="AC25" s="19">
        <v>14200</v>
      </c>
      <c r="AD25" s="19">
        <v>14000</v>
      </c>
      <c r="AE25" s="19">
        <v>13700</v>
      </c>
      <c r="AF25" s="19">
        <v>13500</v>
      </c>
      <c r="AG25" s="19">
        <v>13500</v>
      </c>
      <c r="AH25" s="19">
        <v>12900</v>
      </c>
      <c r="AI25" s="19">
        <v>12500</v>
      </c>
      <c r="AJ25" s="19">
        <v>12500</v>
      </c>
      <c r="AK25" s="19">
        <v>12500</v>
      </c>
      <c r="AL25" s="19">
        <v>12500</v>
      </c>
      <c r="AM25" s="19">
        <v>12500</v>
      </c>
      <c r="AN25" s="19">
        <v>12500</v>
      </c>
      <c r="AO25" s="19">
        <v>12500</v>
      </c>
      <c r="AP25" s="19">
        <v>12500</v>
      </c>
      <c r="AQ25" s="19">
        <v>12500</v>
      </c>
      <c r="AR25" s="19">
        <v>12500</v>
      </c>
      <c r="AS25" s="19">
        <v>12500</v>
      </c>
      <c r="AT25" s="19">
        <v>12500</v>
      </c>
      <c r="AU25" s="19">
        <v>12500</v>
      </c>
      <c r="AV25" s="19">
        <v>12500</v>
      </c>
      <c r="AW25" s="19">
        <v>12500</v>
      </c>
      <c r="AX25" s="19">
        <v>12500</v>
      </c>
      <c r="AY25" s="19">
        <v>12500</v>
      </c>
      <c r="AZ25" s="19">
        <v>12500</v>
      </c>
      <c r="BA25" s="19">
        <v>12500</v>
      </c>
      <c r="BB25" s="19">
        <v>12500</v>
      </c>
      <c r="BC25" s="19">
        <v>12500</v>
      </c>
      <c r="BD25" s="19">
        <v>12500</v>
      </c>
      <c r="BE25" s="19">
        <v>12500</v>
      </c>
      <c r="BF25" s="18">
        <v>12500</v>
      </c>
      <c r="BG25" s="18">
        <v>12500</v>
      </c>
      <c r="BH25" s="18">
        <v>12500</v>
      </c>
      <c r="BI25" s="18">
        <v>12500</v>
      </c>
      <c r="BJ25" s="18">
        <v>12500</v>
      </c>
      <c r="BK25" s="18">
        <v>12500</v>
      </c>
      <c r="BL25" s="18">
        <v>12500</v>
      </c>
      <c r="BM25" s="18">
        <v>12800</v>
      </c>
      <c r="BN25" s="18">
        <v>13000</v>
      </c>
      <c r="BO25" s="18">
        <v>13000</v>
      </c>
      <c r="BP25" s="18">
        <v>13000</v>
      </c>
      <c r="BQ25" s="18">
        <v>12700</v>
      </c>
      <c r="BR25" s="18">
        <v>12500</v>
      </c>
      <c r="BS25" s="18">
        <v>12500</v>
      </c>
      <c r="BT25" s="18">
        <v>12500</v>
      </c>
      <c r="BU25" s="18">
        <v>12500</v>
      </c>
      <c r="BV25" s="18">
        <v>12500</v>
      </c>
      <c r="BW25" s="19">
        <v>12500</v>
      </c>
      <c r="BX25" s="19">
        <v>12500</v>
      </c>
      <c r="BY25" s="19">
        <v>12500</v>
      </c>
      <c r="BZ25" s="19">
        <v>12500</v>
      </c>
      <c r="CA25" s="19"/>
      <c r="CB25" s="19"/>
      <c r="CC25" s="19"/>
      <c r="CD25" s="19"/>
      <c r="CE25" s="19">
        <v>12500</v>
      </c>
      <c r="CF25" s="19">
        <v>12500</v>
      </c>
      <c r="CG25" s="19">
        <v>12500</v>
      </c>
      <c r="CH25" s="19">
        <v>12500</v>
      </c>
      <c r="CI25" s="19">
        <v>12500</v>
      </c>
      <c r="CJ25" s="19">
        <v>12500</v>
      </c>
      <c r="CK25" s="19">
        <v>12500</v>
      </c>
      <c r="CL25" s="19">
        <v>12500</v>
      </c>
      <c r="CM25" s="19">
        <v>12500</v>
      </c>
      <c r="CN25" s="19">
        <v>12500</v>
      </c>
      <c r="CO25" s="19">
        <v>12500</v>
      </c>
      <c r="CP25" s="19">
        <v>12500</v>
      </c>
      <c r="CQ25" s="19">
        <v>12500</v>
      </c>
      <c r="CR25" s="19">
        <v>12500</v>
      </c>
      <c r="CS25" s="19">
        <v>12500</v>
      </c>
      <c r="CT25" s="19">
        <v>12500</v>
      </c>
      <c r="CU25" s="19">
        <v>12500</v>
      </c>
      <c r="CV25" s="19">
        <v>12500</v>
      </c>
      <c r="CW25" s="19">
        <v>12500</v>
      </c>
      <c r="CX25" s="19">
        <v>12500</v>
      </c>
      <c r="CY25" s="19">
        <v>12500</v>
      </c>
      <c r="CZ25" s="19">
        <v>12500</v>
      </c>
      <c r="DA25" s="19">
        <v>12500</v>
      </c>
      <c r="DB25" s="19">
        <v>12500</v>
      </c>
      <c r="DC25" s="19">
        <v>12500</v>
      </c>
      <c r="DD25" s="19">
        <v>12500</v>
      </c>
      <c r="DE25" s="19">
        <v>12500</v>
      </c>
      <c r="DF25" s="18">
        <v>12500</v>
      </c>
      <c r="DG25" s="18">
        <v>12700</v>
      </c>
      <c r="DH25" s="18">
        <v>14000</v>
      </c>
      <c r="DI25" s="18">
        <v>14000</v>
      </c>
      <c r="DJ25" s="18">
        <v>14000</v>
      </c>
      <c r="DK25" s="18">
        <v>14000</v>
      </c>
      <c r="DL25" s="18">
        <v>14000</v>
      </c>
      <c r="DM25" s="18">
        <v>14000</v>
      </c>
      <c r="DN25" s="21"/>
      <c r="DO25" s="21"/>
      <c r="DP25" s="21"/>
      <c r="DQ25" s="21"/>
      <c r="DR25" s="21"/>
      <c r="DS25" s="18">
        <v>14300</v>
      </c>
      <c r="DT25" s="18">
        <v>14000</v>
      </c>
      <c r="DU25" s="18">
        <v>14000</v>
      </c>
      <c r="DV25" s="18">
        <v>14000</v>
      </c>
      <c r="DW25" s="19" t="s">
        <v>26</v>
      </c>
      <c r="DX25" s="19">
        <v>14000</v>
      </c>
      <c r="DY25" s="19">
        <v>14000</v>
      </c>
      <c r="DZ25" s="19">
        <v>14000</v>
      </c>
      <c r="EA25" s="19">
        <v>14000</v>
      </c>
      <c r="EB25" s="19">
        <v>14000</v>
      </c>
      <c r="EC25" s="19">
        <v>14000</v>
      </c>
      <c r="ED25" s="19">
        <v>14000</v>
      </c>
      <c r="EE25" s="19">
        <v>14000</v>
      </c>
      <c r="EF25" s="19">
        <v>14000</v>
      </c>
      <c r="EG25" s="19">
        <v>14000</v>
      </c>
      <c r="EH25" s="19">
        <v>14000</v>
      </c>
      <c r="EI25" s="19">
        <v>14000</v>
      </c>
      <c r="EJ25" s="19">
        <v>14000</v>
      </c>
      <c r="EK25" s="19">
        <v>14000</v>
      </c>
      <c r="EL25" s="19">
        <v>14000</v>
      </c>
      <c r="EM25" s="19">
        <v>14000</v>
      </c>
      <c r="EN25" s="19">
        <v>14000</v>
      </c>
      <c r="EO25" s="19">
        <v>14000</v>
      </c>
      <c r="EP25" s="19">
        <v>14000</v>
      </c>
      <c r="EQ25" s="19">
        <v>14000</v>
      </c>
      <c r="ER25" s="19">
        <v>14000</v>
      </c>
      <c r="ES25" s="19">
        <v>14000</v>
      </c>
      <c r="ET25" s="19">
        <v>14000</v>
      </c>
      <c r="EU25" s="19">
        <v>14000</v>
      </c>
      <c r="EV25" s="19">
        <v>14000</v>
      </c>
      <c r="EW25" s="19">
        <v>14000</v>
      </c>
      <c r="EX25" s="19">
        <v>14000</v>
      </c>
      <c r="EY25" s="19">
        <v>14000</v>
      </c>
      <c r="EZ25" s="19">
        <v>14000</v>
      </c>
      <c r="FA25" s="19">
        <v>14000</v>
      </c>
      <c r="FB25" s="19">
        <v>14000</v>
      </c>
      <c r="FC25" s="19">
        <v>14000</v>
      </c>
      <c r="FD25" s="19">
        <v>14000</v>
      </c>
      <c r="FE25" s="19">
        <v>14000</v>
      </c>
      <c r="FF25" s="18">
        <v>14000</v>
      </c>
      <c r="FG25" s="18">
        <v>14000</v>
      </c>
      <c r="FH25" s="18">
        <v>14300</v>
      </c>
      <c r="FI25" s="18">
        <v>14125</v>
      </c>
      <c r="FJ25" s="18">
        <v>14800</v>
      </c>
      <c r="FK25" s="18">
        <v>15000</v>
      </c>
      <c r="FL25" s="18">
        <v>15000</v>
      </c>
      <c r="FM25" s="18">
        <v>15000</v>
      </c>
      <c r="FN25" s="18">
        <v>15000</v>
      </c>
      <c r="FO25" s="18">
        <v>14200</v>
      </c>
      <c r="FP25" s="18">
        <v>14000</v>
      </c>
      <c r="FQ25" s="18">
        <v>14000</v>
      </c>
      <c r="FR25" s="18">
        <v>14000</v>
      </c>
      <c r="FS25" s="18">
        <v>14000</v>
      </c>
      <c r="FT25" s="18">
        <v>14000</v>
      </c>
      <c r="FU25" s="18">
        <v>14000</v>
      </c>
      <c r="FV25" s="18">
        <v>14000</v>
      </c>
      <c r="FW25" s="19">
        <v>14000</v>
      </c>
      <c r="FX25" s="19">
        <v>14000</v>
      </c>
      <c r="FY25" s="19">
        <v>14000</v>
      </c>
      <c r="FZ25" s="19">
        <v>14000</v>
      </c>
      <c r="GA25" s="19">
        <v>14000</v>
      </c>
      <c r="GB25" s="19">
        <v>14000</v>
      </c>
      <c r="GC25" s="19">
        <v>14000</v>
      </c>
      <c r="GD25" s="19">
        <v>14000</v>
      </c>
      <c r="GE25" s="19">
        <v>14000</v>
      </c>
      <c r="GF25" s="19">
        <v>14000</v>
      </c>
      <c r="GG25" s="19">
        <v>14000</v>
      </c>
      <c r="GH25" s="19">
        <v>14000</v>
      </c>
      <c r="GI25" s="19">
        <v>14000</v>
      </c>
      <c r="GJ25" s="19">
        <v>14800</v>
      </c>
      <c r="GK25" s="19">
        <v>15000</v>
      </c>
      <c r="GL25" s="19">
        <v>15000</v>
      </c>
      <c r="GM25" s="19">
        <v>15000</v>
      </c>
      <c r="GO25" s="99">
        <f t="shared" si="0"/>
        <v>12500</v>
      </c>
      <c r="GP25" s="99">
        <f t="shared" si="1"/>
        <v>18000</v>
      </c>
    </row>
    <row r="26" spans="1:198" x14ac:dyDescent="0.35">
      <c r="A26" s="10">
        <v>20</v>
      </c>
      <c r="B26" s="11" t="s">
        <v>43</v>
      </c>
      <c r="C26" s="10">
        <v>1</v>
      </c>
      <c r="D26" s="10" t="s">
        <v>44</v>
      </c>
      <c r="E26" s="18">
        <v>12000</v>
      </c>
      <c r="F26" s="18">
        <v>12000</v>
      </c>
      <c r="G26" s="18">
        <v>13500</v>
      </c>
      <c r="H26" s="18">
        <v>13500</v>
      </c>
      <c r="I26" s="18">
        <v>13500</v>
      </c>
      <c r="J26" s="18">
        <v>13400</v>
      </c>
      <c r="K26" s="18">
        <v>13000</v>
      </c>
      <c r="L26" s="18">
        <v>13000</v>
      </c>
      <c r="M26" s="18">
        <v>13000</v>
      </c>
      <c r="N26" s="18">
        <v>13000</v>
      </c>
      <c r="O26" s="18">
        <v>12800</v>
      </c>
      <c r="P26" s="18">
        <v>12000</v>
      </c>
      <c r="Q26" s="18">
        <v>12000</v>
      </c>
      <c r="R26" s="19">
        <v>12000</v>
      </c>
      <c r="S26" s="19">
        <v>11750</v>
      </c>
      <c r="T26" s="19">
        <v>12000</v>
      </c>
      <c r="U26" s="19">
        <v>12000</v>
      </c>
      <c r="V26" s="19">
        <v>12000</v>
      </c>
      <c r="W26" s="19">
        <v>12000</v>
      </c>
      <c r="X26" s="19">
        <v>11800</v>
      </c>
      <c r="Y26" s="19">
        <v>11000</v>
      </c>
      <c r="Z26" s="19">
        <v>11000</v>
      </c>
      <c r="AA26" s="19">
        <v>11000</v>
      </c>
      <c r="AB26" s="19">
        <v>11000</v>
      </c>
      <c r="AC26" s="19">
        <v>11000</v>
      </c>
      <c r="AD26" s="19">
        <v>11000</v>
      </c>
      <c r="AE26" s="19">
        <v>10650</v>
      </c>
      <c r="AF26" s="19">
        <v>10000</v>
      </c>
      <c r="AG26" s="19">
        <v>10000</v>
      </c>
      <c r="AH26" s="19">
        <v>10000</v>
      </c>
      <c r="AI26" s="19">
        <v>10000</v>
      </c>
      <c r="AJ26" s="19">
        <v>10320</v>
      </c>
      <c r="AK26" s="19">
        <v>10800</v>
      </c>
      <c r="AL26" s="19">
        <v>10800</v>
      </c>
      <c r="AM26" s="19">
        <v>10800</v>
      </c>
      <c r="AN26" s="19">
        <v>11120</v>
      </c>
      <c r="AO26" s="19">
        <v>11700</v>
      </c>
      <c r="AP26" s="19">
        <v>11700</v>
      </c>
      <c r="AQ26" s="19">
        <v>11700</v>
      </c>
      <c r="AR26" s="19">
        <v>11700</v>
      </c>
      <c r="AS26" s="19">
        <v>11700</v>
      </c>
      <c r="AT26" s="19">
        <v>11700</v>
      </c>
      <c r="AU26" s="19">
        <v>11560</v>
      </c>
      <c r="AV26" s="19">
        <v>11700</v>
      </c>
      <c r="AW26" s="19">
        <v>11700</v>
      </c>
      <c r="AX26" s="19">
        <v>11700</v>
      </c>
      <c r="AY26" s="19">
        <v>11700</v>
      </c>
      <c r="AZ26" s="19">
        <v>11700</v>
      </c>
      <c r="BA26" s="19">
        <v>11700</v>
      </c>
      <c r="BB26" s="19">
        <v>12150</v>
      </c>
      <c r="BC26" s="19">
        <v>12150</v>
      </c>
      <c r="BD26" s="19">
        <v>12150</v>
      </c>
      <c r="BE26" s="19">
        <v>12150</v>
      </c>
      <c r="BF26" s="18">
        <v>11790</v>
      </c>
      <c r="BG26" s="18">
        <v>11700</v>
      </c>
      <c r="BH26" s="18">
        <v>11700</v>
      </c>
      <c r="BI26" s="18">
        <v>11700</v>
      </c>
      <c r="BJ26" s="18">
        <v>12150</v>
      </c>
      <c r="BK26" s="18">
        <v>12150</v>
      </c>
      <c r="BL26" s="18">
        <v>12150</v>
      </c>
      <c r="BM26" s="18">
        <v>12150</v>
      </c>
      <c r="BN26" s="18">
        <v>12150</v>
      </c>
      <c r="BO26" s="18">
        <v>12150</v>
      </c>
      <c r="BP26" s="18">
        <v>12150</v>
      </c>
      <c r="BQ26" s="18">
        <v>12150</v>
      </c>
      <c r="BR26" s="18">
        <v>12150</v>
      </c>
      <c r="BS26" s="18">
        <v>12150</v>
      </c>
      <c r="BT26" s="18">
        <v>12150</v>
      </c>
      <c r="BU26" s="18">
        <v>12150</v>
      </c>
      <c r="BV26" s="18">
        <v>12330</v>
      </c>
      <c r="BW26" s="19">
        <v>12600</v>
      </c>
      <c r="BX26" s="19">
        <v>12600</v>
      </c>
      <c r="BY26" s="19">
        <v>12600</v>
      </c>
      <c r="BZ26" s="19">
        <v>12600</v>
      </c>
      <c r="CA26" s="19"/>
      <c r="CB26" s="19"/>
      <c r="CC26" s="19"/>
      <c r="CD26" s="19"/>
      <c r="CE26" s="19">
        <v>12600</v>
      </c>
      <c r="CF26" s="19">
        <v>12600</v>
      </c>
      <c r="CG26" s="19">
        <v>12600</v>
      </c>
      <c r="CH26" s="19">
        <v>12600</v>
      </c>
      <c r="CI26" s="19">
        <v>12600</v>
      </c>
      <c r="CJ26" s="19">
        <v>12600</v>
      </c>
      <c r="CK26" s="19">
        <v>12600</v>
      </c>
      <c r="CL26" s="19">
        <v>12600</v>
      </c>
      <c r="CM26" s="19">
        <v>12600</v>
      </c>
      <c r="CN26" s="19">
        <v>12600</v>
      </c>
      <c r="CO26" s="19">
        <v>12600</v>
      </c>
      <c r="CP26" s="19">
        <v>12600</v>
      </c>
      <c r="CQ26" s="19">
        <v>12600</v>
      </c>
      <c r="CR26" s="19">
        <v>12780</v>
      </c>
      <c r="CS26" s="19">
        <v>13500</v>
      </c>
      <c r="CT26" s="19">
        <v>13500</v>
      </c>
      <c r="CU26" s="19">
        <v>15750</v>
      </c>
      <c r="CV26" s="19">
        <v>15750</v>
      </c>
      <c r="CW26" s="19">
        <v>15750</v>
      </c>
      <c r="CX26" s="19">
        <v>15750</v>
      </c>
      <c r="CY26" s="19">
        <v>15750</v>
      </c>
      <c r="CZ26" s="19">
        <v>15750</v>
      </c>
      <c r="DA26" s="19">
        <v>16020</v>
      </c>
      <c r="DB26" s="19">
        <v>16200</v>
      </c>
      <c r="DC26" s="19">
        <v>16380</v>
      </c>
      <c r="DD26" s="19">
        <v>17100</v>
      </c>
      <c r="DE26" s="19">
        <v>17100</v>
      </c>
      <c r="DF26" s="18">
        <v>17100</v>
      </c>
      <c r="DG26" s="18">
        <v>17100</v>
      </c>
      <c r="DH26" s="18">
        <v>18000</v>
      </c>
      <c r="DI26" s="18">
        <v>18000</v>
      </c>
      <c r="DJ26" s="18">
        <v>16650</v>
      </c>
      <c r="DK26" s="18">
        <v>16200</v>
      </c>
      <c r="DL26" s="18">
        <v>16200</v>
      </c>
      <c r="DM26" s="18">
        <v>16200</v>
      </c>
      <c r="DN26" s="21"/>
      <c r="DO26" s="21"/>
      <c r="DP26" s="21"/>
      <c r="DQ26" s="21"/>
      <c r="DR26" s="21"/>
      <c r="DS26" s="18">
        <v>19200</v>
      </c>
      <c r="DT26" s="18">
        <v>17675</v>
      </c>
      <c r="DU26" s="18">
        <v>14000</v>
      </c>
      <c r="DV26" s="18">
        <v>14000</v>
      </c>
      <c r="DW26" s="19" t="s">
        <v>26</v>
      </c>
      <c r="DX26" s="19">
        <v>14000</v>
      </c>
      <c r="DY26" s="19">
        <v>14000</v>
      </c>
      <c r="DZ26" s="19">
        <v>14000</v>
      </c>
      <c r="EA26" s="19">
        <v>14000</v>
      </c>
      <c r="EB26" s="19">
        <v>15300</v>
      </c>
      <c r="EC26" s="19">
        <v>15300</v>
      </c>
      <c r="ED26" s="19">
        <v>15300</v>
      </c>
      <c r="EE26" s="19">
        <v>14580</v>
      </c>
      <c r="EF26" s="19">
        <v>14400</v>
      </c>
      <c r="EG26" s="19">
        <v>14400</v>
      </c>
      <c r="EH26" s="19">
        <v>14400</v>
      </c>
      <c r="EI26" s="19">
        <v>12600</v>
      </c>
      <c r="EJ26" s="19">
        <v>12600</v>
      </c>
      <c r="EK26" s="19">
        <v>12600</v>
      </c>
      <c r="EL26" s="19">
        <v>12150</v>
      </c>
      <c r="EM26" s="19">
        <v>12150</v>
      </c>
      <c r="EN26" s="19">
        <v>12150</v>
      </c>
      <c r="EO26" s="19">
        <v>12240</v>
      </c>
      <c r="EP26" s="19">
        <v>12150</v>
      </c>
      <c r="EQ26" s="19">
        <v>12150</v>
      </c>
      <c r="ER26" s="19">
        <v>12150</v>
      </c>
      <c r="ES26" s="19">
        <v>12150</v>
      </c>
      <c r="ET26" s="19">
        <v>12150</v>
      </c>
      <c r="EU26" s="19">
        <v>12920</v>
      </c>
      <c r="EV26" s="19">
        <v>12520</v>
      </c>
      <c r="EW26" s="19">
        <v>12150</v>
      </c>
      <c r="EX26" s="19">
        <v>12150</v>
      </c>
      <c r="EY26" s="19">
        <v>12150</v>
      </c>
      <c r="EZ26" s="19">
        <v>12150</v>
      </c>
      <c r="FA26" s="19">
        <v>12150</v>
      </c>
      <c r="FB26" s="19">
        <v>12150</v>
      </c>
      <c r="FC26" s="19">
        <v>12150</v>
      </c>
      <c r="FD26" s="19">
        <v>12150</v>
      </c>
      <c r="FE26" s="19">
        <v>12150</v>
      </c>
      <c r="FF26" s="18">
        <v>11700</v>
      </c>
      <c r="FG26" s="18">
        <v>11700</v>
      </c>
      <c r="FH26" s="18">
        <v>12600</v>
      </c>
      <c r="FI26" s="18">
        <v>12600</v>
      </c>
      <c r="FJ26" s="18">
        <v>14400</v>
      </c>
      <c r="FK26" s="18">
        <v>14400</v>
      </c>
      <c r="FL26" s="18">
        <v>14400</v>
      </c>
      <c r="FM26" s="18">
        <v>14400</v>
      </c>
      <c r="FN26" s="18">
        <v>14220</v>
      </c>
      <c r="FO26" s="18">
        <v>13500</v>
      </c>
      <c r="FP26" s="18">
        <v>13500</v>
      </c>
      <c r="FQ26" s="18">
        <v>13500</v>
      </c>
      <c r="FR26" s="18">
        <v>13500</v>
      </c>
      <c r="FS26" s="18">
        <v>13500</v>
      </c>
      <c r="FT26" s="18">
        <v>13500</v>
      </c>
      <c r="FU26" s="18">
        <v>13500</v>
      </c>
      <c r="FV26" s="18">
        <v>13500</v>
      </c>
      <c r="FW26" s="19">
        <v>13500</v>
      </c>
      <c r="FX26" s="19">
        <v>13500</v>
      </c>
      <c r="FY26" s="19">
        <v>13500</v>
      </c>
      <c r="FZ26" s="19">
        <v>13500</v>
      </c>
      <c r="GA26" s="19">
        <v>13500</v>
      </c>
      <c r="GB26" s="19">
        <v>13500</v>
      </c>
      <c r="GC26" s="19">
        <v>13500</v>
      </c>
      <c r="GD26" s="19">
        <v>13500</v>
      </c>
      <c r="GE26" s="19">
        <v>13500</v>
      </c>
      <c r="GF26" s="19">
        <v>13500</v>
      </c>
      <c r="GG26" s="19">
        <v>13500</v>
      </c>
      <c r="GH26" s="19">
        <v>13500</v>
      </c>
      <c r="GI26" s="19">
        <v>13500</v>
      </c>
      <c r="GJ26" s="19">
        <v>13500</v>
      </c>
      <c r="GK26" s="19">
        <v>13500</v>
      </c>
      <c r="GL26" s="19">
        <v>13500</v>
      </c>
      <c r="GM26" s="19">
        <v>13500</v>
      </c>
      <c r="GO26" s="99">
        <f t="shared" si="0"/>
        <v>10000</v>
      </c>
      <c r="GP26" s="99">
        <f t="shared" si="1"/>
        <v>19200</v>
      </c>
    </row>
    <row r="27" spans="1:198" x14ac:dyDescent="0.35">
      <c r="A27" s="10">
        <v>21</v>
      </c>
      <c r="B27" s="11" t="s">
        <v>45</v>
      </c>
      <c r="C27" s="10">
        <v>1</v>
      </c>
      <c r="D27" s="10" t="s">
        <v>44</v>
      </c>
      <c r="E27" s="18">
        <v>13000</v>
      </c>
      <c r="F27" s="18">
        <v>13000</v>
      </c>
      <c r="G27" s="18">
        <v>13000</v>
      </c>
      <c r="H27" s="18">
        <v>13100</v>
      </c>
      <c r="I27" s="18">
        <v>13000</v>
      </c>
      <c r="J27" s="18">
        <v>13200</v>
      </c>
      <c r="K27" s="18">
        <v>13000</v>
      </c>
      <c r="L27" s="18">
        <v>13000</v>
      </c>
      <c r="M27" s="18">
        <v>13000</v>
      </c>
      <c r="N27" s="18">
        <v>13000</v>
      </c>
      <c r="O27" s="18">
        <v>13000</v>
      </c>
      <c r="P27" s="18">
        <v>13000</v>
      </c>
      <c r="Q27" s="18">
        <v>13000</v>
      </c>
      <c r="R27" s="19">
        <v>13000</v>
      </c>
      <c r="S27" s="19">
        <v>12750</v>
      </c>
      <c r="T27" s="19">
        <v>13000</v>
      </c>
      <c r="U27" s="19">
        <v>13000</v>
      </c>
      <c r="V27" s="19">
        <v>13000</v>
      </c>
      <c r="W27" s="19">
        <v>13000</v>
      </c>
      <c r="X27" s="19">
        <v>13000</v>
      </c>
      <c r="Y27" s="19">
        <v>13000</v>
      </c>
      <c r="Z27" s="19">
        <v>13000</v>
      </c>
      <c r="AA27" s="19">
        <v>13000</v>
      </c>
      <c r="AB27" s="19">
        <v>13000</v>
      </c>
      <c r="AC27" s="19">
        <v>13000</v>
      </c>
      <c r="AD27" s="19">
        <v>13000</v>
      </c>
      <c r="AE27" s="19">
        <v>13000</v>
      </c>
      <c r="AF27" s="19">
        <v>13000</v>
      </c>
      <c r="AG27" s="19">
        <v>13000</v>
      </c>
      <c r="AH27" s="19">
        <v>13000</v>
      </c>
      <c r="AI27" s="19">
        <v>13000</v>
      </c>
      <c r="AJ27" s="19">
        <v>12800</v>
      </c>
      <c r="AK27" s="19">
        <v>13000</v>
      </c>
      <c r="AL27" s="19">
        <v>13000</v>
      </c>
      <c r="AM27" s="19">
        <v>13000</v>
      </c>
      <c r="AN27" s="19">
        <v>13000</v>
      </c>
      <c r="AO27" s="19">
        <v>13000</v>
      </c>
      <c r="AP27" s="19">
        <v>13000</v>
      </c>
      <c r="AQ27" s="19">
        <v>13000</v>
      </c>
      <c r="AR27" s="19">
        <v>13000</v>
      </c>
      <c r="AS27" s="19">
        <v>13000</v>
      </c>
      <c r="AT27" s="19">
        <v>13000</v>
      </c>
      <c r="AU27" s="19">
        <v>13000</v>
      </c>
      <c r="AV27" s="19">
        <v>13000</v>
      </c>
      <c r="AW27" s="19">
        <v>13000</v>
      </c>
      <c r="AX27" s="19">
        <v>13000</v>
      </c>
      <c r="AY27" s="19">
        <v>13000</v>
      </c>
      <c r="AZ27" s="19">
        <v>13000</v>
      </c>
      <c r="BA27" s="19">
        <v>13000</v>
      </c>
      <c r="BB27" s="19">
        <v>13000</v>
      </c>
      <c r="BC27" s="19">
        <v>13000</v>
      </c>
      <c r="BD27" s="19">
        <v>13000</v>
      </c>
      <c r="BE27" s="19">
        <v>13000</v>
      </c>
      <c r="BF27" s="18">
        <v>13000</v>
      </c>
      <c r="BG27" s="18">
        <v>13000</v>
      </c>
      <c r="BH27" s="18">
        <v>13000</v>
      </c>
      <c r="BI27" s="18">
        <v>13000</v>
      </c>
      <c r="BJ27" s="18">
        <v>13000</v>
      </c>
      <c r="BK27" s="18">
        <v>13000</v>
      </c>
      <c r="BL27" s="18">
        <v>13000</v>
      </c>
      <c r="BM27" s="18">
        <v>13000</v>
      </c>
      <c r="BN27" s="18">
        <v>13000</v>
      </c>
      <c r="BO27" s="18">
        <v>13000</v>
      </c>
      <c r="BP27" s="18">
        <v>13000</v>
      </c>
      <c r="BQ27" s="18">
        <v>13000</v>
      </c>
      <c r="BR27" s="18">
        <v>13000</v>
      </c>
      <c r="BS27" s="18">
        <v>13000</v>
      </c>
      <c r="BT27" s="18">
        <v>13800</v>
      </c>
      <c r="BU27" s="18">
        <v>14000</v>
      </c>
      <c r="BV27" s="18">
        <v>14000</v>
      </c>
      <c r="BW27" s="19">
        <v>14000</v>
      </c>
      <c r="BX27" s="19">
        <v>14000</v>
      </c>
      <c r="BY27" s="19">
        <v>14000</v>
      </c>
      <c r="BZ27" s="19">
        <v>14000</v>
      </c>
      <c r="CA27" s="19"/>
      <c r="CB27" s="19"/>
      <c r="CC27" s="19"/>
      <c r="CD27" s="19"/>
      <c r="CE27" s="19">
        <v>15000</v>
      </c>
      <c r="CF27" s="19">
        <v>15000</v>
      </c>
      <c r="CG27" s="19">
        <v>15000</v>
      </c>
      <c r="CH27" s="19">
        <v>15000</v>
      </c>
      <c r="CI27" s="19">
        <v>15000</v>
      </c>
      <c r="CJ27" s="19">
        <v>15000</v>
      </c>
      <c r="CK27" s="19">
        <v>15000</v>
      </c>
      <c r="CL27" s="19">
        <v>15000</v>
      </c>
      <c r="CM27" s="19">
        <v>15000</v>
      </c>
      <c r="CN27" s="19">
        <v>15000</v>
      </c>
      <c r="CO27" s="19">
        <v>15000</v>
      </c>
      <c r="CP27" s="19">
        <v>15000</v>
      </c>
      <c r="CQ27" s="19">
        <v>15000</v>
      </c>
      <c r="CR27" s="19">
        <v>15000</v>
      </c>
      <c r="CS27" s="19">
        <v>15000</v>
      </c>
      <c r="CT27" s="19">
        <v>15000</v>
      </c>
      <c r="CU27" s="19">
        <v>17000</v>
      </c>
      <c r="CV27" s="19">
        <v>17000</v>
      </c>
      <c r="CW27" s="19">
        <v>17000</v>
      </c>
      <c r="CX27" s="19">
        <v>17000</v>
      </c>
      <c r="CY27" s="19">
        <v>17000</v>
      </c>
      <c r="CZ27" s="19">
        <v>17000</v>
      </c>
      <c r="DA27" s="19">
        <v>17400</v>
      </c>
      <c r="DB27" s="19">
        <v>17800</v>
      </c>
      <c r="DC27" s="19">
        <v>18400</v>
      </c>
      <c r="DD27" s="19">
        <v>20000</v>
      </c>
      <c r="DE27" s="19">
        <v>20000</v>
      </c>
      <c r="DF27" s="18">
        <v>20000</v>
      </c>
      <c r="DG27" s="18">
        <v>20000</v>
      </c>
      <c r="DH27" s="18">
        <v>20000</v>
      </c>
      <c r="DI27" s="18">
        <v>20000</v>
      </c>
      <c r="DJ27" s="18">
        <v>14000</v>
      </c>
      <c r="DK27" s="18">
        <v>14000</v>
      </c>
      <c r="DL27" s="18">
        <v>14000</v>
      </c>
      <c r="DM27" s="18">
        <v>14000</v>
      </c>
      <c r="DN27" s="21"/>
      <c r="DO27" s="21"/>
      <c r="DP27" s="21"/>
      <c r="DQ27" s="21"/>
      <c r="DR27" s="21"/>
      <c r="DS27" s="18">
        <v>24000</v>
      </c>
      <c r="DT27" s="18">
        <v>24000</v>
      </c>
      <c r="DU27" s="18">
        <v>24000</v>
      </c>
      <c r="DV27" s="18">
        <v>24000</v>
      </c>
      <c r="DW27" s="19" t="s">
        <v>26</v>
      </c>
      <c r="DX27" s="19">
        <v>24000</v>
      </c>
      <c r="DY27" s="19">
        <v>24000</v>
      </c>
      <c r="DZ27" s="19">
        <v>24000</v>
      </c>
      <c r="EA27" s="19">
        <v>24000</v>
      </c>
      <c r="EB27" s="19">
        <v>24000</v>
      </c>
      <c r="EC27" s="19">
        <v>24000</v>
      </c>
      <c r="ED27" s="19">
        <v>24000</v>
      </c>
      <c r="EE27" s="19">
        <v>24000</v>
      </c>
      <c r="EF27" s="19">
        <v>22000</v>
      </c>
      <c r="EG27" s="19">
        <v>22000</v>
      </c>
      <c r="EH27" s="19">
        <v>22000</v>
      </c>
      <c r="EI27" s="19">
        <v>19000</v>
      </c>
      <c r="EJ27" s="19">
        <v>18800</v>
      </c>
      <c r="EK27" s="19">
        <v>16000</v>
      </c>
      <c r="EL27" s="19">
        <v>16000</v>
      </c>
      <c r="EM27" s="19">
        <v>16000</v>
      </c>
      <c r="EN27" s="19">
        <v>16000</v>
      </c>
      <c r="EO27" s="19">
        <v>16000</v>
      </c>
      <c r="EP27" s="19">
        <v>16000</v>
      </c>
      <c r="EQ27" s="19">
        <v>16000</v>
      </c>
      <c r="ER27" s="19">
        <v>16000</v>
      </c>
      <c r="ES27" s="19">
        <v>16000</v>
      </c>
      <c r="ET27" s="19">
        <v>16000</v>
      </c>
      <c r="EU27" s="19">
        <v>15600</v>
      </c>
      <c r="EV27" s="19">
        <v>16000</v>
      </c>
      <c r="EW27" s="19">
        <v>16000</v>
      </c>
      <c r="EX27" s="19">
        <v>16000</v>
      </c>
      <c r="EY27" s="19">
        <v>16000</v>
      </c>
      <c r="EZ27" s="19">
        <v>16000</v>
      </c>
      <c r="FA27" s="19">
        <v>16000</v>
      </c>
      <c r="FB27" s="19">
        <v>16000</v>
      </c>
      <c r="FC27" s="19">
        <v>16000</v>
      </c>
      <c r="FD27" s="19">
        <v>16000</v>
      </c>
      <c r="FE27" s="19">
        <v>16000</v>
      </c>
      <c r="FF27" s="18">
        <v>18500</v>
      </c>
      <c r="FG27" s="18">
        <v>18500</v>
      </c>
      <c r="FH27" s="18">
        <v>18500</v>
      </c>
      <c r="FI27" s="18">
        <v>18500</v>
      </c>
      <c r="FJ27" s="18">
        <v>18500</v>
      </c>
      <c r="FK27" s="18">
        <v>18500</v>
      </c>
      <c r="FL27" s="18">
        <v>18500</v>
      </c>
      <c r="FM27" s="18">
        <v>18500</v>
      </c>
      <c r="FN27" s="18">
        <v>18500</v>
      </c>
      <c r="FO27" s="18">
        <v>18500</v>
      </c>
      <c r="FP27" s="18">
        <v>18500</v>
      </c>
      <c r="FQ27" s="18">
        <v>18500</v>
      </c>
      <c r="FR27" s="18">
        <v>18500</v>
      </c>
      <c r="FS27" s="18">
        <v>18500</v>
      </c>
      <c r="FT27" s="18">
        <v>18500</v>
      </c>
      <c r="FU27" s="18">
        <v>18500</v>
      </c>
      <c r="FV27" s="18">
        <v>18500</v>
      </c>
      <c r="FW27" s="19">
        <v>18500</v>
      </c>
      <c r="FX27" s="19">
        <v>18500</v>
      </c>
      <c r="FY27" s="19">
        <v>18500</v>
      </c>
      <c r="FZ27" s="19">
        <v>18500</v>
      </c>
      <c r="GA27" s="19">
        <v>18500</v>
      </c>
      <c r="GB27" s="19">
        <v>18500</v>
      </c>
      <c r="GC27" s="19">
        <v>18500</v>
      </c>
      <c r="GD27" s="19">
        <v>18500</v>
      </c>
      <c r="GE27" s="19">
        <v>18500</v>
      </c>
      <c r="GF27" s="19">
        <v>18500</v>
      </c>
      <c r="GG27" s="19">
        <v>18500</v>
      </c>
      <c r="GH27" s="19">
        <v>18500</v>
      </c>
      <c r="GI27" s="19">
        <v>18500</v>
      </c>
      <c r="GJ27" s="19">
        <v>18500</v>
      </c>
      <c r="GK27" s="19">
        <v>18500</v>
      </c>
      <c r="GL27" s="19">
        <v>18500</v>
      </c>
      <c r="GM27" s="19">
        <v>18500</v>
      </c>
      <c r="GO27" s="99">
        <f t="shared" si="0"/>
        <v>12750</v>
      </c>
      <c r="GP27" s="99">
        <f t="shared" si="1"/>
        <v>24000</v>
      </c>
    </row>
    <row r="28" spans="1:198" x14ac:dyDescent="0.35">
      <c r="A28" s="10">
        <v>22</v>
      </c>
      <c r="B28" s="11" t="s">
        <v>46</v>
      </c>
      <c r="C28" s="10">
        <v>1</v>
      </c>
      <c r="D28" s="10" t="s">
        <v>44</v>
      </c>
      <c r="E28" s="18">
        <v>11000</v>
      </c>
      <c r="F28" s="18">
        <v>11000</v>
      </c>
      <c r="G28" s="18">
        <v>11000</v>
      </c>
      <c r="H28" s="18">
        <v>11000</v>
      </c>
      <c r="I28" s="18">
        <v>11000</v>
      </c>
      <c r="J28" s="18">
        <v>11000</v>
      </c>
      <c r="K28" s="18">
        <v>11000</v>
      </c>
      <c r="L28" s="18">
        <v>11000</v>
      </c>
      <c r="M28" s="18">
        <v>11000</v>
      </c>
      <c r="N28" s="18">
        <v>11000</v>
      </c>
      <c r="O28" s="18">
        <v>11000</v>
      </c>
      <c r="P28" s="18">
        <v>11000</v>
      </c>
      <c r="Q28" s="18">
        <v>11000</v>
      </c>
      <c r="R28" s="19">
        <v>11000</v>
      </c>
      <c r="S28" s="19">
        <v>11000</v>
      </c>
      <c r="T28" s="19">
        <v>11000</v>
      </c>
      <c r="U28" s="19">
        <v>11000</v>
      </c>
      <c r="V28" s="19">
        <v>11000</v>
      </c>
      <c r="W28" s="19">
        <v>11000</v>
      </c>
      <c r="X28" s="19">
        <v>11200</v>
      </c>
      <c r="Y28" s="19">
        <v>11000</v>
      </c>
      <c r="Z28" s="19">
        <v>11000</v>
      </c>
      <c r="AA28" s="19">
        <v>11000</v>
      </c>
      <c r="AB28" s="19">
        <v>11000</v>
      </c>
      <c r="AC28" s="19">
        <v>11000</v>
      </c>
      <c r="AD28" s="19">
        <v>11000</v>
      </c>
      <c r="AE28" s="19">
        <v>11000</v>
      </c>
      <c r="AF28" s="19">
        <v>11000</v>
      </c>
      <c r="AG28" s="19">
        <v>11000</v>
      </c>
      <c r="AH28" s="19">
        <v>11000</v>
      </c>
      <c r="AI28" s="19">
        <v>11000</v>
      </c>
      <c r="AJ28" s="19">
        <v>11000</v>
      </c>
      <c r="AK28" s="19">
        <v>11000</v>
      </c>
      <c r="AL28" s="19">
        <v>11000</v>
      </c>
      <c r="AM28" s="19">
        <v>11000</v>
      </c>
      <c r="AN28" s="19">
        <v>11000</v>
      </c>
      <c r="AO28" s="19">
        <v>11000</v>
      </c>
      <c r="AP28" s="19">
        <v>11400</v>
      </c>
      <c r="AQ28" s="19">
        <v>11400</v>
      </c>
      <c r="AR28" s="19">
        <v>11000</v>
      </c>
      <c r="AS28" s="19">
        <v>11000</v>
      </c>
      <c r="AT28" s="19">
        <v>11000</v>
      </c>
      <c r="AU28" s="19">
        <v>11000</v>
      </c>
      <c r="AV28" s="19">
        <v>11000</v>
      </c>
      <c r="AW28" s="19">
        <v>11000</v>
      </c>
      <c r="AX28" s="19">
        <v>11000</v>
      </c>
      <c r="AY28" s="19">
        <v>11000</v>
      </c>
      <c r="AZ28" s="19">
        <v>11000</v>
      </c>
      <c r="BA28" s="19">
        <v>11000</v>
      </c>
      <c r="BB28" s="19">
        <v>11000</v>
      </c>
      <c r="BC28" s="19">
        <v>11000</v>
      </c>
      <c r="BD28" s="19">
        <v>11000</v>
      </c>
      <c r="BE28" s="19">
        <v>11000</v>
      </c>
      <c r="BF28" s="18">
        <v>11400</v>
      </c>
      <c r="BG28" s="18">
        <v>12000</v>
      </c>
      <c r="BH28" s="18">
        <v>12000</v>
      </c>
      <c r="BI28" s="18">
        <v>12000</v>
      </c>
      <c r="BJ28" s="18">
        <v>12000</v>
      </c>
      <c r="BK28" s="18">
        <v>12000</v>
      </c>
      <c r="BL28" s="18">
        <v>12000</v>
      </c>
      <c r="BM28" s="18">
        <v>12000</v>
      </c>
      <c r="BN28" s="18">
        <v>12000</v>
      </c>
      <c r="BO28" s="18">
        <v>12000</v>
      </c>
      <c r="BP28" s="18">
        <v>12000</v>
      </c>
      <c r="BQ28" s="18">
        <v>12000</v>
      </c>
      <c r="BR28" s="18">
        <v>12000</v>
      </c>
      <c r="BS28" s="18">
        <v>12800</v>
      </c>
      <c r="BT28" s="18">
        <v>13000</v>
      </c>
      <c r="BU28" s="18">
        <v>13000</v>
      </c>
      <c r="BV28" s="18">
        <v>13000</v>
      </c>
      <c r="BW28" s="19">
        <v>13000</v>
      </c>
      <c r="BX28" s="19">
        <v>13000</v>
      </c>
      <c r="BY28" s="19">
        <v>13000</v>
      </c>
      <c r="BZ28" s="19">
        <v>13000</v>
      </c>
      <c r="CA28" s="19"/>
      <c r="CB28" s="19"/>
      <c r="CC28" s="19"/>
      <c r="CD28" s="19"/>
      <c r="CE28" s="19">
        <v>14000</v>
      </c>
      <c r="CF28" s="19">
        <v>14000</v>
      </c>
      <c r="CG28" s="19">
        <v>14000</v>
      </c>
      <c r="CH28" s="19">
        <v>14000</v>
      </c>
      <c r="CI28" s="19">
        <v>14000</v>
      </c>
      <c r="CJ28" s="19">
        <v>14000</v>
      </c>
      <c r="CK28" s="19">
        <v>14000</v>
      </c>
      <c r="CL28" s="19">
        <v>14000</v>
      </c>
      <c r="CM28" s="19">
        <v>14000</v>
      </c>
      <c r="CN28" s="19">
        <v>14000</v>
      </c>
      <c r="CO28" s="19">
        <v>14000</v>
      </c>
      <c r="CP28" s="19">
        <v>14000</v>
      </c>
      <c r="CQ28" s="19">
        <v>14000</v>
      </c>
      <c r="CR28" s="19">
        <v>14000</v>
      </c>
      <c r="CS28" s="19">
        <v>14000</v>
      </c>
      <c r="CT28" s="19">
        <v>14000</v>
      </c>
      <c r="CU28" s="19">
        <v>17000</v>
      </c>
      <c r="CV28" s="19">
        <v>16800</v>
      </c>
      <c r="CW28" s="19">
        <v>16200</v>
      </c>
      <c r="CX28" s="19">
        <v>16000</v>
      </c>
      <c r="CY28" s="19">
        <v>16000</v>
      </c>
      <c r="CZ28" s="19">
        <v>16000</v>
      </c>
      <c r="DA28" s="19">
        <v>16400</v>
      </c>
      <c r="DB28" s="19">
        <v>16800</v>
      </c>
      <c r="DC28" s="19">
        <v>17200</v>
      </c>
      <c r="DD28" s="19">
        <v>18000</v>
      </c>
      <c r="DE28" s="19">
        <v>18000</v>
      </c>
      <c r="DF28" s="18">
        <v>18000</v>
      </c>
      <c r="DG28" s="18">
        <v>18000</v>
      </c>
      <c r="DH28" s="18">
        <v>19000</v>
      </c>
      <c r="DI28" s="18">
        <v>18200</v>
      </c>
      <c r="DJ28" s="18">
        <v>14000</v>
      </c>
      <c r="DK28" s="18">
        <v>14000</v>
      </c>
      <c r="DL28" s="18">
        <v>14000</v>
      </c>
      <c r="DM28" s="18">
        <v>14000</v>
      </c>
      <c r="DN28" s="21"/>
      <c r="DO28" s="21"/>
      <c r="DP28" s="21"/>
      <c r="DQ28" s="21"/>
      <c r="DR28" s="21"/>
      <c r="DS28" s="18">
        <v>24000</v>
      </c>
      <c r="DT28" s="18">
        <v>24000</v>
      </c>
      <c r="DU28" s="18">
        <v>24000</v>
      </c>
      <c r="DV28" s="18">
        <v>24000</v>
      </c>
      <c r="DW28" s="19" t="s">
        <v>26</v>
      </c>
      <c r="DX28" s="19">
        <v>24000</v>
      </c>
      <c r="DY28" s="19">
        <v>24000</v>
      </c>
      <c r="DZ28" s="19">
        <v>24000</v>
      </c>
      <c r="EA28" s="19">
        <v>24000</v>
      </c>
      <c r="EB28" s="19">
        <v>24000</v>
      </c>
      <c r="EC28" s="19">
        <v>24000</v>
      </c>
      <c r="ED28" s="19">
        <v>24000</v>
      </c>
      <c r="EE28" s="19">
        <v>24000</v>
      </c>
      <c r="EF28" s="19">
        <v>22000</v>
      </c>
      <c r="EG28" s="19">
        <v>22000</v>
      </c>
      <c r="EH28" s="19">
        <v>22000</v>
      </c>
      <c r="EI28" s="19">
        <v>19000</v>
      </c>
      <c r="EJ28" s="19">
        <v>18800</v>
      </c>
      <c r="EK28" s="19">
        <v>16000</v>
      </c>
      <c r="EL28" s="19">
        <v>16000</v>
      </c>
      <c r="EM28" s="19">
        <v>16000</v>
      </c>
      <c r="EN28" s="19">
        <v>16000</v>
      </c>
      <c r="EO28" s="19">
        <v>16000</v>
      </c>
      <c r="EP28" s="19">
        <v>16000</v>
      </c>
      <c r="EQ28" s="19">
        <v>16000</v>
      </c>
      <c r="ER28" s="19">
        <v>16000</v>
      </c>
      <c r="ES28" s="19">
        <v>16000</v>
      </c>
      <c r="ET28" s="19">
        <v>16000</v>
      </c>
      <c r="EU28" s="19">
        <v>15400</v>
      </c>
      <c r="EV28" s="19">
        <v>16000</v>
      </c>
      <c r="EW28" s="19">
        <v>16000</v>
      </c>
      <c r="EX28" s="19">
        <v>16000</v>
      </c>
      <c r="EY28" s="19">
        <v>16000</v>
      </c>
      <c r="EZ28" s="19">
        <v>16000</v>
      </c>
      <c r="FA28" s="19">
        <v>16000</v>
      </c>
      <c r="FB28" s="19">
        <v>16000</v>
      </c>
      <c r="FC28" s="19">
        <v>16000</v>
      </c>
      <c r="FD28" s="19">
        <v>16000</v>
      </c>
      <c r="FE28" s="19">
        <v>16000</v>
      </c>
      <c r="FF28" s="18">
        <v>17000</v>
      </c>
      <c r="FG28" s="18">
        <v>17000</v>
      </c>
      <c r="FH28" s="18">
        <v>17000</v>
      </c>
      <c r="FI28" s="18">
        <v>17000</v>
      </c>
      <c r="FJ28" s="18">
        <v>17000</v>
      </c>
      <c r="FK28" s="18">
        <v>17000</v>
      </c>
      <c r="FL28" s="18">
        <v>17000</v>
      </c>
      <c r="FM28" s="18">
        <v>17000</v>
      </c>
      <c r="FN28" s="18">
        <v>17000</v>
      </c>
      <c r="FO28" s="18">
        <v>17000</v>
      </c>
      <c r="FP28" s="18">
        <v>17000</v>
      </c>
      <c r="FQ28" s="18">
        <v>17000</v>
      </c>
      <c r="FR28" s="18">
        <v>17000</v>
      </c>
      <c r="FS28" s="18">
        <v>17000</v>
      </c>
      <c r="FT28" s="18">
        <v>17000</v>
      </c>
      <c r="FU28" s="18">
        <v>17000</v>
      </c>
      <c r="FV28" s="18">
        <v>17000</v>
      </c>
      <c r="FW28" s="19">
        <v>17000</v>
      </c>
      <c r="FX28" s="19">
        <v>17000</v>
      </c>
      <c r="FY28" s="19">
        <v>17000</v>
      </c>
      <c r="FZ28" s="19">
        <v>17000</v>
      </c>
      <c r="GA28" s="19">
        <v>17000</v>
      </c>
      <c r="GB28" s="19">
        <v>17000</v>
      </c>
      <c r="GC28" s="19">
        <v>17000</v>
      </c>
      <c r="GD28" s="19">
        <v>17000</v>
      </c>
      <c r="GE28" s="19">
        <v>17000</v>
      </c>
      <c r="GF28" s="19">
        <v>17000</v>
      </c>
      <c r="GG28" s="19">
        <v>17000</v>
      </c>
      <c r="GH28" s="19">
        <v>17000</v>
      </c>
      <c r="GI28" s="19">
        <v>17000</v>
      </c>
      <c r="GJ28" s="19">
        <v>17000</v>
      </c>
      <c r="GK28" s="19">
        <v>17000</v>
      </c>
      <c r="GL28" s="19">
        <v>17000</v>
      </c>
      <c r="GM28" s="19">
        <v>17000</v>
      </c>
      <c r="GO28" s="99">
        <f t="shared" si="0"/>
        <v>11000</v>
      </c>
      <c r="GP28" s="99">
        <f t="shared" si="1"/>
        <v>24000</v>
      </c>
    </row>
    <row r="29" spans="1:198" x14ac:dyDescent="0.35">
      <c r="A29" s="10">
        <v>23</v>
      </c>
      <c r="B29" s="11" t="s">
        <v>125</v>
      </c>
      <c r="C29" s="10">
        <v>1</v>
      </c>
      <c r="D29" s="10" t="s">
        <v>44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8"/>
      <c r="DG29" s="18"/>
      <c r="DH29" s="18"/>
      <c r="DI29" s="18"/>
      <c r="DJ29" s="18"/>
      <c r="DK29" s="18"/>
      <c r="DL29" s="18"/>
      <c r="DM29" s="18"/>
      <c r="DN29" s="21"/>
      <c r="DO29" s="21"/>
      <c r="DP29" s="21"/>
      <c r="DQ29" s="21"/>
      <c r="DR29" s="21"/>
      <c r="DS29" s="18"/>
      <c r="DT29" s="18"/>
      <c r="DU29" s="18"/>
      <c r="DV29" s="18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O29" s="99">
        <f t="shared" si="0"/>
        <v>0</v>
      </c>
      <c r="GP29" s="99">
        <f t="shared" si="1"/>
        <v>0</v>
      </c>
    </row>
    <row r="30" spans="1:198" x14ac:dyDescent="0.35">
      <c r="A30" s="10">
        <v>24</v>
      </c>
      <c r="B30" s="11" t="s">
        <v>47</v>
      </c>
      <c r="C30" s="10">
        <v>1</v>
      </c>
      <c r="D30" s="10" t="s">
        <v>44</v>
      </c>
      <c r="E30" s="18" t="s">
        <v>26</v>
      </c>
      <c r="F30" s="18" t="s">
        <v>26</v>
      </c>
      <c r="G30" s="18" t="s">
        <v>26</v>
      </c>
      <c r="H30" s="18" t="s">
        <v>26</v>
      </c>
      <c r="I30" s="18" t="s">
        <v>26</v>
      </c>
      <c r="J30" s="18" t="s">
        <v>26</v>
      </c>
      <c r="K30" s="18" t="s">
        <v>26</v>
      </c>
      <c r="L30" s="18" t="s">
        <v>26</v>
      </c>
      <c r="M30" s="18" t="s">
        <v>26</v>
      </c>
      <c r="N30" s="18" t="s">
        <v>26</v>
      </c>
      <c r="O30" s="18" t="s">
        <v>26</v>
      </c>
      <c r="P30" s="18" t="s">
        <v>26</v>
      </c>
      <c r="Q30" s="18" t="s">
        <v>26</v>
      </c>
      <c r="R30" s="19" t="s">
        <v>26</v>
      </c>
      <c r="S30" s="19" t="s">
        <v>26</v>
      </c>
      <c r="T30" s="19" t="s">
        <v>26</v>
      </c>
      <c r="U30" s="19" t="s">
        <v>26</v>
      </c>
      <c r="V30" s="19" t="s">
        <v>26</v>
      </c>
      <c r="W30" s="19" t="s">
        <v>26</v>
      </c>
      <c r="X30" s="19" t="s">
        <v>26</v>
      </c>
      <c r="Y30" s="19" t="s">
        <v>26</v>
      </c>
      <c r="Z30" s="19" t="s">
        <v>26</v>
      </c>
      <c r="AA30" s="19" t="s">
        <v>26</v>
      </c>
      <c r="AB30" s="19" t="s">
        <v>26</v>
      </c>
      <c r="AC30" s="19" t="s">
        <v>26</v>
      </c>
      <c r="AD30" s="19" t="s">
        <v>26</v>
      </c>
      <c r="AE30" s="19" t="s">
        <v>26</v>
      </c>
      <c r="AF30" s="19" t="s">
        <v>26</v>
      </c>
      <c r="AG30" s="19" t="s">
        <v>26</v>
      </c>
      <c r="AH30" s="19" t="s">
        <v>26</v>
      </c>
      <c r="AI30" s="19" t="s">
        <v>26</v>
      </c>
      <c r="AJ30" s="19" t="s">
        <v>26</v>
      </c>
      <c r="AK30" s="19" t="s">
        <v>26</v>
      </c>
      <c r="AL30" s="19" t="s">
        <v>26</v>
      </c>
      <c r="AM30" s="19" t="s">
        <v>26</v>
      </c>
      <c r="AN30" s="19" t="s">
        <v>26</v>
      </c>
      <c r="AO30" s="19" t="s">
        <v>26</v>
      </c>
      <c r="AP30" s="19" t="s">
        <v>26</v>
      </c>
      <c r="AQ30" s="19" t="s">
        <v>26</v>
      </c>
      <c r="AR30" s="19" t="s">
        <v>26</v>
      </c>
      <c r="AS30" s="19" t="s">
        <v>26</v>
      </c>
      <c r="AT30" s="19" t="s">
        <v>26</v>
      </c>
      <c r="AU30" s="19" t="s">
        <v>26</v>
      </c>
      <c r="AV30" s="19" t="s">
        <v>26</v>
      </c>
      <c r="AW30" s="19" t="s">
        <v>26</v>
      </c>
      <c r="AX30" s="19" t="s">
        <v>26</v>
      </c>
      <c r="AY30" s="19" t="s">
        <v>26</v>
      </c>
      <c r="AZ30" s="19" t="s">
        <v>26</v>
      </c>
      <c r="BA30" s="19" t="s">
        <v>26</v>
      </c>
      <c r="BB30" s="19" t="s">
        <v>26</v>
      </c>
      <c r="BC30" s="19" t="s">
        <v>26</v>
      </c>
      <c r="BD30" s="19" t="s">
        <v>26</v>
      </c>
      <c r="BE30" s="19" t="s">
        <v>26</v>
      </c>
      <c r="BF30" s="18" t="s">
        <v>26</v>
      </c>
      <c r="BG30" s="18" t="s">
        <v>26</v>
      </c>
      <c r="BH30" s="18" t="s">
        <v>26</v>
      </c>
      <c r="BI30" s="18" t="s">
        <v>26</v>
      </c>
      <c r="BJ30" s="18" t="s">
        <v>26</v>
      </c>
      <c r="BK30" s="18" t="s">
        <v>26</v>
      </c>
      <c r="BL30" s="18" t="s">
        <v>26</v>
      </c>
      <c r="BM30" s="18" t="s">
        <v>26</v>
      </c>
      <c r="BN30" s="18" t="s">
        <v>26</v>
      </c>
      <c r="BO30" s="18" t="s">
        <v>26</v>
      </c>
      <c r="BP30" s="18" t="s">
        <v>26</v>
      </c>
      <c r="BQ30" s="18" t="s">
        <v>26</v>
      </c>
      <c r="BR30" s="18" t="s">
        <v>26</v>
      </c>
      <c r="BS30" s="18" t="s">
        <v>26</v>
      </c>
      <c r="BT30" s="18" t="s">
        <v>26</v>
      </c>
      <c r="BU30" s="18" t="s">
        <v>26</v>
      </c>
      <c r="BV30" s="18" t="s">
        <v>26</v>
      </c>
      <c r="BW30" s="19" t="s">
        <v>26</v>
      </c>
      <c r="BX30" s="19" t="s">
        <v>26</v>
      </c>
      <c r="BY30" s="19" t="s">
        <v>26</v>
      </c>
      <c r="BZ30" s="19" t="s">
        <v>26</v>
      </c>
      <c r="CA30" s="19"/>
      <c r="CB30" s="19"/>
      <c r="CC30" s="19"/>
      <c r="CD30" s="19"/>
      <c r="CE30" s="19" t="s">
        <v>26</v>
      </c>
      <c r="CF30" s="19" t="s">
        <v>26</v>
      </c>
      <c r="CG30" s="19" t="s">
        <v>26</v>
      </c>
      <c r="CH30" s="19" t="s">
        <v>26</v>
      </c>
      <c r="CI30" s="19" t="s">
        <v>26</v>
      </c>
      <c r="CJ30" s="19" t="s">
        <v>26</v>
      </c>
      <c r="CK30" s="19" t="s">
        <v>26</v>
      </c>
      <c r="CL30" s="19" t="s">
        <v>26</v>
      </c>
      <c r="CM30" s="19" t="s">
        <v>26</v>
      </c>
      <c r="CN30" s="19" t="s">
        <v>26</v>
      </c>
      <c r="CO30" s="19" t="s">
        <v>26</v>
      </c>
      <c r="CP30" s="19" t="s">
        <v>26</v>
      </c>
      <c r="CQ30" s="19" t="s">
        <v>26</v>
      </c>
      <c r="CR30" s="19" t="s">
        <v>26</v>
      </c>
      <c r="CS30" s="19" t="s">
        <v>26</v>
      </c>
      <c r="CT30" s="19" t="s">
        <v>26</v>
      </c>
      <c r="CU30" s="19" t="s">
        <v>26</v>
      </c>
      <c r="CV30" s="19" t="s">
        <v>26</v>
      </c>
      <c r="CW30" s="19" t="s">
        <v>26</v>
      </c>
      <c r="CX30" s="19" t="s">
        <v>26</v>
      </c>
      <c r="CY30" s="19" t="s">
        <v>26</v>
      </c>
      <c r="CZ30" s="19" t="s">
        <v>26</v>
      </c>
      <c r="DA30" s="19" t="s">
        <v>26</v>
      </c>
      <c r="DB30" s="19" t="s">
        <v>26</v>
      </c>
      <c r="DC30" s="19" t="s">
        <v>26</v>
      </c>
      <c r="DD30" s="19" t="s">
        <v>26</v>
      </c>
      <c r="DE30" s="19" t="s">
        <v>26</v>
      </c>
      <c r="DF30" s="18" t="s">
        <v>26</v>
      </c>
      <c r="DG30" s="18" t="s">
        <v>26</v>
      </c>
      <c r="DH30" s="18" t="s">
        <v>26</v>
      </c>
      <c r="DI30" s="18" t="s">
        <v>26</v>
      </c>
      <c r="DJ30" s="18" t="s">
        <v>26</v>
      </c>
      <c r="DK30" s="18" t="s">
        <v>26</v>
      </c>
      <c r="DL30" s="18" t="s">
        <v>26</v>
      </c>
      <c r="DM30" s="18" t="s">
        <v>26</v>
      </c>
      <c r="DN30" s="21"/>
      <c r="DO30" s="21"/>
      <c r="DP30" s="21"/>
      <c r="DQ30" s="21"/>
      <c r="DR30" s="21"/>
      <c r="DS30" s="18" t="s">
        <v>26</v>
      </c>
      <c r="DT30" s="18" t="s">
        <v>26</v>
      </c>
      <c r="DU30" s="18" t="s">
        <v>26</v>
      </c>
      <c r="DV30" s="18" t="s">
        <v>26</v>
      </c>
      <c r="DW30" s="19" t="s">
        <v>26</v>
      </c>
      <c r="DX30" s="19" t="s">
        <v>26</v>
      </c>
      <c r="DY30" s="19" t="s">
        <v>26</v>
      </c>
      <c r="DZ30" s="19" t="s">
        <v>26</v>
      </c>
      <c r="EA30" s="19" t="s">
        <v>26</v>
      </c>
      <c r="EB30" s="19" t="s">
        <v>26</v>
      </c>
      <c r="EC30" s="19" t="s">
        <v>26</v>
      </c>
      <c r="ED30" s="19" t="s">
        <v>26</v>
      </c>
      <c r="EE30" s="19" t="s">
        <v>26</v>
      </c>
      <c r="EF30" s="19" t="s">
        <v>26</v>
      </c>
      <c r="EG30" s="19" t="s">
        <v>26</v>
      </c>
      <c r="EH30" s="19" t="s">
        <v>26</v>
      </c>
      <c r="EI30" s="19" t="s">
        <v>26</v>
      </c>
      <c r="EJ30" s="19" t="s">
        <v>26</v>
      </c>
      <c r="EK30" s="19" t="s">
        <v>26</v>
      </c>
      <c r="EL30" s="19" t="s">
        <v>26</v>
      </c>
      <c r="EM30" s="19" t="s">
        <v>26</v>
      </c>
      <c r="EN30" s="19" t="s">
        <v>26</v>
      </c>
      <c r="EO30" s="19" t="s">
        <v>26</v>
      </c>
      <c r="EP30" s="19" t="s">
        <v>26</v>
      </c>
      <c r="EQ30" s="19" t="s">
        <v>26</v>
      </c>
      <c r="ER30" s="19" t="s">
        <v>26</v>
      </c>
      <c r="ES30" s="19">
        <v>14000</v>
      </c>
      <c r="ET30" s="19">
        <v>14000</v>
      </c>
      <c r="EU30" s="19">
        <v>14000</v>
      </c>
      <c r="EV30" s="19">
        <v>14000</v>
      </c>
      <c r="EW30" s="19">
        <v>14000</v>
      </c>
      <c r="EX30" s="19">
        <v>14000</v>
      </c>
      <c r="EY30" s="19">
        <v>14000</v>
      </c>
      <c r="EZ30" s="19">
        <v>14000</v>
      </c>
      <c r="FA30" s="19">
        <v>14000</v>
      </c>
      <c r="FB30" s="19">
        <v>14000</v>
      </c>
      <c r="FC30" s="19">
        <v>14000</v>
      </c>
      <c r="FD30" s="19">
        <v>14000</v>
      </c>
      <c r="FE30" s="19">
        <v>14000</v>
      </c>
      <c r="FF30" s="18">
        <v>14000</v>
      </c>
      <c r="FG30" s="18">
        <v>14000</v>
      </c>
      <c r="FH30" s="18">
        <v>14000</v>
      </c>
      <c r="FI30" s="18">
        <v>14000</v>
      </c>
      <c r="FJ30" s="18">
        <v>14400</v>
      </c>
      <c r="FK30" s="18">
        <v>15600</v>
      </c>
      <c r="FL30" s="18">
        <v>16000</v>
      </c>
      <c r="FM30" s="18">
        <v>16000</v>
      </c>
      <c r="FN30" s="18">
        <v>15600</v>
      </c>
      <c r="FO30" s="18">
        <v>14000</v>
      </c>
      <c r="FP30" s="18">
        <v>14000</v>
      </c>
      <c r="FQ30" s="18">
        <v>14000</v>
      </c>
      <c r="FR30" s="18">
        <v>14000</v>
      </c>
      <c r="FS30" s="18">
        <v>14000</v>
      </c>
      <c r="FT30" s="18">
        <v>14000</v>
      </c>
      <c r="FU30" s="18">
        <v>14000</v>
      </c>
      <c r="FV30" s="18">
        <v>14000</v>
      </c>
      <c r="FW30" s="19">
        <v>14000</v>
      </c>
      <c r="FX30" s="19">
        <v>14000</v>
      </c>
      <c r="FY30" s="19">
        <v>14000</v>
      </c>
      <c r="FZ30" s="19">
        <v>14000</v>
      </c>
      <c r="GA30" s="19">
        <v>14000</v>
      </c>
      <c r="GB30" s="19">
        <v>14000</v>
      </c>
      <c r="GC30" s="19">
        <v>14000</v>
      </c>
      <c r="GD30" s="19">
        <v>14000</v>
      </c>
      <c r="GE30" s="19">
        <v>14000</v>
      </c>
      <c r="GF30" s="19">
        <v>14000</v>
      </c>
      <c r="GG30" s="19">
        <v>14000</v>
      </c>
      <c r="GH30" s="19">
        <v>14000</v>
      </c>
      <c r="GI30" s="19">
        <v>14000</v>
      </c>
      <c r="GJ30" s="19">
        <v>14000</v>
      </c>
      <c r="GK30" s="19">
        <v>14000</v>
      </c>
      <c r="GL30" s="19">
        <v>14000</v>
      </c>
      <c r="GM30" s="19">
        <v>14000</v>
      </c>
      <c r="GO30" s="99">
        <f t="shared" si="0"/>
        <v>14000</v>
      </c>
      <c r="GP30" s="99">
        <f t="shared" si="1"/>
        <v>16000</v>
      </c>
    </row>
    <row r="31" spans="1:198" x14ac:dyDescent="0.35">
      <c r="A31" s="10">
        <v>25</v>
      </c>
      <c r="B31" s="11" t="s">
        <v>48</v>
      </c>
      <c r="C31" s="10">
        <v>1</v>
      </c>
      <c r="D31" s="10" t="s">
        <v>24</v>
      </c>
      <c r="E31" s="18">
        <v>120000</v>
      </c>
      <c r="F31" s="18">
        <v>120000</v>
      </c>
      <c r="G31" s="18">
        <v>120000</v>
      </c>
      <c r="H31" s="18">
        <v>120000</v>
      </c>
      <c r="I31" s="18">
        <v>120000</v>
      </c>
      <c r="J31" s="18">
        <v>120000</v>
      </c>
      <c r="K31" s="18">
        <v>120000</v>
      </c>
      <c r="L31" s="18">
        <v>120000</v>
      </c>
      <c r="M31" s="18">
        <v>120000</v>
      </c>
      <c r="N31" s="18">
        <v>120000</v>
      </c>
      <c r="O31" s="18">
        <v>120000</v>
      </c>
      <c r="P31" s="18">
        <v>120000</v>
      </c>
      <c r="Q31" s="18">
        <v>120000</v>
      </c>
      <c r="R31" s="19">
        <v>120000</v>
      </c>
      <c r="S31" s="19">
        <v>120000</v>
      </c>
      <c r="T31" s="19">
        <v>120000</v>
      </c>
      <c r="U31" s="19">
        <v>120000</v>
      </c>
      <c r="V31" s="19">
        <v>120000</v>
      </c>
      <c r="W31" s="19">
        <v>120000</v>
      </c>
      <c r="X31" s="19">
        <v>120000</v>
      </c>
      <c r="Y31" s="19">
        <v>120000</v>
      </c>
      <c r="Z31" s="19">
        <v>127500</v>
      </c>
      <c r="AA31" s="19">
        <v>120000</v>
      </c>
      <c r="AB31" s="19">
        <v>120000</v>
      </c>
      <c r="AC31" s="19">
        <v>120000</v>
      </c>
      <c r="AD31" s="19">
        <v>120000</v>
      </c>
      <c r="AE31" s="19">
        <v>120000</v>
      </c>
      <c r="AF31" s="19">
        <v>120000</v>
      </c>
      <c r="AG31" s="19">
        <v>120000</v>
      </c>
      <c r="AH31" s="19">
        <v>120000</v>
      </c>
      <c r="AI31" s="19">
        <v>120000</v>
      </c>
      <c r="AJ31" s="19">
        <v>120000</v>
      </c>
      <c r="AK31" s="19">
        <v>120000</v>
      </c>
      <c r="AL31" s="19">
        <v>120000</v>
      </c>
      <c r="AM31" s="19">
        <v>120000</v>
      </c>
      <c r="AN31" s="19">
        <v>120000</v>
      </c>
      <c r="AO31" s="19">
        <v>120000</v>
      </c>
      <c r="AP31" s="19">
        <v>120000</v>
      </c>
      <c r="AQ31" s="19">
        <v>120000</v>
      </c>
      <c r="AR31" s="19">
        <v>120000</v>
      </c>
      <c r="AS31" s="19">
        <v>120000</v>
      </c>
      <c r="AT31" s="19">
        <v>120000</v>
      </c>
      <c r="AU31" s="19">
        <v>120000</v>
      </c>
      <c r="AV31" s="19">
        <v>120000</v>
      </c>
      <c r="AW31" s="19">
        <v>120000</v>
      </c>
      <c r="AX31" s="19">
        <v>120000</v>
      </c>
      <c r="AY31" s="19">
        <v>120000</v>
      </c>
      <c r="AZ31" s="19">
        <v>120000</v>
      </c>
      <c r="BA31" s="19">
        <v>120000</v>
      </c>
      <c r="BB31" s="19">
        <v>120000</v>
      </c>
      <c r="BC31" s="19">
        <v>120000</v>
      </c>
      <c r="BD31" s="19">
        <v>120000</v>
      </c>
      <c r="BE31" s="19">
        <v>120000</v>
      </c>
      <c r="BF31" s="18">
        <v>120000</v>
      </c>
      <c r="BG31" s="18">
        <v>120000</v>
      </c>
      <c r="BH31" s="18">
        <v>120000</v>
      </c>
      <c r="BI31" s="18">
        <v>120000</v>
      </c>
      <c r="BJ31" s="18">
        <v>120000</v>
      </c>
      <c r="BK31" s="18">
        <v>120000</v>
      </c>
      <c r="BL31" s="18">
        <v>120000</v>
      </c>
      <c r="BM31" s="18">
        <v>120000</v>
      </c>
      <c r="BN31" s="18">
        <v>120000</v>
      </c>
      <c r="BO31" s="18">
        <v>120000</v>
      </c>
      <c r="BP31" s="18">
        <v>120000</v>
      </c>
      <c r="BQ31" s="18">
        <v>120000</v>
      </c>
      <c r="BR31" s="18">
        <v>120000</v>
      </c>
      <c r="BS31" s="18">
        <v>120000</v>
      </c>
      <c r="BT31" s="18">
        <v>128000</v>
      </c>
      <c r="BU31" s="18">
        <v>130000</v>
      </c>
      <c r="BV31" s="18">
        <v>130000</v>
      </c>
      <c r="BW31" s="19">
        <v>130000</v>
      </c>
      <c r="BX31" s="19">
        <v>130000</v>
      </c>
      <c r="BY31" s="19">
        <v>130000</v>
      </c>
      <c r="BZ31" s="19">
        <v>130000</v>
      </c>
      <c r="CA31" s="19"/>
      <c r="CB31" s="19"/>
      <c r="CC31" s="19"/>
      <c r="CD31" s="19"/>
      <c r="CE31" s="19">
        <v>130000</v>
      </c>
      <c r="CF31" s="19">
        <v>130000</v>
      </c>
      <c r="CG31" s="19">
        <v>130000</v>
      </c>
      <c r="CH31" s="19">
        <v>130000</v>
      </c>
      <c r="CI31" s="19">
        <v>130000</v>
      </c>
      <c r="CJ31" s="19">
        <v>130000</v>
      </c>
      <c r="CK31" s="19">
        <v>130000</v>
      </c>
      <c r="CL31" s="19">
        <v>130000</v>
      </c>
      <c r="CM31" s="19">
        <v>130000</v>
      </c>
      <c r="CN31" s="19">
        <v>130000</v>
      </c>
      <c r="CO31" s="19">
        <v>130000</v>
      </c>
      <c r="CP31" s="19">
        <v>130000</v>
      </c>
      <c r="CQ31" s="19">
        <v>130000</v>
      </c>
      <c r="CR31" s="19">
        <v>130000</v>
      </c>
      <c r="CS31" s="19">
        <v>130000</v>
      </c>
      <c r="CT31" s="19">
        <v>130000</v>
      </c>
      <c r="CU31" s="19">
        <v>130000</v>
      </c>
      <c r="CV31" s="19">
        <v>130000</v>
      </c>
      <c r="CW31" s="19">
        <v>130000</v>
      </c>
      <c r="CX31" s="19">
        <v>130000</v>
      </c>
      <c r="CY31" s="19">
        <v>130000</v>
      </c>
      <c r="CZ31" s="19">
        <v>130000</v>
      </c>
      <c r="DA31" s="19">
        <v>130000</v>
      </c>
      <c r="DB31" s="19">
        <v>130000</v>
      </c>
      <c r="DC31" s="19">
        <v>130000</v>
      </c>
      <c r="DD31" s="19">
        <v>130000</v>
      </c>
      <c r="DE31" s="19">
        <v>130000</v>
      </c>
      <c r="DF31" s="18">
        <v>130000</v>
      </c>
      <c r="DG31" s="18">
        <v>130000</v>
      </c>
      <c r="DH31" s="18">
        <v>130000</v>
      </c>
      <c r="DI31" s="18">
        <v>130000</v>
      </c>
      <c r="DJ31" s="18">
        <v>130000</v>
      </c>
      <c r="DK31" s="18">
        <v>130000</v>
      </c>
      <c r="DL31" s="18">
        <v>130000</v>
      </c>
      <c r="DM31" s="18">
        <v>130000</v>
      </c>
      <c r="DN31" s="21"/>
      <c r="DO31" s="21"/>
      <c r="DP31" s="21"/>
      <c r="DQ31" s="21"/>
      <c r="DR31" s="21"/>
      <c r="DS31" s="18">
        <v>150000</v>
      </c>
      <c r="DT31" s="18">
        <v>142500</v>
      </c>
      <c r="DU31" s="18">
        <v>140000</v>
      </c>
      <c r="DV31" s="18">
        <v>140000</v>
      </c>
      <c r="DW31" s="19" t="s">
        <v>26</v>
      </c>
      <c r="DX31" s="19">
        <v>150000</v>
      </c>
      <c r="DY31" s="19">
        <v>150000</v>
      </c>
      <c r="DZ31" s="19">
        <v>150000</v>
      </c>
      <c r="EA31" s="19">
        <v>145000</v>
      </c>
      <c r="EB31" s="19">
        <v>140000</v>
      </c>
      <c r="EC31" s="19">
        <v>140000</v>
      </c>
      <c r="ED31" s="19">
        <v>140000</v>
      </c>
      <c r="EE31" s="19">
        <v>140000</v>
      </c>
      <c r="EF31" s="19">
        <v>140000</v>
      </c>
      <c r="EG31" s="19">
        <v>140000</v>
      </c>
      <c r="EH31" s="19">
        <v>140000</v>
      </c>
      <c r="EI31" s="19">
        <v>140000</v>
      </c>
      <c r="EJ31" s="19">
        <v>140000</v>
      </c>
      <c r="EK31" s="19">
        <v>140000</v>
      </c>
      <c r="EL31" s="19">
        <v>140000</v>
      </c>
      <c r="EM31" s="19">
        <v>140000</v>
      </c>
      <c r="EN31" s="19">
        <v>140000</v>
      </c>
      <c r="EO31" s="19">
        <v>140000</v>
      </c>
      <c r="EP31" s="19">
        <v>140000</v>
      </c>
      <c r="EQ31" s="19">
        <v>140000</v>
      </c>
      <c r="ER31" s="19">
        <v>140000</v>
      </c>
      <c r="ES31" s="19">
        <v>140000</v>
      </c>
      <c r="ET31" s="19">
        <v>140000</v>
      </c>
      <c r="EU31" s="19">
        <v>140000</v>
      </c>
      <c r="EV31" s="19">
        <v>140000</v>
      </c>
      <c r="EW31" s="19">
        <v>140000</v>
      </c>
      <c r="EX31" s="19" t="s">
        <v>26</v>
      </c>
      <c r="EY31" s="19" t="s">
        <v>26</v>
      </c>
      <c r="EZ31" s="19" t="s">
        <v>26</v>
      </c>
      <c r="FA31" s="19" t="s">
        <v>26</v>
      </c>
      <c r="FB31" s="19" t="s">
        <v>26</v>
      </c>
      <c r="FC31" s="19" t="s">
        <v>26</v>
      </c>
      <c r="FD31" s="19" t="s">
        <v>26</v>
      </c>
      <c r="FE31" s="19" t="s">
        <v>26</v>
      </c>
      <c r="FF31" s="18" t="s">
        <v>26</v>
      </c>
      <c r="FG31" s="18" t="s">
        <v>26</v>
      </c>
      <c r="FH31" s="18">
        <v>150000</v>
      </c>
      <c r="FI31" s="18">
        <v>150000</v>
      </c>
      <c r="FJ31" s="18">
        <v>150000</v>
      </c>
      <c r="FK31" s="18">
        <v>150000</v>
      </c>
      <c r="FL31" s="18">
        <v>150000</v>
      </c>
      <c r="FM31" s="18">
        <v>150000</v>
      </c>
      <c r="FN31" s="18">
        <v>150000</v>
      </c>
      <c r="FO31" s="18">
        <v>150000</v>
      </c>
      <c r="FP31" s="18">
        <v>150000</v>
      </c>
      <c r="FQ31" s="18">
        <v>150000</v>
      </c>
      <c r="FR31" s="18">
        <v>150000</v>
      </c>
      <c r="FS31" s="18">
        <v>140000</v>
      </c>
      <c r="FT31" s="18">
        <v>140000</v>
      </c>
      <c r="FU31" s="18">
        <v>140000</v>
      </c>
      <c r="FV31" s="18">
        <v>140000</v>
      </c>
      <c r="FW31" s="19">
        <v>140000</v>
      </c>
      <c r="FX31" s="19">
        <v>140000</v>
      </c>
      <c r="FY31" s="19">
        <v>140000</v>
      </c>
      <c r="FZ31" s="19">
        <v>140000</v>
      </c>
      <c r="GA31" s="19">
        <v>140000</v>
      </c>
      <c r="GB31" s="19">
        <v>140000</v>
      </c>
      <c r="GC31" s="19">
        <v>140000</v>
      </c>
      <c r="GD31" s="19">
        <v>140000</v>
      </c>
      <c r="GE31" s="19">
        <v>140000</v>
      </c>
      <c r="GF31" s="19">
        <v>140000</v>
      </c>
      <c r="GG31" s="19">
        <v>140000</v>
      </c>
      <c r="GH31" s="19">
        <v>140000</v>
      </c>
      <c r="GI31" s="19">
        <v>140000</v>
      </c>
      <c r="GJ31" s="19">
        <v>140000</v>
      </c>
      <c r="GK31" s="19">
        <v>140000</v>
      </c>
      <c r="GL31" s="19">
        <v>140000</v>
      </c>
      <c r="GM31" s="19">
        <v>140000</v>
      </c>
      <c r="GO31" s="99">
        <f t="shared" si="0"/>
        <v>120000</v>
      </c>
      <c r="GP31" s="99">
        <f t="shared" si="1"/>
        <v>150000</v>
      </c>
    </row>
    <row r="32" spans="1:198" x14ac:dyDescent="0.35">
      <c r="A32" s="10">
        <v>26</v>
      </c>
      <c r="B32" s="11" t="s">
        <v>49</v>
      </c>
      <c r="C32" s="10">
        <v>1</v>
      </c>
      <c r="D32" s="10" t="s">
        <v>24</v>
      </c>
      <c r="E32" s="18">
        <v>120000</v>
      </c>
      <c r="F32" s="18">
        <v>120000</v>
      </c>
      <c r="G32" s="18">
        <v>120000</v>
      </c>
      <c r="H32" s="18">
        <v>120000</v>
      </c>
      <c r="I32" s="18">
        <v>120000</v>
      </c>
      <c r="J32" s="18">
        <v>120000</v>
      </c>
      <c r="K32" s="18">
        <v>120000</v>
      </c>
      <c r="L32" s="18">
        <v>120000</v>
      </c>
      <c r="M32" s="18">
        <v>120000</v>
      </c>
      <c r="N32" s="18">
        <v>120000</v>
      </c>
      <c r="O32" s="18">
        <v>120000</v>
      </c>
      <c r="P32" s="18">
        <v>120000</v>
      </c>
      <c r="Q32" s="18">
        <v>120000</v>
      </c>
      <c r="R32" s="19">
        <v>120000</v>
      </c>
      <c r="S32" s="19">
        <v>120000</v>
      </c>
      <c r="T32" s="19">
        <v>120000</v>
      </c>
      <c r="U32" s="19">
        <v>120000</v>
      </c>
      <c r="V32" s="19">
        <v>120000</v>
      </c>
      <c r="W32" s="19">
        <v>120000</v>
      </c>
      <c r="X32" s="19">
        <v>120000</v>
      </c>
      <c r="Y32" s="19">
        <v>120000</v>
      </c>
      <c r="Z32" s="19">
        <v>127500</v>
      </c>
      <c r="AA32" s="19">
        <v>120000</v>
      </c>
      <c r="AB32" s="19">
        <v>120000</v>
      </c>
      <c r="AC32" s="19">
        <v>120000</v>
      </c>
      <c r="AD32" s="19">
        <v>120000</v>
      </c>
      <c r="AE32" s="19">
        <v>120000</v>
      </c>
      <c r="AF32" s="19">
        <v>120000</v>
      </c>
      <c r="AG32" s="19">
        <v>120000</v>
      </c>
      <c r="AH32" s="19">
        <v>120000</v>
      </c>
      <c r="AI32" s="19">
        <v>120000</v>
      </c>
      <c r="AJ32" s="19">
        <v>120000</v>
      </c>
      <c r="AK32" s="19">
        <v>120000</v>
      </c>
      <c r="AL32" s="19">
        <v>120000</v>
      </c>
      <c r="AM32" s="19">
        <v>120000</v>
      </c>
      <c r="AN32" s="19">
        <v>120000</v>
      </c>
      <c r="AO32" s="19">
        <v>120000</v>
      </c>
      <c r="AP32" s="19">
        <v>120000</v>
      </c>
      <c r="AQ32" s="19">
        <v>120000</v>
      </c>
      <c r="AR32" s="19">
        <v>120000</v>
      </c>
      <c r="AS32" s="19">
        <v>120000</v>
      </c>
      <c r="AT32" s="19">
        <v>120000</v>
      </c>
      <c r="AU32" s="19">
        <v>120000</v>
      </c>
      <c r="AV32" s="19">
        <v>120000</v>
      </c>
      <c r="AW32" s="19">
        <v>120000</v>
      </c>
      <c r="AX32" s="19">
        <v>120000</v>
      </c>
      <c r="AY32" s="19">
        <v>120000</v>
      </c>
      <c r="AZ32" s="19">
        <v>120000</v>
      </c>
      <c r="BA32" s="19">
        <v>120000</v>
      </c>
      <c r="BB32" s="19">
        <v>120000</v>
      </c>
      <c r="BC32" s="19">
        <v>120000</v>
      </c>
      <c r="BD32" s="19">
        <v>120000</v>
      </c>
      <c r="BE32" s="19">
        <v>120000</v>
      </c>
      <c r="BF32" s="18">
        <v>120000</v>
      </c>
      <c r="BG32" s="18">
        <v>120000</v>
      </c>
      <c r="BH32" s="18">
        <v>120000</v>
      </c>
      <c r="BI32" s="18">
        <v>120000</v>
      </c>
      <c r="BJ32" s="18">
        <v>120000</v>
      </c>
      <c r="BK32" s="18">
        <v>120000</v>
      </c>
      <c r="BL32" s="18">
        <v>120000</v>
      </c>
      <c r="BM32" s="18">
        <v>120000</v>
      </c>
      <c r="BN32" s="18">
        <v>120000</v>
      </c>
      <c r="BO32" s="18">
        <v>120000</v>
      </c>
      <c r="BP32" s="18">
        <v>120000</v>
      </c>
      <c r="BQ32" s="18">
        <v>120000</v>
      </c>
      <c r="BR32" s="18">
        <v>120000</v>
      </c>
      <c r="BS32" s="18">
        <v>120000</v>
      </c>
      <c r="BT32" s="18">
        <v>128000</v>
      </c>
      <c r="BU32" s="18">
        <v>130000</v>
      </c>
      <c r="BV32" s="18">
        <v>130000</v>
      </c>
      <c r="BW32" s="19">
        <v>130000</v>
      </c>
      <c r="BX32" s="19">
        <v>130000</v>
      </c>
      <c r="BY32" s="19">
        <v>130000</v>
      </c>
      <c r="BZ32" s="19">
        <v>130000</v>
      </c>
      <c r="CA32" s="19"/>
      <c r="CB32" s="19"/>
      <c r="CC32" s="19"/>
      <c r="CD32" s="19"/>
      <c r="CE32" s="19">
        <v>130000</v>
      </c>
      <c r="CF32" s="19">
        <v>130000</v>
      </c>
      <c r="CG32" s="19">
        <v>130000</v>
      </c>
      <c r="CH32" s="19">
        <v>130000</v>
      </c>
      <c r="CI32" s="19">
        <v>130000</v>
      </c>
      <c r="CJ32" s="19">
        <v>130000</v>
      </c>
      <c r="CK32" s="19">
        <v>130000</v>
      </c>
      <c r="CL32" s="19">
        <v>130000</v>
      </c>
      <c r="CM32" s="19">
        <v>130000</v>
      </c>
      <c r="CN32" s="19">
        <v>130000</v>
      </c>
      <c r="CO32" s="19">
        <v>130000</v>
      </c>
      <c r="CP32" s="19">
        <v>130000</v>
      </c>
      <c r="CQ32" s="19">
        <v>130000</v>
      </c>
      <c r="CR32" s="19">
        <v>130000</v>
      </c>
      <c r="CS32" s="19">
        <v>130000</v>
      </c>
      <c r="CT32" s="19">
        <v>130000</v>
      </c>
      <c r="CU32" s="19">
        <v>130000</v>
      </c>
      <c r="CV32" s="19">
        <v>130000</v>
      </c>
      <c r="CW32" s="19">
        <v>130000</v>
      </c>
      <c r="CX32" s="19">
        <v>130000</v>
      </c>
      <c r="CY32" s="19">
        <v>130000</v>
      </c>
      <c r="CZ32" s="19">
        <v>130000</v>
      </c>
      <c r="DA32" s="19">
        <v>130000</v>
      </c>
      <c r="DB32" s="19">
        <v>130000</v>
      </c>
      <c r="DC32" s="19">
        <v>130000</v>
      </c>
      <c r="DD32" s="19">
        <v>130000</v>
      </c>
      <c r="DE32" s="19">
        <v>130000</v>
      </c>
      <c r="DF32" s="18">
        <v>130000</v>
      </c>
      <c r="DG32" s="18">
        <v>130000</v>
      </c>
      <c r="DH32" s="18">
        <v>130000</v>
      </c>
      <c r="DI32" s="18">
        <v>130000</v>
      </c>
      <c r="DJ32" s="18">
        <v>130000</v>
      </c>
      <c r="DK32" s="18">
        <v>130000</v>
      </c>
      <c r="DL32" s="18">
        <v>130000</v>
      </c>
      <c r="DM32" s="18">
        <v>130000</v>
      </c>
      <c r="DN32" s="21"/>
      <c r="DO32" s="21"/>
      <c r="DP32" s="21"/>
      <c r="DQ32" s="21"/>
      <c r="DR32" s="21"/>
      <c r="DS32" s="18">
        <v>150000</v>
      </c>
      <c r="DT32" s="18">
        <v>142500</v>
      </c>
      <c r="DU32" s="18">
        <v>140000</v>
      </c>
      <c r="DV32" s="18">
        <v>140000</v>
      </c>
      <c r="DW32" s="19" t="s">
        <v>26</v>
      </c>
      <c r="DX32" s="19">
        <v>150000</v>
      </c>
      <c r="DY32" s="19">
        <v>150000</v>
      </c>
      <c r="DZ32" s="19">
        <v>150000</v>
      </c>
      <c r="EA32" s="19">
        <v>145000</v>
      </c>
      <c r="EB32" s="19">
        <v>140000</v>
      </c>
      <c r="EC32" s="19">
        <v>140000</v>
      </c>
      <c r="ED32" s="19">
        <v>140000</v>
      </c>
      <c r="EE32" s="19">
        <v>140000</v>
      </c>
      <c r="EF32" s="19">
        <v>140000</v>
      </c>
      <c r="EG32" s="19">
        <v>140000</v>
      </c>
      <c r="EH32" s="19">
        <v>140000</v>
      </c>
      <c r="EI32" s="19">
        <v>140000</v>
      </c>
      <c r="EJ32" s="19">
        <v>140000</v>
      </c>
      <c r="EK32" s="19">
        <v>140000</v>
      </c>
      <c r="EL32" s="19">
        <v>140000</v>
      </c>
      <c r="EM32" s="19">
        <v>140000</v>
      </c>
      <c r="EN32" s="19">
        <v>140000</v>
      </c>
      <c r="EO32" s="19">
        <v>140000</v>
      </c>
      <c r="EP32" s="19">
        <v>140000</v>
      </c>
      <c r="EQ32" s="19">
        <v>140000</v>
      </c>
      <c r="ER32" s="19">
        <v>140000</v>
      </c>
      <c r="ES32" s="19">
        <v>140000</v>
      </c>
      <c r="ET32" s="19">
        <v>140000</v>
      </c>
      <c r="EU32" s="19">
        <v>140000</v>
      </c>
      <c r="EV32" s="19">
        <v>140000</v>
      </c>
      <c r="EW32" s="19">
        <v>140000</v>
      </c>
      <c r="EX32" s="19">
        <v>140000</v>
      </c>
      <c r="EY32" s="19">
        <v>140000</v>
      </c>
      <c r="EZ32" s="19">
        <v>140000</v>
      </c>
      <c r="FA32" s="19">
        <v>140000</v>
      </c>
      <c r="FB32" s="19">
        <v>140000</v>
      </c>
      <c r="FC32" s="19">
        <v>140000</v>
      </c>
      <c r="FD32" s="19">
        <v>140000</v>
      </c>
      <c r="FE32" s="19">
        <v>140000</v>
      </c>
      <c r="FF32" s="18">
        <v>150000</v>
      </c>
      <c r="FG32" s="18">
        <v>150000</v>
      </c>
      <c r="FH32" s="18">
        <v>150000</v>
      </c>
      <c r="FI32" s="18">
        <v>150000</v>
      </c>
      <c r="FJ32" s="18">
        <v>150000</v>
      </c>
      <c r="FK32" s="18">
        <v>150000</v>
      </c>
      <c r="FL32" s="18">
        <v>150000</v>
      </c>
      <c r="FM32" s="18">
        <v>150000</v>
      </c>
      <c r="FN32" s="18">
        <v>150000</v>
      </c>
      <c r="FO32" s="18">
        <v>150000</v>
      </c>
      <c r="FP32" s="18">
        <v>150000</v>
      </c>
      <c r="FQ32" s="18">
        <v>150000</v>
      </c>
      <c r="FR32" s="18">
        <v>150000</v>
      </c>
      <c r="FS32" s="18">
        <v>140000</v>
      </c>
      <c r="FT32" s="18">
        <v>140000</v>
      </c>
      <c r="FU32" s="18">
        <v>140000</v>
      </c>
      <c r="FV32" s="18">
        <v>140000</v>
      </c>
      <c r="FW32" s="19">
        <v>140000</v>
      </c>
      <c r="FX32" s="19">
        <v>140000</v>
      </c>
      <c r="FY32" s="19">
        <v>140000</v>
      </c>
      <c r="FZ32" s="19">
        <v>140000</v>
      </c>
      <c r="GA32" s="19">
        <v>140000</v>
      </c>
      <c r="GB32" s="19">
        <v>140000</v>
      </c>
      <c r="GC32" s="19">
        <v>140000</v>
      </c>
      <c r="GD32" s="19">
        <v>140000</v>
      </c>
      <c r="GE32" s="19">
        <v>140000</v>
      </c>
      <c r="GF32" s="19">
        <v>140000</v>
      </c>
      <c r="GG32" s="19">
        <v>140000</v>
      </c>
      <c r="GH32" s="19">
        <v>140000</v>
      </c>
      <c r="GI32" s="19">
        <v>140000</v>
      </c>
      <c r="GJ32" s="19">
        <v>140000</v>
      </c>
      <c r="GK32" s="19">
        <v>140000</v>
      </c>
      <c r="GL32" s="19">
        <v>140000</v>
      </c>
      <c r="GM32" s="19">
        <v>140000</v>
      </c>
      <c r="GO32" s="99">
        <f t="shared" si="0"/>
        <v>120000</v>
      </c>
      <c r="GP32" s="99">
        <f t="shared" si="1"/>
        <v>150000</v>
      </c>
    </row>
    <row r="33" spans="1:198" x14ac:dyDescent="0.35">
      <c r="A33" s="10">
        <v>27</v>
      </c>
      <c r="B33" s="11" t="s">
        <v>50</v>
      </c>
      <c r="C33" s="10">
        <v>1</v>
      </c>
      <c r="D33" s="10" t="s">
        <v>24</v>
      </c>
      <c r="E33" s="18">
        <v>120000</v>
      </c>
      <c r="F33" s="18">
        <v>120000</v>
      </c>
      <c r="G33" s="18">
        <v>120000</v>
      </c>
      <c r="H33" s="18">
        <v>120000</v>
      </c>
      <c r="I33" s="18">
        <v>120000</v>
      </c>
      <c r="J33" s="18">
        <v>120000</v>
      </c>
      <c r="K33" s="18">
        <v>120000</v>
      </c>
      <c r="L33" s="18">
        <v>120000</v>
      </c>
      <c r="M33" s="18">
        <v>120000</v>
      </c>
      <c r="N33" s="18">
        <v>120000</v>
      </c>
      <c r="O33" s="18">
        <v>120000</v>
      </c>
      <c r="P33" s="18">
        <v>120000</v>
      </c>
      <c r="Q33" s="18">
        <v>120000</v>
      </c>
      <c r="R33" s="19">
        <v>120000</v>
      </c>
      <c r="S33" s="19">
        <v>120000</v>
      </c>
      <c r="T33" s="19">
        <v>120000</v>
      </c>
      <c r="U33" s="19">
        <v>120000</v>
      </c>
      <c r="V33" s="19">
        <v>120000</v>
      </c>
      <c r="W33" s="19">
        <v>120000</v>
      </c>
      <c r="X33" s="19">
        <v>120000</v>
      </c>
      <c r="Y33" s="19">
        <v>120000</v>
      </c>
      <c r="Z33" s="19">
        <v>127500</v>
      </c>
      <c r="AA33" s="19">
        <v>120000</v>
      </c>
      <c r="AB33" s="19">
        <v>120000</v>
      </c>
      <c r="AC33" s="19">
        <v>120000</v>
      </c>
      <c r="AD33" s="19">
        <v>120000</v>
      </c>
      <c r="AE33" s="19">
        <v>120000</v>
      </c>
      <c r="AF33" s="19">
        <v>120000</v>
      </c>
      <c r="AG33" s="19">
        <v>120000</v>
      </c>
      <c r="AH33" s="19">
        <v>120000</v>
      </c>
      <c r="AI33" s="19">
        <v>120000</v>
      </c>
      <c r="AJ33" s="19">
        <v>120000</v>
      </c>
      <c r="AK33" s="19">
        <v>120000</v>
      </c>
      <c r="AL33" s="19">
        <v>120000</v>
      </c>
      <c r="AM33" s="19">
        <v>120000</v>
      </c>
      <c r="AN33" s="19">
        <v>120000</v>
      </c>
      <c r="AO33" s="19">
        <v>120000</v>
      </c>
      <c r="AP33" s="19">
        <v>120000</v>
      </c>
      <c r="AQ33" s="19">
        <v>120000</v>
      </c>
      <c r="AR33" s="19">
        <v>120000</v>
      </c>
      <c r="AS33" s="19">
        <v>120000</v>
      </c>
      <c r="AT33" s="19">
        <v>120000</v>
      </c>
      <c r="AU33" s="19">
        <v>120000</v>
      </c>
      <c r="AV33" s="19">
        <v>120000</v>
      </c>
      <c r="AW33" s="19">
        <v>120000</v>
      </c>
      <c r="AX33" s="19">
        <v>120000</v>
      </c>
      <c r="AY33" s="19">
        <v>120000</v>
      </c>
      <c r="AZ33" s="19">
        <v>120000</v>
      </c>
      <c r="BA33" s="19">
        <v>120000</v>
      </c>
      <c r="BB33" s="19">
        <v>120000</v>
      </c>
      <c r="BC33" s="19">
        <v>120000</v>
      </c>
      <c r="BD33" s="19">
        <v>120000</v>
      </c>
      <c r="BE33" s="19">
        <v>120000</v>
      </c>
      <c r="BF33" s="18">
        <v>120000</v>
      </c>
      <c r="BG33" s="18">
        <v>120000</v>
      </c>
      <c r="BH33" s="18">
        <v>120000</v>
      </c>
      <c r="BI33" s="18">
        <v>120000</v>
      </c>
      <c r="BJ33" s="18">
        <v>120000</v>
      </c>
      <c r="BK33" s="18">
        <v>120000</v>
      </c>
      <c r="BL33" s="18">
        <v>120000</v>
      </c>
      <c r="BM33" s="18">
        <v>120000</v>
      </c>
      <c r="BN33" s="18">
        <v>120000</v>
      </c>
      <c r="BO33" s="18">
        <v>120000</v>
      </c>
      <c r="BP33" s="18">
        <v>120000</v>
      </c>
      <c r="BQ33" s="18">
        <v>120000</v>
      </c>
      <c r="BR33" s="18">
        <v>120000</v>
      </c>
      <c r="BS33" s="18">
        <v>120000</v>
      </c>
      <c r="BT33" s="18">
        <v>128000</v>
      </c>
      <c r="BU33" s="18">
        <v>130000</v>
      </c>
      <c r="BV33" s="18">
        <v>130000</v>
      </c>
      <c r="BW33" s="19">
        <v>130000</v>
      </c>
      <c r="BX33" s="19">
        <v>130000</v>
      </c>
      <c r="BY33" s="19">
        <v>130000</v>
      </c>
      <c r="BZ33" s="19">
        <v>130000</v>
      </c>
      <c r="CA33" s="19"/>
      <c r="CB33" s="19"/>
      <c r="CC33" s="19"/>
      <c r="CD33" s="19"/>
      <c r="CE33" s="19">
        <v>130000</v>
      </c>
      <c r="CF33" s="19">
        <v>130000</v>
      </c>
      <c r="CG33" s="19">
        <v>130000</v>
      </c>
      <c r="CH33" s="19">
        <v>130000</v>
      </c>
      <c r="CI33" s="19">
        <v>130000</v>
      </c>
      <c r="CJ33" s="19">
        <v>130000</v>
      </c>
      <c r="CK33" s="19">
        <v>130000</v>
      </c>
      <c r="CL33" s="19">
        <v>130000</v>
      </c>
      <c r="CM33" s="19">
        <v>130000</v>
      </c>
      <c r="CN33" s="19">
        <v>130000</v>
      </c>
      <c r="CO33" s="19">
        <v>130000</v>
      </c>
      <c r="CP33" s="19">
        <v>130000</v>
      </c>
      <c r="CQ33" s="19">
        <v>130000</v>
      </c>
      <c r="CR33" s="19">
        <v>130000</v>
      </c>
      <c r="CS33" s="19">
        <v>130000</v>
      </c>
      <c r="CT33" s="19">
        <v>130000</v>
      </c>
      <c r="CU33" s="19">
        <v>130000</v>
      </c>
      <c r="CV33" s="19">
        <v>130000</v>
      </c>
      <c r="CW33" s="19">
        <v>130000</v>
      </c>
      <c r="CX33" s="19">
        <v>130000</v>
      </c>
      <c r="CY33" s="19">
        <v>130000</v>
      </c>
      <c r="CZ33" s="19">
        <v>130000</v>
      </c>
      <c r="DA33" s="19">
        <v>130000</v>
      </c>
      <c r="DB33" s="19">
        <v>130000</v>
      </c>
      <c r="DC33" s="19">
        <v>130000</v>
      </c>
      <c r="DD33" s="19">
        <v>130000</v>
      </c>
      <c r="DE33" s="19">
        <v>130000</v>
      </c>
      <c r="DF33" s="18">
        <v>130000</v>
      </c>
      <c r="DG33" s="18">
        <v>130000</v>
      </c>
      <c r="DH33" s="18">
        <v>130000</v>
      </c>
      <c r="DI33" s="18">
        <v>130000</v>
      </c>
      <c r="DJ33" s="18">
        <v>130000</v>
      </c>
      <c r="DK33" s="18">
        <v>130000</v>
      </c>
      <c r="DL33" s="18">
        <v>130000</v>
      </c>
      <c r="DM33" s="18">
        <v>130000</v>
      </c>
      <c r="DN33" s="21"/>
      <c r="DO33" s="21"/>
      <c r="DP33" s="21"/>
      <c r="DQ33" s="21"/>
      <c r="DR33" s="21"/>
      <c r="DS33" s="18">
        <v>146000</v>
      </c>
      <c r="DT33" s="18">
        <v>142500</v>
      </c>
      <c r="DU33" s="18">
        <v>140000</v>
      </c>
      <c r="DV33" s="18">
        <v>140000</v>
      </c>
      <c r="DW33" s="19" t="s">
        <v>26</v>
      </c>
      <c r="DX33" s="19">
        <v>150000</v>
      </c>
      <c r="DY33" s="19">
        <v>150000</v>
      </c>
      <c r="DZ33" s="19">
        <v>150000</v>
      </c>
      <c r="EA33" s="19">
        <v>145000</v>
      </c>
      <c r="EB33" s="19">
        <v>140000</v>
      </c>
      <c r="EC33" s="19">
        <v>140000</v>
      </c>
      <c r="ED33" s="19">
        <v>140000</v>
      </c>
      <c r="EE33" s="19">
        <v>140000</v>
      </c>
      <c r="EF33" s="19">
        <v>140000</v>
      </c>
      <c r="EG33" s="19">
        <v>140000</v>
      </c>
      <c r="EH33" s="19">
        <v>140000</v>
      </c>
      <c r="EI33" s="19">
        <v>140000</v>
      </c>
      <c r="EJ33" s="19">
        <v>140000</v>
      </c>
      <c r="EK33" s="19">
        <v>140000</v>
      </c>
      <c r="EL33" s="19">
        <v>140000</v>
      </c>
      <c r="EM33" s="19">
        <v>140000</v>
      </c>
      <c r="EN33" s="19">
        <v>140000</v>
      </c>
      <c r="EO33" s="19">
        <v>140000</v>
      </c>
      <c r="EP33" s="19">
        <v>140000</v>
      </c>
      <c r="EQ33" s="19">
        <v>140000</v>
      </c>
      <c r="ER33" s="19">
        <v>140000</v>
      </c>
      <c r="ES33" s="19">
        <v>140000</v>
      </c>
      <c r="ET33" s="19">
        <v>140000</v>
      </c>
      <c r="EU33" s="19">
        <v>140000</v>
      </c>
      <c r="EV33" s="19">
        <v>140000</v>
      </c>
      <c r="EW33" s="19">
        <v>140000</v>
      </c>
      <c r="EX33" s="19">
        <v>140000</v>
      </c>
      <c r="EY33" s="19">
        <v>140000</v>
      </c>
      <c r="EZ33" s="19">
        <v>140000</v>
      </c>
      <c r="FA33" s="19">
        <v>140000</v>
      </c>
      <c r="FB33" s="19">
        <v>140000</v>
      </c>
      <c r="FC33" s="19">
        <v>140000</v>
      </c>
      <c r="FD33" s="19">
        <v>140000</v>
      </c>
      <c r="FE33" s="19">
        <v>140000</v>
      </c>
      <c r="FF33" s="18">
        <v>150000</v>
      </c>
      <c r="FG33" s="18">
        <v>150000</v>
      </c>
      <c r="FH33" s="18">
        <v>150000</v>
      </c>
      <c r="FI33" s="18">
        <v>150000</v>
      </c>
      <c r="FJ33" s="18">
        <v>150000</v>
      </c>
      <c r="FK33" s="18">
        <v>150000</v>
      </c>
      <c r="FL33" s="18">
        <v>150000</v>
      </c>
      <c r="FM33" s="18">
        <v>150000</v>
      </c>
      <c r="FN33" s="18">
        <v>150000</v>
      </c>
      <c r="FO33" s="18">
        <v>150000</v>
      </c>
      <c r="FP33" s="18">
        <v>150000</v>
      </c>
      <c r="FQ33" s="18">
        <v>150000</v>
      </c>
      <c r="FR33" s="18">
        <v>150000</v>
      </c>
      <c r="FS33" s="18">
        <v>140000</v>
      </c>
      <c r="FT33" s="18">
        <v>140000</v>
      </c>
      <c r="FU33" s="18">
        <v>140000</v>
      </c>
      <c r="FV33" s="18">
        <v>140000</v>
      </c>
      <c r="FW33" s="19">
        <v>140000</v>
      </c>
      <c r="FX33" s="19">
        <v>140000</v>
      </c>
      <c r="FY33" s="19">
        <v>140000</v>
      </c>
      <c r="FZ33" s="19">
        <v>140000</v>
      </c>
      <c r="GA33" s="19">
        <v>140000</v>
      </c>
      <c r="GB33" s="19">
        <v>140000</v>
      </c>
      <c r="GC33" s="19">
        <v>140000</v>
      </c>
      <c r="GD33" s="19">
        <v>140000</v>
      </c>
      <c r="GE33" s="19">
        <v>140000</v>
      </c>
      <c r="GF33" s="19">
        <v>140000</v>
      </c>
      <c r="GG33" s="19">
        <v>140000</v>
      </c>
      <c r="GH33" s="19">
        <v>140000</v>
      </c>
      <c r="GI33" s="19">
        <v>140000</v>
      </c>
      <c r="GJ33" s="19">
        <v>140000</v>
      </c>
      <c r="GK33" s="19">
        <v>140000</v>
      </c>
      <c r="GL33" s="19">
        <v>140000</v>
      </c>
      <c r="GM33" s="19">
        <v>140000</v>
      </c>
      <c r="GO33" s="99">
        <f t="shared" si="0"/>
        <v>120000</v>
      </c>
      <c r="GP33" s="99">
        <f t="shared" si="1"/>
        <v>150000</v>
      </c>
    </row>
    <row r="34" spans="1:198" x14ac:dyDescent="0.35">
      <c r="A34" s="10">
        <v>28</v>
      </c>
      <c r="B34" s="11" t="s">
        <v>51</v>
      </c>
      <c r="C34" s="10">
        <v>1</v>
      </c>
      <c r="D34" s="10" t="s">
        <v>24</v>
      </c>
      <c r="E34" s="18">
        <v>120000</v>
      </c>
      <c r="F34" s="18">
        <v>120000</v>
      </c>
      <c r="G34" s="18">
        <v>120000</v>
      </c>
      <c r="H34" s="18">
        <v>120000</v>
      </c>
      <c r="I34" s="18">
        <v>120000</v>
      </c>
      <c r="J34" s="18">
        <v>120000</v>
      </c>
      <c r="K34" s="18">
        <v>120000</v>
      </c>
      <c r="L34" s="18">
        <v>120000</v>
      </c>
      <c r="M34" s="18">
        <v>120000</v>
      </c>
      <c r="N34" s="18">
        <v>120000</v>
      </c>
      <c r="O34" s="18">
        <v>120000</v>
      </c>
      <c r="P34" s="18">
        <v>120000</v>
      </c>
      <c r="Q34" s="18">
        <v>120000</v>
      </c>
      <c r="R34" s="19">
        <v>120000</v>
      </c>
      <c r="S34" s="19">
        <v>120000</v>
      </c>
      <c r="T34" s="19">
        <v>120000</v>
      </c>
      <c r="U34" s="19">
        <v>120000</v>
      </c>
      <c r="V34" s="19">
        <v>120000</v>
      </c>
      <c r="W34" s="19">
        <v>120000</v>
      </c>
      <c r="X34" s="19">
        <v>120000</v>
      </c>
      <c r="Y34" s="19">
        <v>120000</v>
      </c>
      <c r="Z34" s="19">
        <v>126666.66666666667</v>
      </c>
      <c r="AA34" s="19">
        <v>120000</v>
      </c>
      <c r="AB34" s="19">
        <v>120000</v>
      </c>
      <c r="AC34" s="19">
        <v>120000</v>
      </c>
      <c r="AD34" s="19">
        <v>120000</v>
      </c>
      <c r="AE34" s="19">
        <v>120000</v>
      </c>
      <c r="AF34" s="19">
        <v>120000</v>
      </c>
      <c r="AG34" s="19">
        <v>120000</v>
      </c>
      <c r="AH34" s="19">
        <v>120000</v>
      </c>
      <c r="AI34" s="19">
        <v>120000</v>
      </c>
      <c r="AJ34" s="19">
        <v>120000</v>
      </c>
      <c r="AK34" s="19">
        <v>120000</v>
      </c>
      <c r="AL34" s="19">
        <v>120000</v>
      </c>
      <c r="AM34" s="19">
        <v>120000</v>
      </c>
      <c r="AN34" s="19">
        <v>120000</v>
      </c>
      <c r="AO34" s="19">
        <v>120000</v>
      </c>
      <c r="AP34" s="19">
        <v>120000</v>
      </c>
      <c r="AQ34" s="19">
        <v>120000</v>
      </c>
      <c r="AR34" s="19">
        <v>120000</v>
      </c>
      <c r="AS34" s="19">
        <v>120000</v>
      </c>
      <c r="AT34" s="19">
        <v>120000</v>
      </c>
      <c r="AU34" s="19">
        <v>120000</v>
      </c>
      <c r="AV34" s="19">
        <v>120000</v>
      </c>
      <c r="AW34" s="19">
        <v>120000</v>
      </c>
      <c r="AX34" s="19">
        <v>120000</v>
      </c>
      <c r="AY34" s="19">
        <v>120000</v>
      </c>
      <c r="AZ34" s="19">
        <v>120000</v>
      </c>
      <c r="BA34" s="19">
        <v>120000</v>
      </c>
      <c r="BB34" s="19">
        <v>120000</v>
      </c>
      <c r="BC34" s="19">
        <v>120000</v>
      </c>
      <c r="BD34" s="19">
        <v>120000</v>
      </c>
      <c r="BE34" s="19">
        <v>120000</v>
      </c>
      <c r="BF34" s="18">
        <v>120000</v>
      </c>
      <c r="BG34" s="18">
        <v>120000</v>
      </c>
      <c r="BH34" s="18">
        <v>120000</v>
      </c>
      <c r="BI34" s="18">
        <v>120000</v>
      </c>
      <c r="BJ34" s="18">
        <v>120000</v>
      </c>
      <c r="BK34" s="18">
        <v>120000</v>
      </c>
      <c r="BL34" s="18">
        <v>120000</v>
      </c>
      <c r="BM34" s="18">
        <v>120000</v>
      </c>
      <c r="BN34" s="18">
        <v>120000</v>
      </c>
      <c r="BO34" s="18">
        <v>120000</v>
      </c>
      <c r="BP34" s="18">
        <v>120000</v>
      </c>
      <c r="BQ34" s="18">
        <v>120000</v>
      </c>
      <c r="BR34" s="18">
        <v>120000</v>
      </c>
      <c r="BS34" s="18">
        <v>120000</v>
      </c>
      <c r="BT34" s="18">
        <v>128000</v>
      </c>
      <c r="BU34" s="18">
        <v>130000</v>
      </c>
      <c r="BV34" s="18">
        <v>130000</v>
      </c>
      <c r="BW34" s="19">
        <v>130000</v>
      </c>
      <c r="BX34" s="19">
        <v>130000</v>
      </c>
      <c r="BY34" s="19">
        <v>130000</v>
      </c>
      <c r="BZ34" s="19">
        <v>130000</v>
      </c>
      <c r="CA34" s="19"/>
      <c r="CB34" s="19"/>
      <c r="CC34" s="19"/>
      <c r="CD34" s="19"/>
      <c r="CE34" s="19">
        <v>130000</v>
      </c>
      <c r="CF34" s="19">
        <v>130000</v>
      </c>
      <c r="CG34" s="19">
        <v>130000</v>
      </c>
      <c r="CH34" s="19">
        <v>130000</v>
      </c>
      <c r="CI34" s="19">
        <v>130000</v>
      </c>
      <c r="CJ34" s="19">
        <v>130000</v>
      </c>
      <c r="CK34" s="19">
        <v>130000</v>
      </c>
      <c r="CL34" s="19">
        <v>130000</v>
      </c>
      <c r="CM34" s="19">
        <v>130000</v>
      </c>
      <c r="CN34" s="19">
        <v>130000</v>
      </c>
      <c r="CO34" s="19">
        <v>130000</v>
      </c>
      <c r="CP34" s="19">
        <v>130000</v>
      </c>
      <c r="CQ34" s="19">
        <v>130000</v>
      </c>
      <c r="CR34" s="19">
        <v>130000</v>
      </c>
      <c r="CS34" s="19">
        <v>130000</v>
      </c>
      <c r="CT34" s="19">
        <v>130000</v>
      </c>
      <c r="CU34" s="19">
        <v>130000</v>
      </c>
      <c r="CV34" s="19">
        <v>130000</v>
      </c>
      <c r="CW34" s="19">
        <v>130000</v>
      </c>
      <c r="CX34" s="19">
        <v>130000</v>
      </c>
      <c r="CY34" s="19">
        <v>130000</v>
      </c>
      <c r="CZ34" s="19">
        <v>130000</v>
      </c>
      <c r="DA34" s="19">
        <v>130000</v>
      </c>
      <c r="DB34" s="19">
        <v>130000</v>
      </c>
      <c r="DC34" s="19">
        <v>130000</v>
      </c>
      <c r="DD34" s="19">
        <v>130000</v>
      </c>
      <c r="DE34" s="19">
        <v>130000</v>
      </c>
      <c r="DF34" s="18">
        <v>130000</v>
      </c>
      <c r="DG34" s="18">
        <v>130000</v>
      </c>
      <c r="DH34" s="18">
        <v>130000</v>
      </c>
      <c r="DI34" s="18">
        <v>130000</v>
      </c>
      <c r="DJ34" s="18">
        <v>130000</v>
      </c>
      <c r="DK34" s="18">
        <v>130000</v>
      </c>
      <c r="DL34" s="18">
        <v>130000</v>
      </c>
      <c r="DM34" s="18">
        <v>130000</v>
      </c>
      <c r="DN34" s="21"/>
      <c r="DO34" s="21"/>
      <c r="DP34" s="21"/>
      <c r="DQ34" s="21"/>
      <c r="DR34" s="21"/>
      <c r="DS34" s="18">
        <v>146000</v>
      </c>
      <c r="DT34" s="18">
        <v>142500</v>
      </c>
      <c r="DU34" s="18">
        <v>140000</v>
      </c>
      <c r="DV34" s="18">
        <v>140000</v>
      </c>
      <c r="DW34" s="19" t="s">
        <v>26</v>
      </c>
      <c r="DX34" s="19">
        <v>150000</v>
      </c>
      <c r="DY34" s="19">
        <v>150000</v>
      </c>
      <c r="DZ34" s="19">
        <v>150000</v>
      </c>
      <c r="EA34" s="19">
        <v>145000</v>
      </c>
      <c r="EB34" s="19">
        <v>140000</v>
      </c>
      <c r="EC34" s="19">
        <v>140000</v>
      </c>
      <c r="ED34" s="19">
        <v>140000</v>
      </c>
      <c r="EE34" s="19">
        <v>140000</v>
      </c>
      <c r="EF34" s="19">
        <v>140000</v>
      </c>
      <c r="EG34" s="19">
        <v>140000</v>
      </c>
      <c r="EH34" s="19">
        <v>140000</v>
      </c>
      <c r="EI34" s="19">
        <v>140000</v>
      </c>
      <c r="EJ34" s="19">
        <v>140000</v>
      </c>
      <c r="EK34" s="19">
        <v>140000</v>
      </c>
      <c r="EL34" s="19">
        <v>140000</v>
      </c>
      <c r="EM34" s="19">
        <v>140000</v>
      </c>
      <c r="EN34" s="19">
        <v>140000</v>
      </c>
      <c r="EO34" s="19">
        <v>140000</v>
      </c>
      <c r="EP34" s="19">
        <v>140000</v>
      </c>
      <c r="EQ34" s="19">
        <v>140000</v>
      </c>
      <c r="ER34" s="19">
        <v>140000</v>
      </c>
      <c r="ES34" s="19">
        <v>140000</v>
      </c>
      <c r="ET34" s="19">
        <v>140000</v>
      </c>
      <c r="EU34" s="19">
        <v>140000</v>
      </c>
      <c r="EV34" s="19">
        <v>140000</v>
      </c>
      <c r="EW34" s="19">
        <v>140000</v>
      </c>
      <c r="EX34" s="19">
        <v>140000</v>
      </c>
      <c r="EY34" s="19">
        <v>140000</v>
      </c>
      <c r="EZ34" s="19">
        <v>140000</v>
      </c>
      <c r="FA34" s="19">
        <v>140000</v>
      </c>
      <c r="FB34" s="19">
        <v>140000</v>
      </c>
      <c r="FC34" s="19">
        <v>140000</v>
      </c>
      <c r="FD34" s="19">
        <v>140000</v>
      </c>
      <c r="FE34" s="19">
        <v>140000</v>
      </c>
      <c r="FF34" s="18">
        <v>150000</v>
      </c>
      <c r="FG34" s="18">
        <v>150000</v>
      </c>
      <c r="FH34" s="18">
        <v>150000</v>
      </c>
      <c r="FI34" s="18">
        <v>150000</v>
      </c>
      <c r="FJ34" s="18">
        <v>150000</v>
      </c>
      <c r="FK34" s="18">
        <v>150000</v>
      </c>
      <c r="FL34" s="18">
        <v>150000</v>
      </c>
      <c r="FM34" s="18">
        <v>150000</v>
      </c>
      <c r="FN34" s="18">
        <v>150000</v>
      </c>
      <c r="FO34" s="18">
        <v>150000</v>
      </c>
      <c r="FP34" s="18">
        <v>150000</v>
      </c>
      <c r="FQ34" s="18">
        <v>150000</v>
      </c>
      <c r="FR34" s="18">
        <v>150000</v>
      </c>
      <c r="FS34" s="18">
        <v>140000</v>
      </c>
      <c r="FT34" s="18">
        <v>140000</v>
      </c>
      <c r="FU34" s="18">
        <v>140000</v>
      </c>
      <c r="FV34" s="18">
        <v>140000</v>
      </c>
      <c r="FW34" s="19">
        <v>140000</v>
      </c>
      <c r="FX34" s="19">
        <v>140000</v>
      </c>
      <c r="FY34" s="19">
        <v>140000</v>
      </c>
      <c r="FZ34" s="19">
        <v>140000</v>
      </c>
      <c r="GA34" s="19">
        <v>140000</v>
      </c>
      <c r="GB34" s="19">
        <v>140000</v>
      </c>
      <c r="GC34" s="19">
        <v>140000</v>
      </c>
      <c r="GD34" s="19">
        <v>140000</v>
      </c>
      <c r="GE34" s="19">
        <v>140000</v>
      </c>
      <c r="GF34" s="19">
        <v>140000</v>
      </c>
      <c r="GG34" s="19">
        <v>140000</v>
      </c>
      <c r="GH34" s="19">
        <v>140000</v>
      </c>
      <c r="GI34" s="19">
        <v>140000</v>
      </c>
      <c r="GJ34" s="19">
        <v>140000</v>
      </c>
      <c r="GK34" s="19">
        <v>140000</v>
      </c>
      <c r="GL34" s="19">
        <v>140000</v>
      </c>
      <c r="GM34" s="19">
        <v>140000</v>
      </c>
      <c r="GO34" s="99">
        <f t="shared" si="0"/>
        <v>120000</v>
      </c>
      <c r="GP34" s="99">
        <f t="shared" si="1"/>
        <v>150000</v>
      </c>
    </row>
    <row r="35" spans="1:198" x14ac:dyDescent="0.35">
      <c r="A35" s="10">
        <v>29</v>
      </c>
      <c r="B35" s="11" t="s">
        <v>52</v>
      </c>
      <c r="C35" s="10">
        <v>1</v>
      </c>
      <c r="D35" s="10" t="s">
        <v>24</v>
      </c>
      <c r="E35" s="18">
        <v>50000</v>
      </c>
      <c r="F35" s="18">
        <v>50000</v>
      </c>
      <c r="G35" s="18">
        <v>50000</v>
      </c>
      <c r="H35" s="18">
        <v>50000</v>
      </c>
      <c r="I35" s="18">
        <v>50000</v>
      </c>
      <c r="J35" s="18">
        <v>50000</v>
      </c>
      <c r="K35" s="18">
        <v>50000</v>
      </c>
      <c r="L35" s="18">
        <v>50000</v>
      </c>
      <c r="M35" s="18">
        <v>50000</v>
      </c>
      <c r="N35" s="18">
        <v>50000</v>
      </c>
      <c r="O35" s="18">
        <v>50000</v>
      </c>
      <c r="P35" s="18">
        <v>50000</v>
      </c>
      <c r="Q35" s="18">
        <v>50000</v>
      </c>
      <c r="R35" s="19">
        <v>50000</v>
      </c>
      <c r="S35" s="19">
        <v>50000</v>
      </c>
      <c r="T35" s="19">
        <v>50000</v>
      </c>
      <c r="U35" s="19">
        <v>50000</v>
      </c>
      <c r="V35" s="19">
        <v>50000</v>
      </c>
      <c r="W35" s="19">
        <v>50000</v>
      </c>
      <c r="X35" s="19">
        <v>50000</v>
      </c>
      <c r="Y35" s="19">
        <v>50000</v>
      </c>
      <c r="Z35" s="19">
        <v>50000</v>
      </c>
      <c r="AA35" s="19">
        <v>50000</v>
      </c>
      <c r="AB35" s="19">
        <v>50000</v>
      </c>
      <c r="AC35" s="19">
        <v>50000</v>
      </c>
      <c r="AD35" s="19">
        <v>50000</v>
      </c>
      <c r="AE35" s="19">
        <v>50000</v>
      </c>
      <c r="AF35" s="19">
        <v>50000</v>
      </c>
      <c r="AG35" s="19">
        <v>50000</v>
      </c>
      <c r="AH35" s="19">
        <v>50000</v>
      </c>
      <c r="AI35" s="19">
        <v>50000</v>
      </c>
      <c r="AJ35" s="19">
        <v>50000</v>
      </c>
      <c r="AK35" s="19">
        <v>50000</v>
      </c>
      <c r="AL35" s="19">
        <v>50000</v>
      </c>
      <c r="AM35" s="19">
        <v>50000</v>
      </c>
      <c r="AN35" s="19">
        <v>50000</v>
      </c>
      <c r="AO35" s="19">
        <v>50000</v>
      </c>
      <c r="AP35" s="19">
        <v>50000</v>
      </c>
      <c r="AQ35" s="19">
        <v>50000</v>
      </c>
      <c r="AR35" s="19">
        <v>50000</v>
      </c>
      <c r="AS35" s="19">
        <v>50000</v>
      </c>
      <c r="AT35" s="19">
        <v>50000</v>
      </c>
      <c r="AU35" s="19">
        <v>50000</v>
      </c>
      <c r="AV35" s="19">
        <v>50000</v>
      </c>
      <c r="AW35" s="19">
        <v>50000</v>
      </c>
      <c r="AX35" s="19">
        <v>50000</v>
      </c>
      <c r="AY35" s="19">
        <v>50000</v>
      </c>
      <c r="AZ35" s="19">
        <v>50000</v>
      </c>
      <c r="BA35" s="19">
        <v>50000</v>
      </c>
      <c r="BB35" s="19">
        <v>50000</v>
      </c>
      <c r="BC35" s="19">
        <v>50000</v>
      </c>
      <c r="BD35" s="19">
        <v>50000</v>
      </c>
      <c r="BE35" s="19">
        <v>50000</v>
      </c>
      <c r="BF35" s="18">
        <v>50000</v>
      </c>
      <c r="BG35" s="18">
        <v>50000</v>
      </c>
      <c r="BH35" s="18">
        <v>50000</v>
      </c>
      <c r="BI35" s="18">
        <v>50000</v>
      </c>
      <c r="BJ35" s="18">
        <v>50000</v>
      </c>
      <c r="BK35" s="18">
        <v>50000</v>
      </c>
      <c r="BL35" s="18">
        <v>50000</v>
      </c>
      <c r="BM35" s="18">
        <v>50000</v>
      </c>
      <c r="BN35" s="18">
        <v>50000</v>
      </c>
      <c r="BO35" s="18">
        <v>50000</v>
      </c>
      <c r="BP35" s="18">
        <v>50000</v>
      </c>
      <c r="BQ35" s="18">
        <v>50000</v>
      </c>
      <c r="BR35" s="18">
        <v>50000</v>
      </c>
      <c r="BS35" s="18">
        <v>50000</v>
      </c>
      <c r="BT35" s="18">
        <v>50000</v>
      </c>
      <c r="BU35" s="18">
        <v>50000</v>
      </c>
      <c r="BV35" s="18">
        <v>50000</v>
      </c>
      <c r="BW35" s="19">
        <v>50000</v>
      </c>
      <c r="BX35" s="19">
        <v>50000</v>
      </c>
      <c r="BY35" s="19">
        <v>50000</v>
      </c>
      <c r="BZ35" s="19">
        <v>50000</v>
      </c>
      <c r="CA35" s="19"/>
      <c r="CB35" s="19"/>
      <c r="CC35" s="19"/>
      <c r="CD35" s="19"/>
      <c r="CE35" s="19">
        <v>50000</v>
      </c>
      <c r="CF35" s="19">
        <v>50000</v>
      </c>
      <c r="CG35" s="19">
        <v>50000</v>
      </c>
      <c r="CH35" s="19">
        <v>50000</v>
      </c>
      <c r="CI35" s="19">
        <v>50000</v>
      </c>
      <c r="CJ35" s="19">
        <v>50000</v>
      </c>
      <c r="CK35" s="19">
        <v>50000</v>
      </c>
      <c r="CL35" s="19">
        <v>50000</v>
      </c>
      <c r="CM35" s="19">
        <v>50000</v>
      </c>
      <c r="CN35" s="19">
        <v>50000</v>
      </c>
      <c r="CO35" s="19">
        <v>50000</v>
      </c>
      <c r="CP35" s="19">
        <v>50000</v>
      </c>
      <c r="CQ35" s="19">
        <v>50000</v>
      </c>
      <c r="CR35" s="19">
        <v>50000</v>
      </c>
      <c r="CS35" s="19">
        <v>50000</v>
      </c>
      <c r="CT35" s="19">
        <v>50000</v>
      </c>
      <c r="CU35" s="19">
        <v>50000</v>
      </c>
      <c r="CV35" s="19">
        <v>50000</v>
      </c>
      <c r="CW35" s="19">
        <v>50000</v>
      </c>
      <c r="CX35" s="19">
        <v>50000</v>
      </c>
      <c r="CY35" s="19">
        <v>50000</v>
      </c>
      <c r="CZ35" s="19">
        <v>50000</v>
      </c>
      <c r="DA35" s="19">
        <v>50000</v>
      </c>
      <c r="DB35" s="19">
        <v>50000</v>
      </c>
      <c r="DC35" s="19">
        <v>50000</v>
      </c>
      <c r="DD35" s="19">
        <v>50000</v>
      </c>
      <c r="DE35" s="19">
        <v>50000</v>
      </c>
      <c r="DF35" s="18">
        <v>50000</v>
      </c>
      <c r="DG35" s="18">
        <v>50000</v>
      </c>
      <c r="DH35" s="18">
        <v>56000</v>
      </c>
      <c r="DI35" s="18">
        <v>60000</v>
      </c>
      <c r="DJ35" s="18">
        <v>60000</v>
      </c>
      <c r="DK35" s="18">
        <v>60000</v>
      </c>
      <c r="DL35" s="18">
        <v>60000</v>
      </c>
      <c r="DM35" s="18">
        <v>60000</v>
      </c>
      <c r="DN35" s="21"/>
      <c r="DO35" s="21"/>
      <c r="DP35" s="21"/>
      <c r="DQ35" s="21"/>
      <c r="DR35" s="21"/>
      <c r="DS35" s="18">
        <v>64000</v>
      </c>
      <c r="DT35" s="18">
        <v>60000</v>
      </c>
      <c r="DU35" s="18">
        <v>58000</v>
      </c>
      <c r="DV35" s="18">
        <v>60000</v>
      </c>
      <c r="DW35" s="19" t="s">
        <v>26</v>
      </c>
      <c r="DX35" s="19">
        <v>60000</v>
      </c>
      <c r="DY35" s="19">
        <v>60000</v>
      </c>
      <c r="DZ35" s="19">
        <v>60000</v>
      </c>
      <c r="EA35" s="19">
        <v>60000</v>
      </c>
      <c r="EB35" s="19">
        <v>60000</v>
      </c>
      <c r="EC35" s="19">
        <v>60000</v>
      </c>
      <c r="ED35" s="19">
        <v>60000</v>
      </c>
      <c r="EE35" s="19">
        <v>60000</v>
      </c>
      <c r="EF35" s="19">
        <v>60000</v>
      </c>
      <c r="EG35" s="19">
        <v>60000</v>
      </c>
      <c r="EH35" s="19">
        <v>60000</v>
      </c>
      <c r="EI35" s="19">
        <v>60000</v>
      </c>
      <c r="EJ35" s="19">
        <v>60000</v>
      </c>
      <c r="EK35" s="19">
        <v>60000</v>
      </c>
      <c r="EL35" s="19">
        <v>60000</v>
      </c>
      <c r="EM35" s="19">
        <v>60000</v>
      </c>
      <c r="EN35" s="19">
        <v>60000</v>
      </c>
      <c r="EO35" s="19">
        <v>58000</v>
      </c>
      <c r="EP35" s="19">
        <v>58000</v>
      </c>
      <c r="EQ35" s="19">
        <v>60000</v>
      </c>
      <c r="ER35" s="19">
        <v>60000</v>
      </c>
      <c r="ES35" s="19">
        <v>60000</v>
      </c>
      <c r="ET35" s="19">
        <v>60000</v>
      </c>
      <c r="EU35" s="19">
        <v>60000</v>
      </c>
      <c r="EV35" s="19">
        <v>60000</v>
      </c>
      <c r="EW35" s="19">
        <v>60000</v>
      </c>
      <c r="EX35" s="19">
        <v>60000</v>
      </c>
      <c r="EY35" s="19">
        <v>60000</v>
      </c>
      <c r="EZ35" s="19">
        <v>60000</v>
      </c>
      <c r="FA35" s="19">
        <v>60000</v>
      </c>
      <c r="FB35" s="19">
        <v>60000</v>
      </c>
      <c r="FC35" s="19">
        <v>58000</v>
      </c>
      <c r="FD35" s="19">
        <v>60000</v>
      </c>
      <c r="FE35" s="19">
        <v>60000</v>
      </c>
      <c r="FF35" s="18">
        <v>60000</v>
      </c>
      <c r="FG35" s="18">
        <v>60000</v>
      </c>
      <c r="FH35" s="18">
        <v>60000</v>
      </c>
      <c r="FI35" s="18">
        <v>60000</v>
      </c>
      <c r="FJ35" s="18">
        <v>60000</v>
      </c>
      <c r="FK35" s="18">
        <v>60000</v>
      </c>
      <c r="FL35" s="18">
        <v>60000</v>
      </c>
      <c r="FM35" s="18">
        <v>60000</v>
      </c>
      <c r="FN35" s="18">
        <v>60000</v>
      </c>
      <c r="FO35" s="18">
        <v>60000</v>
      </c>
      <c r="FP35" s="18">
        <v>60000</v>
      </c>
      <c r="FQ35" s="18">
        <v>60000</v>
      </c>
      <c r="FR35" s="18">
        <v>60000</v>
      </c>
      <c r="FS35" s="18">
        <v>60000</v>
      </c>
      <c r="FT35" s="18">
        <v>60000</v>
      </c>
      <c r="FU35" s="18">
        <v>60000</v>
      </c>
      <c r="FV35" s="18">
        <v>60000</v>
      </c>
      <c r="FW35" s="19">
        <v>60000</v>
      </c>
      <c r="FX35" s="19">
        <v>60000</v>
      </c>
      <c r="FY35" s="19">
        <v>60000</v>
      </c>
      <c r="FZ35" s="19">
        <v>60000</v>
      </c>
      <c r="GA35" s="19">
        <v>60000</v>
      </c>
      <c r="GB35" s="19">
        <v>60000</v>
      </c>
      <c r="GC35" s="19">
        <v>60000</v>
      </c>
      <c r="GD35" s="19">
        <v>60000</v>
      </c>
      <c r="GE35" s="19">
        <v>60000</v>
      </c>
      <c r="GF35" s="19">
        <v>60000</v>
      </c>
      <c r="GG35" s="19">
        <v>60000</v>
      </c>
      <c r="GH35" s="19">
        <v>60000</v>
      </c>
      <c r="GI35" s="19">
        <v>60000</v>
      </c>
      <c r="GJ35" s="19">
        <v>60000</v>
      </c>
      <c r="GK35" s="19">
        <v>60000</v>
      </c>
      <c r="GL35" s="19">
        <v>60000</v>
      </c>
      <c r="GM35" s="19">
        <v>60000</v>
      </c>
      <c r="GO35" s="99">
        <f t="shared" si="0"/>
        <v>50000</v>
      </c>
      <c r="GP35" s="99">
        <f t="shared" si="1"/>
        <v>64000</v>
      </c>
    </row>
    <row r="36" spans="1:198" x14ac:dyDescent="0.35">
      <c r="A36" s="10">
        <v>30</v>
      </c>
      <c r="B36" s="11" t="s">
        <v>53</v>
      </c>
      <c r="C36" s="10">
        <v>1</v>
      </c>
      <c r="D36" s="10" t="s">
        <v>24</v>
      </c>
      <c r="E36" s="18">
        <v>120000</v>
      </c>
      <c r="F36" s="18">
        <v>120000</v>
      </c>
      <c r="G36" s="18">
        <v>120000</v>
      </c>
      <c r="H36" s="18">
        <v>120000</v>
      </c>
      <c r="I36" s="18">
        <v>120000</v>
      </c>
      <c r="J36" s="18">
        <v>120000</v>
      </c>
      <c r="K36" s="18">
        <v>120000</v>
      </c>
      <c r="L36" s="18">
        <v>120000</v>
      </c>
      <c r="M36" s="18">
        <v>120000</v>
      </c>
      <c r="N36" s="18">
        <v>120000</v>
      </c>
      <c r="O36" s="18">
        <v>120000</v>
      </c>
      <c r="P36" s="18">
        <v>120000</v>
      </c>
      <c r="Q36" s="18">
        <v>120000</v>
      </c>
      <c r="R36" s="19">
        <v>120000</v>
      </c>
      <c r="S36" s="19">
        <v>120000</v>
      </c>
      <c r="T36" s="19">
        <v>120000</v>
      </c>
      <c r="U36" s="19">
        <v>120000</v>
      </c>
      <c r="V36" s="19">
        <v>120000</v>
      </c>
      <c r="W36" s="19">
        <v>120000</v>
      </c>
      <c r="X36" s="19">
        <v>120000</v>
      </c>
      <c r="Y36" s="19">
        <v>120000</v>
      </c>
      <c r="Z36" s="19">
        <v>127500</v>
      </c>
      <c r="AA36" s="19">
        <v>120000</v>
      </c>
      <c r="AB36" s="19">
        <v>120000</v>
      </c>
      <c r="AC36" s="19">
        <v>120000</v>
      </c>
      <c r="AD36" s="19">
        <v>120000</v>
      </c>
      <c r="AE36" s="19">
        <v>120000</v>
      </c>
      <c r="AF36" s="19">
        <v>120000</v>
      </c>
      <c r="AG36" s="19">
        <v>120000</v>
      </c>
      <c r="AH36" s="19">
        <v>120000</v>
      </c>
      <c r="AI36" s="19">
        <v>120000</v>
      </c>
      <c r="AJ36" s="19">
        <v>120000</v>
      </c>
      <c r="AK36" s="19">
        <v>120000</v>
      </c>
      <c r="AL36" s="19">
        <v>120000</v>
      </c>
      <c r="AM36" s="19">
        <v>120000</v>
      </c>
      <c r="AN36" s="19">
        <v>120000</v>
      </c>
      <c r="AO36" s="19">
        <v>120000</v>
      </c>
      <c r="AP36" s="19">
        <v>120000</v>
      </c>
      <c r="AQ36" s="19">
        <v>120000</v>
      </c>
      <c r="AR36" s="19">
        <v>120000</v>
      </c>
      <c r="AS36" s="19">
        <v>120000</v>
      </c>
      <c r="AT36" s="19">
        <v>120000</v>
      </c>
      <c r="AU36" s="19">
        <v>120000</v>
      </c>
      <c r="AV36" s="19">
        <v>120000</v>
      </c>
      <c r="AW36" s="19">
        <v>120000</v>
      </c>
      <c r="AX36" s="19">
        <v>120000</v>
      </c>
      <c r="AY36" s="19">
        <v>120000</v>
      </c>
      <c r="AZ36" s="19">
        <v>120000</v>
      </c>
      <c r="BA36" s="19">
        <v>120000</v>
      </c>
      <c r="BB36" s="19">
        <v>120000</v>
      </c>
      <c r="BC36" s="19">
        <v>120000</v>
      </c>
      <c r="BD36" s="19">
        <v>120000</v>
      </c>
      <c r="BE36" s="19">
        <v>120000</v>
      </c>
      <c r="BF36" s="18">
        <v>120000</v>
      </c>
      <c r="BG36" s="18">
        <v>120000</v>
      </c>
      <c r="BH36" s="18">
        <v>120000</v>
      </c>
      <c r="BI36" s="18">
        <v>120000</v>
      </c>
      <c r="BJ36" s="18">
        <v>120000</v>
      </c>
      <c r="BK36" s="18">
        <v>120000</v>
      </c>
      <c r="BL36" s="18">
        <v>120000</v>
      </c>
      <c r="BM36" s="18">
        <v>120000</v>
      </c>
      <c r="BN36" s="18">
        <v>120000</v>
      </c>
      <c r="BO36" s="18">
        <v>120000</v>
      </c>
      <c r="BP36" s="18">
        <v>120000</v>
      </c>
      <c r="BQ36" s="18">
        <v>120000</v>
      </c>
      <c r="BR36" s="18">
        <v>120000</v>
      </c>
      <c r="BS36" s="18">
        <v>120000</v>
      </c>
      <c r="BT36" s="18">
        <v>128000</v>
      </c>
      <c r="BU36" s="18">
        <v>130000</v>
      </c>
      <c r="BV36" s="18">
        <v>130000</v>
      </c>
      <c r="BW36" s="19">
        <v>130000</v>
      </c>
      <c r="BX36" s="19">
        <v>130000</v>
      </c>
      <c r="BY36" s="19">
        <v>130000</v>
      </c>
      <c r="BZ36" s="19">
        <v>130000</v>
      </c>
      <c r="CA36" s="19"/>
      <c r="CB36" s="19"/>
      <c r="CC36" s="19"/>
      <c r="CD36" s="19"/>
      <c r="CE36" s="19">
        <v>130000</v>
      </c>
      <c r="CF36" s="19">
        <v>130000</v>
      </c>
      <c r="CG36" s="19">
        <v>130000</v>
      </c>
      <c r="CH36" s="19">
        <v>130000</v>
      </c>
      <c r="CI36" s="19">
        <v>130000</v>
      </c>
      <c r="CJ36" s="19">
        <v>130000</v>
      </c>
      <c r="CK36" s="19">
        <v>130000</v>
      </c>
      <c r="CL36" s="19">
        <v>130000</v>
      </c>
      <c r="CM36" s="19">
        <v>130000</v>
      </c>
      <c r="CN36" s="19">
        <v>130000</v>
      </c>
      <c r="CO36" s="19">
        <v>130000</v>
      </c>
      <c r="CP36" s="19">
        <v>130000</v>
      </c>
      <c r="CQ36" s="19">
        <v>130000</v>
      </c>
      <c r="CR36" s="19">
        <v>130000</v>
      </c>
      <c r="CS36" s="19">
        <v>130000</v>
      </c>
      <c r="CT36" s="19">
        <v>130000</v>
      </c>
      <c r="CU36" s="19">
        <v>130000</v>
      </c>
      <c r="CV36" s="19">
        <v>130000</v>
      </c>
      <c r="CW36" s="19">
        <v>130000</v>
      </c>
      <c r="CX36" s="19">
        <v>130000</v>
      </c>
      <c r="CY36" s="19">
        <v>130000</v>
      </c>
      <c r="CZ36" s="19">
        <v>130000</v>
      </c>
      <c r="DA36" s="19">
        <v>130000</v>
      </c>
      <c r="DB36" s="19">
        <v>130000</v>
      </c>
      <c r="DC36" s="19">
        <v>130000</v>
      </c>
      <c r="DD36" s="19">
        <v>130000</v>
      </c>
      <c r="DE36" s="19">
        <v>130000</v>
      </c>
      <c r="DF36" s="18">
        <v>130000</v>
      </c>
      <c r="DG36" s="18">
        <v>130000</v>
      </c>
      <c r="DH36" s="18">
        <v>130000</v>
      </c>
      <c r="DI36" s="18">
        <v>130000</v>
      </c>
      <c r="DJ36" s="18">
        <v>130000</v>
      </c>
      <c r="DK36" s="18">
        <v>130000</v>
      </c>
      <c r="DL36" s="18">
        <v>130000</v>
      </c>
      <c r="DM36" s="18">
        <v>130000</v>
      </c>
      <c r="DN36" s="21"/>
      <c r="DO36" s="21"/>
      <c r="DP36" s="21"/>
      <c r="DQ36" s="21"/>
      <c r="DR36" s="21"/>
      <c r="DS36" s="18">
        <v>150000</v>
      </c>
      <c r="DT36" s="18">
        <v>142500</v>
      </c>
      <c r="DU36" s="18">
        <v>140000</v>
      </c>
      <c r="DV36" s="18">
        <v>140000</v>
      </c>
      <c r="DW36" s="19" t="s">
        <v>26</v>
      </c>
      <c r="DX36" s="19">
        <v>150000</v>
      </c>
      <c r="DY36" s="19">
        <v>150000</v>
      </c>
      <c r="DZ36" s="19">
        <v>150000</v>
      </c>
      <c r="EA36" s="19">
        <v>145000</v>
      </c>
      <c r="EB36" s="19">
        <v>140000</v>
      </c>
      <c r="EC36" s="19">
        <v>140000</v>
      </c>
      <c r="ED36" s="19">
        <v>140000</v>
      </c>
      <c r="EE36" s="19">
        <v>140000</v>
      </c>
      <c r="EF36" s="19">
        <v>140000</v>
      </c>
      <c r="EG36" s="19">
        <v>140000</v>
      </c>
      <c r="EH36" s="19">
        <v>140000</v>
      </c>
      <c r="EI36" s="19">
        <v>140000</v>
      </c>
      <c r="EJ36" s="19">
        <v>140000</v>
      </c>
      <c r="EK36" s="19">
        <v>140000</v>
      </c>
      <c r="EL36" s="19">
        <v>140000</v>
      </c>
      <c r="EM36" s="19">
        <v>140000</v>
      </c>
      <c r="EN36" s="19">
        <v>140000</v>
      </c>
      <c r="EO36" s="19">
        <v>140000</v>
      </c>
      <c r="EP36" s="19">
        <v>140000</v>
      </c>
      <c r="EQ36" s="19">
        <v>140000</v>
      </c>
      <c r="ER36" s="19">
        <v>140000</v>
      </c>
      <c r="ES36" s="19">
        <v>140000</v>
      </c>
      <c r="ET36" s="19">
        <v>140000</v>
      </c>
      <c r="EU36" s="19">
        <v>140000</v>
      </c>
      <c r="EV36" s="19">
        <v>140000</v>
      </c>
      <c r="EW36" s="19">
        <v>140000</v>
      </c>
      <c r="EX36" s="19">
        <v>140000</v>
      </c>
      <c r="EY36" s="19">
        <v>140000</v>
      </c>
      <c r="EZ36" s="19">
        <v>140000</v>
      </c>
      <c r="FA36" s="19">
        <v>140000</v>
      </c>
      <c r="FB36" s="19">
        <v>140000</v>
      </c>
      <c r="FC36" s="19">
        <v>140000</v>
      </c>
      <c r="FD36" s="19">
        <v>140000</v>
      </c>
      <c r="FE36" s="19">
        <v>140000</v>
      </c>
      <c r="FF36" s="18">
        <v>150000</v>
      </c>
      <c r="FG36" s="18">
        <v>150000</v>
      </c>
      <c r="FH36" s="18">
        <v>150000</v>
      </c>
      <c r="FI36" s="18">
        <v>150000</v>
      </c>
      <c r="FJ36" s="18">
        <v>150000</v>
      </c>
      <c r="FK36" s="18">
        <v>150000</v>
      </c>
      <c r="FL36" s="18">
        <v>150000</v>
      </c>
      <c r="FM36" s="18">
        <v>150000</v>
      </c>
      <c r="FN36" s="18">
        <v>150000</v>
      </c>
      <c r="FO36" s="18">
        <v>150000</v>
      </c>
      <c r="FP36" s="18">
        <v>150000</v>
      </c>
      <c r="FQ36" s="18">
        <v>150000</v>
      </c>
      <c r="FR36" s="18">
        <v>150000</v>
      </c>
      <c r="FS36" s="18">
        <v>140000</v>
      </c>
      <c r="FT36" s="18">
        <v>140000</v>
      </c>
      <c r="FU36" s="18">
        <v>140000</v>
      </c>
      <c r="FV36" s="18">
        <v>140000</v>
      </c>
      <c r="FW36" s="19">
        <v>140000</v>
      </c>
      <c r="FX36" s="19">
        <v>140000</v>
      </c>
      <c r="FY36" s="19">
        <v>140000</v>
      </c>
      <c r="FZ36" s="19">
        <v>140000</v>
      </c>
      <c r="GA36" s="19">
        <v>140000</v>
      </c>
      <c r="GB36" s="19">
        <v>140000</v>
      </c>
      <c r="GC36" s="19">
        <v>140000</v>
      </c>
      <c r="GD36" s="19">
        <v>140000</v>
      </c>
      <c r="GE36" s="19">
        <v>140000</v>
      </c>
      <c r="GF36" s="19">
        <v>140000</v>
      </c>
      <c r="GG36" s="19">
        <v>140000</v>
      </c>
      <c r="GH36" s="19">
        <v>140000</v>
      </c>
      <c r="GI36" s="19">
        <v>140000</v>
      </c>
      <c r="GJ36" s="19">
        <v>140000</v>
      </c>
      <c r="GK36" s="19">
        <v>140000</v>
      </c>
      <c r="GL36" s="19">
        <v>140000</v>
      </c>
      <c r="GM36" s="19">
        <v>140000</v>
      </c>
      <c r="GO36" s="99">
        <f t="shared" si="0"/>
        <v>120000</v>
      </c>
      <c r="GP36" s="99">
        <f t="shared" si="1"/>
        <v>150000</v>
      </c>
    </row>
    <row r="37" spans="1:198" x14ac:dyDescent="0.35">
      <c r="A37" s="10">
        <v>31</v>
      </c>
      <c r="B37" s="11" t="s">
        <v>54</v>
      </c>
      <c r="C37" s="10">
        <v>1</v>
      </c>
      <c r="D37" s="10" t="s">
        <v>24</v>
      </c>
      <c r="E37" s="18" t="s">
        <v>26</v>
      </c>
      <c r="F37" s="18" t="s">
        <v>26</v>
      </c>
      <c r="G37" s="18" t="s">
        <v>26</v>
      </c>
      <c r="H37" s="18" t="s">
        <v>26</v>
      </c>
      <c r="I37" s="18" t="s">
        <v>26</v>
      </c>
      <c r="J37" s="18" t="s">
        <v>26</v>
      </c>
      <c r="K37" s="18" t="s">
        <v>26</v>
      </c>
      <c r="L37" s="18" t="s">
        <v>26</v>
      </c>
      <c r="M37" s="18" t="s">
        <v>26</v>
      </c>
      <c r="N37" s="18" t="s">
        <v>26</v>
      </c>
      <c r="O37" s="18" t="s">
        <v>26</v>
      </c>
      <c r="P37" s="18" t="s">
        <v>26</v>
      </c>
      <c r="Q37" s="18" t="s">
        <v>26</v>
      </c>
      <c r="R37" s="19" t="s">
        <v>26</v>
      </c>
      <c r="S37" s="19" t="s">
        <v>26</v>
      </c>
      <c r="T37" s="19" t="s">
        <v>26</v>
      </c>
      <c r="U37" s="19" t="s">
        <v>26</v>
      </c>
      <c r="V37" s="19" t="s">
        <v>26</v>
      </c>
      <c r="W37" s="19" t="s">
        <v>26</v>
      </c>
      <c r="X37" s="19" t="s">
        <v>26</v>
      </c>
      <c r="Y37" s="19" t="s">
        <v>26</v>
      </c>
      <c r="Z37" s="19" t="s">
        <v>26</v>
      </c>
      <c r="AA37" s="19" t="s">
        <v>26</v>
      </c>
      <c r="AB37" s="19" t="s">
        <v>26</v>
      </c>
      <c r="AC37" s="19" t="s">
        <v>26</v>
      </c>
      <c r="AD37" s="19" t="s">
        <v>26</v>
      </c>
      <c r="AE37" s="19" t="s">
        <v>26</v>
      </c>
      <c r="AF37" s="19" t="s">
        <v>26</v>
      </c>
      <c r="AG37" s="19" t="s">
        <v>26</v>
      </c>
      <c r="AH37" s="19" t="s">
        <v>26</v>
      </c>
      <c r="AI37" s="19" t="s">
        <v>26</v>
      </c>
      <c r="AJ37" s="19" t="s">
        <v>26</v>
      </c>
      <c r="AK37" s="19" t="s">
        <v>26</v>
      </c>
      <c r="AL37" s="19" t="s">
        <v>26</v>
      </c>
      <c r="AM37" s="19" t="s">
        <v>26</v>
      </c>
      <c r="AN37" s="19" t="s">
        <v>26</v>
      </c>
      <c r="AO37" s="19" t="s">
        <v>26</v>
      </c>
      <c r="AP37" s="19" t="s">
        <v>26</v>
      </c>
      <c r="AQ37" s="19" t="s">
        <v>26</v>
      </c>
      <c r="AR37" s="19" t="s">
        <v>26</v>
      </c>
      <c r="AS37" s="19" t="s">
        <v>26</v>
      </c>
      <c r="AT37" s="19" t="s">
        <v>26</v>
      </c>
      <c r="AU37" s="19" t="s">
        <v>26</v>
      </c>
      <c r="AV37" s="19" t="s">
        <v>26</v>
      </c>
      <c r="AW37" s="19" t="s">
        <v>26</v>
      </c>
      <c r="AX37" s="19" t="s">
        <v>26</v>
      </c>
      <c r="AY37" s="19" t="s">
        <v>26</v>
      </c>
      <c r="AZ37" s="19" t="s">
        <v>26</v>
      </c>
      <c r="BA37" s="19" t="s">
        <v>26</v>
      </c>
      <c r="BB37" s="19" t="s">
        <v>26</v>
      </c>
      <c r="BC37" s="19" t="s">
        <v>26</v>
      </c>
      <c r="BD37" s="19" t="s">
        <v>26</v>
      </c>
      <c r="BE37" s="19" t="s">
        <v>26</v>
      </c>
      <c r="BF37" s="18" t="s">
        <v>26</v>
      </c>
      <c r="BG37" s="18" t="s">
        <v>26</v>
      </c>
      <c r="BH37" s="18" t="s">
        <v>26</v>
      </c>
      <c r="BI37" s="18" t="s">
        <v>26</v>
      </c>
      <c r="BJ37" s="18" t="s">
        <v>26</v>
      </c>
      <c r="BK37" s="18" t="s">
        <v>26</v>
      </c>
      <c r="BL37" s="18" t="s">
        <v>26</v>
      </c>
      <c r="BM37" s="18" t="s">
        <v>26</v>
      </c>
      <c r="BN37" s="18" t="s">
        <v>26</v>
      </c>
      <c r="BO37" s="18" t="s">
        <v>26</v>
      </c>
      <c r="BP37" s="18" t="s">
        <v>26</v>
      </c>
      <c r="BQ37" s="18" t="s">
        <v>26</v>
      </c>
      <c r="BR37" s="18" t="s">
        <v>26</v>
      </c>
      <c r="BS37" s="18" t="s">
        <v>26</v>
      </c>
      <c r="BT37" s="18" t="s">
        <v>26</v>
      </c>
      <c r="BU37" s="18" t="s">
        <v>26</v>
      </c>
      <c r="BV37" s="18" t="s">
        <v>26</v>
      </c>
      <c r="BW37" s="19" t="s">
        <v>26</v>
      </c>
      <c r="BX37" s="19" t="s">
        <v>26</v>
      </c>
      <c r="BY37" s="19" t="s">
        <v>26</v>
      </c>
      <c r="BZ37" s="19" t="s">
        <v>26</v>
      </c>
      <c r="CA37" s="19"/>
      <c r="CB37" s="19"/>
      <c r="CC37" s="19"/>
      <c r="CD37" s="19"/>
      <c r="CE37" s="19" t="s">
        <v>26</v>
      </c>
      <c r="CF37" s="19" t="s">
        <v>26</v>
      </c>
      <c r="CG37" s="19" t="s">
        <v>26</v>
      </c>
      <c r="CH37" s="19" t="s">
        <v>26</v>
      </c>
      <c r="CI37" s="19" t="s">
        <v>26</v>
      </c>
      <c r="CJ37" s="19" t="s">
        <v>26</v>
      </c>
      <c r="CK37" s="19" t="s">
        <v>26</v>
      </c>
      <c r="CL37" s="19" t="s">
        <v>26</v>
      </c>
      <c r="CM37" s="19" t="s">
        <v>26</v>
      </c>
      <c r="CN37" s="19" t="s">
        <v>26</v>
      </c>
      <c r="CO37" s="19" t="s">
        <v>26</v>
      </c>
      <c r="CP37" s="19" t="s">
        <v>26</v>
      </c>
      <c r="CQ37" s="19" t="s">
        <v>26</v>
      </c>
      <c r="CR37" s="19" t="s">
        <v>26</v>
      </c>
      <c r="CS37" s="19" t="s">
        <v>26</v>
      </c>
      <c r="CT37" s="19" t="s">
        <v>26</v>
      </c>
      <c r="CU37" s="19" t="s">
        <v>26</v>
      </c>
      <c r="CV37" s="19" t="s">
        <v>26</v>
      </c>
      <c r="CW37" s="19" t="s">
        <v>26</v>
      </c>
      <c r="CX37" s="19" t="s">
        <v>26</v>
      </c>
      <c r="CY37" s="19" t="s">
        <v>26</v>
      </c>
      <c r="CZ37" s="19" t="s">
        <v>26</v>
      </c>
      <c r="DA37" s="19" t="s">
        <v>26</v>
      </c>
      <c r="DB37" s="19" t="s">
        <v>26</v>
      </c>
      <c r="DC37" s="19" t="s">
        <v>26</v>
      </c>
      <c r="DD37" s="19" t="s">
        <v>26</v>
      </c>
      <c r="DE37" s="19" t="s">
        <v>26</v>
      </c>
      <c r="DF37" s="18" t="s">
        <v>26</v>
      </c>
      <c r="DG37" s="18" t="s">
        <v>26</v>
      </c>
      <c r="DH37" s="18" t="s">
        <v>26</v>
      </c>
      <c r="DI37" s="18" t="s">
        <v>26</v>
      </c>
      <c r="DJ37" s="18" t="s">
        <v>26</v>
      </c>
      <c r="DK37" s="18" t="s">
        <v>26</v>
      </c>
      <c r="DL37" s="18" t="s">
        <v>26</v>
      </c>
      <c r="DM37" s="18" t="s">
        <v>26</v>
      </c>
      <c r="DN37" s="21"/>
      <c r="DO37" s="21"/>
      <c r="DP37" s="21"/>
      <c r="DQ37" s="21"/>
      <c r="DR37" s="21"/>
      <c r="DS37" s="18" t="s">
        <v>26</v>
      </c>
      <c r="DT37" s="18" t="s">
        <v>26</v>
      </c>
      <c r="DU37" s="18" t="s">
        <v>26</v>
      </c>
      <c r="DV37" s="18" t="s">
        <v>26</v>
      </c>
      <c r="DW37" s="19" t="s">
        <v>26</v>
      </c>
      <c r="DX37" s="19" t="s">
        <v>26</v>
      </c>
      <c r="DY37" s="19" t="s">
        <v>26</v>
      </c>
      <c r="DZ37" s="19" t="s">
        <v>26</v>
      </c>
      <c r="EA37" s="19" t="s">
        <v>26</v>
      </c>
      <c r="EB37" s="19" t="s">
        <v>26</v>
      </c>
      <c r="EC37" s="19" t="s">
        <v>26</v>
      </c>
      <c r="ED37" s="19" t="s">
        <v>26</v>
      </c>
      <c r="EE37" s="19" t="s">
        <v>26</v>
      </c>
      <c r="EF37" s="19" t="s">
        <v>26</v>
      </c>
      <c r="EG37" s="19" t="s">
        <v>26</v>
      </c>
      <c r="EH37" s="19" t="s">
        <v>26</v>
      </c>
      <c r="EI37" s="19" t="s">
        <v>26</v>
      </c>
      <c r="EJ37" s="19" t="s">
        <v>26</v>
      </c>
      <c r="EK37" s="19" t="s">
        <v>26</v>
      </c>
      <c r="EL37" s="19" t="s">
        <v>26</v>
      </c>
      <c r="EM37" s="19" t="s">
        <v>26</v>
      </c>
      <c r="EN37" s="19" t="s">
        <v>26</v>
      </c>
      <c r="EO37" s="19" t="s">
        <v>26</v>
      </c>
      <c r="EP37" s="19" t="s">
        <v>26</v>
      </c>
      <c r="EQ37" s="19" t="s">
        <v>26</v>
      </c>
      <c r="ER37" s="19" t="s">
        <v>26</v>
      </c>
      <c r="ES37" s="19" t="s">
        <v>26</v>
      </c>
      <c r="ET37" s="19" t="s">
        <v>26</v>
      </c>
      <c r="EU37" s="19" t="s">
        <v>26</v>
      </c>
      <c r="EV37" s="19" t="s">
        <v>26</v>
      </c>
      <c r="EW37" s="19" t="s">
        <v>26</v>
      </c>
      <c r="EX37" s="19" t="s">
        <v>26</v>
      </c>
      <c r="EY37" s="19" t="s">
        <v>26</v>
      </c>
      <c r="EZ37" s="19" t="s">
        <v>26</v>
      </c>
      <c r="FA37" s="19" t="s">
        <v>26</v>
      </c>
      <c r="FB37" s="19" t="s">
        <v>26</v>
      </c>
      <c r="FC37" s="19" t="s">
        <v>26</v>
      </c>
      <c r="FD37" s="19" t="s">
        <v>26</v>
      </c>
      <c r="FE37" s="19" t="s">
        <v>26</v>
      </c>
      <c r="FF37" s="18" t="s">
        <v>26</v>
      </c>
      <c r="FG37" s="18" t="s">
        <v>26</v>
      </c>
      <c r="FH37" s="18" t="s">
        <v>26</v>
      </c>
      <c r="FI37" s="18" t="s">
        <v>26</v>
      </c>
      <c r="FJ37" s="18" t="s">
        <v>26</v>
      </c>
      <c r="FK37" s="18" t="s">
        <v>26</v>
      </c>
      <c r="FL37" s="18" t="s">
        <v>26</v>
      </c>
      <c r="FM37" s="18" t="s">
        <v>26</v>
      </c>
      <c r="FN37" s="18" t="s">
        <v>26</v>
      </c>
      <c r="FO37" s="18" t="s">
        <v>26</v>
      </c>
      <c r="FP37" s="18" t="s">
        <v>26</v>
      </c>
      <c r="FQ37" s="18" t="s">
        <v>26</v>
      </c>
      <c r="FR37" s="18" t="s">
        <v>26</v>
      </c>
      <c r="FS37" s="18" t="s">
        <v>26</v>
      </c>
      <c r="FT37" s="18" t="s">
        <v>26</v>
      </c>
      <c r="FU37" s="18" t="s">
        <v>26</v>
      </c>
      <c r="FV37" s="18" t="s">
        <v>26</v>
      </c>
      <c r="FW37" s="19" t="s">
        <v>26</v>
      </c>
      <c r="FX37" s="19" t="s">
        <v>26</v>
      </c>
      <c r="FY37" s="19" t="s">
        <v>26</v>
      </c>
      <c r="FZ37" s="19" t="s">
        <v>26</v>
      </c>
      <c r="GA37" s="19" t="s">
        <v>26</v>
      </c>
      <c r="GB37" s="19" t="s">
        <v>26</v>
      </c>
      <c r="GC37" s="19" t="s">
        <v>26</v>
      </c>
      <c r="GD37" s="19" t="s">
        <v>26</v>
      </c>
      <c r="GE37" s="19" t="s">
        <v>26</v>
      </c>
      <c r="GF37" s="19" t="s">
        <v>26</v>
      </c>
      <c r="GG37" s="19" t="s">
        <v>26</v>
      </c>
      <c r="GH37" s="19" t="s">
        <v>26</v>
      </c>
      <c r="GI37" s="19" t="s">
        <v>26</v>
      </c>
      <c r="GJ37" s="19" t="s">
        <v>26</v>
      </c>
      <c r="GK37" s="19" t="s">
        <v>26</v>
      </c>
      <c r="GL37" s="19">
        <v>80000</v>
      </c>
      <c r="GM37" s="19">
        <v>80000</v>
      </c>
      <c r="GO37" s="102">
        <f t="shared" si="0"/>
        <v>80000</v>
      </c>
      <c r="GP37" s="102">
        <f t="shared" si="1"/>
        <v>80000</v>
      </c>
    </row>
    <row r="38" spans="1:198" x14ac:dyDescent="0.35">
      <c r="A38" s="10">
        <v>32</v>
      </c>
      <c r="B38" s="11" t="s">
        <v>55</v>
      </c>
      <c r="C38" s="10">
        <v>1</v>
      </c>
      <c r="D38" s="10" t="s">
        <v>24</v>
      </c>
      <c r="E38" s="18">
        <v>28000</v>
      </c>
      <c r="F38" s="18">
        <v>28000</v>
      </c>
      <c r="G38" s="18">
        <v>26800</v>
      </c>
      <c r="H38" s="18">
        <v>26000</v>
      </c>
      <c r="I38" s="18">
        <v>26000</v>
      </c>
      <c r="J38" s="18">
        <v>25000</v>
      </c>
      <c r="K38" s="18">
        <v>26000</v>
      </c>
      <c r="L38" s="18">
        <v>26000</v>
      </c>
      <c r="M38" s="18">
        <v>26000</v>
      </c>
      <c r="N38" s="18">
        <v>25000</v>
      </c>
      <c r="O38" s="18">
        <v>25000</v>
      </c>
      <c r="P38" s="18">
        <v>25000</v>
      </c>
      <c r="Q38" s="18">
        <v>25000</v>
      </c>
      <c r="R38" s="19">
        <v>24000</v>
      </c>
      <c r="S38" s="19">
        <v>22000</v>
      </c>
      <c r="T38" s="19">
        <v>20800</v>
      </c>
      <c r="U38" s="19">
        <v>17000</v>
      </c>
      <c r="V38" s="19">
        <v>18000</v>
      </c>
      <c r="W38" s="19">
        <v>18000</v>
      </c>
      <c r="X38" s="19">
        <v>22800</v>
      </c>
      <c r="Y38" s="19">
        <v>26000</v>
      </c>
      <c r="Z38" s="19">
        <v>30000</v>
      </c>
      <c r="AA38" s="19">
        <v>34500</v>
      </c>
      <c r="AB38" s="19">
        <v>33500</v>
      </c>
      <c r="AC38" s="19">
        <v>30600</v>
      </c>
      <c r="AD38" s="19">
        <v>28400</v>
      </c>
      <c r="AE38" s="19">
        <v>26000</v>
      </c>
      <c r="AF38" s="19">
        <v>26600</v>
      </c>
      <c r="AG38" s="19">
        <v>26000</v>
      </c>
      <c r="AH38" s="19">
        <v>24400</v>
      </c>
      <c r="AI38" s="19">
        <v>24000</v>
      </c>
      <c r="AJ38" s="19">
        <v>26600</v>
      </c>
      <c r="AK38" s="19">
        <v>24000</v>
      </c>
      <c r="AL38" s="19">
        <v>23000</v>
      </c>
      <c r="AM38" s="19">
        <v>22200</v>
      </c>
      <c r="AN38" s="19">
        <v>21600</v>
      </c>
      <c r="AO38" s="19">
        <v>22000</v>
      </c>
      <c r="AP38" s="19">
        <v>24400</v>
      </c>
      <c r="AQ38" s="19">
        <v>24000</v>
      </c>
      <c r="AR38" s="19">
        <v>23200</v>
      </c>
      <c r="AS38" s="19">
        <v>24400</v>
      </c>
      <c r="AT38" s="19">
        <v>24600</v>
      </c>
      <c r="AU38" s="19">
        <v>23000</v>
      </c>
      <c r="AV38" s="19">
        <v>25000</v>
      </c>
      <c r="AW38" s="19">
        <v>31200</v>
      </c>
      <c r="AX38" s="19">
        <v>32000</v>
      </c>
      <c r="AY38" s="19">
        <v>30000</v>
      </c>
      <c r="AZ38" s="19">
        <v>30000</v>
      </c>
      <c r="BA38" s="19">
        <v>28400</v>
      </c>
      <c r="BB38" s="19">
        <v>27000</v>
      </c>
      <c r="BC38" s="19">
        <v>30000</v>
      </c>
      <c r="BD38" s="19">
        <v>30000</v>
      </c>
      <c r="BE38" s="19">
        <v>29333.333333333332</v>
      </c>
      <c r="BF38" s="18">
        <v>30000</v>
      </c>
      <c r="BG38" s="18">
        <v>30400</v>
      </c>
      <c r="BH38" s="18">
        <v>32000</v>
      </c>
      <c r="BI38" s="18">
        <v>30400</v>
      </c>
      <c r="BJ38" s="18">
        <v>30000</v>
      </c>
      <c r="BK38" s="18">
        <v>30000</v>
      </c>
      <c r="BL38" s="18">
        <v>29000</v>
      </c>
      <c r="BM38" s="18">
        <v>29000</v>
      </c>
      <c r="BN38" s="18">
        <v>29000</v>
      </c>
      <c r="BO38" s="18">
        <v>29000</v>
      </c>
      <c r="BP38" s="18">
        <v>28000</v>
      </c>
      <c r="BQ38" s="18">
        <v>28000</v>
      </c>
      <c r="BR38" s="18">
        <v>28000</v>
      </c>
      <c r="BS38" s="18">
        <v>28000</v>
      </c>
      <c r="BT38" s="18">
        <v>30000</v>
      </c>
      <c r="BU38" s="18">
        <v>30800</v>
      </c>
      <c r="BV38" s="18">
        <v>29200</v>
      </c>
      <c r="BW38" s="19">
        <v>27800</v>
      </c>
      <c r="BX38" s="19">
        <v>28000</v>
      </c>
      <c r="BY38" s="19">
        <v>28000</v>
      </c>
      <c r="BZ38" s="19">
        <v>28000</v>
      </c>
      <c r="CA38" s="19"/>
      <c r="CB38" s="19"/>
      <c r="CC38" s="19"/>
      <c r="CD38" s="19"/>
      <c r="CE38" s="19">
        <v>32000</v>
      </c>
      <c r="CF38" s="19">
        <v>27000</v>
      </c>
      <c r="CG38" s="19">
        <v>24600</v>
      </c>
      <c r="CH38" s="19">
        <v>24750</v>
      </c>
      <c r="CI38" s="19">
        <v>25000</v>
      </c>
      <c r="CJ38" s="19">
        <v>25000</v>
      </c>
      <c r="CK38" s="19">
        <v>25000</v>
      </c>
      <c r="CL38" s="19">
        <v>25000</v>
      </c>
      <c r="CM38" s="19">
        <v>25000</v>
      </c>
      <c r="CN38" s="19">
        <v>25000</v>
      </c>
      <c r="CO38" s="19">
        <v>27400</v>
      </c>
      <c r="CP38" s="19">
        <v>28600</v>
      </c>
      <c r="CQ38" s="19">
        <v>29000</v>
      </c>
      <c r="CR38" s="19">
        <v>29600</v>
      </c>
      <c r="CS38" s="19">
        <v>28800</v>
      </c>
      <c r="CT38" s="19">
        <v>26000</v>
      </c>
      <c r="CU38" s="19">
        <v>28500</v>
      </c>
      <c r="CV38" s="19">
        <v>30000</v>
      </c>
      <c r="CW38" s="19">
        <v>30000</v>
      </c>
      <c r="CX38" s="19">
        <v>30000</v>
      </c>
      <c r="CY38" s="19">
        <v>28800</v>
      </c>
      <c r="CZ38" s="19">
        <v>30000</v>
      </c>
      <c r="DA38" s="19">
        <v>28000</v>
      </c>
      <c r="DB38" s="19">
        <v>28000</v>
      </c>
      <c r="DC38" s="19">
        <v>28000</v>
      </c>
      <c r="DD38" s="19">
        <v>28000</v>
      </c>
      <c r="DE38" s="19">
        <v>30000</v>
      </c>
      <c r="DF38" s="18">
        <v>30000</v>
      </c>
      <c r="DG38" s="18">
        <v>32000</v>
      </c>
      <c r="DH38" s="18">
        <v>37800</v>
      </c>
      <c r="DI38" s="18">
        <v>33000</v>
      </c>
      <c r="DJ38" s="18">
        <v>32000</v>
      </c>
      <c r="DK38" s="18">
        <v>31800</v>
      </c>
      <c r="DL38" s="18">
        <v>30000</v>
      </c>
      <c r="DM38" s="18">
        <v>27600</v>
      </c>
      <c r="DN38" s="21"/>
      <c r="DO38" s="21"/>
      <c r="DP38" s="21"/>
      <c r="DQ38" s="21"/>
      <c r="DR38" s="21"/>
      <c r="DS38" s="18">
        <v>31000</v>
      </c>
      <c r="DT38" s="18">
        <v>31000</v>
      </c>
      <c r="DU38" s="18">
        <v>31600</v>
      </c>
      <c r="DV38" s="18">
        <v>32000</v>
      </c>
      <c r="DW38" s="19" t="s">
        <v>26</v>
      </c>
      <c r="DX38" s="19">
        <v>35200</v>
      </c>
      <c r="DY38" s="19">
        <v>34500</v>
      </c>
      <c r="DZ38" s="19">
        <v>34000</v>
      </c>
      <c r="EA38" s="19">
        <v>32000</v>
      </c>
      <c r="EB38" s="19">
        <v>28200</v>
      </c>
      <c r="EC38" s="19">
        <v>29000</v>
      </c>
      <c r="ED38" s="19">
        <v>28400</v>
      </c>
      <c r="EE38" s="19">
        <v>27000</v>
      </c>
      <c r="EF38" s="19">
        <v>26000</v>
      </c>
      <c r="EG38" s="19">
        <v>26000</v>
      </c>
      <c r="EH38" s="19">
        <v>26000</v>
      </c>
      <c r="EI38" s="19">
        <v>26720</v>
      </c>
      <c r="EJ38" s="19">
        <v>26200</v>
      </c>
      <c r="EK38" s="19">
        <v>24400</v>
      </c>
      <c r="EL38" s="19">
        <v>24000</v>
      </c>
      <c r="EM38" s="19">
        <v>25000</v>
      </c>
      <c r="EN38" s="19">
        <v>25000</v>
      </c>
      <c r="EO38" s="19">
        <v>25400</v>
      </c>
      <c r="EP38" s="19">
        <v>27200</v>
      </c>
      <c r="EQ38" s="19">
        <v>27400</v>
      </c>
      <c r="ER38" s="19">
        <v>27040</v>
      </c>
      <c r="ES38" s="19">
        <v>26600</v>
      </c>
      <c r="ET38" s="19">
        <v>25800</v>
      </c>
      <c r="EU38" s="19">
        <v>26000</v>
      </c>
      <c r="EV38" s="19">
        <v>26000</v>
      </c>
      <c r="EW38" s="19">
        <v>26000</v>
      </c>
      <c r="EX38" s="19">
        <v>26800</v>
      </c>
      <c r="EY38" s="19">
        <v>27000</v>
      </c>
      <c r="EZ38" s="19">
        <v>27000</v>
      </c>
      <c r="FA38" s="19">
        <v>26600</v>
      </c>
      <c r="FB38" s="19">
        <v>27400</v>
      </c>
      <c r="FC38" s="19">
        <v>29000</v>
      </c>
      <c r="FD38" s="19">
        <v>28000</v>
      </c>
      <c r="FE38" s="19">
        <v>28600</v>
      </c>
      <c r="FF38" s="18">
        <v>30000</v>
      </c>
      <c r="FG38" s="18">
        <v>32000</v>
      </c>
      <c r="FH38" s="18">
        <v>32000</v>
      </c>
      <c r="FI38" s="18">
        <v>30000</v>
      </c>
      <c r="FJ38" s="18">
        <v>30000</v>
      </c>
      <c r="FK38" s="18">
        <v>29200</v>
      </c>
      <c r="FL38" s="18">
        <v>28000</v>
      </c>
      <c r="FM38" s="18">
        <v>28000</v>
      </c>
      <c r="FN38" s="18">
        <v>28000</v>
      </c>
      <c r="FO38" s="18">
        <v>28000</v>
      </c>
      <c r="FP38" s="18">
        <v>27800</v>
      </c>
      <c r="FQ38" s="18">
        <v>28000</v>
      </c>
      <c r="FR38" s="18">
        <v>26200</v>
      </c>
      <c r="FS38" s="18">
        <v>25000</v>
      </c>
      <c r="FT38" s="18">
        <v>24800</v>
      </c>
      <c r="FU38" s="18">
        <v>26200</v>
      </c>
      <c r="FV38" s="18">
        <v>26600</v>
      </c>
      <c r="FW38" s="19">
        <v>25000</v>
      </c>
      <c r="FX38" s="19">
        <v>25000</v>
      </c>
      <c r="FY38" s="19">
        <v>30000</v>
      </c>
      <c r="FZ38" s="19">
        <v>31200</v>
      </c>
      <c r="GA38" s="19">
        <v>32000</v>
      </c>
      <c r="GB38" s="19">
        <v>35000</v>
      </c>
      <c r="GC38" s="19">
        <v>35000</v>
      </c>
      <c r="GD38" s="19">
        <v>31200</v>
      </c>
      <c r="GE38" s="19">
        <v>32000</v>
      </c>
      <c r="GF38" s="19">
        <v>50725</v>
      </c>
      <c r="GG38" s="19">
        <v>47246.6</v>
      </c>
      <c r="GH38" s="19">
        <v>46377</v>
      </c>
      <c r="GI38" s="19">
        <v>46377</v>
      </c>
      <c r="GJ38" s="19">
        <v>39420.199999999997</v>
      </c>
      <c r="GK38" s="19">
        <v>36231.4</v>
      </c>
      <c r="GL38" s="19">
        <v>35868.75</v>
      </c>
      <c r="GM38" s="19">
        <v>42028</v>
      </c>
      <c r="GO38" s="99">
        <f t="shared" si="0"/>
        <v>17000</v>
      </c>
      <c r="GP38" s="99">
        <f t="shared" si="1"/>
        <v>50725</v>
      </c>
    </row>
    <row r="39" spans="1:198" x14ac:dyDescent="0.35">
      <c r="A39" s="10">
        <v>33</v>
      </c>
      <c r="B39" s="11" t="s">
        <v>56</v>
      </c>
      <c r="C39" s="10">
        <v>1</v>
      </c>
      <c r="D39" s="10" t="s">
        <v>24</v>
      </c>
      <c r="E39" s="18">
        <v>55000</v>
      </c>
      <c r="F39" s="18">
        <v>55000</v>
      </c>
      <c r="G39" s="18">
        <v>55000</v>
      </c>
      <c r="H39" s="18">
        <v>55000</v>
      </c>
      <c r="I39" s="18">
        <v>55000</v>
      </c>
      <c r="J39" s="18">
        <v>55000</v>
      </c>
      <c r="K39" s="18">
        <v>55000</v>
      </c>
      <c r="L39" s="18">
        <v>55000</v>
      </c>
      <c r="M39" s="18">
        <v>55000</v>
      </c>
      <c r="N39" s="18">
        <v>55000</v>
      </c>
      <c r="O39" s="18">
        <v>55000</v>
      </c>
      <c r="P39" s="18">
        <v>55000</v>
      </c>
      <c r="Q39" s="18">
        <v>55000</v>
      </c>
      <c r="R39" s="19">
        <v>55000</v>
      </c>
      <c r="S39" s="19">
        <v>55000</v>
      </c>
      <c r="T39" s="19">
        <v>55000</v>
      </c>
      <c r="U39" s="19">
        <v>55000</v>
      </c>
      <c r="V39" s="19">
        <v>55000</v>
      </c>
      <c r="W39" s="19">
        <v>55000</v>
      </c>
      <c r="X39" s="19">
        <v>55000</v>
      </c>
      <c r="Y39" s="19">
        <v>55000</v>
      </c>
      <c r="Z39" s="19">
        <v>56500</v>
      </c>
      <c r="AA39" s="19">
        <v>60000</v>
      </c>
      <c r="AB39" s="19">
        <v>60000</v>
      </c>
      <c r="AC39" s="19">
        <v>58400</v>
      </c>
      <c r="AD39" s="19">
        <v>55000</v>
      </c>
      <c r="AE39" s="19">
        <v>55000</v>
      </c>
      <c r="AF39" s="19">
        <v>55000</v>
      </c>
      <c r="AG39" s="19">
        <v>55000</v>
      </c>
      <c r="AH39" s="19">
        <v>55000</v>
      </c>
      <c r="AI39" s="19">
        <v>55000</v>
      </c>
      <c r="AJ39" s="19">
        <v>55000</v>
      </c>
      <c r="AK39" s="19">
        <v>55000</v>
      </c>
      <c r="AL39" s="19">
        <v>55000</v>
      </c>
      <c r="AM39" s="19">
        <v>55000</v>
      </c>
      <c r="AN39" s="19">
        <v>55000</v>
      </c>
      <c r="AO39" s="19">
        <v>55000</v>
      </c>
      <c r="AP39" s="19">
        <v>55000</v>
      </c>
      <c r="AQ39" s="19">
        <v>55000</v>
      </c>
      <c r="AR39" s="19">
        <v>55000</v>
      </c>
      <c r="AS39" s="19">
        <v>55000</v>
      </c>
      <c r="AT39" s="19">
        <v>55000</v>
      </c>
      <c r="AU39" s="19">
        <v>55000</v>
      </c>
      <c r="AV39" s="19">
        <v>55000</v>
      </c>
      <c r="AW39" s="19">
        <v>55000</v>
      </c>
      <c r="AX39" s="19">
        <v>55000</v>
      </c>
      <c r="AY39" s="19">
        <v>55000</v>
      </c>
      <c r="AZ39" s="19">
        <v>55000</v>
      </c>
      <c r="BA39" s="19">
        <v>55000</v>
      </c>
      <c r="BB39" s="19">
        <v>55000</v>
      </c>
      <c r="BC39" s="19">
        <v>55000</v>
      </c>
      <c r="BD39" s="19">
        <v>55000</v>
      </c>
      <c r="BE39" s="19">
        <v>55000</v>
      </c>
      <c r="BF39" s="18">
        <v>55000</v>
      </c>
      <c r="BG39" s="18">
        <v>55000</v>
      </c>
      <c r="BH39" s="18">
        <v>55000</v>
      </c>
      <c r="BI39" s="18">
        <v>55000</v>
      </c>
      <c r="BJ39" s="18">
        <v>55000</v>
      </c>
      <c r="BK39" s="18">
        <v>55000</v>
      </c>
      <c r="BL39" s="18">
        <v>55000</v>
      </c>
      <c r="BM39" s="18">
        <v>55000</v>
      </c>
      <c r="BN39" s="18">
        <v>55000</v>
      </c>
      <c r="BO39" s="18">
        <v>55000</v>
      </c>
      <c r="BP39" s="18">
        <v>55000</v>
      </c>
      <c r="BQ39" s="18">
        <v>55000</v>
      </c>
      <c r="BR39" s="18">
        <v>53250</v>
      </c>
      <c r="BS39" s="18">
        <v>55000</v>
      </c>
      <c r="BT39" s="18">
        <v>55000</v>
      </c>
      <c r="BU39" s="18">
        <v>55000</v>
      </c>
      <c r="BV39" s="18">
        <v>55000</v>
      </c>
      <c r="BW39" s="19">
        <v>55000</v>
      </c>
      <c r="BX39" s="19">
        <v>55000</v>
      </c>
      <c r="BY39" s="19">
        <v>55000</v>
      </c>
      <c r="BZ39" s="19">
        <v>55000</v>
      </c>
      <c r="CA39" s="19"/>
      <c r="CB39" s="19"/>
      <c r="CC39" s="19"/>
      <c r="CD39" s="19"/>
      <c r="CE39" s="19">
        <v>55000</v>
      </c>
      <c r="CF39" s="19">
        <v>55000</v>
      </c>
      <c r="CG39" s="19">
        <v>55000</v>
      </c>
      <c r="CH39" s="19">
        <v>55000</v>
      </c>
      <c r="CI39" s="19">
        <v>55000</v>
      </c>
      <c r="CJ39" s="19">
        <v>55000</v>
      </c>
      <c r="CK39" s="19">
        <v>55000</v>
      </c>
      <c r="CL39" s="19">
        <v>55000</v>
      </c>
      <c r="CM39" s="19">
        <v>55000</v>
      </c>
      <c r="CN39" s="19">
        <v>55000</v>
      </c>
      <c r="CO39" s="19">
        <v>55000</v>
      </c>
      <c r="CP39" s="19">
        <v>55000</v>
      </c>
      <c r="CQ39" s="19">
        <v>55000</v>
      </c>
      <c r="CR39" s="19">
        <v>55000</v>
      </c>
      <c r="CS39" s="19">
        <v>55000</v>
      </c>
      <c r="CT39" s="19">
        <v>53600</v>
      </c>
      <c r="CU39" s="19">
        <v>55000</v>
      </c>
      <c r="CV39" s="19">
        <v>55000</v>
      </c>
      <c r="CW39" s="19">
        <v>55000</v>
      </c>
      <c r="CX39" s="19">
        <v>55000</v>
      </c>
      <c r="CY39" s="19">
        <v>55000</v>
      </c>
      <c r="CZ39" s="19">
        <v>55000</v>
      </c>
      <c r="DA39" s="19">
        <v>55000</v>
      </c>
      <c r="DB39" s="19">
        <v>55000</v>
      </c>
      <c r="DC39" s="19">
        <v>55000</v>
      </c>
      <c r="DD39" s="19">
        <v>55000</v>
      </c>
      <c r="DE39" s="19">
        <v>55000</v>
      </c>
      <c r="DF39" s="18">
        <v>55000</v>
      </c>
      <c r="DG39" s="18">
        <v>55000</v>
      </c>
      <c r="DH39" s="18">
        <v>55000</v>
      </c>
      <c r="DI39" s="18">
        <v>55000</v>
      </c>
      <c r="DJ39" s="18">
        <v>55000</v>
      </c>
      <c r="DK39" s="18">
        <v>55000</v>
      </c>
      <c r="DL39" s="18">
        <v>55000</v>
      </c>
      <c r="DM39" s="18">
        <v>55000</v>
      </c>
      <c r="DN39" s="21"/>
      <c r="DO39" s="21"/>
      <c r="DP39" s="21"/>
      <c r="DQ39" s="21"/>
      <c r="DR39" s="21"/>
      <c r="DS39" s="18">
        <v>55000</v>
      </c>
      <c r="DT39" s="18">
        <v>55000</v>
      </c>
      <c r="DU39" s="18">
        <v>55000</v>
      </c>
      <c r="DV39" s="18">
        <v>55000</v>
      </c>
      <c r="DW39" s="19" t="s">
        <v>26</v>
      </c>
      <c r="DX39" s="19">
        <v>55000</v>
      </c>
      <c r="DY39" s="19">
        <v>55000</v>
      </c>
      <c r="DZ39" s="19">
        <v>55000</v>
      </c>
      <c r="EA39" s="19">
        <v>55000</v>
      </c>
      <c r="EB39" s="19">
        <v>55000</v>
      </c>
      <c r="EC39" s="19">
        <v>55000</v>
      </c>
      <c r="ED39" s="19">
        <v>55000</v>
      </c>
      <c r="EE39" s="19">
        <v>55000</v>
      </c>
      <c r="EF39" s="19">
        <v>53600</v>
      </c>
      <c r="EG39" s="19">
        <v>55000</v>
      </c>
      <c r="EH39" s="19">
        <v>55000</v>
      </c>
      <c r="EI39" s="19">
        <v>55000</v>
      </c>
      <c r="EJ39" s="19">
        <v>55000</v>
      </c>
      <c r="EK39" s="19">
        <v>55000</v>
      </c>
      <c r="EL39" s="19">
        <v>55000</v>
      </c>
      <c r="EM39" s="19">
        <v>55000</v>
      </c>
      <c r="EN39" s="19">
        <v>55000</v>
      </c>
      <c r="EO39" s="19">
        <v>53600</v>
      </c>
      <c r="EP39" s="19">
        <v>55000</v>
      </c>
      <c r="EQ39" s="19">
        <v>55000</v>
      </c>
      <c r="ER39" s="19">
        <v>55000</v>
      </c>
      <c r="ES39" s="19">
        <v>55000</v>
      </c>
      <c r="ET39" s="19">
        <v>55000</v>
      </c>
      <c r="EU39" s="19">
        <v>55000</v>
      </c>
      <c r="EV39" s="19">
        <v>55000</v>
      </c>
      <c r="EW39" s="19">
        <v>55000</v>
      </c>
      <c r="EX39" s="19">
        <v>55000</v>
      </c>
      <c r="EY39" s="19">
        <v>55000</v>
      </c>
      <c r="EZ39" s="19">
        <v>55000</v>
      </c>
      <c r="FA39" s="19">
        <v>52200</v>
      </c>
      <c r="FB39" s="19">
        <v>55000</v>
      </c>
      <c r="FC39" s="19">
        <v>55000</v>
      </c>
      <c r="FD39" s="19">
        <v>55000</v>
      </c>
      <c r="FE39" s="19">
        <v>55000</v>
      </c>
      <c r="FF39" s="18">
        <v>55000</v>
      </c>
      <c r="FG39" s="18">
        <v>55000</v>
      </c>
      <c r="FH39" s="18">
        <v>55000</v>
      </c>
      <c r="FI39" s="18">
        <v>55000</v>
      </c>
      <c r="FJ39" s="18">
        <v>55000</v>
      </c>
      <c r="FK39" s="18">
        <v>55000</v>
      </c>
      <c r="FL39" s="18">
        <v>55000</v>
      </c>
      <c r="FM39" s="18">
        <v>55000</v>
      </c>
      <c r="FN39" s="18">
        <v>55000</v>
      </c>
      <c r="FO39" s="18">
        <v>55000</v>
      </c>
      <c r="FP39" s="18">
        <v>55000</v>
      </c>
      <c r="FQ39" s="18">
        <v>55000</v>
      </c>
      <c r="FR39" s="18">
        <v>55000</v>
      </c>
      <c r="FS39" s="18">
        <v>53250</v>
      </c>
      <c r="FT39" s="18">
        <v>55000</v>
      </c>
      <c r="FU39" s="18">
        <v>55000</v>
      </c>
      <c r="FV39" s="18">
        <v>55000</v>
      </c>
      <c r="FW39" s="19">
        <v>55000</v>
      </c>
      <c r="FX39" s="19">
        <v>55000</v>
      </c>
      <c r="FY39" s="19">
        <v>55000</v>
      </c>
      <c r="FZ39" s="19">
        <v>55000</v>
      </c>
      <c r="GA39" s="19">
        <v>55000</v>
      </c>
      <c r="GB39" s="19">
        <v>53600</v>
      </c>
      <c r="GC39" s="19">
        <v>55000</v>
      </c>
      <c r="GD39" s="19">
        <v>55000</v>
      </c>
      <c r="GE39" s="19">
        <v>55000</v>
      </c>
      <c r="GF39" s="19">
        <v>55000</v>
      </c>
      <c r="GG39" s="19">
        <v>55000</v>
      </c>
      <c r="GH39" s="19">
        <v>55000</v>
      </c>
      <c r="GI39" s="19">
        <v>55000</v>
      </c>
      <c r="GJ39" s="19">
        <v>55000</v>
      </c>
      <c r="GK39" s="19">
        <v>55000</v>
      </c>
      <c r="GL39" s="19">
        <v>55000</v>
      </c>
      <c r="GM39" s="19">
        <v>55000</v>
      </c>
      <c r="GO39" s="99">
        <f t="shared" si="0"/>
        <v>52200</v>
      </c>
      <c r="GP39" s="99">
        <f t="shared" si="1"/>
        <v>60000</v>
      </c>
    </row>
    <row r="40" spans="1:198" x14ac:dyDescent="0.35">
      <c r="A40" s="10">
        <v>34</v>
      </c>
      <c r="B40" s="11" t="s">
        <v>57</v>
      </c>
      <c r="C40" s="10">
        <v>1</v>
      </c>
      <c r="D40" s="10" t="s">
        <v>24</v>
      </c>
      <c r="E40" s="18">
        <v>25600</v>
      </c>
      <c r="F40" s="18">
        <v>25600</v>
      </c>
      <c r="G40" s="18">
        <v>25600</v>
      </c>
      <c r="H40" s="18">
        <v>25600</v>
      </c>
      <c r="I40" s="18">
        <v>25600</v>
      </c>
      <c r="J40" s="18">
        <v>25600</v>
      </c>
      <c r="K40" s="18">
        <v>24320</v>
      </c>
      <c r="L40" s="18">
        <v>24000</v>
      </c>
      <c r="M40" s="18">
        <v>24000</v>
      </c>
      <c r="N40" s="18">
        <v>24000</v>
      </c>
      <c r="O40" s="18">
        <v>24000</v>
      </c>
      <c r="P40" s="18">
        <v>24000</v>
      </c>
      <c r="Q40" s="18">
        <v>24000</v>
      </c>
      <c r="R40" s="19">
        <v>24000</v>
      </c>
      <c r="S40" s="19">
        <v>24000</v>
      </c>
      <c r="T40" s="19">
        <v>24000</v>
      </c>
      <c r="U40" s="19">
        <v>24000</v>
      </c>
      <c r="V40" s="19">
        <v>24000</v>
      </c>
      <c r="W40" s="19">
        <v>24000</v>
      </c>
      <c r="X40" s="19">
        <v>24000</v>
      </c>
      <c r="Y40" s="19">
        <v>24000</v>
      </c>
      <c r="Z40" s="19">
        <v>24000</v>
      </c>
      <c r="AA40" s="19">
        <v>24000</v>
      </c>
      <c r="AB40" s="19">
        <v>24000</v>
      </c>
      <c r="AC40" s="19">
        <v>24000</v>
      </c>
      <c r="AD40" s="19">
        <v>24000</v>
      </c>
      <c r="AE40" s="19">
        <v>24000</v>
      </c>
      <c r="AF40" s="19">
        <v>24000</v>
      </c>
      <c r="AG40" s="19">
        <v>24000</v>
      </c>
      <c r="AH40" s="19">
        <v>24320</v>
      </c>
      <c r="AI40" s="19">
        <v>25075</v>
      </c>
      <c r="AJ40" s="19">
        <v>22900</v>
      </c>
      <c r="AK40" s="19">
        <v>23000</v>
      </c>
      <c r="AL40" s="19">
        <v>23500</v>
      </c>
      <c r="AM40" s="19">
        <v>22900</v>
      </c>
      <c r="AN40" s="19">
        <v>22680</v>
      </c>
      <c r="AO40" s="19">
        <v>22400</v>
      </c>
      <c r="AP40" s="19">
        <v>22640</v>
      </c>
      <c r="AQ40" s="19">
        <v>23200</v>
      </c>
      <c r="AR40" s="19">
        <v>23000</v>
      </c>
      <c r="AS40" s="19">
        <v>23000</v>
      </c>
      <c r="AT40" s="19">
        <v>23000</v>
      </c>
      <c r="AU40" s="19">
        <v>23000</v>
      </c>
      <c r="AV40" s="19">
        <v>23000</v>
      </c>
      <c r="AW40" s="19">
        <v>22400</v>
      </c>
      <c r="AX40" s="19">
        <v>22400</v>
      </c>
      <c r="AY40" s="19">
        <v>23840</v>
      </c>
      <c r="AZ40" s="19">
        <v>24000</v>
      </c>
      <c r="BA40" s="19">
        <v>24000</v>
      </c>
      <c r="BB40" s="19">
        <v>25600</v>
      </c>
      <c r="BC40" s="19">
        <v>28080</v>
      </c>
      <c r="BD40" s="19">
        <v>27000</v>
      </c>
      <c r="BE40" s="19">
        <v>25600</v>
      </c>
      <c r="BF40" s="18">
        <v>25600</v>
      </c>
      <c r="BG40" s="18">
        <v>25600</v>
      </c>
      <c r="BH40" s="18">
        <v>25600</v>
      </c>
      <c r="BI40" s="18">
        <v>25600</v>
      </c>
      <c r="BJ40" s="18">
        <v>23680</v>
      </c>
      <c r="BK40" s="18">
        <v>25600</v>
      </c>
      <c r="BL40" s="18">
        <v>22800</v>
      </c>
      <c r="BM40" s="18">
        <v>22800</v>
      </c>
      <c r="BN40" s="18">
        <v>22400</v>
      </c>
      <c r="BO40" s="18">
        <v>22400</v>
      </c>
      <c r="BP40" s="18">
        <v>22400</v>
      </c>
      <c r="BQ40" s="18">
        <v>22400</v>
      </c>
      <c r="BR40" s="18">
        <v>22400</v>
      </c>
      <c r="BS40" s="18">
        <v>21120</v>
      </c>
      <c r="BT40" s="18">
        <v>21440</v>
      </c>
      <c r="BU40" s="18">
        <v>22400</v>
      </c>
      <c r="BV40" s="18">
        <v>22400</v>
      </c>
      <c r="BW40" s="19">
        <v>22400</v>
      </c>
      <c r="BX40" s="19">
        <v>22400</v>
      </c>
      <c r="BY40" s="19">
        <v>22400</v>
      </c>
      <c r="BZ40" s="19">
        <v>22400</v>
      </c>
      <c r="CA40" s="19"/>
      <c r="CB40" s="19"/>
      <c r="CC40" s="19"/>
      <c r="CD40" s="19"/>
      <c r="CE40" s="19">
        <v>22400</v>
      </c>
      <c r="CF40" s="19">
        <v>22400</v>
      </c>
      <c r="CG40" s="19">
        <v>22400</v>
      </c>
      <c r="CH40" s="19">
        <v>22400</v>
      </c>
      <c r="CI40" s="19">
        <v>22400</v>
      </c>
      <c r="CJ40" s="19">
        <v>22400</v>
      </c>
      <c r="CK40" s="19">
        <v>22400</v>
      </c>
      <c r="CL40" s="19">
        <v>22400</v>
      </c>
      <c r="CM40" s="19">
        <v>22400</v>
      </c>
      <c r="CN40" s="19">
        <v>22400</v>
      </c>
      <c r="CO40" s="19">
        <v>22400</v>
      </c>
      <c r="CP40" s="19">
        <v>22400</v>
      </c>
      <c r="CQ40" s="19">
        <v>22400</v>
      </c>
      <c r="CR40" s="19">
        <v>22400</v>
      </c>
      <c r="CS40" s="19">
        <v>22400</v>
      </c>
      <c r="CT40" s="19">
        <v>21760</v>
      </c>
      <c r="CU40" s="19">
        <v>20800</v>
      </c>
      <c r="CV40" s="19">
        <v>20800</v>
      </c>
      <c r="CW40" s="19">
        <v>21120</v>
      </c>
      <c r="CX40" s="19">
        <v>21440</v>
      </c>
      <c r="CY40" s="19">
        <v>22400</v>
      </c>
      <c r="CZ40" s="19">
        <v>22400</v>
      </c>
      <c r="DA40" s="19">
        <v>22400</v>
      </c>
      <c r="DB40" s="19">
        <v>22400</v>
      </c>
      <c r="DC40" s="19">
        <v>22400</v>
      </c>
      <c r="DD40" s="19">
        <v>22400</v>
      </c>
      <c r="DE40" s="19">
        <v>24960</v>
      </c>
      <c r="DF40" s="18">
        <v>28800</v>
      </c>
      <c r="DG40" s="18">
        <v>28480</v>
      </c>
      <c r="DH40" s="18">
        <v>25600</v>
      </c>
      <c r="DI40" s="18">
        <v>25600</v>
      </c>
      <c r="DJ40" s="18">
        <v>23200</v>
      </c>
      <c r="DK40" s="18">
        <v>19840</v>
      </c>
      <c r="DL40" s="18">
        <v>19200</v>
      </c>
      <c r="DM40" s="18">
        <v>21120</v>
      </c>
      <c r="DN40" s="21"/>
      <c r="DO40" s="21"/>
      <c r="DP40" s="21"/>
      <c r="DQ40" s="21"/>
      <c r="DR40" s="21"/>
      <c r="DS40" s="18">
        <v>24000</v>
      </c>
      <c r="DT40" s="18">
        <v>24000</v>
      </c>
      <c r="DU40" s="18">
        <v>24000</v>
      </c>
      <c r="DV40" s="18">
        <v>24000</v>
      </c>
      <c r="DW40" s="19" t="s">
        <v>26</v>
      </c>
      <c r="DX40" s="19">
        <v>24000</v>
      </c>
      <c r="DY40" s="19">
        <v>24000</v>
      </c>
      <c r="DZ40" s="19">
        <v>24000</v>
      </c>
      <c r="EA40" s="19">
        <v>24000</v>
      </c>
      <c r="EB40" s="19">
        <v>27220</v>
      </c>
      <c r="EC40" s="19">
        <v>27200</v>
      </c>
      <c r="ED40" s="19">
        <v>27200</v>
      </c>
      <c r="EE40" s="19">
        <v>26200</v>
      </c>
      <c r="EF40" s="19">
        <v>27200</v>
      </c>
      <c r="EG40" s="19">
        <v>27200</v>
      </c>
      <c r="EH40" s="19">
        <v>27200</v>
      </c>
      <c r="EI40" s="19">
        <v>25920</v>
      </c>
      <c r="EJ40" s="19">
        <v>25600</v>
      </c>
      <c r="EK40" s="19">
        <v>23320</v>
      </c>
      <c r="EL40" s="19">
        <v>28800</v>
      </c>
      <c r="EM40" s="19">
        <v>28800</v>
      </c>
      <c r="EN40" s="19">
        <v>28800</v>
      </c>
      <c r="EO40" s="19">
        <v>28800</v>
      </c>
      <c r="EP40" s="19">
        <v>28160</v>
      </c>
      <c r="EQ40" s="19">
        <v>27200</v>
      </c>
      <c r="ER40" s="19">
        <v>26600</v>
      </c>
      <c r="ES40" s="19">
        <v>26280</v>
      </c>
      <c r="ET40" s="19">
        <v>26280</v>
      </c>
      <c r="EU40" s="19">
        <v>25560</v>
      </c>
      <c r="EV40" s="19">
        <v>26200</v>
      </c>
      <c r="EW40" s="19">
        <v>26200</v>
      </c>
      <c r="EX40" s="19">
        <v>24760</v>
      </c>
      <c r="EY40" s="19">
        <v>26200</v>
      </c>
      <c r="EZ40" s="19">
        <v>26200</v>
      </c>
      <c r="FA40" s="19">
        <v>26200</v>
      </c>
      <c r="FB40" s="19">
        <v>27100</v>
      </c>
      <c r="FC40" s="19">
        <v>27200</v>
      </c>
      <c r="FD40" s="19">
        <v>27200</v>
      </c>
      <c r="FE40" s="19">
        <v>27200</v>
      </c>
      <c r="FF40" s="18">
        <v>27700</v>
      </c>
      <c r="FG40" s="18">
        <v>27700</v>
      </c>
      <c r="FH40" s="18">
        <v>27700</v>
      </c>
      <c r="FI40" s="18">
        <v>27700</v>
      </c>
      <c r="FJ40" s="18">
        <v>27700</v>
      </c>
      <c r="FK40" s="18">
        <v>27700</v>
      </c>
      <c r="FL40" s="18">
        <v>27040</v>
      </c>
      <c r="FM40" s="18">
        <v>27700</v>
      </c>
      <c r="FN40" s="18">
        <v>27700</v>
      </c>
      <c r="FO40" s="18">
        <v>27700</v>
      </c>
      <c r="FP40" s="18">
        <v>27700</v>
      </c>
      <c r="FQ40" s="18">
        <v>27700</v>
      </c>
      <c r="FR40" s="18">
        <v>27700</v>
      </c>
      <c r="FS40" s="18">
        <v>27700</v>
      </c>
      <c r="FT40" s="18">
        <v>27700</v>
      </c>
      <c r="FU40" s="18">
        <v>27700</v>
      </c>
      <c r="FV40" s="18">
        <v>27700</v>
      </c>
      <c r="FW40" s="19">
        <v>27700</v>
      </c>
      <c r="FX40" s="19">
        <v>27700</v>
      </c>
      <c r="FY40" s="19">
        <v>27700</v>
      </c>
      <c r="FZ40" s="19">
        <v>27700</v>
      </c>
      <c r="GA40" s="19">
        <v>29866</v>
      </c>
      <c r="GB40" s="19">
        <v>29866</v>
      </c>
      <c r="GC40" s="19">
        <v>29866</v>
      </c>
      <c r="GD40" s="19">
        <v>29866</v>
      </c>
      <c r="GE40" s="19">
        <v>29866</v>
      </c>
      <c r="GF40" s="19">
        <v>29866</v>
      </c>
      <c r="GG40" s="19">
        <v>29866</v>
      </c>
      <c r="GH40" s="19">
        <v>29866</v>
      </c>
      <c r="GI40" s="19">
        <v>29866</v>
      </c>
      <c r="GJ40" s="19">
        <v>29866</v>
      </c>
      <c r="GK40" s="19">
        <v>29866</v>
      </c>
      <c r="GL40" s="19">
        <v>29866</v>
      </c>
      <c r="GM40" s="19">
        <v>29866</v>
      </c>
      <c r="GO40" s="99">
        <f t="shared" si="0"/>
        <v>19200</v>
      </c>
      <c r="GP40" s="99">
        <f t="shared" si="1"/>
        <v>29866</v>
      </c>
    </row>
    <row r="41" spans="1:198" x14ac:dyDescent="0.35">
      <c r="A41" s="10">
        <v>35</v>
      </c>
      <c r="B41" s="11" t="s">
        <v>58</v>
      </c>
      <c r="C41" s="10">
        <v>1</v>
      </c>
      <c r="D41" s="10" t="s">
        <v>24</v>
      </c>
      <c r="E41" s="18">
        <v>55000</v>
      </c>
      <c r="F41" s="18">
        <v>44000</v>
      </c>
      <c r="G41" s="18">
        <v>44000</v>
      </c>
      <c r="H41" s="18">
        <v>44000</v>
      </c>
      <c r="I41" s="18">
        <v>46200</v>
      </c>
      <c r="J41" s="18">
        <v>44000</v>
      </c>
      <c r="K41" s="18">
        <v>48400</v>
      </c>
      <c r="L41" s="18">
        <v>40000</v>
      </c>
      <c r="M41" s="18">
        <v>44000</v>
      </c>
      <c r="N41" s="18">
        <v>44000</v>
      </c>
      <c r="O41" s="18">
        <v>44000</v>
      </c>
      <c r="P41" s="18">
        <v>46200</v>
      </c>
      <c r="Q41" s="18">
        <v>46750</v>
      </c>
      <c r="R41" s="19">
        <v>46200</v>
      </c>
      <c r="S41" s="19">
        <v>41750</v>
      </c>
      <c r="T41" s="19">
        <v>44000</v>
      </c>
      <c r="U41" s="19">
        <v>44000</v>
      </c>
      <c r="V41" s="19">
        <v>44000</v>
      </c>
      <c r="W41" s="19">
        <v>44000</v>
      </c>
      <c r="X41" s="19">
        <v>44000</v>
      </c>
      <c r="Y41" s="19">
        <v>44000</v>
      </c>
      <c r="Z41" s="19">
        <v>46750</v>
      </c>
      <c r="AA41" s="19">
        <v>44000</v>
      </c>
      <c r="AB41" s="19">
        <v>44000</v>
      </c>
      <c r="AC41" s="19">
        <v>46800</v>
      </c>
      <c r="AD41" s="19">
        <v>44000</v>
      </c>
      <c r="AE41" s="19">
        <v>44000</v>
      </c>
      <c r="AF41" s="19">
        <v>44000</v>
      </c>
      <c r="AG41" s="19">
        <v>44000</v>
      </c>
      <c r="AH41" s="19">
        <v>44000</v>
      </c>
      <c r="AI41" s="19">
        <v>49500</v>
      </c>
      <c r="AJ41" s="19">
        <v>44300</v>
      </c>
      <c r="AK41" s="19">
        <v>44300</v>
      </c>
      <c r="AL41" s="19">
        <v>44500</v>
      </c>
      <c r="AM41" s="19">
        <v>44500</v>
      </c>
      <c r="AN41" s="19">
        <v>46600</v>
      </c>
      <c r="AO41" s="19">
        <v>44880</v>
      </c>
      <c r="AP41" s="19">
        <v>44500</v>
      </c>
      <c r="AQ41" s="19">
        <v>44500</v>
      </c>
      <c r="AR41" s="19">
        <v>46600</v>
      </c>
      <c r="AS41" s="19">
        <v>45600</v>
      </c>
      <c r="AT41" s="19">
        <v>46000</v>
      </c>
      <c r="AU41" s="19">
        <v>46000</v>
      </c>
      <c r="AV41" s="19">
        <v>46000</v>
      </c>
      <c r="AW41" s="19">
        <v>48000</v>
      </c>
      <c r="AX41" s="19">
        <v>48000</v>
      </c>
      <c r="AY41" s="19">
        <v>48000</v>
      </c>
      <c r="AZ41" s="19">
        <v>48000</v>
      </c>
      <c r="BA41" s="19">
        <v>48000</v>
      </c>
      <c r="BB41" s="19">
        <v>48000</v>
      </c>
      <c r="BC41" s="19">
        <v>50800</v>
      </c>
      <c r="BD41" s="19">
        <v>48000</v>
      </c>
      <c r="BE41" s="19">
        <v>48000</v>
      </c>
      <c r="BF41" s="18">
        <v>48000</v>
      </c>
      <c r="BG41" s="18">
        <v>48000</v>
      </c>
      <c r="BH41" s="18">
        <v>48000</v>
      </c>
      <c r="BI41" s="18">
        <v>48000</v>
      </c>
      <c r="BJ41" s="18">
        <v>48000</v>
      </c>
      <c r="BK41" s="18">
        <v>48000</v>
      </c>
      <c r="BL41" s="18">
        <v>48000</v>
      </c>
      <c r="BM41" s="18">
        <v>48000</v>
      </c>
      <c r="BN41" s="18">
        <v>48000</v>
      </c>
      <c r="BO41" s="18">
        <v>49750</v>
      </c>
      <c r="BP41" s="18">
        <v>48000</v>
      </c>
      <c r="BQ41" s="18">
        <v>48000</v>
      </c>
      <c r="BR41" s="18">
        <v>48000</v>
      </c>
      <c r="BS41" s="18">
        <v>48000</v>
      </c>
      <c r="BT41" s="18">
        <v>48000</v>
      </c>
      <c r="BU41" s="18">
        <v>48000</v>
      </c>
      <c r="BV41" s="18">
        <v>48000</v>
      </c>
      <c r="BW41" s="19">
        <v>48000</v>
      </c>
      <c r="BX41" s="19">
        <v>48000</v>
      </c>
      <c r="BY41" s="19">
        <v>48000</v>
      </c>
      <c r="BZ41" s="19">
        <v>48000</v>
      </c>
      <c r="CA41" s="19"/>
      <c r="CB41" s="19"/>
      <c r="CC41" s="19"/>
      <c r="CD41" s="19"/>
      <c r="CE41" s="19">
        <v>48000</v>
      </c>
      <c r="CF41" s="19">
        <v>48000</v>
      </c>
      <c r="CG41" s="19">
        <v>48000</v>
      </c>
      <c r="CH41" s="19">
        <v>48000</v>
      </c>
      <c r="CI41" s="19">
        <v>48000</v>
      </c>
      <c r="CJ41" s="19">
        <v>49400</v>
      </c>
      <c r="CK41" s="19">
        <v>48000</v>
      </c>
      <c r="CL41" s="19">
        <v>48000</v>
      </c>
      <c r="CM41" s="19">
        <v>48000</v>
      </c>
      <c r="CN41" s="19">
        <v>48000</v>
      </c>
      <c r="CO41" s="19">
        <v>48000</v>
      </c>
      <c r="CP41" s="19">
        <v>48000</v>
      </c>
      <c r="CQ41" s="19">
        <v>48000</v>
      </c>
      <c r="CR41" s="19">
        <v>48000</v>
      </c>
      <c r="CS41" s="19">
        <v>48000</v>
      </c>
      <c r="CT41" s="19">
        <v>49400</v>
      </c>
      <c r="CU41" s="19">
        <v>48000</v>
      </c>
      <c r="CV41" s="19">
        <v>48000</v>
      </c>
      <c r="CW41" s="19">
        <v>48000</v>
      </c>
      <c r="CX41" s="19">
        <v>49400</v>
      </c>
      <c r="CY41" s="19">
        <v>48000</v>
      </c>
      <c r="CZ41" s="19">
        <v>48000</v>
      </c>
      <c r="DA41" s="19">
        <v>48000</v>
      </c>
      <c r="DB41" s="19">
        <v>48000</v>
      </c>
      <c r="DC41" s="19">
        <v>48000</v>
      </c>
      <c r="DD41" s="19">
        <v>48000</v>
      </c>
      <c r="DE41" s="19">
        <v>48000</v>
      </c>
      <c r="DF41" s="18">
        <v>48000</v>
      </c>
      <c r="DG41" s="18">
        <v>49400</v>
      </c>
      <c r="DH41" s="18">
        <v>48000</v>
      </c>
      <c r="DI41" s="18">
        <v>48000</v>
      </c>
      <c r="DJ41" s="18">
        <v>48000</v>
      </c>
      <c r="DK41" s="18">
        <v>48000</v>
      </c>
      <c r="DL41" s="18">
        <v>48000</v>
      </c>
      <c r="DM41" s="18">
        <v>48000</v>
      </c>
      <c r="DN41" s="21"/>
      <c r="DO41" s="21"/>
      <c r="DP41" s="21"/>
      <c r="DQ41" s="21"/>
      <c r="DR41" s="21"/>
      <c r="DS41" s="18">
        <v>44600</v>
      </c>
      <c r="DT41" s="18">
        <v>48000</v>
      </c>
      <c r="DU41" s="18">
        <v>49400</v>
      </c>
      <c r="DV41" s="18">
        <v>48000</v>
      </c>
      <c r="DW41" s="19" t="s">
        <v>26</v>
      </c>
      <c r="DX41" s="19">
        <v>50800</v>
      </c>
      <c r="DY41" s="19">
        <v>49750</v>
      </c>
      <c r="DZ41" s="19">
        <v>48000</v>
      </c>
      <c r="EA41" s="19">
        <v>48000</v>
      </c>
      <c r="EB41" s="19">
        <v>48000</v>
      </c>
      <c r="EC41" s="19">
        <v>49400</v>
      </c>
      <c r="ED41" s="19">
        <v>49400</v>
      </c>
      <c r="EE41" s="19">
        <v>48000</v>
      </c>
      <c r="EF41" s="19">
        <v>48000</v>
      </c>
      <c r="EG41" s="19">
        <v>48000</v>
      </c>
      <c r="EH41" s="19">
        <v>48000</v>
      </c>
      <c r="EI41" s="19">
        <v>48000</v>
      </c>
      <c r="EJ41" s="19">
        <v>48000</v>
      </c>
      <c r="EK41" s="19">
        <v>48000</v>
      </c>
      <c r="EL41" s="19">
        <v>48000</v>
      </c>
      <c r="EM41" s="19">
        <v>48000</v>
      </c>
      <c r="EN41" s="19">
        <v>48000</v>
      </c>
      <c r="EO41" s="19">
        <v>48000</v>
      </c>
      <c r="EP41" s="19">
        <v>48000</v>
      </c>
      <c r="EQ41" s="19">
        <v>48000</v>
      </c>
      <c r="ER41" s="19">
        <v>43640</v>
      </c>
      <c r="ES41" s="19">
        <v>49400</v>
      </c>
      <c r="ET41" s="19">
        <v>48000</v>
      </c>
      <c r="EU41" s="19">
        <v>48000</v>
      </c>
      <c r="EV41" s="19">
        <v>48000</v>
      </c>
      <c r="EW41" s="19">
        <v>48000</v>
      </c>
      <c r="EX41" s="19">
        <v>48000</v>
      </c>
      <c r="EY41" s="19">
        <v>48000</v>
      </c>
      <c r="EZ41" s="19">
        <v>48000</v>
      </c>
      <c r="FA41" s="19">
        <v>48000</v>
      </c>
      <c r="FB41" s="19">
        <v>48000</v>
      </c>
      <c r="FC41" s="19">
        <v>48000</v>
      </c>
      <c r="FD41" s="19">
        <v>49400</v>
      </c>
      <c r="FE41" s="19">
        <v>48000</v>
      </c>
      <c r="FF41" s="18">
        <v>50800</v>
      </c>
      <c r="FG41" s="18">
        <v>48000</v>
      </c>
      <c r="FH41" s="18">
        <v>48000</v>
      </c>
      <c r="FI41" s="18">
        <v>48000</v>
      </c>
      <c r="FJ41" s="18">
        <v>50800</v>
      </c>
      <c r="FK41" s="18">
        <v>48000</v>
      </c>
      <c r="FL41" s="18">
        <v>52200</v>
      </c>
      <c r="FM41" s="18">
        <v>49400</v>
      </c>
      <c r="FN41" s="18">
        <v>48000</v>
      </c>
      <c r="FO41" s="18">
        <v>48000</v>
      </c>
      <c r="FP41" s="18">
        <v>48000</v>
      </c>
      <c r="FQ41" s="18">
        <v>48000</v>
      </c>
      <c r="FR41" s="18">
        <v>48000</v>
      </c>
      <c r="FS41" s="18">
        <v>48000</v>
      </c>
      <c r="FT41" s="18">
        <v>48000</v>
      </c>
      <c r="FU41" s="18">
        <v>48000</v>
      </c>
      <c r="FV41" s="18">
        <v>48000</v>
      </c>
      <c r="FW41" s="19">
        <v>48000</v>
      </c>
      <c r="FX41" s="19">
        <v>48000</v>
      </c>
      <c r="FY41" s="19">
        <v>48000</v>
      </c>
      <c r="FZ41" s="19">
        <v>48000</v>
      </c>
      <c r="GA41" s="19">
        <v>48000</v>
      </c>
      <c r="GB41" s="19">
        <v>48000</v>
      </c>
      <c r="GC41" s="19">
        <v>48000</v>
      </c>
      <c r="GD41" s="19">
        <v>48000</v>
      </c>
      <c r="GE41" s="19">
        <v>48000</v>
      </c>
      <c r="GF41" s="19">
        <v>48000</v>
      </c>
      <c r="GG41" s="19">
        <v>48000</v>
      </c>
      <c r="GH41" s="19">
        <v>48000</v>
      </c>
      <c r="GI41" s="19">
        <v>48000</v>
      </c>
      <c r="GJ41" s="19">
        <v>48000</v>
      </c>
      <c r="GK41" s="19">
        <v>48000</v>
      </c>
      <c r="GL41" s="19">
        <v>48000</v>
      </c>
      <c r="GM41" s="19">
        <v>48000</v>
      </c>
      <c r="GO41" s="99">
        <f t="shared" si="0"/>
        <v>40000</v>
      </c>
      <c r="GP41" s="99">
        <f t="shared" si="1"/>
        <v>55000</v>
      </c>
    </row>
    <row r="42" spans="1:198" x14ac:dyDescent="0.35">
      <c r="A42" s="10">
        <v>36</v>
      </c>
      <c r="B42" s="11" t="s">
        <v>59</v>
      </c>
      <c r="C42" s="10">
        <v>385</v>
      </c>
      <c r="D42" s="10" t="s">
        <v>60</v>
      </c>
      <c r="E42" s="18">
        <v>10000</v>
      </c>
      <c r="F42" s="18">
        <v>10000</v>
      </c>
      <c r="G42" s="18">
        <v>10000</v>
      </c>
      <c r="H42" s="18">
        <v>10000</v>
      </c>
      <c r="I42" s="18">
        <v>10100</v>
      </c>
      <c r="J42" s="18">
        <v>10000</v>
      </c>
      <c r="K42" s="18">
        <v>10000</v>
      </c>
      <c r="L42" s="18">
        <v>10000</v>
      </c>
      <c r="M42" s="18">
        <v>10000</v>
      </c>
      <c r="N42" s="18">
        <v>10000</v>
      </c>
      <c r="O42" s="18">
        <v>10000</v>
      </c>
      <c r="P42" s="18">
        <v>10000</v>
      </c>
      <c r="Q42" s="18">
        <v>10000</v>
      </c>
      <c r="R42" s="19">
        <v>10000</v>
      </c>
      <c r="S42" s="19">
        <v>10000</v>
      </c>
      <c r="T42" s="19">
        <v>10000</v>
      </c>
      <c r="U42" s="19">
        <v>10000</v>
      </c>
      <c r="V42" s="19">
        <v>10000</v>
      </c>
      <c r="W42" s="19">
        <v>10000</v>
      </c>
      <c r="X42" s="19">
        <v>10000</v>
      </c>
      <c r="Y42" s="19">
        <v>10000</v>
      </c>
      <c r="Z42" s="19">
        <v>10000</v>
      </c>
      <c r="AA42" s="19">
        <v>10000</v>
      </c>
      <c r="AB42" s="19">
        <v>10000</v>
      </c>
      <c r="AC42" s="19">
        <v>10000</v>
      </c>
      <c r="AD42" s="19">
        <v>10000</v>
      </c>
      <c r="AE42" s="19">
        <v>10000</v>
      </c>
      <c r="AF42" s="19">
        <v>10000</v>
      </c>
      <c r="AG42" s="19">
        <v>10000</v>
      </c>
      <c r="AH42" s="19">
        <v>10000</v>
      </c>
      <c r="AI42" s="19">
        <v>10000</v>
      </c>
      <c r="AJ42" s="19">
        <v>10000</v>
      </c>
      <c r="AK42" s="19">
        <v>10000</v>
      </c>
      <c r="AL42" s="19">
        <v>10000</v>
      </c>
      <c r="AM42" s="19">
        <v>10000</v>
      </c>
      <c r="AN42" s="19">
        <v>10000</v>
      </c>
      <c r="AO42" s="19">
        <v>10000</v>
      </c>
      <c r="AP42" s="19">
        <v>10000</v>
      </c>
      <c r="AQ42" s="19">
        <v>10000</v>
      </c>
      <c r="AR42" s="19">
        <v>10000</v>
      </c>
      <c r="AS42" s="19">
        <v>10000</v>
      </c>
      <c r="AT42" s="19">
        <v>10000</v>
      </c>
      <c r="AU42" s="19">
        <v>10000</v>
      </c>
      <c r="AV42" s="19">
        <v>10000</v>
      </c>
      <c r="AW42" s="19">
        <v>10000</v>
      </c>
      <c r="AX42" s="19">
        <v>10000</v>
      </c>
      <c r="AY42" s="19">
        <v>10000</v>
      </c>
      <c r="AZ42" s="19">
        <v>10000</v>
      </c>
      <c r="BA42" s="19">
        <v>10000</v>
      </c>
      <c r="BB42" s="19">
        <v>10000</v>
      </c>
      <c r="BC42" s="19">
        <v>10000</v>
      </c>
      <c r="BD42" s="19">
        <v>10000</v>
      </c>
      <c r="BE42" s="19">
        <v>10000</v>
      </c>
      <c r="BF42" s="18">
        <v>10000</v>
      </c>
      <c r="BG42" s="18">
        <v>10000</v>
      </c>
      <c r="BH42" s="18">
        <v>10000</v>
      </c>
      <c r="BI42" s="18">
        <v>10000</v>
      </c>
      <c r="BJ42" s="18">
        <v>10000</v>
      </c>
      <c r="BK42" s="18">
        <v>10000</v>
      </c>
      <c r="BL42" s="18">
        <v>10000</v>
      </c>
      <c r="BM42" s="18">
        <v>10000</v>
      </c>
      <c r="BN42" s="18">
        <v>10000</v>
      </c>
      <c r="BO42" s="18">
        <v>10000</v>
      </c>
      <c r="BP42" s="18">
        <v>10000</v>
      </c>
      <c r="BQ42" s="18">
        <v>10000</v>
      </c>
      <c r="BR42" s="18">
        <v>10000</v>
      </c>
      <c r="BS42" s="18">
        <v>10000</v>
      </c>
      <c r="BT42" s="18">
        <v>10000</v>
      </c>
      <c r="BU42" s="18">
        <v>10000</v>
      </c>
      <c r="BV42" s="18">
        <v>10000</v>
      </c>
      <c r="BW42" s="19">
        <v>10000</v>
      </c>
      <c r="BX42" s="19">
        <v>10000</v>
      </c>
      <c r="BY42" s="19">
        <v>10000</v>
      </c>
      <c r="BZ42" s="19">
        <v>10000</v>
      </c>
      <c r="CA42" s="19"/>
      <c r="CB42" s="19"/>
      <c r="CC42" s="19"/>
      <c r="CD42" s="19"/>
      <c r="CE42" s="19">
        <v>10000</v>
      </c>
      <c r="CF42" s="19">
        <v>10000</v>
      </c>
      <c r="CG42" s="19">
        <v>10000</v>
      </c>
      <c r="CH42" s="19">
        <v>10000</v>
      </c>
      <c r="CI42" s="19">
        <v>10000</v>
      </c>
      <c r="CJ42" s="19">
        <v>10000</v>
      </c>
      <c r="CK42" s="19">
        <v>10000</v>
      </c>
      <c r="CL42" s="19">
        <v>10000</v>
      </c>
      <c r="CM42" s="19">
        <v>10000</v>
      </c>
      <c r="CN42" s="19">
        <v>10000</v>
      </c>
      <c r="CO42" s="19">
        <v>10000</v>
      </c>
      <c r="CP42" s="19">
        <v>10000</v>
      </c>
      <c r="CQ42" s="19">
        <v>10000</v>
      </c>
      <c r="CR42" s="19">
        <v>10000</v>
      </c>
      <c r="CS42" s="19">
        <v>10000</v>
      </c>
      <c r="CT42" s="19">
        <v>10000</v>
      </c>
      <c r="CU42" s="19">
        <v>10000</v>
      </c>
      <c r="CV42" s="19">
        <v>10000</v>
      </c>
      <c r="CW42" s="19">
        <v>10000</v>
      </c>
      <c r="CX42" s="19">
        <v>10000</v>
      </c>
      <c r="CY42" s="19">
        <v>10000</v>
      </c>
      <c r="CZ42" s="19">
        <v>10000</v>
      </c>
      <c r="DA42" s="19">
        <v>10000</v>
      </c>
      <c r="DB42" s="19">
        <v>10000</v>
      </c>
      <c r="DC42" s="19">
        <v>10000</v>
      </c>
      <c r="DD42" s="19">
        <v>10000</v>
      </c>
      <c r="DE42" s="19">
        <v>10000</v>
      </c>
      <c r="DF42" s="18">
        <v>10000</v>
      </c>
      <c r="DG42" s="18">
        <v>10000</v>
      </c>
      <c r="DH42" s="18">
        <v>10000</v>
      </c>
      <c r="DI42" s="18">
        <v>10000</v>
      </c>
      <c r="DJ42" s="18">
        <v>10000</v>
      </c>
      <c r="DK42" s="18">
        <v>10000</v>
      </c>
      <c r="DL42" s="18">
        <v>10000</v>
      </c>
      <c r="DM42" s="18">
        <v>10000</v>
      </c>
      <c r="DN42" s="21"/>
      <c r="DO42" s="21"/>
      <c r="DP42" s="21"/>
      <c r="DQ42" s="21"/>
      <c r="DR42" s="21"/>
      <c r="DS42" s="18">
        <v>10000</v>
      </c>
      <c r="DT42" s="18">
        <v>10000</v>
      </c>
      <c r="DU42" s="18">
        <v>10000</v>
      </c>
      <c r="DV42" s="18">
        <v>10000</v>
      </c>
      <c r="DW42" s="19" t="s">
        <v>26</v>
      </c>
      <c r="DX42" s="19">
        <v>10000</v>
      </c>
      <c r="DY42" s="19">
        <v>10000</v>
      </c>
      <c r="DZ42" s="19">
        <v>10000</v>
      </c>
      <c r="EA42" s="19">
        <v>10500</v>
      </c>
      <c r="EB42" s="19">
        <v>12000</v>
      </c>
      <c r="EC42" s="19">
        <v>12000</v>
      </c>
      <c r="ED42" s="19">
        <v>11800</v>
      </c>
      <c r="EE42" s="19">
        <v>12000</v>
      </c>
      <c r="EF42" s="19">
        <v>12000</v>
      </c>
      <c r="EG42" s="19">
        <v>11950</v>
      </c>
      <c r="EH42" s="19">
        <v>12000</v>
      </c>
      <c r="EI42" s="19">
        <v>12000</v>
      </c>
      <c r="EJ42" s="19">
        <v>12000</v>
      </c>
      <c r="EK42" s="19">
        <v>12000</v>
      </c>
      <c r="EL42" s="19">
        <v>12000</v>
      </c>
      <c r="EM42" s="19">
        <v>12000</v>
      </c>
      <c r="EN42" s="19">
        <v>12000</v>
      </c>
      <c r="EO42" s="19">
        <v>12000</v>
      </c>
      <c r="EP42" s="19">
        <v>12000</v>
      </c>
      <c r="EQ42" s="19">
        <v>12500</v>
      </c>
      <c r="ER42" s="19">
        <v>12500</v>
      </c>
      <c r="ES42" s="19">
        <v>12500</v>
      </c>
      <c r="ET42" s="19">
        <v>12500</v>
      </c>
      <c r="EU42" s="19">
        <v>12430</v>
      </c>
      <c r="EV42" s="19">
        <v>12500</v>
      </c>
      <c r="EW42" s="19">
        <v>12500</v>
      </c>
      <c r="EX42" s="19">
        <v>12500</v>
      </c>
      <c r="EY42" s="19">
        <v>12500</v>
      </c>
      <c r="EZ42" s="19">
        <v>12500</v>
      </c>
      <c r="FA42" s="19">
        <v>12500</v>
      </c>
      <c r="FB42" s="19">
        <v>12500</v>
      </c>
      <c r="FC42" s="19">
        <v>12500</v>
      </c>
      <c r="FD42" s="19">
        <v>12500</v>
      </c>
      <c r="FE42" s="19">
        <v>12500</v>
      </c>
      <c r="FF42" s="18">
        <v>12000</v>
      </c>
      <c r="FG42" s="18">
        <v>12000</v>
      </c>
      <c r="FH42" s="18">
        <v>12000</v>
      </c>
      <c r="FI42" s="18">
        <v>12000</v>
      </c>
      <c r="FJ42" s="18">
        <v>12000</v>
      </c>
      <c r="FK42" s="18">
        <v>12000</v>
      </c>
      <c r="FL42" s="18">
        <v>12000</v>
      </c>
      <c r="FM42" s="18">
        <v>11600</v>
      </c>
      <c r="FN42" s="18">
        <v>12000</v>
      </c>
      <c r="FO42" s="18">
        <v>12000</v>
      </c>
      <c r="FP42" s="18">
        <v>12000</v>
      </c>
      <c r="FQ42" s="18">
        <v>12000</v>
      </c>
      <c r="FR42" s="18">
        <v>12000</v>
      </c>
      <c r="FS42" s="18">
        <v>12000</v>
      </c>
      <c r="FT42" s="18">
        <v>12000</v>
      </c>
      <c r="FU42" s="18">
        <v>12000</v>
      </c>
      <c r="FV42" s="18">
        <v>12000</v>
      </c>
      <c r="FW42" s="19">
        <v>12000</v>
      </c>
      <c r="FX42" s="19">
        <v>12000</v>
      </c>
      <c r="FY42" s="19">
        <v>12000</v>
      </c>
      <c r="FZ42" s="19">
        <v>12000</v>
      </c>
      <c r="GA42" s="19">
        <v>12000</v>
      </c>
      <c r="GB42" s="19">
        <v>12000</v>
      </c>
      <c r="GC42" s="19">
        <v>12000</v>
      </c>
      <c r="GD42" s="19">
        <v>12000</v>
      </c>
      <c r="GE42" s="19">
        <v>12000</v>
      </c>
      <c r="GF42" s="19">
        <v>12000</v>
      </c>
      <c r="GG42" s="19">
        <v>12000</v>
      </c>
      <c r="GH42" s="19">
        <v>12000</v>
      </c>
      <c r="GI42" s="19">
        <v>12000</v>
      </c>
      <c r="GJ42" s="19">
        <v>12400</v>
      </c>
      <c r="GK42" s="19">
        <v>12500</v>
      </c>
      <c r="GL42" s="19">
        <v>12500</v>
      </c>
      <c r="GM42" s="19">
        <v>12500</v>
      </c>
      <c r="GO42" s="99">
        <f t="shared" si="0"/>
        <v>10000</v>
      </c>
      <c r="GP42" s="99">
        <f t="shared" si="1"/>
        <v>12500</v>
      </c>
    </row>
    <row r="43" spans="1:198" x14ac:dyDescent="0.35">
      <c r="A43" s="10">
        <v>37</v>
      </c>
      <c r="B43" s="11" t="s">
        <v>61</v>
      </c>
      <c r="C43" s="10">
        <v>385</v>
      </c>
      <c r="D43" s="10" t="s">
        <v>60</v>
      </c>
      <c r="E43" s="18">
        <v>10000</v>
      </c>
      <c r="F43" s="18">
        <v>10000</v>
      </c>
      <c r="G43" s="18">
        <v>10000</v>
      </c>
      <c r="H43" s="18">
        <v>10000</v>
      </c>
      <c r="I43" s="18">
        <v>10100</v>
      </c>
      <c r="J43" s="18">
        <v>10000</v>
      </c>
      <c r="K43" s="18">
        <v>10000</v>
      </c>
      <c r="L43" s="18">
        <v>10000</v>
      </c>
      <c r="M43" s="18">
        <v>10000</v>
      </c>
      <c r="N43" s="18">
        <v>10000</v>
      </c>
      <c r="O43" s="18">
        <v>10000</v>
      </c>
      <c r="P43" s="18">
        <v>10000</v>
      </c>
      <c r="Q43" s="18">
        <v>10000</v>
      </c>
      <c r="R43" s="19">
        <v>10000</v>
      </c>
      <c r="S43" s="19">
        <v>10000</v>
      </c>
      <c r="T43" s="19">
        <v>10000</v>
      </c>
      <c r="U43" s="19">
        <v>10000</v>
      </c>
      <c r="V43" s="19">
        <v>10000</v>
      </c>
      <c r="W43" s="19">
        <v>10000</v>
      </c>
      <c r="X43" s="19">
        <v>10000</v>
      </c>
      <c r="Y43" s="19">
        <v>10000</v>
      </c>
      <c r="Z43" s="19">
        <v>10000</v>
      </c>
      <c r="AA43" s="19">
        <v>10000</v>
      </c>
      <c r="AB43" s="19">
        <v>10000</v>
      </c>
      <c r="AC43" s="19">
        <v>10000</v>
      </c>
      <c r="AD43" s="19">
        <v>10000</v>
      </c>
      <c r="AE43" s="19">
        <v>10000</v>
      </c>
      <c r="AF43" s="19">
        <v>10000</v>
      </c>
      <c r="AG43" s="19">
        <v>10000</v>
      </c>
      <c r="AH43" s="19">
        <v>10000</v>
      </c>
      <c r="AI43" s="19">
        <v>10000</v>
      </c>
      <c r="AJ43" s="19">
        <v>10000</v>
      </c>
      <c r="AK43" s="19">
        <v>10000</v>
      </c>
      <c r="AL43" s="19">
        <v>10000</v>
      </c>
      <c r="AM43" s="19">
        <v>10000</v>
      </c>
      <c r="AN43" s="19">
        <v>10000</v>
      </c>
      <c r="AO43" s="19">
        <v>10000</v>
      </c>
      <c r="AP43" s="19">
        <v>10000</v>
      </c>
      <c r="AQ43" s="19">
        <v>10000</v>
      </c>
      <c r="AR43" s="19">
        <v>10000</v>
      </c>
      <c r="AS43" s="19">
        <v>10000</v>
      </c>
      <c r="AT43" s="19">
        <v>10000</v>
      </c>
      <c r="AU43" s="19">
        <v>10000</v>
      </c>
      <c r="AV43" s="19">
        <v>10000</v>
      </c>
      <c r="AW43" s="19">
        <v>10000</v>
      </c>
      <c r="AX43" s="19">
        <v>10000</v>
      </c>
      <c r="AY43" s="19">
        <v>10000</v>
      </c>
      <c r="AZ43" s="19">
        <v>10000</v>
      </c>
      <c r="BA43" s="19">
        <v>10000</v>
      </c>
      <c r="BB43" s="19">
        <v>10000</v>
      </c>
      <c r="BC43" s="19">
        <v>10000</v>
      </c>
      <c r="BD43" s="19">
        <v>10000</v>
      </c>
      <c r="BE43" s="19">
        <v>22666.666666666668</v>
      </c>
      <c r="BF43" s="18">
        <v>10000</v>
      </c>
      <c r="BG43" s="18">
        <v>10000</v>
      </c>
      <c r="BH43" s="18">
        <v>10000</v>
      </c>
      <c r="BI43" s="18">
        <v>10000</v>
      </c>
      <c r="BJ43" s="18">
        <v>10000</v>
      </c>
      <c r="BK43" s="18">
        <v>10000</v>
      </c>
      <c r="BL43" s="18">
        <v>10000</v>
      </c>
      <c r="BM43" s="18">
        <v>10000</v>
      </c>
      <c r="BN43" s="18">
        <v>10000</v>
      </c>
      <c r="BO43" s="18">
        <v>10000</v>
      </c>
      <c r="BP43" s="18">
        <v>10000</v>
      </c>
      <c r="BQ43" s="18">
        <v>10000</v>
      </c>
      <c r="BR43" s="18">
        <v>10000</v>
      </c>
      <c r="BS43" s="18">
        <v>10000</v>
      </c>
      <c r="BT43" s="18">
        <v>10000</v>
      </c>
      <c r="BU43" s="18">
        <v>10000</v>
      </c>
      <c r="BV43" s="18">
        <v>9800</v>
      </c>
      <c r="BW43" s="19">
        <v>10000</v>
      </c>
      <c r="BX43" s="19">
        <v>10000</v>
      </c>
      <c r="BY43" s="19">
        <v>10000</v>
      </c>
      <c r="BZ43" s="19">
        <v>10000</v>
      </c>
      <c r="CA43" s="19"/>
      <c r="CB43" s="19"/>
      <c r="CC43" s="19"/>
      <c r="CD43" s="19"/>
      <c r="CE43" s="19">
        <v>10000</v>
      </c>
      <c r="CF43" s="19">
        <v>10000</v>
      </c>
      <c r="CG43" s="19">
        <v>10000</v>
      </c>
      <c r="CH43" s="19">
        <v>10000</v>
      </c>
      <c r="CI43" s="19">
        <v>10000</v>
      </c>
      <c r="CJ43" s="19">
        <v>10000</v>
      </c>
      <c r="CK43" s="19">
        <v>10000</v>
      </c>
      <c r="CL43" s="19">
        <v>10000</v>
      </c>
      <c r="CM43" s="19">
        <v>10000</v>
      </c>
      <c r="CN43" s="19">
        <v>10000</v>
      </c>
      <c r="CO43" s="19">
        <v>10000</v>
      </c>
      <c r="CP43" s="19">
        <v>10000</v>
      </c>
      <c r="CQ43" s="19">
        <v>10000</v>
      </c>
      <c r="CR43" s="19">
        <v>10000</v>
      </c>
      <c r="CS43" s="19">
        <v>10000</v>
      </c>
      <c r="CT43" s="19">
        <v>10000</v>
      </c>
      <c r="CU43" s="19">
        <v>10000</v>
      </c>
      <c r="CV43" s="19">
        <v>10000</v>
      </c>
      <c r="CW43" s="19">
        <v>10000</v>
      </c>
      <c r="CX43" s="19">
        <v>10000</v>
      </c>
      <c r="CY43" s="19">
        <v>10000</v>
      </c>
      <c r="CZ43" s="19">
        <v>10000</v>
      </c>
      <c r="DA43" s="19">
        <v>10000</v>
      </c>
      <c r="DB43" s="19">
        <v>10000</v>
      </c>
      <c r="DC43" s="19">
        <v>10000</v>
      </c>
      <c r="DD43" s="19">
        <v>10000</v>
      </c>
      <c r="DE43" s="19">
        <v>10000</v>
      </c>
      <c r="DF43" s="18">
        <v>10000</v>
      </c>
      <c r="DG43" s="18">
        <v>10000</v>
      </c>
      <c r="DH43" s="18">
        <v>10000</v>
      </c>
      <c r="DI43" s="18">
        <v>10000</v>
      </c>
      <c r="DJ43" s="18">
        <v>10000</v>
      </c>
      <c r="DK43" s="18">
        <v>10000</v>
      </c>
      <c r="DL43" s="18">
        <v>10000</v>
      </c>
      <c r="DM43" s="18">
        <v>10000</v>
      </c>
      <c r="DN43" s="21"/>
      <c r="DO43" s="21"/>
      <c r="DP43" s="21"/>
      <c r="DQ43" s="21"/>
      <c r="DR43" s="21"/>
      <c r="DS43" s="18">
        <v>10000</v>
      </c>
      <c r="DT43" s="18">
        <v>10000</v>
      </c>
      <c r="DU43" s="18">
        <v>10000</v>
      </c>
      <c r="DV43" s="18">
        <v>10000</v>
      </c>
      <c r="DW43" s="19" t="s">
        <v>26</v>
      </c>
      <c r="DX43" s="19">
        <v>10000</v>
      </c>
      <c r="DY43" s="19">
        <v>10000</v>
      </c>
      <c r="DZ43" s="19">
        <v>10000</v>
      </c>
      <c r="EA43" s="19">
        <v>10250</v>
      </c>
      <c r="EB43" s="19">
        <v>11500</v>
      </c>
      <c r="EC43" s="19">
        <v>11500</v>
      </c>
      <c r="ED43" s="19">
        <v>11200</v>
      </c>
      <c r="EE43" s="19">
        <v>11500</v>
      </c>
      <c r="EF43" s="19">
        <v>11500</v>
      </c>
      <c r="EG43" s="19">
        <v>11500</v>
      </c>
      <c r="EH43" s="19">
        <v>11200</v>
      </c>
      <c r="EI43" s="19">
        <v>11100</v>
      </c>
      <c r="EJ43" s="19">
        <v>11300</v>
      </c>
      <c r="EK43" s="19">
        <v>12000</v>
      </c>
      <c r="EL43" s="19">
        <v>12000</v>
      </c>
      <c r="EM43" s="19">
        <v>12000</v>
      </c>
      <c r="EN43" s="19">
        <v>12000</v>
      </c>
      <c r="EO43" s="19">
        <v>11600</v>
      </c>
      <c r="EP43" s="19">
        <v>12000</v>
      </c>
      <c r="EQ43" s="19">
        <v>12500</v>
      </c>
      <c r="ER43" s="19">
        <v>12500</v>
      </c>
      <c r="ES43" s="19">
        <v>12500</v>
      </c>
      <c r="ET43" s="19">
        <v>12500</v>
      </c>
      <c r="EU43" s="19">
        <v>12430</v>
      </c>
      <c r="EV43" s="19">
        <v>12500</v>
      </c>
      <c r="EW43" s="19">
        <v>12500</v>
      </c>
      <c r="EX43" s="19">
        <v>12500</v>
      </c>
      <c r="EY43" s="19">
        <v>12500</v>
      </c>
      <c r="EZ43" s="19">
        <v>12500</v>
      </c>
      <c r="FA43" s="19">
        <v>12500</v>
      </c>
      <c r="FB43" s="19">
        <v>12500</v>
      </c>
      <c r="FC43" s="19">
        <v>12500</v>
      </c>
      <c r="FD43" s="19">
        <v>12500</v>
      </c>
      <c r="FE43" s="19">
        <v>12500</v>
      </c>
      <c r="FF43" s="18">
        <v>12000</v>
      </c>
      <c r="FG43" s="18">
        <v>12000</v>
      </c>
      <c r="FH43" s="18">
        <v>12000</v>
      </c>
      <c r="FI43" s="18">
        <v>12000</v>
      </c>
      <c r="FJ43" s="18">
        <v>12000</v>
      </c>
      <c r="FK43" s="18">
        <v>12000</v>
      </c>
      <c r="FL43" s="18">
        <v>12000</v>
      </c>
      <c r="FM43" s="18">
        <v>11600</v>
      </c>
      <c r="FN43" s="18">
        <v>12000</v>
      </c>
      <c r="FO43" s="18">
        <v>12000</v>
      </c>
      <c r="FP43" s="18">
        <v>12000</v>
      </c>
      <c r="FQ43" s="18">
        <v>12000</v>
      </c>
      <c r="FR43" s="18">
        <v>12000</v>
      </c>
      <c r="FS43" s="18">
        <v>12000</v>
      </c>
      <c r="FT43" s="18">
        <v>12000</v>
      </c>
      <c r="FU43" s="18">
        <v>12000</v>
      </c>
      <c r="FV43" s="18">
        <v>12000</v>
      </c>
      <c r="FW43" s="19">
        <v>12000</v>
      </c>
      <c r="FX43" s="19">
        <v>12000</v>
      </c>
      <c r="FY43" s="19">
        <v>12000</v>
      </c>
      <c r="FZ43" s="19">
        <v>12000</v>
      </c>
      <c r="GA43" s="19">
        <v>12000</v>
      </c>
      <c r="GB43" s="19">
        <v>12000</v>
      </c>
      <c r="GC43" s="19">
        <v>12000</v>
      </c>
      <c r="GD43" s="19">
        <v>12000</v>
      </c>
      <c r="GE43" s="19">
        <v>12000</v>
      </c>
      <c r="GF43" s="19">
        <v>12000</v>
      </c>
      <c r="GG43" s="19">
        <v>12000</v>
      </c>
      <c r="GH43" s="19">
        <v>12000</v>
      </c>
      <c r="GI43" s="19">
        <v>12000</v>
      </c>
      <c r="GJ43" s="19">
        <v>12400</v>
      </c>
      <c r="GK43" s="19">
        <v>12500</v>
      </c>
      <c r="GL43" s="19">
        <v>12500</v>
      </c>
      <c r="GM43" s="19">
        <v>12500</v>
      </c>
      <c r="GO43" s="99">
        <f t="shared" si="0"/>
        <v>9800</v>
      </c>
      <c r="GP43" s="99">
        <f t="shared" si="1"/>
        <v>22666.666666666668</v>
      </c>
    </row>
    <row r="44" spans="1:198" x14ac:dyDescent="0.35">
      <c r="A44" s="10">
        <v>38</v>
      </c>
      <c r="B44" s="11" t="s">
        <v>62</v>
      </c>
      <c r="C44" s="10">
        <v>400</v>
      </c>
      <c r="D44" s="10" t="s">
        <v>60</v>
      </c>
      <c r="E44" s="18" t="s">
        <v>26</v>
      </c>
      <c r="F44" s="18" t="s">
        <v>26</v>
      </c>
      <c r="G44" s="18" t="s">
        <v>26</v>
      </c>
      <c r="H44" s="18" t="s">
        <v>26</v>
      </c>
      <c r="I44" s="18" t="s">
        <v>26</v>
      </c>
      <c r="J44" s="18" t="s">
        <v>26</v>
      </c>
      <c r="K44" s="18" t="s">
        <v>26</v>
      </c>
      <c r="L44" s="18" t="s">
        <v>26</v>
      </c>
      <c r="M44" s="18" t="s">
        <v>26</v>
      </c>
      <c r="N44" s="18" t="s">
        <v>26</v>
      </c>
      <c r="O44" s="18" t="s">
        <v>26</v>
      </c>
      <c r="P44" s="18" t="s">
        <v>26</v>
      </c>
      <c r="Q44" s="18" t="s">
        <v>26</v>
      </c>
      <c r="R44" s="19" t="s">
        <v>26</v>
      </c>
      <c r="S44" s="19" t="s">
        <v>26</v>
      </c>
      <c r="T44" s="19" t="s">
        <v>26</v>
      </c>
      <c r="U44" s="19" t="s">
        <v>26</v>
      </c>
      <c r="V44" s="19" t="s">
        <v>26</v>
      </c>
      <c r="W44" s="19" t="s">
        <v>26</v>
      </c>
      <c r="X44" s="19" t="s">
        <v>26</v>
      </c>
      <c r="Y44" s="19" t="s">
        <v>26</v>
      </c>
      <c r="Z44" s="19" t="s">
        <v>26</v>
      </c>
      <c r="AA44" s="19" t="s">
        <v>26</v>
      </c>
      <c r="AB44" s="19" t="s">
        <v>26</v>
      </c>
      <c r="AC44" s="19" t="s">
        <v>26</v>
      </c>
      <c r="AD44" s="19" t="s">
        <v>26</v>
      </c>
      <c r="AE44" s="19" t="s">
        <v>26</v>
      </c>
      <c r="AF44" s="19" t="s">
        <v>26</v>
      </c>
      <c r="AG44" s="19" t="s">
        <v>26</v>
      </c>
      <c r="AH44" s="19" t="s">
        <v>26</v>
      </c>
      <c r="AI44" s="19" t="s">
        <v>26</v>
      </c>
      <c r="AJ44" s="19" t="s">
        <v>26</v>
      </c>
      <c r="AK44" s="19" t="s">
        <v>26</v>
      </c>
      <c r="AL44" s="19" t="s">
        <v>26</v>
      </c>
      <c r="AM44" s="19" t="s">
        <v>26</v>
      </c>
      <c r="AN44" s="19" t="s">
        <v>26</v>
      </c>
      <c r="AO44" s="19" t="s">
        <v>26</v>
      </c>
      <c r="AP44" s="19" t="s">
        <v>26</v>
      </c>
      <c r="AQ44" s="19" t="s">
        <v>26</v>
      </c>
      <c r="AR44" s="19" t="s">
        <v>26</v>
      </c>
      <c r="AS44" s="19" t="s">
        <v>26</v>
      </c>
      <c r="AT44" s="19" t="s">
        <v>26</v>
      </c>
      <c r="AU44" s="19" t="s">
        <v>26</v>
      </c>
      <c r="AV44" s="19" t="s">
        <v>26</v>
      </c>
      <c r="AW44" s="19" t="s">
        <v>26</v>
      </c>
      <c r="AX44" s="19" t="s">
        <v>26</v>
      </c>
      <c r="AY44" s="19" t="s">
        <v>26</v>
      </c>
      <c r="AZ44" s="19" t="s">
        <v>26</v>
      </c>
      <c r="BA44" s="19" t="s">
        <v>26</v>
      </c>
      <c r="BB44" s="19" t="s">
        <v>26</v>
      </c>
      <c r="BC44" s="19" t="s">
        <v>26</v>
      </c>
      <c r="BD44" s="19" t="s">
        <v>26</v>
      </c>
      <c r="BE44" s="19" t="s">
        <v>26</v>
      </c>
      <c r="BF44" s="18" t="s">
        <v>26</v>
      </c>
      <c r="BG44" s="18" t="s">
        <v>26</v>
      </c>
      <c r="BH44" s="18" t="s">
        <v>26</v>
      </c>
      <c r="BI44" s="18" t="s">
        <v>26</v>
      </c>
      <c r="BJ44" s="18" t="s">
        <v>26</v>
      </c>
      <c r="BK44" s="18" t="s">
        <v>26</v>
      </c>
      <c r="BL44" s="18" t="s">
        <v>26</v>
      </c>
      <c r="BM44" s="18" t="s">
        <v>26</v>
      </c>
      <c r="BN44" s="18" t="s">
        <v>26</v>
      </c>
      <c r="BO44" s="18" t="s">
        <v>26</v>
      </c>
      <c r="BP44" s="18" t="s">
        <v>26</v>
      </c>
      <c r="BQ44" s="18" t="s">
        <v>26</v>
      </c>
      <c r="BR44" s="18" t="s">
        <v>26</v>
      </c>
      <c r="BS44" s="18" t="s">
        <v>26</v>
      </c>
      <c r="BT44" s="18" t="s">
        <v>26</v>
      </c>
      <c r="BU44" s="18" t="s">
        <v>26</v>
      </c>
      <c r="BV44" s="18" t="s">
        <v>26</v>
      </c>
      <c r="BW44" s="19" t="s">
        <v>26</v>
      </c>
      <c r="BX44" s="19" t="s">
        <v>26</v>
      </c>
      <c r="BY44" s="19" t="s">
        <v>26</v>
      </c>
      <c r="BZ44" s="19" t="s">
        <v>26</v>
      </c>
      <c r="CA44" s="19"/>
      <c r="CB44" s="19"/>
      <c r="CC44" s="19"/>
      <c r="CD44" s="19"/>
      <c r="CE44" s="19" t="s">
        <v>26</v>
      </c>
      <c r="CF44" s="19" t="s">
        <v>26</v>
      </c>
      <c r="CG44" s="19" t="s">
        <v>26</v>
      </c>
      <c r="CH44" s="19" t="s">
        <v>26</v>
      </c>
      <c r="CI44" s="19" t="s">
        <v>26</v>
      </c>
      <c r="CJ44" s="19" t="s">
        <v>26</v>
      </c>
      <c r="CK44" s="19" t="s">
        <v>26</v>
      </c>
      <c r="CL44" s="19" t="s">
        <v>26</v>
      </c>
      <c r="CM44" s="19" t="s">
        <v>26</v>
      </c>
      <c r="CN44" s="19" t="s">
        <v>26</v>
      </c>
      <c r="CO44" s="19" t="s">
        <v>26</v>
      </c>
      <c r="CP44" s="19" t="s">
        <v>26</v>
      </c>
      <c r="CQ44" s="19" t="s">
        <v>26</v>
      </c>
      <c r="CR44" s="19" t="s">
        <v>26</v>
      </c>
      <c r="CS44" s="19" t="s">
        <v>26</v>
      </c>
      <c r="CT44" s="19" t="s">
        <v>26</v>
      </c>
      <c r="CU44" s="19" t="s">
        <v>26</v>
      </c>
      <c r="CV44" s="19" t="s">
        <v>26</v>
      </c>
      <c r="CW44" s="19" t="s">
        <v>26</v>
      </c>
      <c r="CX44" s="19" t="s">
        <v>26</v>
      </c>
      <c r="CY44" s="19" t="s">
        <v>26</v>
      </c>
      <c r="CZ44" s="19" t="s">
        <v>26</v>
      </c>
      <c r="DA44" s="19" t="s">
        <v>26</v>
      </c>
      <c r="DB44" s="19" t="s">
        <v>26</v>
      </c>
      <c r="DC44" s="19" t="s">
        <v>26</v>
      </c>
      <c r="DD44" s="19" t="s">
        <v>26</v>
      </c>
      <c r="DE44" s="19" t="s">
        <v>26</v>
      </c>
      <c r="DF44" s="18" t="s">
        <v>26</v>
      </c>
      <c r="DG44" s="18" t="s">
        <v>26</v>
      </c>
      <c r="DH44" s="18" t="s">
        <v>26</v>
      </c>
      <c r="DI44" s="18" t="s">
        <v>26</v>
      </c>
      <c r="DJ44" s="18" t="s">
        <v>26</v>
      </c>
      <c r="DK44" s="18" t="s">
        <v>26</v>
      </c>
      <c r="DL44" s="18" t="s">
        <v>26</v>
      </c>
      <c r="DM44" s="18" t="s">
        <v>26</v>
      </c>
      <c r="DN44" s="21"/>
      <c r="DO44" s="21"/>
      <c r="DP44" s="21"/>
      <c r="DQ44" s="21"/>
      <c r="DR44" s="21"/>
      <c r="DS44" s="18" t="s">
        <v>26</v>
      </c>
      <c r="DT44" s="18" t="s">
        <v>26</v>
      </c>
      <c r="DU44" s="18" t="s">
        <v>26</v>
      </c>
      <c r="DV44" s="18" t="s">
        <v>26</v>
      </c>
      <c r="DW44" s="19" t="s">
        <v>26</v>
      </c>
      <c r="DX44" s="19" t="s">
        <v>26</v>
      </c>
      <c r="DY44" s="19" t="s">
        <v>26</v>
      </c>
      <c r="DZ44" s="19" t="s">
        <v>26</v>
      </c>
      <c r="EA44" s="19" t="s">
        <v>26</v>
      </c>
      <c r="EB44" s="19" t="s">
        <v>26</v>
      </c>
      <c r="EC44" s="19" t="s">
        <v>26</v>
      </c>
      <c r="ED44" s="19" t="s">
        <v>26</v>
      </c>
      <c r="EE44" s="19" t="s">
        <v>26</v>
      </c>
      <c r="EF44" s="19" t="s">
        <v>26</v>
      </c>
      <c r="EG44" s="19" t="s">
        <v>26</v>
      </c>
      <c r="EH44" s="19" t="s">
        <v>26</v>
      </c>
      <c r="EI44" s="19" t="s">
        <v>26</v>
      </c>
      <c r="EJ44" s="19" t="s">
        <v>26</v>
      </c>
      <c r="EK44" s="19" t="s">
        <v>26</v>
      </c>
      <c r="EL44" s="19" t="s">
        <v>26</v>
      </c>
      <c r="EM44" s="19" t="s">
        <v>26</v>
      </c>
      <c r="EN44" s="19" t="s">
        <v>26</v>
      </c>
      <c r="EO44" s="19" t="s">
        <v>26</v>
      </c>
      <c r="EP44" s="19" t="s">
        <v>26</v>
      </c>
      <c r="EQ44" s="19" t="s">
        <v>26</v>
      </c>
      <c r="ER44" s="19" t="s">
        <v>26</v>
      </c>
      <c r="ES44" s="19" t="s">
        <v>26</v>
      </c>
      <c r="ET44" s="19" t="s">
        <v>26</v>
      </c>
      <c r="EU44" s="19" t="s">
        <v>26</v>
      </c>
      <c r="EV44" s="19" t="s">
        <v>26</v>
      </c>
      <c r="EW44" s="19">
        <v>45637.5</v>
      </c>
      <c r="EX44" s="19">
        <v>43400</v>
      </c>
      <c r="EY44" s="19">
        <v>43780</v>
      </c>
      <c r="EZ44" s="19">
        <v>43380</v>
      </c>
      <c r="FA44" s="19">
        <v>43080</v>
      </c>
      <c r="FB44" s="19">
        <v>43800</v>
      </c>
      <c r="FC44" s="19">
        <v>43100</v>
      </c>
      <c r="FD44" s="19">
        <v>43760</v>
      </c>
      <c r="FE44" s="19">
        <v>43300</v>
      </c>
      <c r="FF44" s="18" t="s">
        <v>26</v>
      </c>
      <c r="FG44" s="18" t="s">
        <v>26</v>
      </c>
      <c r="FH44" s="18" t="s">
        <v>26</v>
      </c>
      <c r="FI44" s="18" t="s">
        <v>26</v>
      </c>
      <c r="FJ44" s="18" t="s">
        <v>26</v>
      </c>
      <c r="FK44" s="18" t="s">
        <v>26</v>
      </c>
      <c r="FL44" s="18" t="s">
        <v>26</v>
      </c>
      <c r="FM44" s="18" t="s">
        <v>26</v>
      </c>
      <c r="FN44" s="18" t="s">
        <v>26</v>
      </c>
      <c r="FO44" s="18" t="s">
        <v>26</v>
      </c>
      <c r="FP44" s="18" t="s">
        <v>26</v>
      </c>
      <c r="FQ44" s="18" t="s">
        <v>26</v>
      </c>
      <c r="FR44" s="18" t="s">
        <v>26</v>
      </c>
      <c r="FS44" s="18" t="s">
        <v>26</v>
      </c>
      <c r="FT44" s="18" t="s">
        <v>26</v>
      </c>
      <c r="FU44" s="18" t="s">
        <v>26</v>
      </c>
      <c r="FV44" s="18" t="s">
        <v>26</v>
      </c>
      <c r="FW44" s="19" t="s">
        <v>26</v>
      </c>
      <c r="FX44" s="19" t="s">
        <v>26</v>
      </c>
      <c r="FY44" s="19" t="s">
        <v>26</v>
      </c>
      <c r="FZ44" s="19" t="s">
        <v>26</v>
      </c>
      <c r="GA44" s="19" t="s">
        <v>26</v>
      </c>
      <c r="GB44" s="19" t="s">
        <v>26</v>
      </c>
      <c r="GC44" s="19" t="s">
        <v>26</v>
      </c>
      <c r="GD44" s="19" t="s">
        <v>26</v>
      </c>
      <c r="GE44" s="19" t="s">
        <v>26</v>
      </c>
      <c r="GF44" s="19" t="s">
        <v>26</v>
      </c>
      <c r="GG44" s="19" t="s">
        <v>26</v>
      </c>
      <c r="GH44" s="19" t="s">
        <v>26</v>
      </c>
      <c r="GI44" s="19" t="s">
        <v>26</v>
      </c>
      <c r="GJ44" s="19" t="s">
        <v>26</v>
      </c>
      <c r="GK44" s="19" t="s">
        <v>26</v>
      </c>
      <c r="GL44" s="19" t="s">
        <v>26</v>
      </c>
      <c r="GM44" s="19" t="s">
        <v>26</v>
      </c>
      <c r="GO44" s="102">
        <f t="shared" si="0"/>
        <v>43080</v>
      </c>
      <c r="GP44" s="102">
        <f t="shared" si="1"/>
        <v>45637.5</v>
      </c>
    </row>
    <row r="45" spans="1:198" x14ac:dyDescent="0.35">
      <c r="A45" s="10">
        <v>39</v>
      </c>
      <c r="B45" s="11" t="s">
        <v>63</v>
      </c>
      <c r="C45" s="10">
        <v>400</v>
      </c>
      <c r="D45" s="10" t="s">
        <v>60</v>
      </c>
      <c r="E45" s="18" t="s">
        <v>26</v>
      </c>
      <c r="F45" s="18" t="s">
        <v>26</v>
      </c>
      <c r="G45" s="18" t="s">
        <v>26</v>
      </c>
      <c r="H45" s="18" t="s">
        <v>26</v>
      </c>
      <c r="I45" s="18" t="s">
        <v>26</v>
      </c>
      <c r="J45" s="18" t="s">
        <v>26</v>
      </c>
      <c r="K45" s="18" t="s">
        <v>26</v>
      </c>
      <c r="L45" s="18" t="s">
        <v>26</v>
      </c>
      <c r="M45" s="18" t="s">
        <v>26</v>
      </c>
      <c r="N45" s="18" t="s">
        <v>26</v>
      </c>
      <c r="O45" s="18" t="s">
        <v>26</v>
      </c>
      <c r="P45" s="18" t="s">
        <v>26</v>
      </c>
      <c r="Q45" s="18" t="s">
        <v>26</v>
      </c>
      <c r="R45" s="19" t="s">
        <v>26</v>
      </c>
      <c r="S45" s="19" t="s">
        <v>26</v>
      </c>
      <c r="T45" s="19" t="s">
        <v>26</v>
      </c>
      <c r="U45" s="19" t="s">
        <v>26</v>
      </c>
      <c r="V45" s="19" t="s">
        <v>26</v>
      </c>
      <c r="W45" s="19" t="s">
        <v>26</v>
      </c>
      <c r="X45" s="19" t="s">
        <v>26</v>
      </c>
      <c r="Y45" s="19" t="s">
        <v>26</v>
      </c>
      <c r="Z45" s="19" t="s">
        <v>26</v>
      </c>
      <c r="AA45" s="19" t="s">
        <v>26</v>
      </c>
      <c r="AB45" s="19" t="s">
        <v>26</v>
      </c>
      <c r="AC45" s="19" t="s">
        <v>26</v>
      </c>
      <c r="AD45" s="19" t="s">
        <v>26</v>
      </c>
      <c r="AE45" s="19" t="s">
        <v>26</v>
      </c>
      <c r="AF45" s="19" t="s">
        <v>26</v>
      </c>
      <c r="AG45" s="19" t="s">
        <v>26</v>
      </c>
      <c r="AH45" s="19" t="s">
        <v>26</v>
      </c>
      <c r="AI45" s="19" t="s">
        <v>26</v>
      </c>
      <c r="AJ45" s="19" t="s">
        <v>26</v>
      </c>
      <c r="AK45" s="19" t="s">
        <v>26</v>
      </c>
      <c r="AL45" s="19" t="s">
        <v>26</v>
      </c>
      <c r="AM45" s="19" t="s">
        <v>26</v>
      </c>
      <c r="AN45" s="19" t="s">
        <v>26</v>
      </c>
      <c r="AO45" s="19" t="s">
        <v>26</v>
      </c>
      <c r="AP45" s="19" t="s">
        <v>26</v>
      </c>
      <c r="AQ45" s="19" t="s">
        <v>26</v>
      </c>
      <c r="AR45" s="19" t="s">
        <v>26</v>
      </c>
      <c r="AS45" s="19" t="s">
        <v>26</v>
      </c>
      <c r="AT45" s="19" t="s">
        <v>26</v>
      </c>
      <c r="AU45" s="19" t="s">
        <v>26</v>
      </c>
      <c r="AV45" s="19" t="s">
        <v>26</v>
      </c>
      <c r="AW45" s="19" t="s">
        <v>26</v>
      </c>
      <c r="AX45" s="19" t="s">
        <v>26</v>
      </c>
      <c r="AY45" s="19" t="s">
        <v>26</v>
      </c>
      <c r="AZ45" s="19" t="s">
        <v>26</v>
      </c>
      <c r="BA45" s="19" t="s">
        <v>26</v>
      </c>
      <c r="BB45" s="19" t="s">
        <v>26</v>
      </c>
      <c r="BC45" s="19" t="s">
        <v>26</v>
      </c>
      <c r="BD45" s="19" t="s">
        <v>26</v>
      </c>
      <c r="BE45" s="19" t="s">
        <v>26</v>
      </c>
      <c r="BF45" s="18" t="s">
        <v>26</v>
      </c>
      <c r="BG45" s="18" t="s">
        <v>26</v>
      </c>
      <c r="BH45" s="18" t="s">
        <v>26</v>
      </c>
      <c r="BI45" s="18" t="s">
        <v>26</v>
      </c>
      <c r="BJ45" s="18" t="s">
        <v>26</v>
      </c>
      <c r="BK45" s="18" t="s">
        <v>26</v>
      </c>
      <c r="BL45" s="18" t="s">
        <v>26</v>
      </c>
      <c r="BM45" s="18" t="s">
        <v>26</v>
      </c>
      <c r="BN45" s="18" t="s">
        <v>26</v>
      </c>
      <c r="BO45" s="18" t="s">
        <v>26</v>
      </c>
      <c r="BP45" s="18" t="s">
        <v>26</v>
      </c>
      <c r="BQ45" s="18" t="s">
        <v>26</v>
      </c>
      <c r="BR45" s="18" t="s">
        <v>26</v>
      </c>
      <c r="BS45" s="18" t="s">
        <v>26</v>
      </c>
      <c r="BT45" s="18" t="s">
        <v>26</v>
      </c>
      <c r="BU45" s="18" t="s">
        <v>26</v>
      </c>
      <c r="BV45" s="18" t="s">
        <v>26</v>
      </c>
      <c r="BW45" s="19" t="s">
        <v>26</v>
      </c>
      <c r="BX45" s="19" t="s">
        <v>26</v>
      </c>
      <c r="BY45" s="19" t="s">
        <v>26</v>
      </c>
      <c r="BZ45" s="19" t="s">
        <v>26</v>
      </c>
      <c r="CA45" s="19"/>
      <c r="CB45" s="19"/>
      <c r="CC45" s="19"/>
      <c r="CD45" s="19"/>
      <c r="CE45" s="19" t="s">
        <v>26</v>
      </c>
      <c r="CF45" s="19" t="s">
        <v>26</v>
      </c>
      <c r="CG45" s="19" t="s">
        <v>26</v>
      </c>
      <c r="CH45" s="19" t="s">
        <v>26</v>
      </c>
      <c r="CI45" s="19" t="s">
        <v>26</v>
      </c>
      <c r="CJ45" s="19" t="s">
        <v>26</v>
      </c>
      <c r="CK45" s="19" t="s">
        <v>26</v>
      </c>
      <c r="CL45" s="19" t="s">
        <v>26</v>
      </c>
      <c r="CM45" s="19" t="s">
        <v>26</v>
      </c>
      <c r="CN45" s="19" t="s">
        <v>26</v>
      </c>
      <c r="CO45" s="19" t="s">
        <v>26</v>
      </c>
      <c r="CP45" s="19" t="s">
        <v>26</v>
      </c>
      <c r="CQ45" s="19" t="s">
        <v>26</v>
      </c>
      <c r="CR45" s="19" t="s">
        <v>26</v>
      </c>
      <c r="CS45" s="19" t="s">
        <v>26</v>
      </c>
      <c r="CT45" s="19" t="s">
        <v>26</v>
      </c>
      <c r="CU45" s="19" t="s">
        <v>26</v>
      </c>
      <c r="CV45" s="19" t="s">
        <v>26</v>
      </c>
      <c r="CW45" s="19" t="s">
        <v>26</v>
      </c>
      <c r="CX45" s="19" t="s">
        <v>26</v>
      </c>
      <c r="CY45" s="19" t="s">
        <v>26</v>
      </c>
      <c r="CZ45" s="19" t="s">
        <v>26</v>
      </c>
      <c r="DA45" s="19" t="s">
        <v>26</v>
      </c>
      <c r="DB45" s="19" t="s">
        <v>26</v>
      </c>
      <c r="DC45" s="19" t="s">
        <v>26</v>
      </c>
      <c r="DD45" s="19" t="s">
        <v>26</v>
      </c>
      <c r="DE45" s="19" t="s">
        <v>26</v>
      </c>
      <c r="DF45" s="18" t="s">
        <v>26</v>
      </c>
      <c r="DG45" s="18" t="s">
        <v>26</v>
      </c>
      <c r="DH45" s="18" t="s">
        <v>26</v>
      </c>
      <c r="DI45" s="18" t="s">
        <v>26</v>
      </c>
      <c r="DJ45" s="18" t="s">
        <v>26</v>
      </c>
      <c r="DK45" s="18" t="s">
        <v>26</v>
      </c>
      <c r="DL45" s="18" t="s">
        <v>26</v>
      </c>
      <c r="DM45" s="18" t="s">
        <v>26</v>
      </c>
      <c r="DN45" s="21"/>
      <c r="DO45" s="21"/>
      <c r="DP45" s="21"/>
      <c r="DQ45" s="21"/>
      <c r="DR45" s="21"/>
      <c r="DS45" s="18" t="s">
        <v>26</v>
      </c>
      <c r="DT45" s="18" t="s">
        <v>26</v>
      </c>
      <c r="DU45" s="18" t="s">
        <v>26</v>
      </c>
      <c r="DV45" s="18" t="s">
        <v>26</v>
      </c>
      <c r="DW45" s="19" t="s">
        <v>26</v>
      </c>
      <c r="DX45" s="19" t="s">
        <v>26</v>
      </c>
      <c r="DY45" s="19" t="s">
        <v>26</v>
      </c>
      <c r="DZ45" s="19" t="s">
        <v>26</v>
      </c>
      <c r="EA45" s="19" t="s">
        <v>26</v>
      </c>
      <c r="EB45" s="19" t="s">
        <v>26</v>
      </c>
      <c r="EC45" s="19" t="s">
        <v>26</v>
      </c>
      <c r="ED45" s="19" t="s">
        <v>26</v>
      </c>
      <c r="EE45" s="19" t="s">
        <v>26</v>
      </c>
      <c r="EF45" s="19" t="s">
        <v>26</v>
      </c>
      <c r="EG45" s="19" t="s">
        <v>26</v>
      </c>
      <c r="EH45" s="19" t="s">
        <v>26</v>
      </c>
      <c r="EI45" s="19" t="s">
        <v>26</v>
      </c>
      <c r="EJ45" s="19" t="s">
        <v>26</v>
      </c>
      <c r="EK45" s="19" t="s">
        <v>26</v>
      </c>
      <c r="EL45" s="19" t="s">
        <v>26</v>
      </c>
      <c r="EM45" s="19" t="s">
        <v>26</v>
      </c>
      <c r="EN45" s="19" t="s">
        <v>26</v>
      </c>
      <c r="EO45" s="19" t="s">
        <v>26</v>
      </c>
      <c r="EP45" s="19" t="s">
        <v>26</v>
      </c>
      <c r="EQ45" s="19" t="s">
        <v>26</v>
      </c>
      <c r="ER45" s="19" t="s">
        <v>26</v>
      </c>
      <c r="ES45" s="19" t="s">
        <v>26</v>
      </c>
      <c r="ET45" s="19" t="s">
        <v>26</v>
      </c>
      <c r="EU45" s="19" t="s">
        <v>26</v>
      </c>
      <c r="EV45" s="19" t="s">
        <v>26</v>
      </c>
      <c r="EW45" s="19">
        <v>45000</v>
      </c>
      <c r="EX45" s="19">
        <v>43900</v>
      </c>
      <c r="EY45" s="19">
        <v>43800</v>
      </c>
      <c r="EZ45" s="19">
        <v>43000</v>
      </c>
      <c r="FA45" s="19">
        <v>43240</v>
      </c>
      <c r="FB45" s="19">
        <v>44140</v>
      </c>
      <c r="FC45" s="19">
        <v>43760</v>
      </c>
      <c r="FD45" s="19">
        <v>43500</v>
      </c>
      <c r="FE45" s="19">
        <v>43200</v>
      </c>
      <c r="FF45" s="18" t="s">
        <v>26</v>
      </c>
      <c r="FG45" s="18" t="s">
        <v>26</v>
      </c>
      <c r="FH45" s="18" t="s">
        <v>26</v>
      </c>
      <c r="FI45" s="18" t="s">
        <v>26</v>
      </c>
      <c r="FJ45" s="18" t="s">
        <v>26</v>
      </c>
      <c r="FK45" s="18" t="s">
        <v>26</v>
      </c>
      <c r="FL45" s="18" t="s">
        <v>26</v>
      </c>
      <c r="FM45" s="18" t="s">
        <v>26</v>
      </c>
      <c r="FN45" s="18" t="s">
        <v>26</v>
      </c>
      <c r="FO45" s="18" t="s">
        <v>26</v>
      </c>
      <c r="FP45" s="18" t="s">
        <v>26</v>
      </c>
      <c r="FQ45" s="18" t="s">
        <v>26</v>
      </c>
      <c r="FR45" s="18" t="s">
        <v>26</v>
      </c>
      <c r="FS45" s="18" t="s">
        <v>26</v>
      </c>
      <c r="FT45" s="18" t="s">
        <v>26</v>
      </c>
      <c r="FU45" s="18" t="s">
        <v>26</v>
      </c>
      <c r="FV45" s="18" t="s">
        <v>26</v>
      </c>
      <c r="FW45" s="19" t="s">
        <v>26</v>
      </c>
      <c r="FX45" s="19" t="s">
        <v>26</v>
      </c>
      <c r="FY45" s="19" t="s">
        <v>26</v>
      </c>
      <c r="FZ45" s="19" t="s">
        <v>26</v>
      </c>
      <c r="GA45" s="19" t="s">
        <v>26</v>
      </c>
      <c r="GB45" s="19" t="s">
        <v>26</v>
      </c>
      <c r="GC45" s="19" t="s">
        <v>26</v>
      </c>
      <c r="GD45" s="19" t="s">
        <v>26</v>
      </c>
      <c r="GE45" s="19" t="s">
        <v>26</v>
      </c>
      <c r="GF45" s="19" t="s">
        <v>26</v>
      </c>
      <c r="GG45" s="19" t="s">
        <v>26</v>
      </c>
      <c r="GH45" s="19" t="s">
        <v>26</v>
      </c>
      <c r="GI45" s="19" t="s">
        <v>26</v>
      </c>
      <c r="GJ45" s="19" t="s">
        <v>26</v>
      </c>
      <c r="GK45" s="19" t="s">
        <v>26</v>
      </c>
      <c r="GL45" s="19">
        <v>49600</v>
      </c>
      <c r="GM45" s="19">
        <v>49600</v>
      </c>
      <c r="GO45" s="102">
        <f t="shared" si="0"/>
        <v>43000</v>
      </c>
      <c r="GP45" s="102">
        <f t="shared" si="1"/>
        <v>49600</v>
      </c>
    </row>
    <row r="46" spans="1:198" x14ac:dyDescent="0.35">
      <c r="A46" s="10">
        <v>40</v>
      </c>
      <c r="B46" s="11" t="s">
        <v>64</v>
      </c>
      <c r="C46" s="10">
        <v>400</v>
      </c>
      <c r="D46" s="10" t="s">
        <v>60</v>
      </c>
      <c r="E46" s="18" t="s">
        <v>26</v>
      </c>
      <c r="F46" s="18" t="s">
        <v>26</v>
      </c>
      <c r="G46" s="18" t="s">
        <v>26</v>
      </c>
      <c r="H46" s="18" t="s">
        <v>26</v>
      </c>
      <c r="I46" s="18" t="s">
        <v>26</v>
      </c>
      <c r="J46" s="18" t="s">
        <v>26</v>
      </c>
      <c r="K46" s="18" t="s">
        <v>26</v>
      </c>
      <c r="L46" s="18" t="s">
        <v>26</v>
      </c>
      <c r="M46" s="18" t="s">
        <v>26</v>
      </c>
      <c r="N46" s="18" t="s">
        <v>26</v>
      </c>
      <c r="O46" s="18" t="s">
        <v>26</v>
      </c>
      <c r="P46" s="18" t="s">
        <v>26</v>
      </c>
      <c r="Q46" s="18" t="s">
        <v>26</v>
      </c>
      <c r="R46" s="19" t="s">
        <v>26</v>
      </c>
      <c r="S46" s="19" t="s">
        <v>26</v>
      </c>
      <c r="T46" s="19" t="s">
        <v>26</v>
      </c>
      <c r="U46" s="19" t="s">
        <v>26</v>
      </c>
      <c r="V46" s="19" t="s">
        <v>26</v>
      </c>
      <c r="W46" s="19" t="s">
        <v>26</v>
      </c>
      <c r="X46" s="19" t="s">
        <v>26</v>
      </c>
      <c r="Y46" s="19" t="s">
        <v>26</v>
      </c>
      <c r="Z46" s="19" t="s">
        <v>26</v>
      </c>
      <c r="AA46" s="19" t="s">
        <v>26</v>
      </c>
      <c r="AB46" s="19" t="s">
        <v>26</v>
      </c>
      <c r="AC46" s="19" t="s">
        <v>26</v>
      </c>
      <c r="AD46" s="19" t="s">
        <v>26</v>
      </c>
      <c r="AE46" s="19" t="s">
        <v>26</v>
      </c>
      <c r="AF46" s="19" t="s">
        <v>26</v>
      </c>
      <c r="AG46" s="19" t="s">
        <v>26</v>
      </c>
      <c r="AH46" s="19" t="s">
        <v>26</v>
      </c>
      <c r="AI46" s="19" t="s">
        <v>26</v>
      </c>
      <c r="AJ46" s="19" t="s">
        <v>26</v>
      </c>
      <c r="AK46" s="19" t="s">
        <v>26</v>
      </c>
      <c r="AL46" s="19" t="s">
        <v>26</v>
      </c>
      <c r="AM46" s="19" t="s">
        <v>26</v>
      </c>
      <c r="AN46" s="19" t="s">
        <v>26</v>
      </c>
      <c r="AO46" s="19" t="s">
        <v>26</v>
      </c>
      <c r="AP46" s="19" t="s">
        <v>26</v>
      </c>
      <c r="AQ46" s="19" t="s">
        <v>26</v>
      </c>
      <c r="AR46" s="19" t="s">
        <v>26</v>
      </c>
      <c r="AS46" s="19" t="s">
        <v>26</v>
      </c>
      <c r="AT46" s="19" t="s">
        <v>26</v>
      </c>
      <c r="AU46" s="19" t="s">
        <v>26</v>
      </c>
      <c r="AV46" s="19" t="s">
        <v>26</v>
      </c>
      <c r="AW46" s="19" t="s">
        <v>26</v>
      </c>
      <c r="AX46" s="19" t="s">
        <v>26</v>
      </c>
      <c r="AY46" s="19" t="s">
        <v>26</v>
      </c>
      <c r="AZ46" s="19" t="s">
        <v>26</v>
      </c>
      <c r="BA46" s="19" t="s">
        <v>26</v>
      </c>
      <c r="BB46" s="19" t="s">
        <v>26</v>
      </c>
      <c r="BC46" s="19" t="s">
        <v>26</v>
      </c>
      <c r="BD46" s="19" t="s">
        <v>26</v>
      </c>
      <c r="BE46" s="19" t="s">
        <v>26</v>
      </c>
      <c r="BF46" s="18" t="s">
        <v>26</v>
      </c>
      <c r="BG46" s="18" t="s">
        <v>26</v>
      </c>
      <c r="BH46" s="18" t="s">
        <v>26</v>
      </c>
      <c r="BI46" s="18" t="s">
        <v>26</v>
      </c>
      <c r="BJ46" s="18" t="s">
        <v>26</v>
      </c>
      <c r="BK46" s="18" t="s">
        <v>26</v>
      </c>
      <c r="BL46" s="18" t="s">
        <v>26</v>
      </c>
      <c r="BM46" s="18" t="s">
        <v>26</v>
      </c>
      <c r="BN46" s="18" t="s">
        <v>26</v>
      </c>
      <c r="BO46" s="18" t="s">
        <v>26</v>
      </c>
      <c r="BP46" s="18" t="s">
        <v>26</v>
      </c>
      <c r="BQ46" s="18" t="s">
        <v>26</v>
      </c>
      <c r="BR46" s="18" t="s">
        <v>26</v>
      </c>
      <c r="BS46" s="18" t="s">
        <v>26</v>
      </c>
      <c r="BT46" s="18" t="s">
        <v>26</v>
      </c>
      <c r="BU46" s="18" t="s">
        <v>26</v>
      </c>
      <c r="BV46" s="18" t="s">
        <v>26</v>
      </c>
      <c r="BW46" s="19" t="s">
        <v>26</v>
      </c>
      <c r="BX46" s="19" t="s">
        <v>26</v>
      </c>
      <c r="BY46" s="19" t="s">
        <v>26</v>
      </c>
      <c r="BZ46" s="19" t="s">
        <v>26</v>
      </c>
      <c r="CA46" s="19"/>
      <c r="CB46" s="19"/>
      <c r="CC46" s="19"/>
      <c r="CD46" s="19"/>
      <c r="CE46" s="19" t="s">
        <v>26</v>
      </c>
      <c r="CF46" s="19" t="s">
        <v>26</v>
      </c>
      <c r="CG46" s="19" t="s">
        <v>26</v>
      </c>
      <c r="CH46" s="19" t="s">
        <v>26</v>
      </c>
      <c r="CI46" s="19" t="s">
        <v>26</v>
      </c>
      <c r="CJ46" s="19" t="s">
        <v>26</v>
      </c>
      <c r="CK46" s="19" t="s">
        <v>26</v>
      </c>
      <c r="CL46" s="19" t="s">
        <v>26</v>
      </c>
      <c r="CM46" s="19" t="s">
        <v>26</v>
      </c>
      <c r="CN46" s="19" t="s">
        <v>26</v>
      </c>
      <c r="CO46" s="19" t="s">
        <v>26</v>
      </c>
      <c r="CP46" s="19" t="s">
        <v>26</v>
      </c>
      <c r="CQ46" s="19" t="s">
        <v>26</v>
      </c>
      <c r="CR46" s="19" t="s">
        <v>26</v>
      </c>
      <c r="CS46" s="19" t="s">
        <v>26</v>
      </c>
      <c r="CT46" s="19" t="s">
        <v>26</v>
      </c>
      <c r="CU46" s="19" t="s">
        <v>26</v>
      </c>
      <c r="CV46" s="19" t="s">
        <v>26</v>
      </c>
      <c r="CW46" s="19" t="s">
        <v>26</v>
      </c>
      <c r="CX46" s="19" t="s">
        <v>26</v>
      </c>
      <c r="CY46" s="19" t="s">
        <v>26</v>
      </c>
      <c r="CZ46" s="19" t="s">
        <v>26</v>
      </c>
      <c r="DA46" s="19" t="s">
        <v>26</v>
      </c>
      <c r="DB46" s="19" t="s">
        <v>26</v>
      </c>
      <c r="DC46" s="19" t="s">
        <v>26</v>
      </c>
      <c r="DD46" s="19" t="s">
        <v>26</v>
      </c>
      <c r="DE46" s="19" t="s">
        <v>26</v>
      </c>
      <c r="DF46" s="18" t="s">
        <v>26</v>
      </c>
      <c r="DG46" s="18" t="s">
        <v>26</v>
      </c>
      <c r="DH46" s="18" t="s">
        <v>26</v>
      </c>
      <c r="DI46" s="18" t="s">
        <v>26</v>
      </c>
      <c r="DJ46" s="18" t="s">
        <v>26</v>
      </c>
      <c r="DK46" s="18" t="s">
        <v>26</v>
      </c>
      <c r="DL46" s="18" t="s">
        <v>26</v>
      </c>
      <c r="DM46" s="18" t="s">
        <v>26</v>
      </c>
      <c r="DN46" s="21"/>
      <c r="DO46" s="21"/>
      <c r="DP46" s="21"/>
      <c r="DQ46" s="21"/>
      <c r="DR46" s="21"/>
      <c r="DS46" s="18" t="s">
        <v>26</v>
      </c>
      <c r="DT46" s="18" t="s">
        <v>26</v>
      </c>
      <c r="DU46" s="18" t="s">
        <v>26</v>
      </c>
      <c r="DV46" s="18" t="s">
        <v>26</v>
      </c>
      <c r="DW46" s="19" t="s">
        <v>26</v>
      </c>
      <c r="DX46" s="19" t="s">
        <v>26</v>
      </c>
      <c r="DY46" s="19" t="s">
        <v>26</v>
      </c>
      <c r="DZ46" s="19" t="s">
        <v>26</v>
      </c>
      <c r="EA46" s="19" t="s">
        <v>26</v>
      </c>
      <c r="EB46" s="19" t="s">
        <v>26</v>
      </c>
      <c r="EC46" s="19" t="s">
        <v>26</v>
      </c>
      <c r="ED46" s="19" t="s">
        <v>26</v>
      </c>
      <c r="EE46" s="19" t="s">
        <v>26</v>
      </c>
      <c r="EF46" s="19" t="s">
        <v>26</v>
      </c>
      <c r="EG46" s="19" t="s">
        <v>26</v>
      </c>
      <c r="EH46" s="19" t="s">
        <v>26</v>
      </c>
      <c r="EI46" s="19" t="s">
        <v>26</v>
      </c>
      <c r="EJ46" s="19" t="s">
        <v>26</v>
      </c>
      <c r="EK46" s="19" t="s">
        <v>26</v>
      </c>
      <c r="EL46" s="19" t="s">
        <v>26</v>
      </c>
      <c r="EM46" s="19" t="s">
        <v>26</v>
      </c>
      <c r="EN46" s="19" t="s">
        <v>26</v>
      </c>
      <c r="EO46" s="19" t="s">
        <v>26</v>
      </c>
      <c r="EP46" s="19" t="s">
        <v>26</v>
      </c>
      <c r="EQ46" s="19" t="s">
        <v>26</v>
      </c>
      <c r="ER46" s="19" t="s">
        <v>26</v>
      </c>
      <c r="ES46" s="19" t="s">
        <v>26</v>
      </c>
      <c r="ET46" s="19" t="s">
        <v>26</v>
      </c>
      <c r="EU46" s="19" t="s">
        <v>26</v>
      </c>
      <c r="EV46" s="19" t="s">
        <v>26</v>
      </c>
      <c r="EW46" s="19">
        <v>39200</v>
      </c>
      <c r="EX46" s="19">
        <v>39140</v>
      </c>
      <c r="EY46" s="19">
        <v>39300</v>
      </c>
      <c r="EZ46" s="19">
        <v>39240</v>
      </c>
      <c r="FA46" s="19">
        <v>39300</v>
      </c>
      <c r="FB46" s="19">
        <v>39240</v>
      </c>
      <c r="FC46" s="19">
        <v>39180</v>
      </c>
      <c r="FD46" s="19">
        <v>39060</v>
      </c>
      <c r="FE46" s="19">
        <v>39120</v>
      </c>
      <c r="FF46" s="18">
        <v>47500</v>
      </c>
      <c r="FG46" s="18">
        <v>47500</v>
      </c>
      <c r="FH46" s="18" t="s">
        <v>26</v>
      </c>
      <c r="FI46" s="18" t="s">
        <v>26</v>
      </c>
      <c r="FJ46" s="18" t="s">
        <v>26</v>
      </c>
      <c r="FK46" s="18" t="s">
        <v>26</v>
      </c>
      <c r="FL46" s="18" t="s">
        <v>26</v>
      </c>
      <c r="FM46" s="18" t="s">
        <v>26</v>
      </c>
      <c r="FN46" s="18" t="s">
        <v>26</v>
      </c>
      <c r="FO46" s="18" t="s">
        <v>26</v>
      </c>
      <c r="FP46" s="18" t="s">
        <v>26</v>
      </c>
      <c r="FQ46" s="18" t="s">
        <v>26</v>
      </c>
      <c r="FR46" s="18" t="s">
        <v>26</v>
      </c>
      <c r="FS46" s="18" t="s">
        <v>26</v>
      </c>
      <c r="FT46" s="18" t="s">
        <v>26</v>
      </c>
      <c r="FU46" s="18" t="s">
        <v>26</v>
      </c>
      <c r="FV46" s="18" t="s">
        <v>26</v>
      </c>
      <c r="FW46" s="19" t="s">
        <v>26</v>
      </c>
      <c r="FX46" s="19" t="s">
        <v>26</v>
      </c>
      <c r="FY46" s="19" t="s">
        <v>26</v>
      </c>
      <c r="FZ46" s="19" t="s">
        <v>26</v>
      </c>
      <c r="GA46" s="19" t="s">
        <v>26</v>
      </c>
      <c r="GB46" s="19" t="s">
        <v>26</v>
      </c>
      <c r="GC46" s="19" t="s">
        <v>26</v>
      </c>
      <c r="GD46" s="19" t="s">
        <v>26</v>
      </c>
      <c r="GE46" s="19" t="s">
        <v>26</v>
      </c>
      <c r="GF46" s="19" t="s">
        <v>26</v>
      </c>
      <c r="GG46" s="19" t="s">
        <v>26</v>
      </c>
      <c r="GH46" s="19" t="s">
        <v>26</v>
      </c>
      <c r="GI46" s="19" t="s">
        <v>26</v>
      </c>
      <c r="GJ46" s="19" t="s">
        <v>26</v>
      </c>
      <c r="GK46" s="19">
        <v>43200</v>
      </c>
      <c r="GL46" s="19">
        <v>43125</v>
      </c>
      <c r="GM46" s="19">
        <v>42900</v>
      </c>
      <c r="GO46" s="102">
        <f t="shared" si="0"/>
        <v>39060</v>
      </c>
      <c r="GP46" s="102">
        <f t="shared" si="1"/>
        <v>47500</v>
      </c>
    </row>
    <row r="47" spans="1:198" x14ac:dyDescent="0.35">
      <c r="A47" s="10">
        <v>41</v>
      </c>
      <c r="B47" s="11" t="s">
        <v>65</v>
      </c>
      <c r="C47" s="10">
        <v>1</v>
      </c>
      <c r="D47" s="10" t="s">
        <v>24</v>
      </c>
      <c r="E47" s="18">
        <v>6000</v>
      </c>
      <c r="F47" s="18">
        <v>6000</v>
      </c>
      <c r="G47" s="18">
        <v>6000</v>
      </c>
      <c r="H47" s="18">
        <v>6000</v>
      </c>
      <c r="I47" s="18">
        <v>6000</v>
      </c>
      <c r="J47" s="18">
        <v>6000</v>
      </c>
      <c r="K47" s="18">
        <v>6000</v>
      </c>
      <c r="L47" s="18">
        <v>6000</v>
      </c>
      <c r="M47" s="18">
        <v>6000</v>
      </c>
      <c r="N47" s="18">
        <v>6000</v>
      </c>
      <c r="O47" s="18">
        <v>6000</v>
      </c>
      <c r="P47" s="18">
        <v>6000</v>
      </c>
      <c r="Q47" s="18">
        <v>6000</v>
      </c>
      <c r="R47" s="19">
        <v>6000</v>
      </c>
      <c r="S47" s="19">
        <v>6000</v>
      </c>
      <c r="T47" s="19">
        <v>6000</v>
      </c>
      <c r="U47" s="19">
        <v>6000</v>
      </c>
      <c r="V47" s="19">
        <v>6000</v>
      </c>
      <c r="W47" s="19">
        <v>6000</v>
      </c>
      <c r="X47" s="19">
        <v>6000</v>
      </c>
      <c r="Y47" s="19">
        <v>6000</v>
      </c>
      <c r="Z47" s="19">
        <v>6000</v>
      </c>
      <c r="AA47" s="19">
        <v>6000</v>
      </c>
      <c r="AB47" s="19">
        <v>6000</v>
      </c>
      <c r="AC47" s="19">
        <v>6000</v>
      </c>
      <c r="AD47" s="19">
        <v>6000</v>
      </c>
      <c r="AE47" s="19">
        <v>6000</v>
      </c>
      <c r="AF47" s="19">
        <v>6000</v>
      </c>
      <c r="AG47" s="19">
        <v>6000</v>
      </c>
      <c r="AH47" s="19">
        <v>6000</v>
      </c>
      <c r="AI47" s="19">
        <v>6000</v>
      </c>
      <c r="AJ47" s="19">
        <v>6000</v>
      </c>
      <c r="AK47" s="19">
        <v>6000</v>
      </c>
      <c r="AL47" s="19">
        <v>6000</v>
      </c>
      <c r="AM47" s="19">
        <v>6000</v>
      </c>
      <c r="AN47" s="19">
        <v>6000</v>
      </c>
      <c r="AO47" s="19">
        <v>6000</v>
      </c>
      <c r="AP47" s="19">
        <v>6000</v>
      </c>
      <c r="AQ47" s="19">
        <v>6000</v>
      </c>
      <c r="AR47" s="19">
        <v>6000</v>
      </c>
      <c r="AS47" s="19">
        <v>6000</v>
      </c>
      <c r="AT47" s="19">
        <v>6000</v>
      </c>
      <c r="AU47" s="19">
        <v>6000</v>
      </c>
      <c r="AV47" s="19">
        <v>6000</v>
      </c>
      <c r="AW47" s="19">
        <v>6000</v>
      </c>
      <c r="AX47" s="19">
        <v>6000</v>
      </c>
      <c r="AY47" s="19">
        <v>6000</v>
      </c>
      <c r="AZ47" s="19">
        <v>6000</v>
      </c>
      <c r="BA47" s="19">
        <v>6000</v>
      </c>
      <c r="BB47" s="19">
        <v>6000</v>
      </c>
      <c r="BC47" s="19">
        <v>6000</v>
      </c>
      <c r="BD47" s="19">
        <v>6000</v>
      </c>
      <c r="BE47" s="19">
        <v>6000</v>
      </c>
      <c r="BF47" s="18">
        <v>7600</v>
      </c>
      <c r="BG47" s="18">
        <v>8000</v>
      </c>
      <c r="BH47" s="18">
        <v>8000</v>
      </c>
      <c r="BI47" s="18">
        <v>8000</v>
      </c>
      <c r="BJ47" s="18">
        <v>8000</v>
      </c>
      <c r="BK47" s="18">
        <v>8000</v>
      </c>
      <c r="BL47" s="18">
        <v>8000</v>
      </c>
      <c r="BM47" s="18">
        <v>8000</v>
      </c>
      <c r="BN47" s="18">
        <v>8000</v>
      </c>
      <c r="BO47" s="18">
        <v>8000</v>
      </c>
      <c r="BP47" s="18">
        <v>8000</v>
      </c>
      <c r="BQ47" s="18">
        <v>8000</v>
      </c>
      <c r="BR47" s="18">
        <v>8000</v>
      </c>
      <c r="BS47" s="18">
        <v>8000</v>
      </c>
      <c r="BT47" s="18">
        <v>8000</v>
      </c>
      <c r="BU47" s="18">
        <v>8000</v>
      </c>
      <c r="BV47" s="18">
        <v>8000</v>
      </c>
      <c r="BW47" s="19">
        <v>8000</v>
      </c>
      <c r="BX47" s="19">
        <v>8000</v>
      </c>
      <c r="BY47" s="19">
        <v>8000</v>
      </c>
      <c r="BZ47" s="19">
        <v>8000</v>
      </c>
      <c r="CA47" s="19"/>
      <c r="CB47" s="19"/>
      <c r="CC47" s="19"/>
      <c r="CD47" s="19"/>
      <c r="CE47" s="19">
        <v>8000</v>
      </c>
      <c r="CF47" s="19">
        <v>8000</v>
      </c>
      <c r="CG47" s="19">
        <v>8000</v>
      </c>
      <c r="CH47" s="19">
        <v>8000</v>
      </c>
      <c r="CI47" s="19">
        <v>8000</v>
      </c>
      <c r="CJ47" s="19">
        <v>8000</v>
      </c>
      <c r="CK47" s="19">
        <v>8000</v>
      </c>
      <c r="CL47" s="19">
        <v>8000</v>
      </c>
      <c r="CM47" s="19">
        <v>8000</v>
      </c>
      <c r="CN47" s="19">
        <v>8000</v>
      </c>
      <c r="CO47" s="19">
        <v>8000</v>
      </c>
      <c r="CP47" s="19">
        <v>8000</v>
      </c>
      <c r="CQ47" s="19">
        <v>8000</v>
      </c>
      <c r="CR47" s="19">
        <v>8000</v>
      </c>
      <c r="CS47" s="19">
        <v>8000</v>
      </c>
      <c r="CT47" s="19">
        <v>8000</v>
      </c>
      <c r="CU47" s="19">
        <v>8000</v>
      </c>
      <c r="CV47" s="19">
        <v>8000</v>
      </c>
      <c r="CW47" s="19">
        <v>8000</v>
      </c>
      <c r="CX47" s="19">
        <v>8000</v>
      </c>
      <c r="CY47" s="19">
        <v>8000</v>
      </c>
      <c r="CZ47" s="19">
        <v>8000</v>
      </c>
      <c r="DA47" s="19">
        <v>8000</v>
      </c>
      <c r="DB47" s="19">
        <v>8000</v>
      </c>
      <c r="DC47" s="19">
        <v>8000</v>
      </c>
      <c r="DD47" s="19">
        <v>8000</v>
      </c>
      <c r="DE47" s="19">
        <v>8000</v>
      </c>
      <c r="DF47" s="18">
        <v>8000</v>
      </c>
      <c r="DG47" s="18">
        <v>8000</v>
      </c>
      <c r="DH47" s="18">
        <v>8000</v>
      </c>
      <c r="DI47" s="18">
        <v>8000</v>
      </c>
      <c r="DJ47" s="18">
        <v>8000</v>
      </c>
      <c r="DK47" s="18">
        <v>8000</v>
      </c>
      <c r="DL47" s="18">
        <v>8000</v>
      </c>
      <c r="DM47" s="18">
        <v>8000</v>
      </c>
      <c r="DN47" s="21"/>
      <c r="DO47" s="21"/>
      <c r="DP47" s="21"/>
      <c r="DQ47" s="21"/>
      <c r="DR47" s="21"/>
      <c r="DS47" s="18">
        <v>8000</v>
      </c>
      <c r="DT47" s="18">
        <v>8000</v>
      </c>
      <c r="DU47" s="18">
        <v>8000</v>
      </c>
      <c r="DV47" s="18">
        <v>8000</v>
      </c>
      <c r="DW47" s="19" t="s">
        <v>26</v>
      </c>
      <c r="DX47" s="19">
        <v>8000</v>
      </c>
      <c r="DY47" s="19">
        <v>8000</v>
      </c>
      <c r="DZ47" s="19">
        <v>8000</v>
      </c>
      <c r="EA47" s="19">
        <v>8000</v>
      </c>
      <c r="EB47" s="19">
        <v>8000</v>
      </c>
      <c r="EC47" s="19">
        <v>8000</v>
      </c>
      <c r="ED47" s="19">
        <v>8000</v>
      </c>
      <c r="EE47" s="19">
        <v>8000</v>
      </c>
      <c r="EF47" s="19">
        <v>8000</v>
      </c>
      <c r="EG47" s="19">
        <v>8000</v>
      </c>
      <c r="EH47" s="19">
        <v>8000</v>
      </c>
      <c r="EI47" s="19">
        <v>8000</v>
      </c>
      <c r="EJ47" s="19">
        <v>8000</v>
      </c>
      <c r="EK47" s="19">
        <v>8000</v>
      </c>
      <c r="EL47" s="19">
        <v>8000</v>
      </c>
      <c r="EM47" s="19">
        <v>8000</v>
      </c>
      <c r="EN47" s="19">
        <v>8000</v>
      </c>
      <c r="EO47" s="19">
        <v>8000</v>
      </c>
      <c r="EP47" s="19">
        <v>8000</v>
      </c>
      <c r="EQ47" s="19">
        <v>8000</v>
      </c>
      <c r="ER47" s="19">
        <v>8000</v>
      </c>
      <c r="ES47" s="19">
        <v>8000</v>
      </c>
      <c r="ET47" s="19">
        <v>8000</v>
      </c>
      <c r="EU47" s="19">
        <v>8000</v>
      </c>
      <c r="EV47" s="19">
        <v>8000</v>
      </c>
      <c r="EW47" s="19">
        <v>8000</v>
      </c>
      <c r="EX47" s="19">
        <v>8000</v>
      </c>
      <c r="EY47" s="19">
        <v>8000</v>
      </c>
      <c r="EZ47" s="19">
        <v>8000</v>
      </c>
      <c r="FA47" s="19">
        <v>8000</v>
      </c>
      <c r="FB47" s="19">
        <v>8000</v>
      </c>
      <c r="FC47" s="19">
        <v>8000</v>
      </c>
      <c r="FD47" s="19">
        <v>8000</v>
      </c>
      <c r="FE47" s="19">
        <v>8000</v>
      </c>
      <c r="FF47" s="18">
        <v>8000</v>
      </c>
      <c r="FG47" s="18">
        <v>8000</v>
      </c>
      <c r="FH47" s="18">
        <v>8000</v>
      </c>
      <c r="FI47" s="18">
        <v>5750</v>
      </c>
      <c r="FJ47" s="18">
        <v>5000</v>
      </c>
      <c r="FK47" s="18">
        <v>5000</v>
      </c>
      <c r="FL47" s="18">
        <v>5000</v>
      </c>
      <c r="FM47" s="18">
        <v>5000</v>
      </c>
      <c r="FN47" s="18">
        <v>5000</v>
      </c>
      <c r="FO47" s="18">
        <v>5000</v>
      </c>
      <c r="FP47" s="18">
        <v>5000</v>
      </c>
      <c r="FQ47" s="18">
        <v>5000</v>
      </c>
      <c r="FR47" s="18">
        <v>5000</v>
      </c>
      <c r="FS47" s="18">
        <v>5000</v>
      </c>
      <c r="FT47" s="18">
        <v>5000</v>
      </c>
      <c r="FU47" s="18">
        <v>5000</v>
      </c>
      <c r="FV47" s="18">
        <v>5000</v>
      </c>
      <c r="FW47" s="19">
        <v>5000</v>
      </c>
      <c r="FX47" s="19">
        <v>5000</v>
      </c>
      <c r="FY47" s="19">
        <v>5000</v>
      </c>
      <c r="FZ47" s="19">
        <v>5000</v>
      </c>
      <c r="GA47" s="19">
        <v>5000</v>
      </c>
      <c r="GB47" s="19">
        <v>7000</v>
      </c>
      <c r="GC47" s="19">
        <v>7000</v>
      </c>
      <c r="GD47" s="19">
        <v>7000</v>
      </c>
      <c r="GE47" s="19">
        <v>7000</v>
      </c>
      <c r="GF47" s="19">
        <v>8000</v>
      </c>
      <c r="GG47" s="19">
        <v>8000</v>
      </c>
      <c r="GH47" s="19">
        <v>8000</v>
      </c>
      <c r="GI47" s="19">
        <v>8000</v>
      </c>
      <c r="GJ47" s="19">
        <v>8000</v>
      </c>
      <c r="GK47" s="19">
        <v>8000</v>
      </c>
      <c r="GL47" s="19">
        <v>8000</v>
      </c>
      <c r="GM47" s="19">
        <v>8000</v>
      </c>
      <c r="GO47" s="99">
        <f t="shared" si="0"/>
        <v>5000</v>
      </c>
      <c r="GP47" s="99">
        <f t="shared" si="1"/>
        <v>8000</v>
      </c>
    </row>
    <row r="48" spans="1:198" x14ac:dyDescent="0.35">
      <c r="A48" s="10">
        <v>42</v>
      </c>
      <c r="B48" s="11" t="s">
        <v>66</v>
      </c>
      <c r="C48" s="10">
        <v>1</v>
      </c>
      <c r="D48" s="10" t="s">
        <v>24</v>
      </c>
      <c r="E48" s="18">
        <v>8000</v>
      </c>
      <c r="F48" s="18">
        <v>8000</v>
      </c>
      <c r="G48" s="18">
        <v>8000</v>
      </c>
      <c r="H48" s="18">
        <v>8000</v>
      </c>
      <c r="I48" s="18">
        <v>8000</v>
      </c>
      <c r="J48" s="18">
        <v>8000</v>
      </c>
      <c r="K48" s="18">
        <v>8000</v>
      </c>
      <c r="L48" s="18">
        <v>8000</v>
      </c>
      <c r="M48" s="18">
        <v>8000</v>
      </c>
      <c r="N48" s="18">
        <v>8000</v>
      </c>
      <c r="O48" s="18">
        <v>8000</v>
      </c>
      <c r="P48" s="18">
        <v>8000</v>
      </c>
      <c r="Q48" s="18">
        <v>8000</v>
      </c>
      <c r="R48" s="19">
        <v>8000</v>
      </c>
      <c r="S48" s="19">
        <v>8000</v>
      </c>
      <c r="T48" s="19">
        <v>8000</v>
      </c>
      <c r="U48" s="19">
        <v>8000</v>
      </c>
      <c r="V48" s="19">
        <v>8000</v>
      </c>
      <c r="W48" s="19">
        <v>8000</v>
      </c>
      <c r="X48" s="19">
        <v>8000</v>
      </c>
      <c r="Y48" s="19">
        <v>8000</v>
      </c>
      <c r="Z48" s="19">
        <v>8000</v>
      </c>
      <c r="AA48" s="19">
        <v>8000</v>
      </c>
      <c r="AB48" s="19">
        <v>8000</v>
      </c>
      <c r="AC48" s="19">
        <v>8000</v>
      </c>
      <c r="AD48" s="19">
        <v>8000</v>
      </c>
      <c r="AE48" s="19">
        <v>8600</v>
      </c>
      <c r="AF48" s="19">
        <v>9000</v>
      </c>
      <c r="AG48" s="19">
        <v>9000</v>
      </c>
      <c r="AH48" s="19">
        <v>9000</v>
      </c>
      <c r="AI48" s="19">
        <v>9000</v>
      </c>
      <c r="AJ48" s="19">
        <v>9000</v>
      </c>
      <c r="AK48" s="19">
        <v>9000</v>
      </c>
      <c r="AL48" s="19">
        <v>9000</v>
      </c>
      <c r="AM48" s="19">
        <v>9000</v>
      </c>
      <c r="AN48" s="19">
        <v>9000</v>
      </c>
      <c r="AO48" s="19">
        <v>9000</v>
      </c>
      <c r="AP48" s="19">
        <v>9000</v>
      </c>
      <c r="AQ48" s="19">
        <v>9000</v>
      </c>
      <c r="AR48" s="19">
        <v>9000</v>
      </c>
      <c r="AS48" s="19">
        <v>9000</v>
      </c>
      <c r="AT48" s="19">
        <v>9000</v>
      </c>
      <c r="AU48" s="19">
        <v>9000</v>
      </c>
      <c r="AV48" s="19">
        <v>9000</v>
      </c>
      <c r="AW48" s="19">
        <v>9000</v>
      </c>
      <c r="AX48" s="19">
        <v>9000</v>
      </c>
      <c r="AY48" s="19">
        <v>9000</v>
      </c>
      <c r="AZ48" s="19">
        <v>9000</v>
      </c>
      <c r="BA48" s="19">
        <v>9000</v>
      </c>
      <c r="BB48" s="19">
        <v>9000</v>
      </c>
      <c r="BC48" s="19">
        <v>9000</v>
      </c>
      <c r="BD48" s="19">
        <v>9000</v>
      </c>
      <c r="BE48" s="19">
        <v>9000</v>
      </c>
      <c r="BF48" s="18">
        <v>9400</v>
      </c>
      <c r="BG48" s="18">
        <v>9700</v>
      </c>
      <c r="BH48" s="18">
        <v>9500</v>
      </c>
      <c r="BI48" s="18">
        <v>9500</v>
      </c>
      <c r="BJ48" s="18">
        <v>9500</v>
      </c>
      <c r="BK48" s="18">
        <v>9500</v>
      </c>
      <c r="BL48" s="18">
        <v>9500</v>
      </c>
      <c r="BM48" s="18">
        <v>9800</v>
      </c>
      <c r="BN48" s="18">
        <v>10000</v>
      </c>
      <c r="BO48" s="18">
        <v>10000</v>
      </c>
      <c r="BP48" s="18">
        <v>10000</v>
      </c>
      <c r="BQ48" s="18">
        <v>10000</v>
      </c>
      <c r="BR48" s="18">
        <v>10000</v>
      </c>
      <c r="BS48" s="18">
        <v>10000</v>
      </c>
      <c r="BT48" s="18">
        <v>10000</v>
      </c>
      <c r="BU48" s="18">
        <v>10000</v>
      </c>
      <c r="BV48" s="18">
        <v>10000</v>
      </c>
      <c r="BW48" s="19">
        <v>10000</v>
      </c>
      <c r="BX48" s="19">
        <v>10000</v>
      </c>
      <c r="BY48" s="19">
        <v>10000</v>
      </c>
      <c r="BZ48" s="19">
        <v>10000</v>
      </c>
      <c r="CA48" s="19"/>
      <c r="CB48" s="19"/>
      <c r="CC48" s="19"/>
      <c r="CD48" s="19"/>
      <c r="CE48" s="19">
        <v>10000</v>
      </c>
      <c r="CF48" s="19">
        <v>10000</v>
      </c>
      <c r="CG48" s="19">
        <v>10000</v>
      </c>
      <c r="CH48" s="19">
        <v>10000</v>
      </c>
      <c r="CI48" s="19">
        <v>10000</v>
      </c>
      <c r="CJ48" s="19">
        <v>10000</v>
      </c>
      <c r="CK48" s="19">
        <v>10000</v>
      </c>
      <c r="CL48" s="19">
        <v>10000</v>
      </c>
      <c r="CM48" s="19">
        <v>10000</v>
      </c>
      <c r="CN48" s="19">
        <v>10000</v>
      </c>
      <c r="CO48" s="19">
        <v>10000</v>
      </c>
      <c r="CP48" s="19">
        <v>10000</v>
      </c>
      <c r="CQ48" s="19">
        <v>10000</v>
      </c>
      <c r="CR48" s="19">
        <v>10000</v>
      </c>
      <c r="CS48" s="19">
        <v>10000</v>
      </c>
      <c r="CT48" s="19">
        <v>10000</v>
      </c>
      <c r="CU48" s="19">
        <v>10000</v>
      </c>
      <c r="CV48" s="19">
        <v>10000</v>
      </c>
      <c r="CW48" s="19">
        <v>10000</v>
      </c>
      <c r="CX48" s="19">
        <v>10000</v>
      </c>
      <c r="CY48" s="19">
        <v>10000</v>
      </c>
      <c r="CZ48" s="19">
        <v>10000</v>
      </c>
      <c r="DA48" s="19">
        <v>10000</v>
      </c>
      <c r="DB48" s="19">
        <v>10000</v>
      </c>
      <c r="DC48" s="19">
        <v>10000</v>
      </c>
      <c r="DD48" s="19">
        <v>10000</v>
      </c>
      <c r="DE48" s="19">
        <v>10000</v>
      </c>
      <c r="DF48" s="18">
        <v>10000</v>
      </c>
      <c r="DG48" s="18">
        <v>10000</v>
      </c>
      <c r="DH48" s="18">
        <v>10000</v>
      </c>
      <c r="DI48" s="18">
        <v>10000</v>
      </c>
      <c r="DJ48" s="18">
        <v>10000</v>
      </c>
      <c r="DK48" s="18">
        <v>10000</v>
      </c>
      <c r="DL48" s="18">
        <v>10000</v>
      </c>
      <c r="DM48" s="18">
        <v>10000</v>
      </c>
      <c r="DN48" s="21"/>
      <c r="DO48" s="21"/>
      <c r="DP48" s="21"/>
      <c r="DQ48" s="21"/>
      <c r="DR48" s="21"/>
      <c r="DS48" s="18">
        <v>12000</v>
      </c>
      <c r="DT48" s="18">
        <v>12000</v>
      </c>
      <c r="DU48" s="18">
        <v>12000</v>
      </c>
      <c r="DV48" s="18">
        <v>12000</v>
      </c>
      <c r="DW48" s="19" t="s">
        <v>26</v>
      </c>
      <c r="DX48" s="19">
        <v>12000</v>
      </c>
      <c r="DY48" s="19">
        <v>12000</v>
      </c>
      <c r="DZ48" s="19">
        <v>12000</v>
      </c>
      <c r="EA48" s="19">
        <v>12000</v>
      </c>
      <c r="EB48" s="19">
        <v>12000</v>
      </c>
      <c r="EC48" s="19">
        <v>12000</v>
      </c>
      <c r="ED48" s="19">
        <v>12000</v>
      </c>
      <c r="EE48" s="19">
        <v>12000</v>
      </c>
      <c r="EF48" s="19">
        <v>12000</v>
      </c>
      <c r="EG48" s="19">
        <v>12000</v>
      </c>
      <c r="EH48" s="19">
        <v>12000</v>
      </c>
      <c r="EI48" s="19">
        <v>12000</v>
      </c>
      <c r="EJ48" s="19">
        <v>12000</v>
      </c>
      <c r="EK48" s="19">
        <v>12000</v>
      </c>
      <c r="EL48" s="19">
        <v>12000</v>
      </c>
      <c r="EM48" s="19">
        <v>12000</v>
      </c>
      <c r="EN48" s="19">
        <v>12000</v>
      </c>
      <c r="EO48" s="19">
        <v>12000</v>
      </c>
      <c r="EP48" s="19">
        <v>12000</v>
      </c>
      <c r="EQ48" s="19">
        <v>12000</v>
      </c>
      <c r="ER48" s="19">
        <v>12000</v>
      </c>
      <c r="ES48" s="19">
        <v>12000</v>
      </c>
      <c r="ET48" s="19">
        <v>12000</v>
      </c>
      <c r="EU48" s="19">
        <v>12000</v>
      </c>
      <c r="EV48" s="19">
        <v>12000</v>
      </c>
      <c r="EW48" s="19">
        <v>12000</v>
      </c>
      <c r="EX48" s="19">
        <v>12000</v>
      </c>
      <c r="EY48" s="19">
        <v>12000</v>
      </c>
      <c r="EZ48" s="19">
        <v>12000</v>
      </c>
      <c r="FA48" s="19">
        <v>12000</v>
      </c>
      <c r="FB48" s="19">
        <v>12000</v>
      </c>
      <c r="FC48" s="19">
        <v>12000</v>
      </c>
      <c r="FD48" s="19">
        <v>12000</v>
      </c>
      <c r="FE48" s="19">
        <v>12000</v>
      </c>
      <c r="FF48" s="18">
        <v>14000</v>
      </c>
      <c r="FG48" s="18">
        <v>14600</v>
      </c>
      <c r="FH48" s="18">
        <v>14000</v>
      </c>
      <c r="FI48" s="18">
        <v>14000</v>
      </c>
      <c r="FJ48" s="18">
        <v>14000</v>
      </c>
      <c r="FK48" s="18">
        <v>14000</v>
      </c>
      <c r="FL48" s="18">
        <v>14000</v>
      </c>
      <c r="FM48" s="18">
        <v>14000</v>
      </c>
      <c r="FN48" s="18">
        <v>14000</v>
      </c>
      <c r="FO48" s="18">
        <v>14000</v>
      </c>
      <c r="FP48" s="18">
        <v>14000</v>
      </c>
      <c r="FQ48" s="18">
        <v>14000</v>
      </c>
      <c r="FR48" s="18">
        <v>14000</v>
      </c>
      <c r="FS48" s="18">
        <v>14000</v>
      </c>
      <c r="FT48" s="18">
        <v>14000</v>
      </c>
      <c r="FU48" s="18">
        <v>14000</v>
      </c>
      <c r="FV48" s="18">
        <v>14000</v>
      </c>
      <c r="FW48" s="19">
        <v>14000</v>
      </c>
      <c r="FX48" s="19">
        <v>14000</v>
      </c>
      <c r="FY48" s="19">
        <v>14000</v>
      </c>
      <c r="FZ48" s="19">
        <v>14000</v>
      </c>
      <c r="GA48" s="19">
        <v>14000</v>
      </c>
      <c r="GB48" s="19">
        <v>14000</v>
      </c>
      <c r="GC48" s="19" t="s">
        <v>26</v>
      </c>
      <c r="GD48" s="19" t="s">
        <v>26</v>
      </c>
      <c r="GE48" s="19" t="s">
        <v>26</v>
      </c>
      <c r="GF48" s="19" t="s">
        <v>26</v>
      </c>
      <c r="GG48" s="19" t="s">
        <v>26</v>
      </c>
      <c r="GH48" s="19" t="s">
        <v>26</v>
      </c>
      <c r="GI48" s="19" t="s">
        <v>26</v>
      </c>
      <c r="GJ48" s="19" t="s">
        <v>26</v>
      </c>
      <c r="GK48" s="19" t="s">
        <v>26</v>
      </c>
      <c r="GL48" s="19" t="s">
        <v>26</v>
      </c>
      <c r="GM48" s="19" t="s">
        <v>26</v>
      </c>
      <c r="GO48" s="99">
        <f t="shared" si="0"/>
        <v>8000</v>
      </c>
      <c r="GP48" s="99">
        <f t="shared" si="1"/>
        <v>14600</v>
      </c>
    </row>
    <row r="49" spans="1:198" x14ac:dyDescent="0.35">
      <c r="A49" s="10">
        <v>43</v>
      </c>
      <c r="B49" s="11" t="s">
        <v>67</v>
      </c>
      <c r="C49" s="10">
        <v>1</v>
      </c>
      <c r="D49" s="10" t="s">
        <v>24</v>
      </c>
      <c r="E49" s="18">
        <v>7000</v>
      </c>
      <c r="F49" s="18">
        <v>7000</v>
      </c>
      <c r="G49" s="18">
        <v>7000</v>
      </c>
      <c r="H49" s="18">
        <v>7000</v>
      </c>
      <c r="I49" s="18">
        <v>7000</v>
      </c>
      <c r="J49" s="18">
        <v>7000</v>
      </c>
      <c r="K49" s="18">
        <v>7000</v>
      </c>
      <c r="L49" s="18">
        <v>7000</v>
      </c>
      <c r="M49" s="18">
        <v>7000</v>
      </c>
      <c r="N49" s="18">
        <v>7000</v>
      </c>
      <c r="O49" s="18">
        <v>7200</v>
      </c>
      <c r="P49" s="18">
        <v>7000</v>
      </c>
      <c r="Q49" s="18">
        <v>7000</v>
      </c>
      <c r="R49" s="19">
        <v>7000</v>
      </c>
      <c r="S49" s="19">
        <v>7250</v>
      </c>
      <c r="T49" s="19">
        <v>7000</v>
      </c>
      <c r="U49" s="19">
        <v>7000</v>
      </c>
      <c r="V49" s="19">
        <v>7000</v>
      </c>
      <c r="W49" s="19">
        <v>7000</v>
      </c>
      <c r="X49" s="19">
        <v>7000</v>
      </c>
      <c r="Y49" s="19">
        <v>7000</v>
      </c>
      <c r="Z49" s="19">
        <v>7000</v>
      </c>
      <c r="AA49" s="19">
        <v>7000</v>
      </c>
      <c r="AB49" s="19">
        <v>7000</v>
      </c>
      <c r="AC49" s="19">
        <v>7000</v>
      </c>
      <c r="AD49" s="19">
        <v>7000</v>
      </c>
      <c r="AE49" s="19">
        <v>7600</v>
      </c>
      <c r="AF49" s="19">
        <v>8000</v>
      </c>
      <c r="AG49" s="19">
        <v>8000</v>
      </c>
      <c r="AH49" s="19">
        <v>8000</v>
      </c>
      <c r="AI49" s="19">
        <v>8000</v>
      </c>
      <c r="AJ49" s="19">
        <v>8000</v>
      </c>
      <c r="AK49" s="19">
        <v>8000</v>
      </c>
      <c r="AL49" s="19">
        <v>8000</v>
      </c>
      <c r="AM49" s="19">
        <v>8000</v>
      </c>
      <c r="AN49" s="19">
        <v>8000</v>
      </c>
      <c r="AO49" s="19">
        <v>8000</v>
      </c>
      <c r="AP49" s="19">
        <v>8000</v>
      </c>
      <c r="AQ49" s="19">
        <v>8000</v>
      </c>
      <c r="AR49" s="19">
        <v>8000</v>
      </c>
      <c r="AS49" s="19">
        <v>8000</v>
      </c>
      <c r="AT49" s="19">
        <v>8000</v>
      </c>
      <c r="AU49" s="19">
        <v>8000</v>
      </c>
      <c r="AV49" s="19">
        <v>8000</v>
      </c>
      <c r="AW49" s="19">
        <v>8000</v>
      </c>
      <c r="AX49" s="19">
        <v>8000</v>
      </c>
      <c r="AY49" s="19">
        <v>8000</v>
      </c>
      <c r="AZ49" s="19">
        <v>8000</v>
      </c>
      <c r="BA49" s="19">
        <v>8000</v>
      </c>
      <c r="BB49" s="19">
        <v>8000</v>
      </c>
      <c r="BC49" s="19">
        <v>8000</v>
      </c>
      <c r="BD49" s="19">
        <v>8000</v>
      </c>
      <c r="BE49" s="19">
        <v>8000</v>
      </c>
      <c r="BF49" s="18">
        <v>8000</v>
      </c>
      <c r="BG49" s="18">
        <v>8000</v>
      </c>
      <c r="BH49" s="18">
        <v>8000</v>
      </c>
      <c r="BI49" s="18">
        <v>8100</v>
      </c>
      <c r="BJ49" s="18">
        <v>8000</v>
      </c>
      <c r="BK49" s="18">
        <v>8000</v>
      </c>
      <c r="BL49" s="18">
        <v>8000</v>
      </c>
      <c r="BM49" s="18">
        <v>8000</v>
      </c>
      <c r="BN49" s="18">
        <v>8000</v>
      </c>
      <c r="BO49" s="18">
        <v>8000</v>
      </c>
      <c r="BP49" s="18">
        <v>8000</v>
      </c>
      <c r="BQ49" s="18">
        <v>8000</v>
      </c>
      <c r="BR49" s="18">
        <v>8000</v>
      </c>
      <c r="BS49" s="18">
        <v>8000</v>
      </c>
      <c r="BT49" s="18">
        <v>8000</v>
      </c>
      <c r="BU49" s="18">
        <v>8000</v>
      </c>
      <c r="BV49" s="18">
        <v>8000</v>
      </c>
      <c r="BW49" s="19">
        <v>8000</v>
      </c>
      <c r="BX49" s="19">
        <v>8000</v>
      </c>
      <c r="BY49" s="19">
        <v>8000</v>
      </c>
      <c r="BZ49" s="19">
        <v>8000</v>
      </c>
      <c r="CA49" s="19"/>
      <c r="CB49" s="19"/>
      <c r="CC49" s="19"/>
      <c r="CD49" s="19"/>
      <c r="CE49" s="19">
        <v>8000</v>
      </c>
      <c r="CF49" s="19">
        <v>8000</v>
      </c>
      <c r="CG49" s="19">
        <v>8000</v>
      </c>
      <c r="CH49" s="19">
        <v>8000</v>
      </c>
      <c r="CI49" s="19">
        <v>8000</v>
      </c>
      <c r="CJ49" s="19">
        <v>8000</v>
      </c>
      <c r="CK49" s="19">
        <v>8000</v>
      </c>
      <c r="CL49" s="19">
        <v>8000</v>
      </c>
      <c r="CM49" s="19">
        <v>8000</v>
      </c>
      <c r="CN49" s="19">
        <v>8000</v>
      </c>
      <c r="CO49" s="19">
        <v>8000</v>
      </c>
      <c r="CP49" s="19">
        <v>8000</v>
      </c>
      <c r="CQ49" s="19">
        <v>8000</v>
      </c>
      <c r="CR49" s="19">
        <v>8000</v>
      </c>
      <c r="CS49" s="19">
        <v>8000</v>
      </c>
      <c r="CT49" s="19">
        <v>8000</v>
      </c>
      <c r="CU49" s="19">
        <v>8250</v>
      </c>
      <c r="CV49" s="19">
        <v>8000</v>
      </c>
      <c r="CW49" s="19">
        <v>8000</v>
      </c>
      <c r="CX49" s="19">
        <v>8000</v>
      </c>
      <c r="CY49" s="19">
        <v>8000</v>
      </c>
      <c r="CZ49" s="19">
        <v>8000</v>
      </c>
      <c r="DA49" s="19">
        <v>9000</v>
      </c>
      <c r="DB49" s="19">
        <v>9000</v>
      </c>
      <c r="DC49" s="19">
        <v>9000</v>
      </c>
      <c r="DD49" s="19">
        <v>9000</v>
      </c>
      <c r="DE49" s="19">
        <v>9000</v>
      </c>
      <c r="DF49" s="18">
        <v>9000</v>
      </c>
      <c r="DG49" s="18">
        <v>9000</v>
      </c>
      <c r="DH49" s="18">
        <v>9000</v>
      </c>
      <c r="DI49" s="18">
        <v>9000</v>
      </c>
      <c r="DJ49" s="18">
        <v>9000</v>
      </c>
      <c r="DK49" s="18">
        <v>9000</v>
      </c>
      <c r="DL49" s="18">
        <v>9000</v>
      </c>
      <c r="DM49" s="18">
        <v>9000</v>
      </c>
      <c r="DN49" s="21"/>
      <c r="DO49" s="21"/>
      <c r="DP49" s="21"/>
      <c r="DQ49" s="21"/>
      <c r="DR49" s="21"/>
      <c r="DS49" s="18">
        <v>10000</v>
      </c>
      <c r="DT49" s="18">
        <v>9750</v>
      </c>
      <c r="DU49" s="18">
        <v>10000</v>
      </c>
      <c r="DV49" s="18">
        <v>10000</v>
      </c>
      <c r="DW49" s="19" t="s">
        <v>26</v>
      </c>
      <c r="DX49" s="19">
        <v>10000</v>
      </c>
      <c r="DY49" s="19">
        <v>10000</v>
      </c>
      <c r="DZ49" s="19">
        <v>10000</v>
      </c>
      <c r="EA49" s="19">
        <v>10000</v>
      </c>
      <c r="EB49" s="19">
        <v>10400</v>
      </c>
      <c r="EC49" s="19">
        <v>10300</v>
      </c>
      <c r="ED49" s="19">
        <v>10300</v>
      </c>
      <c r="EE49" s="19">
        <v>10000</v>
      </c>
      <c r="EF49" s="19">
        <v>10000</v>
      </c>
      <c r="EG49" s="19">
        <v>10300</v>
      </c>
      <c r="EH49" s="19">
        <v>10300</v>
      </c>
      <c r="EI49" s="19">
        <v>10300</v>
      </c>
      <c r="EJ49" s="19">
        <v>11300</v>
      </c>
      <c r="EK49" s="19">
        <v>12000</v>
      </c>
      <c r="EL49" s="19">
        <v>11750</v>
      </c>
      <c r="EM49" s="19">
        <v>11600</v>
      </c>
      <c r="EN49" s="19">
        <v>12000</v>
      </c>
      <c r="EO49" s="19">
        <v>11800</v>
      </c>
      <c r="EP49" s="19">
        <v>12000</v>
      </c>
      <c r="EQ49" s="19">
        <v>12000</v>
      </c>
      <c r="ER49" s="19">
        <v>12000</v>
      </c>
      <c r="ES49" s="19">
        <v>11200</v>
      </c>
      <c r="ET49" s="19">
        <v>11000</v>
      </c>
      <c r="EU49" s="19">
        <v>11000</v>
      </c>
      <c r="EV49" s="19">
        <v>11000</v>
      </c>
      <c r="EW49" s="19">
        <v>11100</v>
      </c>
      <c r="EX49" s="19">
        <v>11000</v>
      </c>
      <c r="EY49" s="19">
        <v>11000</v>
      </c>
      <c r="EZ49" s="19">
        <v>11000</v>
      </c>
      <c r="FA49" s="19">
        <v>11000</v>
      </c>
      <c r="FB49" s="19">
        <v>11000</v>
      </c>
      <c r="FC49" s="19">
        <v>11000</v>
      </c>
      <c r="FD49" s="19">
        <v>11000</v>
      </c>
      <c r="FE49" s="19">
        <v>11000</v>
      </c>
      <c r="FF49" s="18">
        <v>10000</v>
      </c>
      <c r="FG49" s="18">
        <v>10000</v>
      </c>
      <c r="FH49" s="18">
        <v>10000</v>
      </c>
      <c r="FI49" s="18">
        <v>10000</v>
      </c>
      <c r="FJ49" s="18">
        <v>10000</v>
      </c>
      <c r="FK49" s="18">
        <v>10000</v>
      </c>
      <c r="FL49" s="18">
        <v>10000</v>
      </c>
      <c r="FM49" s="18">
        <v>10000</v>
      </c>
      <c r="FN49" s="18">
        <v>10800</v>
      </c>
      <c r="FO49" s="18">
        <v>12800</v>
      </c>
      <c r="FP49" s="18">
        <v>13000</v>
      </c>
      <c r="FQ49" s="18">
        <v>13000</v>
      </c>
      <c r="FR49" s="18">
        <v>13000</v>
      </c>
      <c r="FS49" s="18">
        <v>13000</v>
      </c>
      <c r="FT49" s="18">
        <v>13000</v>
      </c>
      <c r="FU49" s="18">
        <v>13000</v>
      </c>
      <c r="FV49" s="18">
        <v>13000</v>
      </c>
      <c r="FW49" s="19">
        <v>13000</v>
      </c>
      <c r="FX49" s="19">
        <v>13000</v>
      </c>
      <c r="FY49" s="19">
        <v>13000</v>
      </c>
      <c r="FZ49" s="19">
        <v>13000</v>
      </c>
      <c r="GA49" s="19">
        <v>13000</v>
      </c>
      <c r="GB49" s="19">
        <v>13000</v>
      </c>
      <c r="GC49" s="19">
        <v>13000</v>
      </c>
      <c r="GD49" s="19">
        <v>13000</v>
      </c>
      <c r="GE49" s="19">
        <v>13000</v>
      </c>
      <c r="GF49" s="19">
        <v>13000</v>
      </c>
      <c r="GG49" s="19">
        <v>13000</v>
      </c>
      <c r="GH49" s="19">
        <v>13000</v>
      </c>
      <c r="GI49" s="19">
        <v>13000</v>
      </c>
      <c r="GJ49" s="19">
        <v>13800</v>
      </c>
      <c r="GK49" s="19">
        <v>14000</v>
      </c>
      <c r="GL49" s="19">
        <v>14000</v>
      </c>
      <c r="GM49" s="19">
        <v>14000</v>
      </c>
      <c r="GO49" s="99">
        <f t="shared" si="0"/>
        <v>7000</v>
      </c>
      <c r="GP49" s="99">
        <f t="shared" si="1"/>
        <v>14000</v>
      </c>
    </row>
    <row r="50" spans="1:198" x14ac:dyDescent="0.35">
      <c r="A50" s="10">
        <v>44</v>
      </c>
      <c r="B50" s="11" t="s">
        <v>68</v>
      </c>
      <c r="C50" s="10">
        <v>1</v>
      </c>
      <c r="D50" s="10" t="s">
        <v>24</v>
      </c>
      <c r="E50" s="18">
        <v>10000</v>
      </c>
      <c r="F50" s="18">
        <v>10000</v>
      </c>
      <c r="G50" s="18">
        <v>10000</v>
      </c>
      <c r="H50" s="18">
        <v>10000</v>
      </c>
      <c r="I50" s="18">
        <v>10000</v>
      </c>
      <c r="J50" s="18">
        <v>10000</v>
      </c>
      <c r="K50" s="18">
        <v>10000</v>
      </c>
      <c r="L50" s="18">
        <v>10000</v>
      </c>
      <c r="M50" s="18">
        <v>10000</v>
      </c>
      <c r="N50" s="18">
        <v>10000</v>
      </c>
      <c r="O50" s="18">
        <v>10000</v>
      </c>
      <c r="P50" s="18">
        <v>10000</v>
      </c>
      <c r="Q50" s="18">
        <v>10000</v>
      </c>
      <c r="R50" s="19">
        <v>10000</v>
      </c>
      <c r="S50" s="19">
        <v>10000</v>
      </c>
      <c r="T50" s="19">
        <v>10000</v>
      </c>
      <c r="U50" s="19">
        <v>10000</v>
      </c>
      <c r="V50" s="19">
        <v>10000</v>
      </c>
      <c r="W50" s="19">
        <v>10000</v>
      </c>
      <c r="X50" s="19">
        <v>10000</v>
      </c>
      <c r="Y50" s="19">
        <v>10000</v>
      </c>
      <c r="Z50" s="19">
        <v>10000</v>
      </c>
      <c r="AA50" s="19">
        <v>10000</v>
      </c>
      <c r="AB50" s="19">
        <v>10000</v>
      </c>
      <c r="AC50" s="19">
        <v>10000</v>
      </c>
      <c r="AD50" s="19">
        <v>10000</v>
      </c>
      <c r="AE50" s="19">
        <v>10000</v>
      </c>
      <c r="AF50" s="19">
        <v>10000</v>
      </c>
      <c r="AG50" s="19">
        <v>10000</v>
      </c>
      <c r="AH50" s="19">
        <v>10000</v>
      </c>
      <c r="AI50" s="19">
        <v>10000</v>
      </c>
      <c r="AJ50" s="19">
        <v>10000</v>
      </c>
      <c r="AK50" s="19">
        <v>10000</v>
      </c>
      <c r="AL50" s="19">
        <v>10000</v>
      </c>
      <c r="AM50" s="19">
        <v>10000</v>
      </c>
      <c r="AN50" s="19">
        <v>10000</v>
      </c>
      <c r="AO50" s="19">
        <v>10000</v>
      </c>
      <c r="AP50" s="19">
        <v>10000</v>
      </c>
      <c r="AQ50" s="19">
        <v>10000</v>
      </c>
      <c r="AR50" s="19">
        <v>10000</v>
      </c>
      <c r="AS50" s="19">
        <v>10000</v>
      </c>
      <c r="AT50" s="19">
        <v>10000</v>
      </c>
      <c r="AU50" s="19">
        <v>10000</v>
      </c>
      <c r="AV50" s="19">
        <v>10000</v>
      </c>
      <c r="AW50" s="19">
        <v>10000</v>
      </c>
      <c r="AX50" s="19">
        <v>10000</v>
      </c>
      <c r="AY50" s="19">
        <v>10000</v>
      </c>
      <c r="AZ50" s="19">
        <v>10000</v>
      </c>
      <c r="BA50" s="19">
        <v>10000</v>
      </c>
      <c r="BB50" s="19">
        <v>10000</v>
      </c>
      <c r="BC50" s="19">
        <v>10000</v>
      </c>
      <c r="BD50" s="19">
        <v>10000</v>
      </c>
      <c r="BE50" s="19">
        <v>10000</v>
      </c>
      <c r="BF50" s="18">
        <v>11600</v>
      </c>
      <c r="BG50" s="18">
        <v>12000</v>
      </c>
      <c r="BH50" s="18">
        <v>12000</v>
      </c>
      <c r="BI50" s="18">
        <v>12000</v>
      </c>
      <c r="BJ50" s="18">
        <v>12000</v>
      </c>
      <c r="BK50" s="18">
        <v>12000</v>
      </c>
      <c r="BL50" s="18">
        <v>12000</v>
      </c>
      <c r="BM50" s="18">
        <v>12000</v>
      </c>
      <c r="BN50" s="18">
        <v>12000</v>
      </c>
      <c r="BO50" s="18">
        <v>12000</v>
      </c>
      <c r="BP50" s="18">
        <v>12000</v>
      </c>
      <c r="BQ50" s="18">
        <v>12000</v>
      </c>
      <c r="BR50" s="18">
        <v>12000</v>
      </c>
      <c r="BS50" s="18">
        <v>12000</v>
      </c>
      <c r="BT50" s="18">
        <v>12000</v>
      </c>
      <c r="BU50" s="18">
        <v>12000</v>
      </c>
      <c r="BV50" s="18">
        <v>12000</v>
      </c>
      <c r="BW50" s="19">
        <v>12000</v>
      </c>
      <c r="BX50" s="19">
        <v>12000</v>
      </c>
      <c r="BY50" s="19">
        <v>12000</v>
      </c>
      <c r="BZ50" s="19">
        <v>12000</v>
      </c>
      <c r="CA50" s="19"/>
      <c r="CB50" s="19"/>
      <c r="CC50" s="19"/>
      <c r="CD50" s="19"/>
      <c r="CE50" s="19">
        <v>12000</v>
      </c>
      <c r="CF50" s="19">
        <v>11000</v>
      </c>
      <c r="CG50" s="19">
        <v>11000</v>
      </c>
      <c r="CH50" s="19">
        <v>11000</v>
      </c>
      <c r="CI50" s="19">
        <v>11000</v>
      </c>
      <c r="CJ50" s="19">
        <v>11000</v>
      </c>
      <c r="CK50" s="19">
        <v>11000</v>
      </c>
      <c r="CL50" s="19">
        <v>11000</v>
      </c>
      <c r="CM50" s="19">
        <v>11000</v>
      </c>
      <c r="CN50" s="19">
        <v>11000</v>
      </c>
      <c r="CO50" s="19">
        <v>11000</v>
      </c>
      <c r="CP50" s="19">
        <v>11000</v>
      </c>
      <c r="CQ50" s="19">
        <v>11000</v>
      </c>
      <c r="CR50" s="19">
        <v>11000</v>
      </c>
      <c r="CS50" s="19">
        <v>11000</v>
      </c>
      <c r="CT50" s="19">
        <v>11000</v>
      </c>
      <c r="CU50" s="19">
        <v>12000</v>
      </c>
      <c r="CV50" s="19">
        <v>12000</v>
      </c>
      <c r="CW50" s="19">
        <v>12000</v>
      </c>
      <c r="CX50" s="19">
        <v>12000</v>
      </c>
      <c r="CY50" s="19">
        <v>12000</v>
      </c>
      <c r="CZ50" s="19">
        <v>12000</v>
      </c>
      <c r="DA50" s="19">
        <v>12000</v>
      </c>
      <c r="DB50" s="19">
        <v>12000</v>
      </c>
      <c r="DC50" s="19">
        <v>12000</v>
      </c>
      <c r="DD50" s="19">
        <v>12000</v>
      </c>
      <c r="DE50" s="19">
        <v>12000</v>
      </c>
      <c r="DF50" s="18">
        <v>12000</v>
      </c>
      <c r="DG50" s="18">
        <v>12000</v>
      </c>
      <c r="DH50" s="18">
        <v>12000</v>
      </c>
      <c r="DI50" s="18">
        <v>12000</v>
      </c>
      <c r="DJ50" s="18">
        <v>12000</v>
      </c>
      <c r="DK50" s="18">
        <v>12000</v>
      </c>
      <c r="DL50" s="18">
        <v>12000</v>
      </c>
      <c r="DM50" s="18">
        <v>12000</v>
      </c>
      <c r="DN50" s="21"/>
      <c r="DO50" s="21"/>
      <c r="DP50" s="21"/>
      <c r="DQ50" s="21"/>
      <c r="DR50" s="21"/>
      <c r="DS50" s="18">
        <v>12000</v>
      </c>
      <c r="DT50" s="18">
        <v>12000</v>
      </c>
      <c r="DU50" s="18">
        <v>12000</v>
      </c>
      <c r="DV50" s="18">
        <v>12000</v>
      </c>
      <c r="DW50" s="19" t="s">
        <v>26</v>
      </c>
      <c r="DX50" s="19">
        <v>12000</v>
      </c>
      <c r="DY50" s="19">
        <v>12000</v>
      </c>
      <c r="DZ50" s="19">
        <v>12000</v>
      </c>
      <c r="EA50" s="19">
        <v>12000</v>
      </c>
      <c r="EB50" s="19">
        <v>12000</v>
      </c>
      <c r="EC50" s="19">
        <v>12000</v>
      </c>
      <c r="ED50" s="19">
        <v>12000</v>
      </c>
      <c r="EE50" s="19">
        <v>12000</v>
      </c>
      <c r="EF50" s="19">
        <v>12000</v>
      </c>
      <c r="EG50" s="19">
        <v>12000</v>
      </c>
      <c r="EH50" s="19">
        <v>12000</v>
      </c>
      <c r="EI50" s="19">
        <v>12000</v>
      </c>
      <c r="EJ50" s="19">
        <v>12000</v>
      </c>
      <c r="EK50" s="19">
        <v>12000</v>
      </c>
      <c r="EL50" s="19">
        <v>12000</v>
      </c>
      <c r="EM50" s="19">
        <v>12000</v>
      </c>
      <c r="EN50" s="19">
        <v>12000</v>
      </c>
      <c r="EO50" s="19">
        <v>12000</v>
      </c>
      <c r="EP50" s="19">
        <v>12000</v>
      </c>
      <c r="EQ50" s="19">
        <v>12000</v>
      </c>
      <c r="ER50" s="19">
        <v>12000</v>
      </c>
      <c r="ES50" s="19">
        <v>12000</v>
      </c>
      <c r="ET50" s="19">
        <v>12000</v>
      </c>
      <c r="EU50" s="19">
        <v>12000</v>
      </c>
      <c r="EV50" s="19">
        <v>12000</v>
      </c>
      <c r="EW50" s="19">
        <v>12000</v>
      </c>
      <c r="EX50" s="19">
        <v>12000</v>
      </c>
      <c r="EY50" s="19">
        <v>12000</v>
      </c>
      <c r="EZ50" s="19">
        <v>12000</v>
      </c>
      <c r="FA50" s="19">
        <v>12000</v>
      </c>
      <c r="FB50" s="19">
        <v>12000</v>
      </c>
      <c r="FC50" s="19">
        <v>12000</v>
      </c>
      <c r="FD50" s="19">
        <v>12000</v>
      </c>
      <c r="FE50" s="19">
        <v>11800</v>
      </c>
      <c r="FF50" s="18">
        <v>17000</v>
      </c>
      <c r="FG50" s="18">
        <v>16600</v>
      </c>
      <c r="FH50" s="18">
        <v>16600</v>
      </c>
      <c r="FI50" s="18">
        <v>17000</v>
      </c>
      <c r="FJ50" s="18">
        <v>16600</v>
      </c>
      <c r="FK50" s="18">
        <v>16000</v>
      </c>
      <c r="FL50" s="18">
        <v>16000</v>
      </c>
      <c r="FM50" s="18">
        <v>16000</v>
      </c>
      <c r="FN50" s="18">
        <v>16000</v>
      </c>
      <c r="FO50" s="18">
        <v>16000</v>
      </c>
      <c r="FP50" s="18">
        <v>16000</v>
      </c>
      <c r="FQ50" s="18">
        <v>16000</v>
      </c>
      <c r="FR50" s="18">
        <v>16000</v>
      </c>
      <c r="FS50" s="18">
        <v>16000</v>
      </c>
      <c r="FT50" s="18">
        <v>16000</v>
      </c>
      <c r="FU50" s="18">
        <v>16000</v>
      </c>
      <c r="FV50" s="18">
        <v>16000</v>
      </c>
      <c r="FW50" s="19">
        <v>16000</v>
      </c>
      <c r="FX50" s="19">
        <v>16000</v>
      </c>
      <c r="FY50" s="19">
        <v>16000</v>
      </c>
      <c r="FZ50" s="19">
        <v>16000</v>
      </c>
      <c r="GA50" s="19">
        <v>16000</v>
      </c>
      <c r="GB50" s="19">
        <v>16000</v>
      </c>
      <c r="GC50" s="19">
        <v>16000</v>
      </c>
      <c r="GD50" s="19">
        <v>16000</v>
      </c>
      <c r="GE50" s="19">
        <v>16000</v>
      </c>
      <c r="GF50" s="19">
        <v>16000</v>
      </c>
      <c r="GG50" s="19">
        <v>16000</v>
      </c>
      <c r="GH50" s="19">
        <v>16000</v>
      </c>
      <c r="GI50" s="19">
        <v>16000</v>
      </c>
      <c r="GJ50" s="19">
        <v>16000</v>
      </c>
      <c r="GK50" s="19">
        <v>16000</v>
      </c>
      <c r="GL50" s="19">
        <v>16000</v>
      </c>
      <c r="GM50" s="19">
        <v>16000</v>
      </c>
      <c r="GO50" s="99">
        <f t="shared" si="0"/>
        <v>10000</v>
      </c>
      <c r="GP50" s="99">
        <f t="shared" si="1"/>
        <v>17000</v>
      </c>
    </row>
    <row r="51" spans="1:198" x14ac:dyDescent="0.35">
      <c r="A51" s="10">
        <v>45</v>
      </c>
      <c r="B51" s="11" t="s">
        <v>69</v>
      </c>
      <c r="C51" s="10">
        <v>1</v>
      </c>
      <c r="D51" s="10" t="s">
        <v>24</v>
      </c>
      <c r="E51" s="18" t="s">
        <v>26</v>
      </c>
      <c r="F51" s="18" t="s">
        <v>26</v>
      </c>
      <c r="G51" s="18" t="s">
        <v>26</v>
      </c>
      <c r="H51" s="18" t="s">
        <v>26</v>
      </c>
      <c r="I51" s="18" t="s">
        <v>26</v>
      </c>
      <c r="J51" s="18" t="s">
        <v>26</v>
      </c>
      <c r="K51" s="18" t="s">
        <v>26</v>
      </c>
      <c r="L51" s="18" t="s">
        <v>26</v>
      </c>
      <c r="M51" s="18" t="s">
        <v>26</v>
      </c>
      <c r="N51" s="18" t="s">
        <v>26</v>
      </c>
      <c r="O51" s="18" t="s">
        <v>26</v>
      </c>
      <c r="P51" s="18" t="s">
        <v>26</v>
      </c>
      <c r="Q51" s="18" t="s">
        <v>26</v>
      </c>
      <c r="R51" s="19" t="s">
        <v>26</v>
      </c>
      <c r="S51" s="19" t="s">
        <v>26</v>
      </c>
      <c r="T51" s="19" t="s">
        <v>26</v>
      </c>
      <c r="U51" s="19" t="s">
        <v>26</v>
      </c>
      <c r="V51" s="19" t="s">
        <v>26</v>
      </c>
      <c r="W51" s="19" t="s">
        <v>26</v>
      </c>
      <c r="X51" s="19" t="s">
        <v>26</v>
      </c>
      <c r="Y51" s="19" t="s">
        <v>26</v>
      </c>
      <c r="Z51" s="19" t="s">
        <v>26</v>
      </c>
      <c r="AA51" s="19" t="s">
        <v>26</v>
      </c>
      <c r="AB51" s="19" t="s">
        <v>26</v>
      </c>
      <c r="AC51" s="19" t="s">
        <v>26</v>
      </c>
      <c r="AD51" s="19" t="s">
        <v>26</v>
      </c>
      <c r="AE51" s="19" t="s">
        <v>26</v>
      </c>
      <c r="AF51" s="19" t="s">
        <v>26</v>
      </c>
      <c r="AG51" s="19" t="s">
        <v>26</v>
      </c>
      <c r="AH51" s="19" t="s">
        <v>26</v>
      </c>
      <c r="AI51" s="19" t="s">
        <v>26</v>
      </c>
      <c r="AJ51" s="19" t="s">
        <v>26</v>
      </c>
      <c r="AK51" s="19" t="s">
        <v>26</v>
      </c>
      <c r="AL51" s="19" t="s">
        <v>26</v>
      </c>
      <c r="AM51" s="19" t="s">
        <v>26</v>
      </c>
      <c r="AN51" s="19" t="s">
        <v>26</v>
      </c>
      <c r="AO51" s="19" t="s">
        <v>26</v>
      </c>
      <c r="AP51" s="19" t="s">
        <v>26</v>
      </c>
      <c r="AQ51" s="19" t="s">
        <v>26</v>
      </c>
      <c r="AR51" s="19" t="s">
        <v>26</v>
      </c>
      <c r="AS51" s="19" t="s">
        <v>26</v>
      </c>
      <c r="AT51" s="19" t="s">
        <v>26</v>
      </c>
      <c r="AU51" s="19" t="s">
        <v>26</v>
      </c>
      <c r="AV51" s="19" t="s">
        <v>26</v>
      </c>
      <c r="AW51" s="19" t="s">
        <v>26</v>
      </c>
      <c r="AX51" s="19" t="s">
        <v>26</v>
      </c>
      <c r="AY51" s="19" t="s">
        <v>26</v>
      </c>
      <c r="AZ51" s="19" t="s">
        <v>26</v>
      </c>
      <c r="BA51" s="19" t="s">
        <v>26</v>
      </c>
      <c r="BB51" s="19" t="s">
        <v>26</v>
      </c>
      <c r="BC51" s="19" t="s">
        <v>26</v>
      </c>
      <c r="BD51" s="19" t="s">
        <v>26</v>
      </c>
      <c r="BE51" s="19" t="s">
        <v>26</v>
      </c>
      <c r="BF51" s="18" t="s">
        <v>26</v>
      </c>
      <c r="BG51" s="18" t="s">
        <v>26</v>
      </c>
      <c r="BH51" s="18" t="s">
        <v>26</v>
      </c>
      <c r="BI51" s="18" t="s">
        <v>26</v>
      </c>
      <c r="BJ51" s="18" t="s">
        <v>26</v>
      </c>
      <c r="BK51" s="18" t="s">
        <v>26</v>
      </c>
      <c r="BL51" s="18" t="s">
        <v>26</v>
      </c>
      <c r="BM51" s="18" t="s">
        <v>26</v>
      </c>
      <c r="BN51" s="18" t="s">
        <v>26</v>
      </c>
      <c r="BO51" s="18" t="s">
        <v>26</v>
      </c>
      <c r="BP51" s="18" t="s">
        <v>26</v>
      </c>
      <c r="BQ51" s="18" t="s">
        <v>26</v>
      </c>
      <c r="BR51" s="18" t="s">
        <v>26</v>
      </c>
      <c r="BS51" s="18" t="s">
        <v>26</v>
      </c>
      <c r="BT51" s="18" t="s">
        <v>26</v>
      </c>
      <c r="BU51" s="18" t="s">
        <v>26</v>
      </c>
      <c r="BV51" s="18" t="s">
        <v>26</v>
      </c>
      <c r="BW51" s="19" t="s">
        <v>26</v>
      </c>
      <c r="BX51" s="19" t="s">
        <v>26</v>
      </c>
      <c r="BY51" s="19" t="s">
        <v>26</v>
      </c>
      <c r="BZ51" s="19" t="s">
        <v>26</v>
      </c>
      <c r="CA51" s="19"/>
      <c r="CB51" s="19"/>
      <c r="CC51" s="19"/>
      <c r="CD51" s="19"/>
      <c r="CE51" s="19" t="s">
        <v>26</v>
      </c>
      <c r="CF51" s="19" t="s">
        <v>26</v>
      </c>
      <c r="CG51" s="19" t="s">
        <v>26</v>
      </c>
      <c r="CH51" s="19" t="s">
        <v>26</v>
      </c>
      <c r="CI51" s="19" t="s">
        <v>26</v>
      </c>
      <c r="CJ51" s="19" t="s">
        <v>26</v>
      </c>
      <c r="CK51" s="19" t="s">
        <v>26</v>
      </c>
      <c r="CL51" s="19" t="s">
        <v>26</v>
      </c>
      <c r="CM51" s="19" t="s">
        <v>26</v>
      </c>
      <c r="CN51" s="19" t="s">
        <v>26</v>
      </c>
      <c r="CO51" s="19" t="s">
        <v>26</v>
      </c>
      <c r="CP51" s="19" t="s">
        <v>26</v>
      </c>
      <c r="CQ51" s="19" t="s">
        <v>26</v>
      </c>
      <c r="CR51" s="19" t="s">
        <v>26</v>
      </c>
      <c r="CS51" s="19" t="s">
        <v>26</v>
      </c>
      <c r="CT51" s="19" t="s">
        <v>26</v>
      </c>
      <c r="CU51" s="19" t="s">
        <v>26</v>
      </c>
      <c r="CV51" s="19" t="s">
        <v>26</v>
      </c>
      <c r="CW51" s="19" t="s">
        <v>26</v>
      </c>
      <c r="CX51" s="19" t="s">
        <v>26</v>
      </c>
      <c r="CY51" s="19" t="s">
        <v>26</v>
      </c>
      <c r="CZ51" s="19" t="s">
        <v>26</v>
      </c>
      <c r="DA51" s="19" t="s">
        <v>26</v>
      </c>
      <c r="DB51" s="19" t="s">
        <v>26</v>
      </c>
      <c r="DC51" s="19" t="s">
        <v>26</v>
      </c>
      <c r="DD51" s="19" t="s">
        <v>26</v>
      </c>
      <c r="DE51" s="19" t="s">
        <v>26</v>
      </c>
      <c r="DF51" s="18" t="s">
        <v>26</v>
      </c>
      <c r="DG51" s="18" t="s">
        <v>26</v>
      </c>
      <c r="DH51" s="18" t="s">
        <v>26</v>
      </c>
      <c r="DI51" s="18" t="s">
        <v>26</v>
      </c>
      <c r="DJ51" s="18" t="s">
        <v>26</v>
      </c>
      <c r="DK51" s="18" t="s">
        <v>26</v>
      </c>
      <c r="DL51" s="18" t="s">
        <v>26</v>
      </c>
      <c r="DM51" s="18" t="s">
        <v>26</v>
      </c>
      <c r="DN51" s="21"/>
      <c r="DO51" s="21"/>
      <c r="DP51" s="21"/>
      <c r="DQ51" s="21"/>
      <c r="DR51" s="21"/>
      <c r="DS51" s="18" t="s">
        <v>26</v>
      </c>
      <c r="DT51" s="18" t="s">
        <v>26</v>
      </c>
      <c r="DU51" s="18" t="s">
        <v>26</v>
      </c>
      <c r="DV51" s="18" t="s">
        <v>26</v>
      </c>
      <c r="DW51" s="19" t="s">
        <v>26</v>
      </c>
      <c r="DX51" s="19" t="s">
        <v>26</v>
      </c>
      <c r="DY51" s="19" t="s">
        <v>26</v>
      </c>
      <c r="DZ51" s="19" t="s">
        <v>26</v>
      </c>
      <c r="EA51" s="19" t="s">
        <v>26</v>
      </c>
      <c r="EB51" s="19" t="s">
        <v>26</v>
      </c>
      <c r="EC51" s="19" t="s">
        <v>26</v>
      </c>
      <c r="ED51" s="19" t="s">
        <v>26</v>
      </c>
      <c r="EE51" s="19" t="s">
        <v>26</v>
      </c>
      <c r="EF51" s="19" t="s">
        <v>26</v>
      </c>
      <c r="EG51" s="19" t="s">
        <v>26</v>
      </c>
      <c r="EH51" s="19" t="s">
        <v>26</v>
      </c>
      <c r="EI51" s="19" t="s">
        <v>26</v>
      </c>
      <c r="EJ51" s="19" t="s">
        <v>26</v>
      </c>
      <c r="EK51" s="19" t="s">
        <v>26</v>
      </c>
      <c r="EL51" s="19" t="s">
        <v>26</v>
      </c>
      <c r="EM51" s="19" t="s">
        <v>26</v>
      </c>
      <c r="EN51" s="19" t="s">
        <v>26</v>
      </c>
      <c r="EO51" s="19" t="s">
        <v>26</v>
      </c>
      <c r="EP51" s="19" t="s">
        <v>26</v>
      </c>
      <c r="EQ51" s="19" t="s">
        <v>26</v>
      </c>
      <c r="ER51" s="19" t="s">
        <v>26</v>
      </c>
      <c r="ES51" s="19" t="s">
        <v>26</v>
      </c>
      <c r="ET51" s="19" t="s">
        <v>26</v>
      </c>
      <c r="EU51" s="19" t="s">
        <v>26</v>
      </c>
      <c r="EV51" s="19" t="s">
        <v>26</v>
      </c>
      <c r="EW51" s="19">
        <v>12000</v>
      </c>
      <c r="EX51" s="19">
        <v>12000</v>
      </c>
      <c r="EY51" s="19">
        <v>12000</v>
      </c>
      <c r="EZ51" s="19">
        <v>12000</v>
      </c>
      <c r="FA51" s="19">
        <v>12000</v>
      </c>
      <c r="FB51" s="19">
        <v>12000</v>
      </c>
      <c r="FC51" s="19">
        <v>12000</v>
      </c>
      <c r="FD51" s="19">
        <v>12000</v>
      </c>
      <c r="FE51" s="19">
        <v>11800</v>
      </c>
      <c r="FF51" s="18">
        <v>12000</v>
      </c>
      <c r="FG51" s="18">
        <v>12000</v>
      </c>
      <c r="FH51" s="18">
        <v>12000</v>
      </c>
      <c r="FI51" s="18">
        <v>12000</v>
      </c>
      <c r="FJ51" s="18">
        <v>12000</v>
      </c>
      <c r="FK51" s="18">
        <v>12000</v>
      </c>
      <c r="FL51" s="18">
        <v>12000</v>
      </c>
      <c r="FM51" s="18">
        <v>12000</v>
      </c>
      <c r="FN51" s="18">
        <v>12000</v>
      </c>
      <c r="FO51" s="18">
        <v>12000</v>
      </c>
      <c r="FP51" s="18">
        <v>12000</v>
      </c>
      <c r="FQ51" s="18">
        <v>12000</v>
      </c>
      <c r="FR51" s="18">
        <v>12000</v>
      </c>
      <c r="FS51" s="18">
        <v>12000</v>
      </c>
      <c r="FT51" s="18">
        <v>12000</v>
      </c>
      <c r="FU51" s="18">
        <v>12000</v>
      </c>
      <c r="FV51" s="18">
        <v>12000</v>
      </c>
      <c r="FW51" s="19">
        <v>12000</v>
      </c>
      <c r="FX51" s="19">
        <v>12000</v>
      </c>
      <c r="FY51" s="19">
        <v>12000</v>
      </c>
      <c r="FZ51" s="19">
        <v>12000</v>
      </c>
      <c r="GA51" s="19">
        <v>12000</v>
      </c>
      <c r="GB51" s="19">
        <v>12000</v>
      </c>
      <c r="GC51" s="19">
        <v>12000</v>
      </c>
      <c r="GD51" s="19">
        <v>12000</v>
      </c>
      <c r="GE51" s="19">
        <v>12000</v>
      </c>
      <c r="GF51" s="19">
        <v>12000</v>
      </c>
      <c r="GG51" s="19">
        <v>12000</v>
      </c>
      <c r="GH51" s="19">
        <v>12000</v>
      </c>
      <c r="GI51" s="19">
        <v>12000</v>
      </c>
      <c r="GJ51" s="19">
        <v>12000</v>
      </c>
      <c r="GK51" s="19">
        <v>12000</v>
      </c>
      <c r="GL51" s="19">
        <v>12750</v>
      </c>
      <c r="GM51" s="19">
        <v>12000</v>
      </c>
      <c r="GO51" s="99">
        <f t="shared" si="0"/>
        <v>11800</v>
      </c>
      <c r="GP51" s="99">
        <f t="shared" si="1"/>
        <v>12750</v>
      </c>
    </row>
    <row r="52" spans="1:198" x14ac:dyDescent="0.35">
      <c r="A52" s="10">
        <v>46</v>
      </c>
      <c r="B52" s="18" t="s">
        <v>108</v>
      </c>
      <c r="C52" s="10">
        <v>1</v>
      </c>
      <c r="D52" s="10" t="s">
        <v>24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8"/>
      <c r="DG52" s="18"/>
      <c r="DH52" s="18"/>
      <c r="DI52" s="18"/>
      <c r="DJ52" s="18"/>
      <c r="DK52" s="18"/>
      <c r="DL52" s="18"/>
      <c r="DM52" s="18"/>
      <c r="DN52" s="21"/>
      <c r="DO52" s="21"/>
      <c r="DP52" s="21"/>
      <c r="DQ52" s="21"/>
      <c r="DR52" s="21"/>
      <c r="DS52" s="18"/>
      <c r="DT52" s="18"/>
      <c r="DU52" s="18"/>
      <c r="DV52" s="18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O52" s="99">
        <f t="shared" si="0"/>
        <v>0</v>
      </c>
      <c r="GP52" s="99">
        <f t="shared" si="1"/>
        <v>0</v>
      </c>
    </row>
    <row r="53" spans="1:198" x14ac:dyDescent="0.35">
      <c r="A53" s="48">
        <v>47</v>
      </c>
      <c r="B53" s="11" t="s">
        <v>70</v>
      </c>
      <c r="C53" s="10">
        <v>1</v>
      </c>
      <c r="D53" s="10" t="s">
        <v>24</v>
      </c>
      <c r="E53" s="18">
        <v>39000</v>
      </c>
      <c r="F53" s="18">
        <v>42400</v>
      </c>
      <c r="G53" s="18">
        <v>36200</v>
      </c>
      <c r="H53" s="18">
        <v>33600</v>
      </c>
      <c r="I53" s="18">
        <v>37000</v>
      </c>
      <c r="J53" s="18">
        <v>40000</v>
      </c>
      <c r="K53" s="18">
        <v>40000</v>
      </c>
      <c r="L53" s="18">
        <v>41200</v>
      </c>
      <c r="M53" s="18">
        <v>47200</v>
      </c>
      <c r="N53" s="18">
        <v>35600</v>
      </c>
      <c r="O53" s="18">
        <v>38200</v>
      </c>
      <c r="P53" s="18">
        <v>32400</v>
      </c>
      <c r="Q53" s="18">
        <v>29000</v>
      </c>
      <c r="R53" s="19">
        <v>29200</v>
      </c>
      <c r="S53" s="19">
        <v>25500</v>
      </c>
      <c r="T53" s="19">
        <v>20000</v>
      </c>
      <c r="U53" s="19">
        <v>21600</v>
      </c>
      <c r="V53" s="19">
        <v>20000</v>
      </c>
      <c r="W53" s="19">
        <v>22000</v>
      </c>
      <c r="X53" s="19">
        <v>16000</v>
      </c>
      <c r="Y53" s="19">
        <v>18000</v>
      </c>
      <c r="Z53" s="19">
        <v>19500</v>
      </c>
      <c r="AA53" s="19">
        <v>22000</v>
      </c>
      <c r="AB53" s="19">
        <v>20400</v>
      </c>
      <c r="AC53" s="19">
        <v>18000</v>
      </c>
      <c r="AD53" s="19">
        <v>18000</v>
      </c>
      <c r="AE53" s="19">
        <v>19600</v>
      </c>
      <c r="AF53" s="19">
        <v>16800</v>
      </c>
      <c r="AG53" s="19">
        <v>22800</v>
      </c>
      <c r="AH53" s="19">
        <v>24000</v>
      </c>
      <c r="AI53" s="19">
        <v>29000</v>
      </c>
      <c r="AJ53" s="19">
        <v>29600</v>
      </c>
      <c r="AK53" s="19">
        <v>24200</v>
      </c>
      <c r="AL53" s="19">
        <v>22000</v>
      </c>
      <c r="AM53" s="19">
        <v>21200</v>
      </c>
      <c r="AN53" s="19">
        <v>19200</v>
      </c>
      <c r="AO53" s="19">
        <v>21200</v>
      </c>
      <c r="AP53" s="19">
        <v>23600</v>
      </c>
      <c r="AQ53" s="19">
        <v>24000</v>
      </c>
      <c r="AR53" s="19">
        <v>36400</v>
      </c>
      <c r="AS53" s="19">
        <v>40800</v>
      </c>
      <c r="AT53" s="19">
        <v>44700</v>
      </c>
      <c r="AU53" s="19">
        <v>42400</v>
      </c>
      <c r="AV53" s="19">
        <v>38000</v>
      </c>
      <c r="AW53" s="19">
        <v>42400</v>
      </c>
      <c r="AX53" s="19">
        <v>43200</v>
      </c>
      <c r="AY53" s="19">
        <v>44800</v>
      </c>
      <c r="AZ53" s="19">
        <v>44400</v>
      </c>
      <c r="BA53" s="19">
        <v>47200</v>
      </c>
      <c r="BB53" s="19">
        <v>46500</v>
      </c>
      <c r="BC53" s="19">
        <v>47600</v>
      </c>
      <c r="BD53" s="19">
        <v>50666.666666666664</v>
      </c>
      <c r="BE53" s="19">
        <v>57666.666666666664</v>
      </c>
      <c r="BF53" s="18">
        <v>54800</v>
      </c>
      <c r="BG53" s="18">
        <v>53300</v>
      </c>
      <c r="BH53" s="18">
        <v>54200</v>
      </c>
      <c r="BI53" s="18">
        <v>46000</v>
      </c>
      <c r="BJ53" s="18">
        <v>41800</v>
      </c>
      <c r="BK53" s="18">
        <v>49250</v>
      </c>
      <c r="BL53" s="18">
        <v>46100</v>
      </c>
      <c r="BM53" s="18">
        <v>38600</v>
      </c>
      <c r="BN53" s="18">
        <v>41700</v>
      </c>
      <c r="BO53" s="18">
        <v>45500</v>
      </c>
      <c r="BP53" s="18">
        <v>50400</v>
      </c>
      <c r="BQ53" s="18">
        <v>48000</v>
      </c>
      <c r="BR53" s="18">
        <v>47750</v>
      </c>
      <c r="BS53" s="18">
        <v>51800</v>
      </c>
      <c r="BT53" s="18">
        <v>48500</v>
      </c>
      <c r="BU53" s="18">
        <v>40400</v>
      </c>
      <c r="BV53" s="18">
        <v>34400</v>
      </c>
      <c r="BW53" s="19">
        <v>34400</v>
      </c>
      <c r="BX53" s="19">
        <v>40000</v>
      </c>
      <c r="BY53" s="19">
        <v>38600</v>
      </c>
      <c r="BZ53" s="19">
        <v>31300</v>
      </c>
      <c r="CA53" s="19"/>
      <c r="CB53" s="19"/>
      <c r="CC53" s="19"/>
      <c r="CD53" s="19"/>
      <c r="CE53" s="19">
        <v>27000</v>
      </c>
      <c r="CF53" s="19">
        <v>28000</v>
      </c>
      <c r="CG53" s="19">
        <v>31200</v>
      </c>
      <c r="CH53" s="19">
        <v>35750</v>
      </c>
      <c r="CI53" s="19">
        <v>32000</v>
      </c>
      <c r="CJ53" s="19">
        <v>28400</v>
      </c>
      <c r="CK53" s="19">
        <v>28500</v>
      </c>
      <c r="CL53" s="19">
        <v>24250</v>
      </c>
      <c r="CM53" s="19">
        <v>23000</v>
      </c>
      <c r="CN53" s="19">
        <v>27600</v>
      </c>
      <c r="CO53" s="19">
        <v>30400</v>
      </c>
      <c r="CP53" s="19">
        <v>30800</v>
      </c>
      <c r="CQ53" s="19">
        <v>32000</v>
      </c>
      <c r="CR53" s="19">
        <v>31600</v>
      </c>
      <c r="CS53" s="19">
        <v>41600</v>
      </c>
      <c r="CT53" s="19">
        <v>41600</v>
      </c>
      <c r="CU53" s="19">
        <v>36500</v>
      </c>
      <c r="CV53" s="19">
        <v>41600</v>
      </c>
      <c r="CW53" s="19">
        <v>42400</v>
      </c>
      <c r="CX53" s="19">
        <v>38400</v>
      </c>
      <c r="CY53" s="19">
        <v>37000</v>
      </c>
      <c r="CZ53" s="19">
        <v>36000</v>
      </c>
      <c r="DA53" s="19">
        <v>36400</v>
      </c>
      <c r="DB53" s="19">
        <v>33200</v>
      </c>
      <c r="DC53" s="19">
        <v>36000</v>
      </c>
      <c r="DD53" s="19">
        <v>38000</v>
      </c>
      <c r="DE53" s="19">
        <v>37200</v>
      </c>
      <c r="DF53" s="18">
        <v>28400</v>
      </c>
      <c r="DG53" s="18">
        <v>19600</v>
      </c>
      <c r="DH53" s="18">
        <v>20800</v>
      </c>
      <c r="DI53" s="18">
        <v>22000</v>
      </c>
      <c r="DJ53" s="18">
        <v>24000</v>
      </c>
      <c r="DK53" s="18">
        <v>28800</v>
      </c>
      <c r="DL53" s="18">
        <v>33200</v>
      </c>
      <c r="DM53" s="18">
        <v>37600</v>
      </c>
      <c r="DN53" s="21"/>
      <c r="DO53" s="21"/>
      <c r="DP53" s="21"/>
      <c r="DQ53" s="21"/>
      <c r="DR53" s="21"/>
      <c r="DS53" s="18">
        <v>45200</v>
      </c>
      <c r="DT53" s="18">
        <v>27500</v>
      </c>
      <c r="DU53" s="18">
        <v>32400</v>
      </c>
      <c r="DV53" s="18">
        <v>32000</v>
      </c>
      <c r="DW53" s="19" t="s">
        <v>26</v>
      </c>
      <c r="DX53" s="19">
        <v>25600</v>
      </c>
      <c r="DY53" s="19">
        <v>24500</v>
      </c>
      <c r="DZ53" s="19">
        <v>31250</v>
      </c>
      <c r="EA53" s="19">
        <v>59000</v>
      </c>
      <c r="EB53" s="19">
        <v>63000</v>
      </c>
      <c r="EC53" s="19">
        <v>90000</v>
      </c>
      <c r="ED53" s="19">
        <v>105000</v>
      </c>
      <c r="EE53" s="19">
        <v>100000</v>
      </c>
      <c r="EF53" s="19">
        <v>102200</v>
      </c>
      <c r="EG53" s="19">
        <v>117000</v>
      </c>
      <c r="EH53" s="19">
        <v>84000</v>
      </c>
      <c r="EI53" s="19">
        <v>80000</v>
      </c>
      <c r="EJ53" s="19">
        <v>80000</v>
      </c>
      <c r="EK53" s="19">
        <v>75000</v>
      </c>
      <c r="EL53" s="19">
        <v>77500</v>
      </c>
      <c r="EM53" s="19">
        <v>63000</v>
      </c>
      <c r="EN53" s="19">
        <v>63000</v>
      </c>
      <c r="EO53" s="19">
        <v>100000</v>
      </c>
      <c r="EP53" s="19">
        <v>81800</v>
      </c>
      <c r="EQ53" s="19">
        <v>58800</v>
      </c>
      <c r="ER53" s="19">
        <v>45600</v>
      </c>
      <c r="ES53" s="19">
        <v>42400</v>
      </c>
      <c r="ET53" s="19">
        <v>49600</v>
      </c>
      <c r="EU53" s="19">
        <v>30000</v>
      </c>
      <c r="EV53" s="19">
        <v>26600</v>
      </c>
      <c r="EW53" s="19">
        <v>27200</v>
      </c>
      <c r="EX53" s="19">
        <v>23600</v>
      </c>
      <c r="EY53" s="19">
        <v>30000</v>
      </c>
      <c r="EZ53" s="19">
        <v>36200</v>
      </c>
      <c r="FA53" s="19">
        <v>38000</v>
      </c>
      <c r="FB53" s="19">
        <v>40400</v>
      </c>
      <c r="FC53" s="19">
        <v>40400</v>
      </c>
      <c r="FD53" s="19">
        <v>41400</v>
      </c>
      <c r="FE53" s="19">
        <v>40000</v>
      </c>
      <c r="FF53" s="18">
        <v>46600</v>
      </c>
      <c r="FG53" s="18">
        <v>51800</v>
      </c>
      <c r="FH53" s="18">
        <v>48800</v>
      </c>
      <c r="FI53" s="18">
        <v>42750</v>
      </c>
      <c r="FJ53" s="18">
        <v>54800</v>
      </c>
      <c r="FK53" s="18">
        <v>60800</v>
      </c>
      <c r="FL53" s="18">
        <v>50000</v>
      </c>
      <c r="FM53" s="18">
        <v>50000</v>
      </c>
      <c r="FN53" s="18">
        <v>48000</v>
      </c>
      <c r="FO53" s="18">
        <v>51200</v>
      </c>
      <c r="FP53" s="18">
        <v>52000</v>
      </c>
      <c r="FQ53" s="18">
        <v>48000</v>
      </c>
      <c r="FR53" s="18">
        <v>40400</v>
      </c>
      <c r="FS53" s="18">
        <v>35000</v>
      </c>
      <c r="FT53" s="18">
        <v>36000</v>
      </c>
      <c r="FU53" s="18">
        <v>35400</v>
      </c>
      <c r="FV53" s="18">
        <v>35600</v>
      </c>
      <c r="FW53" s="19">
        <v>33500</v>
      </c>
      <c r="FX53" s="19">
        <v>33800</v>
      </c>
      <c r="FY53" s="19">
        <v>34250</v>
      </c>
      <c r="FZ53" s="19">
        <v>31600</v>
      </c>
      <c r="GA53" s="19">
        <v>35000</v>
      </c>
      <c r="GB53" s="19">
        <v>30800</v>
      </c>
      <c r="GC53" s="19">
        <v>30000</v>
      </c>
      <c r="GD53" s="19">
        <v>32000</v>
      </c>
      <c r="GE53" s="19">
        <v>30000</v>
      </c>
      <c r="GF53" s="19">
        <v>42000</v>
      </c>
      <c r="GG53" s="19">
        <v>39200</v>
      </c>
      <c r="GH53" s="19">
        <v>36750</v>
      </c>
      <c r="GI53" s="19">
        <v>35800</v>
      </c>
      <c r="GJ53" s="19">
        <v>35600</v>
      </c>
      <c r="GK53" s="19">
        <v>34200</v>
      </c>
      <c r="GL53" s="19">
        <v>36750</v>
      </c>
      <c r="GM53" s="19">
        <v>47500</v>
      </c>
      <c r="GO53" s="99">
        <f t="shared" si="0"/>
        <v>16000</v>
      </c>
      <c r="GP53" s="99">
        <f t="shared" si="1"/>
        <v>117000</v>
      </c>
    </row>
    <row r="54" spans="1:198" x14ac:dyDescent="0.35">
      <c r="A54" s="10">
        <v>48</v>
      </c>
      <c r="B54" s="11" t="s">
        <v>71</v>
      </c>
      <c r="C54" s="10">
        <v>1</v>
      </c>
      <c r="D54" s="10" t="s">
        <v>24</v>
      </c>
      <c r="E54" s="18">
        <v>35500</v>
      </c>
      <c r="F54" s="18">
        <v>39600</v>
      </c>
      <c r="G54" s="18">
        <v>36600</v>
      </c>
      <c r="H54" s="18">
        <v>33600</v>
      </c>
      <c r="I54" s="18">
        <v>33600</v>
      </c>
      <c r="J54" s="18">
        <v>34800</v>
      </c>
      <c r="K54" s="18">
        <v>32400</v>
      </c>
      <c r="L54" s="18">
        <v>40000</v>
      </c>
      <c r="M54" s="18">
        <v>38400</v>
      </c>
      <c r="N54" s="18">
        <v>36000</v>
      </c>
      <c r="O54" s="18">
        <v>38200</v>
      </c>
      <c r="P54" s="18">
        <v>34000</v>
      </c>
      <c r="Q54" s="18">
        <v>30500</v>
      </c>
      <c r="R54" s="19">
        <v>28800</v>
      </c>
      <c r="S54" s="19">
        <v>27250</v>
      </c>
      <c r="T54" s="19">
        <v>24400</v>
      </c>
      <c r="U54" s="19">
        <v>20400</v>
      </c>
      <c r="V54" s="19">
        <v>20000</v>
      </c>
      <c r="W54" s="19">
        <v>24500</v>
      </c>
      <c r="X54" s="19">
        <v>24000</v>
      </c>
      <c r="Y54" s="19">
        <v>20800</v>
      </c>
      <c r="Z54" s="19">
        <v>22750</v>
      </c>
      <c r="AA54" s="19">
        <v>20000</v>
      </c>
      <c r="AB54" s="19">
        <v>24000</v>
      </c>
      <c r="AC54" s="19">
        <v>22800</v>
      </c>
      <c r="AD54" s="19">
        <v>22800</v>
      </c>
      <c r="AE54" s="19">
        <v>24000</v>
      </c>
      <c r="AF54" s="19">
        <v>35200</v>
      </c>
      <c r="AG54" s="19">
        <v>32000</v>
      </c>
      <c r="AH54" s="19">
        <v>25600</v>
      </c>
      <c r="AI54" s="19">
        <v>24000</v>
      </c>
      <c r="AJ54" s="19">
        <v>30600</v>
      </c>
      <c r="AK54" s="19">
        <v>28000</v>
      </c>
      <c r="AL54" s="19">
        <v>24000</v>
      </c>
      <c r="AM54" s="19">
        <v>24000</v>
      </c>
      <c r="AN54" s="19">
        <v>23800</v>
      </c>
      <c r="AO54" s="19">
        <v>24000</v>
      </c>
      <c r="AP54" s="19">
        <v>24300</v>
      </c>
      <c r="AQ54" s="19">
        <v>24000</v>
      </c>
      <c r="AR54" s="19">
        <v>24000</v>
      </c>
      <c r="AS54" s="19">
        <v>25400</v>
      </c>
      <c r="AT54" s="19">
        <v>23800</v>
      </c>
      <c r="AU54" s="19">
        <v>23600</v>
      </c>
      <c r="AV54" s="19">
        <v>24000</v>
      </c>
      <c r="AW54" s="19">
        <v>28000</v>
      </c>
      <c r="AX54" s="19">
        <v>28000</v>
      </c>
      <c r="AY54" s="19">
        <v>28000</v>
      </c>
      <c r="AZ54" s="19">
        <v>30800</v>
      </c>
      <c r="BA54" s="19">
        <v>32000</v>
      </c>
      <c r="BB54" s="19">
        <v>37500</v>
      </c>
      <c r="BC54" s="19">
        <v>35000</v>
      </c>
      <c r="BD54" s="19">
        <v>36000</v>
      </c>
      <c r="BE54" s="19">
        <v>55000</v>
      </c>
      <c r="BF54" s="18">
        <v>83500</v>
      </c>
      <c r="BG54" s="18">
        <v>80000</v>
      </c>
      <c r="BH54" s="18">
        <v>82600</v>
      </c>
      <c r="BI54" s="18">
        <v>80000</v>
      </c>
      <c r="BJ54" s="18">
        <v>70000</v>
      </c>
      <c r="BK54" s="18">
        <v>70000</v>
      </c>
      <c r="BL54" s="18">
        <v>70000</v>
      </c>
      <c r="BM54" s="18">
        <v>62400</v>
      </c>
      <c r="BN54" s="18">
        <v>70000</v>
      </c>
      <c r="BO54" s="18">
        <v>55000</v>
      </c>
      <c r="BP54" s="18">
        <v>45200</v>
      </c>
      <c r="BQ54" s="18">
        <v>40000</v>
      </c>
      <c r="BR54" s="18">
        <v>40000</v>
      </c>
      <c r="BS54" s="18">
        <v>50600</v>
      </c>
      <c r="BT54" s="18">
        <v>47400</v>
      </c>
      <c r="BU54" s="18">
        <v>45000</v>
      </c>
      <c r="BV54" s="18">
        <v>39800</v>
      </c>
      <c r="BW54" s="19">
        <v>40000</v>
      </c>
      <c r="BX54" s="19">
        <v>40000</v>
      </c>
      <c r="BY54" s="19">
        <v>38400</v>
      </c>
      <c r="BZ54" s="19">
        <v>30800</v>
      </c>
      <c r="CA54" s="19"/>
      <c r="CB54" s="19"/>
      <c r="CC54" s="19"/>
      <c r="CD54" s="19"/>
      <c r="CE54" s="19">
        <v>32000</v>
      </c>
      <c r="CF54" s="19">
        <v>35000</v>
      </c>
      <c r="CG54" s="19">
        <v>37200</v>
      </c>
      <c r="CH54" s="19">
        <v>41500</v>
      </c>
      <c r="CI54" s="19">
        <v>41000</v>
      </c>
      <c r="CJ54" s="19">
        <v>36800</v>
      </c>
      <c r="CK54" s="19">
        <v>34250</v>
      </c>
      <c r="CL54" s="19">
        <v>35000</v>
      </c>
      <c r="CM54" s="19">
        <v>32000</v>
      </c>
      <c r="CN54" s="19">
        <v>33800</v>
      </c>
      <c r="CO54" s="19">
        <v>35000</v>
      </c>
      <c r="CP54" s="19">
        <v>33200</v>
      </c>
      <c r="CQ54" s="19">
        <v>35000</v>
      </c>
      <c r="CR54" s="19">
        <v>35000</v>
      </c>
      <c r="CS54" s="19">
        <v>37400</v>
      </c>
      <c r="CT54" s="19">
        <v>41600</v>
      </c>
      <c r="CU54" s="19">
        <v>36500</v>
      </c>
      <c r="CV54" s="19">
        <v>38400</v>
      </c>
      <c r="CW54" s="19">
        <v>39600</v>
      </c>
      <c r="CX54" s="19">
        <v>38000</v>
      </c>
      <c r="CY54" s="19">
        <v>36000</v>
      </c>
      <c r="CZ54" s="19">
        <v>36000</v>
      </c>
      <c r="DA54" s="19">
        <v>41200</v>
      </c>
      <c r="DB54" s="19">
        <v>41600</v>
      </c>
      <c r="DC54" s="19">
        <v>43200</v>
      </c>
      <c r="DD54" s="19">
        <v>42400</v>
      </c>
      <c r="DE54" s="19">
        <v>41000</v>
      </c>
      <c r="DF54" s="18">
        <v>47800</v>
      </c>
      <c r="DG54" s="18">
        <v>41000</v>
      </c>
      <c r="DH54" s="18">
        <v>48000</v>
      </c>
      <c r="DI54" s="18">
        <v>43000</v>
      </c>
      <c r="DJ54" s="18">
        <v>41250</v>
      </c>
      <c r="DK54" s="18">
        <v>35000</v>
      </c>
      <c r="DL54" s="18">
        <v>33800</v>
      </c>
      <c r="DM54" s="18">
        <v>37600</v>
      </c>
      <c r="DN54" s="21"/>
      <c r="DO54" s="21"/>
      <c r="DP54" s="21"/>
      <c r="DQ54" s="21"/>
      <c r="DR54" s="21"/>
      <c r="DS54" s="18">
        <v>40000</v>
      </c>
      <c r="DT54" s="18">
        <v>31750</v>
      </c>
      <c r="DU54" s="18">
        <v>36000</v>
      </c>
      <c r="DV54" s="18">
        <v>34500</v>
      </c>
      <c r="DW54" s="19" t="s">
        <v>26</v>
      </c>
      <c r="DX54" s="19">
        <v>49600</v>
      </c>
      <c r="DY54" s="19">
        <v>43000</v>
      </c>
      <c r="DZ54" s="19">
        <v>52250</v>
      </c>
      <c r="EA54" s="19">
        <v>63500</v>
      </c>
      <c r="EB54" s="19">
        <v>60000</v>
      </c>
      <c r="EC54" s="19">
        <v>60000</v>
      </c>
      <c r="ED54" s="19">
        <v>55800</v>
      </c>
      <c r="EE54" s="19">
        <v>56800</v>
      </c>
      <c r="EF54" s="19">
        <v>63200</v>
      </c>
      <c r="EG54" s="19">
        <v>86000</v>
      </c>
      <c r="EH54" s="19">
        <v>91000</v>
      </c>
      <c r="EI54" s="19">
        <v>83000</v>
      </c>
      <c r="EJ54" s="19">
        <v>72000</v>
      </c>
      <c r="EK54" s="19">
        <v>60000</v>
      </c>
      <c r="EL54" s="19">
        <v>60000</v>
      </c>
      <c r="EM54" s="19">
        <v>51000</v>
      </c>
      <c r="EN54" s="19">
        <v>54000</v>
      </c>
      <c r="EO54" s="19">
        <v>50000</v>
      </c>
      <c r="EP54" s="19">
        <v>53000</v>
      </c>
      <c r="EQ54" s="19">
        <v>45000</v>
      </c>
      <c r="ER54" s="19">
        <v>42800</v>
      </c>
      <c r="ES54" s="19">
        <v>44200</v>
      </c>
      <c r="ET54" s="19">
        <v>44200</v>
      </c>
      <c r="EU54" s="19">
        <v>35000</v>
      </c>
      <c r="EV54" s="19">
        <v>35000</v>
      </c>
      <c r="EW54" s="19">
        <v>31600</v>
      </c>
      <c r="EX54" s="19">
        <v>25800</v>
      </c>
      <c r="EY54" s="19">
        <v>31800</v>
      </c>
      <c r="EZ54" s="19">
        <v>32200</v>
      </c>
      <c r="FA54" s="19">
        <v>31600</v>
      </c>
      <c r="FB54" s="19">
        <v>43400</v>
      </c>
      <c r="FC54" s="19">
        <v>36000</v>
      </c>
      <c r="FD54" s="19">
        <v>46600</v>
      </c>
      <c r="FE54" s="19">
        <v>45600</v>
      </c>
      <c r="FF54" s="18">
        <v>51200</v>
      </c>
      <c r="FG54" s="18">
        <v>60400</v>
      </c>
      <c r="FH54" s="18">
        <v>53200</v>
      </c>
      <c r="FI54" s="18">
        <v>54000</v>
      </c>
      <c r="FJ54" s="18">
        <v>55000</v>
      </c>
      <c r="FK54" s="18">
        <v>44000</v>
      </c>
      <c r="FL54" s="18">
        <v>47400</v>
      </c>
      <c r="FM54" s="18">
        <v>47400</v>
      </c>
      <c r="FN54" s="18">
        <v>48000</v>
      </c>
      <c r="FO54" s="18">
        <v>48400</v>
      </c>
      <c r="FP54" s="18">
        <v>47800</v>
      </c>
      <c r="FQ54" s="18">
        <v>45000</v>
      </c>
      <c r="FR54" s="18">
        <v>39000</v>
      </c>
      <c r="FS54" s="18">
        <v>35000</v>
      </c>
      <c r="FT54" s="18">
        <v>35000</v>
      </c>
      <c r="FU54" s="18">
        <v>35000</v>
      </c>
      <c r="FV54" s="18">
        <v>35000</v>
      </c>
      <c r="FW54" s="19">
        <v>35000</v>
      </c>
      <c r="FX54" s="19">
        <v>33800</v>
      </c>
      <c r="FY54" s="19">
        <v>34250</v>
      </c>
      <c r="FZ54" s="19">
        <v>32400</v>
      </c>
      <c r="GA54" s="19">
        <v>35000</v>
      </c>
      <c r="GB54" s="19">
        <v>35000</v>
      </c>
      <c r="GC54" s="19">
        <v>31400</v>
      </c>
      <c r="GD54" s="19">
        <v>32600</v>
      </c>
      <c r="GE54" s="19">
        <v>32000</v>
      </c>
      <c r="GF54" s="19">
        <v>50000</v>
      </c>
      <c r="GG54" s="19">
        <v>44000</v>
      </c>
      <c r="GH54" s="19">
        <v>39500</v>
      </c>
      <c r="GI54" s="19">
        <v>38400</v>
      </c>
      <c r="GJ54" s="19">
        <v>34200</v>
      </c>
      <c r="GK54" s="19">
        <v>32600</v>
      </c>
      <c r="GL54" s="19">
        <v>36750</v>
      </c>
      <c r="GM54" s="19">
        <v>41250</v>
      </c>
      <c r="GO54" s="99">
        <f t="shared" si="0"/>
        <v>20000</v>
      </c>
      <c r="GP54" s="99">
        <f t="shared" si="1"/>
        <v>91000</v>
      </c>
    </row>
    <row r="55" spans="1:198" x14ac:dyDescent="0.35">
      <c r="A55" s="10">
        <v>49</v>
      </c>
      <c r="B55" s="11" t="s">
        <v>126</v>
      </c>
      <c r="C55" s="10">
        <v>1</v>
      </c>
      <c r="D55" s="10" t="s">
        <v>24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8"/>
      <c r="DG55" s="18"/>
      <c r="DH55" s="18"/>
      <c r="DI55" s="18"/>
      <c r="DJ55" s="18"/>
      <c r="DK55" s="18"/>
      <c r="DL55" s="18"/>
      <c r="DM55" s="18"/>
      <c r="DN55" s="21"/>
      <c r="DO55" s="21"/>
      <c r="DP55" s="21"/>
      <c r="DQ55" s="21"/>
      <c r="DR55" s="21"/>
      <c r="DS55" s="18"/>
      <c r="DT55" s="18"/>
      <c r="DU55" s="18"/>
      <c r="DV55" s="18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O55" s="102">
        <f t="shared" si="0"/>
        <v>0</v>
      </c>
      <c r="GP55" s="102">
        <f t="shared" si="1"/>
        <v>0</v>
      </c>
    </row>
    <row r="56" spans="1:198" x14ac:dyDescent="0.35">
      <c r="A56" s="10">
        <v>50</v>
      </c>
      <c r="B56" s="11" t="s">
        <v>72</v>
      </c>
      <c r="C56" s="10">
        <v>1</v>
      </c>
      <c r="D56" s="10" t="s">
        <v>24</v>
      </c>
      <c r="E56" s="18">
        <v>35000</v>
      </c>
      <c r="F56" s="18">
        <v>35000</v>
      </c>
      <c r="G56" s="18">
        <v>35200</v>
      </c>
      <c r="H56" s="18">
        <v>36600</v>
      </c>
      <c r="I56" s="18">
        <v>32400</v>
      </c>
      <c r="J56" s="18">
        <v>30000</v>
      </c>
      <c r="K56" s="18">
        <v>28200</v>
      </c>
      <c r="L56" s="18">
        <v>29600</v>
      </c>
      <c r="M56" s="18">
        <v>28800</v>
      </c>
      <c r="N56" s="18">
        <v>28000</v>
      </c>
      <c r="O56" s="18">
        <v>28000</v>
      </c>
      <c r="P56" s="18">
        <v>28400</v>
      </c>
      <c r="Q56" s="18">
        <v>29000</v>
      </c>
      <c r="R56" s="19">
        <v>36000</v>
      </c>
      <c r="S56" s="19">
        <v>35250</v>
      </c>
      <c r="T56" s="19">
        <v>35600</v>
      </c>
      <c r="U56" s="19">
        <v>38800</v>
      </c>
      <c r="V56" s="19">
        <v>51500</v>
      </c>
      <c r="W56" s="19">
        <v>53000</v>
      </c>
      <c r="X56" s="19">
        <v>49200</v>
      </c>
      <c r="Y56" s="19">
        <v>49000</v>
      </c>
      <c r="Z56" s="19">
        <v>50000</v>
      </c>
      <c r="AA56" s="19">
        <v>53500</v>
      </c>
      <c r="AB56" s="19">
        <v>48800</v>
      </c>
      <c r="AC56" s="19">
        <v>36400</v>
      </c>
      <c r="AD56" s="19">
        <v>30400</v>
      </c>
      <c r="AE56" s="19">
        <v>31200</v>
      </c>
      <c r="AF56" s="19">
        <v>27200</v>
      </c>
      <c r="AG56" s="19">
        <v>28000</v>
      </c>
      <c r="AH56" s="19">
        <v>21200</v>
      </c>
      <c r="AI56" s="19">
        <v>20000</v>
      </c>
      <c r="AJ56" s="19">
        <v>20000</v>
      </c>
      <c r="AK56" s="19">
        <v>24000</v>
      </c>
      <c r="AL56" s="19">
        <v>20000</v>
      </c>
      <c r="AM56" s="19">
        <v>23200</v>
      </c>
      <c r="AN56" s="19">
        <v>23200</v>
      </c>
      <c r="AO56" s="19">
        <v>23800</v>
      </c>
      <c r="AP56" s="19">
        <v>25200</v>
      </c>
      <c r="AQ56" s="19">
        <v>24200</v>
      </c>
      <c r="AR56" s="19">
        <v>24000</v>
      </c>
      <c r="AS56" s="19">
        <v>26100</v>
      </c>
      <c r="AT56" s="19">
        <v>27600</v>
      </c>
      <c r="AU56" s="19">
        <v>24400</v>
      </c>
      <c r="AV56" s="19">
        <v>24000</v>
      </c>
      <c r="AW56" s="19">
        <v>28800</v>
      </c>
      <c r="AX56" s="19">
        <v>32000</v>
      </c>
      <c r="AY56" s="19">
        <v>29600</v>
      </c>
      <c r="AZ56" s="19">
        <v>29600</v>
      </c>
      <c r="BA56" s="19">
        <v>31600</v>
      </c>
      <c r="BB56" s="19">
        <v>24000</v>
      </c>
      <c r="BC56" s="19">
        <v>20000</v>
      </c>
      <c r="BD56" s="19">
        <v>23333.333333333332</v>
      </c>
      <c r="BE56" s="19">
        <v>28000</v>
      </c>
      <c r="BF56" s="18">
        <v>27300</v>
      </c>
      <c r="BG56" s="18">
        <v>26000</v>
      </c>
      <c r="BH56" s="18">
        <v>27100</v>
      </c>
      <c r="BI56" s="18">
        <v>28000</v>
      </c>
      <c r="BJ56" s="18">
        <v>28000</v>
      </c>
      <c r="BK56" s="18">
        <v>28000</v>
      </c>
      <c r="BL56" s="18">
        <v>26300</v>
      </c>
      <c r="BM56" s="18">
        <v>30400</v>
      </c>
      <c r="BN56" s="18">
        <v>29600</v>
      </c>
      <c r="BO56" s="18">
        <v>31500</v>
      </c>
      <c r="BP56" s="18">
        <v>28000</v>
      </c>
      <c r="BQ56" s="18">
        <v>28000</v>
      </c>
      <c r="BR56" s="18">
        <v>28750</v>
      </c>
      <c r="BS56" s="18">
        <v>32000</v>
      </c>
      <c r="BT56" s="18">
        <v>32000</v>
      </c>
      <c r="BU56" s="18">
        <v>30000</v>
      </c>
      <c r="BV56" s="18">
        <v>29200</v>
      </c>
      <c r="BW56" s="19">
        <v>28000</v>
      </c>
      <c r="BX56" s="19">
        <v>28000</v>
      </c>
      <c r="BY56" s="19">
        <v>28000</v>
      </c>
      <c r="BZ56" s="19">
        <v>30000</v>
      </c>
      <c r="CA56" s="19"/>
      <c r="CB56" s="19"/>
      <c r="CC56" s="19"/>
      <c r="CD56" s="19"/>
      <c r="CE56" s="19">
        <v>28000</v>
      </c>
      <c r="CF56" s="19">
        <v>28000</v>
      </c>
      <c r="CG56" s="19">
        <v>28000</v>
      </c>
      <c r="CH56" s="19">
        <v>29500</v>
      </c>
      <c r="CI56" s="19">
        <v>29600</v>
      </c>
      <c r="CJ56" s="19">
        <v>29600</v>
      </c>
      <c r="CK56" s="19">
        <v>31000</v>
      </c>
      <c r="CL56" s="19">
        <v>28000</v>
      </c>
      <c r="CM56" s="19">
        <v>26800</v>
      </c>
      <c r="CN56" s="19">
        <v>28000</v>
      </c>
      <c r="CO56" s="19">
        <v>29200</v>
      </c>
      <c r="CP56" s="19">
        <v>29200</v>
      </c>
      <c r="CQ56" s="19">
        <v>28000</v>
      </c>
      <c r="CR56" s="19">
        <v>29600</v>
      </c>
      <c r="CS56" s="19">
        <v>28400</v>
      </c>
      <c r="CT56" s="19">
        <v>28000</v>
      </c>
      <c r="CU56" s="19">
        <v>28000</v>
      </c>
      <c r="CV56" s="19">
        <v>23600</v>
      </c>
      <c r="CW56" s="19">
        <v>25200</v>
      </c>
      <c r="CX56" s="19">
        <v>24000</v>
      </c>
      <c r="CY56" s="19">
        <v>24000</v>
      </c>
      <c r="CZ56" s="19">
        <v>24000</v>
      </c>
      <c r="DA56" s="19">
        <v>25200</v>
      </c>
      <c r="DB56" s="19">
        <v>26000</v>
      </c>
      <c r="DC56" s="19">
        <v>27600</v>
      </c>
      <c r="DD56" s="19">
        <v>28000</v>
      </c>
      <c r="DE56" s="19">
        <v>28000</v>
      </c>
      <c r="DF56" s="18">
        <v>30000</v>
      </c>
      <c r="DG56" s="18">
        <v>27600</v>
      </c>
      <c r="DH56" s="18">
        <v>22000</v>
      </c>
      <c r="DI56" s="18">
        <v>22000</v>
      </c>
      <c r="DJ56" s="18">
        <v>23750</v>
      </c>
      <c r="DK56" s="18">
        <v>26000</v>
      </c>
      <c r="DL56" s="18">
        <v>28400</v>
      </c>
      <c r="DM56" s="18">
        <v>29200</v>
      </c>
      <c r="DN56" s="21"/>
      <c r="DO56" s="21"/>
      <c r="DP56" s="21"/>
      <c r="DQ56" s="21"/>
      <c r="DR56" s="21"/>
      <c r="DS56" s="18">
        <v>31600</v>
      </c>
      <c r="DT56" s="18">
        <v>32750</v>
      </c>
      <c r="DU56" s="18">
        <v>34000</v>
      </c>
      <c r="DV56" s="18">
        <v>35000</v>
      </c>
      <c r="DW56" s="19" t="s">
        <v>26</v>
      </c>
      <c r="DX56" s="19">
        <v>35600</v>
      </c>
      <c r="DY56" s="19">
        <v>32500</v>
      </c>
      <c r="DZ56" s="19">
        <v>35500</v>
      </c>
      <c r="EA56" s="19">
        <v>40500</v>
      </c>
      <c r="EB56" s="19">
        <v>41600</v>
      </c>
      <c r="EC56" s="19">
        <v>42800</v>
      </c>
      <c r="ED56" s="19">
        <v>35000</v>
      </c>
      <c r="EE56" s="19">
        <v>37400</v>
      </c>
      <c r="EF56" s="19">
        <v>56200</v>
      </c>
      <c r="EG56" s="19">
        <v>55000</v>
      </c>
      <c r="EH56" s="19">
        <v>54000</v>
      </c>
      <c r="EI56" s="19">
        <v>50000</v>
      </c>
      <c r="EJ56" s="19">
        <v>35000</v>
      </c>
      <c r="EK56" s="19">
        <v>30000</v>
      </c>
      <c r="EL56" s="19">
        <v>29500</v>
      </c>
      <c r="EM56" s="19">
        <v>29200</v>
      </c>
      <c r="EN56" s="19">
        <v>30000</v>
      </c>
      <c r="EO56" s="19">
        <v>30400</v>
      </c>
      <c r="EP56" s="19">
        <v>30800</v>
      </c>
      <c r="EQ56" s="19">
        <v>32800</v>
      </c>
      <c r="ER56" s="19">
        <v>32000</v>
      </c>
      <c r="ES56" s="19">
        <v>28000</v>
      </c>
      <c r="ET56" s="19">
        <v>30600</v>
      </c>
      <c r="EU56" s="19">
        <v>35000</v>
      </c>
      <c r="EV56" s="19">
        <v>35000</v>
      </c>
      <c r="EW56" s="19">
        <v>31000</v>
      </c>
      <c r="EX56" s="19">
        <v>29400</v>
      </c>
      <c r="EY56" s="19">
        <v>30400</v>
      </c>
      <c r="EZ56" s="19">
        <v>28800</v>
      </c>
      <c r="FA56" s="19">
        <v>28400</v>
      </c>
      <c r="FB56" s="19">
        <v>30000</v>
      </c>
      <c r="FC56" s="19">
        <v>28400</v>
      </c>
      <c r="FD56" s="19">
        <v>32000</v>
      </c>
      <c r="FE56" s="19">
        <v>30400</v>
      </c>
      <c r="FF56" s="18">
        <v>28800</v>
      </c>
      <c r="FG56" s="18">
        <v>32800</v>
      </c>
      <c r="FH56" s="18">
        <v>32400</v>
      </c>
      <c r="FI56" s="18">
        <v>32000</v>
      </c>
      <c r="FJ56" s="18">
        <v>33600</v>
      </c>
      <c r="FK56" s="18">
        <v>34000</v>
      </c>
      <c r="FL56" s="18">
        <v>35000</v>
      </c>
      <c r="FM56" s="18">
        <v>34800</v>
      </c>
      <c r="FN56" s="18">
        <v>34600</v>
      </c>
      <c r="FO56" s="18">
        <v>34400</v>
      </c>
      <c r="FP56" s="18">
        <v>37400</v>
      </c>
      <c r="FQ56" s="18">
        <v>38000</v>
      </c>
      <c r="FR56" s="18">
        <v>32000</v>
      </c>
      <c r="FS56" s="18">
        <v>30000</v>
      </c>
      <c r="FT56" s="18">
        <v>30000</v>
      </c>
      <c r="FU56" s="18">
        <v>31600</v>
      </c>
      <c r="FV56" s="18">
        <v>31200</v>
      </c>
      <c r="FW56" s="19">
        <v>30000</v>
      </c>
      <c r="FX56" s="19">
        <v>33200</v>
      </c>
      <c r="FY56" s="19">
        <v>34250</v>
      </c>
      <c r="FZ56" s="19">
        <v>31400</v>
      </c>
      <c r="GA56" s="19">
        <v>30000</v>
      </c>
      <c r="GB56" s="19">
        <v>30000</v>
      </c>
      <c r="GC56" s="19">
        <v>28000</v>
      </c>
      <c r="GD56" s="19">
        <v>33200</v>
      </c>
      <c r="GE56" s="19">
        <v>34000</v>
      </c>
      <c r="GF56" s="19">
        <v>40000</v>
      </c>
      <c r="GG56" s="19">
        <v>39200</v>
      </c>
      <c r="GH56" s="19">
        <v>38000</v>
      </c>
      <c r="GI56" s="19">
        <v>36400</v>
      </c>
      <c r="GJ56" s="19">
        <v>31600</v>
      </c>
      <c r="GK56" s="19">
        <v>28000</v>
      </c>
      <c r="GL56" s="19">
        <v>29500</v>
      </c>
      <c r="GM56" s="19">
        <v>35500</v>
      </c>
      <c r="GO56" s="99">
        <f t="shared" si="0"/>
        <v>20000</v>
      </c>
      <c r="GP56" s="99">
        <f t="shared" si="1"/>
        <v>56200</v>
      </c>
    </row>
    <row r="57" spans="1:198" x14ac:dyDescent="0.35">
      <c r="A57" s="10">
        <v>51</v>
      </c>
      <c r="B57" s="11" t="s">
        <v>73</v>
      </c>
      <c r="C57" s="10">
        <v>1</v>
      </c>
      <c r="D57" s="10" t="s">
        <v>24</v>
      </c>
      <c r="E57" s="18">
        <v>28000</v>
      </c>
      <c r="F57" s="18">
        <v>28000</v>
      </c>
      <c r="G57" s="18">
        <v>28800</v>
      </c>
      <c r="H57" s="18">
        <v>30000</v>
      </c>
      <c r="I57" s="18">
        <v>31200</v>
      </c>
      <c r="J57" s="18">
        <v>46200</v>
      </c>
      <c r="K57" s="18">
        <v>46800</v>
      </c>
      <c r="L57" s="18">
        <v>37000</v>
      </c>
      <c r="M57" s="18">
        <v>35000</v>
      </c>
      <c r="N57" s="18">
        <v>35000</v>
      </c>
      <c r="O57" s="18">
        <v>35000</v>
      </c>
      <c r="P57" s="18">
        <v>35000</v>
      </c>
      <c r="Q57" s="18">
        <v>34500</v>
      </c>
      <c r="R57" s="19">
        <v>38000</v>
      </c>
      <c r="S57" s="19">
        <v>36500</v>
      </c>
      <c r="T57" s="19">
        <v>36000</v>
      </c>
      <c r="U57" s="19">
        <v>29600</v>
      </c>
      <c r="V57" s="19">
        <v>29500</v>
      </c>
      <c r="W57" s="19">
        <v>26000</v>
      </c>
      <c r="X57" s="19">
        <v>25600</v>
      </c>
      <c r="Y57" s="19">
        <v>24400</v>
      </c>
      <c r="Z57" s="19">
        <v>23000</v>
      </c>
      <c r="AA57" s="19">
        <v>20000</v>
      </c>
      <c r="AB57" s="19">
        <v>18000</v>
      </c>
      <c r="AC57" s="19">
        <v>18000</v>
      </c>
      <c r="AD57" s="19">
        <v>17200</v>
      </c>
      <c r="AE57" s="19">
        <v>16000</v>
      </c>
      <c r="AF57" s="19">
        <v>16000</v>
      </c>
      <c r="AG57" s="19">
        <v>16400</v>
      </c>
      <c r="AH57" s="19">
        <v>16000</v>
      </c>
      <c r="AI57" s="19">
        <v>16000</v>
      </c>
      <c r="AJ57" s="19">
        <v>16000</v>
      </c>
      <c r="AK57" s="19">
        <v>16000</v>
      </c>
      <c r="AL57" s="19">
        <v>16000</v>
      </c>
      <c r="AM57" s="19">
        <v>23200</v>
      </c>
      <c r="AN57" s="19">
        <v>21200</v>
      </c>
      <c r="AO57" s="19">
        <v>23200</v>
      </c>
      <c r="AP57" s="19">
        <v>22400</v>
      </c>
      <c r="AQ57" s="19">
        <v>24000</v>
      </c>
      <c r="AR57" s="19">
        <v>24000</v>
      </c>
      <c r="AS57" s="19">
        <v>23000</v>
      </c>
      <c r="AT57" s="19">
        <v>22000</v>
      </c>
      <c r="AU57" s="19">
        <v>21200</v>
      </c>
      <c r="AV57" s="19">
        <v>22000</v>
      </c>
      <c r="AW57" s="19">
        <v>24800</v>
      </c>
      <c r="AX57" s="19">
        <v>24000</v>
      </c>
      <c r="AY57" s="19">
        <v>24000</v>
      </c>
      <c r="AZ57" s="19">
        <v>24000</v>
      </c>
      <c r="BA57" s="19">
        <v>24000</v>
      </c>
      <c r="BB57" s="19">
        <v>24000</v>
      </c>
      <c r="BC57" s="19">
        <v>24000</v>
      </c>
      <c r="BD57" s="19">
        <v>24000</v>
      </c>
      <c r="BE57" s="19">
        <v>28000</v>
      </c>
      <c r="BF57" s="18">
        <v>24000</v>
      </c>
      <c r="BG57" s="18">
        <v>24000</v>
      </c>
      <c r="BH57" s="18">
        <v>24800</v>
      </c>
      <c r="BI57" s="18">
        <v>24800</v>
      </c>
      <c r="BJ57" s="18">
        <v>25000</v>
      </c>
      <c r="BK57" s="18">
        <v>25250</v>
      </c>
      <c r="BL57" s="18">
        <v>25100</v>
      </c>
      <c r="BM57" s="18">
        <v>25200</v>
      </c>
      <c r="BN57" s="18">
        <v>25200</v>
      </c>
      <c r="BO57" s="18">
        <v>25750</v>
      </c>
      <c r="BP57" s="18">
        <v>25000</v>
      </c>
      <c r="BQ57" s="18">
        <v>25800</v>
      </c>
      <c r="BR57" s="18">
        <v>26000</v>
      </c>
      <c r="BS57" s="18">
        <v>26400</v>
      </c>
      <c r="BT57" s="18">
        <v>26000</v>
      </c>
      <c r="BU57" s="18">
        <v>26000</v>
      </c>
      <c r="BV57" s="18">
        <v>26000</v>
      </c>
      <c r="BW57" s="19">
        <v>26000</v>
      </c>
      <c r="BX57" s="19">
        <v>26000</v>
      </c>
      <c r="BY57" s="19">
        <v>26000</v>
      </c>
      <c r="BZ57" s="19">
        <v>26200</v>
      </c>
      <c r="CA57" s="19"/>
      <c r="CB57" s="19"/>
      <c r="CC57" s="19"/>
      <c r="CD57" s="19"/>
      <c r="CE57" s="19">
        <v>26000</v>
      </c>
      <c r="CF57" s="19">
        <v>26000</v>
      </c>
      <c r="CG57" s="19">
        <v>26000</v>
      </c>
      <c r="CH57" s="19">
        <v>25750</v>
      </c>
      <c r="CI57" s="19">
        <v>25800</v>
      </c>
      <c r="CJ57" s="19">
        <v>25400</v>
      </c>
      <c r="CK57" s="19">
        <v>25250</v>
      </c>
      <c r="CL57" s="19">
        <v>25750</v>
      </c>
      <c r="CM57" s="19">
        <v>25000</v>
      </c>
      <c r="CN57" s="19">
        <v>25000</v>
      </c>
      <c r="CO57" s="19">
        <v>25800</v>
      </c>
      <c r="CP57" s="19">
        <v>26000</v>
      </c>
      <c r="CQ57" s="19">
        <v>26000</v>
      </c>
      <c r="CR57" s="19">
        <v>25600</v>
      </c>
      <c r="CS57" s="19">
        <v>26000</v>
      </c>
      <c r="CT57" s="19">
        <v>26000</v>
      </c>
      <c r="CU57" s="19">
        <v>26000</v>
      </c>
      <c r="CV57" s="19">
        <v>25000</v>
      </c>
      <c r="CW57" s="19">
        <v>24200</v>
      </c>
      <c r="CX57" s="19">
        <v>24600</v>
      </c>
      <c r="CY57" s="19">
        <v>24000</v>
      </c>
      <c r="CZ57" s="19">
        <v>24200</v>
      </c>
      <c r="DA57" s="19">
        <v>24400</v>
      </c>
      <c r="DB57" s="19">
        <v>26000</v>
      </c>
      <c r="DC57" s="19">
        <v>26000</v>
      </c>
      <c r="DD57" s="19">
        <v>25600</v>
      </c>
      <c r="DE57" s="19">
        <v>27600</v>
      </c>
      <c r="DF57" s="18">
        <v>28000</v>
      </c>
      <c r="DG57" s="18">
        <v>26800</v>
      </c>
      <c r="DH57" s="18">
        <v>25000</v>
      </c>
      <c r="DI57" s="18">
        <v>25000</v>
      </c>
      <c r="DJ57" s="18">
        <v>25250</v>
      </c>
      <c r="DK57" s="18">
        <v>25000</v>
      </c>
      <c r="DL57" s="18">
        <v>26400</v>
      </c>
      <c r="DM57" s="18">
        <v>26800</v>
      </c>
      <c r="DN57" s="21"/>
      <c r="DO57" s="21"/>
      <c r="DP57" s="21"/>
      <c r="DQ57" s="21"/>
      <c r="DR57" s="21"/>
      <c r="DS57" s="18">
        <v>26000</v>
      </c>
      <c r="DT57" s="18">
        <v>26500</v>
      </c>
      <c r="DU57" s="18">
        <v>26800</v>
      </c>
      <c r="DV57" s="18">
        <v>27500</v>
      </c>
      <c r="DW57" s="19" t="s">
        <v>26</v>
      </c>
      <c r="DX57" s="19">
        <v>26000</v>
      </c>
      <c r="DY57" s="19">
        <v>25500</v>
      </c>
      <c r="DZ57" s="19">
        <v>26500</v>
      </c>
      <c r="EA57" s="19">
        <v>22000</v>
      </c>
      <c r="EB57" s="19">
        <v>24000</v>
      </c>
      <c r="EC57" s="19">
        <v>24000</v>
      </c>
      <c r="ED57" s="19">
        <v>23200</v>
      </c>
      <c r="EE57" s="19">
        <v>21200</v>
      </c>
      <c r="EF57" s="19">
        <v>14600</v>
      </c>
      <c r="EG57" s="19">
        <v>19600</v>
      </c>
      <c r="EH57" s="19">
        <v>20000</v>
      </c>
      <c r="EI57" s="19">
        <v>20000</v>
      </c>
      <c r="EJ57" s="19">
        <v>20000</v>
      </c>
      <c r="EK57" s="19">
        <v>20000</v>
      </c>
      <c r="EL57" s="19">
        <v>20000</v>
      </c>
      <c r="EM57" s="19">
        <v>18800</v>
      </c>
      <c r="EN57" s="19">
        <v>18000</v>
      </c>
      <c r="EO57" s="19">
        <v>18000</v>
      </c>
      <c r="EP57" s="19">
        <v>19200</v>
      </c>
      <c r="EQ57" s="19">
        <v>24000</v>
      </c>
      <c r="ER57" s="19">
        <v>22560</v>
      </c>
      <c r="ES57" s="19">
        <v>20000</v>
      </c>
      <c r="ET57" s="19">
        <v>21200</v>
      </c>
      <c r="EU57" s="19">
        <v>23400</v>
      </c>
      <c r="EV57" s="19">
        <v>24250</v>
      </c>
      <c r="EW57" s="19">
        <v>24000</v>
      </c>
      <c r="EX57" s="19">
        <v>22400</v>
      </c>
      <c r="EY57" s="19">
        <v>23200</v>
      </c>
      <c r="EZ57" s="19">
        <v>22400</v>
      </c>
      <c r="FA57" s="19">
        <v>20000</v>
      </c>
      <c r="FB57" s="19">
        <v>18000</v>
      </c>
      <c r="FC57" s="19">
        <v>19200</v>
      </c>
      <c r="FD57" s="19">
        <v>19200</v>
      </c>
      <c r="FE57" s="19">
        <v>18400</v>
      </c>
      <c r="FF57" s="18">
        <v>20000</v>
      </c>
      <c r="FG57" s="18">
        <v>20000</v>
      </c>
      <c r="FH57" s="18">
        <v>24000</v>
      </c>
      <c r="FI57" s="18">
        <v>24000</v>
      </c>
      <c r="FJ57" s="18">
        <v>24000</v>
      </c>
      <c r="FK57" s="18">
        <v>24000</v>
      </c>
      <c r="FL57" s="18">
        <v>25000</v>
      </c>
      <c r="FM57" s="18">
        <v>25000</v>
      </c>
      <c r="FN57" s="18">
        <v>25000</v>
      </c>
      <c r="FO57" s="18">
        <v>25000</v>
      </c>
      <c r="FP57" s="18">
        <v>28000</v>
      </c>
      <c r="FQ57" s="18">
        <v>28000</v>
      </c>
      <c r="FR57" s="18">
        <v>28000</v>
      </c>
      <c r="FS57" s="18">
        <v>28000</v>
      </c>
      <c r="FT57" s="18">
        <v>28000</v>
      </c>
      <c r="FU57" s="18">
        <v>28000</v>
      </c>
      <c r="FV57" s="18">
        <v>30000</v>
      </c>
      <c r="FW57" s="19">
        <v>30000</v>
      </c>
      <c r="FX57" s="19">
        <v>30000</v>
      </c>
      <c r="FY57" s="19">
        <v>34250</v>
      </c>
      <c r="FZ57" s="19">
        <v>33200</v>
      </c>
      <c r="GA57" s="19">
        <v>34000</v>
      </c>
      <c r="GB57" s="19">
        <v>34000</v>
      </c>
      <c r="GC57" s="19">
        <v>34000</v>
      </c>
      <c r="GD57" s="19">
        <v>34000</v>
      </c>
      <c r="GE57" s="19">
        <v>34000</v>
      </c>
      <c r="GF57" s="19">
        <v>45000</v>
      </c>
      <c r="GG57" s="19">
        <v>45000</v>
      </c>
      <c r="GH57" s="19">
        <v>43500</v>
      </c>
      <c r="GI57" s="19">
        <v>40000</v>
      </c>
      <c r="GJ57" s="19">
        <v>40000</v>
      </c>
      <c r="GK57" s="19">
        <v>40000</v>
      </c>
      <c r="GL57" s="19">
        <v>40000</v>
      </c>
      <c r="GM57" s="19">
        <v>38500</v>
      </c>
      <c r="GO57" s="99">
        <f t="shared" si="0"/>
        <v>14600</v>
      </c>
      <c r="GP57" s="99">
        <f t="shared" si="1"/>
        <v>46800</v>
      </c>
    </row>
    <row r="58" spans="1:198" x14ac:dyDescent="0.35">
      <c r="A58" s="10">
        <v>52</v>
      </c>
      <c r="B58" s="11" t="s">
        <v>74</v>
      </c>
      <c r="C58" s="10">
        <v>1</v>
      </c>
      <c r="D58" s="10" t="s">
        <v>24</v>
      </c>
      <c r="E58" s="18">
        <v>39000</v>
      </c>
      <c r="F58" s="18">
        <v>38000</v>
      </c>
      <c r="G58" s="18">
        <v>38000</v>
      </c>
      <c r="H58" s="18">
        <v>37200</v>
      </c>
      <c r="I58" s="18">
        <v>40000</v>
      </c>
      <c r="J58" s="18">
        <v>39600</v>
      </c>
      <c r="K58" s="18">
        <v>38000</v>
      </c>
      <c r="L58" s="18">
        <v>36800</v>
      </c>
      <c r="M58" s="18">
        <v>36600</v>
      </c>
      <c r="N58" s="18">
        <v>35000</v>
      </c>
      <c r="O58" s="18">
        <v>36000</v>
      </c>
      <c r="P58" s="18">
        <v>35000</v>
      </c>
      <c r="Q58" s="18">
        <v>36000</v>
      </c>
      <c r="R58" s="19">
        <v>37400</v>
      </c>
      <c r="S58" s="19">
        <v>37500</v>
      </c>
      <c r="T58" s="19">
        <v>36800</v>
      </c>
      <c r="U58" s="19">
        <v>37400</v>
      </c>
      <c r="V58" s="19">
        <v>38000</v>
      </c>
      <c r="W58" s="19">
        <v>38000</v>
      </c>
      <c r="X58" s="19">
        <v>37400</v>
      </c>
      <c r="Y58" s="19">
        <v>38000</v>
      </c>
      <c r="Z58" s="19">
        <v>38000</v>
      </c>
      <c r="AA58" s="19">
        <v>38000</v>
      </c>
      <c r="AB58" s="19">
        <v>38000</v>
      </c>
      <c r="AC58" s="19">
        <v>40000</v>
      </c>
      <c r="AD58" s="19">
        <v>40000</v>
      </c>
      <c r="AE58" s="19">
        <v>40000</v>
      </c>
      <c r="AF58" s="19">
        <v>40000</v>
      </c>
      <c r="AG58" s="19">
        <v>40000</v>
      </c>
      <c r="AH58" s="19">
        <v>40000</v>
      </c>
      <c r="AI58" s="19">
        <v>38500</v>
      </c>
      <c r="AJ58" s="19">
        <v>36400</v>
      </c>
      <c r="AK58" s="19">
        <v>31600</v>
      </c>
      <c r="AL58" s="19">
        <v>35000</v>
      </c>
      <c r="AM58" s="19">
        <v>38000</v>
      </c>
      <c r="AN58" s="19">
        <v>37600</v>
      </c>
      <c r="AO58" s="19">
        <v>37200</v>
      </c>
      <c r="AP58" s="19">
        <v>37600</v>
      </c>
      <c r="AQ58" s="19">
        <v>36800</v>
      </c>
      <c r="AR58" s="19">
        <v>36000</v>
      </c>
      <c r="AS58" s="19">
        <v>40000</v>
      </c>
      <c r="AT58" s="19">
        <v>40000</v>
      </c>
      <c r="AU58" s="19">
        <v>38800</v>
      </c>
      <c r="AV58" s="19">
        <v>38000</v>
      </c>
      <c r="AW58" s="19">
        <v>40000</v>
      </c>
      <c r="AX58" s="19">
        <v>38400</v>
      </c>
      <c r="AY58" s="19">
        <v>38800</v>
      </c>
      <c r="AZ58" s="19">
        <v>39600</v>
      </c>
      <c r="BA58" s="19">
        <v>38400</v>
      </c>
      <c r="BB58" s="19">
        <v>38000</v>
      </c>
      <c r="BC58" s="19">
        <v>38400</v>
      </c>
      <c r="BD58" s="19">
        <v>38000</v>
      </c>
      <c r="BE58" s="19">
        <v>38000</v>
      </c>
      <c r="BF58" s="18">
        <v>38000</v>
      </c>
      <c r="BG58" s="18">
        <v>38000</v>
      </c>
      <c r="BH58" s="18">
        <v>38000</v>
      </c>
      <c r="BI58" s="18">
        <v>38000</v>
      </c>
      <c r="BJ58" s="18">
        <v>38000</v>
      </c>
      <c r="BK58" s="18">
        <v>38000</v>
      </c>
      <c r="BL58" s="18">
        <v>38000</v>
      </c>
      <c r="BM58" s="18">
        <v>38000</v>
      </c>
      <c r="BN58" s="18">
        <v>38000</v>
      </c>
      <c r="BO58" s="18">
        <v>38000</v>
      </c>
      <c r="BP58" s="18">
        <v>38000</v>
      </c>
      <c r="BQ58" s="18">
        <v>38000</v>
      </c>
      <c r="BR58" s="18">
        <v>38000</v>
      </c>
      <c r="BS58" s="18">
        <v>38000</v>
      </c>
      <c r="BT58" s="18">
        <v>38000</v>
      </c>
      <c r="BU58" s="18">
        <v>38000</v>
      </c>
      <c r="BV58" s="18">
        <v>38000</v>
      </c>
      <c r="BW58" s="19">
        <v>38000</v>
      </c>
      <c r="BX58" s="19">
        <v>38000</v>
      </c>
      <c r="BY58" s="19">
        <v>38000</v>
      </c>
      <c r="BZ58" s="19">
        <v>38000</v>
      </c>
      <c r="CA58" s="19"/>
      <c r="CB58" s="19"/>
      <c r="CC58" s="19"/>
      <c r="CD58" s="19"/>
      <c r="CE58" s="19">
        <v>38000</v>
      </c>
      <c r="CF58" s="19">
        <v>38000</v>
      </c>
      <c r="CG58" s="19">
        <v>38000</v>
      </c>
      <c r="CH58" s="19">
        <v>38000</v>
      </c>
      <c r="CI58" s="19">
        <v>38000</v>
      </c>
      <c r="CJ58" s="19">
        <v>38000</v>
      </c>
      <c r="CK58" s="19">
        <v>38000</v>
      </c>
      <c r="CL58" s="19">
        <v>38000</v>
      </c>
      <c r="CM58" s="19">
        <v>38000</v>
      </c>
      <c r="CN58" s="19">
        <v>38000</v>
      </c>
      <c r="CO58" s="19">
        <v>38000</v>
      </c>
      <c r="CP58" s="19">
        <v>38000</v>
      </c>
      <c r="CQ58" s="19">
        <v>38000</v>
      </c>
      <c r="CR58" s="19">
        <v>38000</v>
      </c>
      <c r="CS58" s="19">
        <v>38000</v>
      </c>
      <c r="CT58" s="19">
        <v>38000</v>
      </c>
      <c r="CU58" s="19">
        <v>38000</v>
      </c>
      <c r="CV58" s="19">
        <v>38000</v>
      </c>
      <c r="CW58" s="19">
        <v>38000</v>
      </c>
      <c r="CX58" s="19">
        <v>38000</v>
      </c>
      <c r="CY58" s="19">
        <v>38000</v>
      </c>
      <c r="CZ58" s="19">
        <v>38000</v>
      </c>
      <c r="DA58" s="19">
        <v>38000</v>
      </c>
      <c r="DB58" s="19">
        <v>38000</v>
      </c>
      <c r="DC58" s="19">
        <v>38000</v>
      </c>
      <c r="DD58" s="19">
        <v>36400</v>
      </c>
      <c r="DE58" s="19">
        <v>38000</v>
      </c>
      <c r="DF58" s="18">
        <v>38000</v>
      </c>
      <c r="DG58" s="18">
        <v>38400</v>
      </c>
      <c r="DH58" s="18">
        <v>40000</v>
      </c>
      <c r="DI58" s="18">
        <v>40000</v>
      </c>
      <c r="DJ58" s="18">
        <v>40000</v>
      </c>
      <c r="DK58" s="18">
        <v>40000</v>
      </c>
      <c r="DL58" s="18">
        <v>39600</v>
      </c>
      <c r="DM58" s="18">
        <v>39600</v>
      </c>
      <c r="DN58" s="21"/>
      <c r="DO58" s="21"/>
      <c r="DP58" s="21"/>
      <c r="DQ58" s="21"/>
      <c r="DR58" s="21"/>
      <c r="DS58" s="18">
        <v>39200</v>
      </c>
      <c r="DT58" s="18">
        <v>40000</v>
      </c>
      <c r="DU58" s="18">
        <v>39600</v>
      </c>
      <c r="DV58" s="18">
        <v>40000</v>
      </c>
      <c r="DW58" s="19" t="s">
        <v>26</v>
      </c>
      <c r="DX58" s="19">
        <v>41000</v>
      </c>
      <c r="DY58" s="19">
        <v>39500</v>
      </c>
      <c r="DZ58" s="19">
        <v>41250</v>
      </c>
      <c r="EA58" s="19">
        <v>43250</v>
      </c>
      <c r="EB58" s="19">
        <v>45000</v>
      </c>
      <c r="EC58" s="19">
        <v>47400</v>
      </c>
      <c r="ED58" s="19">
        <v>45000</v>
      </c>
      <c r="EE58" s="19">
        <v>47400</v>
      </c>
      <c r="EF58" s="19">
        <v>46200</v>
      </c>
      <c r="EG58" s="19">
        <v>45600</v>
      </c>
      <c r="EH58" s="19">
        <v>45000</v>
      </c>
      <c r="EI58" s="19">
        <v>45000</v>
      </c>
      <c r="EJ58" s="19">
        <v>45000</v>
      </c>
      <c r="EK58" s="19">
        <v>45000</v>
      </c>
      <c r="EL58" s="19">
        <v>45250</v>
      </c>
      <c r="EM58" s="19">
        <v>45000</v>
      </c>
      <c r="EN58" s="19">
        <v>45000</v>
      </c>
      <c r="EO58" s="19">
        <v>45000</v>
      </c>
      <c r="EP58" s="19">
        <v>45000</v>
      </c>
      <c r="EQ58" s="19">
        <v>45000</v>
      </c>
      <c r="ER58" s="19">
        <v>44000</v>
      </c>
      <c r="ES58" s="19">
        <v>45000</v>
      </c>
      <c r="ET58" s="19">
        <v>45000</v>
      </c>
      <c r="EU58" s="19">
        <v>45000</v>
      </c>
      <c r="EV58" s="19">
        <v>44400</v>
      </c>
      <c r="EW58" s="19">
        <v>45000</v>
      </c>
      <c r="EX58" s="19">
        <v>44400</v>
      </c>
      <c r="EY58" s="19">
        <v>45000</v>
      </c>
      <c r="EZ58" s="19">
        <v>45000</v>
      </c>
      <c r="FA58" s="19">
        <v>44400</v>
      </c>
      <c r="FB58" s="19">
        <v>45000</v>
      </c>
      <c r="FC58" s="19">
        <v>53000</v>
      </c>
      <c r="FD58" s="19">
        <v>49600</v>
      </c>
      <c r="FE58" s="19">
        <v>49000</v>
      </c>
      <c r="FF58" s="18">
        <v>40000</v>
      </c>
      <c r="FG58" s="18">
        <v>50000</v>
      </c>
      <c r="FH58" s="18">
        <v>45000</v>
      </c>
      <c r="FI58" s="18">
        <v>45000</v>
      </c>
      <c r="FJ58" s="18">
        <v>45000</v>
      </c>
      <c r="FK58" s="18">
        <v>45000</v>
      </c>
      <c r="FL58" s="18">
        <v>45000</v>
      </c>
      <c r="FM58" s="18">
        <v>45000</v>
      </c>
      <c r="FN58" s="18">
        <v>45000</v>
      </c>
      <c r="FO58" s="18">
        <v>40000</v>
      </c>
      <c r="FP58" s="18">
        <v>40000</v>
      </c>
      <c r="FQ58" s="18">
        <v>40000</v>
      </c>
      <c r="FR58" s="18">
        <v>40000</v>
      </c>
      <c r="FS58" s="18">
        <v>40000</v>
      </c>
      <c r="FT58" s="18">
        <v>40000</v>
      </c>
      <c r="FU58" s="18">
        <v>40000</v>
      </c>
      <c r="FV58" s="18">
        <v>40000</v>
      </c>
      <c r="FW58" s="19">
        <v>40000</v>
      </c>
      <c r="FX58" s="19">
        <v>40000</v>
      </c>
      <c r="FY58" s="19">
        <v>40000</v>
      </c>
      <c r="FZ58" s="19">
        <v>40000</v>
      </c>
      <c r="GA58" s="19">
        <v>40000</v>
      </c>
      <c r="GB58" s="19">
        <v>40000</v>
      </c>
      <c r="GC58" s="19">
        <v>40000</v>
      </c>
      <c r="GD58" s="19">
        <v>40000</v>
      </c>
      <c r="GE58" s="19">
        <v>40000</v>
      </c>
      <c r="GF58" s="19">
        <v>40000</v>
      </c>
      <c r="GG58" s="19">
        <v>40000</v>
      </c>
      <c r="GH58" s="19">
        <v>40000</v>
      </c>
      <c r="GI58" s="19">
        <v>40000</v>
      </c>
      <c r="GJ58" s="19">
        <v>40000</v>
      </c>
      <c r="GK58" s="19">
        <v>40000</v>
      </c>
      <c r="GL58" s="19">
        <v>40000</v>
      </c>
      <c r="GM58" s="19">
        <v>40000</v>
      </c>
      <c r="GO58" s="99">
        <f t="shared" si="0"/>
        <v>31600</v>
      </c>
      <c r="GP58" s="99">
        <f t="shared" si="1"/>
        <v>53000</v>
      </c>
    </row>
    <row r="59" spans="1:198" x14ac:dyDescent="0.35">
      <c r="A59" s="10">
        <v>53</v>
      </c>
      <c r="B59" s="11" t="s">
        <v>75</v>
      </c>
      <c r="C59" s="10">
        <v>1</v>
      </c>
      <c r="D59" s="10" t="s">
        <v>24</v>
      </c>
      <c r="E59" s="18">
        <v>120000</v>
      </c>
      <c r="F59" s="18">
        <v>120000</v>
      </c>
      <c r="G59" s="18">
        <v>120000</v>
      </c>
      <c r="H59" s="18">
        <v>120000</v>
      </c>
      <c r="I59" s="18">
        <v>120000</v>
      </c>
      <c r="J59" s="18">
        <v>120000</v>
      </c>
      <c r="K59" s="18">
        <v>120000</v>
      </c>
      <c r="L59" s="18">
        <v>120000</v>
      </c>
      <c r="M59" s="18">
        <v>120000</v>
      </c>
      <c r="N59" s="18">
        <v>120000</v>
      </c>
      <c r="O59" s="18">
        <v>120000</v>
      </c>
      <c r="P59" s="18">
        <v>120000</v>
      </c>
      <c r="Q59" s="18">
        <v>120000</v>
      </c>
      <c r="R59" s="19">
        <v>120000</v>
      </c>
      <c r="S59" s="19">
        <v>120000</v>
      </c>
      <c r="T59" s="19">
        <v>120000</v>
      </c>
      <c r="U59" s="19">
        <v>120000</v>
      </c>
      <c r="V59" s="19">
        <v>120000</v>
      </c>
      <c r="W59" s="19">
        <v>120000</v>
      </c>
      <c r="X59" s="19">
        <v>120000</v>
      </c>
      <c r="Y59" s="19">
        <v>120000</v>
      </c>
      <c r="Z59" s="19">
        <v>120000</v>
      </c>
      <c r="AA59" s="19">
        <v>120000</v>
      </c>
      <c r="AB59" s="19">
        <v>120000</v>
      </c>
      <c r="AC59" s="19">
        <v>120000</v>
      </c>
      <c r="AD59" s="19">
        <v>120000</v>
      </c>
      <c r="AE59" s="19">
        <v>120000</v>
      </c>
      <c r="AF59" s="19">
        <v>120000</v>
      </c>
      <c r="AG59" s="19">
        <v>120000</v>
      </c>
      <c r="AH59" s="19">
        <v>120000</v>
      </c>
      <c r="AI59" s="19">
        <v>120000</v>
      </c>
      <c r="AJ59" s="19">
        <v>128000</v>
      </c>
      <c r="AK59" s="19">
        <v>130000</v>
      </c>
      <c r="AL59" s="19">
        <v>130000</v>
      </c>
      <c r="AM59" s="19">
        <v>130000</v>
      </c>
      <c r="AN59" s="19">
        <v>130000</v>
      </c>
      <c r="AO59" s="19">
        <v>130000</v>
      </c>
      <c r="AP59" s="19">
        <v>130000</v>
      </c>
      <c r="AQ59" s="19">
        <v>130000</v>
      </c>
      <c r="AR59" s="19">
        <v>130000</v>
      </c>
      <c r="AS59" s="19">
        <v>130000</v>
      </c>
      <c r="AT59" s="19">
        <v>130000</v>
      </c>
      <c r="AU59" s="19">
        <v>130000</v>
      </c>
      <c r="AV59" s="19">
        <v>130000</v>
      </c>
      <c r="AW59" s="19">
        <v>130000</v>
      </c>
      <c r="AX59" s="19">
        <v>130000</v>
      </c>
      <c r="AY59" s="19">
        <v>130000</v>
      </c>
      <c r="AZ59" s="19">
        <v>130000</v>
      </c>
      <c r="BA59" s="19">
        <v>130000</v>
      </c>
      <c r="BB59" s="19">
        <v>130000</v>
      </c>
      <c r="BC59" s="19">
        <v>130000</v>
      </c>
      <c r="BD59" s="19">
        <v>130000</v>
      </c>
      <c r="BE59" s="19">
        <v>130000</v>
      </c>
      <c r="BF59" s="18">
        <v>130000</v>
      </c>
      <c r="BG59" s="18">
        <v>130000</v>
      </c>
      <c r="BH59" s="18">
        <v>130000</v>
      </c>
      <c r="BI59" s="18">
        <v>130000</v>
      </c>
      <c r="BJ59" s="18">
        <v>130000</v>
      </c>
      <c r="BK59" s="18">
        <v>130000</v>
      </c>
      <c r="BL59" s="18">
        <v>130000</v>
      </c>
      <c r="BM59" s="18">
        <v>130000</v>
      </c>
      <c r="BN59" s="18">
        <v>130000</v>
      </c>
      <c r="BO59" s="18">
        <v>130000</v>
      </c>
      <c r="BP59" s="18">
        <v>130000</v>
      </c>
      <c r="BQ59" s="18">
        <v>130000</v>
      </c>
      <c r="BR59" s="18">
        <v>130000</v>
      </c>
      <c r="BS59" s="18">
        <v>130000</v>
      </c>
      <c r="BT59" s="18">
        <v>130000</v>
      </c>
      <c r="BU59" s="18">
        <v>130000</v>
      </c>
      <c r="BV59" s="18">
        <v>130000</v>
      </c>
      <c r="BW59" s="19">
        <v>130000</v>
      </c>
      <c r="BX59" s="19">
        <v>130000</v>
      </c>
      <c r="BY59" s="19">
        <v>130000</v>
      </c>
      <c r="BZ59" s="19">
        <v>130000</v>
      </c>
      <c r="CA59" s="19"/>
      <c r="CB59" s="19"/>
      <c r="CC59" s="19"/>
      <c r="CD59" s="19"/>
      <c r="CE59" s="19">
        <v>130000</v>
      </c>
      <c r="CF59" s="19">
        <v>130000</v>
      </c>
      <c r="CG59" s="19">
        <v>130000</v>
      </c>
      <c r="CH59" s="19">
        <v>130000</v>
      </c>
      <c r="CI59" s="19">
        <v>130000</v>
      </c>
      <c r="CJ59" s="19">
        <v>130000</v>
      </c>
      <c r="CK59" s="19">
        <v>130000</v>
      </c>
      <c r="CL59" s="19">
        <v>130000</v>
      </c>
      <c r="CM59" s="19">
        <v>130000</v>
      </c>
      <c r="CN59" s="19">
        <v>130000</v>
      </c>
      <c r="CO59" s="19">
        <v>130000</v>
      </c>
      <c r="CP59" s="19">
        <v>130000</v>
      </c>
      <c r="CQ59" s="19">
        <v>130000</v>
      </c>
      <c r="CR59" s="19">
        <v>130000</v>
      </c>
      <c r="CS59" s="19">
        <v>130000</v>
      </c>
      <c r="CT59" s="19">
        <v>130000</v>
      </c>
      <c r="CU59" s="19">
        <v>130000</v>
      </c>
      <c r="CV59" s="19">
        <v>130000</v>
      </c>
      <c r="CW59" s="19">
        <v>130000</v>
      </c>
      <c r="CX59" s="19">
        <v>130000</v>
      </c>
      <c r="CY59" s="19">
        <v>130000</v>
      </c>
      <c r="CZ59" s="19">
        <v>130000</v>
      </c>
      <c r="DA59" s="19">
        <v>130000</v>
      </c>
      <c r="DB59" s="19">
        <v>130000</v>
      </c>
      <c r="DC59" s="19">
        <v>130000</v>
      </c>
      <c r="DD59" s="19">
        <v>130000</v>
      </c>
      <c r="DE59" s="19">
        <v>130000</v>
      </c>
      <c r="DF59" s="18">
        <v>130000</v>
      </c>
      <c r="DG59" s="18">
        <v>132000</v>
      </c>
      <c r="DH59" s="18">
        <v>140000</v>
      </c>
      <c r="DI59" s="18">
        <v>140000</v>
      </c>
      <c r="DJ59" s="18">
        <v>140000</v>
      </c>
      <c r="DK59" s="18">
        <v>140000</v>
      </c>
      <c r="DL59" s="18">
        <v>140000</v>
      </c>
      <c r="DM59" s="18">
        <v>140000</v>
      </c>
      <c r="DN59" s="21"/>
      <c r="DO59" s="21"/>
      <c r="DP59" s="21"/>
      <c r="DQ59" s="21"/>
      <c r="DR59" s="21"/>
      <c r="DS59" s="18">
        <v>140000</v>
      </c>
      <c r="DT59" s="18">
        <v>140000</v>
      </c>
      <c r="DU59" s="18">
        <v>140000</v>
      </c>
      <c r="DV59" s="18">
        <v>140000</v>
      </c>
      <c r="DW59" s="19" t="s">
        <v>26</v>
      </c>
      <c r="DX59" s="19">
        <v>140000</v>
      </c>
      <c r="DY59" s="19">
        <v>140000</v>
      </c>
      <c r="DZ59" s="19">
        <v>140000</v>
      </c>
      <c r="EA59" s="19">
        <v>140000</v>
      </c>
      <c r="EB59" s="19">
        <v>140000</v>
      </c>
      <c r="EC59" s="19">
        <v>140000</v>
      </c>
      <c r="ED59" s="19">
        <v>140000</v>
      </c>
      <c r="EE59" s="19">
        <v>140000</v>
      </c>
      <c r="EF59" s="19">
        <v>140000</v>
      </c>
      <c r="EG59" s="19">
        <v>140000</v>
      </c>
      <c r="EH59" s="19">
        <v>140000</v>
      </c>
      <c r="EI59" s="19">
        <v>140000</v>
      </c>
      <c r="EJ59" s="19">
        <v>140000</v>
      </c>
      <c r="EK59" s="19">
        <v>121000</v>
      </c>
      <c r="EL59" s="19">
        <v>140000</v>
      </c>
      <c r="EM59" s="19">
        <v>140000</v>
      </c>
      <c r="EN59" s="19">
        <v>121000</v>
      </c>
      <c r="EO59" s="19">
        <v>140000</v>
      </c>
      <c r="EP59" s="19">
        <v>140000</v>
      </c>
      <c r="EQ59" s="19">
        <v>140000</v>
      </c>
      <c r="ER59" s="19">
        <v>140000</v>
      </c>
      <c r="ES59" s="19">
        <v>140000</v>
      </c>
      <c r="ET59" s="19">
        <v>140000</v>
      </c>
      <c r="EU59" s="19">
        <v>128125</v>
      </c>
      <c r="EV59" s="19">
        <v>140000</v>
      </c>
      <c r="EW59" s="19">
        <v>140000</v>
      </c>
      <c r="EX59" s="19">
        <v>140000</v>
      </c>
      <c r="EY59" s="19">
        <v>140000</v>
      </c>
      <c r="EZ59" s="19">
        <v>140000</v>
      </c>
      <c r="FA59" s="19">
        <v>140000</v>
      </c>
      <c r="FB59" s="19">
        <v>140000</v>
      </c>
      <c r="FC59" s="19">
        <v>140000</v>
      </c>
      <c r="FD59" s="19">
        <v>140000</v>
      </c>
      <c r="FE59" s="19">
        <v>140000</v>
      </c>
      <c r="FF59" s="18">
        <v>135000</v>
      </c>
      <c r="FG59" s="18">
        <v>135000</v>
      </c>
      <c r="FH59" s="18">
        <v>135000</v>
      </c>
      <c r="FI59" s="18">
        <v>135000</v>
      </c>
      <c r="FJ59" s="18">
        <v>135000</v>
      </c>
      <c r="FK59" s="18">
        <v>135000</v>
      </c>
      <c r="FL59" s="18">
        <v>135000</v>
      </c>
      <c r="FM59" s="18">
        <v>135000</v>
      </c>
      <c r="FN59" s="18">
        <v>135000</v>
      </c>
      <c r="FO59" s="18">
        <v>135000</v>
      </c>
      <c r="FP59" s="18">
        <v>135000</v>
      </c>
      <c r="FQ59" s="18">
        <v>135000</v>
      </c>
      <c r="FR59" s="18">
        <v>135000</v>
      </c>
      <c r="FS59" s="18">
        <v>135000</v>
      </c>
      <c r="FT59" s="18">
        <v>135000</v>
      </c>
      <c r="FU59" s="18">
        <v>135000</v>
      </c>
      <c r="FV59" s="18">
        <v>135000</v>
      </c>
      <c r="FW59" s="19">
        <v>135000</v>
      </c>
      <c r="FX59" s="19">
        <v>135000</v>
      </c>
      <c r="FY59" s="19">
        <v>135000</v>
      </c>
      <c r="FZ59" s="19">
        <v>135000</v>
      </c>
      <c r="GA59" s="19">
        <v>135000</v>
      </c>
      <c r="GB59" s="19">
        <v>135000</v>
      </c>
      <c r="GC59" s="19">
        <v>135000</v>
      </c>
      <c r="GD59" s="19">
        <v>135000</v>
      </c>
      <c r="GE59" s="19">
        <v>135000</v>
      </c>
      <c r="GF59" s="19">
        <v>135000</v>
      </c>
      <c r="GG59" s="19">
        <v>135000</v>
      </c>
      <c r="GH59" s="19">
        <v>135000</v>
      </c>
      <c r="GI59" s="19">
        <v>135000</v>
      </c>
      <c r="GJ59" s="19">
        <v>135000</v>
      </c>
      <c r="GK59" s="19">
        <v>135000</v>
      </c>
      <c r="GL59" s="19">
        <v>135000</v>
      </c>
      <c r="GM59" s="19">
        <v>135000</v>
      </c>
      <c r="GO59" s="99">
        <f t="shared" si="0"/>
        <v>120000</v>
      </c>
      <c r="GP59" s="99">
        <f t="shared" si="1"/>
        <v>140000</v>
      </c>
    </row>
    <row r="60" spans="1:198" x14ac:dyDescent="0.35">
      <c r="A60" s="10">
        <v>54</v>
      </c>
      <c r="B60" s="11" t="s">
        <v>76</v>
      </c>
      <c r="C60" s="10">
        <v>1</v>
      </c>
      <c r="D60" s="10" t="s">
        <v>24</v>
      </c>
      <c r="E60" s="18">
        <v>35000</v>
      </c>
      <c r="F60" s="18">
        <v>35000</v>
      </c>
      <c r="G60" s="18">
        <v>35000</v>
      </c>
      <c r="H60" s="18">
        <v>35000</v>
      </c>
      <c r="I60" s="18">
        <v>35000</v>
      </c>
      <c r="J60" s="18">
        <v>33800</v>
      </c>
      <c r="K60" s="18">
        <v>35000</v>
      </c>
      <c r="L60" s="18">
        <v>35000</v>
      </c>
      <c r="M60" s="18">
        <v>35000</v>
      </c>
      <c r="N60" s="18">
        <v>35000</v>
      </c>
      <c r="O60" s="18">
        <v>36200</v>
      </c>
      <c r="P60" s="18">
        <v>36800</v>
      </c>
      <c r="Q60" s="18">
        <v>35250</v>
      </c>
      <c r="R60" s="19">
        <v>37200</v>
      </c>
      <c r="S60" s="19">
        <v>36750</v>
      </c>
      <c r="T60" s="19">
        <v>35200</v>
      </c>
      <c r="U60" s="19">
        <v>35600</v>
      </c>
      <c r="V60" s="19">
        <v>35000</v>
      </c>
      <c r="W60" s="19">
        <v>36500</v>
      </c>
      <c r="X60" s="19">
        <v>35600</v>
      </c>
      <c r="Y60" s="19">
        <v>38000</v>
      </c>
      <c r="Z60" s="19">
        <v>38000</v>
      </c>
      <c r="AA60" s="19">
        <v>38000</v>
      </c>
      <c r="AB60" s="19">
        <v>37400</v>
      </c>
      <c r="AC60" s="19">
        <v>35600</v>
      </c>
      <c r="AD60" s="19">
        <v>36800</v>
      </c>
      <c r="AE60" s="19">
        <v>38000</v>
      </c>
      <c r="AF60" s="19">
        <v>39200</v>
      </c>
      <c r="AG60" s="19">
        <v>36800</v>
      </c>
      <c r="AH60" s="19">
        <v>38400</v>
      </c>
      <c r="AI60" s="19">
        <v>35750</v>
      </c>
      <c r="AJ60" s="19">
        <v>35000</v>
      </c>
      <c r="AK60" s="19">
        <v>28800</v>
      </c>
      <c r="AL60" s="19">
        <v>30000</v>
      </c>
      <c r="AM60" s="19">
        <v>35800</v>
      </c>
      <c r="AN60" s="19">
        <v>32200</v>
      </c>
      <c r="AO60" s="19">
        <v>34400</v>
      </c>
      <c r="AP60" s="19">
        <v>35600</v>
      </c>
      <c r="AQ60" s="19">
        <v>35400</v>
      </c>
      <c r="AR60" s="19">
        <v>35400</v>
      </c>
      <c r="AS60" s="19">
        <v>28000</v>
      </c>
      <c r="AT60" s="19">
        <v>29200</v>
      </c>
      <c r="AU60" s="19">
        <v>28400</v>
      </c>
      <c r="AV60" s="19">
        <v>28000</v>
      </c>
      <c r="AW60" s="19">
        <v>25750</v>
      </c>
      <c r="AX60" s="19">
        <v>25000</v>
      </c>
      <c r="AY60" s="19">
        <v>25000</v>
      </c>
      <c r="AZ60" s="19">
        <v>25000</v>
      </c>
      <c r="BA60" s="19">
        <v>25000</v>
      </c>
      <c r="BB60" s="19">
        <v>25000</v>
      </c>
      <c r="BC60" s="19">
        <v>25000</v>
      </c>
      <c r="BD60" s="19">
        <v>33666.666666666664</v>
      </c>
      <c r="BE60" s="19">
        <v>25000</v>
      </c>
      <c r="BF60" s="18">
        <v>25500</v>
      </c>
      <c r="BG60" s="18">
        <v>25000</v>
      </c>
      <c r="BH60" s="18">
        <v>25000</v>
      </c>
      <c r="BI60" s="18">
        <v>25000</v>
      </c>
      <c r="BJ60" s="18">
        <v>25000</v>
      </c>
      <c r="BK60" s="18">
        <v>25000</v>
      </c>
      <c r="BL60" s="18">
        <v>25000</v>
      </c>
      <c r="BM60" s="18">
        <v>25000</v>
      </c>
      <c r="BN60" s="18">
        <v>25000</v>
      </c>
      <c r="BO60" s="18">
        <v>25000</v>
      </c>
      <c r="BP60" s="18">
        <v>25000</v>
      </c>
      <c r="BQ60" s="18">
        <v>25000</v>
      </c>
      <c r="BR60" s="18">
        <v>25000</v>
      </c>
      <c r="BS60" s="18">
        <v>25000</v>
      </c>
      <c r="BT60" s="18">
        <v>25000</v>
      </c>
      <c r="BU60" s="18">
        <v>28000</v>
      </c>
      <c r="BV60" s="18">
        <v>30000</v>
      </c>
      <c r="BW60" s="19">
        <v>30000</v>
      </c>
      <c r="BX60" s="19">
        <v>30000</v>
      </c>
      <c r="BY60" s="19">
        <v>30000</v>
      </c>
      <c r="BZ60" s="19">
        <v>30000</v>
      </c>
      <c r="CA60" s="19"/>
      <c r="CB60" s="19"/>
      <c r="CC60" s="19"/>
      <c r="CD60" s="19"/>
      <c r="CE60" s="19">
        <v>30000</v>
      </c>
      <c r="CF60" s="19">
        <v>30000</v>
      </c>
      <c r="CG60" s="19">
        <v>30000</v>
      </c>
      <c r="CH60" s="19">
        <v>31000</v>
      </c>
      <c r="CI60" s="19">
        <v>30000</v>
      </c>
      <c r="CJ60" s="19">
        <v>30000</v>
      </c>
      <c r="CK60" s="19">
        <v>30000</v>
      </c>
      <c r="CL60" s="19">
        <v>30000</v>
      </c>
      <c r="CM60" s="19">
        <v>30000</v>
      </c>
      <c r="CN60" s="19">
        <v>30000</v>
      </c>
      <c r="CO60" s="19">
        <v>30000</v>
      </c>
      <c r="CP60" s="19">
        <v>30000</v>
      </c>
      <c r="CQ60" s="19">
        <v>30000</v>
      </c>
      <c r="CR60" s="19">
        <v>30000</v>
      </c>
      <c r="CS60" s="19">
        <v>30000</v>
      </c>
      <c r="CT60" s="19">
        <v>30000</v>
      </c>
      <c r="CU60" s="19">
        <v>30000</v>
      </c>
      <c r="CV60" s="19">
        <v>30000</v>
      </c>
      <c r="CW60" s="19">
        <v>30000</v>
      </c>
      <c r="CX60" s="19">
        <v>30000</v>
      </c>
      <c r="CY60" s="19">
        <v>30000</v>
      </c>
      <c r="CZ60" s="19">
        <v>30000</v>
      </c>
      <c r="DA60" s="19">
        <v>30000</v>
      </c>
      <c r="DB60" s="19">
        <v>30000</v>
      </c>
      <c r="DC60" s="19">
        <v>30000</v>
      </c>
      <c r="DD60" s="19">
        <v>30000</v>
      </c>
      <c r="DE60" s="19">
        <v>30000</v>
      </c>
      <c r="DF60" s="18">
        <v>30000</v>
      </c>
      <c r="DG60" s="18">
        <v>30000</v>
      </c>
      <c r="DH60" s="18">
        <v>35600</v>
      </c>
      <c r="DI60" s="18">
        <v>35000</v>
      </c>
      <c r="DJ60" s="18">
        <v>36500</v>
      </c>
      <c r="DK60" s="18">
        <v>38000</v>
      </c>
      <c r="DL60" s="18">
        <v>57800</v>
      </c>
      <c r="DM60" s="18">
        <v>38000</v>
      </c>
      <c r="DN60" s="21"/>
      <c r="DO60" s="21"/>
      <c r="DP60" s="21"/>
      <c r="DQ60" s="21"/>
      <c r="DR60" s="21"/>
      <c r="DS60" s="18">
        <v>37400</v>
      </c>
      <c r="DT60" s="18">
        <v>37500</v>
      </c>
      <c r="DU60" s="18">
        <v>38000</v>
      </c>
      <c r="DV60" s="18">
        <v>36500</v>
      </c>
      <c r="DW60" s="19" t="s">
        <v>26</v>
      </c>
      <c r="DX60" s="19">
        <v>36000</v>
      </c>
      <c r="DY60" s="19">
        <v>36500</v>
      </c>
      <c r="DZ60" s="19">
        <v>37250</v>
      </c>
      <c r="EA60" s="19">
        <v>35000</v>
      </c>
      <c r="EB60" s="19">
        <v>36000</v>
      </c>
      <c r="EC60" s="19">
        <v>36400</v>
      </c>
      <c r="ED60" s="19">
        <v>36200</v>
      </c>
      <c r="EE60" s="19">
        <v>38200</v>
      </c>
      <c r="EF60" s="19">
        <v>34400</v>
      </c>
      <c r="EG60" s="19">
        <v>36800</v>
      </c>
      <c r="EH60" s="19">
        <v>38200</v>
      </c>
      <c r="EI60" s="19">
        <v>39600</v>
      </c>
      <c r="EJ60" s="19">
        <v>39600</v>
      </c>
      <c r="EK60" s="19">
        <v>38000</v>
      </c>
      <c r="EL60" s="19">
        <v>37250</v>
      </c>
      <c r="EM60" s="19">
        <v>38000</v>
      </c>
      <c r="EN60" s="19">
        <v>38000</v>
      </c>
      <c r="EO60" s="19">
        <v>38000</v>
      </c>
      <c r="EP60" s="19">
        <v>38000</v>
      </c>
      <c r="EQ60" s="19">
        <v>38000</v>
      </c>
      <c r="ER60" s="19">
        <v>38800</v>
      </c>
      <c r="ES60" s="19">
        <v>38800</v>
      </c>
      <c r="ET60" s="19">
        <v>36800</v>
      </c>
      <c r="EU60" s="19">
        <v>56600</v>
      </c>
      <c r="EV60" s="19">
        <v>34800</v>
      </c>
      <c r="EW60" s="19">
        <v>37400</v>
      </c>
      <c r="EX60" s="19">
        <v>41200</v>
      </c>
      <c r="EY60" s="19">
        <v>38200</v>
      </c>
      <c r="EZ60" s="19">
        <v>38000</v>
      </c>
      <c r="FA60" s="19">
        <v>38000</v>
      </c>
      <c r="FB60" s="19">
        <v>37400</v>
      </c>
      <c r="FC60" s="19">
        <v>41600</v>
      </c>
      <c r="FD60" s="19">
        <v>40400</v>
      </c>
      <c r="FE60" s="19">
        <v>37200</v>
      </c>
      <c r="FF60" s="18">
        <v>38000</v>
      </c>
      <c r="FG60" s="18">
        <v>50000</v>
      </c>
      <c r="FH60" s="18">
        <v>45000</v>
      </c>
      <c r="FI60" s="18">
        <v>45000</v>
      </c>
      <c r="FJ60" s="18">
        <v>45000</v>
      </c>
      <c r="FK60" s="18">
        <v>45000</v>
      </c>
      <c r="FL60" s="18">
        <v>45000</v>
      </c>
      <c r="FM60" s="18">
        <v>45000</v>
      </c>
      <c r="FN60" s="18">
        <v>45000</v>
      </c>
      <c r="FO60" s="18">
        <v>40000</v>
      </c>
      <c r="FP60" s="18">
        <v>37000</v>
      </c>
      <c r="FQ60" s="18">
        <v>35000</v>
      </c>
      <c r="FR60" s="18">
        <v>35000</v>
      </c>
      <c r="FS60" s="18">
        <v>35000</v>
      </c>
      <c r="FT60" s="18">
        <v>35000</v>
      </c>
      <c r="FU60" s="18">
        <v>35000</v>
      </c>
      <c r="FV60" s="18">
        <v>35000</v>
      </c>
      <c r="FW60" s="19">
        <v>35000</v>
      </c>
      <c r="FX60" s="19">
        <v>35000</v>
      </c>
      <c r="FY60" s="19">
        <v>35000</v>
      </c>
      <c r="FZ60" s="19">
        <v>35000</v>
      </c>
      <c r="GA60" s="19">
        <v>35000</v>
      </c>
      <c r="GB60" s="19">
        <v>35000</v>
      </c>
      <c r="GC60" s="19">
        <v>36000</v>
      </c>
      <c r="GD60" s="19">
        <v>35000</v>
      </c>
      <c r="GE60" s="19">
        <v>35000</v>
      </c>
      <c r="GF60" s="19">
        <v>35000</v>
      </c>
      <c r="GG60" s="19">
        <v>35000</v>
      </c>
      <c r="GH60" s="19">
        <v>35000</v>
      </c>
      <c r="GI60" s="19">
        <v>35000</v>
      </c>
      <c r="GJ60" s="19">
        <v>35000</v>
      </c>
      <c r="GK60" s="19">
        <v>35000</v>
      </c>
      <c r="GL60" s="19">
        <v>35000</v>
      </c>
      <c r="GM60" s="19">
        <v>35000</v>
      </c>
      <c r="GO60" s="99">
        <f t="shared" si="0"/>
        <v>25000</v>
      </c>
      <c r="GP60" s="99">
        <f t="shared" si="1"/>
        <v>57800</v>
      </c>
    </row>
    <row r="61" spans="1:198" x14ac:dyDescent="0.35">
      <c r="A61" s="10">
        <v>55</v>
      </c>
      <c r="B61" s="11" t="s">
        <v>77</v>
      </c>
      <c r="C61" s="10">
        <v>1</v>
      </c>
      <c r="D61" s="10" t="s">
        <v>24</v>
      </c>
      <c r="E61" s="18" t="s">
        <v>26</v>
      </c>
      <c r="F61" s="18" t="s">
        <v>26</v>
      </c>
      <c r="G61" s="18" t="s">
        <v>26</v>
      </c>
      <c r="H61" s="18" t="s">
        <v>26</v>
      </c>
      <c r="I61" s="18" t="s">
        <v>26</v>
      </c>
      <c r="J61" s="18">
        <v>35000</v>
      </c>
      <c r="K61" s="18">
        <v>35000</v>
      </c>
      <c r="L61" s="18">
        <v>35000</v>
      </c>
      <c r="M61" s="18">
        <v>35000</v>
      </c>
      <c r="N61" s="18">
        <v>35200</v>
      </c>
      <c r="O61" s="18">
        <v>37000</v>
      </c>
      <c r="P61" s="18">
        <v>38000</v>
      </c>
      <c r="Q61" s="18">
        <v>37500</v>
      </c>
      <c r="R61" s="19">
        <v>38000</v>
      </c>
      <c r="S61" s="19">
        <v>37250</v>
      </c>
      <c r="T61" s="19">
        <v>36200</v>
      </c>
      <c r="U61" s="19">
        <v>36400</v>
      </c>
      <c r="V61" s="19">
        <v>35750</v>
      </c>
      <c r="W61" s="19">
        <v>37250</v>
      </c>
      <c r="X61" s="19">
        <v>35600</v>
      </c>
      <c r="Y61" s="19">
        <v>37400</v>
      </c>
      <c r="Z61" s="19">
        <v>35750</v>
      </c>
      <c r="AA61" s="19">
        <v>38000</v>
      </c>
      <c r="AB61" s="19">
        <v>37400</v>
      </c>
      <c r="AC61" s="19">
        <v>35000</v>
      </c>
      <c r="AD61" s="19">
        <v>35000</v>
      </c>
      <c r="AE61" s="19">
        <v>38400</v>
      </c>
      <c r="AF61" s="19">
        <v>37800</v>
      </c>
      <c r="AG61" s="19">
        <v>39200</v>
      </c>
      <c r="AH61" s="19">
        <v>39600</v>
      </c>
      <c r="AI61" s="19">
        <v>35750</v>
      </c>
      <c r="AJ61" s="19">
        <v>35400</v>
      </c>
      <c r="AK61" s="19">
        <v>31400</v>
      </c>
      <c r="AL61" s="19">
        <v>30000</v>
      </c>
      <c r="AM61" s="19">
        <v>37400</v>
      </c>
      <c r="AN61" s="19">
        <v>34000</v>
      </c>
      <c r="AO61" s="19">
        <v>35400</v>
      </c>
      <c r="AP61" s="19">
        <v>35200</v>
      </c>
      <c r="AQ61" s="19">
        <v>35200</v>
      </c>
      <c r="AR61" s="19">
        <v>35000</v>
      </c>
      <c r="AS61" s="19">
        <v>38800</v>
      </c>
      <c r="AT61" s="19">
        <v>38000</v>
      </c>
      <c r="AU61" s="19">
        <v>38000</v>
      </c>
      <c r="AV61" s="19">
        <v>38000</v>
      </c>
      <c r="AW61" s="19">
        <v>38000</v>
      </c>
      <c r="AX61" s="19">
        <v>37400</v>
      </c>
      <c r="AY61" s="19">
        <v>34203.800000000003</v>
      </c>
      <c r="AZ61" s="19">
        <v>38000</v>
      </c>
      <c r="BA61" s="19">
        <v>38000</v>
      </c>
      <c r="BB61" s="19">
        <v>38000</v>
      </c>
      <c r="BC61" s="19">
        <v>38000</v>
      </c>
      <c r="BD61" s="19">
        <v>35666.666666666664</v>
      </c>
      <c r="BE61" s="19">
        <v>38000</v>
      </c>
      <c r="BF61" s="18">
        <v>38000</v>
      </c>
      <c r="BG61" s="18">
        <v>38000</v>
      </c>
      <c r="BH61" s="18">
        <v>38000</v>
      </c>
      <c r="BI61" s="18">
        <v>38000</v>
      </c>
      <c r="BJ61" s="18">
        <v>38000</v>
      </c>
      <c r="BK61" s="18">
        <v>38000</v>
      </c>
      <c r="BL61" s="18">
        <v>38160</v>
      </c>
      <c r="BM61" s="18">
        <v>38000</v>
      </c>
      <c r="BN61" s="18">
        <v>38000</v>
      </c>
      <c r="BO61" s="18">
        <v>38000</v>
      </c>
      <c r="BP61" s="18">
        <v>38000</v>
      </c>
      <c r="BQ61" s="18">
        <v>38000</v>
      </c>
      <c r="BR61" s="18">
        <v>38000</v>
      </c>
      <c r="BS61" s="18">
        <v>38000</v>
      </c>
      <c r="BT61" s="18">
        <v>38000</v>
      </c>
      <c r="BU61" s="18">
        <v>38000</v>
      </c>
      <c r="BV61" s="18">
        <v>38000</v>
      </c>
      <c r="BW61" s="19">
        <v>38000</v>
      </c>
      <c r="BX61" s="19">
        <v>38000</v>
      </c>
      <c r="BY61" s="19">
        <v>38000</v>
      </c>
      <c r="BZ61" s="19">
        <v>38000</v>
      </c>
      <c r="CA61" s="19"/>
      <c r="CB61" s="19"/>
      <c r="CC61" s="19"/>
      <c r="CD61" s="19"/>
      <c r="CE61" s="19">
        <v>38000</v>
      </c>
      <c r="CF61" s="19">
        <v>38000</v>
      </c>
      <c r="CG61" s="19">
        <v>37200</v>
      </c>
      <c r="CH61" s="19">
        <v>39750</v>
      </c>
      <c r="CI61" s="19">
        <v>38000</v>
      </c>
      <c r="CJ61" s="19">
        <v>38000</v>
      </c>
      <c r="CK61" s="19">
        <v>38000</v>
      </c>
      <c r="CL61" s="19">
        <v>38000</v>
      </c>
      <c r="CM61" s="19">
        <v>38000</v>
      </c>
      <c r="CN61" s="19">
        <v>38000</v>
      </c>
      <c r="CO61" s="19">
        <v>38000</v>
      </c>
      <c r="CP61" s="19">
        <v>38000</v>
      </c>
      <c r="CQ61" s="19">
        <v>38000</v>
      </c>
      <c r="CR61" s="19">
        <v>37200</v>
      </c>
      <c r="CS61" s="19">
        <v>38000</v>
      </c>
      <c r="CT61" s="19">
        <v>38000</v>
      </c>
      <c r="CU61" s="19">
        <v>37000</v>
      </c>
      <c r="CV61" s="19">
        <v>38000</v>
      </c>
      <c r="CW61" s="19">
        <v>38000</v>
      </c>
      <c r="CX61" s="19">
        <v>37200</v>
      </c>
      <c r="CY61" s="19">
        <v>38000</v>
      </c>
      <c r="CZ61" s="19">
        <v>38000</v>
      </c>
      <c r="DA61" s="19">
        <v>38000</v>
      </c>
      <c r="DB61" s="19">
        <v>38000</v>
      </c>
      <c r="DC61" s="19">
        <v>38000</v>
      </c>
      <c r="DD61" s="19">
        <v>36400</v>
      </c>
      <c r="DE61" s="19">
        <v>38000</v>
      </c>
      <c r="DF61" s="18">
        <v>36600</v>
      </c>
      <c r="DG61" s="18">
        <v>38400</v>
      </c>
      <c r="DH61" s="18">
        <v>44400</v>
      </c>
      <c r="DI61" s="18">
        <v>45000</v>
      </c>
      <c r="DJ61" s="18">
        <v>45000</v>
      </c>
      <c r="DK61" s="18">
        <v>45000</v>
      </c>
      <c r="DL61" s="18">
        <v>45000</v>
      </c>
      <c r="DM61" s="18">
        <v>45000</v>
      </c>
      <c r="DN61" s="21"/>
      <c r="DO61" s="21"/>
      <c r="DP61" s="21"/>
      <c r="DQ61" s="21"/>
      <c r="DR61" s="21"/>
      <c r="DS61" s="18">
        <v>45000</v>
      </c>
      <c r="DT61" s="18">
        <v>45000</v>
      </c>
      <c r="DU61" s="18">
        <v>45000</v>
      </c>
      <c r="DV61" s="18">
        <v>45000</v>
      </c>
      <c r="DW61" s="19" t="s">
        <v>26</v>
      </c>
      <c r="DX61" s="19">
        <v>41000</v>
      </c>
      <c r="DY61" s="19">
        <v>40000</v>
      </c>
      <c r="DZ61" s="19">
        <v>40000</v>
      </c>
      <c r="EA61" s="19">
        <v>40000</v>
      </c>
      <c r="EB61" s="19">
        <v>40000</v>
      </c>
      <c r="EC61" s="19">
        <v>44400</v>
      </c>
      <c r="ED61" s="19">
        <v>44000</v>
      </c>
      <c r="EE61" s="19">
        <v>41800</v>
      </c>
      <c r="EF61" s="19">
        <v>43400</v>
      </c>
      <c r="EG61" s="19">
        <v>42600</v>
      </c>
      <c r="EH61" s="19">
        <v>43200</v>
      </c>
      <c r="EI61" s="19">
        <v>44400</v>
      </c>
      <c r="EJ61" s="19">
        <v>43200</v>
      </c>
      <c r="EK61" s="19">
        <v>42000</v>
      </c>
      <c r="EL61" s="19">
        <v>41500</v>
      </c>
      <c r="EM61" s="19">
        <v>41500</v>
      </c>
      <c r="EN61" s="19">
        <v>42600</v>
      </c>
      <c r="EO61" s="19">
        <v>42000</v>
      </c>
      <c r="EP61" s="19">
        <v>41600</v>
      </c>
      <c r="EQ61" s="19">
        <v>42000</v>
      </c>
      <c r="ER61" s="19">
        <v>42000</v>
      </c>
      <c r="ES61" s="19">
        <v>42000</v>
      </c>
      <c r="ET61" s="19">
        <v>42600</v>
      </c>
      <c r="EU61" s="19">
        <v>42600</v>
      </c>
      <c r="EV61" s="19">
        <v>42000</v>
      </c>
      <c r="EW61" s="19">
        <v>42000</v>
      </c>
      <c r="EX61" s="19">
        <v>42000</v>
      </c>
      <c r="EY61" s="19">
        <v>42000</v>
      </c>
      <c r="EZ61" s="19">
        <v>42600</v>
      </c>
      <c r="FA61" s="19">
        <v>40500</v>
      </c>
      <c r="FB61" s="19">
        <v>42000</v>
      </c>
      <c r="FC61" s="19">
        <v>47750</v>
      </c>
      <c r="FD61" s="19">
        <v>45000</v>
      </c>
      <c r="FE61" s="19">
        <v>43000</v>
      </c>
      <c r="FF61" s="18">
        <v>40000</v>
      </c>
      <c r="FG61" s="18">
        <v>50000</v>
      </c>
      <c r="FH61" s="18">
        <v>45000</v>
      </c>
      <c r="FI61" s="18">
        <v>45000</v>
      </c>
      <c r="FJ61" s="18">
        <v>45000</v>
      </c>
      <c r="FK61" s="18">
        <v>45000</v>
      </c>
      <c r="FL61" s="18">
        <v>45000</v>
      </c>
      <c r="FM61" s="18">
        <v>45000</v>
      </c>
      <c r="FN61" s="18">
        <v>45000</v>
      </c>
      <c r="FO61" s="18">
        <v>40000</v>
      </c>
      <c r="FP61" s="18">
        <v>37000</v>
      </c>
      <c r="FQ61" s="18">
        <v>35000</v>
      </c>
      <c r="FR61" s="18">
        <v>35000</v>
      </c>
      <c r="FS61" s="18">
        <v>35000</v>
      </c>
      <c r="FT61" s="18">
        <v>35000</v>
      </c>
      <c r="FU61" s="18">
        <v>35000</v>
      </c>
      <c r="FV61" s="18">
        <v>35000</v>
      </c>
      <c r="FW61" s="19">
        <v>35000</v>
      </c>
      <c r="FX61" s="19">
        <v>35000</v>
      </c>
      <c r="FY61" s="19">
        <v>35000</v>
      </c>
      <c r="FZ61" s="19">
        <v>35000</v>
      </c>
      <c r="GA61" s="19">
        <v>35000</v>
      </c>
      <c r="GB61" s="19">
        <v>35000</v>
      </c>
      <c r="GC61" s="19">
        <v>35000</v>
      </c>
      <c r="GD61" s="19">
        <v>35000</v>
      </c>
      <c r="GE61" s="19">
        <v>35000</v>
      </c>
      <c r="GF61" s="19">
        <v>35000</v>
      </c>
      <c r="GG61" s="19">
        <v>35000</v>
      </c>
      <c r="GH61" s="19">
        <v>35000</v>
      </c>
      <c r="GI61" s="19">
        <v>35000</v>
      </c>
      <c r="GJ61" s="19">
        <v>35000</v>
      </c>
      <c r="GK61" s="19">
        <v>35000</v>
      </c>
      <c r="GL61" s="19">
        <v>35000</v>
      </c>
      <c r="GM61" s="19">
        <v>35000</v>
      </c>
      <c r="GO61" s="99">
        <f t="shared" si="0"/>
        <v>30000</v>
      </c>
      <c r="GP61" s="99">
        <f t="shared" si="1"/>
        <v>50000</v>
      </c>
    </row>
    <row r="62" spans="1:198" x14ac:dyDescent="0.35">
      <c r="A62" s="10">
        <v>56</v>
      </c>
      <c r="B62" s="11" t="s">
        <v>78</v>
      </c>
      <c r="C62" s="10">
        <v>1</v>
      </c>
      <c r="D62" s="10" t="s">
        <v>24</v>
      </c>
      <c r="E62" s="18">
        <v>30000</v>
      </c>
      <c r="F62" s="18">
        <v>31000</v>
      </c>
      <c r="G62" s="18">
        <v>30000</v>
      </c>
      <c r="H62" s="18">
        <v>31000</v>
      </c>
      <c r="I62" s="18">
        <v>31000</v>
      </c>
      <c r="J62" s="18">
        <v>30000</v>
      </c>
      <c r="K62" s="18">
        <v>30000</v>
      </c>
      <c r="L62" s="18">
        <v>30000</v>
      </c>
      <c r="M62" s="18">
        <v>30000</v>
      </c>
      <c r="N62" s="18">
        <v>30000</v>
      </c>
      <c r="O62" s="18">
        <v>30000</v>
      </c>
      <c r="P62" s="18">
        <v>29600</v>
      </c>
      <c r="Q62" s="18">
        <v>29500</v>
      </c>
      <c r="R62" s="19">
        <v>30000</v>
      </c>
      <c r="S62" s="19">
        <v>30000</v>
      </c>
      <c r="T62" s="19">
        <v>30000</v>
      </c>
      <c r="U62" s="19">
        <v>30000</v>
      </c>
      <c r="V62" s="19">
        <v>30000</v>
      </c>
      <c r="W62" s="19">
        <v>30000</v>
      </c>
      <c r="X62" s="19">
        <v>30000</v>
      </c>
      <c r="Y62" s="19">
        <v>30000</v>
      </c>
      <c r="Z62" s="19">
        <v>30000</v>
      </c>
      <c r="AA62" s="19">
        <v>30000</v>
      </c>
      <c r="AB62" s="19">
        <v>30000</v>
      </c>
      <c r="AC62" s="19">
        <v>30000</v>
      </c>
      <c r="AD62" s="19">
        <v>30000</v>
      </c>
      <c r="AE62" s="19">
        <v>30000</v>
      </c>
      <c r="AF62" s="19">
        <v>30000</v>
      </c>
      <c r="AG62" s="19">
        <v>30000</v>
      </c>
      <c r="AH62" s="19">
        <v>30000</v>
      </c>
      <c r="AI62" s="19">
        <v>29250</v>
      </c>
      <c r="AJ62" s="19">
        <v>29000</v>
      </c>
      <c r="AK62" s="19">
        <v>28200</v>
      </c>
      <c r="AL62" s="19">
        <v>28500</v>
      </c>
      <c r="AM62" s="19">
        <v>29800</v>
      </c>
      <c r="AN62" s="19">
        <v>29600</v>
      </c>
      <c r="AO62" s="19">
        <v>29800</v>
      </c>
      <c r="AP62" s="19">
        <v>29800</v>
      </c>
      <c r="AQ62" s="19">
        <v>30000</v>
      </c>
      <c r="AR62" s="19">
        <v>29600</v>
      </c>
      <c r="AS62" s="19">
        <v>30000</v>
      </c>
      <c r="AT62" s="19">
        <v>29800</v>
      </c>
      <c r="AU62" s="19">
        <v>30000</v>
      </c>
      <c r="AV62" s="19">
        <v>30000</v>
      </c>
      <c r="AW62" s="19">
        <v>29400</v>
      </c>
      <c r="AX62" s="19">
        <v>29200</v>
      </c>
      <c r="AY62" s="19">
        <v>29600</v>
      </c>
      <c r="AZ62" s="19">
        <v>28600</v>
      </c>
      <c r="BA62" s="19">
        <v>30000</v>
      </c>
      <c r="BB62" s="19">
        <v>29750</v>
      </c>
      <c r="BC62" s="19">
        <v>30000</v>
      </c>
      <c r="BD62" s="19">
        <v>30000</v>
      </c>
      <c r="BE62" s="19">
        <v>30000</v>
      </c>
      <c r="BF62" s="18">
        <v>27600</v>
      </c>
      <c r="BG62" s="18">
        <v>27000</v>
      </c>
      <c r="BH62" s="18">
        <v>25000</v>
      </c>
      <c r="BI62" s="18">
        <v>25000</v>
      </c>
      <c r="BJ62" s="18">
        <v>25000</v>
      </c>
      <c r="BK62" s="18">
        <v>25000</v>
      </c>
      <c r="BL62" s="18">
        <v>25000</v>
      </c>
      <c r="BM62" s="18">
        <v>26000</v>
      </c>
      <c r="BN62" s="18">
        <v>25000</v>
      </c>
      <c r="BO62" s="18">
        <v>25000</v>
      </c>
      <c r="BP62" s="18">
        <v>25000</v>
      </c>
      <c r="BQ62" s="18">
        <v>25000</v>
      </c>
      <c r="BR62" s="18">
        <v>25000</v>
      </c>
      <c r="BS62" s="18">
        <v>25000</v>
      </c>
      <c r="BT62" s="18">
        <v>25000</v>
      </c>
      <c r="BU62" s="18">
        <v>28000</v>
      </c>
      <c r="BV62" s="18">
        <v>30000</v>
      </c>
      <c r="BW62" s="19">
        <v>30000</v>
      </c>
      <c r="BX62" s="19">
        <v>30000</v>
      </c>
      <c r="BY62" s="19">
        <v>30000</v>
      </c>
      <c r="BZ62" s="19">
        <v>30000</v>
      </c>
      <c r="CA62" s="19"/>
      <c r="CB62" s="19"/>
      <c r="CC62" s="19"/>
      <c r="CD62" s="19"/>
      <c r="CE62" s="19">
        <v>30000</v>
      </c>
      <c r="CF62" s="19">
        <v>30000</v>
      </c>
      <c r="CG62" s="19">
        <v>30000</v>
      </c>
      <c r="CH62" s="19">
        <v>30000</v>
      </c>
      <c r="CI62" s="19">
        <v>30000</v>
      </c>
      <c r="CJ62" s="19">
        <v>30000</v>
      </c>
      <c r="CK62" s="19">
        <v>30000</v>
      </c>
      <c r="CL62" s="19">
        <v>30000</v>
      </c>
      <c r="CM62" s="19">
        <v>30000</v>
      </c>
      <c r="CN62" s="19">
        <v>30000</v>
      </c>
      <c r="CO62" s="19">
        <v>30000</v>
      </c>
      <c r="CP62" s="19">
        <v>30000</v>
      </c>
      <c r="CQ62" s="19">
        <v>30000</v>
      </c>
      <c r="CR62" s="19">
        <v>30000</v>
      </c>
      <c r="CS62" s="19">
        <v>30000</v>
      </c>
      <c r="CT62" s="19">
        <v>30000</v>
      </c>
      <c r="CU62" s="19">
        <v>30000</v>
      </c>
      <c r="CV62" s="19">
        <v>30000</v>
      </c>
      <c r="CW62" s="19">
        <v>30000</v>
      </c>
      <c r="CX62" s="19">
        <v>30000</v>
      </c>
      <c r="CY62" s="19">
        <v>30000</v>
      </c>
      <c r="CZ62" s="19">
        <v>30000</v>
      </c>
      <c r="DA62" s="19">
        <v>30000</v>
      </c>
      <c r="DB62" s="19">
        <v>30000</v>
      </c>
      <c r="DC62" s="19">
        <v>30000</v>
      </c>
      <c r="DD62" s="19">
        <v>30000</v>
      </c>
      <c r="DE62" s="19">
        <v>30000</v>
      </c>
      <c r="DF62" s="18">
        <v>30000</v>
      </c>
      <c r="DG62" s="18">
        <v>30000</v>
      </c>
      <c r="DH62" s="18">
        <v>32000</v>
      </c>
      <c r="DI62" s="18">
        <v>30000</v>
      </c>
      <c r="DJ62" s="18">
        <v>31250</v>
      </c>
      <c r="DK62" s="18">
        <v>31000</v>
      </c>
      <c r="DL62" s="18">
        <v>30000</v>
      </c>
      <c r="DM62" s="18">
        <v>30000</v>
      </c>
      <c r="DN62" s="21"/>
      <c r="DO62" s="21"/>
      <c r="DP62" s="21"/>
      <c r="DQ62" s="21"/>
      <c r="DR62" s="21"/>
      <c r="DS62" s="18">
        <v>30000</v>
      </c>
      <c r="DT62" s="18">
        <v>30000</v>
      </c>
      <c r="DU62" s="18">
        <v>33000</v>
      </c>
      <c r="DV62" s="18">
        <v>30000</v>
      </c>
      <c r="DW62" s="19" t="s">
        <v>26</v>
      </c>
      <c r="DX62" s="19">
        <v>30000</v>
      </c>
      <c r="DY62" s="19">
        <v>30000</v>
      </c>
      <c r="DZ62" s="19">
        <v>30000</v>
      </c>
      <c r="EA62" s="19">
        <v>30000</v>
      </c>
      <c r="EB62" s="19">
        <v>30000</v>
      </c>
      <c r="EC62" s="19">
        <v>30000</v>
      </c>
      <c r="ED62" s="19">
        <v>30000</v>
      </c>
      <c r="EE62" s="19">
        <v>30000</v>
      </c>
      <c r="EF62" s="19">
        <v>30000</v>
      </c>
      <c r="EG62" s="19">
        <v>30000</v>
      </c>
      <c r="EH62" s="19">
        <v>30000</v>
      </c>
      <c r="EI62" s="19">
        <v>30000</v>
      </c>
      <c r="EJ62" s="19">
        <v>30000</v>
      </c>
      <c r="EK62" s="19">
        <v>30000</v>
      </c>
      <c r="EL62" s="19">
        <v>30000</v>
      </c>
      <c r="EM62" s="19">
        <v>32400</v>
      </c>
      <c r="EN62" s="19">
        <v>30000</v>
      </c>
      <c r="EO62" s="19">
        <v>30000</v>
      </c>
      <c r="EP62" s="19">
        <v>30000</v>
      </c>
      <c r="EQ62" s="19">
        <v>30000</v>
      </c>
      <c r="ER62" s="19">
        <v>30000</v>
      </c>
      <c r="ES62" s="19">
        <v>30000</v>
      </c>
      <c r="ET62" s="19">
        <v>30000</v>
      </c>
      <c r="EU62" s="19">
        <v>30000</v>
      </c>
      <c r="EV62" s="19">
        <v>30000</v>
      </c>
      <c r="EW62" s="19">
        <v>30000</v>
      </c>
      <c r="EX62" s="19">
        <v>30000</v>
      </c>
      <c r="EY62" s="19">
        <v>30000</v>
      </c>
      <c r="EZ62" s="19">
        <v>30000</v>
      </c>
      <c r="FA62" s="19">
        <v>32400</v>
      </c>
      <c r="FB62" s="19">
        <v>30000</v>
      </c>
      <c r="FC62" s="19">
        <v>32400</v>
      </c>
      <c r="FD62" s="19">
        <v>30000</v>
      </c>
      <c r="FE62" s="19">
        <v>30000</v>
      </c>
      <c r="FF62" s="18">
        <v>38000</v>
      </c>
      <c r="FG62" s="18">
        <v>50000</v>
      </c>
      <c r="FH62" s="18">
        <v>45000</v>
      </c>
      <c r="FI62" s="18">
        <v>45000</v>
      </c>
      <c r="FJ62" s="18">
        <v>45000</v>
      </c>
      <c r="FK62" s="18">
        <v>45000</v>
      </c>
      <c r="FL62" s="18">
        <v>45000</v>
      </c>
      <c r="FM62" s="18">
        <v>45000</v>
      </c>
      <c r="FN62" s="18">
        <v>45000</v>
      </c>
      <c r="FO62" s="18">
        <v>36000</v>
      </c>
      <c r="FP62" s="18">
        <v>35000</v>
      </c>
      <c r="FQ62" s="18">
        <v>35000</v>
      </c>
      <c r="FR62" s="18">
        <v>35000</v>
      </c>
      <c r="FS62" s="18">
        <v>35000</v>
      </c>
      <c r="FT62" s="18">
        <v>35000</v>
      </c>
      <c r="FU62" s="18">
        <v>35000</v>
      </c>
      <c r="FV62" s="18">
        <v>35000</v>
      </c>
      <c r="FW62" s="19">
        <v>35000</v>
      </c>
      <c r="FX62" s="19">
        <v>35000</v>
      </c>
      <c r="FY62" s="19">
        <v>35000</v>
      </c>
      <c r="FZ62" s="19">
        <v>35000</v>
      </c>
      <c r="GA62" s="19">
        <v>35000</v>
      </c>
      <c r="GB62" s="19">
        <v>35000</v>
      </c>
      <c r="GC62" s="19">
        <v>35000</v>
      </c>
      <c r="GD62" s="19">
        <v>35000</v>
      </c>
      <c r="GE62" s="19">
        <v>35000</v>
      </c>
      <c r="GF62" s="19">
        <v>35000</v>
      </c>
      <c r="GG62" s="19">
        <v>35000</v>
      </c>
      <c r="GH62" s="19">
        <v>35000</v>
      </c>
      <c r="GI62" s="19">
        <v>35000</v>
      </c>
      <c r="GJ62" s="19">
        <v>35000</v>
      </c>
      <c r="GK62" s="19">
        <v>35000</v>
      </c>
      <c r="GL62" s="19">
        <v>35000</v>
      </c>
      <c r="GM62" s="19">
        <v>35000</v>
      </c>
      <c r="GO62" s="99">
        <f t="shared" si="0"/>
        <v>25000</v>
      </c>
      <c r="GP62" s="99">
        <f t="shared" si="1"/>
        <v>50000</v>
      </c>
    </row>
    <row r="63" spans="1:198" x14ac:dyDescent="0.35">
      <c r="A63" s="10">
        <v>57</v>
      </c>
      <c r="B63" s="11" t="s">
        <v>79</v>
      </c>
      <c r="C63" s="10">
        <v>1</v>
      </c>
      <c r="D63" s="10" t="s">
        <v>24</v>
      </c>
      <c r="E63" s="18" t="s">
        <v>26</v>
      </c>
      <c r="F63" s="18" t="s">
        <v>26</v>
      </c>
      <c r="G63" s="18" t="s">
        <v>26</v>
      </c>
      <c r="H63" s="18" t="s">
        <v>26</v>
      </c>
      <c r="I63" s="18" t="s">
        <v>26</v>
      </c>
      <c r="J63" s="18">
        <v>25000</v>
      </c>
      <c r="K63" s="18">
        <v>25000</v>
      </c>
      <c r="L63" s="18">
        <v>25000</v>
      </c>
      <c r="M63" s="18">
        <v>25000</v>
      </c>
      <c r="N63" s="18">
        <v>27000</v>
      </c>
      <c r="O63" s="18">
        <v>25000</v>
      </c>
      <c r="P63" s="18">
        <v>25000</v>
      </c>
      <c r="Q63" s="18">
        <v>25000</v>
      </c>
      <c r="R63" s="19">
        <v>25000</v>
      </c>
      <c r="S63" s="19">
        <v>25000</v>
      </c>
      <c r="T63" s="19">
        <v>25000</v>
      </c>
      <c r="U63" s="19">
        <v>25000</v>
      </c>
      <c r="V63" s="19">
        <v>25000</v>
      </c>
      <c r="W63" s="19">
        <v>25000</v>
      </c>
      <c r="X63" s="19">
        <v>25000</v>
      </c>
      <c r="Y63" s="19">
        <v>25000</v>
      </c>
      <c r="Z63" s="19">
        <v>25000</v>
      </c>
      <c r="AA63" s="19">
        <v>25000</v>
      </c>
      <c r="AB63" s="19">
        <v>25000</v>
      </c>
      <c r="AC63" s="19">
        <v>25000</v>
      </c>
      <c r="AD63" s="19">
        <v>25000</v>
      </c>
      <c r="AE63" s="19">
        <v>25000</v>
      </c>
      <c r="AF63" s="19">
        <v>25000</v>
      </c>
      <c r="AG63" s="19">
        <v>25000</v>
      </c>
      <c r="AH63" s="19">
        <v>25000</v>
      </c>
      <c r="AI63" s="19">
        <v>25000</v>
      </c>
      <c r="AJ63" s="19">
        <v>24200</v>
      </c>
      <c r="AK63" s="19">
        <v>25600</v>
      </c>
      <c r="AL63" s="19">
        <v>25000</v>
      </c>
      <c r="AM63" s="19">
        <v>20500</v>
      </c>
      <c r="AN63" s="19">
        <v>25000</v>
      </c>
      <c r="AO63" s="19">
        <v>25000</v>
      </c>
      <c r="AP63" s="19">
        <v>25000</v>
      </c>
      <c r="AQ63" s="19">
        <v>25000</v>
      </c>
      <c r="AR63" s="19">
        <v>25000</v>
      </c>
      <c r="AS63" s="19">
        <v>25000</v>
      </c>
      <c r="AT63" s="19">
        <v>25000</v>
      </c>
      <c r="AU63" s="19">
        <v>25000</v>
      </c>
      <c r="AV63" s="19">
        <v>25000</v>
      </c>
      <c r="AW63" s="19">
        <v>25000</v>
      </c>
      <c r="AX63" s="19">
        <v>25000</v>
      </c>
      <c r="AY63" s="19">
        <v>25000</v>
      </c>
      <c r="AZ63" s="19">
        <v>25000</v>
      </c>
      <c r="BA63" s="19">
        <v>25000</v>
      </c>
      <c r="BB63" s="19">
        <v>25000</v>
      </c>
      <c r="BC63" s="19">
        <v>25000</v>
      </c>
      <c r="BD63" s="19">
        <v>25000</v>
      </c>
      <c r="BE63" s="19">
        <v>25000</v>
      </c>
      <c r="BF63" s="18">
        <v>29000</v>
      </c>
      <c r="BG63" s="18">
        <v>28600</v>
      </c>
      <c r="BH63" s="18">
        <v>30000</v>
      </c>
      <c r="BI63" s="18">
        <v>30000</v>
      </c>
      <c r="BJ63" s="18">
        <v>30000</v>
      </c>
      <c r="BK63" s="18">
        <v>30000</v>
      </c>
      <c r="BL63" s="18">
        <v>30000</v>
      </c>
      <c r="BM63" s="18">
        <v>29000</v>
      </c>
      <c r="BN63" s="18">
        <v>30000</v>
      </c>
      <c r="BO63" s="18">
        <v>30000</v>
      </c>
      <c r="BP63" s="18">
        <v>30000</v>
      </c>
      <c r="BQ63" s="18">
        <v>30000</v>
      </c>
      <c r="BR63" s="18">
        <v>30000</v>
      </c>
      <c r="BS63" s="18">
        <v>30000</v>
      </c>
      <c r="BT63" s="18">
        <v>30000</v>
      </c>
      <c r="BU63" s="18">
        <v>30000</v>
      </c>
      <c r="BV63" s="18">
        <v>30000</v>
      </c>
      <c r="BW63" s="19">
        <v>30000</v>
      </c>
      <c r="BX63" s="19">
        <v>30000</v>
      </c>
      <c r="BY63" s="19">
        <v>30000</v>
      </c>
      <c r="BZ63" s="19">
        <v>30000</v>
      </c>
      <c r="CA63" s="19"/>
      <c r="CB63" s="19"/>
      <c r="CC63" s="19"/>
      <c r="CD63" s="19"/>
      <c r="CE63" s="19">
        <v>30000</v>
      </c>
      <c r="CF63" s="19">
        <v>30000</v>
      </c>
      <c r="CG63" s="19">
        <v>30000</v>
      </c>
      <c r="CH63" s="19">
        <v>30000</v>
      </c>
      <c r="CI63" s="19">
        <v>30000</v>
      </c>
      <c r="CJ63" s="19">
        <v>30000</v>
      </c>
      <c r="CK63" s="19">
        <v>30000</v>
      </c>
      <c r="CL63" s="19">
        <v>30000</v>
      </c>
      <c r="CM63" s="19">
        <v>30000</v>
      </c>
      <c r="CN63" s="19">
        <v>30000</v>
      </c>
      <c r="CO63" s="19">
        <v>30000</v>
      </c>
      <c r="CP63" s="19">
        <v>30000</v>
      </c>
      <c r="CQ63" s="19">
        <v>30000</v>
      </c>
      <c r="CR63" s="19">
        <v>30000</v>
      </c>
      <c r="CS63" s="19">
        <v>30000</v>
      </c>
      <c r="CT63" s="19">
        <v>30000</v>
      </c>
      <c r="CU63" s="19">
        <v>30000</v>
      </c>
      <c r="CV63" s="19">
        <v>30000</v>
      </c>
      <c r="CW63" s="19">
        <v>30000</v>
      </c>
      <c r="CX63" s="19">
        <v>30000</v>
      </c>
      <c r="CY63" s="19">
        <v>30000</v>
      </c>
      <c r="CZ63" s="19">
        <v>30000</v>
      </c>
      <c r="DA63" s="19">
        <v>30000</v>
      </c>
      <c r="DB63" s="19">
        <v>30000</v>
      </c>
      <c r="DC63" s="19">
        <v>30000</v>
      </c>
      <c r="DD63" s="19">
        <v>30000</v>
      </c>
      <c r="DE63" s="19">
        <v>30000</v>
      </c>
      <c r="DF63" s="18">
        <v>30000</v>
      </c>
      <c r="DG63" s="18">
        <v>30000</v>
      </c>
      <c r="DH63" s="18">
        <v>32000</v>
      </c>
      <c r="DI63" s="18">
        <v>31000</v>
      </c>
      <c r="DJ63" s="18">
        <v>30000</v>
      </c>
      <c r="DK63" s="18">
        <v>30000</v>
      </c>
      <c r="DL63" s="18">
        <v>30000</v>
      </c>
      <c r="DM63" s="18">
        <v>30000</v>
      </c>
      <c r="DN63" s="21"/>
      <c r="DO63" s="21"/>
      <c r="DP63" s="21"/>
      <c r="DQ63" s="21"/>
      <c r="DR63" s="21"/>
      <c r="DS63" s="18">
        <v>30000</v>
      </c>
      <c r="DT63" s="18">
        <v>30000</v>
      </c>
      <c r="DU63" s="18">
        <v>30000</v>
      </c>
      <c r="DV63" s="18">
        <v>30000</v>
      </c>
      <c r="DW63" s="19" t="s">
        <v>26</v>
      </c>
      <c r="DX63" s="19">
        <v>30000</v>
      </c>
      <c r="DY63" s="19">
        <v>30000</v>
      </c>
      <c r="DZ63" s="19">
        <v>30000</v>
      </c>
      <c r="EA63" s="19">
        <v>30000</v>
      </c>
      <c r="EB63" s="19">
        <v>30000</v>
      </c>
      <c r="EC63" s="19">
        <v>30000</v>
      </c>
      <c r="ED63" s="19">
        <v>30000</v>
      </c>
      <c r="EE63" s="19">
        <v>30000</v>
      </c>
      <c r="EF63" s="19">
        <v>30000</v>
      </c>
      <c r="EG63" s="19">
        <v>30000</v>
      </c>
      <c r="EH63" s="19">
        <v>30000</v>
      </c>
      <c r="EI63" s="19">
        <v>30000</v>
      </c>
      <c r="EJ63" s="19">
        <v>30000</v>
      </c>
      <c r="EK63" s="19">
        <v>30000</v>
      </c>
      <c r="EL63" s="19">
        <v>30000</v>
      </c>
      <c r="EM63" s="19">
        <v>30000</v>
      </c>
      <c r="EN63" s="19">
        <v>30000</v>
      </c>
      <c r="EO63" s="19">
        <v>30000</v>
      </c>
      <c r="EP63" s="19">
        <v>30000</v>
      </c>
      <c r="EQ63" s="19">
        <v>30000</v>
      </c>
      <c r="ER63" s="19">
        <v>30000</v>
      </c>
      <c r="ES63" s="19">
        <v>30000</v>
      </c>
      <c r="ET63" s="19">
        <v>30000</v>
      </c>
      <c r="EU63" s="19">
        <v>30000</v>
      </c>
      <c r="EV63" s="19">
        <v>30000</v>
      </c>
      <c r="EW63" s="19">
        <v>30000</v>
      </c>
      <c r="EX63" s="19">
        <v>30000</v>
      </c>
      <c r="EY63" s="19">
        <v>30000</v>
      </c>
      <c r="EZ63" s="19">
        <v>30000</v>
      </c>
      <c r="FA63" s="19">
        <v>32400</v>
      </c>
      <c r="FB63" s="19">
        <v>30000</v>
      </c>
      <c r="FC63" s="19">
        <v>30000</v>
      </c>
      <c r="FD63" s="19">
        <v>30000</v>
      </c>
      <c r="FE63" s="19">
        <v>30000</v>
      </c>
      <c r="FF63" s="18">
        <v>38000</v>
      </c>
      <c r="FG63" s="18">
        <v>50000</v>
      </c>
      <c r="FH63" s="18">
        <v>45000</v>
      </c>
      <c r="FI63" s="18">
        <v>45000</v>
      </c>
      <c r="FJ63" s="18">
        <v>45000</v>
      </c>
      <c r="FK63" s="18">
        <v>45000</v>
      </c>
      <c r="FL63" s="18">
        <v>45000</v>
      </c>
      <c r="FM63" s="18">
        <v>45000</v>
      </c>
      <c r="FN63" s="18">
        <v>45000</v>
      </c>
      <c r="FO63" s="18">
        <v>36000</v>
      </c>
      <c r="FP63" s="18">
        <v>35000</v>
      </c>
      <c r="FQ63" s="18">
        <v>35000</v>
      </c>
      <c r="FR63" s="18">
        <v>35000</v>
      </c>
      <c r="FS63" s="18">
        <v>35000</v>
      </c>
      <c r="FT63" s="18">
        <v>35000</v>
      </c>
      <c r="FU63" s="18">
        <v>35000</v>
      </c>
      <c r="FV63" s="18">
        <v>35000</v>
      </c>
      <c r="FW63" s="19">
        <v>35000</v>
      </c>
      <c r="FX63" s="19">
        <v>35000</v>
      </c>
      <c r="FY63" s="19">
        <v>35000</v>
      </c>
      <c r="FZ63" s="19">
        <v>35000</v>
      </c>
      <c r="GA63" s="19">
        <v>35000</v>
      </c>
      <c r="GB63" s="19">
        <v>35000</v>
      </c>
      <c r="GC63" s="19">
        <v>35000</v>
      </c>
      <c r="GD63" s="19">
        <v>35000</v>
      </c>
      <c r="GE63" s="19">
        <v>35000</v>
      </c>
      <c r="GF63" s="19">
        <v>35000</v>
      </c>
      <c r="GG63" s="19">
        <v>35000</v>
      </c>
      <c r="GH63" s="19">
        <v>35000</v>
      </c>
      <c r="GI63" s="19">
        <v>35000</v>
      </c>
      <c r="GJ63" s="19">
        <v>35000</v>
      </c>
      <c r="GK63" s="19">
        <v>35000</v>
      </c>
      <c r="GL63" s="19">
        <v>35000</v>
      </c>
      <c r="GM63" s="19">
        <v>35000</v>
      </c>
      <c r="GO63" s="99">
        <f t="shared" si="0"/>
        <v>20500</v>
      </c>
      <c r="GP63" s="99">
        <f t="shared" si="1"/>
        <v>50000</v>
      </c>
    </row>
    <row r="64" spans="1:198" x14ac:dyDescent="0.35">
      <c r="A64" s="10">
        <v>58</v>
      </c>
      <c r="B64" s="11" t="s">
        <v>80</v>
      </c>
      <c r="C64" s="10">
        <v>1</v>
      </c>
      <c r="D64" s="10" t="s">
        <v>24</v>
      </c>
      <c r="E64" s="18">
        <v>8000</v>
      </c>
      <c r="F64" s="18">
        <v>8000</v>
      </c>
      <c r="G64" s="18">
        <v>8000</v>
      </c>
      <c r="H64" s="18">
        <v>8000</v>
      </c>
      <c r="I64" s="18">
        <v>8000</v>
      </c>
      <c r="J64" s="18">
        <v>8000</v>
      </c>
      <c r="K64" s="18">
        <v>8000</v>
      </c>
      <c r="L64" s="18">
        <v>8000</v>
      </c>
      <c r="M64" s="18">
        <v>8000</v>
      </c>
      <c r="N64" s="18">
        <v>8000</v>
      </c>
      <c r="O64" s="18">
        <v>8000</v>
      </c>
      <c r="P64" s="18">
        <v>8000</v>
      </c>
      <c r="Q64" s="18">
        <v>8000</v>
      </c>
      <c r="R64" s="19">
        <v>8000</v>
      </c>
      <c r="S64" s="19">
        <v>8000</v>
      </c>
      <c r="T64" s="19">
        <v>8000</v>
      </c>
      <c r="U64" s="19">
        <v>8000</v>
      </c>
      <c r="V64" s="19">
        <v>8000</v>
      </c>
      <c r="W64" s="19">
        <v>8000</v>
      </c>
      <c r="X64" s="19">
        <v>8000</v>
      </c>
      <c r="Y64" s="19">
        <v>8000</v>
      </c>
      <c r="Z64" s="19">
        <v>8000</v>
      </c>
      <c r="AA64" s="19">
        <v>8000</v>
      </c>
      <c r="AB64" s="19">
        <v>8000</v>
      </c>
      <c r="AC64" s="19">
        <v>8000</v>
      </c>
      <c r="AD64" s="19">
        <v>8000</v>
      </c>
      <c r="AE64" s="19">
        <v>8000</v>
      </c>
      <c r="AF64" s="19">
        <v>8000</v>
      </c>
      <c r="AG64" s="19">
        <v>8000</v>
      </c>
      <c r="AH64" s="19">
        <v>8000</v>
      </c>
      <c r="AI64" s="19">
        <v>8000</v>
      </c>
      <c r="AJ64" s="19">
        <v>8000</v>
      </c>
      <c r="AK64" s="19">
        <v>8160</v>
      </c>
      <c r="AL64" s="19">
        <v>8000</v>
      </c>
      <c r="AM64" s="19">
        <v>8000</v>
      </c>
      <c r="AN64" s="19">
        <v>8000</v>
      </c>
      <c r="AO64" s="19">
        <v>8000</v>
      </c>
      <c r="AP64" s="19">
        <v>8000</v>
      </c>
      <c r="AQ64" s="19">
        <v>8000</v>
      </c>
      <c r="AR64" s="19">
        <v>8000</v>
      </c>
      <c r="AS64" s="19">
        <v>8000</v>
      </c>
      <c r="AT64" s="19">
        <v>8000</v>
      </c>
      <c r="AU64" s="19">
        <v>8000</v>
      </c>
      <c r="AV64" s="19">
        <v>8000</v>
      </c>
      <c r="AW64" s="19">
        <v>8000</v>
      </c>
      <c r="AX64" s="19">
        <v>8000</v>
      </c>
      <c r="AY64" s="19">
        <v>8000</v>
      </c>
      <c r="AZ64" s="19">
        <v>8000</v>
      </c>
      <c r="BA64" s="19">
        <v>8000</v>
      </c>
      <c r="BB64" s="19">
        <v>8000</v>
      </c>
      <c r="BC64" s="19">
        <v>8000</v>
      </c>
      <c r="BD64" s="19">
        <v>8000</v>
      </c>
      <c r="BE64" s="19">
        <v>8000</v>
      </c>
      <c r="BF64" s="18">
        <v>8000</v>
      </c>
      <c r="BG64" s="18">
        <v>8000</v>
      </c>
      <c r="BH64" s="18">
        <v>8000</v>
      </c>
      <c r="BI64" s="18">
        <v>8000</v>
      </c>
      <c r="BJ64" s="18">
        <v>8000</v>
      </c>
      <c r="BK64" s="18">
        <v>8000</v>
      </c>
      <c r="BL64" s="18">
        <v>8400</v>
      </c>
      <c r="BM64" s="18">
        <v>8000</v>
      </c>
      <c r="BN64" s="18">
        <v>8000</v>
      </c>
      <c r="BO64" s="18">
        <v>8000</v>
      </c>
      <c r="BP64" s="18">
        <v>8000</v>
      </c>
      <c r="BQ64" s="18">
        <v>8000</v>
      </c>
      <c r="BR64" s="18">
        <v>8000</v>
      </c>
      <c r="BS64" s="18">
        <v>8000</v>
      </c>
      <c r="BT64" s="18">
        <v>8000</v>
      </c>
      <c r="BU64" s="18">
        <v>8000</v>
      </c>
      <c r="BV64" s="18">
        <v>8000</v>
      </c>
      <c r="BW64" s="19">
        <v>8000</v>
      </c>
      <c r="BX64" s="19">
        <v>8000</v>
      </c>
      <c r="BY64" s="19">
        <v>8000</v>
      </c>
      <c r="BZ64" s="19">
        <v>8000</v>
      </c>
      <c r="CA64" s="19"/>
      <c r="CB64" s="19"/>
      <c r="CC64" s="19"/>
      <c r="CD64" s="19"/>
      <c r="CE64" s="19">
        <v>8000</v>
      </c>
      <c r="CF64" s="19">
        <v>8000</v>
      </c>
      <c r="CG64" s="19">
        <v>8000</v>
      </c>
      <c r="CH64" s="19">
        <v>8000</v>
      </c>
      <c r="CI64" s="19">
        <v>8000</v>
      </c>
      <c r="CJ64" s="19">
        <v>8000</v>
      </c>
      <c r="CK64" s="19">
        <v>8500</v>
      </c>
      <c r="CL64" s="19">
        <v>8000</v>
      </c>
      <c r="CM64" s="19">
        <v>8000</v>
      </c>
      <c r="CN64" s="19">
        <v>8000</v>
      </c>
      <c r="CO64" s="19">
        <v>8000</v>
      </c>
      <c r="CP64" s="19">
        <v>8000</v>
      </c>
      <c r="CQ64" s="19">
        <v>8000</v>
      </c>
      <c r="CR64" s="19">
        <v>8000</v>
      </c>
      <c r="CS64" s="19">
        <v>8000</v>
      </c>
      <c r="CT64" s="19">
        <v>8000</v>
      </c>
      <c r="CU64" s="19">
        <v>8000</v>
      </c>
      <c r="CV64" s="19">
        <v>8000</v>
      </c>
      <c r="CW64" s="19">
        <v>8000</v>
      </c>
      <c r="CX64" s="19">
        <v>8000</v>
      </c>
      <c r="CY64" s="19">
        <v>8000</v>
      </c>
      <c r="CZ64" s="19">
        <v>8000</v>
      </c>
      <c r="DA64" s="19">
        <v>8000</v>
      </c>
      <c r="DB64" s="19">
        <v>8000</v>
      </c>
      <c r="DC64" s="19">
        <v>8000</v>
      </c>
      <c r="DD64" s="19">
        <v>8000</v>
      </c>
      <c r="DE64" s="19">
        <v>8000</v>
      </c>
      <c r="DF64" s="18">
        <v>8000</v>
      </c>
      <c r="DG64" s="18">
        <v>8000</v>
      </c>
      <c r="DH64" s="18">
        <v>8000</v>
      </c>
      <c r="DI64" s="18">
        <v>8000</v>
      </c>
      <c r="DJ64" s="18">
        <v>8000</v>
      </c>
      <c r="DK64" s="18">
        <v>8000</v>
      </c>
      <c r="DL64" s="18">
        <v>8000</v>
      </c>
      <c r="DM64" s="18">
        <v>8000</v>
      </c>
      <c r="DN64" s="21"/>
      <c r="DO64" s="21"/>
      <c r="DP64" s="21"/>
      <c r="DQ64" s="21"/>
      <c r="DR64" s="21"/>
      <c r="DS64" s="18">
        <v>8000</v>
      </c>
      <c r="DT64" s="18">
        <v>8000</v>
      </c>
      <c r="DU64" s="18">
        <v>8000</v>
      </c>
      <c r="DV64" s="18">
        <v>8000</v>
      </c>
      <c r="DW64" s="19" t="s">
        <v>26</v>
      </c>
      <c r="DX64" s="19">
        <v>8000</v>
      </c>
      <c r="DY64" s="19">
        <v>8000</v>
      </c>
      <c r="DZ64" s="19">
        <v>8000</v>
      </c>
      <c r="EA64" s="19">
        <v>8000</v>
      </c>
      <c r="EB64" s="19">
        <v>8000</v>
      </c>
      <c r="EC64" s="19">
        <v>8000</v>
      </c>
      <c r="ED64" s="19">
        <v>8000</v>
      </c>
      <c r="EE64" s="19">
        <v>8000</v>
      </c>
      <c r="EF64" s="19">
        <v>8000</v>
      </c>
      <c r="EG64" s="19">
        <v>8000</v>
      </c>
      <c r="EH64" s="19">
        <v>8000</v>
      </c>
      <c r="EI64" s="19">
        <v>8000</v>
      </c>
      <c r="EJ64" s="19">
        <v>8000</v>
      </c>
      <c r="EK64" s="19">
        <v>8000</v>
      </c>
      <c r="EL64" s="19">
        <v>8000</v>
      </c>
      <c r="EM64" s="19">
        <v>8000</v>
      </c>
      <c r="EN64" s="19">
        <v>8000</v>
      </c>
      <c r="EO64" s="19">
        <v>8000</v>
      </c>
      <c r="EP64" s="19">
        <v>8000</v>
      </c>
      <c r="EQ64" s="19">
        <v>8000</v>
      </c>
      <c r="ER64" s="19">
        <v>8000</v>
      </c>
      <c r="ES64" s="19">
        <v>8000</v>
      </c>
      <c r="ET64" s="19">
        <v>8000</v>
      </c>
      <c r="EU64" s="19">
        <v>8000</v>
      </c>
      <c r="EV64" s="19">
        <v>8000</v>
      </c>
      <c r="EW64" s="19">
        <v>8000</v>
      </c>
      <c r="EX64" s="19">
        <v>8000</v>
      </c>
      <c r="EY64" s="19">
        <v>8000</v>
      </c>
      <c r="EZ64" s="19">
        <v>8000</v>
      </c>
      <c r="FA64" s="19">
        <v>8000</v>
      </c>
      <c r="FB64" s="19">
        <v>8000</v>
      </c>
      <c r="FC64" s="19">
        <v>8000</v>
      </c>
      <c r="FD64" s="19">
        <v>8000</v>
      </c>
      <c r="FE64" s="19">
        <v>8000</v>
      </c>
      <c r="FF64" s="18">
        <v>10000</v>
      </c>
      <c r="FG64" s="18">
        <v>10000</v>
      </c>
      <c r="FH64" s="18">
        <v>10000</v>
      </c>
      <c r="FI64" s="18">
        <v>10000</v>
      </c>
      <c r="FJ64" s="18">
        <v>10000</v>
      </c>
      <c r="FK64" s="18">
        <v>10000</v>
      </c>
      <c r="FL64" s="18">
        <v>10000</v>
      </c>
      <c r="FM64" s="18">
        <v>10000</v>
      </c>
      <c r="FN64" s="18">
        <v>10000</v>
      </c>
      <c r="FO64" s="18">
        <v>10000</v>
      </c>
      <c r="FP64" s="18">
        <v>10000</v>
      </c>
      <c r="FQ64" s="18">
        <v>10000</v>
      </c>
      <c r="FR64" s="18">
        <v>10000</v>
      </c>
      <c r="FS64" s="18">
        <v>10000</v>
      </c>
      <c r="FT64" s="18">
        <v>10000</v>
      </c>
      <c r="FU64" s="18">
        <v>10000</v>
      </c>
      <c r="FV64" s="18">
        <v>10000</v>
      </c>
      <c r="FW64" s="19">
        <v>11500</v>
      </c>
      <c r="FX64" s="19">
        <v>12000</v>
      </c>
      <c r="FY64" s="19">
        <v>12000</v>
      </c>
      <c r="FZ64" s="19">
        <v>12000</v>
      </c>
      <c r="GA64" s="19">
        <v>12000</v>
      </c>
      <c r="GB64" s="19">
        <v>12000</v>
      </c>
      <c r="GC64" s="19">
        <v>12000</v>
      </c>
      <c r="GD64" s="19">
        <v>12000</v>
      </c>
      <c r="GE64" s="19">
        <v>12000</v>
      </c>
      <c r="GF64" s="19">
        <v>12000</v>
      </c>
      <c r="GG64" s="19">
        <v>12000</v>
      </c>
      <c r="GH64" s="19">
        <v>12000</v>
      </c>
      <c r="GI64" s="19">
        <v>12000</v>
      </c>
      <c r="GJ64" s="19">
        <v>10400</v>
      </c>
      <c r="GK64" s="19">
        <v>10000</v>
      </c>
      <c r="GL64" s="19">
        <v>10000</v>
      </c>
      <c r="GM64" s="19">
        <v>10000</v>
      </c>
      <c r="GO64" s="99">
        <f t="shared" si="0"/>
        <v>8000</v>
      </c>
      <c r="GP64" s="99">
        <f t="shared" si="1"/>
        <v>12000</v>
      </c>
    </row>
    <row r="65" spans="1:198" x14ac:dyDescent="0.35">
      <c r="A65" s="10">
        <v>59</v>
      </c>
      <c r="B65" s="11" t="s">
        <v>81</v>
      </c>
      <c r="C65" s="10">
        <v>1</v>
      </c>
      <c r="D65" s="10" t="s">
        <v>82</v>
      </c>
      <c r="E65" s="18">
        <v>2500</v>
      </c>
      <c r="F65" s="18">
        <v>2500</v>
      </c>
      <c r="G65" s="18">
        <v>2500</v>
      </c>
      <c r="H65" s="18">
        <v>2500</v>
      </c>
      <c r="I65" s="18">
        <v>2500</v>
      </c>
      <c r="J65" s="18">
        <v>2500</v>
      </c>
      <c r="K65" s="18">
        <v>2500</v>
      </c>
      <c r="L65" s="18">
        <v>2500</v>
      </c>
      <c r="M65" s="18">
        <v>2500</v>
      </c>
      <c r="N65" s="18">
        <v>2500</v>
      </c>
      <c r="O65" s="18">
        <v>2500</v>
      </c>
      <c r="P65" s="18">
        <v>2500</v>
      </c>
      <c r="Q65" s="18">
        <v>2500</v>
      </c>
      <c r="R65" s="19">
        <v>2500</v>
      </c>
      <c r="S65" s="19">
        <v>2500</v>
      </c>
      <c r="T65" s="19">
        <v>2500</v>
      </c>
      <c r="U65" s="19">
        <v>2500</v>
      </c>
      <c r="V65" s="19">
        <v>2500</v>
      </c>
      <c r="W65" s="19">
        <v>2500</v>
      </c>
      <c r="X65" s="19">
        <v>2500</v>
      </c>
      <c r="Y65" s="19">
        <v>2500</v>
      </c>
      <c r="Z65" s="19">
        <v>2500</v>
      </c>
      <c r="AA65" s="19">
        <v>2500</v>
      </c>
      <c r="AB65" s="19">
        <v>2500</v>
      </c>
      <c r="AC65" s="19">
        <v>2500</v>
      </c>
      <c r="AD65" s="19">
        <v>2500</v>
      </c>
      <c r="AE65" s="19">
        <v>2500</v>
      </c>
      <c r="AF65" s="19">
        <v>2500</v>
      </c>
      <c r="AG65" s="19">
        <v>2500</v>
      </c>
      <c r="AH65" s="19">
        <v>2500</v>
      </c>
      <c r="AI65" s="19">
        <v>2500</v>
      </c>
      <c r="AJ65" s="19">
        <v>2500</v>
      </c>
      <c r="AK65" s="19">
        <v>2500</v>
      </c>
      <c r="AL65" s="19">
        <v>2500</v>
      </c>
      <c r="AM65" s="19">
        <v>2500</v>
      </c>
      <c r="AN65" s="19">
        <v>2500</v>
      </c>
      <c r="AO65" s="19">
        <v>2500</v>
      </c>
      <c r="AP65" s="19">
        <v>2500</v>
      </c>
      <c r="AQ65" s="19">
        <v>2500</v>
      </c>
      <c r="AR65" s="19">
        <v>2500</v>
      </c>
      <c r="AS65" s="19">
        <v>2500</v>
      </c>
      <c r="AT65" s="19">
        <v>2500</v>
      </c>
      <c r="AU65" s="19">
        <v>2500</v>
      </c>
      <c r="AV65" s="19">
        <v>2500</v>
      </c>
      <c r="AW65" s="19">
        <v>2500</v>
      </c>
      <c r="AX65" s="19">
        <v>2500</v>
      </c>
      <c r="AY65" s="19">
        <v>2500</v>
      </c>
      <c r="AZ65" s="19">
        <v>2500</v>
      </c>
      <c r="BA65" s="19">
        <v>2500</v>
      </c>
      <c r="BB65" s="19">
        <v>2500</v>
      </c>
      <c r="BC65" s="19">
        <v>2500</v>
      </c>
      <c r="BD65" s="19">
        <v>2500</v>
      </c>
      <c r="BE65" s="19">
        <v>2500</v>
      </c>
      <c r="BF65" s="18">
        <v>2500</v>
      </c>
      <c r="BG65" s="18">
        <v>2500</v>
      </c>
      <c r="BH65" s="18">
        <v>2500</v>
      </c>
      <c r="BI65" s="18">
        <v>2500</v>
      </c>
      <c r="BJ65" s="18">
        <v>2500</v>
      </c>
      <c r="BK65" s="18">
        <v>2500</v>
      </c>
      <c r="BL65" s="18">
        <v>2500</v>
      </c>
      <c r="BM65" s="18">
        <v>2500</v>
      </c>
      <c r="BN65" s="18">
        <v>2500</v>
      </c>
      <c r="BO65" s="18">
        <v>2500</v>
      </c>
      <c r="BP65" s="18">
        <v>2500</v>
      </c>
      <c r="BQ65" s="18">
        <v>2500</v>
      </c>
      <c r="BR65" s="18">
        <v>2500</v>
      </c>
      <c r="BS65" s="18">
        <v>2500</v>
      </c>
      <c r="BT65" s="18">
        <v>2500</v>
      </c>
      <c r="BU65" s="18">
        <v>2500</v>
      </c>
      <c r="BV65" s="18">
        <v>2500</v>
      </c>
      <c r="BW65" s="19">
        <v>2500</v>
      </c>
      <c r="BX65" s="19">
        <v>2500</v>
      </c>
      <c r="BY65" s="19">
        <v>2500</v>
      </c>
      <c r="BZ65" s="19">
        <v>2500</v>
      </c>
      <c r="CA65" s="19"/>
      <c r="CB65" s="19"/>
      <c r="CC65" s="19"/>
      <c r="CD65" s="19"/>
      <c r="CE65" s="19">
        <v>2500</v>
      </c>
      <c r="CF65" s="19">
        <v>2500</v>
      </c>
      <c r="CG65" s="19">
        <v>2500</v>
      </c>
      <c r="CH65" s="19">
        <v>2500</v>
      </c>
      <c r="CI65" s="19">
        <v>2500</v>
      </c>
      <c r="CJ65" s="19">
        <v>2500</v>
      </c>
      <c r="CK65" s="19">
        <v>2500</v>
      </c>
      <c r="CL65" s="19">
        <v>2500</v>
      </c>
      <c r="CM65" s="19">
        <v>2500</v>
      </c>
      <c r="CN65" s="19">
        <v>2500</v>
      </c>
      <c r="CO65" s="19">
        <v>2500</v>
      </c>
      <c r="CP65" s="19">
        <v>2500</v>
      </c>
      <c r="CQ65" s="19">
        <v>2500</v>
      </c>
      <c r="CR65" s="19">
        <v>2500</v>
      </c>
      <c r="CS65" s="19">
        <v>2500</v>
      </c>
      <c r="CT65" s="19">
        <v>2500</v>
      </c>
      <c r="CU65" s="19">
        <v>2500</v>
      </c>
      <c r="CV65" s="19">
        <v>2500</v>
      </c>
      <c r="CW65" s="19">
        <v>2500</v>
      </c>
      <c r="CX65" s="19">
        <v>2500</v>
      </c>
      <c r="CY65" s="19">
        <v>2500</v>
      </c>
      <c r="CZ65" s="19">
        <v>2500</v>
      </c>
      <c r="DA65" s="19">
        <v>2500</v>
      </c>
      <c r="DB65" s="19">
        <v>2500</v>
      </c>
      <c r="DC65" s="19">
        <v>2500</v>
      </c>
      <c r="DD65" s="19">
        <v>2500</v>
      </c>
      <c r="DE65" s="19">
        <v>2500</v>
      </c>
      <c r="DF65" s="18">
        <v>2500</v>
      </c>
      <c r="DG65" s="18">
        <v>2500</v>
      </c>
      <c r="DH65" s="18">
        <v>2500</v>
      </c>
      <c r="DI65" s="18">
        <v>2500</v>
      </c>
      <c r="DJ65" s="18">
        <v>2500</v>
      </c>
      <c r="DK65" s="18">
        <v>2500</v>
      </c>
      <c r="DL65" s="18">
        <v>2500</v>
      </c>
      <c r="DM65" s="18">
        <v>2500</v>
      </c>
      <c r="DN65" s="21"/>
      <c r="DO65" s="21"/>
      <c r="DP65" s="21"/>
      <c r="DQ65" s="21"/>
      <c r="DR65" s="21"/>
      <c r="DS65" s="18">
        <v>2500</v>
      </c>
      <c r="DT65" s="18">
        <v>2500</v>
      </c>
      <c r="DU65" s="18">
        <v>2500</v>
      </c>
      <c r="DV65" s="18">
        <v>2500</v>
      </c>
      <c r="DW65" s="19" t="s">
        <v>26</v>
      </c>
      <c r="DX65" s="19">
        <v>2500</v>
      </c>
      <c r="DY65" s="19">
        <v>2625</v>
      </c>
      <c r="DZ65" s="19">
        <v>2500</v>
      </c>
      <c r="EA65" s="19">
        <v>2500</v>
      </c>
      <c r="EB65" s="19">
        <v>2500</v>
      </c>
      <c r="EC65" s="19">
        <v>2500</v>
      </c>
      <c r="ED65" s="19">
        <v>2500</v>
      </c>
      <c r="EE65" s="19">
        <v>2500</v>
      </c>
      <c r="EF65" s="19">
        <v>3000</v>
      </c>
      <c r="EG65" s="19">
        <v>2700</v>
      </c>
      <c r="EH65" s="19">
        <v>2600</v>
      </c>
      <c r="EI65" s="19">
        <v>3000</v>
      </c>
      <c r="EJ65" s="19">
        <v>3000</v>
      </c>
      <c r="EK65" s="19">
        <v>3000</v>
      </c>
      <c r="EL65" s="19">
        <v>3000</v>
      </c>
      <c r="EM65" s="19">
        <v>3000</v>
      </c>
      <c r="EN65" s="19">
        <v>3000</v>
      </c>
      <c r="EO65" s="19">
        <v>3000</v>
      </c>
      <c r="EP65" s="19">
        <v>3000</v>
      </c>
      <c r="EQ65" s="19">
        <v>3000</v>
      </c>
      <c r="ER65" s="19">
        <v>3000</v>
      </c>
      <c r="ES65" s="19">
        <v>2900</v>
      </c>
      <c r="ET65" s="19">
        <v>3000</v>
      </c>
      <c r="EU65" s="19">
        <v>3000</v>
      </c>
      <c r="EV65" s="19">
        <v>3000</v>
      </c>
      <c r="EW65" s="19">
        <v>3000</v>
      </c>
      <c r="EX65" s="19">
        <v>3000</v>
      </c>
      <c r="EY65" s="19">
        <v>3000</v>
      </c>
      <c r="EZ65" s="19">
        <v>3000</v>
      </c>
      <c r="FA65" s="19">
        <v>3000</v>
      </c>
      <c r="FB65" s="19">
        <v>3000</v>
      </c>
      <c r="FC65" s="19">
        <v>3000</v>
      </c>
      <c r="FD65" s="19">
        <v>3000</v>
      </c>
      <c r="FE65" s="19">
        <v>3000</v>
      </c>
      <c r="FF65" s="18">
        <v>3000</v>
      </c>
      <c r="FG65" s="18">
        <v>3000</v>
      </c>
      <c r="FH65" s="18">
        <v>3000</v>
      </c>
      <c r="FI65" s="18">
        <v>3000</v>
      </c>
      <c r="FJ65" s="18">
        <v>3000</v>
      </c>
      <c r="FK65" s="18">
        <v>3000</v>
      </c>
      <c r="FL65" s="18">
        <v>3000</v>
      </c>
      <c r="FM65" s="18">
        <v>3000</v>
      </c>
      <c r="FN65" s="18">
        <v>3000</v>
      </c>
      <c r="FO65" s="18">
        <v>3400</v>
      </c>
      <c r="FP65" s="18">
        <v>3500</v>
      </c>
      <c r="FQ65" s="18">
        <v>3500</v>
      </c>
      <c r="FR65" s="18">
        <v>3500</v>
      </c>
      <c r="FS65" s="18">
        <v>3500</v>
      </c>
      <c r="FT65" s="18">
        <v>3500</v>
      </c>
      <c r="FU65" s="18">
        <v>3500</v>
      </c>
      <c r="FV65" s="18">
        <v>3500</v>
      </c>
      <c r="FW65" s="19">
        <v>3500</v>
      </c>
      <c r="FX65" s="19">
        <v>3500</v>
      </c>
      <c r="FY65" s="19">
        <v>3500</v>
      </c>
      <c r="FZ65" s="19">
        <v>3500</v>
      </c>
      <c r="GA65" s="19">
        <v>3500</v>
      </c>
      <c r="GB65" s="19">
        <v>3500</v>
      </c>
      <c r="GC65" s="19">
        <v>3500</v>
      </c>
      <c r="GD65" s="19">
        <v>3500</v>
      </c>
      <c r="GE65" s="19">
        <v>3500</v>
      </c>
      <c r="GF65" s="19">
        <v>3500</v>
      </c>
      <c r="GG65" s="19">
        <v>3500</v>
      </c>
      <c r="GH65" s="19">
        <v>3500</v>
      </c>
      <c r="GI65" s="19">
        <v>3500</v>
      </c>
      <c r="GJ65" s="19">
        <v>3100</v>
      </c>
      <c r="GK65" s="19">
        <v>3100</v>
      </c>
      <c r="GL65" s="19">
        <v>3000</v>
      </c>
      <c r="GM65" s="19">
        <v>3000</v>
      </c>
      <c r="GO65" s="99">
        <f t="shared" si="0"/>
        <v>2500</v>
      </c>
      <c r="GP65" s="99">
        <f t="shared" si="1"/>
        <v>3500</v>
      </c>
    </row>
    <row r="66" spans="1:198" x14ac:dyDescent="0.35">
      <c r="A66" s="10">
        <v>60</v>
      </c>
      <c r="B66" s="11" t="s">
        <v>83</v>
      </c>
      <c r="C66" s="10">
        <v>1</v>
      </c>
      <c r="D66" s="10" t="s">
        <v>24</v>
      </c>
      <c r="E66" s="18">
        <v>25000</v>
      </c>
      <c r="F66" s="18">
        <v>24000</v>
      </c>
      <c r="G66" s="18">
        <v>24400</v>
      </c>
      <c r="H66" s="18">
        <v>24000</v>
      </c>
      <c r="I66" s="18">
        <v>24000</v>
      </c>
      <c r="J66" s="18">
        <v>24000</v>
      </c>
      <c r="K66" s="18">
        <v>24000</v>
      </c>
      <c r="L66" s="18">
        <v>24000</v>
      </c>
      <c r="M66" s="18">
        <v>24000</v>
      </c>
      <c r="N66" s="18">
        <v>24000</v>
      </c>
      <c r="O66" s="18">
        <v>24000</v>
      </c>
      <c r="P66" s="18">
        <v>24000</v>
      </c>
      <c r="Q66" s="18">
        <v>24000</v>
      </c>
      <c r="R66" s="19">
        <v>24000</v>
      </c>
      <c r="S66" s="19">
        <v>24000</v>
      </c>
      <c r="T66" s="19">
        <v>25600</v>
      </c>
      <c r="U66" s="19">
        <v>27200</v>
      </c>
      <c r="V66" s="19">
        <v>28000</v>
      </c>
      <c r="W66" s="19">
        <v>28000</v>
      </c>
      <c r="X66" s="19">
        <v>28000</v>
      </c>
      <c r="Y66" s="19">
        <v>28000</v>
      </c>
      <c r="Z66" s="19">
        <v>28000</v>
      </c>
      <c r="AA66" s="19">
        <v>28000</v>
      </c>
      <c r="AB66" s="19">
        <v>28000</v>
      </c>
      <c r="AC66" s="19">
        <v>28000</v>
      </c>
      <c r="AD66" s="19">
        <v>28000</v>
      </c>
      <c r="AE66" s="19">
        <v>28000</v>
      </c>
      <c r="AF66" s="19">
        <v>28000</v>
      </c>
      <c r="AG66" s="19">
        <v>28000</v>
      </c>
      <c r="AH66" s="19">
        <v>27200</v>
      </c>
      <c r="AI66" s="19">
        <v>26000</v>
      </c>
      <c r="AJ66" s="19">
        <v>26000</v>
      </c>
      <c r="AK66" s="19">
        <v>26000</v>
      </c>
      <c r="AL66" s="19">
        <v>26000</v>
      </c>
      <c r="AM66" s="19">
        <v>26000</v>
      </c>
      <c r="AN66" s="19">
        <v>26000</v>
      </c>
      <c r="AO66" s="19">
        <v>26000</v>
      </c>
      <c r="AP66" s="19">
        <v>26000</v>
      </c>
      <c r="AQ66" s="19">
        <v>26000</v>
      </c>
      <c r="AR66" s="19">
        <v>26000</v>
      </c>
      <c r="AS66" s="19">
        <v>26000</v>
      </c>
      <c r="AT66" s="19">
        <v>26000</v>
      </c>
      <c r="AU66" s="19">
        <v>26000</v>
      </c>
      <c r="AV66" s="19">
        <v>26000</v>
      </c>
      <c r="AW66" s="19">
        <v>26000</v>
      </c>
      <c r="AX66" s="19">
        <v>26000</v>
      </c>
      <c r="AY66" s="19">
        <v>26000</v>
      </c>
      <c r="AZ66" s="19">
        <v>26000</v>
      </c>
      <c r="BA66" s="19">
        <v>26000</v>
      </c>
      <c r="BB66" s="19">
        <v>24500</v>
      </c>
      <c r="BC66" s="19">
        <v>24000</v>
      </c>
      <c r="BD66" s="19">
        <v>24000</v>
      </c>
      <c r="BE66" s="19">
        <v>24000</v>
      </c>
      <c r="BF66" s="18">
        <v>26800</v>
      </c>
      <c r="BG66" s="18">
        <v>25600</v>
      </c>
      <c r="BH66" s="18">
        <v>25800</v>
      </c>
      <c r="BI66" s="18">
        <v>26000</v>
      </c>
      <c r="BJ66" s="18">
        <v>26000</v>
      </c>
      <c r="BK66" s="18">
        <v>26000</v>
      </c>
      <c r="BL66" s="18">
        <v>26000</v>
      </c>
      <c r="BM66" s="18">
        <v>25600</v>
      </c>
      <c r="BN66" s="18">
        <v>25200</v>
      </c>
      <c r="BO66" s="18">
        <v>25000</v>
      </c>
      <c r="BP66" s="18">
        <v>25000</v>
      </c>
      <c r="BQ66" s="18">
        <v>25000</v>
      </c>
      <c r="BR66" s="18">
        <v>25000</v>
      </c>
      <c r="BS66" s="18">
        <v>25000</v>
      </c>
      <c r="BT66" s="18">
        <v>25600</v>
      </c>
      <c r="BU66" s="18">
        <v>25000</v>
      </c>
      <c r="BV66" s="18">
        <v>26200</v>
      </c>
      <c r="BW66" s="19">
        <v>28000</v>
      </c>
      <c r="BX66" s="19">
        <v>28000</v>
      </c>
      <c r="BY66" s="19">
        <v>28000</v>
      </c>
      <c r="BZ66" s="19">
        <v>28000</v>
      </c>
      <c r="CA66" s="19"/>
      <c r="CB66" s="19"/>
      <c r="CC66" s="19"/>
      <c r="CD66" s="19"/>
      <c r="CE66" s="19">
        <v>26000</v>
      </c>
      <c r="CF66" s="19">
        <v>26000</v>
      </c>
      <c r="CG66" s="19">
        <v>26000</v>
      </c>
      <c r="CH66" s="19">
        <v>26000</v>
      </c>
      <c r="CI66" s="19">
        <v>26000</v>
      </c>
      <c r="CJ66" s="19">
        <v>26000</v>
      </c>
      <c r="CK66" s="19">
        <v>26000</v>
      </c>
      <c r="CL66" s="19">
        <v>26000</v>
      </c>
      <c r="CM66" s="19">
        <v>25600</v>
      </c>
      <c r="CN66" s="19">
        <v>25000</v>
      </c>
      <c r="CO66" s="19">
        <v>25000</v>
      </c>
      <c r="CP66" s="19">
        <v>25000</v>
      </c>
      <c r="CQ66" s="19">
        <v>25000</v>
      </c>
      <c r="CR66" s="19">
        <v>25000</v>
      </c>
      <c r="CS66" s="19">
        <v>25000</v>
      </c>
      <c r="CT66" s="19">
        <v>25000</v>
      </c>
      <c r="CU66" s="19">
        <v>25000</v>
      </c>
      <c r="CV66" s="19">
        <v>25000</v>
      </c>
      <c r="CW66" s="19">
        <v>25000</v>
      </c>
      <c r="CX66" s="19">
        <v>25000</v>
      </c>
      <c r="CY66" s="19">
        <v>25000</v>
      </c>
      <c r="CZ66" s="19">
        <v>25000</v>
      </c>
      <c r="DA66" s="19">
        <v>25000</v>
      </c>
      <c r="DB66" s="19">
        <v>25000</v>
      </c>
      <c r="DC66" s="19">
        <v>25000</v>
      </c>
      <c r="DD66" s="19">
        <v>25000</v>
      </c>
      <c r="DE66" s="19">
        <v>25000</v>
      </c>
      <c r="DF66" s="18">
        <v>24800</v>
      </c>
      <c r="DG66" s="18">
        <v>24800</v>
      </c>
      <c r="DH66" s="18">
        <v>23200</v>
      </c>
      <c r="DI66" s="18">
        <v>22600</v>
      </c>
      <c r="DJ66" s="18">
        <v>23500</v>
      </c>
      <c r="DK66" s="18">
        <v>25200</v>
      </c>
      <c r="DL66" s="18">
        <v>25400</v>
      </c>
      <c r="DM66" s="18">
        <v>25800</v>
      </c>
      <c r="DN66" s="21"/>
      <c r="DO66" s="21"/>
      <c r="DP66" s="21"/>
      <c r="DQ66" s="21"/>
      <c r="DR66" s="21"/>
      <c r="DS66" s="18">
        <v>25000</v>
      </c>
      <c r="DT66" s="18">
        <v>25000</v>
      </c>
      <c r="DU66" s="18">
        <v>25000</v>
      </c>
      <c r="DV66" s="18">
        <v>25000</v>
      </c>
      <c r="DW66" s="19" t="s">
        <v>26</v>
      </c>
      <c r="DX66" s="19">
        <v>25000</v>
      </c>
      <c r="DY66" s="19">
        <v>25000</v>
      </c>
      <c r="DZ66" s="19">
        <v>25000</v>
      </c>
      <c r="EA66" s="19">
        <v>25000</v>
      </c>
      <c r="EB66" s="19">
        <v>25000</v>
      </c>
      <c r="EC66" s="19">
        <v>25000</v>
      </c>
      <c r="ED66" s="19">
        <v>25000</v>
      </c>
      <c r="EE66" s="19">
        <v>25000</v>
      </c>
      <c r="EF66" s="19">
        <v>25000</v>
      </c>
      <c r="EG66" s="19">
        <v>25000</v>
      </c>
      <c r="EH66" s="19">
        <v>25000</v>
      </c>
      <c r="EI66" s="19">
        <v>25000</v>
      </c>
      <c r="EJ66" s="19">
        <v>25000</v>
      </c>
      <c r="EK66" s="19">
        <v>25000</v>
      </c>
      <c r="EL66" s="19">
        <v>25000</v>
      </c>
      <c r="EM66" s="19">
        <v>25000</v>
      </c>
      <c r="EN66" s="19">
        <v>25000</v>
      </c>
      <c r="EO66" s="19">
        <v>25000</v>
      </c>
      <c r="EP66" s="19">
        <v>25000</v>
      </c>
      <c r="EQ66" s="19">
        <v>28000</v>
      </c>
      <c r="ER66" s="19">
        <v>28000</v>
      </c>
      <c r="ES66" s="19">
        <v>28000</v>
      </c>
      <c r="ET66" s="19">
        <v>28000</v>
      </c>
      <c r="EU66" s="19">
        <v>28000</v>
      </c>
      <c r="EV66" s="19">
        <v>28000</v>
      </c>
      <c r="EW66" s="19">
        <v>28000</v>
      </c>
      <c r="EX66" s="19">
        <v>27600</v>
      </c>
      <c r="EY66" s="19">
        <v>27600</v>
      </c>
      <c r="EZ66" s="19">
        <v>26000</v>
      </c>
      <c r="FA66" s="19">
        <v>26000</v>
      </c>
      <c r="FB66" s="19">
        <v>26000</v>
      </c>
      <c r="FC66" s="19">
        <v>26000</v>
      </c>
      <c r="FD66" s="19">
        <v>26000</v>
      </c>
      <c r="FE66" s="19">
        <v>26000</v>
      </c>
      <c r="FF66" s="18">
        <v>27000</v>
      </c>
      <c r="FG66" s="18">
        <v>27000</v>
      </c>
      <c r="FH66" s="18">
        <v>27000</v>
      </c>
      <c r="FI66" s="18">
        <v>27000</v>
      </c>
      <c r="FJ66" s="18">
        <v>27000</v>
      </c>
      <c r="FK66" s="18">
        <v>27000</v>
      </c>
      <c r="FL66" s="18">
        <v>26000</v>
      </c>
      <c r="FM66" s="18">
        <v>26000</v>
      </c>
      <c r="FN66" s="18">
        <v>26000</v>
      </c>
      <c r="FO66" s="18">
        <v>26000</v>
      </c>
      <c r="FP66" s="18">
        <v>26000</v>
      </c>
      <c r="FQ66" s="18">
        <v>26000</v>
      </c>
      <c r="FR66" s="18">
        <v>26000</v>
      </c>
      <c r="FS66" s="18">
        <v>26000</v>
      </c>
      <c r="FT66" s="18">
        <v>26000</v>
      </c>
      <c r="FU66" s="18">
        <v>26000</v>
      </c>
      <c r="FV66" s="18">
        <v>26000</v>
      </c>
      <c r="FW66" s="19">
        <v>28500</v>
      </c>
      <c r="FX66" s="19">
        <v>26000</v>
      </c>
      <c r="FY66" s="19">
        <v>26000</v>
      </c>
      <c r="FZ66" s="19">
        <v>26000</v>
      </c>
      <c r="GA66" s="19">
        <v>26000</v>
      </c>
      <c r="GB66" s="19">
        <v>26000</v>
      </c>
      <c r="GC66" s="19">
        <v>26000</v>
      </c>
      <c r="GD66" s="19">
        <v>26000</v>
      </c>
      <c r="GE66" s="19">
        <v>26000</v>
      </c>
      <c r="GF66" s="19">
        <v>26200</v>
      </c>
      <c r="GG66" s="19">
        <v>26000</v>
      </c>
      <c r="GH66" s="19">
        <v>26000</v>
      </c>
      <c r="GI66" s="19">
        <v>26000</v>
      </c>
      <c r="GJ66" s="19">
        <v>26000</v>
      </c>
      <c r="GK66" s="19">
        <v>26000</v>
      </c>
      <c r="GL66" s="19">
        <v>26000</v>
      </c>
      <c r="GM66" s="19">
        <v>26000</v>
      </c>
      <c r="GO66" s="99">
        <f t="shared" si="0"/>
        <v>22600</v>
      </c>
      <c r="GP66" s="99">
        <f t="shared" si="1"/>
        <v>28500</v>
      </c>
    </row>
    <row r="67" spans="1:198" x14ac:dyDescent="0.35">
      <c r="A67" s="10">
        <v>61</v>
      </c>
      <c r="B67" s="11" t="s">
        <v>84</v>
      </c>
      <c r="C67" s="10">
        <v>1</v>
      </c>
      <c r="D67" s="10" t="s">
        <v>24</v>
      </c>
      <c r="E67" s="18">
        <v>20000</v>
      </c>
      <c r="F67" s="18">
        <v>20000</v>
      </c>
      <c r="G67" s="18">
        <v>20000</v>
      </c>
      <c r="H67" s="18">
        <v>20000</v>
      </c>
      <c r="I67" s="18">
        <v>20000</v>
      </c>
      <c r="J67" s="18">
        <v>20000</v>
      </c>
      <c r="K67" s="18">
        <v>20000</v>
      </c>
      <c r="L67" s="18">
        <v>20000</v>
      </c>
      <c r="M67" s="18">
        <v>20800</v>
      </c>
      <c r="N67" s="18">
        <v>20000</v>
      </c>
      <c r="O67" s="18">
        <v>20000</v>
      </c>
      <c r="P67" s="18">
        <v>20000</v>
      </c>
      <c r="Q67" s="18">
        <v>20000</v>
      </c>
      <c r="R67" s="19">
        <v>20000</v>
      </c>
      <c r="S67" s="19">
        <v>20000</v>
      </c>
      <c r="T67" s="19">
        <v>22400</v>
      </c>
      <c r="U67" s="19">
        <v>24400</v>
      </c>
      <c r="V67" s="19">
        <v>26000</v>
      </c>
      <c r="W67" s="19">
        <v>24500</v>
      </c>
      <c r="X67" s="19">
        <v>24400</v>
      </c>
      <c r="Y67" s="19">
        <v>24400</v>
      </c>
      <c r="Z67" s="19">
        <v>24000</v>
      </c>
      <c r="AA67" s="19">
        <v>24000</v>
      </c>
      <c r="AB67" s="19">
        <v>24000</v>
      </c>
      <c r="AC67" s="19">
        <v>25600</v>
      </c>
      <c r="AD67" s="19">
        <v>26000</v>
      </c>
      <c r="AE67" s="19">
        <v>25600</v>
      </c>
      <c r="AF67" s="19">
        <v>26000</v>
      </c>
      <c r="AG67" s="19">
        <v>26000</v>
      </c>
      <c r="AH67" s="19">
        <v>25200</v>
      </c>
      <c r="AI67" s="19">
        <v>24000</v>
      </c>
      <c r="AJ67" s="19">
        <v>24000</v>
      </c>
      <c r="AK67" s="19">
        <v>24000</v>
      </c>
      <c r="AL67" s="19">
        <v>24000</v>
      </c>
      <c r="AM67" s="19">
        <v>24000</v>
      </c>
      <c r="AN67" s="19">
        <v>24000</v>
      </c>
      <c r="AO67" s="19">
        <v>24000</v>
      </c>
      <c r="AP67" s="19">
        <v>23600</v>
      </c>
      <c r="AQ67" s="19">
        <v>24000</v>
      </c>
      <c r="AR67" s="19">
        <v>24000</v>
      </c>
      <c r="AS67" s="19">
        <v>22200</v>
      </c>
      <c r="AT67" s="19">
        <v>22000</v>
      </c>
      <c r="AU67" s="19">
        <v>22000</v>
      </c>
      <c r="AV67" s="19">
        <v>22000</v>
      </c>
      <c r="AW67" s="19">
        <v>22000</v>
      </c>
      <c r="AX67" s="19">
        <v>22000</v>
      </c>
      <c r="AY67" s="19">
        <v>22000</v>
      </c>
      <c r="AZ67" s="19">
        <v>22000</v>
      </c>
      <c r="BA67" s="19">
        <v>22000</v>
      </c>
      <c r="BB67" s="19">
        <v>22000</v>
      </c>
      <c r="BC67" s="19">
        <v>22000</v>
      </c>
      <c r="BD67" s="19">
        <v>22000</v>
      </c>
      <c r="BE67" s="19">
        <v>22000</v>
      </c>
      <c r="BF67" s="18">
        <v>24400</v>
      </c>
      <c r="BG67" s="18">
        <v>22600</v>
      </c>
      <c r="BH67" s="18">
        <v>23200</v>
      </c>
      <c r="BI67" s="18">
        <v>24000</v>
      </c>
      <c r="BJ67" s="18">
        <v>24000</v>
      </c>
      <c r="BK67" s="18">
        <v>24000</v>
      </c>
      <c r="BL67" s="18">
        <v>23600</v>
      </c>
      <c r="BM67" s="18">
        <v>24000</v>
      </c>
      <c r="BN67" s="18">
        <v>24200</v>
      </c>
      <c r="BO67" s="18">
        <v>24000</v>
      </c>
      <c r="BP67" s="18">
        <v>24000</v>
      </c>
      <c r="BQ67" s="18">
        <v>24000</v>
      </c>
      <c r="BR67" s="18">
        <v>24000</v>
      </c>
      <c r="BS67" s="18">
        <v>24000</v>
      </c>
      <c r="BT67" s="18">
        <v>24000</v>
      </c>
      <c r="BU67" s="18">
        <v>24000</v>
      </c>
      <c r="BV67" s="18">
        <v>24300</v>
      </c>
      <c r="BW67" s="19">
        <v>25000</v>
      </c>
      <c r="BX67" s="19">
        <v>25000</v>
      </c>
      <c r="BY67" s="19">
        <v>25200</v>
      </c>
      <c r="BZ67" s="19">
        <v>25000</v>
      </c>
      <c r="CA67" s="19"/>
      <c r="CB67" s="19"/>
      <c r="CC67" s="19"/>
      <c r="CD67" s="19"/>
      <c r="CE67" s="19">
        <v>25000</v>
      </c>
      <c r="CF67" s="19">
        <v>25000</v>
      </c>
      <c r="CG67" s="19">
        <v>25000</v>
      </c>
      <c r="CH67" s="19">
        <v>25000</v>
      </c>
      <c r="CI67" s="19">
        <v>25000</v>
      </c>
      <c r="CJ67" s="19">
        <v>25000</v>
      </c>
      <c r="CK67" s="19">
        <v>25000</v>
      </c>
      <c r="CL67" s="19">
        <v>25000</v>
      </c>
      <c r="CM67" s="19">
        <v>25000</v>
      </c>
      <c r="CN67" s="19">
        <v>25000</v>
      </c>
      <c r="CO67" s="19">
        <v>25000</v>
      </c>
      <c r="CP67" s="19">
        <v>25000</v>
      </c>
      <c r="CQ67" s="19">
        <v>25000</v>
      </c>
      <c r="CR67" s="19">
        <v>25000</v>
      </c>
      <c r="CS67" s="19">
        <v>25000</v>
      </c>
      <c r="CT67" s="19">
        <v>25000</v>
      </c>
      <c r="CU67" s="19">
        <v>25000</v>
      </c>
      <c r="CV67" s="19">
        <v>25000</v>
      </c>
      <c r="CW67" s="19">
        <v>24800</v>
      </c>
      <c r="CX67" s="19">
        <v>25000</v>
      </c>
      <c r="CY67" s="19">
        <v>25000</v>
      </c>
      <c r="CZ67" s="19">
        <v>25000</v>
      </c>
      <c r="DA67" s="19">
        <v>24000</v>
      </c>
      <c r="DB67" s="19">
        <v>24000</v>
      </c>
      <c r="DC67" s="19">
        <v>24000</v>
      </c>
      <c r="DD67" s="19">
        <v>24000</v>
      </c>
      <c r="DE67" s="19">
        <v>24000</v>
      </c>
      <c r="DF67" s="18">
        <v>24000</v>
      </c>
      <c r="DG67" s="18">
        <v>24200</v>
      </c>
      <c r="DH67" s="18">
        <v>24200</v>
      </c>
      <c r="DI67" s="18">
        <v>24600</v>
      </c>
      <c r="DJ67" s="18">
        <v>24250</v>
      </c>
      <c r="DK67" s="18">
        <v>24600</v>
      </c>
      <c r="DL67" s="18">
        <v>25200</v>
      </c>
      <c r="DM67" s="18">
        <v>25200</v>
      </c>
      <c r="DN67" s="21"/>
      <c r="DO67" s="21"/>
      <c r="DP67" s="21"/>
      <c r="DQ67" s="21"/>
      <c r="DR67" s="21"/>
      <c r="DS67" s="18">
        <v>24200</v>
      </c>
      <c r="DT67" s="18">
        <v>24000</v>
      </c>
      <c r="DU67" s="18">
        <v>24000</v>
      </c>
      <c r="DV67" s="18">
        <v>24000</v>
      </c>
      <c r="DW67" s="19" t="s">
        <v>26</v>
      </c>
      <c r="DX67" s="19">
        <v>24000</v>
      </c>
      <c r="DY67" s="19">
        <v>24000</v>
      </c>
      <c r="DZ67" s="19">
        <v>24000</v>
      </c>
      <c r="EA67" s="19">
        <v>24000</v>
      </c>
      <c r="EB67" s="19">
        <v>24000</v>
      </c>
      <c r="EC67" s="19">
        <v>24000</v>
      </c>
      <c r="ED67" s="19">
        <v>24000</v>
      </c>
      <c r="EE67" s="19">
        <v>24000</v>
      </c>
      <c r="EF67" s="19">
        <v>24000</v>
      </c>
      <c r="EG67" s="19">
        <v>24000</v>
      </c>
      <c r="EH67" s="19">
        <v>24000</v>
      </c>
      <c r="EI67" s="19">
        <v>24000</v>
      </c>
      <c r="EJ67" s="19">
        <v>24000</v>
      </c>
      <c r="EK67" s="19">
        <v>24000</v>
      </c>
      <c r="EL67" s="19">
        <v>24000</v>
      </c>
      <c r="EM67" s="19">
        <v>24000</v>
      </c>
      <c r="EN67" s="19">
        <v>24000</v>
      </c>
      <c r="EO67" s="19">
        <v>24000</v>
      </c>
      <c r="EP67" s="19">
        <v>24000</v>
      </c>
      <c r="EQ67" s="19">
        <v>24200</v>
      </c>
      <c r="ER67" s="19">
        <v>24200</v>
      </c>
      <c r="ES67" s="19">
        <v>24800</v>
      </c>
      <c r="ET67" s="19">
        <v>24200</v>
      </c>
      <c r="EU67" s="19">
        <v>24000</v>
      </c>
      <c r="EV67" s="19">
        <v>24800</v>
      </c>
      <c r="EW67" s="19">
        <v>24400</v>
      </c>
      <c r="EX67" s="19">
        <v>24200</v>
      </c>
      <c r="EY67" s="19">
        <v>24200</v>
      </c>
      <c r="EZ67" s="19">
        <v>24000</v>
      </c>
      <c r="FA67" s="19">
        <v>24000</v>
      </c>
      <c r="FB67" s="19">
        <v>24000</v>
      </c>
      <c r="FC67" s="19">
        <v>24000</v>
      </c>
      <c r="FD67" s="19">
        <v>24000</v>
      </c>
      <c r="FE67" s="19">
        <v>24000</v>
      </c>
      <c r="FF67" s="18">
        <v>23000</v>
      </c>
      <c r="FG67" s="18">
        <v>23000</v>
      </c>
      <c r="FH67" s="18">
        <v>23000</v>
      </c>
      <c r="FI67" s="18">
        <v>23000</v>
      </c>
      <c r="FJ67" s="18">
        <v>23000</v>
      </c>
      <c r="FK67" s="18">
        <v>23000</v>
      </c>
      <c r="FL67" s="18">
        <v>23000</v>
      </c>
      <c r="FM67" s="18">
        <v>23000</v>
      </c>
      <c r="FN67" s="18">
        <v>23000</v>
      </c>
      <c r="FO67" s="18">
        <v>23000</v>
      </c>
      <c r="FP67" s="18">
        <v>23000</v>
      </c>
      <c r="FQ67" s="18">
        <v>23000</v>
      </c>
      <c r="FR67" s="18">
        <v>23000</v>
      </c>
      <c r="FS67" s="18">
        <v>23000</v>
      </c>
      <c r="FT67" s="18">
        <v>23000</v>
      </c>
      <c r="FU67" s="18">
        <v>23000</v>
      </c>
      <c r="FV67" s="18">
        <v>23000</v>
      </c>
      <c r="FW67" s="19">
        <v>23000</v>
      </c>
      <c r="FX67" s="19">
        <v>23000</v>
      </c>
      <c r="FY67" s="19">
        <v>23000</v>
      </c>
      <c r="FZ67" s="19">
        <v>23000</v>
      </c>
      <c r="GA67" s="19">
        <v>23000</v>
      </c>
      <c r="GB67" s="19">
        <v>23000</v>
      </c>
      <c r="GC67" s="19">
        <v>23000</v>
      </c>
      <c r="GD67" s="19">
        <v>23000</v>
      </c>
      <c r="GE67" s="19">
        <v>23000</v>
      </c>
      <c r="GF67" s="19">
        <v>23800</v>
      </c>
      <c r="GG67" s="19">
        <v>23000</v>
      </c>
      <c r="GH67" s="19">
        <v>23000</v>
      </c>
      <c r="GI67" s="19">
        <v>23000</v>
      </c>
      <c r="GJ67" s="19">
        <v>23000</v>
      </c>
      <c r="GK67" s="19">
        <v>23000</v>
      </c>
      <c r="GL67" s="19">
        <v>23000</v>
      </c>
      <c r="GM67" s="19">
        <v>23000</v>
      </c>
      <c r="GO67" s="99">
        <f t="shared" si="0"/>
        <v>20000</v>
      </c>
      <c r="GP67" s="99">
        <f t="shared" si="1"/>
        <v>26000</v>
      </c>
    </row>
    <row r="68" spans="1:198" x14ac:dyDescent="0.35">
      <c r="A68" s="10">
        <v>62</v>
      </c>
      <c r="B68" s="11" t="s">
        <v>88</v>
      </c>
      <c r="C68" s="10">
        <v>1</v>
      </c>
      <c r="D68" s="10" t="s">
        <v>24</v>
      </c>
      <c r="E68" s="18" t="s">
        <v>26</v>
      </c>
      <c r="F68" s="18" t="s">
        <v>26</v>
      </c>
      <c r="G68" s="18" t="s">
        <v>26</v>
      </c>
      <c r="H68" s="18" t="s">
        <v>26</v>
      </c>
      <c r="I68" s="18" t="s">
        <v>26</v>
      </c>
      <c r="J68" s="18" t="s">
        <v>26</v>
      </c>
      <c r="K68" s="18" t="s">
        <v>26</v>
      </c>
      <c r="L68" s="18" t="s">
        <v>26</v>
      </c>
      <c r="M68" s="18" t="s">
        <v>26</v>
      </c>
      <c r="N68" s="18" t="s">
        <v>26</v>
      </c>
      <c r="O68" s="18" t="s">
        <v>26</v>
      </c>
      <c r="P68" s="18" t="s">
        <v>26</v>
      </c>
      <c r="Q68" s="18" t="s">
        <v>26</v>
      </c>
      <c r="R68" s="19" t="s">
        <v>26</v>
      </c>
      <c r="S68" s="19" t="s">
        <v>26</v>
      </c>
      <c r="T68" s="19" t="s">
        <v>26</v>
      </c>
      <c r="U68" s="19" t="s">
        <v>26</v>
      </c>
      <c r="V68" s="19" t="s">
        <v>26</v>
      </c>
      <c r="W68" s="19" t="s">
        <v>26</v>
      </c>
      <c r="X68" s="19" t="s">
        <v>26</v>
      </c>
      <c r="Y68" s="19" t="s">
        <v>26</v>
      </c>
      <c r="Z68" s="19" t="s">
        <v>26</v>
      </c>
      <c r="AA68" s="19" t="s">
        <v>26</v>
      </c>
      <c r="AB68" s="19" t="s">
        <v>26</v>
      </c>
      <c r="AC68" s="19" t="s">
        <v>26</v>
      </c>
      <c r="AD68" s="19" t="s">
        <v>26</v>
      </c>
      <c r="AE68" s="19" t="s">
        <v>26</v>
      </c>
      <c r="AF68" s="19" t="s">
        <v>26</v>
      </c>
      <c r="AG68" s="19" t="s">
        <v>26</v>
      </c>
      <c r="AH68" s="19" t="s">
        <v>26</v>
      </c>
      <c r="AI68" s="19" t="s">
        <v>26</v>
      </c>
      <c r="AJ68" s="19" t="s">
        <v>26</v>
      </c>
      <c r="AK68" s="19" t="s">
        <v>26</v>
      </c>
      <c r="AL68" s="19" t="s">
        <v>26</v>
      </c>
      <c r="AM68" s="19" t="s">
        <v>26</v>
      </c>
      <c r="AN68" s="19" t="s">
        <v>26</v>
      </c>
      <c r="AO68" s="19" t="s">
        <v>26</v>
      </c>
      <c r="AP68" s="19" t="s">
        <v>26</v>
      </c>
      <c r="AQ68" s="19" t="s">
        <v>26</v>
      </c>
      <c r="AR68" s="19" t="s">
        <v>26</v>
      </c>
      <c r="AS68" s="19" t="s">
        <v>26</v>
      </c>
      <c r="AT68" s="19" t="s">
        <v>26</v>
      </c>
      <c r="AU68" s="19" t="s">
        <v>26</v>
      </c>
      <c r="AV68" s="19" t="s">
        <v>26</v>
      </c>
      <c r="AW68" s="19" t="s">
        <v>26</v>
      </c>
      <c r="AX68" s="19" t="s">
        <v>26</v>
      </c>
      <c r="AY68" s="19" t="s">
        <v>26</v>
      </c>
      <c r="AZ68" s="19" t="s">
        <v>26</v>
      </c>
      <c r="BA68" s="19" t="s">
        <v>26</v>
      </c>
      <c r="BB68" s="19" t="s">
        <v>26</v>
      </c>
      <c r="BC68" s="19" t="s">
        <v>26</v>
      </c>
      <c r="BD68" s="19" t="s">
        <v>26</v>
      </c>
      <c r="BE68" s="19" t="s">
        <v>26</v>
      </c>
      <c r="BF68" s="18" t="s">
        <v>26</v>
      </c>
      <c r="BG68" s="18" t="s">
        <v>26</v>
      </c>
      <c r="BH68" s="18" t="s">
        <v>26</v>
      </c>
      <c r="BI68" s="18" t="s">
        <v>26</v>
      </c>
      <c r="BJ68" s="18" t="s">
        <v>26</v>
      </c>
      <c r="BK68" s="18" t="s">
        <v>26</v>
      </c>
      <c r="BL68" s="18" t="s">
        <v>26</v>
      </c>
      <c r="BM68" s="18" t="s">
        <v>26</v>
      </c>
      <c r="BN68" s="18" t="s">
        <v>26</v>
      </c>
      <c r="BO68" s="18" t="s">
        <v>26</v>
      </c>
      <c r="BP68" s="18" t="s">
        <v>26</v>
      </c>
      <c r="BQ68" s="18" t="s">
        <v>26</v>
      </c>
      <c r="BR68" s="18" t="s">
        <v>26</v>
      </c>
      <c r="BS68" s="18" t="s">
        <v>26</v>
      </c>
      <c r="BT68" s="18" t="s">
        <v>26</v>
      </c>
      <c r="BU68" s="18" t="s">
        <v>26</v>
      </c>
      <c r="BV68" s="18" t="s">
        <v>26</v>
      </c>
      <c r="BW68" s="19" t="s">
        <v>26</v>
      </c>
      <c r="BX68" s="19" t="s">
        <v>26</v>
      </c>
      <c r="BY68" s="19" t="s">
        <v>26</v>
      </c>
      <c r="BZ68" s="19" t="s">
        <v>26</v>
      </c>
      <c r="CA68" s="19"/>
      <c r="CB68" s="19"/>
      <c r="CC68" s="19"/>
      <c r="CD68" s="19"/>
      <c r="CE68" s="19" t="s">
        <v>26</v>
      </c>
      <c r="CF68" s="19" t="s">
        <v>26</v>
      </c>
      <c r="CG68" s="19" t="s">
        <v>26</v>
      </c>
      <c r="CH68" s="19" t="s">
        <v>26</v>
      </c>
      <c r="CI68" s="19" t="s">
        <v>26</v>
      </c>
      <c r="CJ68" s="19" t="s">
        <v>26</v>
      </c>
      <c r="CK68" s="19" t="s">
        <v>26</v>
      </c>
      <c r="CL68" s="19" t="s">
        <v>26</v>
      </c>
      <c r="CM68" s="19" t="s">
        <v>26</v>
      </c>
      <c r="CN68" s="19" t="s">
        <v>26</v>
      </c>
      <c r="CO68" s="19" t="s">
        <v>26</v>
      </c>
      <c r="CP68" s="19" t="s">
        <v>26</v>
      </c>
      <c r="CQ68" s="19" t="s">
        <v>26</v>
      </c>
      <c r="CR68" s="19" t="s">
        <v>26</v>
      </c>
      <c r="CS68" s="19" t="s">
        <v>26</v>
      </c>
      <c r="CT68" s="19" t="s">
        <v>26</v>
      </c>
      <c r="CU68" s="19" t="s">
        <v>26</v>
      </c>
      <c r="CV68" s="19" t="s">
        <v>26</v>
      </c>
      <c r="CW68" s="19" t="s">
        <v>26</v>
      </c>
      <c r="CX68" s="19" t="s">
        <v>26</v>
      </c>
      <c r="CY68" s="19" t="s">
        <v>26</v>
      </c>
      <c r="CZ68" s="19" t="s">
        <v>26</v>
      </c>
      <c r="DA68" s="19" t="s">
        <v>26</v>
      </c>
      <c r="DB68" s="19" t="s">
        <v>26</v>
      </c>
      <c r="DC68" s="19" t="s">
        <v>26</v>
      </c>
      <c r="DD68" s="19" t="s">
        <v>26</v>
      </c>
      <c r="DE68" s="19" t="s">
        <v>26</v>
      </c>
      <c r="DF68" s="18" t="s">
        <v>26</v>
      </c>
      <c r="DG68" s="18" t="s">
        <v>26</v>
      </c>
      <c r="DH68" s="18" t="s">
        <v>26</v>
      </c>
      <c r="DI68" s="18" t="s">
        <v>26</v>
      </c>
      <c r="DJ68" s="18" t="s">
        <v>26</v>
      </c>
      <c r="DK68" s="18" t="s">
        <v>26</v>
      </c>
      <c r="DL68" s="18" t="s">
        <v>26</v>
      </c>
      <c r="DM68" s="18" t="s">
        <v>26</v>
      </c>
      <c r="DN68" s="21"/>
      <c r="DO68" s="21"/>
      <c r="DP68" s="21"/>
      <c r="DQ68" s="21"/>
      <c r="DR68" s="21"/>
      <c r="DS68" s="18" t="s">
        <v>26</v>
      </c>
      <c r="DT68" s="18" t="s">
        <v>26</v>
      </c>
      <c r="DU68" s="18" t="s">
        <v>26</v>
      </c>
      <c r="DV68" s="18" t="s">
        <v>26</v>
      </c>
      <c r="DW68" s="19" t="s">
        <v>26</v>
      </c>
      <c r="DX68" s="19" t="s">
        <v>26</v>
      </c>
      <c r="DY68" s="19" t="s">
        <v>26</v>
      </c>
      <c r="DZ68" s="19" t="s">
        <v>26</v>
      </c>
      <c r="EA68" s="19" t="s">
        <v>26</v>
      </c>
      <c r="EB68" s="19" t="s">
        <v>26</v>
      </c>
      <c r="EC68" s="19" t="s">
        <v>26</v>
      </c>
      <c r="ED68" s="19" t="s">
        <v>26</v>
      </c>
      <c r="EE68" s="19" t="s">
        <v>26</v>
      </c>
      <c r="EF68" s="19" t="s">
        <v>26</v>
      </c>
      <c r="EG68" s="19" t="s">
        <v>26</v>
      </c>
      <c r="EH68" s="19" t="s">
        <v>26</v>
      </c>
      <c r="EI68" s="19" t="s">
        <v>26</v>
      </c>
      <c r="EJ68" s="19" t="s">
        <v>26</v>
      </c>
      <c r="EK68" s="19" t="s">
        <v>26</v>
      </c>
      <c r="EL68" s="19" t="s">
        <v>26</v>
      </c>
      <c r="EM68" s="19" t="s">
        <v>26</v>
      </c>
      <c r="EN68" s="19" t="s">
        <v>26</v>
      </c>
      <c r="EO68" s="19" t="s">
        <v>26</v>
      </c>
      <c r="EP68" s="19" t="s">
        <v>26</v>
      </c>
      <c r="EQ68" s="19" t="s">
        <v>26</v>
      </c>
      <c r="ER68" s="19" t="s">
        <v>26</v>
      </c>
      <c r="ES68" s="19" t="s">
        <v>26</v>
      </c>
      <c r="ET68" s="19" t="s">
        <v>26</v>
      </c>
      <c r="EU68" s="19" t="s">
        <v>26</v>
      </c>
      <c r="EV68" s="19" t="s">
        <v>26</v>
      </c>
      <c r="EW68" s="19" t="s">
        <v>26</v>
      </c>
      <c r="EX68" s="19" t="s">
        <v>26</v>
      </c>
      <c r="EY68" s="19" t="s">
        <v>26</v>
      </c>
      <c r="EZ68" s="19" t="s">
        <v>26</v>
      </c>
      <c r="FA68" s="19" t="s">
        <v>26</v>
      </c>
      <c r="FB68" s="19" t="s">
        <v>26</v>
      </c>
      <c r="FC68" s="19" t="s">
        <v>26</v>
      </c>
      <c r="FD68" s="19" t="s">
        <v>26</v>
      </c>
      <c r="FE68" s="19" t="s">
        <v>26</v>
      </c>
      <c r="FF68" s="18" t="s">
        <v>26</v>
      </c>
      <c r="FG68" s="18" t="s">
        <v>26</v>
      </c>
      <c r="FH68" s="18" t="s">
        <v>26</v>
      </c>
      <c r="FI68" s="18" t="s">
        <v>26</v>
      </c>
      <c r="FJ68" s="18" t="s">
        <v>26</v>
      </c>
      <c r="FK68" s="18" t="s">
        <v>26</v>
      </c>
      <c r="FL68" s="18" t="s">
        <v>26</v>
      </c>
      <c r="FM68" s="18" t="s">
        <v>26</v>
      </c>
      <c r="FN68" s="18" t="s">
        <v>26</v>
      </c>
      <c r="FO68" s="18" t="s">
        <v>26</v>
      </c>
      <c r="FP68" s="18" t="s">
        <v>26</v>
      </c>
      <c r="FQ68" s="18" t="s">
        <v>26</v>
      </c>
      <c r="FR68" s="18" t="s">
        <v>26</v>
      </c>
      <c r="FS68" s="18" t="s">
        <v>26</v>
      </c>
      <c r="FT68" s="18" t="s">
        <v>26</v>
      </c>
      <c r="FU68" s="18" t="s">
        <v>26</v>
      </c>
      <c r="FV68" s="18" t="s">
        <v>26</v>
      </c>
      <c r="FW68" s="19" t="s">
        <v>26</v>
      </c>
      <c r="FX68" s="19" t="s">
        <v>26</v>
      </c>
      <c r="FY68" s="19" t="s">
        <v>26</v>
      </c>
      <c r="FZ68" s="19" t="s">
        <v>26</v>
      </c>
      <c r="GA68" s="19" t="s">
        <v>26</v>
      </c>
      <c r="GB68" s="19" t="s">
        <v>26</v>
      </c>
      <c r="GC68" s="19" t="s">
        <v>26</v>
      </c>
      <c r="GD68" s="19" t="s">
        <v>26</v>
      </c>
      <c r="GE68" s="19" t="s">
        <v>26</v>
      </c>
      <c r="GF68" s="19" t="s">
        <v>26</v>
      </c>
      <c r="GG68" s="19" t="s">
        <v>26</v>
      </c>
      <c r="GH68" s="19" t="s">
        <v>26</v>
      </c>
      <c r="GI68" s="19" t="s">
        <v>26</v>
      </c>
      <c r="GJ68" s="19" t="s">
        <v>26</v>
      </c>
      <c r="GK68" s="19" t="s">
        <v>26</v>
      </c>
      <c r="GL68" s="19" t="s">
        <v>26</v>
      </c>
      <c r="GM68" s="19" t="s">
        <v>26</v>
      </c>
      <c r="GO68" s="99">
        <f t="shared" si="0"/>
        <v>0</v>
      </c>
      <c r="GP68" s="99">
        <f t="shared" si="1"/>
        <v>0</v>
      </c>
    </row>
    <row r="69" spans="1:198" x14ac:dyDescent="0.35">
      <c r="A69" s="10">
        <v>63</v>
      </c>
      <c r="B69" s="11" t="s">
        <v>85</v>
      </c>
      <c r="C69" s="10">
        <v>1</v>
      </c>
      <c r="D69" s="10" t="s">
        <v>24</v>
      </c>
      <c r="E69" s="18" t="s">
        <v>26</v>
      </c>
      <c r="F69" s="18" t="s">
        <v>26</v>
      </c>
      <c r="G69" s="18" t="s">
        <v>26</v>
      </c>
      <c r="H69" s="18" t="s">
        <v>26</v>
      </c>
      <c r="I69" s="18" t="s">
        <v>26</v>
      </c>
      <c r="J69" s="18" t="s">
        <v>26</v>
      </c>
      <c r="K69" s="18" t="s">
        <v>26</v>
      </c>
      <c r="L69" s="18" t="s">
        <v>26</v>
      </c>
      <c r="M69" s="18" t="s">
        <v>26</v>
      </c>
      <c r="N69" s="18" t="s">
        <v>26</v>
      </c>
      <c r="O69" s="18" t="s">
        <v>26</v>
      </c>
      <c r="P69" s="18" t="s">
        <v>26</v>
      </c>
      <c r="Q69" s="18" t="s">
        <v>26</v>
      </c>
      <c r="R69" s="19" t="s">
        <v>26</v>
      </c>
      <c r="S69" s="19" t="s">
        <v>26</v>
      </c>
      <c r="T69" s="19" t="s">
        <v>26</v>
      </c>
      <c r="U69" s="19" t="s">
        <v>26</v>
      </c>
      <c r="V69" s="19" t="s">
        <v>26</v>
      </c>
      <c r="W69" s="19" t="s">
        <v>26</v>
      </c>
      <c r="X69" s="19" t="s">
        <v>26</v>
      </c>
      <c r="Y69" s="19" t="s">
        <v>26</v>
      </c>
      <c r="Z69" s="19" t="s">
        <v>26</v>
      </c>
      <c r="AA69" s="19" t="s">
        <v>26</v>
      </c>
      <c r="AB69" s="19" t="s">
        <v>26</v>
      </c>
      <c r="AC69" s="19" t="s">
        <v>26</v>
      </c>
      <c r="AD69" s="19" t="s">
        <v>26</v>
      </c>
      <c r="AE69" s="19" t="s">
        <v>26</v>
      </c>
      <c r="AF69" s="19" t="s">
        <v>26</v>
      </c>
      <c r="AG69" s="19" t="s">
        <v>26</v>
      </c>
      <c r="AH69" s="19" t="s">
        <v>26</v>
      </c>
      <c r="AI69" s="19" t="s">
        <v>26</v>
      </c>
      <c r="AJ69" s="19" t="s">
        <v>26</v>
      </c>
      <c r="AK69" s="19" t="s">
        <v>26</v>
      </c>
      <c r="AL69" s="19" t="s">
        <v>26</v>
      </c>
      <c r="AM69" s="19" t="s">
        <v>26</v>
      </c>
      <c r="AN69" s="19" t="s">
        <v>26</v>
      </c>
      <c r="AO69" s="19" t="s">
        <v>26</v>
      </c>
      <c r="AP69" s="19" t="s">
        <v>26</v>
      </c>
      <c r="AQ69" s="19" t="s">
        <v>26</v>
      </c>
      <c r="AR69" s="19" t="s">
        <v>26</v>
      </c>
      <c r="AS69" s="19" t="s">
        <v>26</v>
      </c>
      <c r="AT69" s="19" t="s">
        <v>26</v>
      </c>
      <c r="AU69" s="19" t="s">
        <v>26</v>
      </c>
      <c r="AV69" s="19" t="s">
        <v>26</v>
      </c>
      <c r="AW69" s="19" t="s">
        <v>26</v>
      </c>
      <c r="AX69" s="19" t="s">
        <v>26</v>
      </c>
      <c r="AY69" s="19" t="s">
        <v>26</v>
      </c>
      <c r="AZ69" s="19" t="s">
        <v>26</v>
      </c>
      <c r="BA69" s="19" t="s">
        <v>26</v>
      </c>
      <c r="BB69" s="19" t="s">
        <v>26</v>
      </c>
      <c r="BC69" s="19" t="s">
        <v>26</v>
      </c>
      <c r="BD69" s="19" t="s">
        <v>26</v>
      </c>
      <c r="BE69" s="19" t="s">
        <v>26</v>
      </c>
      <c r="BF69" s="18" t="s">
        <v>26</v>
      </c>
      <c r="BG69" s="18" t="s">
        <v>26</v>
      </c>
      <c r="BH69" s="18" t="s">
        <v>26</v>
      </c>
      <c r="BI69" s="18" t="s">
        <v>26</v>
      </c>
      <c r="BJ69" s="18" t="s">
        <v>26</v>
      </c>
      <c r="BK69" s="18" t="s">
        <v>26</v>
      </c>
      <c r="BL69" s="18" t="s">
        <v>26</v>
      </c>
      <c r="BM69" s="18" t="s">
        <v>26</v>
      </c>
      <c r="BN69" s="18" t="s">
        <v>26</v>
      </c>
      <c r="BO69" s="18" t="s">
        <v>26</v>
      </c>
      <c r="BP69" s="18" t="s">
        <v>26</v>
      </c>
      <c r="BQ69" s="18" t="s">
        <v>26</v>
      </c>
      <c r="BR69" s="18" t="s">
        <v>26</v>
      </c>
      <c r="BS69" s="18" t="s">
        <v>26</v>
      </c>
      <c r="BT69" s="18" t="s">
        <v>26</v>
      </c>
      <c r="BU69" s="18" t="s">
        <v>26</v>
      </c>
      <c r="BV69" s="18" t="s">
        <v>26</v>
      </c>
      <c r="BW69" s="19" t="s">
        <v>26</v>
      </c>
      <c r="BX69" s="19" t="s">
        <v>26</v>
      </c>
      <c r="BY69" s="19" t="s">
        <v>26</v>
      </c>
      <c r="BZ69" s="19" t="s">
        <v>26</v>
      </c>
      <c r="CA69" s="19"/>
      <c r="CB69" s="19"/>
      <c r="CC69" s="19"/>
      <c r="CD69" s="19"/>
      <c r="CE69" s="19" t="s">
        <v>26</v>
      </c>
      <c r="CF69" s="19" t="s">
        <v>26</v>
      </c>
      <c r="CG69" s="19" t="s">
        <v>26</v>
      </c>
      <c r="CH69" s="19" t="s">
        <v>26</v>
      </c>
      <c r="CI69" s="19" t="s">
        <v>26</v>
      </c>
      <c r="CJ69" s="19" t="s">
        <v>26</v>
      </c>
      <c r="CK69" s="19" t="s">
        <v>26</v>
      </c>
      <c r="CL69" s="19" t="s">
        <v>26</v>
      </c>
      <c r="CM69" s="19" t="s">
        <v>26</v>
      </c>
      <c r="CN69" s="19" t="s">
        <v>26</v>
      </c>
      <c r="CO69" s="19" t="s">
        <v>26</v>
      </c>
      <c r="CP69" s="19" t="s">
        <v>26</v>
      </c>
      <c r="CQ69" s="19" t="s">
        <v>26</v>
      </c>
      <c r="CR69" s="19" t="s">
        <v>26</v>
      </c>
      <c r="CS69" s="19" t="s">
        <v>26</v>
      </c>
      <c r="CT69" s="19" t="s">
        <v>26</v>
      </c>
      <c r="CU69" s="19" t="s">
        <v>26</v>
      </c>
      <c r="CV69" s="19" t="s">
        <v>26</v>
      </c>
      <c r="CW69" s="19" t="s">
        <v>26</v>
      </c>
      <c r="CX69" s="19" t="s">
        <v>26</v>
      </c>
      <c r="CY69" s="19" t="s">
        <v>26</v>
      </c>
      <c r="CZ69" s="19" t="s">
        <v>26</v>
      </c>
      <c r="DA69" s="19" t="s">
        <v>26</v>
      </c>
      <c r="DB69" s="19" t="s">
        <v>26</v>
      </c>
      <c r="DC69" s="19" t="s">
        <v>26</v>
      </c>
      <c r="DD69" s="19" t="s">
        <v>26</v>
      </c>
      <c r="DE69" s="19" t="s">
        <v>26</v>
      </c>
      <c r="DF69" s="18" t="s">
        <v>26</v>
      </c>
      <c r="DG69" s="18" t="s">
        <v>26</v>
      </c>
      <c r="DH69" s="18" t="s">
        <v>26</v>
      </c>
      <c r="DI69" s="18" t="s">
        <v>26</v>
      </c>
      <c r="DJ69" s="18" t="s">
        <v>26</v>
      </c>
      <c r="DK69" s="18" t="s">
        <v>26</v>
      </c>
      <c r="DL69" s="18" t="s">
        <v>26</v>
      </c>
      <c r="DM69" s="18" t="s">
        <v>26</v>
      </c>
      <c r="DN69" s="21"/>
      <c r="DO69" s="21"/>
      <c r="DP69" s="21"/>
      <c r="DQ69" s="21"/>
      <c r="DR69" s="21"/>
      <c r="DS69" s="18" t="s">
        <v>26</v>
      </c>
      <c r="DT69" s="18" t="s">
        <v>26</v>
      </c>
      <c r="DU69" s="18" t="s">
        <v>26</v>
      </c>
      <c r="DV69" s="18" t="s">
        <v>26</v>
      </c>
      <c r="DW69" s="19" t="s">
        <v>26</v>
      </c>
      <c r="DX69" s="19" t="s">
        <v>26</v>
      </c>
      <c r="DY69" s="19" t="s">
        <v>26</v>
      </c>
      <c r="DZ69" s="19" t="s">
        <v>26</v>
      </c>
      <c r="EA69" s="19" t="s">
        <v>26</v>
      </c>
      <c r="EB69" s="19" t="s">
        <v>26</v>
      </c>
      <c r="EC69" s="19" t="s">
        <v>26</v>
      </c>
      <c r="ED69" s="19" t="s">
        <v>26</v>
      </c>
      <c r="EE69" s="19" t="s">
        <v>26</v>
      </c>
      <c r="EF69" s="19" t="s">
        <v>26</v>
      </c>
      <c r="EG69" s="19" t="s">
        <v>26</v>
      </c>
      <c r="EH69" s="19" t="s">
        <v>26</v>
      </c>
      <c r="EI69" s="19" t="s">
        <v>26</v>
      </c>
      <c r="EJ69" s="19" t="s">
        <v>26</v>
      </c>
      <c r="EK69" s="19" t="s">
        <v>26</v>
      </c>
      <c r="EL69" s="19" t="s">
        <v>26</v>
      </c>
      <c r="EM69" s="19" t="s">
        <v>26</v>
      </c>
      <c r="EN69" s="19" t="s">
        <v>26</v>
      </c>
      <c r="EO69" s="19" t="s">
        <v>26</v>
      </c>
      <c r="EP69" s="19" t="s">
        <v>26</v>
      </c>
      <c r="EQ69" s="19" t="s">
        <v>26</v>
      </c>
      <c r="ER69" s="19" t="s">
        <v>26</v>
      </c>
      <c r="ES69" s="19" t="s">
        <v>26</v>
      </c>
      <c r="ET69" s="19" t="s">
        <v>26</v>
      </c>
      <c r="EU69" s="19" t="s">
        <v>26</v>
      </c>
      <c r="EV69" s="19" t="s">
        <v>26</v>
      </c>
      <c r="EW69" s="19" t="s">
        <v>26</v>
      </c>
      <c r="EX69" s="19" t="s">
        <v>26</v>
      </c>
      <c r="EY69" s="19" t="s">
        <v>26</v>
      </c>
      <c r="EZ69" s="19" t="s">
        <v>26</v>
      </c>
      <c r="FA69" s="19" t="s">
        <v>26</v>
      </c>
      <c r="FB69" s="19" t="s">
        <v>26</v>
      </c>
      <c r="FC69" s="19" t="s">
        <v>26</v>
      </c>
      <c r="FD69" s="19" t="s">
        <v>26</v>
      </c>
      <c r="FE69" s="19" t="s">
        <v>26</v>
      </c>
      <c r="FF69" s="18">
        <v>13000</v>
      </c>
      <c r="FG69" s="18">
        <v>13000</v>
      </c>
      <c r="FH69" s="18">
        <v>13000</v>
      </c>
      <c r="FI69" s="18">
        <v>13000</v>
      </c>
      <c r="FJ69" s="18">
        <v>13000</v>
      </c>
      <c r="FK69" s="18">
        <v>13000</v>
      </c>
      <c r="FL69" s="18">
        <v>13000</v>
      </c>
      <c r="FM69" s="18">
        <v>13000</v>
      </c>
      <c r="FN69" s="18">
        <v>13000</v>
      </c>
      <c r="FO69" s="18">
        <v>13000</v>
      </c>
      <c r="FP69" s="18">
        <v>13000</v>
      </c>
      <c r="FQ69" s="18">
        <v>13000</v>
      </c>
      <c r="FR69" s="18">
        <v>13000</v>
      </c>
      <c r="FS69" s="18">
        <v>13000</v>
      </c>
      <c r="FT69" s="18">
        <v>13000</v>
      </c>
      <c r="FU69" s="18">
        <v>13000</v>
      </c>
      <c r="FV69" s="18">
        <v>13000</v>
      </c>
      <c r="FW69" s="19">
        <v>13000</v>
      </c>
      <c r="FX69" s="19">
        <v>13000</v>
      </c>
      <c r="FY69" s="19">
        <v>13500</v>
      </c>
      <c r="FZ69" s="19">
        <v>15000</v>
      </c>
      <c r="GA69" s="19">
        <v>15000</v>
      </c>
      <c r="GB69" s="19">
        <v>15000</v>
      </c>
      <c r="GC69" s="19">
        <v>15000</v>
      </c>
      <c r="GD69" s="19">
        <v>15000</v>
      </c>
      <c r="GE69" s="19">
        <v>15000</v>
      </c>
      <c r="GF69" s="19">
        <v>15000</v>
      </c>
      <c r="GG69" s="19">
        <v>15000</v>
      </c>
      <c r="GH69" s="19">
        <v>15000</v>
      </c>
      <c r="GI69" s="19">
        <v>15000</v>
      </c>
      <c r="GJ69" s="19">
        <v>15000</v>
      </c>
      <c r="GK69" s="19">
        <v>15000</v>
      </c>
      <c r="GL69" s="19">
        <v>15000</v>
      </c>
      <c r="GM69" s="19">
        <v>15000</v>
      </c>
      <c r="GO69" s="99">
        <f t="shared" si="0"/>
        <v>13000</v>
      </c>
      <c r="GP69" s="99">
        <f t="shared" si="1"/>
        <v>15000</v>
      </c>
    </row>
    <row r="70" spans="1:198" x14ac:dyDescent="0.35">
      <c r="A70" s="10">
        <v>64</v>
      </c>
      <c r="B70" s="11" t="s">
        <v>86</v>
      </c>
      <c r="C70" s="10">
        <v>1</v>
      </c>
      <c r="D70" s="10" t="s">
        <v>24</v>
      </c>
      <c r="E70" s="18" t="s">
        <v>26</v>
      </c>
      <c r="F70" s="18" t="s">
        <v>26</v>
      </c>
      <c r="G70" s="18" t="s">
        <v>26</v>
      </c>
      <c r="H70" s="18" t="s">
        <v>26</v>
      </c>
      <c r="I70" s="18" t="s">
        <v>26</v>
      </c>
      <c r="J70" s="18" t="s">
        <v>26</v>
      </c>
      <c r="K70" s="18" t="s">
        <v>26</v>
      </c>
      <c r="L70" s="18" t="s">
        <v>26</v>
      </c>
      <c r="M70" s="18" t="s">
        <v>26</v>
      </c>
      <c r="N70" s="18" t="s">
        <v>26</v>
      </c>
      <c r="O70" s="18" t="s">
        <v>26</v>
      </c>
      <c r="P70" s="18" t="s">
        <v>26</v>
      </c>
      <c r="Q70" s="18" t="s">
        <v>26</v>
      </c>
      <c r="R70" s="19" t="s">
        <v>26</v>
      </c>
      <c r="S70" s="19" t="s">
        <v>26</v>
      </c>
      <c r="T70" s="19" t="s">
        <v>26</v>
      </c>
      <c r="U70" s="19" t="s">
        <v>26</v>
      </c>
      <c r="V70" s="19" t="s">
        <v>26</v>
      </c>
      <c r="W70" s="19" t="s">
        <v>26</v>
      </c>
      <c r="X70" s="19" t="s">
        <v>26</v>
      </c>
      <c r="Y70" s="19" t="s">
        <v>26</v>
      </c>
      <c r="Z70" s="19" t="s">
        <v>26</v>
      </c>
      <c r="AA70" s="19" t="s">
        <v>26</v>
      </c>
      <c r="AB70" s="19" t="s">
        <v>26</v>
      </c>
      <c r="AC70" s="19" t="s">
        <v>26</v>
      </c>
      <c r="AD70" s="19" t="s">
        <v>26</v>
      </c>
      <c r="AE70" s="19" t="s">
        <v>26</v>
      </c>
      <c r="AF70" s="19" t="s">
        <v>26</v>
      </c>
      <c r="AG70" s="19" t="s">
        <v>26</v>
      </c>
      <c r="AH70" s="19" t="s">
        <v>26</v>
      </c>
      <c r="AI70" s="19" t="s">
        <v>26</v>
      </c>
      <c r="AJ70" s="19" t="s">
        <v>26</v>
      </c>
      <c r="AK70" s="19" t="s">
        <v>26</v>
      </c>
      <c r="AL70" s="19" t="s">
        <v>26</v>
      </c>
      <c r="AM70" s="19" t="s">
        <v>26</v>
      </c>
      <c r="AN70" s="19" t="s">
        <v>26</v>
      </c>
      <c r="AO70" s="19" t="s">
        <v>26</v>
      </c>
      <c r="AP70" s="19" t="s">
        <v>26</v>
      </c>
      <c r="AQ70" s="19" t="s">
        <v>26</v>
      </c>
      <c r="AR70" s="19" t="s">
        <v>26</v>
      </c>
      <c r="AS70" s="19" t="s">
        <v>26</v>
      </c>
      <c r="AT70" s="19" t="s">
        <v>26</v>
      </c>
      <c r="AU70" s="19" t="s">
        <v>26</v>
      </c>
      <c r="AV70" s="19" t="s">
        <v>26</v>
      </c>
      <c r="AW70" s="19" t="s">
        <v>26</v>
      </c>
      <c r="AX70" s="19" t="s">
        <v>26</v>
      </c>
      <c r="AY70" s="19" t="s">
        <v>26</v>
      </c>
      <c r="AZ70" s="19" t="s">
        <v>26</v>
      </c>
      <c r="BA70" s="19" t="s">
        <v>26</v>
      </c>
      <c r="BB70" s="19" t="s">
        <v>26</v>
      </c>
      <c r="BC70" s="19" t="s">
        <v>26</v>
      </c>
      <c r="BD70" s="19" t="s">
        <v>26</v>
      </c>
      <c r="BE70" s="19" t="s">
        <v>26</v>
      </c>
      <c r="BF70" s="18" t="s">
        <v>26</v>
      </c>
      <c r="BG70" s="18" t="s">
        <v>26</v>
      </c>
      <c r="BH70" s="18" t="s">
        <v>26</v>
      </c>
      <c r="BI70" s="18" t="s">
        <v>26</v>
      </c>
      <c r="BJ70" s="18" t="s">
        <v>26</v>
      </c>
      <c r="BK70" s="18" t="s">
        <v>26</v>
      </c>
      <c r="BL70" s="18" t="s">
        <v>26</v>
      </c>
      <c r="BM70" s="18" t="s">
        <v>26</v>
      </c>
      <c r="BN70" s="18" t="s">
        <v>26</v>
      </c>
      <c r="BO70" s="18" t="s">
        <v>26</v>
      </c>
      <c r="BP70" s="18" t="s">
        <v>26</v>
      </c>
      <c r="BQ70" s="18" t="s">
        <v>26</v>
      </c>
      <c r="BR70" s="18" t="s">
        <v>26</v>
      </c>
      <c r="BS70" s="18" t="s">
        <v>26</v>
      </c>
      <c r="BT70" s="18" t="s">
        <v>26</v>
      </c>
      <c r="BU70" s="18" t="s">
        <v>26</v>
      </c>
      <c r="BV70" s="18" t="s">
        <v>26</v>
      </c>
      <c r="BW70" s="19" t="s">
        <v>26</v>
      </c>
      <c r="BX70" s="19" t="s">
        <v>26</v>
      </c>
      <c r="BY70" s="19" t="s">
        <v>26</v>
      </c>
      <c r="BZ70" s="19" t="s">
        <v>26</v>
      </c>
      <c r="CA70" s="19"/>
      <c r="CB70" s="19"/>
      <c r="CC70" s="19"/>
      <c r="CD70" s="19"/>
      <c r="CE70" s="19" t="s">
        <v>26</v>
      </c>
      <c r="CF70" s="19" t="s">
        <v>26</v>
      </c>
      <c r="CG70" s="19" t="s">
        <v>26</v>
      </c>
      <c r="CH70" s="19" t="s">
        <v>26</v>
      </c>
      <c r="CI70" s="19" t="s">
        <v>26</v>
      </c>
      <c r="CJ70" s="19" t="s">
        <v>26</v>
      </c>
      <c r="CK70" s="19" t="s">
        <v>26</v>
      </c>
      <c r="CL70" s="19" t="s">
        <v>26</v>
      </c>
      <c r="CM70" s="19" t="s">
        <v>26</v>
      </c>
      <c r="CN70" s="19" t="s">
        <v>26</v>
      </c>
      <c r="CO70" s="19" t="s">
        <v>26</v>
      </c>
      <c r="CP70" s="19" t="s">
        <v>26</v>
      </c>
      <c r="CQ70" s="19" t="s">
        <v>26</v>
      </c>
      <c r="CR70" s="19" t="s">
        <v>26</v>
      </c>
      <c r="CS70" s="19" t="s">
        <v>26</v>
      </c>
      <c r="CT70" s="19" t="s">
        <v>26</v>
      </c>
      <c r="CU70" s="19" t="s">
        <v>26</v>
      </c>
      <c r="CV70" s="19" t="s">
        <v>26</v>
      </c>
      <c r="CW70" s="19" t="s">
        <v>26</v>
      </c>
      <c r="CX70" s="19" t="s">
        <v>26</v>
      </c>
      <c r="CY70" s="19" t="s">
        <v>26</v>
      </c>
      <c r="CZ70" s="19" t="s">
        <v>26</v>
      </c>
      <c r="DA70" s="19" t="s">
        <v>26</v>
      </c>
      <c r="DB70" s="19" t="s">
        <v>26</v>
      </c>
      <c r="DC70" s="19" t="s">
        <v>26</v>
      </c>
      <c r="DD70" s="19" t="s">
        <v>26</v>
      </c>
      <c r="DE70" s="19" t="s">
        <v>26</v>
      </c>
      <c r="DF70" s="18" t="s">
        <v>26</v>
      </c>
      <c r="DG70" s="18" t="s">
        <v>26</v>
      </c>
      <c r="DH70" s="18" t="s">
        <v>26</v>
      </c>
      <c r="DI70" s="18" t="s">
        <v>26</v>
      </c>
      <c r="DJ70" s="18" t="s">
        <v>26</v>
      </c>
      <c r="DK70" s="18" t="s">
        <v>26</v>
      </c>
      <c r="DL70" s="18" t="s">
        <v>26</v>
      </c>
      <c r="DM70" s="18" t="s">
        <v>26</v>
      </c>
      <c r="DN70" s="21"/>
      <c r="DO70" s="21"/>
      <c r="DP70" s="21"/>
      <c r="DQ70" s="21"/>
      <c r="DR70" s="21"/>
      <c r="DS70" s="18" t="s">
        <v>26</v>
      </c>
      <c r="DT70" s="18" t="s">
        <v>26</v>
      </c>
      <c r="DU70" s="18" t="s">
        <v>26</v>
      </c>
      <c r="DV70" s="18" t="s">
        <v>26</v>
      </c>
      <c r="DW70" s="19" t="s">
        <v>26</v>
      </c>
      <c r="DX70" s="19" t="s">
        <v>26</v>
      </c>
      <c r="DY70" s="19" t="s">
        <v>26</v>
      </c>
      <c r="DZ70" s="19" t="s">
        <v>26</v>
      </c>
      <c r="EA70" s="19" t="s">
        <v>26</v>
      </c>
      <c r="EB70" s="19" t="s">
        <v>26</v>
      </c>
      <c r="EC70" s="19" t="s">
        <v>26</v>
      </c>
      <c r="ED70" s="19" t="s">
        <v>26</v>
      </c>
      <c r="EE70" s="19" t="s">
        <v>26</v>
      </c>
      <c r="EF70" s="19" t="s">
        <v>26</v>
      </c>
      <c r="EG70" s="19" t="s">
        <v>26</v>
      </c>
      <c r="EH70" s="19" t="s">
        <v>26</v>
      </c>
      <c r="EI70" s="19" t="s">
        <v>26</v>
      </c>
      <c r="EJ70" s="19" t="s">
        <v>26</v>
      </c>
      <c r="EK70" s="19" t="s">
        <v>26</v>
      </c>
      <c r="EL70" s="19" t="s">
        <v>26</v>
      </c>
      <c r="EM70" s="19" t="s">
        <v>26</v>
      </c>
      <c r="EN70" s="19" t="s">
        <v>26</v>
      </c>
      <c r="EO70" s="19" t="s">
        <v>26</v>
      </c>
      <c r="EP70" s="19" t="s">
        <v>26</v>
      </c>
      <c r="EQ70" s="19" t="s">
        <v>26</v>
      </c>
      <c r="ER70" s="19" t="s">
        <v>26</v>
      </c>
      <c r="ES70" s="19" t="s">
        <v>26</v>
      </c>
      <c r="ET70" s="19" t="s">
        <v>26</v>
      </c>
      <c r="EU70" s="19" t="s">
        <v>26</v>
      </c>
      <c r="EV70" s="19" t="s">
        <v>26</v>
      </c>
      <c r="EW70" s="19" t="s">
        <v>26</v>
      </c>
      <c r="EX70" s="19" t="s">
        <v>26</v>
      </c>
      <c r="EY70" s="19" t="s">
        <v>26</v>
      </c>
      <c r="EZ70" s="19">
        <v>17000</v>
      </c>
      <c r="FA70" s="19">
        <v>17000</v>
      </c>
      <c r="FB70" s="19">
        <v>17000</v>
      </c>
      <c r="FC70" s="19">
        <v>17000</v>
      </c>
      <c r="FD70" s="19">
        <v>17000</v>
      </c>
      <c r="FE70" s="19">
        <v>17000</v>
      </c>
      <c r="FF70" s="18">
        <v>20000</v>
      </c>
      <c r="FG70" s="18">
        <v>20000</v>
      </c>
      <c r="FH70" s="18">
        <v>20000</v>
      </c>
      <c r="FI70" s="18">
        <v>20000</v>
      </c>
      <c r="FJ70" s="18">
        <v>20000</v>
      </c>
      <c r="FK70" s="18">
        <v>20000</v>
      </c>
      <c r="FL70" s="18">
        <v>20000</v>
      </c>
      <c r="FM70" s="18">
        <v>20000</v>
      </c>
      <c r="FN70" s="18">
        <v>20000</v>
      </c>
      <c r="FO70" s="18">
        <v>20000</v>
      </c>
      <c r="FP70" s="18">
        <v>20000</v>
      </c>
      <c r="FQ70" s="18">
        <v>20000</v>
      </c>
      <c r="FR70" s="18">
        <v>20000</v>
      </c>
      <c r="FS70" s="18">
        <v>20000</v>
      </c>
      <c r="FT70" s="18">
        <v>20000</v>
      </c>
      <c r="FU70" s="18">
        <v>20000</v>
      </c>
      <c r="FV70" s="18">
        <v>20000</v>
      </c>
      <c r="FW70" s="19">
        <v>20000</v>
      </c>
      <c r="FX70" s="19">
        <v>20000</v>
      </c>
      <c r="FY70" s="19">
        <v>20000</v>
      </c>
      <c r="FZ70" s="19">
        <v>20000</v>
      </c>
      <c r="GA70" s="19">
        <v>20000</v>
      </c>
      <c r="GB70" s="19">
        <v>20000</v>
      </c>
      <c r="GC70" s="19">
        <v>20000</v>
      </c>
      <c r="GD70" s="19">
        <v>20000</v>
      </c>
      <c r="GE70" s="19">
        <v>20000</v>
      </c>
      <c r="GF70" s="19">
        <v>20000</v>
      </c>
      <c r="GG70" s="19">
        <v>20000</v>
      </c>
      <c r="GH70" s="19">
        <v>20000</v>
      </c>
      <c r="GI70" s="19">
        <v>20000</v>
      </c>
      <c r="GJ70" s="19">
        <v>20000</v>
      </c>
      <c r="GK70" s="19">
        <v>20000</v>
      </c>
      <c r="GL70" s="19">
        <v>20000</v>
      </c>
      <c r="GM70" s="19">
        <v>20000</v>
      </c>
      <c r="GO70" s="99">
        <f t="shared" si="0"/>
        <v>17000</v>
      </c>
      <c r="GP70" s="99">
        <f t="shared" si="1"/>
        <v>20000</v>
      </c>
    </row>
    <row r="71" spans="1:198" x14ac:dyDescent="0.35">
      <c r="A71" s="70">
        <v>65</v>
      </c>
      <c r="B71" s="13" t="s">
        <v>87</v>
      </c>
      <c r="C71" s="12">
        <v>1</v>
      </c>
      <c r="D71" s="12" t="s">
        <v>24</v>
      </c>
      <c r="E71" s="14" t="s">
        <v>26</v>
      </c>
      <c r="F71" s="14" t="s">
        <v>26</v>
      </c>
      <c r="G71" s="14" t="s">
        <v>26</v>
      </c>
      <c r="H71" s="14" t="s">
        <v>26</v>
      </c>
      <c r="I71" s="14" t="s">
        <v>26</v>
      </c>
      <c r="J71" s="14" t="s">
        <v>26</v>
      </c>
      <c r="K71" s="14" t="s">
        <v>26</v>
      </c>
      <c r="L71" s="14" t="s">
        <v>26</v>
      </c>
      <c r="M71" s="14" t="s">
        <v>26</v>
      </c>
      <c r="N71" s="14" t="s">
        <v>26</v>
      </c>
      <c r="O71" s="14" t="s">
        <v>26</v>
      </c>
      <c r="P71" s="14" t="s">
        <v>26</v>
      </c>
      <c r="Q71" s="14" t="s">
        <v>26</v>
      </c>
      <c r="R71" s="14" t="s">
        <v>26</v>
      </c>
      <c r="S71" s="14" t="s">
        <v>26</v>
      </c>
      <c r="T71" s="14" t="s">
        <v>26</v>
      </c>
      <c r="U71" s="14" t="s">
        <v>26</v>
      </c>
      <c r="V71" s="14" t="s">
        <v>26</v>
      </c>
      <c r="W71" s="14" t="s">
        <v>26</v>
      </c>
      <c r="X71" s="14" t="s">
        <v>26</v>
      </c>
      <c r="Y71" s="14" t="s">
        <v>26</v>
      </c>
      <c r="Z71" s="14" t="s">
        <v>26</v>
      </c>
      <c r="AA71" s="14" t="s">
        <v>26</v>
      </c>
      <c r="AB71" s="14" t="s">
        <v>26</v>
      </c>
      <c r="AC71" s="14" t="s">
        <v>26</v>
      </c>
      <c r="AD71" s="14" t="s">
        <v>26</v>
      </c>
      <c r="AE71" s="14" t="s">
        <v>26</v>
      </c>
      <c r="AF71" s="14" t="s">
        <v>26</v>
      </c>
      <c r="AG71" s="14" t="s">
        <v>26</v>
      </c>
      <c r="AH71" s="14" t="s">
        <v>26</v>
      </c>
      <c r="AI71" s="14" t="s">
        <v>26</v>
      </c>
      <c r="AJ71" s="14" t="s">
        <v>26</v>
      </c>
      <c r="AK71" s="14" t="s">
        <v>26</v>
      </c>
      <c r="AL71" s="14" t="s">
        <v>26</v>
      </c>
      <c r="AM71" s="14" t="s">
        <v>26</v>
      </c>
      <c r="AN71" s="14" t="s">
        <v>26</v>
      </c>
      <c r="AO71" s="14" t="s">
        <v>26</v>
      </c>
      <c r="AP71" s="14" t="s">
        <v>26</v>
      </c>
      <c r="AQ71" s="14" t="s">
        <v>26</v>
      </c>
      <c r="AR71" s="14" t="s">
        <v>26</v>
      </c>
      <c r="AS71" s="14" t="s">
        <v>26</v>
      </c>
      <c r="AT71" s="14" t="s">
        <v>26</v>
      </c>
      <c r="AU71" s="14" t="s">
        <v>26</v>
      </c>
      <c r="AV71" s="14" t="s">
        <v>26</v>
      </c>
      <c r="AW71" s="14" t="s">
        <v>26</v>
      </c>
      <c r="AX71" s="14" t="s">
        <v>26</v>
      </c>
      <c r="AY71" s="14" t="s">
        <v>26</v>
      </c>
      <c r="AZ71" s="14" t="s">
        <v>26</v>
      </c>
      <c r="BA71" s="14" t="s">
        <v>26</v>
      </c>
      <c r="BB71" s="14" t="s">
        <v>26</v>
      </c>
      <c r="BC71" s="14" t="s">
        <v>26</v>
      </c>
      <c r="BD71" s="14" t="s">
        <v>26</v>
      </c>
      <c r="BE71" s="14" t="s">
        <v>26</v>
      </c>
      <c r="BF71" s="14" t="s">
        <v>26</v>
      </c>
      <c r="BG71" s="14" t="s">
        <v>26</v>
      </c>
      <c r="BH71" s="14" t="s">
        <v>26</v>
      </c>
      <c r="BI71" s="14" t="s">
        <v>26</v>
      </c>
      <c r="BJ71" s="14" t="s">
        <v>26</v>
      </c>
      <c r="BK71" s="14" t="s">
        <v>26</v>
      </c>
      <c r="BL71" s="14" t="s">
        <v>26</v>
      </c>
      <c r="BM71" s="14" t="s">
        <v>26</v>
      </c>
      <c r="BN71" s="14" t="s">
        <v>26</v>
      </c>
      <c r="BO71" s="14" t="s">
        <v>26</v>
      </c>
      <c r="BP71" s="14" t="s">
        <v>26</v>
      </c>
      <c r="BQ71" s="14" t="s">
        <v>26</v>
      </c>
      <c r="BR71" s="14" t="s">
        <v>26</v>
      </c>
      <c r="BS71" s="14" t="s">
        <v>26</v>
      </c>
      <c r="BT71" s="14" t="s">
        <v>26</v>
      </c>
      <c r="BU71" s="14" t="s">
        <v>26</v>
      </c>
      <c r="BV71" s="14" t="s">
        <v>26</v>
      </c>
      <c r="BW71" s="14" t="s">
        <v>26</v>
      </c>
      <c r="BX71" s="14" t="s">
        <v>26</v>
      </c>
      <c r="BY71" s="14" t="s">
        <v>26</v>
      </c>
      <c r="BZ71" s="14" t="s">
        <v>26</v>
      </c>
      <c r="CA71" s="14"/>
      <c r="CB71" s="14"/>
      <c r="CC71" s="14"/>
      <c r="CD71" s="14"/>
      <c r="CE71" s="14" t="s">
        <v>26</v>
      </c>
      <c r="CF71" s="14" t="s">
        <v>26</v>
      </c>
      <c r="CG71" s="14" t="s">
        <v>26</v>
      </c>
      <c r="CH71" s="14" t="s">
        <v>26</v>
      </c>
      <c r="CI71" s="14" t="s">
        <v>26</v>
      </c>
      <c r="CJ71" s="14" t="s">
        <v>26</v>
      </c>
      <c r="CK71" s="14" t="s">
        <v>26</v>
      </c>
      <c r="CL71" s="14" t="s">
        <v>26</v>
      </c>
      <c r="CM71" s="14" t="s">
        <v>26</v>
      </c>
      <c r="CN71" s="14" t="s">
        <v>26</v>
      </c>
      <c r="CO71" s="14" t="s">
        <v>26</v>
      </c>
      <c r="CP71" s="14" t="s">
        <v>26</v>
      </c>
      <c r="CQ71" s="14" t="s">
        <v>26</v>
      </c>
      <c r="CR71" s="14" t="s">
        <v>26</v>
      </c>
      <c r="CS71" s="14" t="s">
        <v>26</v>
      </c>
      <c r="CT71" s="14" t="s">
        <v>26</v>
      </c>
      <c r="CU71" s="14" t="s">
        <v>26</v>
      </c>
      <c r="CV71" s="14" t="s">
        <v>26</v>
      </c>
      <c r="CW71" s="14" t="s">
        <v>26</v>
      </c>
      <c r="CX71" s="14" t="s">
        <v>26</v>
      </c>
      <c r="CY71" s="14" t="s">
        <v>26</v>
      </c>
      <c r="CZ71" s="14" t="s">
        <v>26</v>
      </c>
      <c r="DA71" s="14" t="s">
        <v>26</v>
      </c>
      <c r="DB71" s="14" t="s">
        <v>26</v>
      </c>
      <c r="DC71" s="14" t="s">
        <v>26</v>
      </c>
      <c r="DD71" s="14" t="s">
        <v>26</v>
      </c>
      <c r="DE71" s="14" t="s">
        <v>26</v>
      </c>
      <c r="DF71" s="14" t="s">
        <v>26</v>
      </c>
      <c r="DG71" s="14" t="s">
        <v>26</v>
      </c>
      <c r="DH71" s="14" t="s">
        <v>26</v>
      </c>
      <c r="DI71" s="14" t="s">
        <v>26</v>
      </c>
      <c r="DJ71" s="14" t="s">
        <v>26</v>
      </c>
      <c r="DK71" s="14" t="s">
        <v>26</v>
      </c>
      <c r="DL71" s="14" t="s">
        <v>26</v>
      </c>
      <c r="DM71" s="14" t="s">
        <v>26</v>
      </c>
      <c r="DN71" s="14"/>
      <c r="DO71" s="14"/>
      <c r="DP71" s="14"/>
      <c r="DQ71" s="14"/>
      <c r="DR71" s="14"/>
      <c r="DS71" s="14" t="s">
        <v>26</v>
      </c>
      <c r="DT71" s="14" t="s">
        <v>26</v>
      </c>
      <c r="DU71" s="14" t="s">
        <v>26</v>
      </c>
      <c r="DV71" s="14" t="s">
        <v>26</v>
      </c>
      <c r="DW71" s="14" t="s">
        <v>26</v>
      </c>
      <c r="DX71" s="14" t="s">
        <v>26</v>
      </c>
      <c r="DY71" s="14" t="s">
        <v>26</v>
      </c>
      <c r="DZ71" s="14" t="s">
        <v>26</v>
      </c>
      <c r="EA71" s="14" t="s">
        <v>26</v>
      </c>
      <c r="EB71" s="14" t="s">
        <v>26</v>
      </c>
      <c r="EC71" s="14" t="s">
        <v>26</v>
      </c>
      <c r="ED71" s="14" t="s">
        <v>26</v>
      </c>
      <c r="EE71" s="14" t="s">
        <v>26</v>
      </c>
      <c r="EF71" s="14" t="s">
        <v>26</v>
      </c>
      <c r="EG71" s="14" t="s">
        <v>26</v>
      </c>
      <c r="EH71" s="14" t="s">
        <v>26</v>
      </c>
      <c r="EI71" s="14" t="s">
        <v>26</v>
      </c>
      <c r="EJ71" s="14" t="s">
        <v>26</v>
      </c>
      <c r="EK71" s="14" t="s">
        <v>26</v>
      </c>
      <c r="EL71" s="14" t="s">
        <v>26</v>
      </c>
      <c r="EM71" s="14" t="s">
        <v>26</v>
      </c>
      <c r="EN71" s="14" t="s">
        <v>26</v>
      </c>
      <c r="EO71" s="14" t="s">
        <v>26</v>
      </c>
      <c r="EP71" s="14" t="s">
        <v>26</v>
      </c>
      <c r="EQ71" s="14" t="s">
        <v>26</v>
      </c>
      <c r="ER71" s="14" t="s">
        <v>26</v>
      </c>
      <c r="ES71" s="14" t="s">
        <v>26</v>
      </c>
      <c r="ET71" s="14" t="s">
        <v>26</v>
      </c>
      <c r="EU71" s="14" t="s">
        <v>26</v>
      </c>
      <c r="EV71" s="14" t="s">
        <v>26</v>
      </c>
      <c r="EW71" s="14" t="s">
        <v>26</v>
      </c>
      <c r="EX71" s="14" t="s">
        <v>26</v>
      </c>
      <c r="EY71" s="14" t="s">
        <v>26</v>
      </c>
      <c r="EZ71" s="14" t="s">
        <v>26</v>
      </c>
      <c r="FA71" s="14" t="s">
        <v>26</v>
      </c>
      <c r="FB71" s="14" t="s">
        <v>26</v>
      </c>
      <c r="FC71" s="14" t="s">
        <v>26</v>
      </c>
      <c r="FD71" s="14" t="s">
        <v>26</v>
      </c>
      <c r="FE71" s="14" t="s">
        <v>26</v>
      </c>
      <c r="FF71" s="15">
        <v>93333.333333333328</v>
      </c>
      <c r="FG71" s="14">
        <v>100000</v>
      </c>
      <c r="FH71" s="14">
        <v>80000</v>
      </c>
      <c r="FI71" s="14">
        <v>80000</v>
      </c>
      <c r="FJ71" s="14">
        <v>80000</v>
      </c>
      <c r="FK71" s="14">
        <v>80000</v>
      </c>
      <c r="FL71" s="14">
        <v>80000</v>
      </c>
      <c r="FM71" s="14">
        <v>80000</v>
      </c>
      <c r="FN71" s="14">
        <v>80000</v>
      </c>
      <c r="FO71" s="14">
        <v>80000</v>
      </c>
      <c r="FP71" s="14">
        <v>80000</v>
      </c>
      <c r="FQ71" s="14">
        <v>80000</v>
      </c>
      <c r="FR71" s="14">
        <v>80000</v>
      </c>
      <c r="FS71" s="14">
        <v>80000</v>
      </c>
      <c r="FT71" s="14">
        <v>80000</v>
      </c>
      <c r="FU71" s="14">
        <v>80000</v>
      </c>
      <c r="FV71" s="14">
        <v>80000</v>
      </c>
      <c r="FW71" s="14">
        <v>80000</v>
      </c>
      <c r="FX71" s="14">
        <v>80000</v>
      </c>
      <c r="FY71" s="14">
        <v>80000</v>
      </c>
      <c r="FZ71" s="14">
        <v>80000</v>
      </c>
      <c r="GA71" s="14">
        <v>80000</v>
      </c>
      <c r="GB71" s="14">
        <v>80000</v>
      </c>
      <c r="GC71" s="14">
        <v>80000</v>
      </c>
      <c r="GD71" s="14">
        <v>80000</v>
      </c>
      <c r="GE71" s="14">
        <v>80000</v>
      </c>
      <c r="GF71" s="14">
        <v>80000</v>
      </c>
      <c r="GG71" s="14">
        <v>80000</v>
      </c>
      <c r="GH71" s="14">
        <v>80000</v>
      </c>
      <c r="GI71" s="14">
        <v>80000</v>
      </c>
      <c r="GJ71" s="14">
        <v>80000</v>
      </c>
      <c r="GK71" s="14">
        <v>80000</v>
      </c>
      <c r="GL71" s="14">
        <v>80000</v>
      </c>
      <c r="GM71" s="14">
        <v>80000</v>
      </c>
      <c r="GO71" s="99">
        <f t="shared" si="0"/>
        <v>80000</v>
      </c>
      <c r="GP71" s="99">
        <f t="shared" si="1"/>
        <v>100000</v>
      </c>
    </row>
    <row r="72" spans="1:198" x14ac:dyDescent="0.35">
      <c r="B72" s="6" t="s">
        <v>26</v>
      </c>
      <c r="C72" s="6"/>
      <c r="D72" s="6"/>
    </row>
    <row r="73" spans="1:198" x14ac:dyDescent="0.35">
      <c r="B73" s="6"/>
      <c r="C73" s="6"/>
      <c r="D73" s="6"/>
    </row>
    <row r="74" spans="1:198" x14ac:dyDescent="0.35">
      <c r="B74" s="2"/>
      <c r="C74" s="2"/>
      <c r="D74" s="2"/>
    </row>
    <row r="75" spans="1:198" x14ac:dyDescent="0.35">
      <c r="B75" s="2"/>
      <c r="C75" s="2"/>
      <c r="D75" s="2"/>
    </row>
    <row r="76" spans="1:198" x14ac:dyDescent="0.35">
      <c r="B76" s="2"/>
      <c r="C76" s="2"/>
      <c r="D76" s="2"/>
    </row>
    <row r="77" spans="1:198" x14ac:dyDescent="0.35">
      <c r="B77" s="6"/>
      <c r="C77" s="6"/>
      <c r="D77" s="6"/>
    </row>
    <row r="78" spans="1:198" x14ac:dyDescent="0.35">
      <c r="B78" s="2"/>
      <c r="C78" s="2"/>
      <c r="D78" s="2"/>
    </row>
    <row r="79" spans="1:198" x14ac:dyDescent="0.35">
      <c r="B79" s="2"/>
      <c r="C79" s="2"/>
      <c r="D79" s="2"/>
    </row>
    <row r="80" spans="1:198" x14ac:dyDescent="0.35">
      <c r="B80" s="2"/>
      <c r="C80" s="2"/>
      <c r="D80" s="2"/>
    </row>
    <row r="81" spans="2:4" x14ac:dyDescent="0.35">
      <c r="B81" s="2"/>
      <c r="C81" s="2"/>
      <c r="D81" s="2"/>
    </row>
    <row r="82" spans="2:4" x14ac:dyDescent="0.35">
      <c r="B82" s="2"/>
      <c r="C82" s="2"/>
      <c r="D82" s="2"/>
    </row>
    <row r="83" spans="2:4" x14ac:dyDescent="0.35">
      <c r="B83" s="2"/>
      <c r="C83" s="2"/>
      <c r="D83" s="2"/>
    </row>
    <row r="84" spans="2:4" x14ac:dyDescent="0.35">
      <c r="B84" s="2"/>
      <c r="C84" s="2"/>
      <c r="D84" s="2"/>
    </row>
    <row r="85" spans="2:4" x14ac:dyDescent="0.35">
      <c r="B85" s="2"/>
      <c r="C85" s="2"/>
      <c r="D85" s="2"/>
    </row>
    <row r="86" spans="2:4" x14ac:dyDescent="0.35">
      <c r="B86" s="2"/>
      <c r="C86" s="2"/>
      <c r="D86" s="2"/>
    </row>
    <row r="87" spans="2:4" x14ac:dyDescent="0.35">
      <c r="B87" s="2"/>
      <c r="C87" s="2"/>
      <c r="D87" s="2"/>
    </row>
    <row r="88" spans="2:4" x14ac:dyDescent="0.35">
      <c r="B88" s="2"/>
      <c r="C88" s="2"/>
      <c r="D88" s="2"/>
    </row>
    <row r="89" spans="2:4" x14ac:dyDescent="0.35">
      <c r="B89" s="2"/>
      <c r="C89" s="2"/>
      <c r="D89" s="2"/>
    </row>
    <row r="90" spans="2:4" x14ac:dyDescent="0.35">
      <c r="B90" s="2"/>
      <c r="C90" s="2"/>
      <c r="D90" s="2"/>
    </row>
    <row r="91" spans="2:4" x14ac:dyDescent="0.35">
      <c r="B91" s="2"/>
      <c r="C91" s="2"/>
      <c r="D91" s="2"/>
    </row>
    <row r="92" spans="2:4" x14ac:dyDescent="0.35">
      <c r="B92" s="2"/>
      <c r="C92" s="2"/>
      <c r="D92" s="2"/>
    </row>
    <row r="93" spans="2:4" x14ac:dyDescent="0.35">
      <c r="B93" s="2"/>
      <c r="C93" s="2"/>
      <c r="D93" s="2"/>
    </row>
    <row r="94" spans="2:4" x14ac:dyDescent="0.35">
      <c r="B94" s="2"/>
      <c r="C94" s="2"/>
      <c r="D94" s="2"/>
    </row>
    <row r="95" spans="2:4" x14ac:dyDescent="0.35">
      <c r="B95" s="2"/>
      <c r="C95" s="2"/>
      <c r="D95" s="2"/>
    </row>
    <row r="96" spans="2:4" x14ac:dyDescent="0.35">
      <c r="B96" s="2"/>
      <c r="C96" s="2"/>
      <c r="D96" s="2"/>
    </row>
    <row r="97" spans="2:4" x14ac:dyDescent="0.35">
      <c r="B97" s="2"/>
      <c r="C97" s="2"/>
      <c r="D97" s="2"/>
    </row>
    <row r="98" spans="2:4" x14ac:dyDescent="0.35">
      <c r="B98" s="2"/>
      <c r="C98" s="2"/>
      <c r="D98" s="2"/>
    </row>
    <row r="99" spans="2:4" x14ac:dyDescent="0.35">
      <c r="B99" s="2"/>
      <c r="C99" s="2"/>
      <c r="D99" s="2"/>
    </row>
    <row r="100" spans="2:4" x14ac:dyDescent="0.35">
      <c r="B100" s="6"/>
      <c r="C100" s="6"/>
      <c r="D100" s="6"/>
    </row>
    <row r="101" spans="2:4" x14ac:dyDescent="0.35">
      <c r="B101" s="2"/>
      <c r="C101" s="2"/>
      <c r="D101" s="2"/>
    </row>
    <row r="102" spans="2:4" x14ac:dyDescent="0.35">
      <c r="B102" s="2"/>
      <c r="C102" s="2"/>
      <c r="D102" s="2"/>
    </row>
    <row r="103" spans="2:4" x14ac:dyDescent="0.35">
      <c r="B103" s="2"/>
      <c r="C103" s="2"/>
      <c r="D103" s="2"/>
    </row>
    <row r="104" spans="2:4" x14ac:dyDescent="0.35">
      <c r="B104" s="2"/>
      <c r="C104" s="2"/>
      <c r="D104" s="2"/>
    </row>
    <row r="105" spans="2:4" x14ac:dyDescent="0.35">
      <c r="B105" s="2"/>
      <c r="C105" s="2"/>
      <c r="D105" s="2"/>
    </row>
  </sheetData>
  <mergeCells count="54">
    <mergeCell ref="D4:D6"/>
    <mergeCell ref="FS5:FV5"/>
    <mergeCell ref="FW5:GA5"/>
    <mergeCell ref="GB5:GE5"/>
    <mergeCell ref="GF5:GI5"/>
    <mergeCell ref="BF4:DE4"/>
    <mergeCell ref="E4:BE4"/>
    <mergeCell ref="DN5:DR5"/>
    <mergeCell ref="DS5:DV5"/>
    <mergeCell ref="CE5:CI5"/>
    <mergeCell ref="CJ5:CM5"/>
    <mergeCell ref="CN5:CR5"/>
    <mergeCell ref="CS5:CV5"/>
    <mergeCell ref="CW5:CZ5"/>
    <mergeCell ref="DA5:DE5"/>
    <mergeCell ref="BF5:BI5"/>
    <mergeCell ref="GJ5:GM5"/>
    <mergeCell ref="FF4:GM4"/>
    <mergeCell ref="EW5:FA5"/>
    <mergeCell ref="FB5:FE5"/>
    <mergeCell ref="DF4:FE4"/>
    <mergeCell ref="FF5:FI5"/>
    <mergeCell ref="FJ5:FM5"/>
    <mergeCell ref="FN5:FR5"/>
    <mergeCell ref="DW5:DZ5"/>
    <mergeCell ref="EA5:EE5"/>
    <mergeCell ref="EF5:EI5"/>
    <mergeCell ref="EJ5:EN5"/>
    <mergeCell ref="EO5:ER5"/>
    <mergeCell ref="ES5:EV5"/>
    <mergeCell ref="DF5:DI5"/>
    <mergeCell ref="DJ5:DM5"/>
    <mergeCell ref="BJ5:BM5"/>
    <mergeCell ref="BN5:BR5"/>
    <mergeCell ref="BS5:BV5"/>
    <mergeCell ref="BW5:BZ5"/>
    <mergeCell ref="CA5:CD5"/>
    <mergeCell ref="BA5:BE5"/>
    <mergeCell ref="E5:I5"/>
    <mergeCell ref="J5:M5"/>
    <mergeCell ref="N5:Q5"/>
    <mergeCell ref="R5:V5"/>
    <mergeCell ref="W5:Z5"/>
    <mergeCell ref="AA5:AD5"/>
    <mergeCell ref="AE5:AI5"/>
    <mergeCell ref="AJ5:AM5"/>
    <mergeCell ref="AN5:AR5"/>
    <mergeCell ref="AS5:AV5"/>
    <mergeCell ref="AW5:AZ5"/>
    <mergeCell ref="A1:B1"/>
    <mergeCell ref="A2:B2"/>
    <mergeCell ref="B4:B6"/>
    <mergeCell ref="A4:A6"/>
    <mergeCell ref="C4:C6"/>
  </mergeCells>
  <conditionalFormatting sqref="E7:GM71">
    <cfRule type="cellIs" dxfId="3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8454E-D543-124D-B7E6-37F16919AB4E}">
  <dimension ref="A1:GP104"/>
  <sheetViews>
    <sheetView zoomScale="125" zoomScaleNormal="90" workbookViewId="0">
      <pane xSplit="2" ySplit="6" topLeftCell="GC7" activePane="bottomRight" state="frozen"/>
      <selection pane="topRight" activeCell="C1" sqref="C1"/>
      <selection pane="bottomLeft" activeCell="A7" sqref="A7"/>
      <selection pane="bottomRight" activeCell="A63" sqref="A63:XFD63"/>
    </sheetView>
  </sheetViews>
  <sheetFormatPr defaultColWidth="8.81640625" defaultRowHeight="14.5" x14ac:dyDescent="0.35"/>
  <cols>
    <col min="1" max="1" width="5" style="5" bestFit="1" customWidth="1"/>
    <col min="2" max="2" width="55.453125" style="5" bestFit="1" customWidth="1"/>
    <col min="3" max="4" width="17.81640625" style="5" customWidth="1"/>
    <col min="5" max="57" width="8.81640625" style="6" customWidth="1"/>
    <col min="58" max="196" width="8.81640625" style="6"/>
    <col min="197" max="197" width="9" style="6" bestFit="1" customWidth="1"/>
    <col min="198" max="198" width="9.6328125" style="6" bestFit="1" customWidth="1"/>
    <col min="199" max="16384" width="8.81640625" style="6"/>
  </cols>
  <sheetData>
    <row r="1" spans="1:198" s="2" customFormat="1" ht="26" x14ac:dyDescent="0.35">
      <c r="A1" s="143" t="s">
        <v>89</v>
      </c>
      <c r="B1" s="143"/>
      <c r="C1" s="1"/>
      <c r="D1" s="1"/>
    </row>
    <row r="2" spans="1:198" s="2" customFormat="1" ht="18.5" x14ac:dyDescent="0.35">
      <c r="A2" s="144" t="s">
        <v>111</v>
      </c>
      <c r="B2" s="144"/>
      <c r="C2" s="4"/>
      <c r="D2" s="4"/>
    </row>
    <row r="3" spans="1:198" s="2" customFormat="1" ht="18.5" x14ac:dyDescent="0.35">
      <c r="A3" s="3"/>
      <c r="B3" s="3"/>
      <c r="C3" s="4"/>
      <c r="D3" s="4"/>
    </row>
    <row r="4" spans="1:198" ht="18.5" x14ac:dyDescent="0.35">
      <c r="A4" s="147" t="s">
        <v>2</v>
      </c>
      <c r="B4" s="147" t="s">
        <v>3</v>
      </c>
      <c r="C4" s="147" t="s">
        <v>4</v>
      </c>
      <c r="D4" s="152" t="s">
        <v>5</v>
      </c>
      <c r="E4" s="136">
        <v>2020</v>
      </c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7">
        <v>2021</v>
      </c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  <c r="CK4" s="137"/>
      <c r="CL4" s="137"/>
      <c r="CM4" s="137"/>
      <c r="CN4" s="137"/>
      <c r="CO4" s="137"/>
      <c r="CP4" s="137"/>
      <c r="CQ4" s="137"/>
      <c r="CR4" s="137"/>
      <c r="CS4" s="137"/>
      <c r="CT4" s="137"/>
      <c r="CU4" s="137"/>
      <c r="CV4" s="137"/>
      <c r="CW4" s="137"/>
      <c r="CX4" s="137"/>
      <c r="CY4" s="137"/>
      <c r="CZ4" s="137"/>
      <c r="DA4" s="137"/>
      <c r="DB4" s="137"/>
      <c r="DC4" s="137"/>
      <c r="DD4" s="137"/>
      <c r="DE4" s="137"/>
      <c r="DF4" s="136">
        <v>2022</v>
      </c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7">
        <v>2023</v>
      </c>
      <c r="FG4" s="137"/>
      <c r="FH4" s="137"/>
      <c r="FI4" s="137"/>
      <c r="FJ4" s="137"/>
      <c r="FK4" s="137"/>
      <c r="FL4" s="137"/>
      <c r="FM4" s="137"/>
      <c r="FN4" s="137"/>
      <c r="FO4" s="137"/>
      <c r="FP4" s="137"/>
      <c r="FQ4" s="137"/>
      <c r="FR4" s="137"/>
      <c r="FS4" s="137"/>
      <c r="FT4" s="137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7"/>
      <c r="GJ4" s="137"/>
      <c r="GK4" s="137"/>
      <c r="GL4" s="137"/>
      <c r="GM4" s="137"/>
    </row>
    <row r="5" spans="1:198" s="7" customFormat="1" ht="18.5" x14ac:dyDescent="0.35">
      <c r="A5" s="147"/>
      <c r="B5" s="147"/>
      <c r="C5" s="147"/>
      <c r="D5" s="152"/>
      <c r="E5" s="128" t="s">
        <v>6</v>
      </c>
      <c r="F5" s="129"/>
      <c r="G5" s="129"/>
      <c r="H5" s="129"/>
      <c r="I5" s="130"/>
      <c r="J5" s="133" t="s">
        <v>7</v>
      </c>
      <c r="K5" s="134"/>
      <c r="L5" s="134"/>
      <c r="M5" s="135"/>
      <c r="N5" s="128" t="s">
        <v>8</v>
      </c>
      <c r="O5" s="129"/>
      <c r="P5" s="129"/>
      <c r="Q5" s="130"/>
      <c r="R5" s="138" t="s">
        <v>9</v>
      </c>
      <c r="S5" s="139"/>
      <c r="T5" s="139"/>
      <c r="U5" s="139"/>
      <c r="V5" s="140"/>
      <c r="W5" s="128" t="s">
        <v>10</v>
      </c>
      <c r="X5" s="129"/>
      <c r="Y5" s="129"/>
      <c r="Z5" s="130"/>
      <c r="AA5" s="133" t="s">
        <v>11</v>
      </c>
      <c r="AB5" s="134"/>
      <c r="AC5" s="134"/>
      <c r="AD5" s="135"/>
      <c r="AE5" s="128" t="s">
        <v>12</v>
      </c>
      <c r="AF5" s="129"/>
      <c r="AG5" s="129"/>
      <c r="AH5" s="129"/>
      <c r="AI5" s="130"/>
      <c r="AJ5" s="133" t="s">
        <v>13</v>
      </c>
      <c r="AK5" s="134"/>
      <c r="AL5" s="134"/>
      <c r="AM5" s="135"/>
      <c r="AN5" s="128" t="s">
        <v>14</v>
      </c>
      <c r="AO5" s="129"/>
      <c r="AP5" s="129"/>
      <c r="AQ5" s="129"/>
      <c r="AR5" s="130"/>
      <c r="AS5" s="133" t="s">
        <v>15</v>
      </c>
      <c r="AT5" s="134"/>
      <c r="AU5" s="134"/>
      <c r="AV5" s="135"/>
      <c r="AW5" s="128" t="s">
        <v>16</v>
      </c>
      <c r="AX5" s="129"/>
      <c r="AY5" s="129"/>
      <c r="AZ5" s="130"/>
      <c r="BA5" s="133" t="s">
        <v>17</v>
      </c>
      <c r="BB5" s="134"/>
      <c r="BC5" s="134"/>
      <c r="BD5" s="134"/>
      <c r="BE5" s="135"/>
      <c r="BF5" s="128" t="s">
        <v>6</v>
      </c>
      <c r="BG5" s="129"/>
      <c r="BH5" s="129"/>
      <c r="BI5" s="130"/>
      <c r="BJ5" s="133" t="s">
        <v>7</v>
      </c>
      <c r="BK5" s="134"/>
      <c r="BL5" s="134"/>
      <c r="BM5" s="135"/>
      <c r="BN5" s="128" t="s">
        <v>8</v>
      </c>
      <c r="BO5" s="129"/>
      <c r="BP5" s="129"/>
      <c r="BQ5" s="129"/>
      <c r="BR5" s="130"/>
      <c r="BS5" s="133" t="s">
        <v>9</v>
      </c>
      <c r="BT5" s="134"/>
      <c r="BU5" s="134"/>
      <c r="BV5" s="135"/>
      <c r="BW5" s="128" t="s">
        <v>10</v>
      </c>
      <c r="BX5" s="129"/>
      <c r="BY5" s="129"/>
      <c r="BZ5" s="130"/>
      <c r="CA5" s="133" t="s">
        <v>11</v>
      </c>
      <c r="CB5" s="134"/>
      <c r="CC5" s="134"/>
      <c r="CD5" s="135"/>
      <c r="CE5" s="128" t="s">
        <v>12</v>
      </c>
      <c r="CF5" s="129"/>
      <c r="CG5" s="129"/>
      <c r="CH5" s="129"/>
      <c r="CI5" s="130"/>
      <c r="CJ5" s="149" t="s">
        <v>13</v>
      </c>
      <c r="CK5" s="150"/>
      <c r="CL5" s="150"/>
      <c r="CM5" s="151"/>
      <c r="CN5" s="128" t="s">
        <v>14</v>
      </c>
      <c r="CO5" s="129"/>
      <c r="CP5" s="129"/>
      <c r="CQ5" s="129"/>
      <c r="CR5" s="130"/>
      <c r="CS5" s="133" t="s">
        <v>15</v>
      </c>
      <c r="CT5" s="134"/>
      <c r="CU5" s="134"/>
      <c r="CV5" s="135"/>
      <c r="CW5" s="128" t="s">
        <v>16</v>
      </c>
      <c r="CX5" s="129"/>
      <c r="CY5" s="129"/>
      <c r="CZ5" s="130"/>
      <c r="DA5" s="133" t="s">
        <v>17</v>
      </c>
      <c r="DB5" s="134"/>
      <c r="DC5" s="134"/>
      <c r="DD5" s="134"/>
      <c r="DE5" s="135"/>
      <c r="DF5" s="128" t="s">
        <v>6</v>
      </c>
      <c r="DG5" s="129"/>
      <c r="DH5" s="129"/>
      <c r="DI5" s="130"/>
      <c r="DJ5" s="133" t="s">
        <v>7</v>
      </c>
      <c r="DK5" s="134"/>
      <c r="DL5" s="134"/>
      <c r="DM5" s="135"/>
      <c r="DN5" s="128" t="s">
        <v>8</v>
      </c>
      <c r="DO5" s="129"/>
      <c r="DP5" s="129"/>
      <c r="DQ5" s="129"/>
      <c r="DR5" s="130"/>
      <c r="DS5" s="133" t="s">
        <v>9</v>
      </c>
      <c r="DT5" s="134"/>
      <c r="DU5" s="134"/>
      <c r="DV5" s="135"/>
      <c r="DW5" s="128" t="s">
        <v>10</v>
      </c>
      <c r="DX5" s="129"/>
      <c r="DY5" s="129"/>
      <c r="DZ5" s="130"/>
      <c r="EA5" s="133" t="s">
        <v>11</v>
      </c>
      <c r="EB5" s="134"/>
      <c r="EC5" s="134"/>
      <c r="ED5" s="134"/>
      <c r="EE5" s="135"/>
      <c r="EF5" s="128" t="s">
        <v>12</v>
      </c>
      <c r="EG5" s="129"/>
      <c r="EH5" s="129"/>
      <c r="EI5" s="130"/>
      <c r="EJ5" s="133" t="s">
        <v>13</v>
      </c>
      <c r="EK5" s="134"/>
      <c r="EL5" s="134"/>
      <c r="EM5" s="134"/>
      <c r="EN5" s="135"/>
      <c r="EO5" s="128" t="s">
        <v>14</v>
      </c>
      <c r="EP5" s="129"/>
      <c r="EQ5" s="129"/>
      <c r="ER5" s="130"/>
      <c r="ES5" s="133" t="s">
        <v>15</v>
      </c>
      <c r="ET5" s="134"/>
      <c r="EU5" s="134"/>
      <c r="EV5" s="135"/>
      <c r="EW5" s="128" t="s">
        <v>16</v>
      </c>
      <c r="EX5" s="129"/>
      <c r="EY5" s="129"/>
      <c r="EZ5" s="129"/>
      <c r="FA5" s="130"/>
      <c r="FB5" s="133" t="s">
        <v>17</v>
      </c>
      <c r="FC5" s="134"/>
      <c r="FD5" s="134"/>
      <c r="FE5" s="134"/>
      <c r="FF5" s="128" t="s">
        <v>6</v>
      </c>
      <c r="FG5" s="129"/>
      <c r="FH5" s="129"/>
      <c r="FI5" s="130"/>
      <c r="FJ5" s="133" t="s">
        <v>7</v>
      </c>
      <c r="FK5" s="134"/>
      <c r="FL5" s="134"/>
      <c r="FM5" s="135"/>
      <c r="FN5" s="128" t="s">
        <v>8</v>
      </c>
      <c r="FO5" s="129"/>
      <c r="FP5" s="129"/>
      <c r="FQ5" s="129"/>
      <c r="FR5" s="130"/>
      <c r="FS5" s="133" t="s">
        <v>9</v>
      </c>
      <c r="FT5" s="134"/>
      <c r="FU5" s="134"/>
      <c r="FV5" s="135"/>
      <c r="FW5" s="128" t="s">
        <v>10</v>
      </c>
      <c r="FX5" s="129"/>
      <c r="FY5" s="129"/>
      <c r="FZ5" s="129"/>
      <c r="GA5" s="130"/>
      <c r="GB5" s="133" t="s">
        <v>11</v>
      </c>
      <c r="GC5" s="134"/>
      <c r="GD5" s="134"/>
      <c r="GE5" s="135"/>
      <c r="GF5" s="128" t="s">
        <v>12</v>
      </c>
      <c r="GG5" s="129"/>
      <c r="GH5" s="129"/>
      <c r="GI5" s="130"/>
      <c r="GJ5" s="133" t="s">
        <v>13</v>
      </c>
      <c r="GK5" s="134"/>
      <c r="GL5" s="134"/>
      <c r="GM5" s="134"/>
    </row>
    <row r="6" spans="1:198" s="5" customFormat="1" ht="18.5" x14ac:dyDescent="0.35">
      <c r="A6" s="148"/>
      <c r="B6" s="148"/>
      <c r="C6" s="148"/>
      <c r="D6" s="153"/>
      <c r="E6" s="8" t="s">
        <v>18</v>
      </c>
      <c r="F6" s="8" t="s">
        <v>19</v>
      </c>
      <c r="G6" s="8" t="s">
        <v>20</v>
      </c>
      <c r="H6" s="8" t="s">
        <v>21</v>
      </c>
      <c r="I6" s="8" t="s">
        <v>22</v>
      </c>
      <c r="J6" s="9" t="s">
        <v>18</v>
      </c>
      <c r="K6" s="9" t="s">
        <v>19</v>
      </c>
      <c r="L6" s="9" t="s">
        <v>20</v>
      </c>
      <c r="M6" s="9" t="s">
        <v>21</v>
      </c>
      <c r="N6" s="8" t="s">
        <v>18</v>
      </c>
      <c r="O6" s="8" t="s">
        <v>19</v>
      </c>
      <c r="P6" s="8" t="s">
        <v>20</v>
      </c>
      <c r="Q6" s="8" t="s">
        <v>21</v>
      </c>
      <c r="R6" s="9" t="s">
        <v>18</v>
      </c>
      <c r="S6" s="9" t="s">
        <v>19</v>
      </c>
      <c r="T6" s="9" t="s">
        <v>20</v>
      </c>
      <c r="U6" s="9" t="s">
        <v>21</v>
      </c>
      <c r="V6" s="9" t="s">
        <v>22</v>
      </c>
      <c r="W6" s="8" t="s">
        <v>18</v>
      </c>
      <c r="X6" s="8" t="s">
        <v>19</v>
      </c>
      <c r="Y6" s="8" t="s">
        <v>20</v>
      </c>
      <c r="Z6" s="8" t="s">
        <v>21</v>
      </c>
      <c r="AA6" s="9" t="s">
        <v>18</v>
      </c>
      <c r="AB6" s="9" t="s">
        <v>19</v>
      </c>
      <c r="AC6" s="9" t="s">
        <v>20</v>
      </c>
      <c r="AD6" s="9" t="s">
        <v>21</v>
      </c>
      <c r="AE6" s="8" t="s">
        <v>18</v>
      </c>
      <c r="AF6" s="8" t="s">
        <v>19</v>
      </c>
      <c r="AG6" s="8" t="s">
        <v>20</v>
      </c>
      <c r="AH6" s="8" t="s">
        <v>21</v>
      </c>
      <c r="AI6" s="8" t="s">
        <v>22</v>
      </c>
      <c r="AJ6" s="9" t="s">
        <v>18</v>
      </c>
      <c r="AK6" s="9" t="s">
        <v>19</v>
      </c>
      <c r="AL6" s="9" t="s">
        <v>20</v>
      </c>
      <c r="AM6" s="9" t="s">
        <v>21</v>
      </c>
      <c r="AN6" s="8" t="s">
        <v>18</v>
      </c>
      <c r="AO6" s="8" t="s">
        <v>19</v>
      </c>
      <c r="AP6" s="8" t="s">
        <v>20</v>
      </c>
      <c r="AQ6" s="8" t="s">
        <v>21</v>
      </c>
      <c r="AR6" s="8" t="s">
        <v>22</v>
      </c>
      <c r="AS6" s="9" t="s">
        <v>18</v>
      </c>
      <c r="AT6" s="9" t="s">
        <v>19</v>
      </c>
      <c r="AU6" s="9" t="s">
        <v>20</v>
      </c>
      <c r="AV6" s="9" t="s">
        <v>21</v>
      </c>
      <c r="AW6" s="8" t="s">
        <v>18</v>
      </c>
      <c r="AX6" s="8" t="s">
        <v>19</v>
      </c>
      <c r="AY6" s="8" t="s">
        <v>20</v>
      </c>
      <c r="AZ6" s="8" t="s">
        <v>21</v>
      </c>
      <c r="BA6" s="9" t="s">
        <v>18</v>
      </c>
      <c r="BB6" s="9" t="s">
        <v>19</v>
      </c>
      <c r="BC6" s="9" t="s">
        <v>20</v>
      </c>
      <c r="BD6" s="9" t="s">
        <v>21</v>
      </c>
      <c r="BE6" s="9" t="s">
        <v>22</v>
      </c>
      <c r="BF6" s="16" t="s">
        <v>18</v>
      </c>
      <c r="BG6" s="16" t="s">
        <v>19</v>
      </c>
      <c r="BH6" s="16" t="s">
        <v>20</v>
      </c>
      <c r="BI6" s="16" t="s">
        <v>21</v>
      </c>
      <c r="BJ6" s="17" t="s">
        <v>18</v>
      </c>
      <c r="BK6" s="17" t="s">
        <v>19</v>
      </c>
      <c r="BL6" s="17" t="s">
        <v>20</v>
      </c>
      <c r="BM6" s="17" t="s">
        <v>21</v>
      </c>
      <c r="BN6" s="16" t="s">
        <v>18</v>
      </c>
      <c r="BO6" s="16" t="s">
        <v>19</v>
      </c>
      <c r="BP6" s="16" t="s">
        <v>20</v>
      </c>
      <c r="BQ6" s="16" t="s">
        <v>21</v>
      </c>
      <c r="BR6" s="16" t="s">
        <v>22</v>
      </c>
      <c r="BS6" s="17" t="s">
        <v>18</v>
      </c>
      <c r="BT6" s="17" t="s">
        <v>19</v>
      </c>
      <c r="BU6" s="17" t="s">
        <v>20</v>
      </c>
      <c r="BV6" s="17" t="s">
        <v>21</v>
      </c>
      <c r="BW6" s="16" t="s">
        <v>18</v>
      </c>
      <c r="BX6" s="16" t="s">
        <v>19</v>
      </c>
      <c r="BY6" s="16" t="s">
        <v>20</v>
      </c>
      <c r="BZ6" s="16" t="s">
        <v>21</v>
      </c>
      <c r="CA6" s="52" t="s">
        <v>18</v>
      </c>
      <c r="CB6" s="52" t="s">
        <v>19</v>
      </c>
      <c r="CC6" s="52" t="s">
        <v>20</v>
      </c>
      <c r="CD6" s="52" t="s">
        <v>21</v>
      </c>
      <c r="CE6" s="16" t="s">
        <v>18</v>
      </c>
      <c r="CF6" s="16" t="s">
        <v>19</v>
      </c>
      <c r="CG6" s="16" t="s">
        <v>20</v>
      </c>
      <c r="CH6" s="16" t="s">
        <v>21</v>
      </c>
      <c r="CI6" s="16" t="s">
        <v>22</v>
      </c>
      <c r="CJ6" s="26" t="s">
        <v>18</v>
      </c>
      <c r="CK6" s="26" t="s">
        <v>19</v>
      </c>
      <c r="CL6" s="26" t="s">
        <v>20</v>
      </c>
      <c r="CM6" s="26" t="s">
        <v>21</v>
      </c>
      <c r="CN6" s="16" t="s">
        <v>18</v>
      </c>
      <c r="CO6" s="16" t="s">
        <v>19</v>
      </c>
      <c r="CP6" s="16" t="s">
        <v>20</v>
      </c>
      <c r="CQ6" s="16" t="s">
        <v>21</v>
      </c>
      <c r="CR6" s="16" t="s">
        <v>22</v>
      </c>
      <c r="CS6" s="17" t="s">
        <v>18</v>
      </c>
      <c r="CT6" s="17" t="s">
        <v>19</v>
      </c>
      <c r="CU6" s="17" t="s">
        <v>20</v>
      </c>
      <c r="CV6" s="17" t="s">
        <v>21</v>
      </c>
      <c r="CW6" s="16" t="s">
        <v>18</v>
      </c>
      <c r="CX6" s="16" t="s">
        <v>19</v>
      </c>
      <c r="CY6" s="16" t="s">
        <v>20</v>
      </c>
      <c r="CZ6" s="16" t="s">
        <v>21</v>
      </c>
      <c r="DA6" s="17" t="s">
        <v>18</v>
      </c>
      <c r="DB6" s="17" t="s">
        <v>19</v>
      </c>
      <c r="DC6" s="17" t="s">
        <v>20</v>
      </c>
      <c r="DD6" s="17" t="s">
        <v>21</v>
      </c>
      <c r="DE6" s="17" t="s">
        <v>22</v>
      </c>
      <c r="DF6" s="16" t="s">
        <v>18</v>
      </c>
      <c r="DG6" s="16" t="s">
        <v>19</v>
      </c>
      <c r="DH6" s="16" t="s">
        <v>20</v>
      </c>
      <c r="DI6" s="16" t="s">
        <v>21</v>
      </c>
      <c r="DJ6" s="17" t="s">
        <v>18</v>
      </c>
      <c r="DK6" s="17" t="s">
        <v>19</v>
      </c>
      <c r="DL6" s="17" t="s">
        <v>20</v>
      </c>
      <c r="DM6" s="17" t="s">
        <v>21</v>
      </c>
      <c r="DN6" s="22" t="s">
        <v>18</v>
      </c>
      <c r="DO6" s="22" t="s">
        <v>19</v>
      </c>
      <c r="DP6" s="22" t="s">
        <v>20</v>
      </c>
      <c r="DQ6" s="22" t="s">
        <v>21</v>
      </c>
      <c r="DR6" s="22" t="s">
        <v>22</v>
      </c>
      <c r="DS6" s="17" t="s">
        <v>18</v>
      </c>
      <c r="DT6" s="17" t="s">
        <v>19</v>
      </c>
      <c r="DU6" s="17" t="s">
        <v>20</v>
      </c>
      <c r="DV6" s="17" t="s">
        <v>21</v>
      </c>
      <c r="DW6" s="20" t="s">
        <v>18</v>
      </c>
      <c r="DX6" s="16" t="s">
        <v>19</v>
      </c>
      <c r="DY6" s="16" t="s">
        <v>20</v>
      </c>
      <c r="DZ6" s="16" t="s">
        <v>21</v>
      </c>
      <c r="EA6" s="17" t="s">
        <v>18</v>
      </c>
      <c r="EB6" s="17" t="s">
        <v>19</v>
      </c>
      <c r="EC6" s="17" t="s">
        <v>20</v>
      </c>
      <c r="ED6" s="17" t="s">
        <v>21</v>
      </c>
      <c r="EE6" s="17" t="s">
        <v>22</v>
      </c>
      <c r="EF6" s="16" t="s">
        <v>18</v>
      </c>
      <c r="EG6" s="16" t="s">
        <v>19</v>
      </c>
      <c r="EH6" s="16" t="s">
        <v>20</v>
      </c>
      <c r="EI6" s="16" t="s">
        <v>21</v>
      </c>
      <c r="EJ6" s="17" t="s">
        <v>18</v>
      </c>
      <c r="EK6" s="17" t="s">
        <v>19</v>
      </c>
      <c r="EL6" s="17" t="s">
        <v>20</v>
      </c>
      <c r="EM6" s="17" t="s">
        <v>21</v>
      </c>
      <c r="EN6" s="17" t="s">
        <v>22</v>
      </c>
      <c r="EO6" s="16" t="s">
        <v>18</v>
      </c>
      <c r="EP6" s="16" t="s">
        <v>19</v>
      </c>
      <c r="EQ6" s="16" t="s">
        <v>20</v>
      </c>
      <c r="ER6" s="16" t="s">
        <v>21</v>
      </c>
      <c r="ES6" s="17" t="s">
        <v>18</v>
      </c>
      <c r="ET6" s="17" t="s">
        <v>19</v>
      </c>
      <c r="EU6" s="17" t="s">
        <v>20</v>
      </c>
      <c r="EV6" s="17" t="s">
        <v>21</v>
      </c>
      <c r="EW6" s="16" t="s">
        <v>18</v>
      </c>
      <c r="EX6" s="16" t="s">
        <v>19</v>
      </c>
      <c r="EY6" s="16" t="s">
        <v>20</v>
      </c>
      <c r="EZ6" s="16" t="s">
        <v>21</v>
      </c>
      <c r="FA6" s="16" t="s">
        <v>22</v>
      </c>
      <c r="FB6" s="17" t="s">
        <v>18</v>
      </c>
      <c r="FC6" s="17" t="s">
        <v>19</v>
      </c>
      <c r="FD6" s="17" t="s">
        <v>20</v>
      </c>
      <c r="FE6" s="17" t="s">
        <v>21</v>
      </c>
      <c r="FF6" s="16" t="s">
        <v>18</v>
      </c>
      <c r="FG6" s="16" t="s">
        <v>19</v>
      </c>
      <c r="FH6" s="16" t="s">
        <v>20</v>
      </c>
      <c r="FI6" s="16" t="s">
        <v>21</v>
      </c>
      <c r="FJ6" s="17" t="s">
        <v>18</v>
      </c>
      <c r="FK6" s="17" t="s">
        <v>19</v>
      </c>
      <c r="FL6" s="17" t="s">
        <v>20</v>
      </c>
      <c r="FM6" s="17" t="s">
        <v>21</v>
      </c>
      <c r="FN6" s="22" t="s">
        <v>18</v>
      </c>
      <c r="FO6" s="22" t="s">
        <v>19</v>
      </c>
      <c r="FP6" s="22" t="s">
        <v>20</v>
      </c>
      <c r="FQ6" s="22" t="s">
        <v>21</v>
      </c>
      <c r="FR6" s="22" t="s">
        <v>22</v>
      </c>
      <c r="FS6" s="17" t="s">
        <v>18</v>
      </c>
      <c r="FT6" s="17" t="s">
        <v>19</v>
      </c>
      <c r="FU6" s="17" t="s">
        <v>20</v>
      </c>
      <c r="FV6" s="17" t="s">
        <v>21</v>
      </c>
      <c r="FW6" s="16" t="s">
        <v>18</v>
      </c>
      <c r="FX6" s="16" t="s">
        <v>19</v>
      </c>
      <c r="FY6" s="16" t="s">
        <v>20</v>
      </c>
      <c r="FZ6" s="16" t="s">
        <v>21</v>
      </c>
      <c r="GA6" s="16" t="s">
        <v>22</v>
      </c>
      <c r="GB6" s="17" t="s">
        <v>18</v>
      </c>
      <c r="GC6" s="17" t="s">
        <v>19</v>
      </c>
      <c r="GD6" s="17" t="s">
        <v>20</v>
      </c>
      <c r="GE6" s="17" t="s">
        <v>21</v>
      </c>
      <c r="GF6" s="16" t="s">
        <v>18</v>
      </c>
      <c r="GG6" s="16" t="s">
        <v>19</v>
      </c>
      <c r="GH6" s="16" t="s">
        <v>20</v>
      </c>
      <c r="GI6" s="16" t="s">
        <v>21</v>
      </c>
      <c r="GJ6" s="17" t="s">
        <v>18</v>
      </c>
      <c r="GK6" s="17" t="s">
        <v>19</v>
      </c>
      <c r="GL6" s="17" t="s">
        <v>20</v>
      </c>
      <c r="GM6" s="17" t="s">
        <v>21</v>
      </c>
      <c r="GO6" s="103" t="s">
        <v>129</v>
      </c>
      <c r="GP6" s="103" t="s">
        <v>130</v>
      </c>
    </row>
    <row r="7" spans="1:198" x14ac:dyDescent="0.35">
      <c r="A7" s="58">
        <v>1</v>
      </c>
      <c r="B7" s="59" t="s">
        <v>23</v>
      </c>
      <c r="C7" s="58">
        <v>1</v>
      </c>
      <c r="D7" s="58" t="s">
        <v>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3">
        <v>14500</v>
      </c>
      <c r="BG7" s="23">
        <v>14300</v>
      </c>
      <c r="BH7" s="23">
        <v>14500</v>
      </c>
      <c r="BI7" s="23">
        <v>14500</v>
      </c>
      <c r="BJ7" s="23">
        <v>14500</v>
      </c>
      <c r="BK7" s="23">
        <v>14500</v>
      </c>
      <c r="BL7" s="23">
        <v>14500</v>
      </c>
      <c r="BM7" s="23">
        <v>14500</v>
      </c>
      <c r="BN7" s="23">
        <v>14500</v>
      </c>
      <c r="BO7" s="23">
        <v>14500</v>
      </c>
      <c r="BP7" s="23">
        <v>14500</v>
      </c>
      <c r="BQ7" s="23">
        <v>14500</v>
      </c>
      <c r="BR7" s="23">
        <v>14500</v>
      </c>
      <c r="BS7" s="23">
        <v>14500</v>
      </c>
      <c r="BT7" s="23">
        <v>14500</v>
      </c>
      <c r="BU7" s="23">
        <v>14500</v>
      </c>
      <c r="BV7" s="23">
        <v>14500</v>
      </c>
      <c r="BW7" s="24">
        <v>14500</v>
      </c>
      <c r="BX7" s="24">
        <v>14500</v>
      </c>
      <c r="BY7" s="24">
        <v>14500</v>
      </c>
      <c r="BZ7" s="24">
        <v>14500</v>
      </c>
      <c r="CA7" s="24">
        <v>14500</v>
      </c>
      <c r="CB7" s="24">
        <v>14500</v>
      </c>
      <c r="CC7" s="24">
        <v>14500</v>
      </c>
      <c r="CD7" s="24">
        <v>14500</v>
      </c>
      <c r="CE7" s="24">
        <v>14500</v>
      </c>
      <c r="CF7" s="24">
        <v>14500</v>
      </c>
      <c r="CG7" s="24">
        <v>14500</v>
      </c>
      <c r="CH7" s="24">
        <v>14500</v>
      </c>
      <c r="CI7" s="24">
        <v>14400</v>
      </c>
      <c r="CJ7" s="24"/>
      <c r="CK7" s="24"/>
      <c r="CL7" s="24"/>
      <c r="CM7" s="24"/>
      <c r="CN7" s="24">
        <v>14500</v>
      </c>
      <c r="CO7" s="24">
        <v>14500</v>
      </c>
      <c r="CP7" s="24">
        <v>14500</v>
      </c>
      <c r="CQ7" s="24">
        <v>14500</v>
      </c>
      <c r="CR7" s="24">
        <v>14400</v>
      </c>
      <c r="CS7" s="24">
        <v>14500</v>
      </c>
      <c r="CT7" s="24">
        <v>14500</v>
      </c>
      <c r="CU7" s="24">
        <v>14500</v>
      </c>
      <c r="CV7" s="24">
        <v>14500</v>
      </c>
      <c r="CW7" s="24">
        <v>14400</v>
      </c>
      <c r="CX7" s="24">
        <v>14500</v>
      </c>
      <c r="CY7" s="24">
        <v>14500</v>
      </c>
      <c r="CZ7" s="24">
        <v>14500</v>
      </c>
      <c r="DA7" s="24">
        <v>14500</v>
      </c>
      <c r="DB7" s="24">
        <v>14500</v>
      </c>
      <c r="DC7" s="24">
        <v>14500</v>
      </c>
      <c r="DD7" s="24">
        <v>14500</v>
      </c>
      <c r="DE7" s="24">
        <v>14500</v>
      </c>
      <c r="DF7" s="53">
        <v>14500</v>
      </c>
      <c r="DG7" s="53">
        <v>14400</v>
      </c>
      <c r="DH7" s="53">
        <v>14500</v>
      </c>
      <c r="DI7" s="53">
        <v>14500</v>
      </c>
      <c r="DJ7" s="53">
        <v>10875</v>
      </c>
      <c r="DK7" s="53">
        <v>14500</v>
      </c>
      <c r="DL7" s="53">
        <v>14500</v>
      </c>
      <c r="DM7" s="53">
        <v>14500</v>
      </c>
      <c r="DN7" s="53">
        <v>14500</v>
      </c>
      <c r="DO7" s="53">
        <v>14500</v>
      </c>
      <c r="DP7" s="53">
        <v>14500</v>
      </c>
      <c r="DQ7" s="53">
        <v>14500</v>
      </c>
      <c r="DR7" s="53">
        <v>14500</v>
      </c>
      <c r="DS7" s="53">
        <v>14500</v>
      </c>
      <c r="DT7" s="53">
        <v>14500</v>
      </c>
      <c r="DU7" s="53">
        <v>14500</v>
      </c>
      <c r="DV7" s="53">
        <v>14500</v>
      </c>
      <c r="DW7" s="54"/>
      <c r="DX7" s="54">
        <v>14500</v>
      </c>
      <c r="DY7" s="54">
        <v>14500</v>
      </c>
      <c r="DZ7" s="54">
        <v>14500</v>
      </c>
      <c r="EA7" s="54">
        <v>14500</v>
      </c>
      <c r="EB7" s="54">
        <v>14500</v>
      </c>
      <c r="EC7" s="54">
        <v>14500</v>
      </c>
      <c r="ED7" s="54">
        <v>14500</v>
      </c>
      <c r="EE7" s="54">
        <v>14500</v>
      </c>
      <c r="EF7" s="54">
        <v>14500</v>
      </c>
      <c r="EG7" s="54">
        <v>14500</v>
      </c>
      <c r="EH7" s="54">
        <v>14500</v>
      </c>
      <c r="EI7" s="54">
        <v>14500</v>
      </c>
      <c r="EJ7" s="54">
        <v>14500</v>
      </c>
      <c r="EK7" s="54">
        <v>14500</v>
      </c>
      <c r="EL7" s="54">
        <v>14500</v>
      </c>
      <c r="EM7" s="54">
        <v>14500</v>
      </c>
      <c r="EN7" s="54">
        <v>14500</v>
      </c>
      <c r="EO7" s="54">
        <v>14500</v>
      </c>
      <c r="EP7" s="54">
        <v>14500</v>
      </c>
      <c r="EQ7" s="54">
        <v>11600</v>
      </c>
      <c r="ER7" s="54">
        <v>14500</v>
      </c>
      <c r="ES7" s="54">
        <v>15000</v>
      </c>
      <c r="ET7" s="54">
        <v>15000</v>
      </c>
      <c r="EU7" s="54">
        <v>15000</v>
      </c>
      <c r="EV7" s="24">
        <v>15000</v>
      </c>
      <c r="EW7" s="24">
        <v>15000</v>
      </c>
      <c r="EX7" s="24">
        <v>15000</v>
      </c>
      <c r="EY7" s="24">
        <v>15000</v>
      </c>
      <c r="EZ7" s="24">
        <v>15000</v>
      </c>
      <c r="FA7" s="24">
        <v>15000</v>
      </c>
      <c r="FB7" s="24">
        <v>15000</v>
      </c>
      <c r="FC7" s="24">
        <v>15000</v>
      </c>
      <c r="FD7" s="24">
        <v>15000</v>
      </c>
      <c r="FE7" s="24">
        <v>15000</v>
      </c>
      <c r="FF7" s="23">
        <v>15000</v>
      </c>
      <c r="FG7" s="23">
        <v>15000</v>
      </c>
      <c r="FH7" s="23">
        <v>15000</v>
      </c>
      <c r="FI7" s="23">
        <v>15000</v>
      </c>
      <c r="FJ7" s="23">
        <v>15000</v>
      </c>
      <c r="FK7" s="23">
        <v>15000</v>
      </c>
      <c r="FL7" s="23">
        <v>15000</v>
      </c>
      <c r="FM7" s="23">
        <v>15000</v>
      </c>
      <c r="FN7" s="23">
        <v>15000</v>
      </c>
      <c r="FO7" s="23">
        <v>15000</v>
      </c>
      <c r="FP7" s="23">
        <v>15000</v>
      </c>
      <c r="FQ7" s="23">
        <v>15000</v>
      </c>
      <c r="FR7" s="23">
        <v>15000</v>
      </c>
      <c r="FS7" s="23">
        <v>15000</v>
      </c>
      <c r="FT7" s="23">
        <v>15000</v>
      </c>
      <c r="FU7" s="23">
        <v>15000</v>
      </c>
      <c r="FV7" s="23">
        <v>15000</v>
      </c>
      <c r="FW7" s="24">
        <v>15000</v>
      </c>
      <c r="FX7" s="24">
        <v>15000</v>
      </c>
      <c r="FY7" s="24">
        <v>15000</v>
      </c>
      <c r="FZ7" s="24">
        <v>15000</v>
      </c>
      <c r="GA7" s="24">
        <v>15000</v>
      </c>
      <c r="GB7" s="24">
        <v>15000</v>
      </c>
      <c r="GC7" s="24">
        <v>15000</v>
      </c>
      <c r="GD7" s="24">
        <v>15000</v>
      </c>
      <c r="GE7" s="24">
        <v>15000</v>
      </c>
      <c r="GF7" s="24">
        <v>15000</v>
      </c>
      <c r="GG7" s="24">
        <v>15000</v>
      </c>
      <c r="GH7" s="24">
        <v>15000</v>
      </c>
      <c r="GI7" s="24">
        <v>15000</v>
      </c>
      <c r="GJ7" s="24">
        <v>14600</v>
      </c>
      <c r="GK7" s="24">
        <v>15000</v>
      </c>
      <c r="GL7" s="24">
        <v>15000</v>
      </c>
      <c r="GM7" s="24">
        <v>15000</v>
      </c>
      <c r="GO7" s="99">
        <f>MIN(E7:GM7)</f>
        <v>10875</v>
      </c>
      <c r="GP7" s="99">
        <f>MAX(E7:GM7)</f>
        <v>15000</v>
      </c>
    </row>
    <row r="8" spans="1:198" x14ac:dyDescent="0.35">
      <c r="A8" s="48">
        <v>2</v>
      </c>
      <c r="B8" s="49" t="s">
        <v>25</v>
      </c>
      <c r="C8" s="48">
        <v>1</v>
      </c>
      <c r="D8" s="48" t="s">
        <v>24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8" t="s">
        <v>26</v>
      </c>
      <c r="BG8" s="18" t="s">
        <v>26</v>
      </c>
      <c r="BH8" s="18" t="s">
        <v>26</v>
      </c>
      <c r="BI8" s="18" t="s">
        <v>26</v>
      </c>
      <c r="BJ8" s="18" t="s">
        <v>26</v>
      </c>
      <c r="BK8" s="18" t="s">
        <v>26</v>
      </c>
      <c r="BL8" s="18" t="s">
        <v>26</v>
      </c>
      <c r="BM8" s="18" t="s">
        <v>26</v>
      </c>
      <c r="BN8" s="18" t="s">
        <v>26</v>
      </c>
      <c r="BO8" s="18" t="s">
        <v>26</v>
      </c>
      <c r="BP8" s="18" t="s">
        <v>26</v>
      </c>
      <c r="BQ8" s="18" t="s">
        <v>26</v>
      </c>
      <c r="BR8" s="18" t="s">
        <v>26</v>
      </c>
      <c r="BS8" s="18" t="s">
        <v>26</v>
      </c>
      <c r="BT8" s="18" t="s">
        <v>26</v>
      </c>
      <c r="BU8" s="18" t="s">
        <v>26</v>
      </c>
      <c r="BV8" s="18" t="s">
        <v>26</v>
      </c>
      <c r="BW8" s="19" t="s">
        <v>26</v>
      </c>
      <c r="BX8" s="19" t="s">
        <v>26</v>
      </c>
      <c r="BY8" s="19" t="s">
        <v>26</v>
      </c>
      <c r="BZ8" s="19" t="s">
        <v>26</v>
      </c>
      <c r="CA8" s="19" t="s">
        <v>26</v>
      </c>
      <c r="CB8" s="19" t="s">
        <v>26</v>
      </c>
      <c r="CC8" s="19" t="s">
        <v>26</v>
      </c>
      <c r="CD8" s="19" t="s">
        <v>26</v>
      </c>
      <c r="CE8" s="19" t="s">
        <v>26</v>
      </c>
      <c r="CF8" s="19" t="s">
        <v>26</v>
      </c>
      <c r="CG8" s="19" t="s">
        <v>26</v>
      </c>
      <c r="CH8" s="19" t="s">
        <v>26</v>
      </c>
      <c r="CI8" s="19" t="s">
        <v>26</v>
      </c>
      <c r="CJ8" s="19"/>
      <c r="CK8" s="19"/>
      <c r="CL8" s="19"/>
      <c r="CM8" s="19"/>
      <c r="CN8" s="19" t="s">
        <v>26</v>
      </c>
      <c r="CO8" s="19" t="s">
        <v>26</v>
      </c>
      <c r="CP8" s="19" t="s">
        <v>26</v>
      </c>
      <c r="CQ8" s="19" t="s">
        <v>26</v>
      </c>
      <c r="CR8" s="19" t="s">
        <v>26</v>
      </c>
      <c r="CS8" s="19" t="s">
        <v>26</v>
      </c>
      <c r="CT8" s="19" t="s">
        <v>26</v>
      </c>
      <c r="CU8" s="19" t="s">
        <v>26</v>
      </c>
      <c r="CV8" s="19" t="s">
        <v>26</v>
      </c>
      <c r="CW8" s="19" t="s">
        <v>26</v>
      </c>
      <c r="CX8" s="19" t="s">
        <v>26</v>
      </c>
      <c r="CY8" s="19" t="s">
        <v>26</v>
      </c>
      <c r="CZ8" s="19" t="s">
        <v>26</v>
      </c>
      <c r="DA8" s="19" t="s">
        <v>26</v>
      </c>
      <c r="DB8" s="19" t="s">
        <v>26</v>
      </c>
      <c r="DC8" s="19" t="s">
        <v>26</v>
      </c>
      <c r="DD8" s="19" t="s">
        <v>26</v>
      </c>
      <c r="DE8" s="19" t="s">
        <v>26</v>
      </c>
      <c r="DF8" s="55" t="s">
        <v>26</v>
      </c>
      <c r="DG8" s="55" t="s">
        <v>26</v>
      </c>
      <c r="DH8" s="55" t="s">
        <v>26</v>
      </c>
      <c r="DI8" s="55" t="s">
        <v>26</v>
      </c>
      <c r="DJ8" s="55" t="s">
        <v>26</v>
      </c>
      <c r="DK8" s="55" t="s">
        <v>26</v>
      </c>
      <c r="DL8" s="55" t="s">
        <v>26</v>
      </c>
      <c r="DM8" s="55" t="s">
        <v>26</v>
      </c>
      <c r="DN8" s="55" t="s">
        <v>26</v>
      </c>
      <c r="DO8" s="55" t="s">
        <v>26</v>
      </c>
      <c r="DP8" s="55" t="s">
        <v>26</v>
      </c>
      <c r="DQ8" s="55" t="s">
        <v>26</v>
      </c>
      <c r="DR8" s="55" t="s">
        <v>26</v>
      </c>
      <c r="DS8" s="55" t="s">
        <v>26</v>
      </c>
      <c r="DT8" s="55" t="s">
        <v>26</v>
      </c>
      <c r="DU8" s="55" t="s">
        <v>26</v>
      </c>
      <c r="DV8" s="55" t="s">
        <v>26</v>
      </c>
      <c r="DW8" s="56"/>
      <c r="DX8" s="56" t="s">
        <v>26</v>
      </c>
      <c r="DY8" s="56" t="s">
        <v>26</v>
      </c>
      <c r="DZ8" s="56" t="s">
        <v>26</v>
      </c>
      <c r="EA8" s="56" t="s">
        <v>26</v>
      </c>
      <c r="EB8" s="56" t="s">
        <v>26</v>
      </c>
      <c r="EC8" s="56" t="s">
        <v>26</v>
      </c>
      <c r="ED8" s="56" t="s">
        <v>26</v>
      </c>
      <c r="EE8" s="56" t="s">
        <v>26</v>
      </c>
      <c r="EF8" s="56" t="s">
        <v>26</v>
      </c>
      <c r="EG8" s="56" t="s">
        <v>26</v>
      </c>
      <c r="EH8" s="56" t="s">
        <v>26</v>
      </c>
      <c r="EI8" s="56" t="s">
        <v>26</v>
      </c>
      <c r="EJ8" s="56" t="s">
        <v>26</v>
      </c>
      <c r="EK8" s="56" t="s">
        <v>26</v>
      </c>
      <c r="EL8" s="56" t="s">
        <v>26</v>
      </c>
      <c r="EM8" s="56" t="s">
        <v>26</v>
      </c>
      <c r="EN8" s="56" t="s">
        <v>26</v>
      </c>
      <c r="EO8" s="56" t="s">
        <v>26</v>
      </c>
      <c r="EP8" s="56" t="s">
        <v>26</v>
      </c>
      <c r="EQ8" s="56" t="s">
        <v>26</v>
      </c>
      <c r="ER8" s="56" t="s">
        <v>26</v>
      </c>
      <c r="ES8" s="56" t="s">
        <v>26</v>
      </c>
      <c r="ET8" s="56" t="s">
        <v>26</v>
      </c>
      <c r="EU8" s="56" t="s">
        <v>26</v>
      </c>
      <c r="EV8" s="19" t="s">
        <v>26</v>
      </c>
      <c r="EW8" s="19" t="s">
        <v>26</v>
      </c>
      <c r="EX8" s="19" t="s">
        <v>26</v>
      </c>
      <c r="EY8" s="19" t="s">
        <v>26</v>
      </c>
      <c r="EZ8" s="19" t="s">
        <v>26</v>
      </c>
      <c r="FA8" s="19" t="s">
        <v>26</v>
      </c>
      <c r="FB8" s="19" t="s">
        <v>26</v>
      </c>
      <c r="FC8" s="19" t="s">
        <v>26</v>
      </c>
      <c r="FD8" s="19" t="s">
        <v>26</v>
      </c>
      <c r="FE8" s="19" t="s">
        <v>26</v>
      </c>
      <c r="FF8" s="18" t="s">
        <v>26</v>
      </c>
      <c r="FG8" s="18" t="s">
        <v>26</v>
      </c>
      <c r="FH8" s="18" t="s">
        <v>26</v>
      </c>
      <c r="FI8" s="18" t="s">
        <v>26</v>
      </c>
      <c r="FJ8" s="18" t="s">
        <v>26</v>
      </c>
      <c r="FK8" s="18" t="s">
        <v>26</v>
      </c>
      <c r="FL8" s="18" t="s">
        <v>26</v>
      </c>
      <c r="FM8" s="18" t="s">
        <v>26</v>
      </c>
      <c r="FN8" s="18" t="s">
        <v>26</v>
      </c>
      <c r="FO8" s="18" t="s">
        <v>26</v>
      </c>
      <c r="FP8" s="18" t="s">
        <v>26</v>
      </c>
      <c r="FQ8" s="18" t="s">
        <v>26</v>
      </c>
      <c r="FR8" s="18" t="s">
        <v>26</v>
      </c>
      <c r="FS8" s="18" t="s">
        <v>26</v>
      </c>
      <c r="FT8" s="18" t="s">
        <v>26</v>
      </c>
      <c r="FU8" s="18" t="s">
        <v>26</v>
      </c>
      <c r="FV8" s="18" t="s">
        <v>26</v>
      </c>
      <c r="FW8" s="19" t="s">
        <v>26</v>
      </c>
      <c r="FX8" s="19" t="s">
        <v>26</v>
      </c>
      <c r="FY8" s="19" t="s">
        <v>26</v>
      </c>
      <c r="FZ8" s="19" t="s">
        <v>26</v>
      </c>
      <c r="GA8" s="19" t="s">
        <v>26</v>
      </c>
      <c r="GB8" s="19" t="s">
        <v>26</v>
      </c>
      <c r="GC8" s="19" t="s">
        <v>26</v>
      </c>
      <c r="GD8" s="19" t="s">
        <v>26</v>
      </c>
      <c r="GE8" s="19" t="s">
        <v>26</v>
      </c>
      <c r="GF8" s="19" t="s">
        <v>26</v>
      </c>
      <c r="GG8" s="19" t="s">
        <v>26</v>
      </c>
      <c r="GH8" s="19" t="s">
        <v>26</v>
      </c>
      <c r="GI8" s="19" t="s">
        <v>26</v>
      </c>
      <c r="GJ8" s="19" t="s">
        <v>26</v>
      </c>
      <c r="GK8" s="19" t="s">
        <v>26</v>
      </c>
      <c r="GL8" s="19" t="s">
        <v>26</v>
      </c>
      <c r="GM8" s="19" t="s">
        <v>26</v>
      </c>
      <c r="GO8" s="102">
        <f t="shared" ref="GO8:GO71" si="0">MIN(E8:GM8)</f>
        <v>0</v>
      </c>
      <c r="GP8" s="102">
        <f t="shared" ref="GP8:GP71" si="1">MAX(E8:GM8)</f>
        <v>0</v>
      </c>
    </row>
    <row r="9" spans="1:198" x14ac:dyDescent="0.35">
      <c r="A9" s="48">
        <v>3</v>
      </c>
      <c r="B9" s="49" t="s">
        <v>27</v>
      </c>
      <c r="C9" s="48">
        <v>1</v>
      </c>
      <c r="D9" s="48" t="s">
        <v>24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8">
        <v>15000</v>
      </c>
      <c r="BG9" s="18">
        <v>14900</v>
      </c>
      <c r="BH9" s="18">
        <v>15000</v>
      </c>
      <c r="BI9" s="18">
        <v>15000</v>
      </c>
      <c r="BJ9" s="18">
        <v>15000</v>
      </c>
      <c r="BK9" s="18">
        <v>15000</v>
      </c>
      <c r="BL9" s="18">
        <v>15000</v>
      </c>
      <c r="BM9" s="18">
        <v>15000</v>
      </c>
      <c r="BN9" s="18">
        <v>15000</v>
      </c>
      <c r="BO9" s="18">
        <v>15000</v>
      </c>
      <c r="BP9" s="18">
        <v>15000</v>
      </c>
      <c r="BQ9" s="18">
        <v>15000</v>
      </c>
      <c r="BR9" s="18">
        <v>15000</v>
      </c>
      <c r="BS9" s="18">
        <v>15000</v>
      </c>
      <c r="BT9" s="18">
        <v>15000</v>
      </c>
      <c r="BU9" s="18">
        <v>15000</v>
      </c>
      <c r="BV9" s="18">
        <v>15000</v>
      </c>
      <c r="BW9" s="19">
        <v>15000</v>
      </c>
      <c r="BX9" s="19">
        <v>15000</v>
      </c>
      <c r="BY9" s="19">
        <v>15000</v>
      </c>
      <c r="BZ9" s="19">
        <v>15000</v>
      </c>
      <c r="CA9" s="19">
        <v>14833.333333333299</v>
      </c>
      <c r="CB9" s="19">
        <v>15000</v>
      </c>
      <c r="CC9" s="19">
        <v>15000</v>
      </c>
      <c r="CD9" s="19">
        <v>15000</v>
      </c>
      <c r="CE9" s="19">
        <v>15000</v>
      </c>
      <c r="CF9" s="19">
        <v>15000</v>
      </c>
      <c r="CG9" s="19">
        <v>15000</v>
      </c>
      <c r="CH9" s="19">
        <v>15000</v>
      </c>
      <c r="CI9" s="19">
        <v>14900</v>
      </c>
      <c r="CJ9" s="19"/>
      <c r="CK9" s="19"/>
      <c r="CL9" s="19"/>
      <c r="CM9" s="19"/>
      <c r="CN9" s="19">
        <v>15000</v>
      </c>
      <c r="CO9" s="19">
        <v>14900</v>
      </c>
      <c r="CP9" s="19">
        <v>15000</v>
      </c>
      <c r="CQ9" s="19">
        <v>14950</v>
      </c>
      <c r="CR9" s="19">
        <v>14900</v>
      </c>
      <c r="CS9" s="19">
        <v>15000</v>
      </c>
      <c r="CT9" s="19">
        <v>15000</v>
      </c>
      <c r="CU9" s="19">
        <v>15000</v>
      </c>
      <c r="CV9" s="19">
        <v>15000</v>
      </c>
      <c r="CW9" s="19">
        <v>14900</v>
      </c>
      <c r="CX9" s="19">
        <v>15000</v>
      </c>
      <c r="CY9" s="19">
        <v>15000</v>
      </c>
      <c r="CZ9" s="19">
        <v>15000</v>
      </c>
      <c r="DA9" s="19">
        <v>15000</v>
      </c>
      <c r="DB9" s="19">
        <v>15000</v>
      </c>
      <c r="DC9" s="19">
        <v>15000</v>
      </c>
      <c r="DD9" s="19">
        <v>15000</v>
      </c>
      <c r="DE9" s="19">
        <v>15000</v>
      </c>
      <c r="DF9" s="55">
        <v>15000</v>
      </c>
      <c r="DG9" s="55">
        <v>15000</v>
      </c>
      <c r="DH9" s="55">
        <v>15000</v>
      </c>
      <c r="DI9" s="55">
        <v>15000</v>
      </c>
      <c r="DJ9" s="55">
        <v>11250</v>
      </c>
      <c r="DK9" s="55">
        <v>15000</v>
      </c>
      <c r="DL9" s="55">
        <v>15000</v>
      </c>
      <c r="DM9" s="55">
        <v>15000</v>
      </c>
      <c r="DN9" s="55">
        <v>15000</v>
      </c>
      <c r="DO9" s="55">
        <v>15000</v>
      </c>
      <c r="DP9" s="55">
        <v>15000</v>
      </c>
      <c r="DQ9" s="55">
        <v>15000</v>
      </c>
      <c r="DR9" s="55">
        <v>15000</v>
      </c>
      <c r="DS9" s="55">
        <v>15000</v>
      </c>
      <c r="DT9" s="55">
        <v>15000</v>
      </c>
      <c r="DU9" s="55">
        <v>15000</v>
      </c>
      <c r="DV9" s="55">
        <v>14375</v>
      </c>
      <c r="DW9" s="56"/>
      <c r="DX9" s="56">
        <v>15000</v>
      </c>
      <c r="DY9" s="56">
        <v>15000</v>
      </c>
      <c r="DZ9" s="56">
        <v>15000</v>
      </c>
      <c r="EA9" s="56">
        <v>15000</v>
      </c>
      <c r="EB9" s="56">
        <v>15000</v>
      </c>
      <c r="EC9" s="56">
        <v>15000</v>
      </c>
      <c r="ED9" s="56">
        <v>15000</v>
      </c>
      <c r="EE9" s="56">
        <v>15000</v>
      </c>
      <c r="EF9" s="56">
        <v>15000</v>
      </c>
      <c r="EG9" s="56">
        <v>15000</v>
      </c>
      <c r="EH9" s="56">
        <v>15000</v>
      </c>
      <c r="EI9" s="56">
        <v>15000</v>
      </c>
      <c r="EJ9" s="56">
        <v>15000</v>
      </c>
      <c r="EK9" s="56">
        <v>15000</v>
      </c>
      <c r="EL9" s="56">
        <v>15000</v>
      </c>
      <c r="EM9" s="56">
        <v>15000</v>
      </c>
      <c r="EN9" s="56">
        <v>15000</v>
      </c>
      <c r="EO9" s="56">
        <v>15000</v>
      </c>
      <c r="EP9" s="56">
        <v>15000</v>
      </c>
      <c r="EQ9" s="56">
        <v>11250</v>
      </c>
      <c r="ER9" s="56">
        <v>15000</v>
      </c>
      <c r="ES9" s="56"/>
      <c r="ET9" s="56"/>
      <c r="EU9" s="56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O9" s="99">
        <f t="shared" si="0"/>
        <v>11250</v>
      </c>
      <c r="GP9" s="99">
        <f t="shared" si="1"/>
        <v>15000</v>
      </c>
    </row>
    <row r="10" spans="1:198" x14ac:dyDescent="0.35">
      <c r="A10" s="48">
        <v>4</v>
      </c>
      <c r="B10" s="49" t="s">
        <v>28</v>
      </c>
      <c r="C10" s="48">
        <v>1</v>
      </c>
      <c r="D10" s="48" t="s">
        <v>24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8" t="s">
        <v>26</v>
      </c>
      <c r="BG10" s="18" t="s">
        <v>26</v>
      </c>
      <c r="BH10" s="18" t="s">
        <v>26</v>
      </c>
      <c r="BI10" s="18" t="s">
        <v>26</v>
      </c>
      <c r="BJ10" s="18" t="s">
        <v>26</v>
      </c>
      <c r="BK10" s="18" t="s">
        <v>26</v>
      </c>
      <c r="BL10" s="18" t="s">
        <v>26</v>
      </c>
      <c r="BM10" s="18" t="s">
        <v>26</v>
      </c>
      <c r="BN10" s="18" t="s">
        <v>26</v>
      </c>
      <c r="BO10" s="18" t="s">
        <v>26</v>
      </c>
      <c r="BP10" s="18" t="s">
        <v>26</v>
      </c>
      <c r="BQ10" s="18" t="s">
        <v>26</v>
      </c>
      <c r="BR10" s="18" t="s">
        <v>26</v>
      </c>
      <c r="BS10" s="18" t="s">
        <v>26</v>
      </c>
      <c r="BT10" s="18" t="s">
        <v>26</v>
      </c>
      <c r="BU10" s="18" t="s">
        <v>26</v>
      </c>
      <c r="BV10" s="18" t="s">
        <v>26</v>
      </c>
      <c r="BW10" s="19" t="s">
        <v>26</v>
      </c>
      <c r="BX10" s="19" t="s">
        <v>26</v>
      </c>
      <c r="BY10" s="19" t="s">
        <v>26</v>
      </c>
      <c r="BZ10" s="19" t="s">
        <v>26</v>
      </c>
      <c r="CA10" s="19" t="s">
        <v>26</v>
      </c>
      <c r="CB10" s="19" t="s">
        <v>26</v>
      </c>
      <c r="CC10" s="19" t="s">
        <v>26</v>
      </c>
      <c r="CD10" s="19" t="s">
        <v>26</v>
      </c>
      <c r="CE10" s="19" t="s">
        <v>26</v>
      </c>
      <c r="CF10" s="19" t="s">
        <v>26</v>
      </c>
      <c r="CG10" s="19" t="s">
        <v>26</v>
      </c>
      <c r="CH10" s="19" t="s">
        <v>26</v>
      </c>
      <c r="CI10" s="19" t="s">
        <v>26</v>
      </c>
      <c r="CJ10" s="19"/>
      <c r="CK10" s="19"/>
      <c r="CL10" s="19"/>
      <c r="CM10" s="19"/>
      <c r="CN10" s="19" t="s">
        <v>26</v>
      </c>
      <c r="CO10" s="19" t="s">
        <v>26</v>
      </c>
      <c r="CP10" s="19" t="s">
        <v>26</v>
      </c>
      <c r="CQ10" s="19" t="s">
        <v>26</v>
      </c>
      <c r="CR10" s="19" t="s">
        <v>26</v>
      </c>
      <c r="CS10" s="19" t="s">
        <v>26</v>
      </c>
      <c r="CT10" s="19" t="s">
        <v>26</v>
      </c>
      <c r="CU10" s="19" t="s">
        <v>26</v>
      </c>
      <c r="CV10" s="19" t="s">
        <v>26</v>
      </c>
      <c r="CW10" s="19" t="s">
        <v>26</v>
      </c>
      <c r="CX10" s="19" t="s">
        <v>26</v>
      </c>
      <c r="CY10" s="19" t="s">
        <v>26</v>
      </c>
      <c r="CZ10" s="19" t="s">
        <v>26</v>
      </c>
      <c r="DA10" s="19" t="s">
        <v>26</v>
      </c>
      <c r="DB10" s="19" t="s">
        <v>26</v>
      </c>
      <c r="DC10" s="19" t="s">
        <v>26</v>
      </c>
      <c r="DD10" s="19" t="s">
        <v>26</v>
      </c>
      <c r="DE10" s="19" t="s">
        <v>26</v>
      </c>
      <c r="DF10" s="55" t="s">
        <v>26</v>
      </c>
      <c r="DG10" s="55" t="s">
        <v>26</v>
      </c>
      <c r="DH10" s="55" t="s">
        <v>26</v>
      </c>
      <c r="DI10" s="55" t="s">
        <v>26</v>
      </c>
      <c r="DJ10" s="55" t="s">
        <v>26</v>
      </c>
      <c r="DK10" s="55" t="s">
        <v>26</v>
      </c>
      <c r="DL10" s="55" t="s">
        <v>26</v>
      </c>
      <c r="DM10" s="55" t="s">
        <v>26</v>
      </c>
      <c r="DN10" s="55" t="s">
        <v>26</v>
      </c>
      <c r="DO10" s="55" t="s">
        <v>26</v>
      </c>
      <c r="DP10" s="55" t="s">
        <v>26</v>
      </c>
      <c r="DQ10" s="55" t="s">
        <v>26</v>
      </c>
      <c r="DR10" s="55" t="s">
        <v>26</v>
      </c>
      <c r="DS10" s="55" t="s">
        <v>26</v>
      </c>
      <c r="DT10" s="55" t="s">
        <v>26</v>
      </c>
      <c r="DU10" s="55" t="s">
        <v>26</v>
      </c>
      <c r="DV10" s="55" t="s">
        <v>26</v>
      </c>
      <c r="DW10" s="56"/>
      <c r="DX10" s="56" t="s">
        <v>26</v>
      </c>
      <c r="DY10" s="56" t="s">
        <v>26</v>
      </c>
      <c r="DZ10" s="56" t="s">
        <v>26</v>
      </c>
      <c r="EA10" s="56" t="s">
        <v>26</v>
      </c>
      <c r="EB10" s="56" t="s">
        <v>26</v>
      </c>
      <c r="EC10" s="56" t="s">
        <v>26</v>
      </c>
      <c r="ED10" s="56" t="s">
        <v>26</v>
      </c>
      <c r="EE10" s="56" t="s">
        <v>26</v>
      </c>
      <c r="EF10" s="56" t="s">
        <v>26</v>
      </c>
      <c r="EG10" s="56" t="s">
        <v>26</v>
      </c>
      <c r="EH10" s="56" t="s">
        <v>26</v>
      </c>
      <c r="EI10" s="56" t="s">
        <v>26</v>
      </c>
      <c r="EJ10" s="56" t="s">
        <v>26</v>
      </c>
      <c r="EK10" s="56" t="s">
        <v>26</v>
      </c>
      <c r="EL10" s="56" t="s">
        <v>26</v>
      </c>
      <c r="EM10" s="56" t="s">
        <v>26</v>
      </c>
      <c r="EN10" s="56" t="s">
        <v>26</v>
      </c>
      <c r="EO10" s="56" t="s">
        <v>26</v>
      </c>
      <c r="EP10" s="56" t="s">
        <v>26</v>
      </c>
      <c r="EQ10" s="56" t="s">
        <v>26</v>
      </c>
      <c r="ER10" s="56" t="s">
        <v>26</v>
      </c>
      <c r="ES10" s="56" t="s">
        <v>26</v>
      </c>
      <c r="ET10" s="56" t="s">
        <v>26</v>
      </c>
      <c r="EU10" s="56" t="s">
        <v>26</v>
      </c>
      <c r="EV10" s="19" t="s">
        <v>26</v>
      </c>
      <c r="EW10" s="19" t="s">
        <v>26</v>
      </c>
      <c r="EX10" s="19" t="s">
        <v>26</v>
      </c>
      <c r="EY10" s="19" t="s">
        <v>26</v>
      </c>
      <c r="EZ10" s="19" t="s">
        <v>26</v>
      </c>
      <c r="FA10" s="19" t="s">
        <v>26</v>
      </c>
      <c r="FB10" s="19" t="s">
        <v>26</v>
      </c>
      <c r="FC10" s="19" t="s">
        <v>26</v>
      </c>
      <c r="FD10" s="19" t="s">
        <v>26</v>
      </c>
      <c r="FE10" s="19" t="s">
        <v>26</v>
      </c>
      <c r="FF10" s="18" t="s">
        <v>26</v>
      </c>
      <c r="FG10" s="18" t="s">
        <v>26</v>
      </c>
      <c r="FH10" s="18" t="s">
        <v>26</v>
      </c>
      <c r="FI10" s="18" t="s">
        <v>26</v>
      </c>
      <c r="FJ10" s="18" t="s">
        <v>26</v>
      </c>
      <c r="FK10" s="18" t="s">
        <v>26</v>
      </c>
      <c r="FL10" s="18" t="s">
        <v>26</v>
      </c>
      <c r="FM10" s="18" t="s">
        <v>26</v>
      </c>
      <c r="FN10" s="18" t="s">
        <v>26</v>
      </c>
      <c r="FO10" s="18" t="s">
        <v>26</v>
      </c>
      <c r="FP10" s="18" t="s">
        <v>26</v>
      </c>
      <c r="FQ10" s="18" t="s">
        <v>26</v>
      </c>
      <c r="FR10" s="18" t="s">
        <v>26</v>
      </c>
      <c r="FS10" s="18" t="s">
        <v>26</v>
      </c>
      <c r="FT10" s="18" t="s">
        <v>26</v>
      </c>
      <c r="FU10" s="18" t="s">
        <v>26</v>
      </c>
      <c r="FV10" s="18" t="s">
        <v>26</v>
      </c>
      <c r="FW10" s="19" t="s">
        <v>26</v>
      </c>
      <c r="FX10" s="19" t="s">
        <v>26</v>
      </c>
      <c r="FY10" s="19" t="s">
        <v>26</v>
      </c>
      <c r="FZ10" s="19" t="s">
        <v>26</v>
      </c>
      <c r="GA10" s="19" t="s">
        <v>26</v>
      </c>
      <c r="GB10" s="19" t="s">
        <v>26</v>
      </c>
      <c r="GC10" s="19" t="s">
        <v>26</v>
      </c>
      <c r="GD10" s="19" t="s">
        <v>26</v>
      </c>
      <c r="GE10" s="19" t="s">
        <v>26</v>
      </c>
      <c r="GF10" s="19" t="s">
        <v>26</v>
      </c>
      <c r="GG10" s="19" t="s">
        <v>26</v>
      </c>
      <c r="GH10" s="19" t="s">
        <v>26</v>
      </c>
      <c r="GI10" s="19" t="s">
        <v>26</v>
      </c>
      <c r="GJ10" s="19" t="s">
        <v>26</v>
      </c>
      <c r="GK10" s="19" t="s">
        <v>26</v>
      </c>
      <c r="GL10" s="19" t="s">
        <v>26</v>
      </c>
      <c r="GM10" s="19" t="s">
        <v>26</v>
      </c>
      <c r="GO10" s="102">
        <f t="shared" si="0"/>
        <v>0</v>
      </c>
      <c r="GP10" s="102">
        <f t="shared" si="1"/>
        <v>0</v>
      </c>
    </row>
    <row r="11" spans="1:198" x14ac:dyDescent="0.35">
      <c r="A11" s="48">
        <v>5</v>
      </c>
      <c r="B11" s="49" t="s">
        <v>29</v>
      </c>
      <c r="C11" s="48">
        <v>1</v>
      </c>
      <c r="D11" s="48" t="s">
        <v>24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8" t="s">
        <v>26</v>
      </c>
      <c r="BG11" s="18" t="s">
        <v>26</v>
      </c>
      <c r="BH11" s="18" t="s">
        <v>26</v>
      </c>
      <c r="BI11" s="18" t="s">
        <v>26</v>
      </c>
      <c r="BJ11" s="18" t="s">
        <v>26</v>
      </c>
      <c r="BK11" s="18" t="s">
        <v>26</v>
      </c>
      <c r="BL11" s="18" t="s">
        <v>26</v>
      </c>
      <c r="BM11" s="18" t="s">
        <v>26</v>
      </c>
      <c r="BN11" s="18" t="s">
        <v>26</v>
      </c>
      <c r="BO11" s="18" t="s">
        <v>26</v>
      </c>
      <c r="BP11" s="18" t="s">
        <v>26</v>
      </c>
      <c r="BQ11" s="18" t="s">
        <v>26</v>
      </c>
      <c r="BR11" s="18" t="s">
        <v>26</v>
      </c>
      <c r="BS11" s="18" t="s">
        <v>26</v>
      </c>
      <c r="BT11" s="18" t="s">
        <v>26</v>
      </c>
      <c r="BU11" s="18" t="s">
        <v>26</v>
      </c>
      <c r="BV11" s="18" t="s">
        <v>26</v>
      </c>
      <c r="BW11" s="19" t="s">
        <v>26</v>
      </c>
      <c r="BX11" s="19" t="s">
        <v>26</v>
      </c>
      <c r="BY11" s="19" t="s">
        <v>26</v>
      </c>
      <c r="BZ11" s="19" t="s">
        <v>26</v>
      </c>
      <c r="CA11" s="19" t="s">
        <v>26</v>
      </c>
      <c r="CB11" s="19" t="s">
        <v>26</v>
      </c>
      <c r="CC11" s="19" t="s">
        <v>26</v>
      </c>
      <c r="CD11" s="19" t="s">
        <v>26</v>
      </c>
      <c r="CE11" s="19" t="s">
        <v>26</v>
      </c>
      <c r="CF11" s="19" t="s">
        <v>26</v>
      </c>
      <c r="CG11" s="19" t="s">
        <v>26</v>
      </c>
      <c r="CH11" s="19" t="s">
        <v>26</v>
      </c>
      <c r="CI11" s="19" t="s">
        <v>26</v>
      </c>
      <c r="CJ11" s="19"/>
      <c r="CK11" s="19"/>
      <c r="CL11" s="19"/>
      <c r="CM11" s="19"/>
      <c r="CN11" s="19" t="s">
        <v>26</v>
      </c>
      <c r="CO11" s="19" t="s">
        <v>26</v>
      </c>
      <c r="CP11" s="19" t="s">
        <v>26</v>
      </c>
      <c r="CQ11" s="19" t="s">
        <v>26</v>
      </c>
      <c r="CR11" s="19" t="s">
        <v>26</v>
      </c>
      <c r="CS11" s="19" t="s">
        <v>26</v>
      </c>
      <c r="CT11" s="19" t="s">
        <v>26</v>
      </c>
      <c r="CU11" s="19" t="s">
        <v>26</v>
      </c>
      <c r="CV11" s="19" t="s">
        <v>26</v>
      </c>
      <c r="CW11" s="19" t="s">
        <v>26</v>
      </c>
      <c r="CX11" s="19" t="s">
        <v>26</v>
      </c>
      <c r="CY11" s="19" t="s">
        <v>26</v>
      </c>
      <c r="CZ11" s="19" t="s">
        <v>26</v>
      </c>
      <c r="DA11" s="19" t="s">
        <v>26</v>
      </c>
      <c r="DB11" s="19" t="s">
        <v>26</v>
      </c>
      <c r="DC11" s="19" t="s">
        <v>26</v>
      </c>
      <c r="DD11" s="19" t="s">
        <v>26</v>
      </c>
      <c r="DE11" s="19" t="s">
        <v>26</v>
      </c>
      <c r="DF11" s="55" t="s">
        <v>26</v>
      </c>
      <c r="DG11" s="55" t="s">
        <v>26</v>
      </c>
      <c r="DH11" s="55" t="s">
        <v>26</v>
      </c>
      <c r="DI11" s="55" t="s">
        <v>26</v>
      </c>
      <c r="DJ11" s="55" t="s">
        <v>26</v>
      </c>
      <c r="DK11" s="55" t="s">
        <v>26</v>
      </c>
      <c r="DL11" s="55" t="s">
        <v>26</v>
      </c>
      <c r="DM11" s="55" t="s">
        <v>26</v>
      </c>
      <c r="DN11" s="55" t="s">
        <v>26</v>
      </c>
      <c r="DO11" s="55" t="s">
        <v>26</v>
      </c>
      <c r="DP11" s="55" t="s">
        <v>26</v>
      </c>
      <c r="DQ11" s="55" t="s">
        <v>26</v>
      </c>
      <c r="DR11" s="55" t="s">
        <v>26</v>
      </c>
      <c r="DS11" s="55" t="s">
        <v>26</v>
      </c>
      <c r="DT11" s="55" t="s">
        <v>26</v>
      </c>
      <c r="DU11" s="55" t="s">
        <v>26</v>
      </c>
      <c r="DV11" s="55" t="s">
        <v>26</v>
      </c>
      <c r="DW11" s="56"/>
      <c r="DX11" s="56" t="s">
        <v>26</v>
      </c>
      <c r="DY11" s="56" t="s">
        <v>26</v>
      </c>
      <c r="DZ11" s="56" t="s">
        <v>26</v>
      </c>
      <c r="EA11" s="56" t="s">
        <v>26</v>
      </c>
      <c r="EB11" s="56" t="s">
        <v>26</v>
      </c>
      <c r="EC11" s="56" t="s">
        <v>26</v>
      </c>
      <c r="ED11" s="56" t="s">
        <v>26</v>
      </c>
      <c r="EE11" s="56" t="s">
        <v>26</v>
      </c>
      <c r="EF11" s="56" t="s">
        <v>26</v>
      </c>
      <c r="EG11" s="56" t="s">
        <v>26</v>
      </c>
      <c r="EH11" s="56" t="s">
        <v>26</v>
      </c>
      <c r="EI11" s="56" t="s">
        <v>26</v>
      </c>
      <c r="EJ11" s="56" t="s">
        <v>26</v>
      </c>
      <c r="EK11" s="56" t="s">
        <v>26</v>
      </c>
      <c r="EL11" s="56" t="s">
        <v>26</v>
      </c>
      <c r="EM11" s="56" t="s">
        <v>26</v>
      </c>
      <c r="EN11" s="56" t="s">
        <v>26</v>
      </c>
      <c r="EO11" s="56" t="s">
        <v>26</v>
      </c>
      <c r="EP11" s="56" t="s">
        <v>26</v>
      </c>
      <c r="EQ11" s="56" t="s">
        <v>26</v>
      </c>
      <c r="ER11" s="56" t="s">
        <v>26</v>
      </c>
      <c r="ES11" s="56" t="s">
        <v>26</v>
      </c>
      <c r="ET11" s="56" t="s">
        <v>26</v>
      </c>
      <c r="EU11" s="56" t="s">
        <v>26</v>
      </c>
      <c r="EV11" s="19" t="s">
        <v>26</v>
      </c>
      <c r="EW11" s="19" t="s">
        <v>26</v>
      </c>
      <c r="EX11" s="19" t="s">
        <v>26</v>
      </c>
      <c r="EY11" s="19" t="s">
        <v>26</v>
      </c>
      <c r="EZ11" s="19" t="s">
        <v>26</v>
      </c>
      <c r="FA11" s="19" t="s">
        <v>26</v>
      </c>
      <c r="FB11" s="19" t="s">
        <v>26</v>
      </c>
      <c r="FC11" s="19" t="s">
        <v>26</v>
      </c>
      <c r="FD11" s="19" t="s">
        <v>26</v>
      </c>
      <c r="FE11" s="19" t="s">
        <v>26</v>
      </c>
      <c r="FF11" s="18" t="s">
        <v>26</v>
      </c>
      <c r="FG11" s="18" t="s">
        <v>26</v>
      </c>
      <c r="FH11" s="18" t="s">
        <v>26</v>
      </c>
      <c r="FI11" s="18" t="s">
        <v>26</v>
      </c>
      <c r="FJ11" s="18" t="s">
        <v>26</v>
      </c>
      <c r="FK11" s="18" t="s">
        <v>26</v>
      </c>
      <c r="FL11" s="18" t="s">
        <v>26</v>
      </c>
      <c r="FM11" s="18" t="s">
        <v>26</v>
      </c>
      <c r="FN11" s="18" t="s">
        <v>26</v>
      </c>
      <c r="FO11" s="18" t="s">
        <v>26</v>
      </c>
      <c r="FP11" s="18" t="s">
        <v>26</v>
      </c>
      <c r="FQ11" s="18" t="s">
        <v>26</v>
      </c>
      <c r="FR11" s="18" t="s">
        <v>26</v>
      </c>
      <c r="FS11" s="18" t="s">
        <v>26</v>
      </c>
      <c r="FT11" s="18" t="s">
        <v>26</v>
      </c>
      <c r="FU11" s="18" t="s">
        <v>26</v>
      </c>
      <c r="FV11" s="18" t="s">
        <v>26</v>
      </c>
      <c r="FW11" s="19" t="s">
        <v>26</v>
      </c>
      <c r="FX11" s="19" t="s">
        <v>26</v>
      </c>
      <c r="FY11" s="19" t="s">
        <v>26</v>
      </c>
      <c r="FZ11" s="19" t="s">
        <v>26</v>
      </c>
      <c r="GA11" s="19" t="s">
        <v>26</v>
      </c>
      <c r="GB11" s="19" t="s">
        <v>26</v>
      </c>
      <c r="GC11" s="19" t="s">
        <v>26</v>
      </c>
      <c r="GD11" s="19" t="s">
        <v>26</v>
      </c>
      <c r="GE11" s="19" t="s">
        <v>26</v>
      </c>
      <c r="GF11" s="19" t="s">
        <v>26</v>
      </c>
      <c r="GG11" s="19" t="s">
        <v>26</v>
      </c>
      <c r="GH11" s="19" t="s">
        <v>26</v>
      </c>
      <c r="GI11" s="19" t="s">
        <v>26</v>
      </c>
      <c r="GJ11" s="19" t="s">
        <v>26</v>
      </c>
      <c r="GK11" s="19" t="s">
        <v>26</v>
      </c>
      <c r="GL11" s="19" t="s">
        <v>26</v>
      </c>
      <c r="GM11" s="19" t="s">
        <v>26</v>
      </c>
      <c r="GO11" s="102">
        <f t="shared" si="0"/>
        <v>0</v>
      </c>
      <c r="GP11" s="102">
        <f t="shared" si="1"/>
        <v>0</v>
      </c>
    </row>
    <row r="12" spans="1:198" x14ac:dyDescent="0.35">
      <c r="A12" s="48">
        <v>6</v>
      </c>
      <c r="B12" s="49" t="s">
        <v>30</v>
      </c>
      <c r="C12" s="48">
        <v>1</v>
      </c>
      <c r="D12" s="48" t="s">
        <v>24</v>
      </c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8" t="s">
        <v>26</v>
      </c>
      <c r="BG12" s="18" t="s">
        <v>26</v>
      </c>
      <c r="BH12" s="18" t="s">
        <v>26</v>
      </c>
      <c r="BI12" s="18" t="s">
        <v>26</v>
      </c>
      <c r="BJ12" s="18" t="s">
        <v>26</v>
      </c>
      <c r="BK12" s="18" t="s">
        <v>26</v>
      </c>
      <c r="BL12" s="18" t="s">
        <v>26</v>
      </c>
      <c r="BM12" s="18" t="s">
        <v>26</v>
      </c>
      <c r="BN12" s="18" t="s">
        <v>26</v>
      </c>
      <c r="BO12" s="18" t="s">
        <v>26</v>
      </c>
      <c r="BP12" s="18" t="s">
        <v>26</v>
      </c>
      <c r="BQ12" s="18" t="s">
        <v>26</v>
      </c>
      <c r="BR12" s="18" t="s">
        <v>26</v>
      </c>
      <c r="BS12" s="18" t="s">
        <v>26</v>
      </c>
      <c r="BT12" s="18" t="s">
        <v>26</v>
      </c>
      <c r="BU12" s="18" t="s">
        <v>26</v>
      </c>
      <c r="BV12" s="18" t="s">
        <v>26</v>
      </c>
      <c r="BW12" s="19" t="s">
        <v>26</v>
      </c>
      <c r="BX12" s="19" t="s">
        <v>26</v>
      </c>
      <c r="BY12" s="19" t="s">
        <v>26</v>
      </c>
      <c r="BZ12" s="19" t="s">
        <v>26</v>
      </c>
      <c r="CA12" s="19" t="s">
        <v>26</v>
      </c>
      <c r="CB12" s="19" t="s">
        <v>26</v>
      </c>
      <c r="CC12" s="19" t="s">
        <v>26</v>
      </c>
      <c r="CD12" s="19" t="s">
        <v>26</v>
      </c>
      <c r="CE12" s="19" t="s">
        <v>26</v>
      </c>
      <c r="CF12" s="19" t="s">
        <v>26</v>
      </c>
      <c r="CG12" s="19" t="s">
        <v>26</v>
      </c>
      <c r="CH12" s="19" t="s">
        <v>26</v>
      </c>
      <c r="CI12" s="19" t="s">
        <v>26</v>
      </c>
      <c r="CJ12" s="19"/>
      <c r="CK12" s="19"/>
      <c r="CL12" s="19"/>
      <c r="CM12" s="19"/>
      <c r="CN12" s="19" t="s">
        <v>26</v>
      </c>
      <c r="CO12" s="19" t="s">
        <v>26</v>
      </c>
      <c r="CP12" s="19" t="s">
        <v>26</v>
      </c>
      <c r="CQ12" s="19" t="s">
        <v>26</v>
      </c>
      <c r="CR12" s="19" t="s">
        <v>26</v>
      </c>
      <c r="CS12" s="19" t="s">
        <v>26</v>
      </c>
      <c r="CT12" s="19" t="s">
        <v>26</v>
      </c>
      <c r="CU12" s="19" t="s">
        <v>26</v>
      </c>
      <c r="CV12" s="19" t="s">
        <v>26</v>
      </c>
      <c r="CW12" s="19" t="s">
        <v>26</v>
      </c>
      <c r="CX12" s="19" t="s">
        <v>26</v>
      </c>
      <c r="CY12" s="19" t="s">
        <v>26</v>
      </c>
      <c r="CZ12" s="19" t="s">
        <v>26</v>
      </c>
      <c r="DA12" s="19" t="s">
        <v>26</v>
      </c>
      <c r="DB12" s="19" t="s">
        <v>26</v>
      </c>
      <c r="DC12" s="19" t="s">
        <v>26</v>
      </c>
      <c r="DD12" s="19" t="s">
        <v>26</v>
      </c>
      <c r="DE12" s="19" t="s">
        <v>26</v>
      </c>
      <c r="DF12" s="55" t="s">
        <v>26</v>
      </c>
      <c r="DG12" s="55" t="s">
        <v>26</v>
      </c>
      <c r="DH12" s="55" t="s">
        <v>26</v>
      </c>
      <c r="DI12" s="55" t="s">
        <v>26</v>
      </c>
      <c r="DJ12" s="55" t="s">
        <v>26</v>
      </c>
      <c r="DK12" s="55" t="s">
        <v>26</v>
      </c>
      <c r="DL12" s="55" t="s">
        <v>26</v>
      </c>
      <c r="DM12" s="55" t="s">
        <v>26</v>
      </c>
      <c r="DN12" s="55" t="s">
        <v>26</v>
      </c>
      <c r="DO12" s="55" t="s">
        <v>26</v>
      </c>
      <c r="DP12" s="55" t="s">
        <v>26</v>
      </c>
      <c r="DQ12" s="55" t="s">
        <v>26</v>
      </c>
      <c r="DR12" s="55" t="s">
        <v>26</v>
      </c>
      <c r="DS12" s="55" t="s">
        <v>26</v>
      </c>
      <c r="DT12" s="55" t="s">
        <v>26</v>
      </c>
      <c r="DU12" s="55" t="s">
        <v>26</v>
      </c>
      <c r="DV12" s="55" t="s">
        <v>26</v>
      </c>
      <c r="DW12" s="56"/>
      <c r="DX12" s="56" t="s">
        <v>26</v>
      </c>
      <c r="DY12" s="56" t="s">
        <v>26</v>
      </c>
      <c r="DZ12" s="56" t="s">
        <v>26</v>
      </c>
      <c r="EA12" s="56" t="s">
        <v>26</v>
      </c>
      <c r="EB12" s="56" t="s">
        <v>26</v>
      </c>
      <c r="EC12" s="56" t="s">
        <v>26</v>
      </c>
      <c r="ED12" s="56" t="s">
        <v>26</v>
      </c>
      <c r="EE12" s="56" t="s">
        <v>26</v>
      </c>
      <c r="EF12" s="56" t="s">
        <v>26</v>
      </c>
      <c r="EG12" s="56" t="s">
        <v>26</v>
      </c>
      <c r="EH12" s="56" t="s">
        <v>26</v>
      </c>
      <c r="EI12" s="56" t="s">
        <v>26</v>
      </c>
      <c r="EJ12" s="56" t="s">
        <v>26</v>
      </c>
      <c r="EK12" s="56" t="s">
        <v>26</v>
      </c>
      <c r="EL12" s="56" t="s">
        <v>26</v>
      </c>
      <c r="EM12" s="56" t="s">
        <v>26</v>
      </c>
      <c r="EN12" s="56" t="s">
        <v>26</v>
      </c>
      <c r="EO12" s="56" t="s">
        <v>26</v>
      </c>
      <c r="EP12" s="56" t="s">
        <v>26</v>
      </c>
      <c r="EQ12" s="56" t="s">
        <v>26</v>
      </c>
      <c r="ER12" s="56" t="s">
        <v>26</v>
      </c>
      <c r="ES12" s="56" t="s">
        <v>26</v>
      </c>
      <c r="ET12" s="56" t="s">
        <v>26</v>
      </c>
      <c r="EU12" s="56" t="s">
        <v>26</v>
      </c>
      <c r="EV12" s="19" t="s">
        <v>26</v>
      </c>
      <c r="EW12" s="19" t="s">
        <v>26</v>
      </c>
      <c r="EX12" s="19" t="s">
        <v>26</v>
      </c>
      <c r="EY12" s="19" t="s">
        <v>26</v>
      </c>
      <c r="EZ12" s="19" t="s">
        <v>26</v>
      </c>
      <c r="FA12" s="19" t="s">
        <v>26</v>
      </c>
      <c r="FB12" s="19" t="s">
        <v>26</v>
      </c>
      <c r="FC12" s="19" t="s">
        <v>26</v>
      </c>
      <c r="FD12" s="19" t="s">
        <v>26</v>
      </c>
      <c r="FE12" s="19" t="s">
        <v>26</v>
      </c>
      <c r="FF12" s="18" t="s">
        <v>26</v>
      </c>
      <c r="FG12" s="18" t="s">
        <v>26</v>
      </c>
      <c r="FH12" s="18" t="s">
        <v>26</v>
      </c>
      <c r="FI12" s="18" t="s">
        <v>26</v>
      </c>
      <c r="FJ12" s="18" t="s">
        <v>26</v>
      </c>
      <c r="FK12" s="18" t="s">
        <v>26</v>
      </c>
      <c r="FL12" s="18" t="s">
        <v>26</v>
      </c>
      <c r="FM12" s="18" t="s">
        <v>26</v>
      </c>
      <c r="FN12" s="18" t="s">
        <v>26</v>
      </c>
      <c r="FO12" s="18" t="s">
        <v>26</v>
      </c>
      <c r="FP12" s="18" t="s">
        <v>26</v>
      </c>
      <c r="FQ12" s="18" t="s">
        <v>26</v>
      </c>
      <c r="FR12" s="18" t="s">
        <v>26</v>
      </c>
      <c r="FS12" s="18" t="s">
        <v>26</v>
      </c>
      <c r="FT12" s="18" t="s">
        <v>26</v>
      </c>
      <c r="FU12" s="18" t="s">
        <v>26</v>
      </c>
      <c r="FV12" s="18" t="s">
        <v>26</v>
      </c>
      <c r="FW12" s="19" t="s">
        <v>26</v>
      </c>
      <c r="FX12" s="19" t="s">
        <v>26</v>
      </c>
      <c r="FY12" s="19" t="s">
        <v>26</v>
      </c>
      <c r="FZ12" s="19" t="s">
        <v>26</v>
      </c>
      <c r="GA12" s="19" t="s">
        <v>26</v>
      </c>
      <c r="GB12" s="19" t="s">
        <v>26</v>
      </c>
      <c r="GC12" s="19" t="s">
        <v>26</v>
      </c>
      <c r="GD12" s="19" t="s">
        <v>26</v>
      </c>
      <c r="GE12" s="19" t="s">
        <v>26</v>
      </c>
      <c r="GF12" s="19" t="s">
        <v>26</v>
      </c>
      <c r="GG12" s="19" t="s">
        <v>26</v>
      </c>
      <c r="GH12" s="19" t="s">
        <v>26</v>
      </c>
      <c r="GI12" s="19" t="s">
        <v>26</v>
      </c>
      <c r="GJ12" s="19" t="s">
        <v>26</v>
      </c>
      <c r="GK12" s="19" t="s">
        <v>26</v>
      </c>
      <c r="GL12" s="19" t="s">
        <v>26</v>
      </c>
      <c r="GM12" s="19" t="s">
        <v>26</v>
      </c>
      <c r="GO12" s="102">
        <f t="shared" si="0"/>
        <v>0</v>
      </c>
      <c r="GP12" s="102">
        <f t="shared" si="1"/>
        <v>0</v>
      </c>
    </row>
    <row r="13" spans="1:198" x14ac:dyDescent="0.35">
      <c r="A13" s="48">
        <v>7</v>
      </c>
      <c r="B13" s="49" t="s">
        <v>31</v>
      </c>
      <c r="C13" s="48">
        <v>1</v>
      </c>
      <c r="D13" s="48" t="s">
        <v>24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8" t="s">
        <v>26</v>
      </c>
      <c r="BG13" s="18" t="s">
        <v>26</v>
      </c>
      <c r="BH13" s="18" t="s">
        <v>26</v>
      </c>
      <c r="BI13" s="18" t="s">
        <v>26</v>
      </c>
      <c r="BJ13" s="18" t="s">
        <v>26</v>
      </c>
      <c r="BK13" s="18" t="s">
        <v>26</v>
      </c>
      <c r="BL13" s="18" t="s">
        <v>26</v>
      </c>
      <c r="BM13" s="18" t="s">
        <v>26</v>
      </c>
      <c r="BN13" s="18" t="s">
        <v>26</v>
      </c>
      <c r="BO13" s="18" t="s">
        <v>26</v>
      </c>
      <c r="BP13" s="18" t="s">
        <v>26</v>
      </c>
      <c r="BQ13" s="18" t="s">
        <v>26</v>
      </c>
      <c r="BR13" s="18" t="s">
        <v>26</v>
      </c>
      <c r="BS13" s="18" t="s">
        <v>26</v>
      </c>
      <c r="BT13" s="18" t="s">
        <v>26</v>
      </c>
      <c r="BU13" s="18" t="s">
        <v>26</v>
      </c>
      <c r="BV13" s="18" t="s">
        <v>26</v>
      </c>
      <c r="BW13" s="19" t="s">
        <v>26</v>
      </c>
      <c r="BX13" s="19" t="s">
        <v>26</v>
      </c>
      <c r="BY13" s="19" t="s">
        <v>26</v>
      </c>
      <c r="BZ13" s="19" t="s">
        <v>26</v>
      </c>
      <c r="CA13" s="19" t="s">
        <v>26</v>
      </c>
      <c r="CB13" s="19" t="s">
        <v>26</v>
      </c>
      <c r="CC13" s="19" t="s">
        <v>26</v>
      </c>
      <c r="CD13" s="19" t="s">
        <v>26</v>
      </c>
      <c r="CE13" s="19" t="s">
        <v>26</v>
      </c>
      <c r="CF13" s="19" t="s">
        <v>26</v>
      </c>
      <c r="CG13" s="19" t="s">
        <v>26</v>
      </c>
      <c r="CH13" s="19" t="s">
        <v>26</v>
      </c>
      <c r="CI13" s="19" t="s">
        <v>26</v>
      </c>
      <c r="CJ13" s="19"/>
      <c r="CK13" s="19"/>
      <c r="CL13" s="19"/>
      <c r="CM13" s="19"/>
      <c r="CN13" s="19" t="s">
        <v>26</v>
      </c>
      <c r="CO13" s="19" t="s">
        <v>26</v>
      </c>
      <c r="CP13" s="19" t="s">
        <v>26</v>
      </c>
      <c r="CQ13" s="19" t="s">
        <v>26</v>
      </c>
      <c r="CR13" s="19" t="s">
        <v>26</v>
      </c>
      <c r="CS13" s="19" t="s">
        <v>26</v>
      </c>
      <c r="CT13" s="19" t="s">
        <v>26</v>
      </c>
      <c r="CU13" s="19" t="s">
        <v>26</v>
      </c>
      <c r="CV13" s="19" t="s">
        <v>26</v>
      </c>
      <c r="CW13" s="19" t="s">
        <v>26</v>
      </c>
      <c r="CX13" s="19" t="s">
        <v>26</v>
      </c>
      <c r="CY13" s="19" t="s">
        <v>26</v>
      </c>
      <c r="CZ13" s="19" t="s">
        <v>26</v>
      </c>
      <c r="DA13" s="19" t="s">
        <v>26</v>
      </c>
      <c r="DB13" s="19" t="s">
        <v>26</v>
      </c>
      <c r="DC13" s="19" t="s">
        <v>26</v>
      </c>
      <c r="DD13" s="19" t="s">
        <v>26</v>
      </c>
      <c r="DE13" s="19" t="s">
        <v>26</v>
      </c>
      <c r="DF13" s="55" t="s">
        <v>26</v>
      </c>
      <c r="DG13" s="55" t="s">
        <v>26</v>
      </c>
      <c r="DH13" s="55" t="s">
        <v>26</v>
      </c>
      <c r="DI13" s="55" t="s">
        <v>26</v>
      </c>
      <c r="DJ13" s="55" t="s">
        <v>26</v>
      </c>
      <c r="DK13" s="55" t="s">
        <v>26</v>
      </c>
      <c r="DL13" s="55" t="s">
        <v>26</v>
      </c>
      <c r="DM13" s="55" t="s">
        <v>26</v>
      </c>
      <c r="DN13" s="55" t="s">
        <v>26</v>
      </c>
      <c r="DO13" s="55" t="s">
        <v>26</v>
      </c>
      <c r="DP13" s="55" t="s">
        <v>26</v>
      </c>
      <c r="DQ13" s="55" t="s">
        <v>26</v>
      </c>
      <c r="DR13" s="55" t="s">
        <v>26</v>
      </c>
      <c r="DS13" s="55" t="s">
        <v>26</v>
      </c>
      <c r="DT13" s="55" t="s">
        <v>26</v>
      </c>
      <c r="DU13" s="55" t="s">
        <v>26</v>
      </c>
      <c r="DV13" s="55" t="s">
        <v>26</v>
      </c>
      <c r="DW13" s="56"/>
      <c r="DX13" s="56" t="s">
        <v>26</v>
      </c>
      <c r="DY13" s="56" t="s">
        <v>26</v>
      </c>
      <c r="DZ13" s="56" t="s">
        <v>26</v>
      </c>
      <c r="EA13" s="56" t="s">
        <v>26</v>
      </c>
      <c r="EB13" s="56" t="s">
        <v>26</v>
      </c>
      <c r="EC13" s="56" t="s">
        <v>26</v>
      </c>
      <c r="ED13" s="56" t="s">
        <v>26</v>
      </c>
      <c r="EE13" s="56" t="s">
        <v>26</v>
      </c>
      <c r="EF13" s="56" t="s">
        <v>26</v>
      </c>
      <c r="EG13" s="56" t="s">
        <v>26</v>
      </c>
      <c r="EH13" s="56" t="s">
        <v>26</v>
      </c>
      <c r="EI13" s="56" t="s">
        <v>26</v>
      </c>
      <c r="EJ13" s="56" t="s">
        <v>26</v>
      </c>
      <c r="EK13" s="56" t="s">
        <v>26</v>
      </c>
      <c r="EL13" s="56" t="s">
        <v>26</v>
      </c>
      <c r="EM13" s="56" t="s">
        <v>26</v>
      </c>
      <c r="EN13" s="56" t="s">
        <v>26</v>
      </c>
      <c r="EO13" s="56" t="s">
        <v>26</v>
      </c>
      <c r="EP13" s="56" t="s">
        <v>26</v>
      </c>
      <c r="EQ13" s="56" t="s">
        <v>26</v>
      </c>
      <c r="ER13" s="56" t="s">
        <v>26</v>
      </c>
      <c r="ES13" s="56" t="s">
        <v>26</v>
      </c>
      <c r="ET13" s="56" t="s">
        <v>26</v>
      </c>
      <c r="EU13" s="56" t="s">
        <v>26</v>
      </c>
      <c r="EV13" s="19" t="s">
        <v>26</v>
      </c>
      <c r="EW13" s="19" t="s">
        <v>26</v>
      </c>
      <c r="EX13" s="19" t="s">
        <v>26</v>
      </c>
      <c r="EY13" s="19" t="s">
        <v>26</v>
      </c>
      <c r="EZ13" s="19" t="s">
        <v>26</v>
      </c>
      <c r="FA13" s="19" t="s">
        <v>26</v>
      </c>
      <c r="FB13" s="19" t="s">
        <v>26</v>
      </c>
      <c r="FC13" s="19" t="s">
        <v>26</v>
      </c>
      <c r="FD13" s="19" t="s">
        <v>26</v>
      </c>
      <c r="FE13" s="19" t="s">
        <v>26</v>
      </c>
      <c r="FF13" s="18" t="s">
        <v>26</v>
      </c>
      <c r="FG13" s="18" t="s">
        <v>26</v>
      </c>
      <c r="FH13" s="18" t="s">
        <v>26</v>
      </c>
      <c r="FI13" s="18" t="s">
        <v>26</v>
      </c>
      <c r="FJ13" s="18" t="s">
        <v>26</v>
      </c>
      <c r="FK13" s="18" t="s">
        <v>26</v>
      </c>
      <c r="FL13" s="18" t="s">
        <v>26</v>
      </c>
      <c r="FM13" s="18" t="s">
        <v>26</v>
      </c>
      <c r="FN13" s="18" t="s">
        <v>26</v>
      </c>
      <c r="FO13" s="18" t="s">
        <v>26</v>
      </c>
      <c r="FP13" s="18" t="s">
        <v>26</v>
      </c>
      <c r="FQ13" s="18" t="s">
        <v>26</v>
      </c>
      <c r="FR13" s="18" t="s">
        <v>26</v>
      </c>
      <c r="FS13" s="18" t="s">
        <v>26</v>
      </c>
      <c r="FT13" s="18" t="s">
        <v>26</v>
      </c>
      <c r="FU13" s="18" t="s">
        <v>26</v>
      </c>
      <c r="FV13" s="18" t="s">
        <v>26</v>
      </c>
      <c r="FW13" s="19" t="s">
        <v>26</v>
      </c>
      <c r="FX13" s="19" t="s">
        <v>26</v>
      </c>
      <c r="FY13" s="19" t="s">
        <v>26</v>
      </c>
      <c r="FZ13" s="19" t="s">
        <v>26</v>
      </c>
      <c r="GA13" s="19" t="s">
        <v>26</v>
      </c>
      <c r="GB13" s="19" t="s">
        <v>26</v>
      </c>
      <c r="GC13" s="19" t="s">
        <v>26</v>
      </c>
      <c r="GD13" s="19" t="s">
        <v>26</v>
      </c>
      <c r="GE13" s="19" t="s">
        <v>26</v>
      </c>
      <c r="GF13" s="19" t="s">
        <v>26</v>
      </c>
      <c r="GG13" s="19" t="s">
        <v>26</v>
      </c>
      <c r="GH13" s="19" t="s">
        <v>26</v>
      </c>
      <c r="GI13" s="19" t="s">
        <v>26</v>
      </c>
      <c r="GJ13" s="19" t="s">
        <v>26</v>
      </c>
      <c r="GK13" s="19" t="s">
        <v>26</v>
      </c>
      <c r="GL13" s="19" t="s">
        <v>26</v>
      </c>
      <c r="GM13" s="19" t="s">
        <v>26</v>
      </c>
      <c r="GO13" s="102">
        <f t="shared" si="0"/>
        <v>0</v>
      </c>
      <c r="GP13" s="102">
        <f t="shared" si="1"/>
        <v>0</v>
      </c>
    </row>
    <row r="14" spans="1:198" x14ac:dyDescent="0.35">
      <c r="A14" s="48">
        <v>8</v>
      </c>
      <c r="B14" s="49" t="s">
        <v>32</v>
      </c>
      <c r="C14" s="48">
        <v>1</v>
      </c>
      <c r="D14" s="48" t="s">
        <v>24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8" t="s">
        <v>26</v>
      </c>
      <c r="BG14" s="18" t="s">
        <v>26</v>
      </c>
      <c r="BH14" s="18" t="s">
        <v>26</v>
      </c>
      <c r="BI14" s="18" t="s">
        <v>26</v>
      </c>
      <c r="BJ14" s="18" t="s">
        <v>26</v>
      </c>
      <c r="BK14" s="18" t="s">
        <v>26</v>
      </c>
      <c r="BL14" s="18" t="s">
        <v>26</v>
      </c>
      <c r="BM14" s="18" t="s">
        <v>26</v>
      </c>
      <c r="BN14" s="18" t="s">
        <v>26</v>
      </c>
      <c r="BO14" s="18" t="s">
        <v>26</v>
      </c>
      <c r="BP14" s="18" t="s">
        <v>26</v>
      </c>
      <c r="BQ14" s="18" t="s">
        <v>26</v>
      </c>
      <c r="BR14" s="18" t="s">
        <v>26</v>
      </c>
      <c r="BS14" s="18" t="s">
        <v>26</v>
      </c>
      <c r="BT14" s="18" t="s">
        <v>26</v>
      </c>
      <c r="BU14" s="18" t="s">
        <v>26</v>
      </c>
      <c r="BV14" s="18" t="s">
        <v>26</v>
      </c>
      <c r="BW14" s="19" t="s">
        <v>26</v>
      </c>
      <c r="BX14" s="19" t="s">
        <v>26</v>
      </c>
      <c r="BY14" s="19" t="s">
        <v>26</v>
      </c>
      <c r="BZ14" s="19" t="s">
        <v>26</v>
      </c>
      <c r="CA14" s="19" t="s">
        <v>26</v>
      </c>
      <c r="CB14" s="19" t="s">
        <v>26</v>
      </c>
      <c r="CC14" s="19" t="s">
        <v>26</v>
      </c>
      <c r="CD14" s="19" t="s">
        <v>26</v>
      </c>
      <c r="CE14" s="19" t="s">
        <v>26</v>
      </c>
      <c r="CF14" s="19" t="s">
        <v>26</v>
      </c>
      <c r="CG14" s="19" t="s">
        <v>26</v>
      </c>
      <c r="CH14" s="19" t="s">
        <v>26</v>
      </c>
      <c r="CI14" s="19" t="s">
        <v>26</v>
      </c>
      <c r="CJ14" s="19"/>
      <c r="CK14" s="19"/>
      <c r="CL14" s="19"/>
      <c r="CM14" s="19"/>
      <c r="CN14" s="19" t="s">
        <v>26</v>
      </c>
      <c r="CO14" s="19" t="s">
        <v>26</v>
      </c>
      <c r="CP14" s="19" t="s">
        <v>26</v>
      </c>
      <c r="CQ14" s="19" t="s">
        <v>26</v>
      </c>
      <c r="CR14" s="19" t="s">
        <v>26</v>
      </c>
      <c r="CS14" s="19" t="s">
        <v>26</v>
      </c>
      <c r="CT14" s="19" t="s">
        <v>26</v>
      </c>
      <c r="CU14" s="19" t="s">
        <v>26</v>
      </c>
      <c r="CV14" s="19" t="s">
        <v>26</v>
      </c>
      <c r="CW14" s="19" t="s">
        <v>26</v>
      </c>
      <c r="CX14" s="19" t="s">
        <v>26</v>
      </c>
      <c r="CY14" s="19" t="s">
        <v>26</v>
      </c>
      <c r="CZ14" s="19" t="s">
        <v>26</v>
      </c>
      <c r="DA14" s="19" t="s">
        <v>26</v>
      </c>
      <c r="DB14" s="19" t="s">
        <v>26</v>
      </c>
      <c r="DC14" s="19" t="s">
        <v>26</v>
      </c>
      <c r="DD14" s="19" t="s">
        <v>26</v>
      </c>
      <c r="DE14" s="19" t="s">
        <v>26</v>
      </c>
      <c r="DF14" s="55" t="s">
        <v>26</v>
      </c>
      <c r="DG14" s="55" t="s">
        <v>26</v>
      </c>
      <c r="DH14" s="55" t="s">
        <v>26</v>
      </c>
      <c r="DI14" s="55" t="s">
        <v>26</v>
      </c>
      <c r="DJ14" s="55" t="s">
        <v>26</v>
      </c>
      <c r="DK14" s="55" t="s">
        <v>26</v>
      </c>
      <c r="DL14" s="55" t="s">
        <v>26</v>
      </c>
      <c r="DM14" s="55" t="s">
        <v>26</v>
      </c>
      <c r="DN14" s="55" t="s">
        <v>26</v>
      </c>
      <c r="DO14" s="55" t="s">
        <v>26</v>
      </c>
      <c r="DP14" s="55" t="s">
        <v>26</v>
      </c>
      <c r="DQ14" s="55" t="s">
        <v>26</v>
      </c>
      <c r="DR14" s="55" t="s">
        <v>26</v>
      </c>
      <c r="DS14" s="55" t="s">
        <v>26</v>
      </c>
      <c r="DT14" s="55" t="s">
        <v>26</v>
      </c>
      <c r="DU14" s="55" t="s">
        <v>26</v>
      </c>
      <c r="DV14" s="55" t="s">
        <v>26</v>
      </c>
      <c r="DW14" s="56"/>
      <c r="DX14" s="56" t="s">
        <v>26</v>
      </c>
      <c r="DY14" s="56" t="s">
        <v>26</v>
      </c>
      <c r="DZ14" s="56" t="s">
        <v>26</v>
      </c>
      <c r="EA14" s="56" t="s">
        <v>26</v>
      </c>
      <c r="EB14" s="56" t="s">
        <v>26</v>
      </c>
      <c r="EC14" s="56" t="s">
        <v>26</v>
      </c>
      <c r="ED14" s="56" t="s">
        <v>26</v>
      </c>
      <c r="EE14" s="56" t="s">
        <v>26</v>
      </c>
      <c r="EF14" s="56" t="s">
        <v>26</v>
      </c>
      <c r="EG14" s="56" t="s">
        <v>26</v>
      </c>
      <c r="EH14" s="56" t="s">
        <v>26</v>
      </c>
      <c r="EI14" s="56" t="s">
        <v>26</v>
      </c>
      <c r="EJ14" s="56" t="s">
        <v>26</v>
      </c>
      <c r="EK14" s="56" t="s">
        <v>26</v>
      </c>
      <c r="EL14" s="56" t="s">
        <v>26</v>
      </c>
      <c r="EM14" s="56" t="s">
        <v>26</v>
      </c>
      <c r="EN14" s="56" t="s">
        <v>26</v>
      </c>
      <c r="EO14" s="56" t="s">
        <v>26</v>
      </c>
      <c r="EP14" s="56" t="s">
        <v>26</v>
      </c>
      <c r="EQ14" s="56" t="s">
        <v>26</v>
      </c>
      <c r="ER14" s="56" t="s">
        <v>26</v>
      </c>
      <c r="ES14" s="56" t="s">
        <v>26</v>
      </c>
      <c r="ET14" s="56" t="s">
        <v>26</v>
      </c>
      <c r="EU14" s="56" t="s">
        <v>26</v>
      </c>
      <c r="EV14" s="19" t="s">
        <v>26</v>
      </c>
      <c r="EW14" s="19" t="s">
        <v>26</v>
      </c>
      <c r="EX14" s="19" t="s">
        <v>26</v>
      </c>
      <c r="EY14" s="19" t="s">
        <v>26</v>
      </c>
      <c r="EZ14" s="19" t="s">
        <v>26</v>
      </c>
      <c r="FA14" s="19" t="s">
        <v>26</v>
      </c>
      <c r="FB14" s="19" t="s">
        <v>26</v>
      </c>
      <c r="FC14" s="19" t="s">
        <v>26</v>
      </c>
      <c r="FD14" s="19" t="s">
        <v>26</v>
      </c>
      <c r="FE14" s="19" t="s">
        <v>26</v>
      </c>
      <c r="FF14" s="18" t="s">
        <v>26</v>
      </c>
      <c r="FG14" s="18" t="s">
        <v>26</v>
      </c>
      <c r="FH14" s="18" t="s">
        <v>26</v>
      </c>
      <c r="FI14" s="18" t="s">
        <v>26</v>
      </c>
      <c r="FJ14" s="18" t="s">
        <v>26</v>
      </c>
      <c r="FK14" s="18" t="s">
        <v>26</v>
      </c>
      <c r="FL14" s="18" t="s">
        <v>26</v>
      </c>
      <c r="FM14" s="18" t="s">
        <v>26</v>
      </c>
      <c r="FN14" s="18" t="s">
        <v>26</v>
      </c>
      <c r="FO14" s="18" t="s">
        <v>26</v>
      </c>
      <c r="FP14" s="18" t="s">
        <v>26</v>
      </c>
      <c r="FQ14" s="18" t="s">
        <v>26</v>
      </c>
      <c r="FR14" s="18" t="s">
        <v>26</v>
      </c>
      <c r="FS14" s="18" t="s">
        <v>26</v>
      </c>
      <c r="FT14" s="18" t="s">
        <v>26</v>
      </c>
      <c r="FU14" s="18" t="s">
        <v>26</v>
      </c>
      <c r="FV14" s="18" t="s">
        <v>26</v>
      </c>
      <c r="FW14" s="19" t="s">
        <v>26</v>
      </c>
      <c r="FX14" s="19" t="s">
        <v>26</v>
      </c>
      <c r="FY14" s="19" t="s">
        <v>26</v>
      </c>
      <c r="FZ14" s="19" t="s">
        <v>26</v>
      </c>
      <c r="GA14" s="19" t="s">
        <v>26</v>
      </c>
      <c r="GB14" s="19" t="s">
        <v>26</v>
      </c>
      <c r="GC14" s="19" t="s">
        <v>26</v>
      </c>
      <c r="GD14" s="19" t="s">
        <v>26</v>
      </c>
      <c r="GE14" s="19" t="s">
        <v>26</v>
      </c>
      <c r="GF14" s="19" t="s">
        <v>26</v>
      </c>
      <c r="GG14" s="19" t="s">
        <v>26</v>
      </c>
      <c r="GH14" s="19" t="s">
        <v>26</v>
      </c>
      <c r="GI14" s="19" t="s">
        <v>26</v>
      </c>
      <c r="GJ14" s="19" t="s">
        <v>26</v>
      </c>
      <c r="GK14" s="19" t="s">
        <v>26</v>
      </c>
      <c r="GL14" s="19" t="s">
        <v>26</v>
      </c>
      <c r="GM14" s="19" t="s">
        <v>26</v>
      </c>
      <c r="GO14" s="102">
        <f t="shared" si="0"/>
        <v>0</v>
      </c>
      <c r="GP14" s="102">
        <f t="shared" si="1"/>
        <v>0</v>
      </c>
    </row>
    <row r="15" spans="1:198" x14ac:dyDescent="0.35">
      <c r="A15" s="48">
        <v>9</v>
      </c>
      <c r="B15" s="49" t="s">
        <v>33</v>
      </c>
      <c r="C15" s="48">
        <v>1</v>
      </c>
      <c r="D15" s="48" t="s">
        <v>24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8">
        <v>12000</v>
      </c>
      <c r="BG15" s="18">
        <v>12000</v>
      </c>
      <c r="BH15" s="18">
        <v>12000</v>
      </c>
      <c r="BI15" s="18">
        <v>12000</v>
      </c>
      <c r="BJ15" s="18">
        <v>12000</v>
      </c>
      <c r="BK15" s="18">
        <v>12000</v>
      </c>
      <c r="BL15" s="18">
        <v>12000</v>
      </c>
      <c r="BM15" s="18">
        <v>12000</v>
      </c>
      <c r="BN15" s="18">
        <v>12000</v>
      </c>
      <c r="BO15" s="18">
        <v>12000</v>
      </c>
      <c r="BP15" s="18">
        <v>12000</v>
      </c>
      <c r="BQ15" s="18">
        <v>12000</v>
      </c>
      <c r="BR15" s="18">
        <v>12000</v>
      </c>
      <c r="BS15" s="18">
        <v>12000</v>
      </c>
      <c r="BT15" s="18">
        <v>12000</v>
      </c>
      <c r="BU15" s="18">
        <v>12000</v>
      </c>
      <c r="BV15" s="18">
        <v>12000</v>
      </c>
      <c r="BW15" s="19">
        <v>13500</v>
      </c>
      <c r="BX15" s="19">
        <v>13500</v>
      </c>
      <c r="BY15" s="19">
        <v>13400</v>
      </c>
      <c r="BZ15" s="19">
        <v>13500</v>
      </c>
      <c r="CA15" s="19">
        <v>14000</v>
      </c>
      <c r="CB15" s="19">
        <v>13500</v>
      </c>
      <c r="CC15" s="19">
        <v>13500</v>
      </c>
      <c r="CD15" s="19">
        <v>13500</v>
      </c>
      <c r="CE15" s="19">
        <v>13500</v>
      </c>
      <c r="CF15" s="19">
        <v>13500</v>
      </c>
      <c r="CG15" s="19">
        <v>13500</v>
      </c>
      <c r="CH15" s="19">
        <v>13500</v>
      </c>
      <c r="CI15" s="19">
        <v>13500</v>
      </c>
      <c r="CJ15" s="19"/>
      <c r="CK15" s="19"/>
      <c r="CL15" s="19"/>
      <c r="CM15" s="19"/>
      <c r="CN15" s="19">
        <v>13500</v>
      </c>
      <c r="CO15" s="19">
        <v>13500</v>
      </c>
      <c r="CP15" s="19">
        <v>13500</v>
      </c>
      <c r="CQ15" s="19">
        <v>13500</v>
      </c>
      <c r="CR15" s="19">
        <v>13500</v>
      </c>
      <c r="CS15" s="19">
        <v>13500</v>
      </c>
      <c r="CT15" s="19">
        <v>13500</v>
      </c>
      <c r="CU15" s="19">
        <v>13500</v>
      </c>
      <c r="CV15" s="19">
        <v>13500</v>
      </c>
      <c r="CW15" s="19">
        <v>13500</v>
      </c>
      <c r="CX15" s="19">
        <v>13500</v>
      </c>
      <c r="CY15" s="19">
        <v>13500</v>
      </c>
      <c r="CZ15" s="19">
        <v>13500</v>
      </c>
      <c r="DA15" s="19">
        <v>13500</v>
      </c>
      <c r="DB15" s="19">
        <v>13500</v>
      </c>
      <c r="DC15" s="19">
        <v>13500</v>
      </c>
      <c r="DD15" s="19">
        <v>13500</v>
      </c>
      <c r="DE15" s="19">
        <v>13500</v>
      </c>
      <c r="DF15" s="55">
        <v>12000</v>
      </c>
      <c r="DG15" s="55">
        <v>12000</v>
      </c>
      <c r="DH15" s="55">
        <v>12000</v>
      </c>
      <c r="DI15" s="55">
        <v>12000</v>
      </c>
      <c r="DJ15" s="55">
        <v>12000</v>
      </c>
      <c r="DK15" s="55">
        <v>12000</v>
      </c>
      <c r="DL15" s="55">
        <v>12000</v>
      </c>
      <c r="DM15" s="55">
        <v>12000</v>
      </c>
      <c r="DN15" s="55">
        <v>12000</v>
      </c>
      <c r="DO15" s="55">
        <v>12000</v>
      </c>
      <c r="DP15" s="55">
        <v>12200</v>
      </c>
      <c r="DQ15" s="55">
        <v>12000</v>
      </c>
      <c r="DR15" s="55">
        <v>12000</v>
      </c>
      <c r="DS15" s="55">
        <v>12000</v>
      </c>
      <c r="DT15" s="55">
        <v>12000</v>
      </c>
      <c r="DU15" s="55">
        <v>12000</v>
      </c>
      <c r="DV15" s="55">
        <v>12000</v>
      </c>
      <c r="DW15" s="56"/>
      <c r="DX15" s="56">
        <v>9600</v>
      </c>
      <c r="DY15" s="56">
        <v>12000</v>
      </c>
      <c r="DZ15" s="56">
        <v>12000</v>
      </c>
      <c r="EA15" s="56">
        <v>12000</v>
      </c>
      <c r="EB15" s="56">
        <v>12000</v>
      </c>
      <c r="EC15" s="56">
        <v>12000</v>
      </c>
      <c r="ED15" s="56">
        <v>12000</v>
      </c>
      <c r="EE15" s="56">
        <v>12000</v>
      </c>
      <c r="EF15" s="56">
        <v>12000</v>
      </c>
      <c r="EG15" s="56">
        <v>12000</v>
      </c>
      <c r="EH15" s="56">
        <v>12000</v>
      </c>
      <c r="EI15" s="56">
        <v>12000</v>
      </c>
      <c r="EJ15" s="56">
        <v>12000</v>
      </c>
      <c r="EK15" s="56">
        <v>12000</v>
      </c>
      <c r="EL15" s="56">
        <v>12000</v>
      </c>
      <c r="EM15" s="56">
        <v>12000</v>
      </c>
      <c r="EN15" s="56">
        <v>12000</v>
      </c>
      <c r="EO15" s="56">
        <v>12000</v>
      </c>
      <c r="EP15" s="56">
        <v>12000</v>
      </c>
      <c r="EQ15" s="56">
        <v>13500</v>
      </c>
      <c r="ER15" s="56">
        <v>13500</v>
      </c>
      <c r="ES15" s="56">
        <v>13500</v>
      </c>
      <c r="ET15" s="56">
        <v>13500</v>
      </c>
      <c r="EU15" s="56">
        <v>13500</v>
      </c>
      <c r="EV15" s="19">
        <v>13500</v>
      </c>
      <c r="EW15" s="19">
        <v>13500</v>
      </c>
      <c r="EX15" s="19">
        <v>13500</v>
      </c>
      <c r="EY15" s="19">
        <v>13500</v>
      </c>
      <c r="EZ15" s="19">
        <v>13500</v>
      </c>
      <c r="FA15" s="19">
        <v>13500</v>
      </c>
      <c r="FB15" s="19">
        <v>13500</v>
      </c>
      <c r="FC15" s="19">
        <v>13500</v>
      </c>
      <c r="FD15" s="19">
        <v>13500</v>
      </c>
      <c r="FE15" s="19">
        <v>13500</v>
      </c>
      <c r="FF15" s="18">
        <v>13500</v>
      </c>
      <c r="FG15" s="18">
        <v>13500</v>
      </c>
      <c r="FH15" s="18">
        <v>13500</v>
      </c>
      <c r="FI15" s="18">
        <v>13500</v>
      </c>
      <c r="FJ15" s="18">
        <v>13500</v>
      </c>
      <c r="FK15" s="18">
        <v>13500</v>
      </c>
      <c r="FL15" s="18">
        <v>13500</v>
      </c>
      <c r="FM15" s="18">
        <v>13500</v>
      </c>
      <c r="FN15" s="18">
        <v>13500</v>
      </c>
      <c r="FO15" s="18">
        <v>10800</v>
      </c>
      <c r="FP15" s="18">
        <v>13500</v>
      </c>
      <c r="FQ15" s="18">
        <v>13166.666666666701</v>
      </c>
      <c r="FR15" s="18">
        <v>13000</v>
      </c>
      <c r="FS15" s="18">
        <v>13125</v>
      </c>
      <c r="FT15" s="18">
        <v>13000</v>
      </c>
      <c r="FU15" s="18">
        <v>13000</v>
      </c>
      <c r="FV15" s="18">
        <v>13000</v>
      </c>
      <c r="FW15" s="19">
        <v>13000</v>
      </c>
      <c r="FX15" s="19">
        <v>13000</v>
      </c>
      <c r="FY15" s="19">
        <v>13000</v>
      </c>
      <c r="FZ15" s="19">
        <v>13000</v>
      </c>
      <c r="GA15" s="19">
        <v>13000</v>
      </c>
      <c r="GB15" s="19">
        <v>13000</v>
      </c>
      <c r="GC15" s="19">
        <v>13000</v>
      </c>
      <c r="GD15" s="19">
        <v>13000</v>
      </c>
      <c r="GE15" s="19">
        <v>13000</v>
      </c>
      <c r="GF15" s="19">
        <v>13150</v>
      </c>
      <c r="GG15" s="19">
        <v>13000</v>
      </c>
      <c r="GH15" s="19">
        <v>13000</v>
      </c>
      <c r="GI15" s="19">
        <v>13100</v>
      </c>
      <c r="GJ15" s="19">
        <v>13000</v>
      </c>
      <c r="GK15" s="19">
        <v>13000</v>
      </c>
      <c r="GL15" s="19">
        <v>13125</v>
      </c>
      <c r="GM15" s="19">
        <v>13125</v>
      </c>
      <c r="GO15" s="99">
        <f t="shared" si="0"/>
        <v>9600</v>
      </c>
      <c r="GP15" s="99">
        <f t="shared" si="1"/>
        <v>14000</v>
      </c>
    </row>
    <row r="16" spans="1:198" x14ac:dyDescent="0.35">
      <c r="A16" s="48">
        <v>10</v>
      </c>
      <c r="B16" s="49" t="s">
        <v>34</v>
      </c>
      <c r="C16" s="48">
        <v>1</v>
      </c>
      <c r="D16" s="48" t="s">
        <v>24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8">
        <v>13400</v>
      </c>
      <c r="BG16" s="18">
        <v>13500</v>
      </c>
      <c r="BH16" s="18">
        <v>13400</v>
      </c>
      <c r="BI16" s="18">
        <v>13500</v>
      </c>
      <c r="BJ16" s="18">
        <v>13500</v>
      </c>
      <c r="BK16" s="18">
        <v>13500</v>
      </c>
      <c r="BL16" s="18">
        <v>13500</v>
      </c>
      <c r="BM16" s="18">
        <v>13500</v>
      </c>
      <c r="BN16" s="18">
        <v>13500</v>
      </c>
      <c r="BO16" s="18">
        <v>13437.5</v>
      </c>
      <c r="BP16" s="18">
        <v>13500</v>
      </c>
      <c r="BQ16" s="18">
        <v>13500</v>
      </c>
      <c r="BR16" s="18">
        <v>13500</v>
      </c>
      <c r="BS16" s="18">
        <v>13500</v>
      </c>
      <c r="BT16" s="18">
        <v>13500</v>
      </c>
      <c r="BU16" s="18">
        <v>13500</v>
      </c>
      <c r="BV16" s="18">
        <v>13500</v>
      </c>
      <c r="BW16" s="19">
        <v>13500</v>
      </c>
      <c r="BX16" s="19">
        <v>13500</v>
      </c>
      <c r="BY16" s="19">
        <v>13000</v>
      </c>
      <c r="BZ16" s="19">
        <v>13000</v>
      </c>
      <c r="CA16" s="19">
        <v>13166.666666666701</v>
      </c>
      <c r="CB16" s="19">
        <v>13000</v>
      </c>
      <c r="CC16" s="19">
        <v>13000</v>
      </c>
      <c r="CD16" s="19">
        <v>13000</v>
      </c>
      <c r="CE16" s="19">
        <v>13000</v>
      </c>
      <c r="CF16" s="19">
        <v>13000</v>
      </c>
      <c r="CG16" s="19">
        <v>13000</v>
      </c>
      <c r="CH16" s="19">
        <v>13000</v>
      </c>
      <c r="CI16" s="19">
        <v>13100</v>
      </c>
      <c r="CJ16" s="19"/>
      <c r="CK16" s="19"/>
      <c r="CL16" s="19"/>
      <c r="CM16" s="19"/>
      <c r="CN16" s="19">
        <v>13000</v>
      </c>
      <c r="CO16" s="19">
        <v>13000</v>
      </c>
      <c r="CP16" s="19">
        <v>13000</v>
      </c>
      <c r="CQ16" s="19">
        <v>13000</v>
      </c>
      <c r="CR16" s="19">
        <v>13000</v>
      </c>
      <c r="CS16" s="19">
        <v>13100</v>
      </c>
      <c r="CT16" s="19">
        <v>13000</v>
      </c>
      <c r="CU16" s="19">
        <v>13000</v>
      </c>
      <c r="CV16" s="19">
        <v>13000</v>
      </c>
      <c r="CW16" s="19">
        <v>13000</v>
      </c>
      <c r="CX16" s="19">
        <v>13100</v>
      </c>
      <c r="CY16" s="19">
        <v>13000</v>
      </c>
      <c r="CZ16" s="19">
        <v>13000</v>
      </c>
      <c r="DA16" s="19">
        <v>13000</v>
      </c>
      <c r="DB16" s="19">
        <v>13000</v>
      </c>
      <c r="DC16" s="19">
        <v>13100</v>
      </c>
      <c r="DD16" s="19">
        <v>13000</v>
      </c>
      <c r="DE16" s="19">
        <v>13000</v>
      </c>
      <c r="DF16" s="55">
        <v>13400</v>
      </c>
      <c r="DG16" s="55">
        <v>13100</v>
      </c>
      <c r="DH16" s="55">
        <v>13000</v>
      </c>
      <c r="DI16" s="55">
        <v>13000</v>
      </c>
      <c r="DJ16" s="55">
        <v>13000</v>
      </c>
      <c r="DK16" s="55">
        <v>13000</v>
      </c>
      <c r="DL16" s="55">
        <v>13000</v>
      </c>
      <c r="DM16" s="55">
        <v>13000</v>
      </c>
      <c r="DN16" s="55">
        <v>13000</v>
      </c>
      <c r="DO16" s="55">
        <v>13000</v>
      </c>
      <c r="DP16" s="55">
        <v>13000</v>
      </c>
      <c r="DQ16" s="55">
        <v>13000</v>
      </c>
      <c r="DR16" s="55">
        <v>13000</v>
      </c>
      <c r="DS16" s="55">
        <v>13000</v>
      </c>
      <c r="DT16" s="55">
        <v>13000</v>
      </c>
      <c r="DU16" s="55">
        <v>13100</v>
      </c>
      <c r="DV16" s="55">
        <v>13000</v>
      </c>
      <c r="DW16" s="56"/>
      <c r="DX16" s="56">
        <v>13000</v>
      </c>
      <c r="DY16" s="56">
        <v>13000</v>
      </c>
      <c r="DZ16" s="56">
        <v>13000</v>
      </c>
      <c r="EA16" s="56">
        <v>13000</v>
      </c>
      <c r="EB16" s="56">
        <v>13000</v>
      </c>
      <c r="EC16" s="56">
        <v>13000</v>
      </c>
      <c r="ED16" s="56">
        <v>13000</v>
      </c>
      <c r="EE16" s="56">
        <v>13000</v>
      </c>
      <c r="EF16" s="56">
        <v>13000</v>
      </c>
      <c r="EG16" s="56">
        <v>13000</v>
      </c>
      <c r="EH16" s="56">
        <v>13000</v>
      </c>
      <c r="EI16" s="56">
        <v>13000</v>
      </c>
      <c r="EJ16" s="56">
        <v>13000</v>
      </c>
      <c r="EK16" s="56">
        <v>13000</v>
      </c>
      <c r="EL16" s="56">
        <v>13000</v>
      </c>
      <c r="EM16" s="56">
        <v>13000</v>
      </c>
      <c r="EN16" s="56">
        <v>13000</v>
      </c>
      <c r="EO16" s="56">
        <v>13000</v>
      </c>
      <c r="EP16" s="56">
        <v>13000</v>
      </c>
      <c r="EQ16" s="56">
        <v>14000</v>
      </c>
      <c r="ER16" s="56">
        <v>14000</v>
      </c>
      <c r="ES16" s="56"/>
      <c r="ET16" s="56"/>
      <c r="EU16" s="56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O16" s="99">
        <f t="shared" si="0"/>
        <v>13000</v>
      </c>
      <c r="GP16" s="99">
        <f t="shared" si="1"/>
        <v>14000</v>
      </c>
    </row>
    <row r="17" spans="1:198" x14ac:dyDescent="0.35">
      <c r="A17" s="48">
        <v>11</v>
      </c>
      <c r="B17" s="49" t="s">
        <v>35</v>
      </c>
      <c r="C17" s="48">
        <v>1</v>
      </c>
      <c r="D17" s="48" t="s">
        <v>24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8" t="s">
        <v>26</v>
      </c>
      <c r="BG17" s="18" t="s">
        <v>26</v>
      </c>
      <c r="BH17" s="18" t="s">
        <v>26</v>
      </c>
      <c r="BI17" s="18" t="s">
        <v>26</v>
      </c>
      <c r="BJ17" s="18" t="s">
        <v>26</v>
      </c>
      <c r="BK17" s="18" t="s">
        <v>26</v>
      </c>
      <c r="BL17" s="18" t="s">
        <v>26</v>
      </c>
      <c r="BM17" s="18" t="s">
        <v>26</v>
      </c>
      <c r="BN17" s="18" t="s">
        <v>26</v>
      </c>
      <c r="BO17" s="18" t="s">
        <v>26</v>
      </c>
      <c r="BP17" s="18" t="s">
        <v>26</v>
      </c>
      <c r="BQ17" s="18" t="s">
        <v>26</v>
      </c>
      <c r="BR17" s="18" t="s">
        <v>26</v>
      </c>
      <c r="BS17" s="18" t="s">
        <v>26</v>
      </c>
      <c r="BT17" s="18" t="s">
        <v>26</v>
      </c>
      <c r="BU17" s="18" t="s">
        <v>26</v>
      </c>
      <c r="BV17" s="18" t="s">
        <v>26</v>
      </c>
      <c r="BW17" s="19" t="s">
        <v>26</v>
      </c>
      <c r="BX17" s="19" t="s">
        <v>26</v>
      </c>
      <c r="BY17" s="19" t="s">
        <v>26</v>
      </c>
      <c r="BZ17" s="19" t="s">
        <v>26</v>
      </c>
      <c r="CA17" s="19" t="s">
        <v>26</v>
      </c>
      <c r="CB17" s="19" t="s">
        <v>26</v>
      </c>
      <c r="CC17" s="19" t="s">
        <v>26</v>
      </c>
      <c r="CD17" s="19" t="s">
        <v>26</v>
      </c>
      <c r="CE17" s="19" t="s">
        <v>26</v>
      </c>
      <c r="CF17" s="19" t="s">
        <v>26</v>
      </c>
      <c r="CG17" s="19" t="s">
        <v>26</v>
      </c>
      <c r="CH17" s="19" t="s">
        <v>26</v>
      </c>
      <c r="CI17" s="19" t="s">
        <v>26</v>
      </c>
      <c r="CJ17" s="19"/>
      <c r="CK17" s="19"/>
      <c r="CL17" s="19"/>
      <c r="CM17" s="19"/>
      <c r="CN17" s="19" t="s">
        <v>26</v>
      </c>
      <c r="CO17" s="19" t="s">
        <v>26</v>
      </c>
      <c r="CP17" s="19" t="s">
        <v>26</v>
      </c>
      <c r="CQ17" s="19" t="s">
        <v>26</v>
      </c>
      <c r="CR17" s="19" t="s">
        <v>26</v>
      </c>
      <c r="CS17" s="19" t="s">
        <v>26</v>
      </c>
      <c r="CT17" s="19" t="s">
        <v>26</v>
      </c>
      <c r="CU17" s="19" t="s">
        <v>26</v>
      </c>
      <c r="CV17" s="19" t="s">
        <v>26</v>
      </c>
      <c r="CW17" s="19" t="s">
        <v>26</v>
      </c>
      <c r="CX17" s="19" t="s">
        <v>26</v>
      </c>
      <c r="CY17" s="19" t="s">
        <v>26</v>
      </c>
      <c r="CZ17" s="19" t="s">
        <v>26</v>
      </c>
      <c r="DA17" s="19" t="s">
        <v>26</v>
      </c>
      <c r="DB17" s="19" t="s">
        <v>26</v>
      </c>
      <c r="DC17" s="19" t="s">
        <v>26</v>
      </c>
      <c r="DD17" s="19" t="s">
        <v>26</v>
      </c>
      <c r="DE17" s="19" t="s">
        <v>26</v>
      </c>
      <c r="DF17" s="55" t="s">
        <v>26</v>
      </c>
      <c r="DG17" s="55" t="s">
        <v>26</v>
      </c>
      <c r="DH17" s="55" t="s">
        <v>26</v>
      </c>
      <c r="DI17" s="55" t="s">
        <v>26</v>
      </c>
      <c r="DJ17" s="55" t="s">
        <v>26</v>
      </c>
      <c r="DK17" s="55" t="s">
        <v>26</v>
      </c>
      <c r="DL17" s="55" t="s">
        <v>26</v>
      </c>
      <c r="DM17" s="55" t="s">
        <v>26</v>
      </c>
      <c r="DN17" s="55" t="s">
        <v>26</v>
      </c>
      <c r="DO17" s="55" t="s">
        <v>26</v>
      </c>
      <c r="DP17" s="55" t="s">
        <v>26</v>
      </c>
      <c r="DQ17" s="55" t="s">
        <v>26</v>
      </c>
      <c r="DR17" s="55" t="s">
        <v>26</v>
      </c>
      <c r="DS17" s="55" t="s">
        <v>26</v>
      </c>
      <c r="DT17" s="55" t="s">
        <v>26</v>
      </c>
      <c r="DU17" s="55" t="s">
        <v>26</v>
      </c>
      <c r="DV17" s="55" t="s">
        <v>26</v>
      </c>
      <c r="DW17" s="56"/>
      <c r="DX17" s="56" t="s">
        <v>26</v>
      </c>
      <c r="DY17" s="56" t="s">
        <v>26</v>
      </c>
      <c r="DZ17" s="56" t="s">
        <v>26</v>
      </c>
      <c r="EA17" s="56" t="s">
        <v>26</v>
      </c>
      <c r="EB17" s="56" t="s">
        <v>26</v>
      </c>
      <c r="EC17" s="56" t="s">
        <v>26</v>
      </c>
      <c r="ED17" s="56" t="s">
        <v>26</v>
      </c>
      <c r="EE17" s="56" t="s">
        <v>26</v>
      </c>
      <c r="EF17" s="56" t="s">
        <v>26</v>
      </c>
      <c r="EG17" s="56" t="s">
        <v>26</v>
      </c>
      <c r="EH17" s="56" t="s">
        <v>26</v>
      </c>
      <c r="EI17" s="56" t="s">
        <v>26</v>
      </c>
      <c r="EJ17" s="56" t="s">
        <v>26</v>
      </c>
      <c r="EK17" s="56" t="s">
        <v>26</v>
      </c>
      <c r="EL17" s="56" t="s">
        <v>26</v>
      </c>
      <c r="EM17" s="56" t="s">
        <v>26</v>
      </c>
      <c r="EN17" s="56" t="s">
        <v>26</v>
      </c>
      <c r="EO17" s="56" t="s">
        <v>26</v>
      </c>
      <c r="EP17" s="56" t="s">
        <v>26</v>
      </c>
      <c r="EQ17" s="56" t="s">
        <v>26</v>
      </c>
      <c r="ER17" s="56" t="s">
        <v>26</v>
      </c>
      <c r="ES17" s="56" t="s">
        <v>26</v>
      </c>
      <c r="ET17" s="56" t="s">
        <v>26</v>
      </c>
      <c r="EU17" s="56" t="s">
        <v>26</v>
      </c>
      <c r="EV17" s="19" t="s">
        <v>26</v>
      </c>
      <c r="EW17" s="19" t="s">
        <v>26</v>
      </c>
      <c r="EX17" s="19" t="s">
        <v>26</v>
      </c>
      <c r="EY17" s="19" t="s">
        <v>26</v>
      </c>
      <c r="EZ17" s="19" t="s">
        <v>26</v>
      </c>
      <c r="FA17" s="19" t="s">
        <v>26</v>
      </c>
      <c r="FB17" s="19" t="s">
        <v>26</v>
      </c>
      <c r="FC17" s="19" t="s">
        <v>26</v>
      </c>
      <c r="FD17" s="19" t="s">
        <v>26</v>
      </c>
      <c r="FE17" s="19" t="s">
        <v>26</v>
      </c>
      <c r="FF17" s="18" t="s">
        <v>26</v>
      </c>
      <c r="FG17" s="18" t="s">
        <v>26</v>
      </c>
      <c r="FH17" s="18" t="s">
        <v>26</v>
      </c>
      <c r="FI17" s="18" t="s">
        <v>26</v>
      </c>
      <c r="FJ17" s="18" t="s">
        <v>26</v>
      </c>
      <c r="FK17" s="18" t="s">
        <v>26</v>
      </c>
      <c r="FL17" s="18" t="s">
        <v>26</v>
      </c>
      <c r="FM17" s="18" t="s">
        <v>26</v>
      </c>
      <c r="FN17" s="18" t="s">
        <v>26</v>
      </c>
      <c r="FO17" s="18" t="s">
        <v>26</v>
      </c>
      <c r="FP17" s="18" t="s">
        <v>26</v>
      </c>
      <c r="FQ17" s="18" t="s">
        <v>26</v>
      </c>
      <c r="FR17" s="18" t="s">
        <v>26</v>
      </c>
      <c r="FS17" s="18" t="s">
        <v>26</v>
      </c>
      <c r="FT17" s="18" t="s">
        <v>26</v>
      </c>
      <c r="FU17" s="18" t="s">
        <v>26</v>
      </c>
      <c r="FV17" s="18" t="s">
        <v>26</v>
      </c>
      <c r="FW17" s="19" t="s">
        <v>26</v>
      </c>
      <c r="FX17" s="19" t="s">
        <v>26</v>
      </c>
      <c r="FY17" s="19" t="s">
        <v>26</v>
      </c>
      <c r="FZ17" s="19" t="s">
        <v>26</v>
      </c>
      <c r="GA17" s="19" t="s">
        <v>26</v>
      </c>
      <c r="GB17" s="19" t="s">
        <v>26</v>
      </c>
      <c r="GC17" s="19" t="s">
        <v>26</v>
      </c>
      <c r="GD17" s="19" t="s">
        <v>26</v>
      </c>
      <c r="GE17" s="19" t="s">
        <v>26</v>
      </c>
      <c r="GF17" s="19" t="s">
        <v>26</v>
      </c>
      <c r="GG17" s="19" t="s">
        <v>26</v>
      </c>
      <c r="GH17" s="19" t="s">
        <v>26</v>
      </c>
      <c r="GI17" s="19" t="s">
        <v>26</v>
      </c>
      <c r="GJ17" s="19" t="s">
        <v>26</v>
      </c>
      <c r="GK17" s="19" t="s">
        <v>26</v>
      </c>
      <c r="GL17" s="19" t="s">
        <v>26</v>
      </c>
      <c r="GM17" s="19" t="s">
        <v>26</v>
      </c>
      <c r="GO17" s="102">
        <f t="shared" si="0"/>
        <v>0</v>
      </c>
      <c r="GP17" s="102">
        <f t="shared" si="1"/>
        <v>0</v>
      </c>
    </row>
    <row r="18" spans="1:198" x14ac:dyDescent="0.35">
      <c r="A18" s="48">
        <v>12</v>
      </c>
      <c r="B18" s="49" t="s">
        <v>36</v>
      </c>
      <c r="C18" s="48">
        <v>1</v>
      </c>
      <c r="D18" s="48" t="s">
        <v>24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8">
        <v>9900</v>
      </c>
      <c r="BG18" s="18">
        <v>9820</v>
      </c>
      <c r="BH18" s="18">
        <v>9900</v>
      </c>
      <c r="BI18" s="18">
        <v>9900</v>
      </c>
      <c r="BJ18" s="18">
        <v>9900</v>
      </c>
      <c r="BK18" s="18">
        <v>9900</v>
      </c>
      <c r="BL18" s="18">
        <v>9900</v>
      </c>
      <c r="BM18" s="18">
        <v>9900</v>
      </c>
      <c r="BN18" s="18">
        <v>9900</v>
      </c>
      <c r="BO18" s="18">
        <v>9900</v>
      </c>
      <c r="BP18" s="18">
        <v>9900</v>
      </c>
      <c r="BQ18" s="18">
        <v>9900</v>
      </c>
      <c r="BR18" s="18">
        <v>9900</v>
      </c>
      <c r="BS18" s="18">
        <v>9900</v>
      </c>
      <c r="BT18" s="18">
        <v>9900</v>
      </c>
      <c r="BU18" s="18">
        <v>9900</v>
      </c>
      <c r="BV18" s="18">
        <v>9900</v>
      </c>
      <c r="BW18" s="19">
        <v>12000</v>
      </c>
      <c r="BX18" s="19">
        <v>12000</v>
      </c>
      <c r="BY18" s="19">
        <v>12000</v>
      </c>
      <c r="BZ18" s="19">
        <v>12000</v>
      </c>
      <c r="CA18" s="19">
        <v>12000</v>
      </c>
      <c r="CB18" s="19">
        <v>12000</v>
      </c>
      <c r="CC18" s="19">
        <v>12000</v>
      </c>
      <c r="CD18" s="19">
        <v>12000</v>
      </c>
      <c r="CE18" s="19">
        <v>12000</v>
      </c>
      <c r="CF18" s="19">
        <v>12000</v>
      </c>
      <c r="CG18" s="19">
        <v>12000</v>
      </c>
      <c r="CH18" s="19">
        <v>12000</v>
      </c>
      <c r="CI18" s="19">
        <v>12000</v>
      </c>
      <c r="CJ18" s="19"/>
      <c r="CK18" s="19"/>
      <c r="CL18" s="19"/>
      <c r="CM18" s="19"/>
      <c r="CN18" s="19">
        <v>12000</v>
      </c>
      <c r="CO18" s="19">
        <v>12000</v>
      </c>
      <c r="CP18" s="19">
        <v>12000</v>
      </c>
      <c r="CQ18" s="19">
        <v>12000</v>
      </c>
      <c r="CR18" s="19">
        <v>12000</v>
      </c>
      <c r="CS18" s="19">
        <v>12000</v>
      </c>
      <c r="CT18" s="19">
        <v>12000</v>
      </c>
      <c r="CU18" s="19">
        <v>12000</v>
      </c>
      <c r="CV18" s="19">
        <v>12000</v>
      </c>
      <c r="CW18" s="19">
        <v>12000</v>
      </c>
      <c r="CX18" s="19">
        <v>12000</v>
      </c>
      <c r="CY18" s="19">
        <v>12000</v>
      </c>
      <c r="CZ18" s="19">
        <v>12000</v>
      </c>
      <c r="DA18" s="19">
        <v>12000</v>
      </c>
      <c r="DB18" s="19">
        <v>12000</v>
      </c>
      <c r="DC18" s="19">
        <v>12000</v>
      </c>
      <c r="DD18" s="19">
        <v>12000</v>
      </c>
      <c r="DE18" s="19">
        <v>12000</v>
      </c>
      <c r="DF18" s="55">
        <v>9900</v>
      </c>
      <c r="DG18" s="55">
        <v>9900</v>
      </c>
      <c r="DH18" s="55">
        <v>9900</v>
      </c>
      <c r="DI18" s="55">
        <v>9900</v>
      </c>
      <c r="DJ18" s="55">
        <v>9900</v>
      </c>
      <c r="DK18" s="55">
        <v>9880</v>
      </c>
      <c r="DL18" s="55">
        <v>9900</v>
      </c>
      <c r="DM18" s="55">
        <v>9900</v>
      </c>
      <c r="DN18" s="55">
        <v>9866.6666666666697</v>
      </c>
      <c r="DO18" s="55">
        <v>9900</v>
      </c>
      <c r="DP18" s="55">
        <v>9900</v>
      </c>
      <c r="DQ18" s="55">
        <v>9900</v>
      </c>
      <c r="DR18" s="55">
        <v>9900</v>
      </c>
      <c r="DS18" s="55">
        <v>9900</v>
      </c>
      <c r="DT18" s="55">
        <v>9900</v>
      </c>
      <c r="DU18" s="55">
        <v>9900</v>
      </c>
      <c r="DV18" s="55">
        <v>9900</v>
      </c>
      <c r="DW18" s="56"/>
      <c r="DX18" s="56">
        <v>9900</v>
      </c>
      <c r="DY18" s="56">
        <v>9900</v>
      </c>
      <c r="DZ18" s="56">
        <v>9900</v>
      </c>
      <c r="EA18" s="56">
        <v>9900</v>
      </c>
      <c r="EB18" s="56">
        <v>9900</v>
      </c>
      <c r="EC18" s="56">
        <v>9900</v>
      </c>
      <c r="ED18" s="56">
        <v>9900</v>
      </c>
      <c r="EE18" s="56">
        <v>9900</v>
      </c>
      <c r="EF18" s="56">
        <v>9900</v>
      </c>
      <c r="EG18" s="56">
        <v>9900</v>
      </c>
      <c r="EH18" s="56">
        <v>9900</v>
      </c>
      <c r="EI18" s="56">
        <v>9900</v>
      </c>
      <c r="EJ18" s="56">
        <v>9900</v>
      </c>
      <c r="EK18" s="56">
        <v>9900</v>
      </c>
      <c r="EL18" s="56">
        <v>9900</v>
      </c>
      <c r="EM18" s="56">
        <v>9900</v>
      </c>
      <c r="EN18" s="56">
        <v>9900</v>
      </c>
      <c r="EO18" s="56">
        <v>9900</v>
      </c>
      <c r="EP18" s="56">
        <v>9900</v>
      </c>
      <c r="EQ18" s="56">
        <v>9900</v>
      </c>
      <c r="ER18" s="56">
        <v>9900</v>
      </c>
      <c r="ES18" s="56"/>
      <c r="ET18" s="56"/>
      <c r="EU18" s="56">
        <v>4950</v>
      </c>
      <c r="EV18" s="19">
        <v>9900</v>
      </c>
      <c r="EW18" s="19">
        <v>9900</v>
      </c>
      <c r="EX18" s="19">
        <v>9900</v>
      </c>
      <c r="EY18" s="19">
        <v>9900</v>
      </c>
      <c r="EZ18" s="19">
        <v>9900</v>
      </c>
      <c r="FA18" s="19">
        <v>9900</v>
      </c>
      <c r="FB18" s="19">
        <v>9900</v>
      </c>
      <c r="FC18" s="19">
        <v>9900</v>
      </c>
      <c r="FD18" s="19">
        <v>9900</v>
      </c>
      <c r="FE18" s="19">
        <v>9900</v>
      </c>
      <c r="FF18" s="18">
        <v>9900</v>
      </c>
      <c r="FG18" s="18">
        <v>9900</v>
      </c>
      <c r="FH18" s="18">
        <v>9900</v>
      </c>
      <c r="FI18" s="18">
        <v>9900</v>
      </c>
      <c r="FJ18" s="18">
        <v>9820</v>
      </c>
      <c r="FK18" s="18">
        <v>9900</v>
      </c>
      <c r="FL18" s="18">
        <v>7920</v>
      </c>
      <c r="FM18" s="18">
        <v>9900</v>
      </c>
      <c r="FN18" s="18">
        <v>5760</v>
      </c>
      <c r="FO18" s="18">
        <v>9720</v>
      </c>
      <c r="FP18" s="18">
        <v>9900</v>
      </c>
      <c r="FQ18" s="18">
        <v>9700</v>
      </c>
      <c r="FR18" s="18">
        <v>9840</v>
      </c>
      <c r="FS18" s="18">
        <v>9675</v>
      </c>
      <c r="FT18" s="18">
        <v>9660</v>
      </c>
      <c r="FU18" s="18">
        <v>9600</v>
      </c>
      <c r="FV18" s="18">
        <v>9600</v>
      </c>
      <c r="FW18" s="19">
        <v>9600</v>
      </c>
      <c r="FX18" s="19">
        <v>9840</v>
      </c>
      <c r="FY18" s="19">
        <v>9600</v>
      </c>
      <c r="FZ18" s="19">
        <v>9600</v>
      </c>
      <c r="GA18" s="19">
        <v>9600</v>
      </c>
      <c r="GB18" s="19">
        <v>9600</v>
      </c>
      <c r="GC18" s="19">
        <v>9600</v>
      </c>
      <c r="GD18" s="19">
        <v>9600</v>
      </c>
      <c r="GE18" s="19">
        <v>9600</v>
      </c>
      <c r="GF18" s="19">
        <v>9600</v>
      </c>
      <c r="GG18" s="19">
        <v>9600</v>
      </c>
      <c r="GH18" s="19">
        <v>9600</v>
      </c>
      <c r="GI18" s="19">
        <v>9600</v>
      </c>
      <c r="GJ18" s="19">
        <v>9600</v>
      </c>
      <c r="GK18" s="19">
        <v>9600</v>
      </c>
      <c r="GL18" s="19">
        <v>9600</v>
      </c>
      <c r="GM18" s="19">
        <v>9600</v>
      </c>
      <c r="GO18" s="99">
        <f t="shared" si="0"/>
        <v>4950</v>
      </c>
      <c r="GP18" s="99">
        <f t="shared" si="1"/>
        <v>12000</v>
      </c>
    </row>
    <row r="19" spans="1:198" x14ac:dyDescent="0.35">
      <c r="A19" s="48">
        <v>13</v>
      </c>
      <c r="B19" s="49" t="s">
        <v>37</v>
      </c>
      <c r="C19" s="48">
        <v>1</v>
      </c>
      <c r="D19" s="48" t="s">
        <v>24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8">
        <v>12000</v>
      </c>
      <c r="BG19" s="18">
        <v>12000</v>
      </c>
      <c r="BH19" s="18">
        <v>12000</v>
      </c>
      <c r="BI19" s="18">
        <v>12000</v>
      </c>
      <c r="BJ19" s="18">
        <v>12000</v>
      </c>
      <c r="BK19" s="18">
        <v>12000</v>
      </c>
      <c r="BL19" s="18">
        <v>12200</v>
      </c>
      <c r="BM19" s="18">
        <v>12000</v>
      </c>
      <c r="BN19" s="18">
        <v>13000</v>
      </c>
      <c r="BO19" s="18">
        <v>13000</v>
      </c>
      <c r="BP19" s="18">
        <v>13000</v>
      </c>
      <c r="BQ19" s="18">
        <v>13000</v>
      </c>
      <c r="BR19" s="18">
        <v>13000</v>
      </c>
      <c r="BS19" s="18">
        <v>13000</v>
      </c>
      <c r="BT19" s="18">
        <v>13100</v>
      </c>
      <c r="BU19" s="18">
        <v>13000</v>
      </c>
      <c r="BV19" s="18">
        <v>13000</v>
      </c>
      <c r="BW19" s="19">
        <v>14000</v>
      </c>
      <c r="BX19" s="19">
        <v>14000</v>
      </c>
      <c r="BY19" s="19">
        <v>14000</v>
      </c>
      <c r="BZ19" s="19">
        <v>14000</v>
      </c>
      <c r="CA19" s="19">
        <v>14000</v>
      </c>
      <c r="CB19" s="19">
        <v>11200</v>
      </c>
      <c r="CC19" s="19">
        <v>14000</v>
      </c>
      <c r="CD19" s="19">
        <v>11200</v>
      </c>
      <c r="CE19" s="19">
        <v>14000</v>
      </c>
      <c r="CF19" s="19">
        <v>14000</v>
      </c>
      <c r="CG19" s="19">
        <v>14000</v>
      </c>
      <c r="CH19" s="19">
        <v>14000</v>
      </c>
      <c r="CI19" s="19">
        <v>14000</v>
      </c>
      <c r="CJ19" s="19"/>
      <c r="CK19" s="19"/>
      <c r="CL19" s="19"/>
      <c r="CM19" s="19"/>
      <c r="CN19" s="19">
        <v>14000</v>
      </c>
      <c r="CO19" s="19">
        <v>14000</v>
      </c>
      <c r="CP19" s="19">
        <v>14000</v>
      </c>
      <c r="CQ19" s="19">
        <v>14000</v>
      </c>
      <c r="CR19" s="19">
        <v>14000</v>
      </c>
      <c r="CS19" s="19">
        <v>14000</v>
      </c>
      <c r="CT19" s="19">
        <v>14000</v>
      </c>
      <c r="CU19" s="19">
        <v>14000</v>
      </c>
      <c r="CV19" s="19">
        <v>14000</v>
      </c>
      <c r="CW19" s="19">
        <v>14000</v>
      </c>
      <c r="CX19" s="19">
        <v>14000</v>
      </c>
      <c r="CY19" s="19">
        <v>14000</v>
      </c>
      <c r="CZ19" s="19">
        <v>14000</v>
      </c>
      <c r="DA19" s="19">
        <v>14000</v>
      </c>
      <c r="DB19" s="19">
        <v>14000</v>
      </c>
      <c r="DC19" s="19">
        <v>14000</v>
      </c>
      <c r="DD19" s="19">
        <v>14000</v>
      </c>
      <c r="DE19" s="19">
        <v>14000</v>
      </c>
      <c r="DF19" s="55">
        <v>13200</v>
      </c>
      <c r="DG19" s="55">
        <v>13100</v>
      </c>
      <c r="DH19" s="55">
        <v>13000</v>
      </c>
      <c r="DI19" s="55">
        <v>13000</v>
      </c>
      <c r="DJ19" s="55">
        <v>13000</v>
      </c>
      <c r="DK19" s="55">
        <v>13000</v>
      </c>
      <c r="DL19" s="55">
        <v>13000</v>
      </c>
      <c r="DM19" s="55">
        <v>13000</v>
      </c>
      <c r="DN19" s="55">
        <v>13000</v>
      </c>
      <c r="DO19" s="55">
        <v>13000</v>
      </c>
      <c r="DP19" s="55">
        <v>13000</v>
      </c>
      <c r="DQ19" s="55">
        <v>13000</v>
      </c>
      <c r="DR19" s="55">
        <v>13000</v>
      </c>
      <c r="DS19" s="55">
        <v>13000</v>
      </c>
      <c r="DT19" s="55">
        <v>13000</v>
      </c>
      <c r="DU19" s="55">
        <v>13000</v>
      </c>
      <c r="DV19" s="55">
        <v>13000</v>
      </c>
      <c r="DW19" s="56"/>
      <c r="DX19" s="56">
        <v>13000</v>
      </c>
      <c r="DY19" s="56">
        <v>13000</v>
      </c>
      <c r="DZ19" s="56">
        <v>13000</v>
      </c>
      <c r="EA19" s="56">
        <v>13000</v>
      </c>
      <c r="EB19" s="56">
        <v>13000</v>
      </c>
      <c r="EC19" s="56">
        <v>13000</v>
      </c>
      <c r="ED19" s="56">
        <v>13000</v>
      </c>
      <c r="EE19" s="56">
        <v>13000</v>
      </c>
      <c r="EF19" s="56">
        <v>13000</v>
      </c>
      <c r="EG19" s="56">
        <v>13000</v>
      </c>
      <c r="EH19" s="56">
        <v>13000</v>
      </c>
      <c r="EI19" s="56">
        <v>13000</v>
      </c>
      <c r="EJ19" s="56">
        <v>13000</v>
      </c>
      <c r="EK19" s="56">
        <v>13000</v>
      </c>
      <c r="EL19" s="56">
        <v>13000</v>
      </c>
      <c r="EM19" s="56">
        <v>13000</v>
      </c>
      <c r="EN19" s="56">
        <v>13000</v>
      </c>
      <c r="EO19" s="56">
        <v>13000</v>
      </c>
      <c r="EP19" s="56">
        <v>9750</v>
      </c>
      <c r="EQ19" s="56">
        <v>14000</v>
      </c>
      <c r="ER19" s="56">
        <v>14000</v>
      </c>
      <c r="ES19" s="56"/>
      <c r="ET19" s="56"/>
      <c r="EU19" s="56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O19" s="99">
        <f t="shared" si="0"/>
        <v>9750</v>
      </c>
      <c r="GP19" s="99">
        <f t="shared" si="1"/>
        <v>14000</v>
      </c>
    </row>
    <row r="20" spans="1:198" x14ac:dyDescent="0.35">
      <c r="A20" s="48">
        <v>14</v>
      </c>
      <c r="B20" s="49" t="s">
        <v>38</v>
      </c>
      <c r="C20" s="48">
        <v>1</v>
      </c>
      <c r="D20" s="48" t="s">
        <v>24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8">
        <v>14000</v>
      </c>
      <c r="BG20" s="18">
        <v>14000</v>
      </c>
      <c r="BH20" s="18">
        <v>14000</v>
      </c>
      <c r="BI20" s="18">
        <v>14000</v>
      </c>
      <c r="BJ20" s="18">
        <v>14000</v>
      </c>
      <c r="BK20" s="18">
        <v>14000</v>
      </c>
      <c r="BL20" s="18">
        <v>14000</v>
      </c>
      <c r="BM20" s="18">
        <v>14000</v>
      </c>
      <c r="BN20" s="18">
        <v>14000</v>
      </c>
      <c r="BO20" s="18">
        <v>14000</v>
      </c>
      <c r="BP20" s="18">
        <v>14000</v>
      </c>
      <c r="BQ20" s="18">
        <v>14000</v>
      </c>
      <c r="BR20" s="18">
        <v>14000</v>
      </c>
      <c r="BS20" s="18">
        <v>14000</v>
      </c>
      <c r="BT20" s="18">
        <v>14000</v>
      </c>
      <c r="BU20" s="18">
        <v>14000</v>
      </c>
      <c r="BV20" s="18">
        <v>14000</v>
      </c>
      <c r="BW20" s="19">
        <v>12000</v>
      </c>
      <c r="BX20" s="19">
        <v>12000</v>
      </c>
      <c r="BY20" s="19">
        <v>12000</v>
      </c>
      <c r="BZ20" s="19">
        <v>12000</v>
      </c>
      <c r="CA20" s="19">
        <v>12000</v>
      </c>
      <c r="CB20" s="19">
        <v>7200</v>
      </c>
      <c r="CC20" s="19">
        <v>12000</v>
      </c>
      <c r="CD20" s="19">
        <v>9600</v>
      </c>
      <c r="CE20" s="19">
        <v>12000</v>
      </c>
      <c r="CF20" s="19">
        <v>12000</v>
      </c>
      <c r="CG20" s="19">
        <v>12000</v>
      </c>
      <c r="CH20" s="19">
        <v>12000</v>
      </c>
      <c r="CI20" s="19">
        <v>12000</v>
      </c>
      <c r="CJ20" s="19"/>
      <c r="CK20" s="19"/>
      <c r="CL20" s="19"/>
      <c r="CM20" s="19"/>
      <c r="CN20" s="19">
        <v>12000</v>
      </c>
      <c r="CO20" s="19">
        <v>12000</v>
      </c>
      <c r="CP20" s="19">
        <v>12000</v>
      </c>
      <c r="CQ20" s="19">
        <v>12000</v>
      </c>
      <c r="CR20" s="19">
        <v>12000</v>
      </c>
      <c r="CS20" s="19">
        <v>12000</v>
      </c>
      <c r="CT20" s="19">
        <v>12000</v>
      </c>
      <c r="CU20" s="19">
        <v>12000</v>
      </c>
      <c r="CV20" s="19">
        <v>12000</v>
      </c>
      <c r="CW20" s="19">
        <v>12000</v>
      </c>
      <c r="CX20" s="19">
        <v>12000</v>
      </c>
      <c r="CY20" s="19">
        <v>12000</v>
      </c>
      <c r="CZ20" s="19">
        <v>12000</v>
      </c>
      <c r="DA20" s="19">
        <v>12400</v>
      </c>
      <c r="DB20" s="19">
        <v>12800</v>
      </c>
      <c r="DC20" s="19">
        <v>12000</v>
      </c>
      <c r="DD20" s="19">
        <v>12000</v>
      </c>
      <c r="DE20" s="19">
        <v>12000</v>
      </c>
      <c r="DF20" s="55">
        <v>14000</v>
      </c>
      <c r="DG20" s="55">
        <v>13800</v>
      </c>
      <c r="DH20" s="55">
        <v>14000</v>
      </c>
      <c r="DI20" s="55">
        <v>14000</v>
      </c>
      <c r="DJ20" s="55">
        <v>14000</v>
      </c>
      <c r="DK20" s="55">
        <v>14000</v>
      </c>
      <c r="DL20" s="55">
        <v>14000</v>
      </c>
      <c r="DM20" s="55">
        <v>14000</v>
      </c>
      <c r="DN20" s="55">
        <v>14000</v>
      </c>
      <c r="DO20" s="55">
        <v>14000</v>
      </c>
      <c r="DP20" s="55">
        <v>14000</v>
      </c>
      <c r="DQ20" s="55">
        <v>14000</v>
      </c>
      <c r="DR20" s="55">
        <v>14000</v>
      </c>
      <c r="DS20" s="55">
        <v>14000</v>
      </c>
      <c r="DT20" s="55">
        <v>14000</v>
      </c>
      <c r="DU20" s="55">
        <v>13900</v>
      </c>
      <c r="DV20" s="55">
        <v>14000</v>
      </c>
      <c r="DW20" s="56"/>
      <c r="DX20" s="56">
        <v>14200</v>
      </c>
      <c r="DY20" s="56">
        <v>14000</v>
      </c>
      <c r="DZ20" s="56">
        <v>14000</v>
      </c>
      <c r="EA20" s="56">
        <v>14000</v>
      </c>
      <c r="EB20" s="56">
        <v>14000</v>
      </c>
      <c r="EC20" s="56">
        <v>14000</v>
      </c>
      <c r="ED20" s="56">
        <v>14000</v>
      </c>
      <c r="EE20" s="56">
        <v>14000</v>
      </c>
      <c r="EF20" s="56">
        <v>14100</v>
      </c>
      <c r="EG20" s="56">
        <v>14000</v>
      </c>
      <c r="EH20" s="56">
        <v>14000</v>
      </c>
      <c r="EI20" s="56">
        <v>14000</v>
      </c>
      <c r="EJ20" s="56">
        <v>14000</v>
      </c>
      <c r="EK20" s="56">
        <v>14000</v>
      </c>
      <c r="EL20" s="56">
        <v>14000</v>
      </c>
      <c r="EM20" s="56">
        <v>14000</v>
      </c>
      <c r="EN20" s="56">
        <v>14000</v>
      </c>
      <c r="EO20" s="56">
        <v>14000</v>
      </c>
      <c r="EP20" s="56">
        <v>14000</v>
      </c>
      <c r="EQ20" s="56">
        <v>14250</v>
      </c>
      <c r="ER20" s="56">
        <v>14000</v>
      </c>
      <c r="ES20" s="56"/>
      <c r="ET20" s="56"/>
      <c r="EU20" s="56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O20" s="99">
        <f t="shared" si="0"/>
        <v>7200</v>
      </c>
      <c r="GP20" s="99">
        <f t="shared" si="1"/>
        <v>14250</v>
      </c>
    </row>
    <row r="21" spans="1:198" x14ac:dyDescent="0.35">
      <c r="A21" s="48">
        <v>15</v>
      </c>
      <c r="B21" s="49" t="s">
        <v>124</v>
      </c>
      <c r="C21" s="48">
        <v>1</v>
      </c>
      <c r="D21" s="48" t="s">
        <v>24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6"/>
      <c r="DX21" s="56"/>
      <c r="DY21" s="56"/>
      <c r="DZ21" s="56"/>
      <c r="EA21" s="56"/>
      <c r="EB21" s="56"/>
      <c r="EC21" s="56"/>
      <c r="ED21" s="56"/>
      <c r="EE21" s="56"/>
      <c r="EF21" s="56"/>
      <c r="EG21" s="56"/>
      <c r="EH21" s="56"/>
      <c r="EI21" s="56"/>
      <c r="EJ21" s="56"/>
      <c r="EK21" s="56"/>
      <c r="EL21" s="56"/>
      <c r="EM21" s="56"/>
      <c r="EN21" s="56"/>
      <c r="EO21" s="56"/>
      <c r="EP21" s="56"/>
      <c r="EQ21" s="56"/>
      <c r="ER21" s="56"/>
      <c r="ES21" s="56"/>
      <c r="ET21" s="56"/>
      <c r="EU21" s="56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O21" s="99">
        <f t="shared" si="0"/>
        <v>0</v>
      </c>
      <c r="GP21" s="99">
        <f t="shared" si="1"/>
        <v>0</v>
      </c>
    </row>
    <row r="22" spans="1:198" x14ac:dyDescent="0.35">
      <c r="A22" s="48">
        <v>16</v>
      </c>
      <c r="B22" s="49" t="s">
        <v>39</v>
      </c>
      <c r="C22" s="48">
        <v>1</v>
      </c>
      <c r="D22" s="48" t="s">
        <v>24</v>
      </c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8">
        <v>12000</v>
      </c>
      <c r="BG22" s="18">
        <v>12000</v>
      </c>
      <c r="BH22" s="18">
        <v>12000</v>
      </c>
      <c r="BI22" s="18">
        <v>12000</v>
      </c>
      <c r="BJ22" s="18">
        <v>12000</v>
      </c>
      <c r="BK22" s="18">
        <v>12000</v>
      </c>
      <c r="BL22" s="18">
        <v>12000</v>
      </c>
      <c r="BM22" s="18">
        <v>12000</v>
      </c>
      <c r="BN22" s="18">
        <v>12000</v>
      </c>
      <c r="BO22" s="18">
        <v>12000</v>
      </c>
      <c r="BP22" s="18">
        <v>12000</v>
      </c>
      <c r="BQ22" s="18">
        <v>12000</v>
      </c>
      <c r="BR22" s="18">
        <v>12000</v>
      </c>
      <c r="BS22" s="18">
        <v>12000</v>
      </c>
      <c r="BT22" s="18">
        <v>12000</v>
      </c>
      <c r="BU22" s="18">
        <v>12000</v>
      </c>
      <c r="BV22" s="18">
        <v>12000</v>
      </c>
      <c r="BW22" s="19">
        <v>12000</v>
      </c>
      <c r="BX22" s="19">
        <v>12000</v>
      </c>
      <c r="BY22" s="19">
        <v>12000</v>
      </c>
      <c r="BZ22" s="19">
        <v>12000</v>
      </c>
      <c r="CA22" s="19">
        <v>6600</v>
      </c>
      <c r="CB22" s="19">
        <v>9900</v>
      </c>
      <c r="CC22" s="19">
        <v>9900</v>
      </c>
      <c r="CD22" s="19">
        <v>9900</v>
      </c>
      <c r="CE22" s="19">
        <v>5940</v>
      </c>
      <c r="CF22" s="19">
        <v>9900</v>
      </c>
      <c r="CG22" s="19">
        <v>9900</v>
      </c>
      <c r="CH22" s="19">
        <v>9900</v>
      </c>
      <c r="CI22" s="19">
        <v>9900</v>
      </c>
      <c r="CJ22" s="19"/>
      <c r="CK22" s="19"/>
      <c r="CL22" s="19"/>
      <c r="CM22" s="19"/>
      <c r="CN22" s="19">
        <v>9900</v>
      </c>
      <c r="CO22" s="19">
        <v>9900</v>
      </c>
      <c r="CP22" s="19">
        <v>9900</v>
      </c>
      <c r="CQ22" s="19">
        <v>9900</v>
      </c>
      <c r="CR22" s="19">
        <v>9900</v>
      </c>
      <c r="CS22" s="19">
        <v>9900</v>
      </c>
      <c r="CT22" s="19">
        <v>9900</v>
      </c>
      <c r="CU22" s="19">
        <v>9900</v>
      </c>
      <c r="CV22" s="19">
        <v>9900</v>
      </c>
      <c r="CW22" s="19">
        <v>9900</v>
      </c>
      <c r="CX22" s="19">
        <v>9900</v>
      </c>
      <c r="CY22" s="19">
        <v>9900</v>
      </c>
      <c r="CZ22" s="19">
        <v>9900</v>
      </c>
      <c r="DA22" s="19">
        <v>9900</v>
      </c>
      <c r="DB22" s="19">
        <v>9900</v>
      </c>
      <c r="DC22" s="19">
        <v>9900</v>
      </c>
      <c r="DD22" s="19">
        <v>9900</v>
      </c>
      <c r="DE22" s="19">
        <v>9900</v>
      </c>
      <c r="DF22" s="55">
        <v>12000</v>
      </c>
      <c r="DG22" s="55">
        <v>12000</v>
      </c>
      <c r="DH22" s="55">
        <v>12000</v>
      </c>
      <c r="DI22" s="55">
        <v>12000</v>
      </c>
      <c r="DJ22" s="55">
        <v>12000</v>
      </c>
      <c r="DK22" s="55">
        <v>12000</v>
      </c>
      <c r="DL22" s="55">
        <v>12000</v>
      </c>
      <c r="DM22" s="55">
        <v>12000</v>
      </c>
      <c r="DN22" s="55">
        <v>12000</v>
      </c>
      <c r="DO22" s="55">
        <v>12200</v>
      </c>
      <c r="DP22" s="55">
        <v>12000</v>
      </c>
      <c r="DQ22" s="55">
        <v>12000</v>
      </c>
      <c r="DR22" s="55">
        <v>12000</v>
      </c>
      <c r="DS22" s="55">
        <v>12000</v>
      </c>
      <c r="DT22" s="55">
        <v>12000</v>
      </c>
      <c r="DU22" s="55">
        <v>12000</v>
      </c>
      <c r="DV22" s="55">
        <v>12000</v>
      </c>
      <c r="DW22" s="56"/>
      <c r="DX22" s="56">
        <v>12000</v>
      </c>
      <c r="DY22" s="56">
        <v>12000</v>
      </c>
      <c r="DZ22" s="56">
        <v>12000</v>
      </c>
      <c r="EA22" s="56">
        <v>12000</v>
      </c>
      <c r="EB22" s="56">
        <v>12000</v>
      </c>
      <c r="EC22" s="56">
        <v>12200</v>
      </c>
      <c r="ED22" s="56">
        <v>12000</v>
      </c>
      <c r="EE22" s="56">
        <v>12000</v>
      </c>
      <c r="EF22" s="56">
        <v>12000</v>
      </c>
      <c r="EG22" s="56">
        <v>12000</v>
      </c>
      <c r="EH22" s="56">
        <v>12000</v>
      </c>
      <c r="EI22" s="56">
        <v>12000</v>
      </c>
      <c r="EJ22" s="56">
        <v>12000</v>
      </c>
      <c r="EK22" s="56">
        <v>12000</v>
      </c>
      <c r="EL22" s="56">
        <v>12000</v>
      </c>
      <c r="EM22" s="56">
        <v>12000</v>
      </c>
      <c r="EN22" s="56">
        <v>12000</v>
      </c>
      <c r="EO22" s="56">
        <v>12000</v>
      </c>
      <c r="EP22" s="56">
        <v>12000</v>
      </c>
      <c r="EQ22" s="56">
        <v>13500</v>
      </c>
      <c r="ER22" s="56">
        <v>13500</v>
      </c>
      <c r="ES22" s="56">
        <v>13500</v>
      </c>
      <c r="ET22" s="56">
        <v>13500</v>
      </c>
      <c r="EU22" s="56">
        <v>13500</v>
      </c>
      <c r="EV22" s="19">
        <v>13500</v>
      </c>
      <c r="EW22" s="19">
        <v>13500</v>
      </c>
      <c r="EX22" s="19">
        <v>13500</v>
      </c>
      <c r="EY22" s="19">
        <v>13500</v>
      </c>
      <c r="EZ22" s="19">
        <v>13500</v>
      </c>
      <c r="FA22" s="19">
        <v>13500</v>
      </c>
      <c r="FB22" s="19">
        <v>13500</v>
      </c>
      <c r="FC22" s="19">
        <v>13500</v>
      </c>
      <c r="FD22" s="19">
        <v>13500</v>
      </c>
      <c r="FE22" s="19">
        <v>13500</v>
      </c>
      <c r="FF22" s="18">
        <v>13500</v>
      </c>
      <c r="FG22" s="18">
        <v>13500</v>
      </c>
      <c r="FH22" s="18">
        <v>13500</v>
      </c>
      <c r="FI22" s="18">
        <v>13500</v>
      </c>
      <c r="FJ22" s="18">
        <v>13500</v>
      </c>
      <c r="FK22" s="18">
        <v>13500</v>
      </c>
      <c r="FL22" s="18">
        <v>13500</v>
      </c>
      <c r="FM22" s="18">
        <v>13500</v>
      </c>
      <c r="FN22" s="18">
        <v>13500</v>
      </c>
      <c r="FO22" s="18">
        <v>13500</v>
      </c>
      <c r="FP22" s="18">
        <v>13500</v>
      </c>
      <c r="FQ22" s="18">
        <v>13500</v>
      </c>
      <c r="FR22" s="18">
        <v>13500</v>
      </c>
      <c r="FS22" s="18">
        <v>13500</v>
      </c>
      <c r="FT22" s="18">
        <v>13500</v>
      </c>
      <c r="FU22" s="18">
        <v>13500</v>
      </c>
      <c r="FV22" s="18">
        <v>13500</v>
      </c>
      <c r="FW22" s="19">
        <v>13500</v>
      </c>
      <c r="FX22" s="19">
        <v>13500</v>
      </c>
      <c r="FY22" s="19">
        <v>13500</v>
      </c>
      <c r="FZ22" s="19">
        <v>13500</v>
      </c>
      <c r="GA22" s="19">
        <v>13500</v>
      </c>
      <c r="GB22" s="19">
        <v>13500</v>
      </c>
      <c r="GC22" s="19">
        <v>13500</v>
      </c>
      <c r="GD22" s="19">
        <v>13500</v>
      </c>
      <c r="GE22" s="19">
        <v>13500</v>
      </c>
      <c r="GF22" s="19">
        <v>13500</v>
      </c>
      <c r="GG22" s="19">
        <v>13500</v>
      </c>
      <c r="GH22" s="19">
        <v>13500</v>
      </c>
      <c r="GI22" s="19">
        <v>13500</v>
      </c>
      <c r="GJ22" s="19">
        <v>13500</v>
      </c>
      <c r="GK22" s="19">
        <v>13500</v>
      </c>
      <c r="GL22" s="19">
        <v>13500</v>
      </c>
      <c r="GM22" s="19">
        <v>13375</v>
      </c>
      <c r="GO22" s="99">
        <f t="shared" si="0"/>
        <v>5940</v>
      </c>
      <c r="GP22" s="99">
        <f t="shared" si="1"/>
        <v>13500</v>
      </c>
    </row>
    <row r="23" spans="1:198" x14ac:dyDescent="0.35">
      <c r="A23" s="48">
        <v>17</v>
      </c>
      <c r="B23" s="49" t="s">
        <v>40</v>
      </c>
      <c r="C23" s="48">
        <v>1</v>
      </c>
      <c r="D23" s="48" t="s">
        <v>24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8" t="s">
        <v>26</v>
      </c>
      <c r="BG23" s="18" t="s">
        <v>26</v>
      </c>
      <c r="BH23" s="18" t="s">
        <v>26</v>
      </c>
      <c r="BI23" s="18" t="s">
        <v>26</v>
      </c>
      <c r="BJ23" s="18" t="s">
        <v>26</v>
      </c>
      <c r="BK23" s="18" t="s">
        <v>26</v>
      </c>
      <c r="BL23" s="18" t="s">
        <v>26</v>
      </c>
      <c r="BM23" s="18" t="s">
        <v>26</v>
      </c>
      <c r="BN23" s="18" t="s">
        <v>26</v>
      </c>
      <c r="BO23" s="18" t="s">
        <v>26</v>
      </c>
      <c r="BP23" s="18" t="s">
        <v>26</v>
      </c>
      <c r="BQ23" s="18" t="s">
        <v>26</v>
      </c>
      <c r="BR23" s="18" t="s">
        <v>26</v>
      </c>
      <c r="BS23" s="18" t="s">
        <v>26</v>
      </c>
      <c r="BT23" s="18" t="s">
        <v>26</v>
      </c>
      <c r="BU23" s="18" t="s">
        <v>26</v>
      </c>
      <c r="BV23" s="18" t="s">
        <v>26</v>
      </c>
      <c r="BW23" s="19" t="s">
        <v>26</v>
      </c>
      <c r="BX23" s="19" t="s">
        <v>26</v>
      </c>
      <c r="BY23" s="19" t="s">
        <v>26</v>
      </c>
      <c r="BZ23" s="19" t="s">
        <v>26</v>
      </c>
      <c r="CA23" s="19" t="s">
        <v>26</v>
      </c>
      <c r="CB23" s="19" t="s">
        <v>26</v>
      </c>
      <c r="CC23" s="19" t="s">
        <v>26</v>
      </c>
      <c r="CD23" s="19" t="s">
        <v>26</v>
      </c>
      <c r="CE23" s="19" t="s">
        <v>26</v>
      </c>
      <c r="CF23" s="19" t="s">
        <v>26</v>
      </c>
      <c r="CG23" s="19" t="s">
        <v>26</v>
      </c>
      <c r="CH23" s="19" t="s">
        <v>26</v>
      </c>
      <c r="CI23" s="19" t="s">
        <v>26</v>
      </c>
      <c r="CJ23" s="19"/>
      <c r="CK23" s="19"/>
      <c r="CL23" s="19"/>
      <c r="CM23" s="19"/>
      <c r="CN23" s="19" t="s">
        <v>26</v>
      </c>
      <c r="CO23" s="19" t="s">
        <v>26</v>
      </c>
      <c r="CP23" s="19" t="s">
        <v>26</v>
      </c>
      <c r="CQ23" s="19" t="s">
        <v>26</v>
      </c>
      <c r="CR23" s="19" t="s">
        <v>26</v>
      </c>
      <c r="CS23" s="19" t="s">
        <v>26</v>
      </c>
      <c r="CT23" s="19" t="s">
        <v>26</v>
      </c>
      <c r="CU23" s="19" t="s">
        <v>26</v>
      </c>
      <c r="CV23" s="19" t="s">
        <v>26</v>
      </c>
      <c r="CW23" s="19" t="s">
        <v>26</v>
      </c>
      <c r="CX23" s="19" t="s">
        <v>26</v>
      </c>
      <c r="CY23" s="19" t="s">
        <v>26</v>
      </c>
      <c r="CZ23" s="19" t="s">
        <v>26</v>
      </c>
      <c r="DA23" s="19" t="s">
        <v>26</v>
      </c>
      <c r="DB23" s="19" t="s">
        <v>26</v>
      </c>
      <c r="DC23" s="19" t="s">
        <v>26</v>
      </c>
      <c r="DD23" s="19" t="s">
        <v>26</v>
      </c>
      <c r="DE23" s="19" t="s">
        <v>26</v>
      </c>
      <c r="DF23" s="55" t="s">
        <v>26</v>
      </c>
      <c r="DG23" s="55" t="s">
        <v>26</v>
      </c>
      <c r="DH23" s="55" t="s">
        <v>26</v>
      </c>
      <c r="DI23" s="55" t="s">
        <v>26</v>
      </c>
      <c r="DJ23" s="55" t="s">
        <v>26</v>
      </c>
      <c r="DK23" s="55" t="s">
        <v>26</v>
      </c>
      <c r="DL23" s="55" t="s">
        <v>26</v>
      </c>
      <c r="DM23" s="55" t="s">
        <v>26</v>
      </c>
      <c r="DN23" s="55" t="s">
        <v>26</v>
      </c>
      <c r="DO23" s="55" t="s">
        <v>26</v>
      </c>
      <c r="DP23" s="55" t="s">
        <v>26</v>
      </c>
      <c r="DQ23" s="55" t="s">
        <v>26</v>
      </c>
      <c r="DR23" s="55" t="s">
        <v>26</v>
      </c>
      <c r="DS23" s="55" t="s">
        <v>26</v>
      </c>
      <c r="DT23" s="55" t="s">
        <v>26</v>
      </c>
      <c r="DU23" s="55" t="s">
        <v>26</v>
      </c>
      <c r="DV23" s="55" t="s">
        <v>26</v>
      </c>
      <c r="DW23" s="56"/>
      <c r="DX23" s="56" t="s">
        <v>26</v>
      </c>
      <c r="DY23" s="56" t="s">
        <v>26</v>
      </c>
      <c r="DZ23" s="56" t="s">
        <v>26</v>
      </c>
      <c r="EA23" s="56" t="s">
        <v>26</v>
      </c>
      <c r="EB23" s="56" t="s">
        <v>26</v>
      </c>
      <c r="EC23" s="56" t="s">
        <v>26</v>
      </c>
      <c r="ED23" s="56" t="s">
        <v>26</v>
      </c>
      <c r="EE23" s="56" t="s">
        <v>26</v>
      </c>
      <c r="EF23" s="56" t="s">
        <v>26</v>
      </c>
      <c r="EG23" s="56" t="s">
        <v>26</v>
      </c>
      <c r="EH23" s="56" t="s">
        <v>26</v>
      </c>
      <c r="EI23" s="56" t="s">
        <v>26</v>
      </c>
      <c r="EJ23" s="56" t="s">
        <v>26</v>
      </c>
      <c r="EK23" s="56" t="s">
        <v>26</v>
      </c>
      <c r="EL23" s="56" t="s">
        <v>26</v>
      </c>
      <c r="EM23" s="56" t="s">
        <v>26</v>
      </c>
      <c r="EN23" s="56" t="s">
        <v>26</v>
      </c>
      <c r="EO23" s="56" t="s">
        <v>26</v>
      </c>
      <c r="EP23" s="56" t="s">
        <v>26</v>
      </c>
      <c r="EQ23" s="56" t="s">
        <v>26</v>
      </c>
      <c r="ER23" s="56" t="s">
        <v>26</v>
      </c>
      <c r="ES23" s="56" t="s">
        <v>26</v>
      </c>
      <c r="ET23" s="56" t="s">
        <v>26</v>
      </c>
      <c r="EU23" s="56" t="s">
        <v>26</v>
      </c>
      <c r="EV23" s="19" t="s">
        <v>26</v>
      </c>
      <c r="EW23" s="19" t="s">
        <v>26</v>
      </c>
      <c r="EX23" s="19" t="s">
        <v>26</v>
      </c>
      <c r="EY23" s="19" t="s">
        <v>26</v>
      </c>
      <c r="EZ23" s="19" t="s">
        <v>26</v>
      </c>
      <c r="FA23" s="19" t="s">
        <v>26</v>
      </c>
      <c r="FB23" s="19" t="s">
        <v>26</v>
      </c>
      <c r="FC23" s="19" t="s">
        <v>26</v>
      </c>
      <c r="FD23" s="19" t="s">
        <v>26</v>
      </c>
      <c r="FE23" s="19" t="s">
        <v>26</v>
      </c>
      <c r="FF23" s="18" t="s">
        <v>26</v>
      </c>
      <c r="FG23" s="18" t="s">
        <v>26</v>
      </c>
      <c r="FH23" s="18" t="s">
        <v>26</v>
      </c>
      <c r="FI23" s="18" t="s">
        <v>26</v>
      </c>
      <c r="FJ23" s="18" t="s">
        <v>26</v>
      </c>
      <c r="FK23" s="18" t="s">
        <v>26</v>
      </c>
      <c r="FL23" s="18" t="s">
        <v>26</v>
      </c>
      <c r="FM23" s="18" t="s">
        <v>26</v>
      </c>
      <c r="FN23" s="18" t="s">
        <v>26</v>
      </c>
      <c r="FO23" s="18" t="s">
        <v>26</v>
      </c>
      <c r="FP23" s="18" t="s">
        <v>26</v>
      </c>
      <c r="FQ23" s="18" t="s">
        <v>26</v>
      </c>
      <c r="FR23" s="18" t="s">
        <v>26</v>
      </c>
      <c r="FS23" s="18" t="s">
        <v>26</v>
      </c>
      <c r="FT23" s="18" t="s">
        <v>26</v>
      </c>
      <c r="FU23" s="18" t="s">
        <v>26</v>
      </c>
      <c r="FV23" s="18" t="s">
        <v>26</v>
      </c>
      <c r="FW23" s="19" t="s">
        <v>26</v>
      </c>
      <c r="FX23" s="19" t="s">
        <v>26</v>
      </c>
      <c r="FY23" s="19" t="s">
        <v>26</v>
      </c>
      <c r="FZ23" s="19" t="s">
        <v>26</v>
      </c>
      <c r="GA23" s="19" t="s">
        <v>26</v>
      </c>
      <c r="GB23" s="19" t="s">
        <v>26</v>
      </c>
      <c r="GC23" s="19" t="s">
        <v>26</v>
      </c>
      <c r="GD23" s="19" t="s">
        <v>26</v>
      </c>
      <c r="GE23" s="19" t="s">
        <v>26</v>
      </c>
      <c r="GF23" s="19" t="s">
        <v>26</v>
      </c>
      <c r="GG23" s="19" t="s">
        <v>26</v>
      </c>
      <c r="GH23" s="19" t="s">
        <v>26</v>
      </c>
      <c r="GI23" s="19" t="s">
        <v>26</v>
      </c>
      <c r="GJ23" s="19" t="s">
        <v>26</v>
      </c>
      <c r="GK23" s="19" t="s">
        <v>26</v>
      </c>
      <c r="GL23" s="19" t="s">
        <v>26</v>
      </c>
      <c r="GM23" s="19" t="s">
        <v>26</v>
      </c>
      <c r="GO23" s="102">
        <f t="shared" si="0"/>
        <v>0</v>
      </c>
      <c r="GP23" s="102">
        <f t="shared" si="1"/>
        <v>0</v>
      </c>
    </row>
    <row r="24" spans="1:198" x14ac:dyDescent="0.35">
      <c r="A24" s="48">
        <v>18</v>
      </c>
      <c r="B24" s="49" t="s">
        <v>41</v>
      </c>
      <c r="C24" s="48">
        <v>1</v>
      </c>
      <c r="D24" s="48" t="s">
        <v>24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8" t="s">
        <v>26</v>
      </c>
      <c r="BG24" s="18" t="s">
        <v>26</v>
      </c>
      <c r="BH24" s="18" t="s">
        <v>26</v>
      </c>
      <c r="BI24" s="18" t="s">
        <v>26</v>
      </c>
      <c r="BJ24" s="18" t="s">
        <v>26</v>
      </c>
      <c r="BK24" s="18" t="s">
        <v>26</v>
      </c>
      <c r="BL24" s="18" t="s">
        <v>26</v>
      </c>
      <c r="BM24" s="18" t="s">
        <v>26</v>
      </c>
      <c r="BN24" s="18" t="s">
        <v>26</v>
      </c>
      <c r="BO24" s="18" t="s">
        <v>26</v>
      </c>
      <c r="BP24" s="18" t="s">
        <v>26</v>
      </c>
      <c r="BQ24" s="18" t="s">
        <v>26</v>
      </c>
      <c r="BR24" s="18" t="s">
        <v>26</v>
      </c>
      <c r="BS24" s="18" t="s">
        <v>26</v>
      </c>
      <c r="BT24" s="18" t="s">
        <v>26</v>
      </c>
      <c r="BU24" s="18" t="s">
        <v>26</v>
      </c>
      <c r="BV24" s="18" t="s">
        <v>26</v>
      </c>
      <c r="BW24" s="19" t="s">
        <v>26</v>
      </c>
      <c r="BX24" s="19" t="s">
        <v>26</v>
      </c>
      <c r="BY24" s="19" t="s">
        <v>26</v>
      </c>
      <c r="BZ24" s="19" t="s">
        <v>26</v>
      </c>
      <c r="CA24" s="19" t="s">
        <v>26</v>
      </c>
      <c r="CB24" s="19" t="s">
        <v>26</v>
      </c>
      <c r="CC24" s="19" t="s">
        <v>26</v>
      </c>
      <c r="CD24" s="19" t="s">
        <v>26</v>
      </c>
      <c r="CE24" s="19" t="s">
        <v>26</v>
      </c>
      <c r="CF24" s="19" t="s">
        <v>26</v>
      </c>
      <c r="CG24" s="19" t="s">
        <v>26</v>
      </c>
      <c r="CH24" s="19" t="s">
        <v>26</v>
      </c>
      <c r="CI24" s="19" t="s">
        <v>26</v>
      </c>
      <c r="CJ24" s="19"/>
      <c r="CK24" s="19"/>
      <c r="CL24" s="19"/>
      <c r="CM24" s="19"/>
      <c r="CN24" s="19" t="s">
        <v>26</v>
      </c>
      <c r="CO24" s="19" t="s">
        <v>26</v>
      </c>
      <c r="CP24" s="19" t="s">
        <v>26</v>
      </c>
      <c r="CQ24" s="19" t="s">
        <v>26</v>
      </c>
      <c r="CR24" s="19" t="s">
        <v>26</v>
      </c>
      <c r="CS24" s="19" t="s">
        <v>26</v>
      </c>
      <c r="CT24" s="19" t="s">
        <v>26</v>
      </c>
      <c r="CU24" s="19" t="s">
        <v>26</v>
      </c>
      <c r="CV24" s="19" t="s">
        <v>26</v>
      </c>
      <c r="CW24" s="19" t="s">
        <v>26</v>
      </c>
      <c r="CX24" s="19" t="s">
        <v>26</v>
      </c>
      <c r="CY24" s="19" t="s">
        <v>26</v>
      </c>
      <c r="CZ24" s="19" t="s">
        <v>26</v>
      </c>
      <c r="DA24" s="19" t="s">
        <v>26</v>
      </c>
      <c r="DB24" s="19" t="s">
        <v>26</v>
      </c>
      <c r="DC24" s="19" t="s">
        <v>26</v>
      </c>
      <c r="DD24" s="19" t="s">
        <v>26</v>
      </c>
      <c r="DE24" s="19" t="s">
        <v>26</v>
      </c>
      <c r="DF24" s="55" t="s">
        <v>26</v>
      </c>
      <c r="DG24" s="55" t="s">
        <v>26</v>
      </c>
      <c r="DH24" s="55" t="s">
        <v>26</v>
      </c>
      <c r="DI24" s="55" t="s">
        <v>26</v>
      </c>
      <c r="DJ24" s="55" t="s">
        <v>26</v>
      </c>
      <c r="DK24" s="55" t="s">
        <v>26</v>
      </c>
      <c r="DL24" s="55" t="s">
        <v>26</v>
      </c>
      <c r="DM24" s="55" t="s">
        <v>26</v>
      </c>
      <c r="DN24" s="55" t="s">
        <v>26</v>
      </c>
      <c r="DO24" s="55" t="s">
        <v>26</v>
      </c>
      <c r="DP24" s="55" t="s">
        <v>26</v>
      </c>
      <c r="DQ24" s="55" t="s">
        <v>26</v>
      </c>
      <c r="DR24" s="55" t="s">
        <v>26</v>
      </c>
      <c r="DS24" s="55" t="s">
        <v>26</v>
      </c>
      <c r="DT24" s="55" t="s">
        <v>26</v>
      </c>
      <c r="DU24" s="55" t="s">
        <v>26</v>
      </c>
      <c r="DV24" s="55" t="s">
        <v>26</v>
      </c>
      <c r="DW24" s="56"/>
      <c r="DX24" s="56" t="s">
        <v>26</v>
      </c>
      <c r="DY24" s="56" t="s">
        <v>26</v>
      </c>
      <c r="DZ24" s="56" t="s">
        <v>26</v>
      </c>
      <c r="EA24" s="56" t="s">
        <v>26</v>
      </c>
      <c r="EB24" s="56" t="s">
        <v>26</v>
      </c>
      <c r="EC24" s="56" t="s">
        <v>26</v>
      </c>
      <c r="ED24" s="56" t="s">
        <v>26</v>
      </c>
      <c r="EE24" s="56" t="s">
        <v>26</v>
      </c>
      <c r="EF24" s="56" t="s">
        <v>26</v>
      </c>
      <c r="EG24" s="56" t="s">
        <v>26</v>
      </c>
      <c r="EH24" s="56" t="s">
        <v>26</v>
      </c>
      <c r="EI24" s="56" t="s">
        <v>26</v>
      </c>
      <c r="EJ24" s="56" t="s">
        <v>26</v>
      </c>
      <c r="EK24" s="56" t="s">
        <v>26</v>
      </c>
      <c r="EL24" s="56" t="s">
        <v>26</v>
      </c>
      <c r="EM24" s="56" t="s">
        <v>26</v>
      </c>
      <c r="EN24" s="56" t="s">
        <v>26</v>
      </c>
      <c r="EO24" s="56" t="s">
        <v>26</v>
      </c>
      <c r="EP24" s="56" t="s">
        <v>26</v>
      </c>
      <c r="EQ24" s="56" t="s">
        <v>26</v>
      </c>
      <c r="ER24" s="56" t="s">
        <v>26</v>
      </c>
      <c r="ES24" s="56" t="s">
        <v>26</v>
      </c>
      <c r="ET24" s="56" t="s">
        <v>26</v>
      </c>
      <c r="EU24" s="56" t="s">
        <v>26</v>
      </c>
      <c r="EV24" s="19" t="s">
        <v>26</v>
      </c>
      <c r="EW24" s="19" t="s">
        <v>26</v>
      </c>
      <c r="EX24" s="19" t="s">
        <v>26</v>
      </c>
      <c r="EY24" s="19" t="s">
        <v>26</v>
      </c>
      <c r="EZ24" s="19" t="s">
        <v>26</v>
      </c>
      <c r="FA24" s="19" t="s">
        <v>26</v>
      </c>
      <c r="FB24" s="19" t="s">
        <v>26</v>
      </c>
      <c r="FC24" s="19" t="s">
        <v>26</v>
      </c>
      <c r="FD24" s="19" t="s">
        <v>26</v>
      </c>
      <c r="FE24" s="19" t="s">
        <v>26</v>
      </c>
      <c r="FF24" s="18" t="s">
        <v>26</v>
      </c>
      <c r="FG24" s="18" t="s">
        <v>26</v>
      </c>
      <c r="FH24" s="18" t="s">
        <v>26</v>
      </c>
      <c r="FI24" s="18" t="s">
        <v>26</v>
      </c>
      <c r="FJ24" s="18" t="s">
        <v>26</v>
      </c>
      <c r="FK24" s="18" t="s">
        <v>26</v>
      </c>
      <c r="FL24" s="18" t="s">
        <v>26</v>
      </c>
      <c r="FM24" s="18" t="s">
        <v>26</v>
      </c>
      <c r="FN24" s="18" t="s">
        <v>26</v>
      </c>
      <c r="FO24" s="18" t="s">
        <v>26</v>
      </c>
      <c r="FP24" s="18" t="s">
        <v>26</v>
      </c>
      <c r="FQ24" s="18" t="s">
        <v>26</v>
      </c>
      <c r="FR24" s="18" t="s">
        <v>26</v>
      </c>
      <c r="FS24" s="18" t="s">
        <v>26</v>
      </c>
      <c r="FT24" s="18" t="s">
        <v>26</v>
      </c>
      <c r="FU24" s="18" t="s">
        <v>26</v>
      </c>
      <c r="FV24" s="18" t="s">
        <v>26</v>
      </c>
      <c r="FW24" s="19" t="s">
        <v>26</v>
      </c>
      <c r="FX24" s="19" t="s">
        <v>26</v>
      </c>
      <c r="FY24" s="19" t="s">
        <v>26</v>
      </c>
      <c r="FZ24" s="19" t="s">
        <v>26</v>
      </c>
      <c r="GA24" s="19" t="s">
        <v>26</v>
      </c>
      <c r="GB24" s="19" t="s">
        <v>26</v>
      </c>
      <c r="GC24" s="19" t="s">
        <v>26</v>
      </c>
      <c r="GD24" s="19" t="s">
        <v>26</v>
      </c>
      <c r="GE24" s="19" t="s">
        <v>26</v>
      </c>
      <c r="GF24" s="19" t="s">
        <v>26</v>
      </c>
      <c r="GG24" s="19" t="s">
        <v>26</v>
      </c>
      <c r="GH24" s="19" t="s">
        <v>26</v>
      </c>
      <c r="GI24" s="19" t="s">
        <v>26</v>
      </c>
      <c r="GJ24" s="19" t="s">
        <v>26</v>
      </c>
      <c r="GK24" s="19" t="s">
        <v>26</v>
      </c>
      <c r="GL24" s="19" t="s">
        <v>26</v>
      </c>
      <c r="GM24" s="19" t="s">
        <v>26</v>
      </c>
      <c r="GO24" s="102">
        <f t="shared" si="0"/>
        <v>0</v>
      </c>
      <c r="GP24" s="102">
        <f t="shared" si="1"/>
        <v>0</v>
      </c>
    </row>
    <row r="25" spans="1:198" x14ac:dyDescent="0.35">
      <c r="A25" s="48">
        <v>19</v>
      </c>
      <c r="B25" s="49" t="s">
        <v>42</v>
      </c>
      <c r="C25" s="48">
        <v>1</v>
      </c>
      <c r="D25" s="48" t="s">
        <v>24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8">
        <v>13000</v>
      </c>
      <c r="BG25" s="18">
        <v>13000</v>
      </c>
      <c r="BH25" s="18">
        <v>13000</v>
      </c>
      <c r="BI25" s="18">
        <v>13000</v>
      </c>
      <c r="BJ25" s="18">
        <v>13000</v>
      </c>
      <c r="BK25" s="18">
        <v>13000</v>
      </c>
      <c r="BL25" s="18">
        <v>13000</v>
      </c>
      <c r="BM25" s="18">
        <v>13000</v>
      </c>
      <c r="BN25" s="18">
        <v>13000</v>
      </c>
      <c r="BO25" s="18">
        <v>13000</v>
      </c>
      <c r="BP25" s="18">
        <v>13000</v>
      </c>
      <c r="BQ25" s="18">
        <v>12900</v>
      </c>
      <c r="BR25" s="18">
        <v>13000</v>
      </c>
      <c r="BS25" s="18">
        <v>13000</v>
      </c>
      <c r="BT25" s="18">
        <v>13000</v>
      </c>
      <c r="BU25" s="18">
        <v>13000</v>
      </c>
      <c r="BV25" s="18">
        <v>13000</v>
      </c>
      <c r="BW25" s="19">
        <v>13500</v>
      </c>
      <c r="BX25" s="19">
        <v>13500</v>
      </c>
      <c r="BY25" s="19">
        <v>13500</v>
      </c>
      <c r="BZ25" s="19">
        <v>13500</v>
      </c>
      <c r="CA25" s="19"/>
      <c r="CB25" s="19"/>
      <c r="CC25" s="19"/>
      <c r="CD25" s="19">
        <v>1980</v>
      </c>
      <c r="CE25" s="19">
        <v>9900</v>
      </c>
      <c r="CF25" s="19">
        <v>9900</v>
      </c>
      <c r="CG25" s="19">
        <v>9900</v>
      </c>
      <c r="CH25" s="19">
        <v>9900</v>
      </c>
      <c r="CI25" s="19">
        <v>9900</v>
      </c>
      <c r="CJ25" s="19"/>
      <c r="CK25" s="19"/>
      <c r="CL25" s="19"/>
      <c r="CM25" s="19"/>
      <c r="CN25" s="19">
        <v>12500</v>
      </c>
      <c r="CO25" s="19">
        <v>12500</v>
      </c>
      <c r="CP25" s="19">
        <v>12500</v>
      </c>
      <c r="CQ25" s="19">
        <v>12500</v>
      </c>
      <c r="CR25" s="19">
        <v>12500</v>
      </c>
      <c r="CS25" s="19">
        <v>12500</v>
      </c>
      <c r="CT25" s="19">
        <v>12500</v>
      </c>
      <c r="CU25" s="19">
        <v>12500</v>
      </c>
      <c r="CV25" s="19">
        <v>12500</v>
      </c>
      <c r="CW25" s="19">
        <v>14500</v>
      </c>
      <c r="CX25" s="19">
        <v>14500</v>
      </c>
      <c r="CY25" s="19">
        <v>14500</v>
      </c>
      <c r="CZ25" s="19">
        <v>14500</v>
      </c>
      <c r="DA25" s="19">
        <v>13300</v>
      </c>
      <c r="DB25" s="19">
        <v>12400</v>
      </c>
      <c r="DC25" s="19">
        <v>12500</v>
      </c>
      <c r="DD25" s="19">
        <v>12500</v>
      </c>
      <c r="DE25" s="19">
        <v>12500</v>
      </c>
      <c r="DF25" s="55">
        <v>12500</v>
      </c>
      <c r="DG25" s="55">
        <v>13100</v>
      </c>
      <c r="DH25" s="55">
        <v>14000</v>
      </c>
      <c r="DI25" s="55">
        <v>14000</v>
      </c>
      <c r="DJ25" s="55">
        <v>14000</v>
      </c>
      <c r="DK25" s="55">
        <v>14000</v>
      </c>
      <c r="DL25" s="55">
        <v>14000</v>
      </c>
      <c r="DM25" s="55">
        <v>14000</v>
      </c>
      <c r="DN25" s="55">
        <v>14000</v>
      </c>
      <c r="DO25" s="55">
        <v>14100</v>
      </c>
      <c r="DP25" s="55">
        <v>14000</v>
      </c>
      <c r="DQ25" s="55">
        <v>14000</v>
      </c>
      <c r="DR25" s="55">
        <v>14000</v>
      </c>
      <c r="DS25" s="55">
        <v>14000</v>
      </c>
      <c r="DT25" s="55">
        <v>14000</v>
      </c>
      <c r="DU25" s="55">
        <v>14000</v>
      </c>
      <c r="DV25" s="55">
        <v>14000</v>
      </c>
      <c r="DW25" s="56"/>
      <c r="DX25" s="56">
        <v>14000</v>
      </c>
      <c r="DY25" s="56">
        <v>14000</v>
      </c>
      <c r="DZ25" s="56">
        <v>14000</v>
      </c>
      <c r="EA25" s="56">
        <v>14000</v>
      </c>
      <c r="EB25" s="56">
        <v>14000</v>
      </c>
      <c r="EC25" s="56">
        <v>14000</v>
      </c>
      <c r="ED25" s="56">
        <v>14000</v>
      </c>
      <c r="EE25" s="56">
        <v>14000</v>
      </c>
      <c r="EF25" s="56">
        <v>14000</v>
      </c>
      <c r="EG25" s="56">
        <v>14000</v>
      </c>
      <c r="EH25" s="56">
        <v>14000</v>
      </c>
      <c r="EI25" s="56">
        <v>14000</v>
      </c>
      <c r="EJ25" s="56">
        <v>14000</v>
      </c>
      <c r="EK25" s="56">
        <v>13800</v>
      </c>
      <c r="EL25" s="56">
        <v>14000</v>
      </c>
      <c r="EM25" s="56">
        <v>14000</v>
      </c>
      <c r="EN25" s="56">
        <v>14000</v>
      </c>
      <c r="EO25" s="56">
        <v>14000</v>
      </c>
      <c r="EP25" s="56">
        <v>14000</v>
      </c>
      <c r="EQ25" s="56">
        <v>14000</v>
      </c>
      <c r="ER25" s="56">
        <v>14000</v>
      </c>
      <c r="ES25" s="56">
        <v>14000</v>
      </c>
      <c r="ET25" s="56">
        <v>14000</v>
      </c>
      <c r="EU25" s="56">
        <v>14000</v>
      </c>
      <c r="EV25" s="19">
        <v>14000</v>
      </c>
      <c r="EW25" s="19">
        <v>14000</v>
      </c>
      <c r="EX25" s="19">
        <v>14000</v>
      </c>
      <c r="EY25" s="19">
        <v>14000</v>
      </c>
      <c r="EZ25" s="19">
        <v>14000</v>
      </c>
      <c r="FA25" s="19">
        <v>14000</v>
      </c>
      <c r="FB25" s="19">
        <v>14000</v>
      </c>
      <c r="FC25" s="19">
        <v>14000</v>
      </c>
      <c r="FD25" s="19">
        <v>14000</v>
      </c>
      <c r="FE25" s="19">
        <v>14000</v>
      </c>
      <c r="FF25" s="18">
        <v>12600</v>
      </c>
      <c r="FG25" s="18">
        <v>12600</v>
      </c>
      <c r="FH25" s="18">
        <v>14040</v>
      </c>
      <c r="FI25" s="18">
        <v>14400</v>
      </c>
      <c r="FJ25" s="18">
        <v>14400</v>
      </c>
      <c r="FK25" s="18">
        <v>14400</v>
      </c>
      <c r="FL25" s="18">
        <v>14400</v>
      </c>
      <c r="FM25" s="18">
        <v>14400</v>
      </c>
      <c r="FN25" s="18">
        <v>14400</v>
      </c>
      <c r="FO25" s="18">
        <v>14400</v>
      </c>
      <c r="FP25" s="18">
        <v>14400</v>
      </c>
      <c r="FQ25" s="18">
        <v>14400</v>
      </c>
      <c r="FR25" s="18">
        <v>14400</v>
      </c>
      <c r="FS25" s="18">
        <v>14400</v>
      </c>
      <c r="FT25" s="18">
        <v>14400</v>
      </c>
      <c r="FU25" s="18">
        <v>14400</v>
      </c>
      <c r="FV25" s="18">
        <v>14400</v>
      </c>
      <c r="FW25" s="19">
        <v>14400</v>
      </c>
      <c r="FX25" s="19">
        <v>14400</v>
      </c>
      <c r="FY25" s="19">
        <v>14400</v>
      </c>
      <c r="FZ25" s="19">
        <v>14400</v>
      </c>
      <c r="GA25" s="19">
        <v>14400</v>
      </c>
      <c r="GB25" s="19">
        <v>14400</v>
      </c>
      <c r="GC25" s="19">
        <v>14400</v>
      </c>
      <c r="GD25" s="19">
        <v>14400</v>
      </c>
      <c r="GE25" s="19">
        <v>14400</v>
      </c>
      <c r="GF25" s="19">
        <v>13860</v>
      </c>
      <c r="GG25" s="19">
        <v>13500</v>
      </c>
      <c r="GH25" s="19">
        <v>13725</v>
      </c>
      <c r="GI25" s="19">
        <v>13500</v>
      </c>
      <c r="GJ25" s="19">
        <v>13600</v>
      </c>
      <c r="GK25" s="19">
        <v>13500</v>
      </c>
      <c r="GL25" s="19">
        <v>13500</v>
      </c>
      <c r="GM25" s="19">
        <v>13500</v>
      </c>
      <c r="GO25" s="99">
        <f t="shared" si="0"/>
        <v>1980</v>
      </c>
      <c r="GP25" s="99">
        <f t="shared" si="1"/>
        <v>14500</v>
      </c>
    </row>
    <row r="26" spans="1:198" x14ac:dyDescent="0.35">
      <c r="A26" s="48">
        <v>20</v>
      </c>
      <c r="B26" s="49" t="s">
        <v>43</v>
      </c>
      <c r="C26" s="48">
        <v>1</v>
      </c>
      <c r="D26" s="48" t="s">
        <v>44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8">
        <v>11700</v>
      </c>
      <c r="BG26" s="18">
        <v>11700</v>
      </c>
      <c r="BH26" s="18">
        <v>11700</v>
      </c>
      <c r="BI26" s="18">
        <v>11700</v>
      </c>
      <c r="BJ26" s="18">
        <v>11700</v>
      </c>
      <c r="BK26" s="18">
        <v>11700</v>
      </c>
      <c r="BL26" s="18">
        <v>11700</v>
      </c>
      <c r="BM26" s="18">
        <v>11700</v>
      </c>
      <c r="BN26" s="18">
        <v>11880</v>
      </c>
      <c r="BO26" s="18">
        <v>12600</v>
      </c>
      <c r="BP26" s="18">
        <v>12600</v>
      </c>
      <c r="BQ26" s="18">
        <v>12700</v>
      </c>
      <c r="BR26" s="18">
        <v>12600</v>
      </c>
      <c r="BS26" s="18">
        <v>12600</v>
      </c>
      <c r="BT26" s="18">
        <v>12600</v>
      </c>
      <c r="BU26" s="18">
        <v>12600</v>
      </c>
      <c r="BV26" s="18">
        <v>12600</v>
      </c>
      <c r="BW26" s="19">
        <v>9900</v>
      </c>
      <c r="BX26" s="19">
        <v>9900</v>
      </c>
      <c r="BY26" s="19">
        <v>9900</v>
      </c>
      <c r="BZ26" s="19">
        <v>9900</v>
      </c>
      <c r="CA26" s="19">
        <v>12500</v>
      </c>
      <c r="CB26" s="19">
        <v>12500</v>
      </c>
      <c r="CC26" s="19">
        <v>12500</v>
      </c>
      <c r="CD26" s="19">
        <v>12500</v>
      </c>
      <c r="CE26" s="19">
        <v>12500</v>
      </c>
      <c r="CF26" s="19">
        <v>12500</v>
      </c>
      <c r="CG26" s="19">
        <v>12500</v>
      </c>
      <c r="CH26" s="19">
        <v>12500</v>
      </c>
      <c r="CI26" s="19">
        <v>12500</v>
      </c>
      <c r="CJ26" s="19"/>
      <c r="CK26" s="19"/>
      <c r="CL26" s="19"/>
      <c r="CM26" s="19"/>
      <c r="CN26" s="19">
        <v>13500</v>
      </c>
      <c r="CO26" s="19">
        <v>13500</v>
      </c>
      <c r="CP26" s="19">
        <v>13500</v>
      </c>
      <c r="CQ26" s="19">
        <v>13500</v>
      </c>
      <c r="CR26" s="19">
        <v>13500</v>
      </c>
      <c r="CS26" s="19">
        <v>13500</v>
      </c>
      <c r="CT26" s="19">
        <v>13500</v>
      </c>
      <c r="CU26" s="19">
        <v>16200</v>
      </c>
      <c r="CV26" s="19">
        <v>16200</v>
      </c>
      <c r="CW26" s="19">
        <v>12000</v>
      </c>
      <c r="CX26" s="19">
        <v>12000</v>
      </c>
      <c r="CY26" s="19">
        <v>12000</v>
      </c>
      <c r="CZ26" s="19">
        <v>12000</v>
      </c>
      <c r="DA26" s="19">
        <v>14520</v>
      </c>
      <c r="DB26" s="19">
        <v>16200</v>
      </c>
      <c r="DC26" s="19">
        <v>17100</v>
      </c>
      <c r="DD26" s="19">
        <v>17100</v>
      </c>
      <c r="DE26" s="19">
        <v>17100</v>
      </c>
      <c r="DF26" s="55">
        <v>17100</v>
      </c>
      <c r="DG26" s="55">
        <v>17100</v>
      </c>
      <c r="DH26" s="55">
        <v>17100</v>
      </c>
      <c r="DI26" s="55">
        <v>18800</v>
      </c>
      <c r="DJ26" s="55">
        <v>18050</v>
      </c>
      <c r="DK26" s="55">
        <v>16200</v>
      </c>
      <c r="DL26" s="55">
        <v>16200</v>
      </c>
      <c r="DM26" s="55">
        <v>15760</v>
      </c>
      <c r="DN26" s="55">
        <v>14500</v>
      </c>
      <c r="DO26" s="55">
        <v>14400</v>
      </c>
      <c r="DP26" s="55">
        <v>15800</v>
      </c>
      <c r="DQ26" s="55">
        <v>18000</v>
      </c>
      <c r="DR26" s="55">
        <v>18000</v>
      </c>
      <c r="DS26" s="55">
        <v>18000</v>
      </c>
      <c r="DT26" s="55">
        <v>17000</v>
      </c>
      <c r="DU26" s="55">
        <v>14000</v>
      </c>
      <c r="DV26" s="55">
        <v>14000</v>
      </c>
      <c r="DW26" s="56"/>
      <c r="DX26" s="56">
        <v>14000</v>
      </c>
      <c r="DY26" s="56">
        <v>14750</v>
      </c>
      <c r="DZ26" s="56">
        <v>15225</v>
      </c>
      <c r="EA26" s="56">
        <v>15300</v>
      </c>
      <c r="EB26" s="56">
        <v>15300</v>
      </c>
      <c r="EC26" s="56">
        <v>15300</v>
      </c>
      <c r="ED26" s="56">
        <v>15300</v>
      </c>
      <c r="EE26" s="56">
        <v>14580</v>
      </c>
      <c r="EF26" s="56">
        <v>13860</v>
      </c>
      <c r="EG26" s="56">
        <v>13500</v>
      </c>
      <c r="EH26" s="56">
        <v>13500</v>
      </c>
      <c r="EI26" s="56">
        <v>13500</v>
      </c>
      <c r="EJ26" s="56">
        <v>12600</v>
      </c>
      <c r="EK26" s="56">
        <v>12600</v>
      </c>
      <c r="EL26" s="56">
        <v>12600</v>
      </c>
      <c r="EM26" s="56">
        <v>12600</v>
      </c>
      <c r="EN26" s="56">
        <v>12600</v>
      </c>
      <c r="EO26" s="56">
        <v>12600</v>
      </c>
      <c r="EP26" s="56">
        <v>12600</v>
      </c>
      <c r="EQ26" s="56">
        <v>12600</v>
      </c>
      <c r="ER26" s="56">
        <v>12600</v>
      </c>
      <c r="ES26" s="56">
        <v>12600</v>
      </c>
      <c r="ET26" s="56">
        <v>12600</v>
      </c>
      <c r="EU26" s="56">
        <v>12600</v>
      </c>
      <c r="EV26" s="19">
        <v>12600</v>
      </c>
      <c r="EW26" s="19">
        <v>12580</v>
      </c>
      <c r="EX26" s="19">
        <v>12600</v>
      </c>
      <c r="EY26" s="19">
        <v>12600</v>
      </c>
      <c r="EZ26" s="19">
        <v>12600</v>
      </c>
      <c r="FA26" s="19">
        <v>12600</v>
      </c>
      <c r="FB26" s="19">
        <v>12880</v>
      </c>
      <c r="FC26" s="19">
        <v>12600</v>
      </c>
      <c r="FD26" s="19">
        <v>12600</v>
      </c>
      <c r="FE26" s="19">
        <v>12600</v>
      </c>
      <c r="FF26" s="18">
        <v>19000</v>
      </c>
      <c r="FG26" s="18">
        <v>19000</v>
      </c>
      <c r="FH26" s="18">
        <v>19000</v>
      </c>
      <c r="FI26" s="18">
        <v>19000</v>
      </c>
      <c r="FJ26" s="18">
        <v>19000</v>
      </c>
      <c r="FK26" s="18">
        <v>19000</v>
      </c>
      <c r="FL26" s="18">
        <v>19000</v>
      </c>
      <c r="FM26" s="18">
        <v>19000</v>
      </c>
      <c r="FN26" s="18">
        <v>19000</v>
      </c>
      <c r="FO26" s="18">
        <v>19000</v>
      </c>
      <c r="FP26" s="18">
        <v>19000</v>
      </c>
      <c r="FQ26" s="18">
        <v>19000</v>
      </c>
      <c r="FR26" s="18">
        <v>19000</v>
      </c>
      <c r="FS26" s="18">
        <v>19000</v>
      </c>
      <c r="FT26" s="18">
        <v>19000</v>
      </c>
      <c r="FU26" s="18">
        <v>19000</v>
      </c>
      <c r="FV26" s="18">
        <v>19000</v>
      </c>
      <c r="FW26" s="19">
        <v>19000</v>
      </c>
      <c r="FX26" s="19">
        <v>19000</v>
      </c>
      <c r="FY26" s="19">
        <v>19000</v>
      </c>
      <c r="FZ26" s="19">
        <v>19000</v>
      </c>
      <c r="GA26" s="19">
        <v>19000</v>
      </c>
      <c r="GB26" s="19">
        <v>19000</v>
      </c>
      <c r="GC26" s="19">
        <v>19000</v>
      </c>
      <c r="GD26" s="19">
        <v>19000</v>
      </c>
      <c r="GE26" s="19">
        <v>19000</v>
      </c>
      <c r="GF26" s="19">
        <v>19000</v>
      </c>
      <c r="GG26" s="19">
        <v>19000</v>
      </c>
      <c r="GH26" s="19">
        <v>19000</v>
      </c>
      <c r="GI26" s="19">
        <v>19000</v>
      </c>
      <c r="GJ26" s="19">
        <v>19000</v>
      </c>
      <c r="GK26" s="19">
        <v>19000</v>
      </c>
      <c r="GL26" s="19">
        <v>19000</v>
      </c>
      <c r="GM26" s="19">
        <v>19000</v>
      </c>
      <c r="GO26" s="99">
        <f t="shared" si="0"/>
        <v>9900</v>
      </c>
      <c r="GP26" s="99">
        <f t="shared" si="1"/>
        <v>19000</v>
      </c>
    </row>
    <row r="27" spans="1:198" x14ac:dyDescent="0.35">
      <c r="A27" s="48">
        <v>21</v>
      </c>
      <c r="B27" s="49" t="s">
        <v>45</v>
      </c>
      <c r="C27" s="48">
        <v>1</v>
      </c>
      <c r="D27" s="48" t="s">
        <v>44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8">
        <v>12900</v>
      </c>
      <c r="BG27" s="18">
        <v>13000</v>
      </c>
      <c r="BH27" s="18">
        <v>13000</v>
      </c>
      <c r="BI27" s="18">
        <v>13000</v>
      </c>
      <c r="BJ27" s="18">
        <v>13000</v>
      </c>
      <c r="BK27" s="18">
        <v>13000</v>
      </c>
      <c r="BL27" s="18">
        <v>13000</v>
      </c>
      <c r="BM27" s="18">
        <v>13000</v>
      </c>
      <c r="BN27" s="18">
        <v>13000</v>
      </c>
      <c r="BO27" s="18">
        <v>13000</v>
      </c>
      <c r="BP27" s="18">
        <v>13000</v>
      </c>
      <c r="BQ27" s="18">
        <v>13000</v>
      </c>
      <c r="BR27" s="18">
        <v>13000</v>
      </c>
      <c r="BS27" s="18">
        <v>13000</v>
      </c>
      <c r="BT27" s="18">
        <v>13000</v>
      </c>
      <c r="BU27" s="18">
        <v>13000</v>
      </c>
      <c r="BV27" s="18">
        <v>13000</v>
      </c>
      <c r="BW27" s="19">
        <v>13000</v>
      </c>
      <c r="BX27" s="19">
        <v>13000</v>
      </c>
      <c r="BY27" s="19">
        <v>13000</v>
      </c>
      <c r="BZ27" s="19">
        <v>13000</v>
      </c>
      <c r="CA27" s="19">
        <v>13000</v>
      </c>
      <c r="CB27" s="19">
        <v>13000</v>
      </c>
      <c r="CC27" s="19">
        <v>13000</v>
      </c>
      <c r="CD27" s="19">
        <v>13250</v>
      </c>
      <c r="CE27" s="19">
        <v>13500</v>
      </c>
      <c r="CF27" s="19">
        <v>13500</v>
      </c>
      <c r="CG27" s="19">
        <v>13500</v>
      </c>
      <c r="CH27" s="19">
        <v>13500</v>
      </c>
      <c r="CI27" s="19">
        <v>13500</v>
      </c>
      <c r="CJ27" s="19"/>
      <c r="CK27" s="19"/>
      <c r="CL27" s="19"/>
      <c r="CM27" s="19"/>
      <c r="CN27" s="19">
        <v>14000</v>
      </c>
      <c r="CO27" s="19">
        <v>14000</v>
      </c>
      <c r="CP27" s="19">
        <v>14000</v>
      </c>
      <c r="CQ27" s="19">
        <v>14000</v>
      </c>
      <c r="CR27" s="19">
        <v>14000</v>
      </c>
      <c r="CS27" s="19">
        <v>14000</v>
      </c>
      <c r="CT27" s="19">
        <v>14000</v>
      </c>
      <c r="CU27" s="19">
        <v>17000</v>
      </c>
      <c r="CV27" s="19">
        <v>17000</v>
      </c>
      <c r="CW27" s="19">
        <v>12500</v>
      </c>
      <c r="CX27" s="19">
        <v>12500</v>
      </c>
      <c r="CY27" s="19">
        <v>12500</v>
      </c>
      <c r="CZ27" s="19">
        <v>12500</v>
      </c>
      <c r="DA27" s="19">
        <v>15200</v>
      </c>
      <c r="DB27" s="19">
        <v>17000</v>
      </c>
      <c r="DC27" s="19">
        <v>18000</v>
      </c>
      <c r="DD27" s="19">
        <v>18000</v>
      </c>
      <c r="DE27" s="19">
        <v>18000</v>
      </c>
      <c r="DF27" s="55">
        <v>18000</v>
      </c>
      <c r="DG27" s="55">
        <v>19000</v>
      </c>
      <c r="DH27" s="55">
        <v>19000</v>
      </c>
      <c r="DI27" s="55">
        <v>20000</v>
      </c>
      <c r="DJ27" s="55">
        <v>14000</v>
      </c>
      <c r="DK27" s="55">
        <v>14000</v>
      </c>
      <c r="DL27" s="55">
        <v>14000</v>
      </c>
      <c r="DM27" s="55">
        <v>14000</v>
      </c>
      <c r="DN27" s="55">
        <v>14000</v>
      </c>
      <c r="DO27" s="55">
        <v>14000</v>
      </c>
      <c r="DP27" s="55">
        <v>16000</v>
      </c>
      <c r="DQ27" s="55">
        <v>25400</v>
      </c>
      <c r="DR27" s="55">
        <v>25000</v>
      </c>
      <c r="DS27" s="55">
        <v>24000</v>
      </c>
      <c r="DT27" s="55">
        <v>24000</v>
      </c>
      <c r="DU27" s="55">
        <v>24000</v>
      </c>
      <c r="DV27" s="55">
        <v>24000</v>
      </c>
      <c r="DW27" s="56"/>
      <c r="DX27" s="56">
        <v>24000</v>
      </c>
      <c r="DY27" s="56">
        <v>24000</v>
      </c>
      <c r="DZ27" s="56">
        <v>24000</v>
      </c>
      <c r="EA27" s="56">
        <v>24000</v>
      </c>
      <c r="EB27" s="56">
        <v>24000</v>
      </c>
      <c r="EC27" s="56">
        <v>24000</v>
      </c>
      <c r="ED27" s="56">
        <v>24000</v>
      </c>
      <c r="EE27" s="56">
        <v>20800</v>
      </c>
      <c r="EF27" s="56">
        <v>20500</v>
      </c>
      <c r="EG27" s="56">
        <v>20000</v>
      </c>
      <c r="EH27" s="56">
        <v>20000</v>
      </c>
      <c r="EI27" s="56">
        <v>20000</v>
      </c>
      <c r="EJ27" s="56">
        <v>20000</v>
      </c>
      <c r="EK27" s="56">
        <v>20000</v>
      </c>
      <c r="EL27" s="56">
        <v>20000</v>
      </c>
      <c r="EM27" s="56">
        <v>20000</v>
      </c>
      <c r="EN27" s="56">
        <v>20000</v>
      </c>
      <c r="EO27" s="56">
        <v>20000</v>
      </c>
      <c r="EP27" s="56">
        <v>20000</v>
      </c>
      <c r="EQ27" s="56">
        <v>20000</v>
      </c>
      <c r="ER27" s="56">
        <v>20000</v>
      </c>
      <c r="ES27" s="56">
        <v>20000</v>
      </c>
      <c r="ET27" s="56">
        <v>20000</v>
      </c>
      <c r="EU27" s="56">
        <v>20000</v>
      </c>
      <c r="EV27" s="19">
        <v>20000</v>
      </c>
      <c r="EW27" s="19">
        <v>20000</v>
      </c>
      <c r="EX27" s="19">
        <v>20000</v>
      </c>
      <c r="EY27" s="19">
        <v>20000</v>
      </c>
      <c r="EZ27" s="19">
        <v>20000</v>
      </c>
      <c r="FA27" s="19">
        <v>20000</v>
      </c>
      <c r="FB27" s="19">
        <v>20000</v>
      </c>
      <c r="FC27" s="19">
        <v>20000</v>
      </c>
      <c r="FD27" s="19">
        <v>20000</v>
      </c>
      <c r="FE27" s="19">
        <v>20000</v>
      </c>
      <c r="FF27" s="18">
        <v>14500</v>
      </c>
      <c r="FG27" s="18">
        <v>14000</v>
      </c>
      <c r="FH27" s="18">
        <v>16400</v>
      </c>
      <c r="FI27" s="18">
        <v>17000</v>
      </c>
      <c r="FJ27" s="18">
        <v>17000</v>
      </c>
      <c r="FK27" s="18">
        <v>17000</v>
      </c>
      <c r="FL27" s="18">
        <v>17000</v>
      </c>
      <c r="FM27" s="18">
        <v>17000</v>
      </c>
      <c r="FN27" s="18">
        <v>17000</v>
      </c>
      <c r="FO27" s="18">
        <v>17000</v>
      </c>
      <c r="FP27" s="18">
        <v>17000</v>
      </c>
      <c r="FQ27" s="18">
        <v>17000</v>
      </c>
      <c r="FR27" s="18">
        <v>17000</v>
      </c>
      <c r="FS27" s="18">
        <v>17000</v>
      </c>
      <c r="FT27" s="18">
        <v>17000</v>
      </c>
      <c r="FU27" s="18">
        <v>17000</v>
      </c>
      <c r="FV27" s="18">
        <v>17000</v>
      </c>
      <c r="FW27" s="19">
        <v>17000</v>
      </c>
      <c r="FX27" s="19">
        <v>17000</v>
      </c>
      <c r="FY27" s="19">
        <v>17500</v>
      </c>
      <c r="FZ27" s="19">
        <v>17000</v>
      </c>
      <c r="GA27" s="19">
        <v>17000</v>
      </c>
      <c r="GB27" s="19">
        <v>17000</v>
      </c>
      <c r="GC27" s="19">
        <v>17000</v>
      </c>
      <c r="GD27" s="19">
        <v>17000</v>
      </c>
      <c r="GE27" s="19">
        <v>17000</v>
      </c>
      <c r="GF27" s="19">
        <v>17000</v>
      </c>
      <c r="GG27" s="19">
        <v>17000</v>
      </c>
      <c r="GH27" s="19">
        <v>17000</v>
      </c>
      <c r="GI27" s="19">
        <v>17000</v>
      </c>
      <c r="GJ27" s="19">
        <v>17000</v>
      </c>
      <c r="GK27" s="19">
        <v>17000</v>
      </c>
      <c r="GL27" s="19">
        <v>17000</v>
      </c>
      <c r="GM27" s="19">
        <v>17000</v>
      </c>
      <c r="GO27" s="99">
        <f t="shared" si="0"/>
        <v>12500</v>
      </c>
      <c r="GP27" s="99">
        <f t="shared" si="1"/>
        <v>25400</v>
      </c>
    </row>
    <row r="28" spans="1:198" x14ac:dyDescent="0.35">
      <c r="A28" s="48">
        <v>22</v>
      </c>
      <c r="B28" s="49" t="s">
        <v>46</v>
      </c>
      <c r="C28" s="48">
        <v>1</v>
      </c>
      <c r="D28" s="48" t="s">
        <v>44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8">
        <v>11080</v>
      </c>
      <c r="BG28" s="18">
        <v>11000</v>
      </c>
      <c r="BH28" s="18">
        <v>11400</v>
      </c>
      <c r="BI28" s="18">
        <v>11800</v>
      </c>
      <c r="BJ28" s="18">
        <v>13000</v>
      </c>
      <c r="BK28" s="18">
        <v>13000</v>
      </c>
      <c r="BL28" s="18">
        <v>13000</v>
      </c>
      <c r="BM28" s="18">
        <v>13000</v>
      </c>
      <c r="BN28" s="18">
        <v>13000</v>
      </c>
      <c r="BO28" s="18">
        <v>13000</v>
      </c>
      <c r="BP28" s="18">
        <v>13000</v>
      </c>
      <c r="BQ28" s="18">
        <v>13000</v>
      </c>
      <c r="BR28" s="18">
        <v>13000</v>
      </c>
      <c r="BS28" s="18">
        <v>13000</v>
      </c>
      <c r="BT28" s="18">
        <v>13000</v>
      </c>
      <c r="BU28" s="18">
        <v>13000</v>
      </c>
      <c r="BV28" s="18">
        <v>13000</v>
      </c>
      <c r="BW28" s="19">
        <v>14000</v>
      </c>
      <c r="BX28" s="19">
        <v>14000</v>
      </c>
      <c r="BY28" s="19">
        <v>14000</v>
      </c>
      <c r="BZ28" s="19">
        <v>14000</v>
      </c>
      <c r="CA28" s="19">
        <v>13500</v>
      </c>
      <c r="CB28" s="19">
        <v>13600</v>
      </c>
      <c r="CC28" s="19">
        <v>13500</v>
      </c>
      <c r="CD28" s="19">
        <v>13800</v>
      </c>
      <c r="CE28" s="19">
        <v>14000</v>
      </c>
      <c r="CF28" s="19">
        <v>14000</v>
      </c>
      <c r="CG28" s="19">
        <v>14000</v>
      </c>
      <c r="CH28" s="19">
        <v>14000</v>
      </c>
      <c r="CI28" s="19">
        <v>14000</v>
      </c>
      <c r="CJ28" s="19"/>
      <c r="CK28" s="19"/>
      <c r="CL28" s="19"/>
      <c r="CM28" s="19"/>
      <c r="CN28" s="19">
        <v>14166.666666666701</v>
      </c>
      <c r="CO28" s="19">
        <v>14000</v>
      </c>
      <c r="CP28" s="19">
        <v>14000</v>
      </c>
      <c r="CQ28" s="19">
        <v>14000</v>
      </c>
      <c r="CR28" s="19">
        <v>14000</v>
      </c>
      <c r="CS28" s="19">
        <v>14000</v>
      </c>
      <c r="CT28" s="19">
        <v>14000</v>
      </c>
      <c r="CU28" s="19">
        <v>16000</v>
      </c>
      <c r="CV28" s="19">
        <v>16280</v>
      </c>
      <c r="CW28" s="19">
        <v>16200</v>
      </c>
      <c r="CX28" s="19">
        <v>16200</v>
      </c>
      <c r="CY28" s="19">
        <v>16200</v>
      </c>
      <c r="CZ28" s="19">
        <v>16200</v>
      </c>
      <c r="DA28" s="19">
        <v>16240</v>
      </c>
      <c r="DB28" s="19">
        <v>16000</v>
      </c>
      <c r="DC28" s="19">
        <v>17000</v>
      </c>
      <c r="DD28" s="19">
        <v>17000</v>
      </c>
      <c r="DE28" s="19">
        <v>17025</v>
      </c>
      <c r="DF28" s="55">
        <v>17000</v>
      </c>
      <c r="DG28" s="55">
        <v>17600</v>
      </c>
      <c r="DH28" s="55">
        <v>18000</v>
      </c>
      <c r="DI28" s="55">
        <v>16000</v>
      </c>
      <c r="DJ28" s="55">
        <v>14000</v>
      </c>
      <c r="DK28" s="55">
        <v>14000</v>
      </c>
      <c r="DL28" s="55">
        <v>14000</v>
      </c>
      <c r="DM28" s="55">
        <v>14000</v>
      </c>
      <c r="DN28" s="55">
        <v>14000</v>
      </c>
      <c r="DO28" s="55">
        <v>14000</v>
      </c>
      <c r="DP28" s="55">
        <v>16000</v>
      </c>
      <c r="DQ28" s="55">
        <v>25400</v>
      </c>
      <c r="DR28" s="55">
        <v>25000</v>
      </c>
      <c r="DS28" s="55">
        <v>24000</v>
      </c>
      <c r="DT28" s="55">
        <v>24000</v>
      </c>
      <c r="DU28" s="55">
        <v>24000</v>
      </c>
      <c r="DV28" s="55">
        <v>24000</v>
      </c>
      <c r="DW28" s="56"/>
      <c r="DX28" s="56">
        <v>23000</v>
      </c>
      <c r="DY28" s="56">
        <v>23000</v>
      </c>
      <c r="DZ28" s="56">
        <v>23000</v>
      </c>
      <c r="EA28" s="56">
        <v>23000</v>
      </c>
      <c r="EB28" s="56">
        <v>23000</v>
      </c>
      <c r="EC28" s="56">
        <v>23000</v>
      </c>
      <c r="ED28" s="56">
        <v>22400</v>
      </c>
      <c r="EE28" s="56">
        <v>18800</v>
      </c>
      <c r="EF28" s="56">
        <v>18800</v>
      </c>
      <c r="EG28" s="56">
        <v>18000</v>
      </c>
      <c r="EH28" s="56">
        <v>18000</v>
      </c>
      <c r="EI28" s="56">
        <v>18000</v>
      </c>
      <c r="EJ28" s="56">
        <v>18000</v>
      </c>
      <c r="EK28" s="56">
        <v>18000</v>
      </c>
      <c r="EL28" s="56">
        <v>16500</v>
      </c>
      <c r="EM28" s="56">
        <v>16000</v>
      </c>
      <c r="EN28" s="56">
        <v>16000</v>
      </c>
      <c r="EO28" s="56">
        <v>16000</v>
      </c>
      <c r="EP28" s="56">
        <v>16000</v>
      </c>
      <c r="EQ28" s="56">
        <v>15250</v>
      </c>
      <c r="ER28" s="56">
        <v>16000</v>
      </c>
      <c r="ES28" s="56">
        <v>15000</v>
      </c>
      <c r="ET28" s="56">
        <v>14000</v>
      </c>
      <c r="EU28" s="56">
        <v>14000</v>
      </c>
      <c r="EV28" s="19">
        <v>14000</v>
      </c>
      <c r="EW28" s="19">
        <v>14000</v>
      </c>
      <c r="EX28" s="19">
        <v>14000</v>
      </c>
      <c r="EY28" s="19">
        <v>14000</v>
      </c>
      <c r="EZ28" s="19">
        <v>14000</v>
      </c>
      <c r="FA28" s="19">
        <v>14000</v>
      </c>
      <c r="FB28" s="19">
        <v>14000</v>
      </c>
      <c r="FC28" s="19">
        <v>14000</v>
      </c>
      <c r="FD28" s="19">
        <v>14000</v>
      </c>
      <c r="FE28" s="19">
        <v>14000</v>
      </c>
      <c r="FF28" s="18">
        <v>14000</v>
      </c>
      <c r="FG28" s="18">
        <v>14000</v>
      </c>
      <c r="FH28" s="18">
        <v>14000</v>
      </c>
      <c r="FI28" s="18">
        <v>14000</v>
      </c>
      <c r="FJ28" s="18">
        <v>14000</v>
      </c>
      <c r="FK28" s="18">
        <v>14000</v>
      </c>
      <c r="FL28" s="18">
        <v>14000</v>
      </c>
      <c r="FM28" s="18">
        <v>14000</v>
      </c>
      <c r="FN28" s="18">
        <v>14000</v>
      </c>
      <c r="FO28" s="18">
        <v>14000</v>
      </c>
      <c r="FP28" s="18">
        <v>14000</v>
      </c>
      <c r="FQ28" s="18">
        <v>14000</v>
      </c>
      <c r="FR28" s="18">
        <v>14000</v>
      </c>
      <c r="FS28" s="18">
        <v>14000</v>
      </c>
      <c r="FT28" s="18">
        <v>14000</v>
      </c>
      <c r="FU28" s="18">
        <v>14000</v>
      </c>
      <c r="FV28" s="18">
        <v>14000</v>
      </c>
      <c r="FW28" s="19">
        <v>14000</v>
      </c>
      <c r="FX28" s="19">
        <v>14000</v>
      </c>
      <c r="FY28" s="19">
        <v>14000</v>
      </c>
      <c r="FZ28" s="19">
        <v>14000</v>
      </c>
      <c r="GA28" s="19">
        <v>14000</v>
      </c>
      <c r="GB28" s="19">
        <v>14000</v>
      </c>
      <c r="GC28" s="19">
        <v>14400</v>
      </c>
      <c r="GD28" s="19">
        <v>14600</v>
      </c>
      <c r="GE28" s="19">
        <v>14000</v>
      </c>
      <c r="GF28" s="19">
        <v>14000</v>
      </c>
      <c r="GG28" s="19">
        <v>14000</v>
      </c>
      <c r="GH28" s="19">
        <v>14000</v>
      </c>
      <c r="GI28" s="19">
        <v>14000</v>
      </c>
      <c r="GJ28" s="19">
        <v>14000</v>
      </c>
      <c r="GK28" s="19">
        <v>14000</v>
      </c>
      <c r="GL28" s="19">
        <v>14000</v>
      </c>
      <c r="GM28" s="19">
        <v>14000</v>
      </c>
      <c r="GO28" s="99">
        <f t="shared" si="0"/>
        <v>11000</v>
      </c>
      <c r="GP28" s="99">
        <f t="shared" si="1"/>
        <v>25400</v>
      </c>
    </row>
    <row r="29" spans="1:198" x14ac:dyDescent="0.35">
      <c r="A29" s="48">
        <v>23</v>
      </c>
      <c r="B29" s="49" t="s">
        <v>125</v>
      </c>
      <c r="C29" s="48">
        <v>1</v>
      </c>
      <c r="D29" s="48" t="s">
        <v>44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O29" s="99">
        <f t="shared" si="0"/>
        <v>0</v>
      </c>
      <c r="GP29" s="99">
        <f t="shared" si="1"/>
        <v>0</v>
      </c>
    </row>
    <row r="30" spans="1:198" x14ac:dyDescent="0.35">
      <c r="A30" s="48">
        <v>24</v>
      </c>
      <c r="B30" s="49" t="s">
        <v>47</v>
      </c>
      <c r="C30" s="48">
        <v>1</v>
      </c>
      <c r="D30" s="48" t="s">
        <v>44</v>
      </c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8">
        <v>14000</v>
      </c>
      <c r="FG30" s="18">
        <v>14000</v>
      </c>
      <c r="FH30" s="18">
        <v>14700</v>
      </c>
      <c r="FI30" s="18">
        <v>15000</v>
      </c>
      <c r="FJ30" s="18">
        <v>15000</v>
      </c>
      <c r="FK30" s="18">
        <v>15000</v>
      </c>
      <c r="FL30" s="18">
        <v>15000</v>
      </c>
      <c r="FM30" s="18">
        <v>15000</v>
      </c>
      <c r="FN30" s="18">
        <v>15000</v>
      </c>
      <c r="FO30" s="18">
        <v>15000</v>
      </c>
      <c r="FP30" s="18">
        <v>15000</v>
      </c>
      <c r="FQ30" s="18">
        <v>15000</v>
      </c>
      <c r="FR30" s="18">
        <v>15000</v>
      </c>
      <c r="FS30" s="18">
        <v>15000</v>
      </c>
      <c r="FT30" s="18">
        <v>15000</v>
      </c>
      <c r="FU30" s="18">
        <v>15000</v>
      </c>
      <c r="FV30" s="18">
        <v>15000</v>
      </c>
      <c r="FW30" s="19">
        <v>14875</v>
      </c>
      <c r="FX30" s="19">
        <v>14700</v>
      </c>
      <c r="FY30" s="19">
        <v>14875</v>
      </c>
      <c r="FZ30" s="19">
        <v>15000</v>
      </c>
      <c r="GA30" s="19">
        <v>15000</v>
      </c>
      <c r="GB30" s="19">
        <v>15000</v>
      </c>
      <c r="GC30" s="19">
        <v>15000</v>
      </c>
      <c r="GD30" s="19">
        <v>15000</v>
      </c>
      <c r="GE30" s="19">
        <v>15000</v>
      </c>
      <c r="GF30" s="19">
        <v>14200</v>
      </c>
      <c r="GG30" s="19">
        <v>14000</v>
      </c>
      <c r="GH30" s="19">
        <v>14500</v>
      </c>
      <c r="GI30" s="19">
        <v>14800</v>
      </c>
      <c r="GJ30" s="19">
        <v>14000</v>
      </c>
      <c r="GK30" s="19">
        <v>14200</v>
      </c>
      <c r="GL30" s="19">
        <v>13875</v>
      </c>
      <c r="GM30" s="19">
        <v>14750</v>
      </c>
      <c r="GO30" s="99">
        <f t="shared" si="0"/>
        <v>13875</v>
      </c>
      <c r="GP30" s="99">
        <f t="shared" si="1"/>
        <v>15000</v>
      </c>
    </row>
    <row r="31" spans="1:198" x14ac:dyDescent="0.35">
      <c r="A31" s="48">
        <v>25</v>
      </c>
      <c r="B31" s="49" t="s">
        <v>48</v>
      </c>
      <c r="C31" s="48">
        <v>1</v>
      </c>
      <c r="D31" s="48" t="s">
        <v>24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8">
        <v>120000</v>
      </c>
      <c r="BG31" s="18">
        <v>120000</v>
      </c>
      <c r="BH31" s="18">
        <v>120000</v>
      </c>
      <c r="BI31" s="18">
        <v>120000</v>
      </c>
      <c r="BJ31" s="18">
        <v>120000</v>
      </c>
      <c r="BK31" s="18">
        <v>120000</v>
      </c>
      <c r="BL31" s="18">
        <v>120000</v>
      </c>
      <c r="BM31" s="18">
        <v>120000</v>
      </c>
      <c r="BN31" s="18">
        <v>120000</v>
      </c>
      <c r="BO31" s="18">
        <v>120000</v>
      </c>
      <c r="BP31" s="18">
        <v>120000</v>
      </c>
      <c r="BQ31" s="18">
        <v>120000</v>
      </c>
      <c r="BR31" s="18">
        <v>120000</v>
      </c>
      <c r="BS31" s="18">
        <v>120000</v>
      </c>
      <c r="BT31" s="18">
        <v>128000</v>
      </c>
      <c r="BU31" s="18">
        <v>104000</v>
      </c>
      <c r="BV31" s="18">
        <v>120000</v>
      </c>
      <c r="BW31" s="18">
        <v>120000</v>
      </c>
      <c r="BX31" s="18">
        <v>120000</v>
      </c>
      <c r="BY31" s="18">
        <v>120000</v>
      </c>
      <c r="BZ31" s="18">
        <v>120000</v>
      </c>
      <c r="CA31" s="19">
        <v>135000</v>
      </c>
      <c r="CB31" s="19">
        <v>135000</v>
      </c>
      <c r="CC31" s="19">
        <v>135000</v>
      </c>
      <c r="CD31" s="19">
        <v>110000</v>
      </c>
      <c r="CE31" s="19">
        <v>140000</v>
      </c>
      <c r="CF31" s="19">
        <v>140000</v>
      </c>
      <c r="CG31" s="19">
        <v>140000</v>
      </c>
      <c r="CH31" s="19">
        <v>140000</v>
      </c>
      <c r="CI31" s="19">
        <v>140000</v>
      </c>
      <c r="CJ31" s="19"/>
      <c r="CK31" s="19"/>
      <c r="CL31" s="19"/>
      <c r="CM31" s="19"/>
      <c r="CN31" s="19">
        <v>130000</v>
      </c>
      <c r="CO31" s="19">
        <v>130000</v>
      </c>
      <c r="CP31" s="19">
        <v>130000</v>
      </c>
      <c r="CQ31" s="19">
        <v>130000</v>
      </c>
      <c r="CR31" s="19">
        <v>130000</v>
      </c>
      <c r="CS31" s="19">
        <v>130000</v>
      </c>
      <c r="CT31" s="19">
        <v>130000</v>
      </c>
      <c r="CU31" s="19">
        <v>130000</v>
      </c>
      <c r="CV31" s="19">
        <v>130000</v>
      </c>
      <c r="CW31" s="19">
        <v>170000</v>
      </c>
      <c r="CX31" s="19">
        <v>170000</v>
      </c>
      <c r="CY31" s="19">
        <v>170000</v>
      </c>
      <c r="CZ31" s="19">
        <v>170000</v>
      </c>
      <c r="DA31" s="19">
        <v>84640</v>
      </c>
      <c r="DB31" s="19">
        <v>130000</v>
      </c>
      <c r="DC31" s="19">
        <v>130000</v>
      </c>
      <c r="DD31" s="19">
        <v>130000</v>
      </c>
      <c r="DE31" s="19">
        <v>130000</v>
      </c>
      <c r="DF31" s="55">
        <v>130000</v>
      </c>
      <c r="DG31" s="55">
        <v>130000</v>
      </c>
      <c r="DH31" s="55">
        <v>130000</v>
      </c>
      <c r="DI31" s="55">
        <v>130000</v>
      </c>
      <c r="DJ31" s="55">
        <v>130000</v>
      </c>
      <c r="DK31" s="55">
        <v>130000</v>
      </c>
      <c r="DL31" s="55">
        <v>130000</v>
      </c>
      <c r="DM31" s="55">
        <v>130000</v>
      </c>
      <c r="DN31" s="55">
        <v>130000</v>
      </c>
      <c r="DO31" s="55">
        <v>130000</v>
      </c>
      <c r="DP31" s="55">
        <v>132000</v>
      </c>
      <c r="DQ31" s="55">
        <v>140000</v>
      </c>
      <c r="DR31" s="55">
        <v>154000</v>
      </c>
      <c r="DS31" s="55">
        <v>150000</v>
      </c>
      <c r="DT31" s="55">
        <v>148750</v>
      </c>
      <c r="DU31" s="55">
        <v>145000</v>
      </c>
      <c r="DV31" s="55">
        <v>145000</v>
      </c>
      <c r="DW31" s="56"/>
      <c r="DX31" s="56">
        <v>140000</v>
      </c>
      <c r="DY31" s="56">
        <v>141250</v>
      </c>
      <c r="DZ31" s="56">
        <v>140000</v>
      </c>
      <c r="EA31" s="56">
        <v>145000</v>
      </c>
      <c r="EB31" s="56">
        <v>150000</v>
      </c>
      <c r="EC31" s="56">
        <v>150000</v>
      </c>
      <c r="ED31" s="56">
        <v>149000</v>
      </c>
      <c r="EE31" s="56">
        <v>150000</v>
      </c>
      <c r="EF31" s="56">
        <v>150000</v>
      </c>
      <c r="EG31" s="56">
        <v>140000</v>
      </c>
      <c r="EH31" s="56">
        <v>140000</v>
      </c>
      <c r="EI31" s="56">
        <v>140000</v>
      </c>
      <c r="EJ31" s="56">
        <v>140000</v>
      </c>
      <c r="EK31" s="56">
        <v>140000</v>
      </c>
      <c r="EL31" s="56">
        <v>140000</v>
      </c>
      <c r="EM31" s="56">
        <v>140000</v>
      </c>
      <c r="EN31" s="56">
        <v>140000</v>
      </c>
      <c r="EO31" s="56">
        <v>140000</v>
      </c>
      <c r="EP31" s="56">
        <v>140000</v>
      </c>
      <c r="EQ31" s="56">
        <v>140000</v>
      </c>
      <c r="ER31" s="56">
        <v>140000</v>
      </c>
      <c r="ES31" s="56"/>
      <c r="ET31" s="56"/>
      <c r="EU31" s="56"/>
      <c r="EV31" s="19"/>
      <c r="EW31" s="19"/>
      <c r="EX31" s="19"/>
      <c r="EY31" s="19"/>
      <c r="EZ31" s="19"/>
      <c r="FA31" s="18">
        <v>140000</v>
      </c>
      <c r="FB31" s="18">
        <v>140000</v>
      </c>
      <c r="FC31" s="18">
        <v>140000</v>
      </c>
      <c r="FD31" s="18">
        <v>140000</v>
      </c>
      <c r="FE31" s="18">
        <v>140000</v>
      </c>
      <c r="FF31" s="18">
        <v>140000</v>
      </c>
      <c r="FG31" s="18">
        <v>140000</v>
      </c>
      <c r="FH31" s="18">
        <v>140000</v>
      </c>
      <c r="FI31" s="18">
        <v>140000</v>
      </c>
      <c r="FJ31" s="18">
        <v>140000</v>
      </c>
      <c r="FK31" s="18">
        <v>140000</v>
      </c>
      <c r="FL31" s="18">
        <v>140000</v>
      </c>
      <c r="FM31" s="18">
        <v>140000</v>
      </c>
      <c r="FN31" s="18">
        <v>140000</v>
      </c>
      <c r="FO31" s="18">
        <v>140000</v>
      </c>
      <c r="FP31" s="18">
        <v>140000</v>
      </c>
      <c r="FQ31" s="18">
        <v>140000</v>
      </c>
      <c r="FR31" s="18">
        <v>140000</v>
      </c>
      <c r="FS31" s="18">
        <v>140000</v>
      </c>
      <c r="FT31" s="18">
        <v>140000</v>
      </c>
      <c r="FU31" s="18">
        <v>140000</v>
      </c>
      <c r="FV31" s="18">
        <v>140000</v>
      </c>
      <c r="FW31" s="19">
        <v>140000</v>
      </c>
      <c r="FX31" s="19">
        <v>140000</v>
      </c>
      <c r="FY31" s="19">
        <v>140000</v>
      </c>
      <c r="FZ31" s="19">
        <v>140000</v>
      </c>
      <c r="GA31" s="19">
        <v>140000</v>
      </c>
      <c r="GB31" s="19">
        <v>140000</v>
      </c>
      <c r="GC31" s="19">
        <v>140000</v>
      </c>
      <c r="GD31" s="19">
        <v>140000</v>
      </c>
      <c r="GE31" s="19">
        <v>140000</v>
      </c>
      <c r="GF31" s="19">
        <v>140000</v>
      </c>
      <c r="GG31" s="19">
        <v>140000</v>
      </c>
      <c r="GH31" s="19">
        <v>108500</v>
      </c>
      <c r="GI31" s="19">
        <v>140000</v>
      </c>
      <c r="GJ31" s="19">
        <v>140000</v>
      </c>
      <c r="GK31" s="19">
        <v>140000</v>
      </c>
      <c r="GL31" s="19">
        <v>140000</v>
      </c>
      <c r="GM31" s="19">
        <v>140000</v>
      </c>
      <c r="GO31" s="99">
        <f t="shared" si="0"/>
        <v>84640</v>
      </c>
      <c r="GP31" s="99">
        <f t="shared" si="1"/>
        <v>170000</v>
      </c>
    </row>
    <row r="32" spans="1:198" x14ac:dyDescent="0.35">
      <c r="A32" s="48">
        <v>26</v>
      </c>
      <c r="B32" s="49" t="s">
        <v>49</v>
      </c>
      <c r="C32" s="48">
        <v>1</v>
      </c>
      <c r="D32" s="48" t="s">
        <v>24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8">
        <v>120000</v>
      </c>
      <c r="BG32" s="18">
        <v>120000</v>
      </c>
      <c r="BH32" s="18">
        <v>120000</v>
      </c>
      <c r="BI32" s="18">
        <v>120000</v>
      </c>
      <c r="BJ32" s="18">
        <v>120000</v>
      </c>
      <c r="BK32" s="18">
        <v>120000</v>
      </c>
      <c r="BL32" s="18">
        <v>120000</v>
      </c>
      <c r="BM32" s="18">
        <v>120000</v>
      </c>
      <c r="BN32" s="18">
        <v>120000</v>
      </c>
      <c r="BO32" s="18">
        <v>120000</v>
      </c>
      <c r="BP32" s="18">
        <v>120000</v>
      </c>
      <c r="BQ32" s="18">
        <v>90000</v>
      </c>
      <c r="BR32" s="18">
        <v>120000</v>
      </c>
      <c r="BS32" s="18">
        <v>120000</v>
      </c>
      <c r="BT32" s="18">
        <v>128000</v>
      </c>
      <c r="BU32" s="18">
        <v>130000</v>
      </c>
      <c r="BV32" s="18">
        <v>120000</v>
      </c>
      <c r="BW32" s="19">
        <v>99000</v>
      </c>
      <c r="BX32" s="19">
        <v>99000</v>
      </c>
      <c r="BY32" s="19">
        <v>99000</v>
      </c>
      <c r="BZ32" s="19">
        <v>99000</v>
      </c>
      <c r="CA32" s="19">
        <v>130000</v>
      </c>
      <c r="CB32" s="19">
        <v>130000</v>
      </c>
      <c r="CC32" s="19">
        <v>130000</v>
      </c>
      <c r="CD32" s="19">
        <v>104000</v>
      </c>
      <c r="CE32" s="19">
        <v>130000</v>
      </c>
      <c r="CF32" s="19">
        <v>130000</v>
      </c>
      <c r="CG32" s="19">
        <v>130000</v>
      </c>
      <c r="CH32" s="19">
        <v>130000</v>
      </c>
      <c r="CI32" s="19">
        <v>130000</v>
      </c>
      <c r="CJ32" s="19"/>
      <c r="CK32" s="19"/>
      <c r="CL32" s="19"/>
      <c r="CM32" s="19"/>
      <c r="CN32" s="19">
        <v>130000</v>
      </c>
      <c r="CO32" s="19">
        <v>130000</v>
      </c>
      <c r="CP32" s="19">
        <v>130000</v>
      </c>
      <c r="CQ32" s="19">
        <v>130000</v>
      </c>
      <c r="CR32" s="19">
        <v>130000</v>
      </c>
      <c r="CS32" s="19">
        <v>130000</v>
      </c>
      <c r="CT32" s="19">
        <v>130000</v>
      </c>
      <c r="CU32" s="19">
        <v>130000</v>
      </c>
      <c r="CV32" s="19">
        <v>130000</v>
      </c>
      <c r="CW32" s="19">
        <v>160400</v>
      </c>
      <c r="CX32" s="19">
        <v>166000</v>
      </c>
      <c r="CY32" s="19">
        <v>166000</v>
      </c>
      <c r="CZ32" s="19">
        <v>160000</v>
      </c>
      <c r="DA32" s="19">
        <v>84400</v>
      </c>
      <c r="DB32" s="19">
        <v>130000</v>
      </c>
      <c r="DC32" s="19">
        <v>130000</v>
      </c>
      <c r="DD32" s="19">
        <v>130000</v>
      </c>
      <c r="DE32" s="19">
        <v>130000</v>
      </c>
      <c r="DF32" s="55">
        <v>130000</v>
      </c>
      <c r="DG32" s="55">
        <v>130000</v>
      </c>
      <c r="DH32" s="55">
        <v>130000</v>
      </c>
      <c r="DI32" s="55">
        <v>130000</v>
      </c>
      <c r="DJ32" s="55">
        <v>130000</v>
      </c>
      <c r="DK32" s="55">
        <v>130000</v>
      </c>
      <c r="DL32" s="55">
        <v>130000</v>
      </c>
      <c r="DM32" s="55">
        <v>130000</v>
      </c>
      <c r="DN32" s="55">
        <v>130000</v>
      </c>
      <c r="DO32" s="55">
        <v>130000</v>
      </c>
      <c r="DP32" s="55">
        <v>132000</v>
      </c>
      <c r="DQ32" s="55">
        <v>140000</v>
      </c>
      <c r="DR32" s="55">
        <v>154000</v>
      </c>
      <c r="DS32" s="55">
        <v>150000</v>
      </c>
      <c r="DT32" s="55">
        <v>148750</v>
      </c>
      <c r="DU32" s="55">
        <v>145000</v>
      </c>
      <c r="DV32" s="55">
        <v>145000</v>
      </c>
      <c r="DW32" s="56"/>
      <c r="DX32" s="56">
        <v>140000</v>
      </c>
      <c r="DY32" s="56">
        <v>140000</v>
      </c>
      <c r="DZ32" s="56">
        <v>140000</v>
      </c>
      <c r="EA32" s="56">
        <v>145000</v>
      </c>
      <c r="EB32" s="56">
        <v>150000</v>
      </c>
      <c r="EC32" s="56">
        <v>150000</v>
      </c>
      <c r="ED32" s="56">
        <v>150000</v>
      </c>
      <c r="EE32" s="56">
        <v>150000</v>
      </c>
      <c r="EF32" s="56">
        <v>150000</v>
      </c>
      <c r="EG32" s="56">
        <v>140000</v>
      </c>
      <c r="EH32" s="56">
        <v>140000</v>
      </c>
      <c r="EI32" s="56">
        <v>140000</v>
      </c>
      <c r="EJ32" s="56">
        <v>140000</v>
      </c>
      <c r="EK32" s="56">
        <v>140000</v>
      </c>
      <c r="EL32" s="56">
        <v>140000</v>
      </c>
      <c r="EM32" s="56">
        <v>140000</v>
      </c>
      <c r="EN32" s="56">
        <v>140000</v>
      </c>
      <c r="EO32" s="56">
        <v>140000</v>
      </c>
      <c r="EP32" s="56">
        <v>140000</v>
      </c>
      <c r="EQ32" s="56">
        <v>140000</v>
      </c>
      <c r="ER32" s="56">
        <v>140000</v>
      </c>
      <c r="ES32" s="56">
        <v>140000</v>
      </c>
      <c r="ET32" s="56">
        <v>140000</v>
      </c>
      <c r="EU32" s="56">
        <v>140000</v>
      </c>
      <c r="EV32" s="19">
        <v>140000</v>
      </c>
      <c r="EW32" s="19">
        <v>140000</v>
      </c>
      <c r="EX32" s="19">
        <v>140000</v>
      </c>
      <c r="EY32" s="19">
        <v>140000</v>
      </c>
      <c r="EZ32" s="19">
        <v>140000</v>
      </c>
      <c r="FA32" s="19">
        <v>140000</v>
      </c>
      <c r="FB32" s="19">
        <v>140000</v>
      </c>
      <c r="FC32" s="19">
        <v>140000</v>
      </c>
      <c r="FD32" s="19">
        <v>140000</v>
      </c>
      <c r="FE32" s="19">
        <v>140000</v>
      </c>
      <c r="FF32" s="18">
        <v>140000</v>
      </c>
      <c r="FG32" s="18">
        <v>140000</v>
      </c>
      <c r="FH32" s="18">
        <v>140000</v>
      </c>
      <c r="FI32" s="18">
        <v>140000</v>
      </c>
      <c r="FJ32" s="18">
        <v>140000</v>
      </c>
      <c r="FK32" s="18">
        <v>140000</v>
      </c>
      <c r="FL32" s="18">
        <v>140000</v>
      </c>
      <c r="FM32" s="18">
        <v>140000</v>
      </c>
      <c r="FN32" s="18">
        <v>140000</v>
      </c>
      <c r="FO32" s="18">
        <v>140000</v>
      </c>
      <c r="FP32" s="18">
        <v>140000</v>
      </c>
      <c r="FQ32" s="18">
        <v>140000</v>
      </c>
      <c r="FR32" s="18">
        <v>140000</v>
      </c>
      <c r="FS32" s="18">
        <v>140000</v>
      </c>
      <c r="FT32" s="18">
        <v>140000</v>
      </c>
      <c r="FU32" s="18">
        <v>140000</v>
      </c>
      <c r="FV32" s="18">
        <v>140000</v>
      </c>
      <c r="FW32" s="19">
        <v>140000</v>
      </c>
      <c r="FX32" s="19">
        <v>140000</v>
      </c>
      <c r="FY32" s="19">
        <v>140000</v>
      </c>
      <c r="FZ32" s="19">
        <v>140000</v>
      </c>
      <c r="GA32" s="19">
        <v>140000</v>
      </c>
      <c r="GB32" s="19">
        <v>140000</v>
      </c>
      <c r="GC32" s="19">
        <v>140000</v>
      </c>
      <c r="GD32" s="19">
        <v>140000</v>
      </c>
      <c r="GE32" s="19">
        <v>140000</v>
      </c>
      <c r="GF32" s="19">
        <v>140000</v>
      </c>
      <c r="GG32" s="19">
        <v>140000</v>
      </c>
      <c r="GH32" s="19">
        <v>140000</v>
      </c>
      <c r="GI32" s="19">
        <v>140000</v>
      </c>
      <c r="GJ32" s="19">
        <v>140000</v>
      </c>
      <c r="GK32" s="19">
        <v>140000</v>
      </c>
      <c r="GL32" s="19">
        <v>140000</v>
      </c>
      <c r="GM32" s="19">
        <v>140000</v>
      </c>
      <c r="GO32" s="99">
        <f t="shared" si="0"/>
        <v>84400</v>
      </c>
      <c r="GP32" s="99">
        <f t="shared" si="1"/>
        <v>166000</v>
      </c>
    </row>
    <row r="33" spans="1:198" x14ac:dyDescent="0.35">
      <c r="A33" s="48">
        <v>27</v>
      </c>
      <c r="B33" s="49" t="s">
        <v>50</v>
      </c>
      <c r="C33" s="48">
        <v>1</v>
      </c>
      <c r="D33" s="48" t="s">
        <v>24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8">
        <v>120000</v>
      </c>
      <c r="BG33" s="18">
        <v>120000</v>
      </c>
      <c r="BH33" s="18">
        <v>120000</v>
      </c>
      <c r="BI33" s="18">
        <v>120000</v>
      </c>
      <c r="BJ33" s="18">
        <v>120000</v>
      </c>
      <c r="BK33" s="18">
        <v>120000</v>
      </c>
      <c r="BL33" s="18">
        <v>120000</v>
      </c>
      <c r="BM33" s="18">
        <v>120000</v>
      </c>
      <c r="BN33" s="18">
        <v>120000</v>
      </c>
      <c r="BO33" s="18">
        <v>120000</v>
      </c>
      <c r="BP33" s="18">
        <v>120000</v>
      </c>
      <c r="BQ33" s="18">
        <v>120000</v>
      </c>
      <c r="BR33" s="18">
        <v>120000</v>
      </c>
      <c r="BS33" s="18">
        <v>120000</v>
      </c>
      <c r="BT33" s="18">
        <v>128000</v>
      </c>
      <c r="BU33" s="18">
        <v>130000</v>
      </c>
      <c r="BV33" s="18">
        <v>120000</v>
      </c>
      <c r="BW33" s="19">
        <v>130000</v>
      </c>
      <c r="BX33" s="19">
        <v>128000</v>
      </c>
      <c r="BY33" s="19">
        <v>130000</v>
      </c>
      <c r="BZ33" s="19">
        <v>127000</v>
      </c>
      <c r="CA33" s="19">
        <v>130000</v>
      </c>
      <c r="CB33" s="19">
        <v>130000</v>
      </c>
      <c r="CC33" s="19">
        <v>130000</v>
      </c>
      <c r="CD33" s="19">
        <v>130000</v>
      </c>
      <c r="CE33" s="19">
        <v>130000</v>
      </c>
      <c r="CF33" s="19">
        <v>130000</v>
      </c>
      <c r="CG33" s="19">
        <v>130000</v>
      </c>
      <c r="CH33" s="19">
        <v>130000</v>
      </c>
      <c r="CI33" s="19">
        <v>130000</v>
      </c>
      <c r="CJ33" s="19"/>
      <c r="CK33" s="19"/>
      <c r="CL33" s="19"/>
      <c r="CM33" s="19"/>
      <c r="CN33" s="19">
        <v>130000</v>
      </c>
      <c r="CO33" s="19">
        <v>130000</v>
      </c>
      <c r="CP33" s="19">
        <v>130000</v>
      </c>
      <c r="CQ33" s="19">
        <v>130000</v>
      </c>
      <c r="CR33" s="19">
        <v>130000</v>
      </c>
      <c r="CS33" s="19">
        <v>130000</v>
      </c>
      <c r="CT33" s="19">
        <v>130000</v>
      </c>
      <c r="CU33" s="19">
        <v>130000</v>
      </c>
      <c r="CV33" s="19">
        <v>130000</v>
      </c>
      <c r="CW33" s="19">
        <v>130000</v>
      </c>
      <c r="CX33" s="19">
        <v>130000</v>
      </c>
      <c r="CY33" s="19">
        <v>130000</v>
      </c>
      <c r="CZ33" s="19">
        <v>130000</v>
      </c>
      <c r="DA33" s="19">
        <v>130000</v>
      </c>
      <c r="DB33" s="19">
        <v>130000</v>
      </c>
      <c r="DC33" s="19">
        <v>130000</v>
      </c>
      <c r="DD33" s="19">
        <v>130000</v>
      </c>
      <c r="DE33" s="19">
        <v>130000</v>
      </c>
      <c r="DF33" s="55">
        <v>130000</v>
      </c>
      <c r="DG33" s="55">
        <v>130000</v>
      </c>
      <c r="DH33" s="55">
        <v>130000</v>
      </c>
      <c r="DI33" s="55">
        <v>130000</v>
      </c>
      <c r="DJ33" s="55">
        <v>130000</v>
      </c>
      <c r="DK33" s="55">
        <v>130000</v>
      </c>
      <c r="DL33" s="55">
        <v>130000</v>
      </c>
      <c r="DM33" s="55">
        <v>130000</v>
      </c>
      <c r="DN33" s="55">
        <v>130000</v>
      </c>
      <c r="DO33" s="55">
        <v>130000</v>
      </c>
      <c r="DP33" s="55">
        <v>132000</v>
      </c>
      <c r="DQ33" s="55">
        <v>140000</v>
      </c>
      <c r="DR33" s="55">
        <v>154000</v>
      </c>
      <c r="DS33" s="55">
        <v>150000</v>
      </c>
      <c r="DT33" s="55">
        <v>148750</v>
      </c>
      <c r="DU33" s="55">
        <v>145000</v>
      </c>
      <c r="DV33" s="55">
        <v>145000</v>
      </c>
      <c r="DW33" s="56"/>
      <c r="DX33" s="56">
        <v>140000</v>
      </c>
      <c r="DY33" s="56">
        <v>140000</v>
      </c>
      <c r="DZ33" s="56">
        <v>140000</v>
      </c>
      <c r="EA33" s="56">
        <v>145000</v>
      </c>
      <c r="EB33" s="56">
        <v>150000</v>
      </c>
      <c r="EC33" s="56">
        <v>150000</v>
      </c>
      <c r="ED33" s="56">
        <v>150000</v>
      </c>
      <c r="EE33" s="56">
        <v>150000</v>
      </c>
      <c r="EF33" s="56">
        <v>150000</v>
      </c>
      <c r="EG33" s="56">
        <v>140000</v>
      </c>
      <c r="EH33" s="56">
        <v>140000</v>
      </c>
      <c r="EI33" s="56">
        <v>140000</v>
      </c>
      <c r="EJ33" s="56">
        <v>140000</v>
      </c>
      <c r="EK33" s="56">
        <v>140000</v>
      </c>
      <c r="EL33" s="56">
        <v>140000</v>
      </c>
      <c r="EM33" s="56">
        <v>140000</v>
      </c>
      <c r="EN33" s="56">
        <v>140000</v>
      </c>
      <c r="EO33" s="56">
        <v>140000</v>
      </c>
      <c r="EP33" s="56">
        <v>140000</v>
      </c>
      <c r="EQ33" s="56">
        <v>140000</v>
      </c>
      <c r="ER33" s="56">
        <v>140000</v>
      </c>
      <c r="ES33" s="56">
        <v>140000</v>
      </c>
      <c r="ET33" s="56">
        <v>140000</v>
      </c>
      <c r="EU33" s="56">
        <v>140000</v>
      </c>
      <c r="EV33" s="19">
        <v>140000</v>
      </c>
      <c r="EW33" s="19">
        <v>140000</v>
      </c>
      <c r="EX33" s="19">
        <v>140000</v>
      </c>
      <c r="EY33" s="19">
        <v>140000</v>
      </c>
      <c r="EZ33" s="19">
        <v>140000</v>
      </c>
      <c r="FA33" s="19">
        <v>140000</v>
      </c>
      <c r="FB33" s="19">
        <v>140000</v>
      </c>
      <c r="FC33" s="19">
        <v>140000</v>
      </c>
      <c r="FD33" s="19">
        <v>140000</v>
      </c>
      <c r="FE33" s="19">
        <v>140000</v>
      </c>
      <c r="FF33" s="18">
        <v>140000</v>
      </c>
      <c r="FG33" s="18">
        <v>140000</v>
      </c>
      <c r="FH33" s="18">
        <v>140000</v>
      </c>
      <c r="FI33" s="18">
        <v>140000</v>
      </c>
      <c r="FJ33" s="18">
        <v>140000</v>
      </c>
      <c r="FK33" s="18">
        <v>140000</v>
      </c>
      <c r="FL33" s="18">
        <v>140000</v>
      </c>
      <c r="FM33" s="18">
        <v>140000</v>
      </c>
      <c r="FN33" s="18">
        <v>140000</v>
      </c>
      <c r="FO33" s="18">
        <v>140000</v>
      </c>
      <c r="FP33" s="18">
        <v>140000</v>
      </c>
      <c r="FQ33" s="18">
        <v>140000</v>
      </c>
      <c r="FR33" s="18">
        <v>140000</v>
      </c>
      <c r="FS33" s="18">
        <v>140000</v>
      </c>
      <c r="FT33" s="18">
        <v>140000</v>
      </c>
      <c r="FU33" s="18">
        <v>140000</v>
      </c>
      <c r="FV33" s="18">
        <v>140000</v>
      </c>
      <c r="FW33" s="19">
        <v>140000</v>
      </c>
      <c r="FX33" s="19">
        <v>140000</v>
      </c>
      <c r="FY33" s="19">
        <v>140000</v>
      </c>
      <c r="FZ33" s="19">
        <v>140000</v>
      </c>
      <c r="GA33" s="19">
        <v>140000</v>
      </c>
      <c r="GB33" s="19">
        <v>140000</v>
      </c>
      <c r="GC33" s="19">
        <v>140000</v>
      </c>
      <c r="GD33" s="19">
        <v>140000</v>
      </c>
      <c r="GE33" s="19">
        <v>70000</v>
      </c>
      <c r="GF33" s="19">
        <v>140000</v>
      </c>
      <c r="GG33" s="19">
        <v>140000</v>
      </c>
      <c r="GH33" s="19">
        <v>140000</v>
      </c>
      <c r="GI33" s="19">
        <v>140000</v>
      </c>
      <c r="GJ33" s="19">
        <v>140000</v>
      </c>
      <c r="GK33" s="19">
        <v>140000</v>
      </c>
      <c r="GL33" s="19">
        <v>140000</v>
      </c>
      <c r="GM33" s="19">
        <v>140000</v>
      </c>
      <c r="GO33" s="99">
        <f t="shared" si="0"/>
        <v>70000</v>
      </c>
      <c r="GP33" s="99">
        <f t="shared" si="1"/>
        <v>154000</v>
      </c>
    </row>
    <row r="34" spans="1:198" x14ac:dyDescent="0.35">
      <c r="A34" s="48">
        <v>28</v>
      </c>
      <c r="B34" s="49" t="s">
        <v>51</v>
      </c>
      <c r="C34" s="48">
        <v>1</v>
      </c>
      <c r="D34" s="48" t="s">
        <v>24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8">
        <v>120000</v>
      </c>
      <c r="BG34" s="18">
        <v>120000</v>
      </c>
      <c r="BH34" s="18">
        <v>120000</v>
      </c>
      <c r="BI34" s="18">
        <v>120000</v>
      </c>
      <c r="BJ34" s="18">
        <v>120000</v>
      </c>
      <c r="BK34" s="18">
        <v>120000</v>
      </c>
      <c r="BL34" s="18">
        <v>120000</v>
      </c>
      <c r="BM34" s="18">
        <v>120000</v>
      </c>
      <c r="BN34" s="18">
        <v>120000</v>
      </c>
      <c r="BO34" s="18">
        <v>120000</v>
      </c>
      <c r="BP34" s="18">
        <v>120000</v>
      </c>
      <c r="BQ34" s="18">
        <v>120000</v>
      </c>
      <c r="BR34" s="18">
        <v>120000</v>
      </c>
      <c r="BS34" s="18">
        <v>120000</v>
      </c>
      <c r="BT34" s="18">
        <v>128000</v>
      </c>
      <c r="BU34" s="18">
        <v>130000</v>
      </c>
      <c r="BV34" s="18">
        <v>120000</v>
      </c>
      <c r="BW34" s="19">
        <v>126000</v>
      </c>
      <c r="BX34" s="19">
        <v>126000</v>
      </c>
      <c r="BY34" s="19">
        <v>128400</v>
      </c>
      <c r="BZ34" s="19">
        <v>131000</v>
      </c>
      <c r="CA34" s="19">
        <v>130000</v>
      </c>
      <c r="CB34" s="19">
        <v>130000</v>
      </c>
      <c r="CC34" s="19">
        <v>130000</v>
      </c>
      <c r="CD34" s="19">
        <v>104000</v>
      </c>
      <c r="CE34" s="19">
        <v>130000</v>
      </c>
      <c r="CF34" s="19">
        <v>130000</v>
      </c>
      <c r="CG34" s="19">
        <v>130000</v>
      </c>
      <c r="CH34" s="19">
        <v>130000</v>
      </c>
      <c r="CI34" s="19">
        <v>130000</v>
      </c>
      <c r="CJ34" s="19"/>
      <c r="CK34" s="19"/>
      <c r="CL34" s="19"/>
      <c r="CM34" s="19"/>
      <c r="CN34" s="19">
        <v>130000</v>
      </c>
      <c r="CO34" s="19">
        <v>130000</v>
      </c>
      <c r="CP34" s="19">
        <v>130000</v>
      </c>
      <c r="CQ34" s="19">
        <v>130000</v>
      </c>
      <c r="CR34" s="19">
        <v>130000</v>
      </c>
      <c r="CS34" s="19">
        <v>130000</v>
      </c>
      <c r="CT34" s="19">
        <v>130000</v>
      </c>
      <c r="CU34" s="19">
        <v>130000</v>
      </c>
      <c r="CV34" s="19">
        <v>130000</v>
      </c>
      <c r="CW34" s="19">
        <v>130000</v>
      </c>
      <c r="CX34" s="19">
        <v>130000</v>
      </c>
      <c r="CY34" s="19">
        <v>130000</v>
      </c>
      <c r="CZ34" s="19">
        <v>130000</v>
      </c>
      <c r="DA34" s="19">
        <v>130000</v>
      </c>
      <c r="DB34" s="19">
        <v>130000</v>
      </c>
      <c r="DC34" s="19">
        <v>130000</v>
      </c>
      <c r="DD34" s="19">
        <v>130000</v>
      </c>
      <c r="DE34" s="19">
        <v>130000</v>
      </c>
      <c r="DF34" s="55">
        <v>130000</v>
      </c>
      <c r="DG34" s="55">
        <v>130000</v>
      </c>
      <c r="DH34" s="55">
        <v>130000</v>
      </c>
      <c r="DI34" s="55">
        <v>130000</v>
      </c>
      <c r="DJ34" s="55">
        <v>130000</v>
      </c>
      <c r="DK34" s="55">
        <v>130000</v>
      </c>
      <c r="DL34" s="55">
        <v>130000</v>
      </c>
      <c r="DM34" s="55">
        <v>130000</v>
      </c>
      <c r="DN34" s="55">
        <v>130000</v>
      </c>
      <c r="DO34" s="55">
        <v>130000</v>
      </c>
      <c r="DP34" s="55">
        <v>132000</v>
      </c>
      <c r="DQ34" s="55">
        <v>140000</v>
      </c>
      <c r="DR34" s="55">
        <v>154000</v>
      </c>
      <c r="DS34" s="55">
        <v>150000</v>
      </c>
      <c r="DT34" s="55">
        <v>148750</v>
      </c>
      <c r="DU34" s="55">
        <v>145000</v>
      </c>
      <c r="DV34" s="55">
        <v>145000</v>
      </c>
      <c r="DW34" s="56"/>
      <c r="DX34" s="56">
        <v>140000</v>
      </c>
      <c r="DY34" s="56">
        <v>140000</v>
      </c>
      <c r="DZ34" s="56">
        <v>140000</v>
      </c>
      <c r="EA34" s="56">
        <v>145000</v>
      </c>
      <c r="EB34" s="56">
        <v>150000</v>
      </c>
      <c r="EC34" s="56">
        <v>150000</v>
      </c>
      <c r="ED34" s="56">
        <v>150000</v>
      </c>
      <c r="EE34" s="56">
        <v>150000</v>
      </c>
      <c r="EF34" s="56">
        <v>150000</v>
      </c>
      <c r="EG34" s="56">
        <v>140000</v>
      </c>
      <c r="EH34" s="56">
        <v>140000</v>
      </c>
      <c r="EI34" s="56">
        <v>140000</v>
      </c>
      <c r="EJ34" s="56">
        <v>140000</v>
      </c>
      <c r="EK34" s="56">
        <v>140000</v>
      </c>
      <c r="EL34" s="56">
        <v>140000</v>
      </c>
      <c r="EM34" s="56">
        <v>140000</v>
      </c>
      <c r="EN34" s="56">
        <v>140000</v>
      </c>
      <c r="EO34" s="56">
        <v>140000</v>
      </c>
      <c r="EP34" s="56">
        <v>140000</v>
      </c>
      <c r="EQ34" s="56">
        <v>140000</v>
      </c>
      <c r="ER34" s="56">
        <v>140000</v>
      </c>
      <c r="ES34" s="56">
        <v>140000</v>
      </c>
      <c r="ET34" s="56">
        <v>140000</v>
      </c>
      <c r="EU34" s="56">
        <v>140000</v>
      </c>
      <c r="EV34" s="19">
        <v>140000</v>
      </c>
      <c r="EW34" s="19">
        <v>140000</v>
      </c>
      <c r="EX34" s="19">
        <v>140000</v>
      </c>
      <c r="EY34" s="19">
        <v>140000</v>
      </c>
      <c r="EZ34" s="19">
        <v>140000</v>
      </c>
      <c r="FA34" s="19">
        <v>140000</v>
      </c>
      <c r="FB34" s="19">
        <v>140000</v>
      </c>
      <c r="FC34" s="19">
        <v>140000</v>
      </c>
      <c r="FD34" s="19">
        <v>140000</v>
      </c>
      <c r="FE34" s="19">
        <v>140000</v>
      </c>
      <c r="FF34" s="18">
        <v>140000</v>
      </c>
      <c r="FG34" s="18">
        <v>140000</v>
      </c>
      <c r="FH34" s="18">
        <v>140000</v>
      </c>
      <c r="FI34" s="18">
        <v>140000</v>
      </c>
      <c r="FJ34" s="18">
        <v>140000</v>
      </c>
      <c r="FK34" s="18">
        <v>140000</v>
      </c>
      <c r="FL34" s="18">
        <v>140000</v>
      </c>
      <c r="FM34" s="18">
        <v>140000</v>
      </c>
      <c r="FN34" s="18">
        <v>140000</v>
      </c>
      <c r="FO34" s="18">
        <v>140000</v>
      </c>
      <c r="FP34" s="18">
        <v>140000</v>
      </c>
      <c r="FQ34" s="18">
        <v>140000</v>
      </c>
      <c r="FR34" s="18">
        <v>140000</v>
      </c>
      <c r="FS34" s="18">
        <v>140000</v>
      </c>
      <c r="FT34" s="18">
        <v>140000</v>
      </c>
      <c r="FU34" s="18">
        <v>140000</v>
      </c>
      <c r="FV34" s="18">
        <v>140000</v>
      </c>
      <c r="FW34" s="19">
        <v>140000</v>
      </c>
      <c r="FX34" s="19">
        <v>140000</v>
      </c>
      <c r="FY34" s="19">
        <v>140000</v>
      </c>
      <c r="FZ34" s="19">
        <v>140000</v>
      </c>
      <c r="GA34" s="19">
        <v>140000</v>
      </c>
      <c r="GB34" s="19">
        <v>140000</v>
      </c>
      <c r="GC34" s="19">
        <v>140000</v>
      </c>
      <c r="GD34" s="19">
        <v>140000</v>
      </c>
      <c r="GE34" s="19">
        <v>140000</v>
      </c>
      <c r="GF34" s="19">
        <v>140000</v>
      </c>
      <c r="GG34" s="19">
        <v>140000</v>
      </c>
      <c r="GH34" s="19">
        <v>140000</v>
      </c>
      <c r="GI34" s="19">
        <v>140000</v>
      </c>
      <c r="GJ34" s="19">
        <v>140000</v>
      </c>
      <c r="GK34" s="19">
        <v>140000</v>
      </c>
      <c r="GL34" s="19">
        <v>140000</v>
      </c>
      <c r="GM34" s="19">
        <v>140000</v>
      </c>
      <c r="GO34" s="99">
        <f t="shared" si="0"/>
        <v>104000</v>
      </c>
      <c r="GP34" s="99">
        <f t="shared" si="1"/>
        <v>154000</v>
      </c>
    </row>
    <row r="35" spans="1:198" x14ac:dyDescent="0.35">
      <c r="A35" s="48">
        <v>29</v>
      </c>
      <c r="B35" s="49" t="s">
        <v>52</v>
      </c>
      <c r="C35" s="48">
        <v>1</v>
      </c>
      <c r="D35" s="48" t="s">
        <v>24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8">
        <v>50000</v>
      </c>
      <c r="BG35" s="18">
        <v>50000</v>
      </c>
      <c r="BH35" s="18">
        <v>50000</v>
      </c>
      <c r="BI35" s="18">
        <v>50000</v>
      </c>
      <c r="BJ35" s="18">
        <v>50000</v>
      </c>
      <c r="BK35" s="18">
        <v>50000</v>
      </c>
      <c r="BL35" s="18">
        <v>50000</v>
      </c>
      <c r="BM35" s="18">
        <v>50000</v>
      </c>
      <c r="BN35" s="18">
        <v>50000</v>
      </c>
      <c r="BO35" s="18">
        <v>50000</v>
      </c>
      <c r="BP35" s="18">
        <v>50000</v>
      </c>
      <c r="BQ35" s="18">
        <v>50000</v>
      </c>
      <c r="BR35" s="18">
        <v>50000</v>
      </c>
      <c r="BS35" s="18">
        <v>50000</v>
      </c>
      <c r="BT35" s="18">
        <v>58000</v>
      </c>
      <c r="BU35" s="18">
        <v>60000</v>
      </c>
      <c r="BV35" s="18">
        <v>50000</v>
      </c>
      <c r="BW35" s="19">
        <v>130000</v>
      </c>
      <c r="BX35" s="19">
        <v>130000</v>
      </c>
      <c r="BY35" s="19">
        <v>133000</v>
      </c>
      <c r="BZ35" s="19">
        <v>135000</v>
      </c>
      <c r="CA35" s="19">
        <v>130000</v>
      </c>
      <c r="CB35" s="19">
        <v>104000</v>
      </c>
      <c r="CC35" s="19">
        <v>130000</v>
      </c>
      <c r="CD35" s="19">
        <v>130000</v>
      </c>
      <c r="CE35" s="19">
        <v>130000</v>
      </c>
      <c r="CF35" s="19">
        <v>130000</v>
      </c>
      <c r="CG35" s="19">
        <v>130000</v>
      </c>
      <c r="CH35" s="19">
        <v>130000</v>
      </c>
      <c r="CI35" s="19">
        <v>130000</v>
      </c>
      <c r="CJ35" s="19"/>
      <c r="CK35" s="19"/>
      <c r="CL35" s="19"/>
      <c r="CM35" s="19"/>
      <c r="CN35" s="19">
        <v>60000</v>
      </c>
      <c r="CO35" s="19">
        <v>60000</v>
      </c>
      <c r="CP35" s="19">
        <v>60000</v>
      </c>
      <c r="CQ35" s="19">
        <v>60000</v>
      </c>
      <c r="CR35" s="19">
        <v>60000</v>
      </c>
      <c r="CS35" s="19">
        <v>60000</v>
      </c>
      <c r="CT35" s="19">
        <v>60000</v>
      </c>
      <c r="CU35" s="19">
        <v>60000</v>
      </c>
      <c r="CV35" s="19">
        <v>60000</v>
      </c>
      <c r="CW35" s="19">
        <v>130000</v>
      </c>
      <c r="CX35" s="19">
        <v>130000</v>
      </c>
      <c r="CY35" s="19">
        <v>130000</v>
      </c>
      <c r="CZ35" s="19">
        <v>130000</v>
      </c>
      <c r="DA35" s="19">
        <v>88000</v>
      </c>
      <c r="DB35" s="19">
        <v>60000</v>
      </c>
      <c r="DC35" s="19">
        <v>60000</v>
      </c>
      <c r="DD35" s="19">
        <v>60000</v>
      </c>
      <c r="DE35" s="19">
        <v>60000</v>
      </c>
      <c r="DF35" s="55">
        <v>60000</v>
      </c>
      <c r="DG35" s="55">
        <v>60000</v>
      </c>
      <c r="DH35" s="55">
        <v>60000</v>
      </c>
      <c r="DI35" s="55">
        <v>60000</v>
      </c>
      <c r="DJ35" s="55">
        <v>60000</v>
      </c>
      <c r="DK35" s="55">
        <v>60000</v>
      </c>
      <c r="DL35" s="55">
        <v>60000</v>
      </c>
      <c r="DM35" s="55">
        <v>60000</v>
      </c>
      <c r="DN35" s="55">
        <v>60000</v>
      </c>
      <c r="DO35" s="55">
        <v>60000</v>
      </c>
      <c r="DP35" s="55">
        <v>62000</v>
      </c>
      <c r="DQ35" s="55">
        <v>70000</v>
      </c>
      <c r="DR35" s="55">
        <v>74000</v>
      </c>
      <c r="DS35" s="55">
        <v>70000</v>
      </c>
      <c r="DT35" s="55">
        <v>67500</v>
      </c>
      <c r="DU35" s="55">
        <v>60000</v>
      </c>
      <c r="DV35" s="55">
        <v>60000</v>
      </c>
      <c r="DW35" s="56"/>
      <c r="DX35" s="56">
        <v>60000</v>
      </c>
      <c r="DY35" s="56">
        <v>60000</v>
      </c>
      <c r="DZ35" s="56">
        <v>60000</v>
      </c>
      <c r="EA35" s="56">
        <v>60000</v>
      </c>
      <c r="EB35" s="56">
        <v>60000</v>
      </c>
      <c r="EC35" s="56">
        <v>60000</v>
      </c>
      <c r="ED35" s="56">
        <v>60000</v>
      </c>
      <c r="EE35" s="56">
        <v>60000</v>
      </c>
      <c r="EF35" s="56">
        <v>60000</v>
      </c>
      <c r="EG35" s="56">
        <v>60000</v>
      </c>
      <c r="EH35" s="56">
        <v>60000</v>
      </c>
      <c r="EI35" s="56">
        <v>60000</v>
      </c>
      <c r="EJ35" s="56">
        <v>60000</v>
      </c>
      <c r="EK35" s="56">
        <v>60000</v>
      </c>
      <c r="EL35" s="56">
        <v>60000</v>
      </c>
      <c r="EM35" s="56">
        <v>60000</v>
      </c>
      <c r="EN35" s="56">
        <v>60000</v>
      </c>
      <c r="EO35" s="56">
        <v>60000</v>
      </c>
      <c r="EP35" s="56">
        <v>60000</v>
      </c>
      <c r="EQ35" s="56">
        <v>60000</v>
      </c>
      <c r="ER35" s="56">
        <v>60000</v>
      </c>
      <c r="ES35" s="56">
        <v>60000</v>
      </c>
      <c r="ET35" s="56">
        <v>60000</v>
      </c>
      <c r="EU35" s="56">
        <v>60000</v>
      </c>
      <c r="EV35" s="19">
        <v>60000</v>
      </c>
      <c r="EW35" s="19">
        <v>60000</v>
      </c>
      <c r="EX35" s="19">
        <v>60000</v>
      </c>
      <c r="EY35" s="19">
        <v>60000</v>
      </c>
      <c r="EZ35" s="19">
        <v>60000</v>
      </c>
      <c r="FA35" s="19">
        <v>60000</v>
      </c>
      <c r="FB35" s="19">
        <v>60000</v>
      </c>
      <c r="FC35" s="19">
        <v>60000</v>
      </c>
      <c r="FD35" s="19">
        <v>60000</v>
      </c>
      <c r="FE35" s="19">
        <v>60000</v>
      </c>
      <c r="FF35" s="18">
        <v>60000</v>
      </c>
      <c r="FG35" s="18">
        <v>60000</v>
      </c>
      <c r="FH35" s="18">
        <v>60000</v>
      </c>
      <c r="FI35" s="18">
        <v>60000</v>
      </c>
      <c r="FJ35" s="18">
        <v>60000</v>
      </c>
      <c r="FK35" s="18">
        <v>60000</v>
      </c>
      <c r="FL35" s="18">
        <v>60000</v>
      </c>
      <c r="FM35" s="18">
        <v>60000</v>
      </c>
      <c r="FN35" s="18">
        <v>60000</v>
      </c>
      <c r="FO35" s="18">
        <v>60000</v>
      </c>
      <c r="FP35" s="18">
        <v>60000</v>
      </c>
      <c r="FQ35" s="18">
        <v>60000</v>
      </c>
      <c r="FR35" s="18">
        <v>60000</v>
      </c>
      <c r="FS35" s="18">
        <v>60000</v>
      </c>
      <c r="FT35" s="18">
        <v>56000</v>
      </c>
      <c r="FU35" s="18">
        <v>60000</v>
      </c>
      <c r="FV35" s="18">
        <v>53333.333333333299</v>
      </c>
      <c r="FW35" s="19">
        <v>60000</v>
      </c>
      <c r="FX35" s="19">
        <v>60000</v>
      </c>
      <c r="FY35" s="19">
        <v>60000</v>
      </c>
      <c r="FZ35" s="19">
        <v>60000</v>
      </c>
      <c r="GA35" s="19">
        <v>60000</v>
      </c>
      <c r="GB35" s="19">
        <v>60000</v>
      </c>
      <c r="GC35" s="19">
        <v>60000</v>
      </c>
      <c r="GD35" s="19">
        <v>60000</v>
      </c>
      <c r="GE35" s="19">
        <v>60000</v>
      </c>
      <c r="GF35" s="19">
        <v>60000</v>
      </c>
      <c r="GG35" s="19">
        <v>60000</v>
      </c>
      <c r="GH35" s="19">
        <v>60000</v>
      </c>
      <c r="GI35" s="19">
        <v>60000</v>
      </c>
      <c r="GJ35" s="19">
        <v>60000</v>
      </c>
      <c r="GK35" s="19">
        <v>60000</v>
      </c>
      <c r="GL35" s="19">
        <v>65000</v>
      </c>
      <c r="GM35" s="19">
        <v>60000</v>
      </c>
      <c r="GO35" s="99">
        <f t="shared" si="0"/>
        <v>50000</v>
      </c>
      <c r="GP35" s="99">
        <f t="shared" si="1"/>
        <v>135000</v>
      </c>
    </row>
    <row r="36" spans="1:198" x14ac:dyDescent="0.35">
      <c r="A36" s="48">
        <v>30</v>
      </c>
      <c r="B36" s="49" t="s">
        <v>53</v>
      </c>
      <c r="C36" s="48">
        <v>1</v>
      </c>
      <c r="D36" s="48" t="s">
        <v>24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8">
        <v>120000</v>
      </c>
      <c r="BG36" s="18">
        <v>120000</v>
      </c>
      <c r="BH36" s="18">
        <v>120000</v>
      </c>
      <c r="BI36" s="18">
        <v>120000</v>
      </c>
      <c r="BJ36" s="18">
        <v>120000</v>
      </c>
      <c r="BK36" s="18">
        <v>120000</v>
      </c>
      <c r="BL36" s="18">
        <v>120000</v>
      </c>
      <c r="BM36" s="18">
        <v>120000</v>
      </c>
      <c r="BN36" s="18">
        <v>120000</v>
      </c>
      <c r="BO36" s="18">
        <v>120000</v>
      </c>
      <c r="BP36" s="18">
        <v>120000</v>
      </c>
      <c r="BQ36" s="18">
        <v>120000</v>
      </c>
      <c r="BR36" s="18">
        <v>120000</v>
      </c>
      <c r="BS36" s="18">
        <v>120000</v>
      </c>
      <c r="BT36" s="18">
        <v>128000</v>
      </c>
      <c r="BU36" s="18">
        <v>130000</v>
      </c>
      <c r="BV36" s="18">
        <v>120000</v>
      </c>
      <c r="BW36" s="19">
        <v>130000</v>
      </c>
      <c r="BX36" s="19">
        <v>130000</v>
      </c>
      <c r="BY36" s="19">
        <v>132000</v>
      </c>
      <c r="BZ36" s="19">
        <v>135000</v>
      </c>
      <c r="CA36" s="19">
        <v>60000</v>
      </c>
      <c r="CB36" s="19">
        <v>60000</v>
      </c>
      <c r="CC36" s="19">
        <v>60000</v>
      </c>
      <c r="CD36" s="19">
        <v>60000</v>
      </c>
      <c r="CE36" s="19">
        <v>60000</v>
      </c>
      <c r="CF36" s="19">
        <v>60000</v>
      </c>
      <c r="CG36" s="19">
        <v>60000</v>
      </c>
      <c r="CH36" s="19">
        <v>60000</v>
      </c>
      <c r="CI36" s="19">
        <v>60000</v>
      </c>
      <c r="CJ36" s="19"/>
      <c r="CK36" s="19"/>
      <c r="CL36" s="19"/>
      <c r="CM36" s="19"/>
      <c r="CN36" s="19">
        <v>130000</v>
      </c>
      <c r="CO36" s="19">
        <v>130000</v>
      </c>
      <c r="CP36" s="19">
        <v>130000</v>
      </c>
      <c r="CQ36" s="19">
        <v>130000</v>
      </c>
      <c r="CR36" s="19">
        <v>130000</v>
      </c>
      <c r="CS36" s="19">
        <v>130000</v>
      </c>
      <c r="CT36" s="19">
        <v>130000</v>
      </c>
      <c r="CU36" s="19">
        <v>130000</v>
      </c>
      <c r="CV36" s="19">
        <v>130000</v>
      </c>
      <c r="CW36" s="19">
        <v>130000</v>
      </c>
      <c r="CX36" s="19">
        <v>130000</v>
      </c>
      <c r="CY36" s="19">
        <v>130000</v>
      </c>
      <c r="CZ36" s="19">
        <v>130000</v>
      </c>
      <c r="DA36" s="19">
        <v>130000</v>
      </c>
      <c r="DB36" s="19">
        <v>130000</v>
      </c>
      <c r="DC36" s="19">
        <v>130000</v>
      </c>
      <c r="DD36" s="19">
        <v>130000</v>
      </c>
      <c r="DE36" s="19">
        <v>130000</v>
      </c>
      <c r="DF36" s="55">
        <v>130000</v>
      </c>
      <c r="DG36" s="55">
        <v>130000</v>
      </c>
      <c r="DH36" s="55">
        <v>130000</v>
      </c>
      <c r="DI36" s="55">
        <v>130000</v>
      </c>
      <c r="DJ36" s="55">
        <v>130000</v>
      </c>
      <c r="DK36" s="55">
        <v>130000</v>
      </c>
      <c r="DL36" s="55">
        <v>130000</v>
      </c>
      <c r="DM36" s="55">
        <v>130000</v>
      </c>
      <c r="DN36" s="55">
        <v>130000</v>
      </c>
      <c r="DO36" s="55">
        <v>130000</v>
      </c>
      <c r="DP36" s="55">
        <v>132000</v>
      </c>
      <c r="DQ36" s="55">
        <v>140000</v>
      </c>
      <c r="DR36" s="55">
        <v>154000</v>
      </c>
      <c r="DS36" s="55">
        <v>146000</v>
      </c>
      <c r="DT36" s="55">
        <v>148750</v>
      </c>
      <c r="DU36" s="55">
        <v>145000</v>
      </c>
      <c r="DV36" s="55">
        <v>145000</v>
      </c>
      <c r="DW36" s="56"/>
      <c r="DX36" s="56">
        <v>140000</v>
      </c>
      <c r="DY36" s="56">
        <v>140000</v>
      </c>
      <c r="DZ36" s="56">
        <v>140000</v>
      </c>
      <c r="EA36" s="56">
        <v>145000</v>
      </c>
      <c r="EB36" s="56">
        <v>150000</v>
      </c>
      <c r="EC36" s="56">
        <v>150000</v>
      </c>
      <c r="ED36" s="56">
        <v>150000</v>
      </c>
      <c r="EE36" s="56">
        <v>150000</v>
      </c>
      <c r="EF36" s="56">
        <v>150000</v>
      </c>
      <c r="EG36" s="56">
        <v>140000</v>
      </c>
      <c r="EH36" s="56">
        <v>140000</v>
      </c>
      <c r="EI36" s="56">
        <v>140000</v>
      </c>
      <c r="EJ36" s="56">
        <v>140000</v>
      </c>
      <c r="EK36" s="56">
        <v>140000</v>
      </c>
      <c r="EL36" s="56">
        <v>140000</v>
      </c>
      <c r="EM36" s="56">
        <v>140000</v>
      </c>
      <c r="EN36" s="56">
        <v>140000</v>
      </c>
      <c r="EO36" s="56">
        <v>140000</v>
      </c>
      <c r="EP36" s="56">
        <v>140000</v>
      </c>
      <c r="EQ36" s="56">
        <v>140000</v>
      </c>
      <c r="ER36" s="56">
        <v>140000</v>
      </c>
      <c r="ES36" s="56">
        <v>140000</v>
      </c>
      <c r="ET36" s="56">
        <v>140000</v>
      </c>
      <c r="EU36" s="56">
        <v>140000</v>
      </c>
      <c r="EV36" s="19">
        <v>140000</v>
      </c>
      <c r="EW36" s="19">
        <v>140000</v>
      </c>
      <c r="EX36" s="19">
        <v>140000</v>
      </c>
      <c r="EY36" s="19">
        <v>140000</v>
      </c>
      <c r="EZ36" s="19">
        <v>140000</v>
      </c>
      <c r="FA36" s="19">
        <v>140000</v>
      </c>
      <c r="FB36" s="19">
        <v>140000</v>
      </c>
      <c r="FC36" s="19">
        <v>140000</v>
      </c>
      <c r="FD36" s="19">
        <v>140000</v>
      </c>
      <c r="FE36" s="19">
        <v>140000</v>
      </c>
      <c r="FF36" s="18">
        <v>140000</v>
      </c>
      <c r="FG36" s="18">
        <v>140000</v>
      </c>
      <c r="FH36" s="18">
        <v>140000</v>
      </c>
      <c r="FI36" s="18">
        <v>140000</v>
      </c>
      <c r="FJ36" s="18">
        <v>140000</v>
      </c>
      <c r="FK36" s="18">
        <v>140000</v>
      </c>
      <c r="FL36" s="18">
        <v>140000</v>
      </c>
      <c r="FM36" s="18">
        <v>140000</v>
      </c>
      <c r="FN36" s="18">
        <v>140000</v>
      </c>
      <c r="FO36" s="18">
        <v>140000</v>
      </c>
      <c r="FP36" s="18">
        <v>140000</v>
      </c>
      <c r="FQ36" s="18">
        <v>140000</v>
      </c>
      <c r="FR36" s="18">
        <v>140000</v>
      </c>
      <c r="FS36" s="18">
        <v>140000</v>
      </c>
      <c r="FT36" s="18">
        <v>140000</v>
      </c>
      <c r="FU36" s="18">
        <v>140000</v>
      </c>
      <c r="FV36" s="18">
        <v>140000</v>
      </c>
      <c r="FW36" s="19">
        <v>140000</v>
      </c>
      <c r="FX36" s="19">
        <v>140000</v>
      </c>
      <c r="FY36" s="19">
        <v>140000</v>
      </c>
      <c r="FZ36" s="19">
        <v>140000</v>
      </c>
      <c r="GA36" s="19">
        <v>140000</v>
      </c>
      <c r="GB36" s="19">
        <v>140000</v>
      </c>
      <c r="GC36" s="19">
        <v>140000</v>
      </c>
      <c r="GD36" s="19">
        <v>140000</v>
      </c>
      <c r="GE36" s="19">
        <v>140000</v>
      </c>
      <c r="GF36" s="19">
        <v>140000</v>
      </c>
      <c r="GG36" s="19">
        <v>140000</v>
      </c>
      <c r="GH36" s="19">
        <v>140000</v>
      </c>
      <c r="GI36" s="19">
        <v>140000</v>
      </c>
      <c r="GJ36" s="19">
        <v>140000</v>
      </c>
      <c r="GK36" s="19">
        <v>124000</v>
      </c>
      <c r="GL36" s="19">
        <v>140000</v>
      </c>
      <c r="GM36" s="19">
        <v>140000</v>
      </c>
      <c r="GO36" s="99">
        <f t="shared" si="0"/>
        <v>60000</v>
      </c>
      <c r="GP36" s="99">
        <f t="shared" si="1"/>
        <v>154000</v>
      </c>
    </row>
    <row r="37" spans="1:198" x14ac:dyDescent="0.35">
      <c r="A37" s="48">
        <v>31</v>
      </c>
      <c r="B37" s="49" t="s">
        <v>54</v>
      </c>
      <c r="C37" s="48">
        <v>1</v>
      </c>
      <c r="D37" s="48" t="s">
        <v>24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8" t="s">
        <v>26</v>
      </c>
      <c r="BG37" s="18" t="s">
        <v>26</v>
      </c>
      <c r="BH37" s="18" t="s">
        <v>26</v>
      </c>
      <c r="BI37" s="18" t="s">
        <v>26</v>
      </c>
      <c r="BJ37" s="18" t="s">
        <v>26</v>
      </c>
      <c r="BK37" s="18" t="s">
        <v>26</v>
      </c>
      <c r="BL37" s="18" t="s">
        <v>26</v>
      </c>
      <c r="BM37" s="18" t="s">
        <v>26</v>
      </c>
      <c r="BN37" s="18" t="s">
        <v>26</v>
      </c>
      <c r="BO37" s="18" t="s">
        <v>26</v>
      </c>
      <c r="BP37" s="18" t="s">
        <v>26</v>
      </c>
      <c r="BQ37" s="18" t="s">
        <v>26</v>
      </c>
      <c r="BR37" s="18" t="s">
        <v>26</v>
      </c>
      <c r="BS37" s="18" t="s">
        <v>26</v>
      </c>
      <c r="BT37" s="18" t="s">
        <v>26</v>
      </c>
      <c r="BU37" s="18" t="s">
        <v>26</v>
      </c>
      <c r="BV37" s="18" t="s">
        <v>26</v>
      </c>
      <c r="BW37" s="19" t="s">
        <v>26</v>
      </c>
      <c r="BX37" s="19" t="s">
        <v>26</v>
      </c>
      <c r="BY37" s="19" t="s">
        <v>26</v>
      </c>
      <c r="BZ37" s="19" t="s">
        <v>26</v>
      </c>
      <c r="CA37" s="19" t="s">
        <v>26</v>
      </c>
      <c r="CB37" s="19" t="s">
        <v>26</v>
      </c>
      <c r="CC37" s="19" t="s">
        <v>26</v>
      </c>
      <c r="CD37" s="19" t="s">
        <v>26</v>
      </c>
      <c r="CE37" s="19" t="s">
        <v>26</v>
      </c>
      <c r="CF37" s="19" t="s">
        <v>26</v>
      </c>
      <c r="CG37" s="19" t="s">
        <v>26</v>
      </c>
      <c r="CH37" s="19" t="s">
        <v>26</v>
      </c>
      <c r="CI37" s="19" t="s">
        <v>26</v>
      </c>
      <c r="CJ37" s="19"/>
      <c r="CK37" s="19"/>
      <c r="CL37" s="19"/>
      <c r="CM37" s="19"/>
      <c r="CN37" s="19" t="s">
        <v>26</v>
      </c>
      <c r="CO37" s="19" t="s">
        <v>26</v>
      </c>
      <c r="CP37" s="19" t="s">
        <v>26</v>
      </c>
      <c r="CQ37" s="19" t="s">
        <v>26</v>
      </c>
      <c r="CR37" s="19" t="s">
        <v>26</v>
      </c>
      <c r="CS37" s="19" t="s">
        <v>26</v>
      </c>
      <c r="CT37" s="19" t="s">
        <v>26</v>
      </c>
      <c r="CU37" s="19" t="s">
        <v>26</v>
      </c>
      <c r="CV37" s="19" t="s">
        <v>26</v>
      </c>
      <c r="CW37" s="19" t="s">
        <v>26</v>
      </c>
      <c r="CX37" s="19" t="s">
        <v>26</v>
      </c>
      <c r="CY37" s="19" t="s">
        <v>26</v>
      </c>
      <c r="CZ37" s="19" t="s">
        <v>26</v>
      </c>
      <c r="DA37" s="19" t="s">
        <v>26</v>
      </c>
      <c r="DB37" s="19" t="s">
        <v>26</v>
      </c>
      <c r="DC37" s="19" t="s">
        <v>26</v>
      </c>
      <c r="DD37" s="19" t="s">
        <v>26</v>
      </c>
      <c r="DE37" s="19" t="s">
        <v>26</v>
      </c>
      <c r="DF37" s="55" t="s">
        <v>26</v>
      </c>
      <c r="DG37" s="55" t="s">
        <v>26</v>
      </c>
      <c r="DH37" s="55" t="s">
        <v>26</v>
      </c>
      <c r="DI37" s="55" t="s">
        <v>26</v>
      </c>
      <c r="DJ37" s="55" t="s">
        <v>26</v>
      </c>
      <c r="DK37" s="55" t="s">
        <v>26</v>
      </c>
      <c r="DL37" s="55" t="s">
        <v>26</v>
      </c>
      <c r="DM37" s="55" t="s">
        <v>26</v>
      </c>
      <c r="DN37" s="55" t="s">
        <v>26</v>
      </c>
      <c r="DO37" s="55" t="s">
        <v>26</v>
      </c>
      <c r="DP37" s="55" t="s">
        <v>26</v>
      </c>
      <c r="DQ37" s="55" t="s">
        <v>26</v>
      </c>
      <c r="DR37" s="55" t="s">
        <v>26</v>
      </c>
      <c r="DS37" s="55" t="s">
        <v>26</v>
      </c>
      <c r="DT37" s="55" t="s">
        <v>26</v>
      </c>
      <c r="DU37" s="55" t="s">
        <v>26</v>
      </c>
      <c r="DV37" s="55" t="s">
        <v>26</v>
      </c>
      <c r="DW37" s="56"/>
      <c r="DX37" s="56" t="s">
        <v>26</v>
      </c>
      <c r="DY37" s="56" t="s">
        <v>26</v>
      </c>
      <c r="DZ37" s="56" t="s">
        <v>26</v>
      </c>
      <c r="EA37" s="56" t="s">
        <v>26</v>
      </c>
      <c r="EB37" s="56" t="s">
        <v>26</v>
      </c>
      <c r="EC37" s="56" t="s">
        <v>26</v>
      </c>
      <c r="ED37" s="56" t="s">
        <v>26</v>
      </c>
      <c r="EE37" s="56" t="s">
        <v>26</v>
      </c>
      <c r="EF37" s="56" t="s">
        <v>26</v>
      </c>
      <c r="EG37" s="56" t="s">
        <v>26</v>
      </c>
      <c r="EH37" s="56" t="s">
        <v>26</v>
      </c>
      <c r="EI37" s="56" t="s">
        <v>26</v>
      </c>
      <c r="EJ37" s="56" t="s">
        <v>26</v>
      </c>
      <c r="EK37" s="56" t="s">
        <v>26</v>
      </c>
      <c r="EL37" s="56" t="s">
        <v>26</v>
      </c>
      <c r="EM37" s="56" t="s">
        <v>26</v>
      </c>
      <c r="EN37" s="56" t="s">
        <v>26</v>
      </c>
      <c r="EO37" s="56" t="s">
        <v>26</v>
      </c>
      <c r="EP37" s="56" t="s">
        <v>26</v>
      </c>
      <c r="EQ37" s="56" t="s">
        <v>26</v>
      </c>
      <c r="ER37" s="56" t="s">
        <v>26</v>
      </c>
      <c r="ES37" s="56" t="s">
        <v>26</v>
      </c>
      <c r="ET37" s="56" t="s">
        <v>26</v>
      </c>
      <c r="EU37" s="56" t="s">
        <v>26</v>
      </c>
      <c r="EV37" s="19" t="s">
        <v>26</v>
      </c>
      <c r="EW37" s="19" t="s">
        <v>26</v>
      </c>
      <c r="EX37" s="19" t="s">
        <v>26</v>
      </c>
      <c r="EY37" s="19" t="s">
        <v>26</v>
      </c>
      <c r="EZ37" s="19" t="s">
        <v>26</v>
      </c>
      <c r="FA37" s="19" t="s">
        <v>26</v>
      </c>
      <c r="FB37" s="19" t="s">
        <v>26</v>
      </c>
      <c r="FC37" s="19" t="s">
        <v>26</v>
      </c>
      <c r="FD37" s="19" t="s">
        <v>26</v>
      </c>
      <c r="FE37" s="19" t="s">
        <v>26</v>
      </c>
      <c r="FF37" s="18" t="s">
        <v>26</v>
      </c>
      <c r="FG37" s="18" t="s">
        <v>26</v>
      </c>
      <c r="FH37" s="18" t="s">
        <v>26</v>
      </c>
      <c r="FI37" s="18" t="s">
        <v>26</v>
      </c>
      <c r="FJ37" s="18" t="s">
        <v>26</v>
      </c>
      <c r="FK37" s="18" t="s">
        <v>26</v>
      </c>
      <c r="FL37" s="18" t="s">
        <v>26</v>
      </c>
      <c r="FM37" s="18" t="s">
        <v>26</v>
      </c>
      <c r="FN37" s="18" t="s">
        <v>26</v>
      </c>
      <c r="FO37" s="18" t="s">
        <v>26</v>
      </c>
      <c r="FP37" s="18" t="s">
        <v>26</v>
      </c>
      <c r="FQ37" s="18" t="s">
        <v>26</v>
      </c>
      <c r="FR37" s="18" t="s">
        <v>26</v>
      </c>
      <c r="FS37" s="18" t="s">
        <v>26</v>
      </c>
      <c r="FT37" s="18" t="s">
        <v>26</v>
      </c>
      <c r="FU37" s="18" t="s">
        <v>26</v>
      </c>
      <c r="FV37" s="18" t="s">
        <v>26</v>
      </c>
      <c r="FW37" s="19" t="s">
        <v>26</v>
      </c>
      <c r="FX37" s="19" t="s">
        <v>26</v>
      </c>
      <c r="FY37" s="19" t="s">
        <v>26</v>
      </c>
      <c r="FZ37" s="19" t="s">
        <v>26</v>
      </c>
      <c r="GA37" s="19" t="s">
        <v>26</v>
      </c>
      <c r="GB37" s="19" t="s">
        <v>26</v>
      </c>
      <c r="GC37" s="19" t="s">
        <v>26</v>
      </c>
      <c r="GD37" s="19" t="s">
        <v>26</v>
      </c>
      <c r="GE37" s="19" t="s">
        <v>26</v>
      </c>
      <c r="GF37" s="19" t="s">
        <v>26</v>
      </c>
      <c r="GG37" s="19" t="s">
        <v>26</v>
      </c>
      <c r="GH37" s="19" t="s">
        <v>26</v>
      </c>
      <c r="GI37" s="19" t="s">
        <v>26</v>
      </c>
      <c r="GJ37" s="19" t="s">
        <v>26</v>
      </c>
      <c r="GK37" s="19" t="s">
        <v>26</v>
      </c>
      <c r="GL37" s="19" t="s">
        <v>26</v>
      </c>
      <c r="GM37" s="19" t="s">
        <v>26</v>
      </c>
      <c r="GO37" s="102">
        <f t="shared" si="0"/>
        <v>0</v>
      </c>
      <c r="GP37" s="102">
        <f t="shared" si="1"/>
        <v>0</v>
      </c>
    </row>
    <row r="38" spans="1:198" x14ac:dyDescent="0.35">
      <c r="A38" s="48">
        <v>32</v>
      </c>
      <c r="B38" s="49" t="s">
        <v>55</v>
      </c>
      <c r="C38" s="48">
        <v>1</v>
      </c>
      <c r="D38" s="48" t="s">
        <v>24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8">
        <v>30000</v>
      </c>
      <c r="BG38" s="18">
        <v>33000</v>
      </c>
      <c r="BH38" s="18">
        <v>33000</v>
      </c>
      <c r="BI38" s="18">
        <v>30600</v>
      </c>
      <c r="BJ38" s="18">
        <v>30000</v>
      </c>
      <c r="BK38" s="18">
        <v>30000</v>
      </c>
      <c r="BL38" s="18">
        <v>29600</v>
      </c>
      <c r="BM38" s="18">
        <v>28200</v>
      </c>
      <c r="BN38" s="18">
        <v>28800</v>
      </c>
      <c r="BO38" s="18">
        <v>28000</v>
      </c>
      <c r="BP38" s="18">
        <v>28000</v>
      </c>
      <c r="BQ38" s="18">
        <v>26500</v>
      </c>
      <c r="BR38" s="18">
        <v>26000</v>
      </c>
      <c r="BS38" s="18">
        <v>28000</v>
      </c>
      <c r="BT38" s="18">
        <v>33600</v>
      </c>
      <c r="BU38" s="18">
        <v>29200</v>
      </c>
      <c r="BV38" s="18">
        <v>27200</v>
      </c>
      <c r="BW38" s="19">
        <v>130000</v>
      </c>
      <c r="BX38" s="19">
        <v>140000</v>
      </c>
      <c r="BY38" s="19">
        <v>130000</v>
      </c>
      <c r="BZ38" s="19">
        <v>130000</v>
      </c>
      <c r="CA38" s="19">
        <v>130000</v>
      </c>
      <c r="CB38" s="19">
        <v>130000</v>
      </c>
      <c r="CC38" s="19">
        <v>130000</v>
      </c>
      <c r="CD38" s="19">
        <v>130000</v>
      </c>
      <c r="CE38" s="19">
        <v>128000</v>
      </c>
      <c r="CF38" s="19">
        <v>130000</v>
      </c>
      <c r="CG38" s="19">
        <v>130000</v>
      </c>
      <c r="CH38" s="19">
        <v>130000</v>
      </c>
      <c r="CI38" s="19">
        <v>130000</v>
      </c>
      <c r="CJ38" s="19"/>
      <c r="CK38" s="19"/>
      <c r="CL38" s="19"/>
      <c r="CM38" s="19"/>
      <c r="CN38" s="19">
        <v>26333.333333333299</v>
      </c>
      <c r="CO38" s="19">
        <v>28400</v>
      </c>
      <c r="CP38" s="19">
        <v>29000</v>
      </c>
      <c r="CQ38" s="19">
        <v>27000</v>
      </c>
      <c r="CR38" s="19">
        <v>27800</v>
      </c>
      <c r="CS38" s="19">
        <v>28000</v>
      </c>
      <c r="CT38" s="19">
        <v>27400</v>
      </c>
      <c r="CU38" s="19">
        <v>29000</v>
      </c>
      <c r="CV38" s="19">
        <v>30000</v>
      </c>
      <c r="CW38" s="19">
        <v>60000</v>
      </c>
      <c r="CX38" s="19">
        <v>60000</v>
      </c>
      <c r="CY38" s="19">
        <v>60000</v>
      </c>
      <c r="CZ38" s="19">
        <v>60000</v>
      </c>
      <c r="DA38" s="19">
        <v>42000</v>
      </c>
      <c r="DB38" s="19">
        <v>28800</v>
      </c>
      <c r="DC38" s="19">
        <v>30000</v>
      </c>
      <c r="DD38" s="19">
        <v>30000</v>
      </c>
      <c r="DE38" s="19">
        <v>30500</v>
      </c>
      <c r="DF38" s="55">
        <v>31600</v>
      </c>
      <c r="DG38" s="55">
        <v>36600</v>
      </c>
      <c r="DH38" s="55">
        <v>39000</v>
      </c>
      <c r="DI38" s="55">
        <v>35600</v>
      </c>
      <c r="DJ38" s="55">
        <v>31000</v>
      </c>
      <c r="DK38" s="55">
        <v>28000</v>
      </c>
      <c r="DL38" s="55">
        <v>29200</v>
      </c>
      <c r="DM38" s="55">
        <v>30000</v>
      </c>
      <c r="DN38" s="55">
        <v>28000</v>
      </c>
      <c r="DO38" s="55">
        <v>30600</v>
      </c>
      <c r="DP38" s="55">
        <v>31800</v>
      </c>
      <c r="DQ38" s="55">
        <v>32000</v>
      </c>
      <c r="DR38" s="55">
        <v>32600</v>
      </c>
      <c r="DS38" s="55">
        <v>32000</v>
      </c>
      <c r="DT38" s="55">
        <v>32000</v>
      </c>
      <c r="DU38" s="55">
        <v>31600</v>
      </c>
      <c r="DV38" s="55">
        <v>32000</v>
      </c>
      <c r="DW38" s="56"/>
      <c r="DX38" s="56">
        <v>35000</v>
      </c>
      <c r="DY38" s="56">
        <v>35000</v>
      </c>
      <c r="DZ38" s="56">
        <v>30000</v>
      </c>
      <c r="EA38" s="56">
        <v>29000</v>
      </c>
      <c r="EB38" s="56">
        <v>31600</v>
      </c>
      <c r="EC38" s="56">
        <v>32000</v>
      </c>
      <c r="ED38" s="56">
        <v>29400</v>
      </c>
      <c r="EE38" s="56">
        <v>28000</v>
      </c>
      <c r="EF38" s="56">
        <v>28000</v>
      </c>
      <c r="EG38" s="56">
        <v>28000</v>
      </c>
      <c r="EH38" s="56">
        <v>25000</v>
      </c>
      <c r="EI38" s="56">
        <v>26400</v>
      </c>
      <c r="EJ38" s="56">
        <v>25000</v>
      </c>
      <c r="EK38" s="56">
        <v>25000</v>
      </c>
      <c r="EL38" s="56">
        <v>25000</v>
      </c>
      <c r="EM38" s="56">
        <v>30000</v>
      </c>
      <c r="EN38" s="56">
        <v>30000</v>
      </c>
      <c r="EO38" s="56">
        <v>25000</v>
      </c>
      <c r="EP38" s="56">
        <v>28500</v>
      </c>
      <c r="EQ38" s="56">
        <v>29000</v>
      </c>
      <c r="ER38" s="56">
        <v>28000</v>
      </c>
      <c r="ES38" s="56">
        <v>25000</v>
      </c>
      <c r="ET38" s="56">
        <v>26000</v>
      </c>
      <c r="EU38" s="56">
        <v>26000</v>
      </c>
      <c r="EV38" s="19">
        <v>27000</v>
      </c>
      <c r="EW38" s="19">
        <v>27000</v>
      </c>
      <c r="EX38" s="19">
        <v>27800</v>
      </c>
      <c r="EY38" s="19">
        <v>27800</v>
      </c>
      <c r="EZ38" s="19">
        <v>30000</v>
      </c>
      <c r="FA38" s="19">
        <v>30000</v>
      </c>
      <c r="FB38" s="19">
        <v>30000</v>
      </c>
      <c r="FC38" s="19">
        <v>30000</v>
      </c>
      <c r="FD38" s="19">
        <v>30000</v>
      </c>
      <c r="FE38" s="19">
        <v>34400</v>
      </c>
      <c r="FF38" s="18">
        <v>35000</v>
      </c>
      <c r="FG38" s="18">
        <v>33200</v>
      </c>
      <c r="FH38" s="18">
        <v>28000</v>
      </c>
      <c r="FI38" s="18">
        <v>28000</v>
      </c>
      <c r="FJ38" s="18">
        <v>25600</v>
      </c>
      <c r="FK38" s="18">
        <v>25400</v>
      </c>
      <c r="FL38" s="18">
        <v>25200</v>
      </c>
      <c r="FM38" s="18">
        <v>25000</v>
      </c>
      <c r="FN38" s="18">
        <v>24600</v>
      </c>
      <c r="FO38" s="18">
        <v>27400</v>
      </c>
      <c r="FP38" s="18">
        <v>28000</v>
      </c>
      <c r="FQ38" s="18">
        <v>28000</v>
      </c>
      <c r="FR38" s="18">
        <v>27600</v>
      </c>
      <c r="FS38" s="18">
        <v>26000</v>
      </c>
      <c r="FT38" s="18">
        <v>26000</v>
      </c>
      <c r="FU38" s="18">
        <v>25500</v>
      </c>
      <c r="FV38" s="18">
        <v>26000</v>
      </c>
      <c r="FW38" s="19">
        <v>26000</v>
      </c>
      <c r="FX38" s="19">
        <v>27000</v>
      </c>
      <c r="FY38" s="19">
        <v>34250</v>
      </c>
      <c r="FZ38" s="19">
        <v>35000</v>
      </c>
      <c r="GA38" s="19">
        <v>35000</v>
      </c>
      <c r="GB38" s="19">
        <v>35000</v>
      </c>
      <c r="GC38" s="19">
        <v>35000</v>
      </c>
      <c r="GD38" s="19">
        <v>35000</v>
      </c>
      <c r="GE38" s="19">
        <v>33500</v>
      </c>
      <c r="GF38" s="19">
        <v>50725</v>
      </c>
      <c r="GG38" s="19">
        <v>48116.2</v>
      </c>
      <c r="GH38" s="19">
        <v>46377</v>
      </c>
      <c r="GI38" s="19">
        <v>39130</v>
      </c>
      <c r="GJ38" s="19">
        <v>33333.199999999997</v>
      </c>
      <c r="GK38" s="19">
        <v>31200</v>
      </c>
      <c r="GL38" s="19">
        <v>34250</v>
      </c>
      <c r="GM38" s="19">
        <v>42000</v>
      </c>
      <c r="GO38" s="99">
        <f t="shared" si="0"/>
        <v>24600</v>
      </c>
      <c r="GP38" s="99">
        <f t="shared" si="1"/>
        <v>140000</v>
      </c>
    </row>
    <row r="39" spans="1:198" x14ac:dyDescent="0.35">
      <c r="A39" s="48">
        <v>33</v>
      </c>
      <c r="B39" s="49" t="s">
        <v>56</v>
      </c>
      <c r="C39" s="48">
        <v>1</v>
      </c>
      <c r="D39" s="48" t="s">
        <v>24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8">
        <v>55000</v>
      </c>
      <c r="BG39" s="18">
        <v>55000</v>
      </c>
      <c r="BH39" s="18">
        <v>55000</v>
      </c>
      <c r="BI39" s="18">
        <v>55000</v>
      </c>
      <c r="BJ39" s="18">
        <v>55000</v>
      </c>
      <c r="BK39" s="18">
        <v>55000</v>
      </c>
      <c r="BL39" s="18">
        <v>55000</v>
      </c>
      <c r="BM39" s="18">
        <v>55000</v>
      </c>
      <c r="BN39" s="18">
        <v>55000</v>
      </c>
      <c r="BO39" s="18">
        <v>55000</v>
      </c>
      <c r="BP39" s="18">
        <v>55000</v>
      </c>
      <c r="BQ39" s="18">
        <v>55000</v>
      </c>
      <c r="BR39" s="18">
        <v>55000</v>
      </c>
      <c r="BS39" s="18">
        <v>55000</v>
      </c>
      <c r="BT39" s="18">
        <v>55000</v>
      </c>
      <c r="BU39" s="18">
        <v>55000</v>
      </c>
      <c r="BV39" s="18">
        <v>55000</v>
      </c>
      <c r="BW39" s="19">
        <v>130000</v>
      </c>
      <c r="BX39" s="19">
        <v>140000</v>
      </c>
      <c r="BY39" s="19">
        <v>130000</v>
      </c>
      <c r="BZ39" s="19">
        <v>130000</v>
      </c>
      <c r="CA39" s="19">
        <v>31000</v>
      </c>
      <c r="CB39" s="19">
        <v>33200</v>
      </c>
      <c r="CC39" s="19">
        <v>31400</v>
      </c>
      <c r="CD39" s="19">
        <v>31000</v>
      </c>
      <c r="CE39" s="19">
        <v>30400</v>
      </c>
      <c r="CF39" s="19">
        <v>26800</v>
      </c>
      <c r="CG39" s="19">
        <v>24000</v>
      </c>
      <c r="CH39" s="19">
        <v>23750</v>
      </c>
      <c r="CI39" s="19">
        <v>22200</v>
      </c>
      <c r="CJ39" s="19"/>
      <c r="CK39" s="19"/>
      <c r="CL39" s="19"/>
      <c r="CM39" s="19"/>
      <c r="CN39" s="19">
        <v>55000</v>
      </c>
      <c r="CO39" s="19">
        <v>55000</v>
      </c>
      <c r="CP39" s="19">
        <v>55000</v>
      </c>
      <c r="CQ39" s="19">
        <v>55000</v>
      </c>
      <c r="CR39" s="19">
        <v>55000</v>
      </c>
      <c r="CS39" s="19">
        <v>55000</v>
      </c>
      <c r="CT39" s="19">
        <v>55000</v>
      </c>
      <c r="CU39" s="19">
        <v>55000</v>
      </c>
      <c r="CV39" s="19">
        <v>55000</v>
      </c>
      <c r="CW39" s="19">
        <v>130000</v>
      </c>
      <c r="CX39" s="19">
        <v>130000</v>
      </c>
      <c r="CY39" s="19">
        <v>130000</v>
      </c>
      <c r="CZ39" s="19">
        <v>130000</v>
      </c>
      <c r="DA39" s="19">
        <v>85000</v>
      </c>
      <c r="DB39" s="19">
        <v>55000</v>
      </c>
      <c r="DC39" s="19">
        <v>55000</v>
      </c>
      <c r="DD39" s="19">
        <v>55000</v>
      </c>
      <c r="DE39" s="19">
        <v>55000</v>
      </c>
      <c r="DF39" s="55">
        <v>55000</v>
      </c>
      <c r="DG39" s="55">
        <v>55000</v>
      </c>
      <c r="DH39" s="55">
        <v>55000</v>
      </c>
      <c r="DI39" s="55">
        <v>55000</v>
      </c>
      <c r="DJ39" s="55">
        <v>55000</v>
      </c>
      <c r="DK39" s="55">
        <v>55000</v>
      </c>
      <c r="DL39" s="55">
        <v>44000</v>
      </c>
      <c r="DM39" s="55">
        <v>55000</v>
      </c>
      <c r="DN39" s="55">
        <v>55000</v>
      </c>
      <c r="DO39" s="55">
        <v>55000</v>
      </c>
      <c r="DP39" s="55">
        <v>55000</v>
      </c>
      <c r="DQ39" s="55">
        <v>55000</v>
      </c>
      <c r="DR39" s="55">
        <v>55000</v>
      </c>
      <c r="DS39" s="55">
        <v>55000</v>
      </c>
      <c r="DT39" s="55">
        <v>55000</v>
      </c>
      <c r="DU39" s="55">
        <v>55000</v>
      </c>
      <c r="DV39" s="55">
        <v>55000</v>
      </c>
      <c r="DW39" s="56"/>
      <c r="DX39" s="56">
        <v>55000</v>
      </c>
      <c r="DY39" s="56">
        <v>55000</v>
      </c>
      <c r="DZ39" s="56">
        <v>55000</v>
      </c>
      <c r="EA39" s="56">
        <v>55000</v>
      </c>
      <c r="EB39" s="56">
        <v>55000</v>
      </c>
      <c r="EC39" s="56">
        <v>55000</v>
      </c>
      <c r="ED39" s="56">
        <v>55000</v>
      </c>
      <c r="EE39" s="56">
        <v>55000</v>
      </c>
      <c r="EF39" s="56">
        <v>55000</v>
      </c>
      <c r="EG39" s="56">
        <v>55000</v>
      </c>
      <c r="EH39" s="56">
        <v>55000</v>
      </c>
      <c r="EI39" s="56">
        <v>55000</v>
      </c>
      <c r="EJ39" s="56">
        <v>55000</v>
      </c>
      <c r="EK39" s="56">
        <v>55000</v>
      </c>
      <c r="EL39" s="56">
        <v>55000</v>
      </c>
      <c r="EM39" s="56">
        <v>55000</v>
      </c>
      <c r="EN39" s="56">
        <v>55000</v>
      </c>
      <c r="EO39" s="56">
        <v>55000</v>
      </c>
      <c r="EP39" s="56">
        <v>55000</v>
      </c>
      <c r="EQ39" s="56">
        <v>55000</v>
      </c>
      <c r="ER39" s="56">
        <v>55000</v>
      </c>
      <c r="ES39" s="56">
        <v>55000</v>
      </c>
      <c r="ET39" s="56">
        <v>55000</v>
      </c>
      <c r="EU39" s="56">
        <v>55000</v>
      </c>
      <c r="EV39" s="19">
        <v>55000</v>
      </c>
      <c r="EW39" s="19">
        <v>53600</v>
      </c>
      <c r="EX39" s="19">
        <v>55000</v>
      </c>
      <c r="EY39" s="19">
        <v>55000</v>
      </c>
      <c r="EZ39" s="19">
        <v>55000</v>
      </c>
      <c r="FA39" s="19">
        <v>55000</v>
      </c>
      <c r="FB39" s="19">
        <v>55000</v>
      </c>
      <c r="FC39" s="19">
        <v>55000</v>
      </c>
      <c r="FD39" s="19">
        <v>55000</v>
      </c>
      <c r="FE39" s="19">
        <v>54000</v>
      </c>
      <c r="FF39" s="18">
        <v>55000</v>
      </c>
      <c r="FG39" s="18">
        <v>55000</v>
      </c>
      <c r="FH39" s="18">
        <v>51000</v>
      </c>
      <c r="FI39" s="18">
        <v>50000</v>
      </c>
      <c r="FJ39" s="18">
        <v>58000</v>
      </c>
      <c r="FK39" s="18">
        <v>60000</v>
      </c>
      <c r="FL39" s="18">
        <v>60000</v>
      </c>
      <c r="FM39" s="18">
        <v>58000</v>
      </c>
      <c r="FN39" s="18">
        <v>60000</v>
      </c>
      <c r="FO39" s="18">
        <v>60000</v>
      </c>
      <c r="FP39" s="18">
        <v>60000</v>
      </c>
      <c r="FQ39" s="18">
        <v>59166.666666666701</v>
      </c>
      <c r="FR39" s="18">
        <v>60000</v>
      </c>
      <c r="FS39" s="18">
        <v>60000</v>
      </c>
      <c r="FT39" s="18">
        <v>60000</v>
      </c>
      <c r="FU39" s="18">
        <v>60000</v>
      </c>
      <c r="FV39" s="18">
        <v>60000</v>
      </c>
      <c r="FW39" s="19">
        <v>57500</v>
      </c>
      <c r="FX39" s="19">
        <v>60000</v>
      </c>
      <c r="FY39" s="19">
        <v>60000</v>
      </c>
      <c r="FZ39" s="19">
        <v>60000</v>
      </c>
      <c r="GA39" s="19">
        <v>60000</v>
      </c>
      <c r="GB39" s="19">
        <v>60000</v>
      </c>
      <c r="GC39" s="19">
        <v>60000</v>
      </c>
      <c r="GD39" s="19">
        <v>60000</v>
      </c>
      <c r="GE39" s="19">
        <v>60000</v>
      </c>
      <c r="GF39" s="19">
        <v>58000</v>
      </c>
      <c r="GG39" s="19">
        <v>58000</v>
      </c>
      <c r="GH39" s="19">
        <v>57500</v>
      </c>
      <c r="GI39" s="19">
        <v>58000</v>
      </c>
      <c r="GJ39" s="19">
        <v>60000</v>
      </c>
      <c r="GK39" s="19">
        <v>60000</v>
      </c>
      <c r="GL39" s="19">
        <v>60000</v>
      </c>
      <c r="GM39" s="19">
        <v>60000</v>
      </c>
      <c r="GO39" s="99">
        <f t="shared" si="0"/>
        <v>22200</v>
      </c>
      <c r="GP39" s="99">
        <f t="shared" si="1"/>
        <v>140000</v>
      </c>
    </row>
    <row r="40" spans="1:198" x14ac:dyDescent="0.35">
      <c r="A40" s="48">
        <v>34</v>
      </c>
      <c r="B40" s="49" t="s">
        <v>57</v>
      </c>
      <c r="C40" s="48">
        <v>1</v>
      </c>
      <c r="D40" s="48" t="s">
        <v>24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8">
        <v>26380</v>
      </c>
      <c r="BG40" s="18">
        <v>26200</v>
      </c>
      <c r="BH40" s="18">
        <v>26600</v>
      </c>
      <c r="BI40" s="18">
        <v>26600</v>
      </c>
      <c r="BJ40" s="18">
        <v>22400</v>
      </c>
      <c r="BK40" s="18">
        <v>22400</v>
      </c>
      <c r="BL40" s="18">
        <v>22400</v>
      </c>
      <c r="BM40" s="18">
        <v>22400</v>
      </c>
      <c r="BN40" s="18">
        <v>22400</v>
      </c>
      <c r="BO40" s="18">
        <v>21600</v>
      </c>
      <c r="BP40" s="18">
        <v>21400</v>
      </c>
      <c r="BQ40" s="18">
        <v>20800</v>
      </c>
      <c r="BR40" s="18">
        <v>20800</v>
      </c>
      <c r="BS40" s="18">
        <v>20800</v>
      </c>
      <c r="BT40" s="18">
        <v>22400</v>
      </c>
      <c r="BU40" s="18">
        <v>22480</v>
      </c>
      <c r="BV40" s="18">
        <v>22600</v>
      </c>
      <c r="BW40" s="19">
        <v>130000</v>
      </c>
      <c r="BX40" s="19">
        <v>140000</v>
      </c>
      <c r="BY40" s="19">
        <v>130000</v>
      </c>
      <c r="BZ40" s="19">
        <v>130000</v>
      </c>
      <c r="CA40" s="19">
        <v>55000</v>
      </c>
      <c r="CB40" s="19">
        <v>55000</v>
      </c>
      <c r="CC40" s="19">
        <v>55000</v>
      </c>
      <c r="CD40" s="19">
        <v>55000</v>
      </c>
      <c r="CE40" s="19">
        <v>55000</v>
      </c>
      <c r="CF40" s="19">
        <v>55000</v>
      </c>
      <c r="CG40" s="19">
        <v>55000</v>
      </c>
      <c r="CH40" s="19">
        <v>55000</v>
      </c>
      <c r="CI40" s="19">
        <v>55000</v>
      </c>
      <c r="CJ40" s="19"/>
      <c r="CK40" s="19"/>
      <c r="CL40" s="19"/>
      <c r="CM40" s="19"/>
      <c r="CN40" s="19">
        <v>20800</v>
      </c>
      <c r="CO40" s="19">
        <v>20800</v>
      </c>
      <c r="CP40" s="19">
        <v>20800</v>
      </c>
      <c r="CQ40" s="19">
        <v>20800</v>
      </c>
      <c r="CR40" s="19">
        <v>20800</v>
      </c>
      <c r="CS40" s="19">
        <v>20800</v>
      </c>
      <c r="CT40" s="19">
        <v>20800</v>
      </c>
      <c r="CU40" s="19">
        <v>19200</v>
      </c>
      <c r="CV40" s="19">
        <v>19200</v>
      </c>
      <c r="CW40" s="19">
        <v>30000</v>
      </c>
      <c r="CX40" s="19">
        <v>27400</v>
      </c>
      <c r="CY40" s="19">
        <v>27000</v>
      </c>
      <c r="CZ40" s="19">
        <v>28400</v>
      </c>
      <c r="DA40" s="19">
        <v>25440</v>
      </c>
      <c r="DB40" s="19">
        <v>22400</v>
      </c>
      <c r="DC40" s="19">
        <v>22400</v>
      </c>
      <c r="DD40" s="19">
        <v>22400</v>
      </c>
      <c r="DE40" s="19">
        <v>26000</v>
      </c>
      <c r="DF40" s="55">
        <v>27200</v>
      </c>
      <c r="DG40" s="55">
        <v>26240</v>
      </c>
      <c r="DH40" s="55">
        <v>25600</v>
      </c>
      <c r="DI40" s="55">
        <v>22700</v>
      </c>
      <c r="DJ40" s="55">
        <v>21250</v>
      </c>
      <c r="DK40" s="55">
        <v>20300</v>
      </c>
      <c r="DL40" s="55">
        <v>20500</v>
      </c>
      <c r="DM40" s="55">
        <v>20500</v>
      </c>
      <c r="DN40" s="55">
        <v>20500</v>
      </c>
      <c r="DO40" s="55">
        <v>22560</v>
      </c>
      <c r="DP40" s="55">
        <v>23000</v>
      </c>
      <c r="DQ40" s="55">
        <v>23000</v>
      </c>
      <c r="DR40" s="55">
        <v>23000</v>
      </c>
      <c r="DS40" s="55">
        <v>23000</v>
      </c>
      <c r="DT40" s="55">
        <v>22375</v>
      </c>
      <c r="DU40" s="55">
        <v>20500</v>
      </c>
      <c r="DV40" s="55">
        <v>20500</v>
      </c>
      <c r="DW40" s="56"/>
      <c r="DX40" s="56">
        <v>23200</v>
      </c>
      <c r="DY40" s="56">
        <v>23750</v>
      </c>
      <c r="DZ40" s="56">
        <v>24000</v>
      </c>
      <c r="EA40" s="56">
        <v>25300</v>
      </c>
      <c r="EB40" s="56">
        <v>26000</v>
      </c>
      <c r="EC40" s="56">
        <v>26000</v>
      </c>
      <c r="ED40" s="56">
        <v>25760</v>
      </c>
      <c r="EE40" s="56">
        <v>25600</v>
      </c>
      <c r="EF40" s="56">
        <v>25600</v>
      </c>
      <c r="EG40" s="56">
        <v>25600</v>
      </c>
      <c r="EH40" s="56">
        <v>25600</v>
      </c>
      <c r="EI40" s="56">
        <v>24000</v>
      </c>
      <c r="EJ40" s="56">
        <v>20160</v>
      </c>
      <c r="EK40" s="56">
        <v>25600</v>
      </c>
      <c r="EL40" s="56">
        <v>27200</v>
      </c>
      <c r="EM40" s="56">
        <v>27200</v>
      </c>
      <c r="EN40" s="56">
        <v>27200</v>
      </c>
      <c r="EO40" s="56">
        <v>28600</v>
      </c>
      <c r="EP40" s="56">
        <v>28800</v>
      </c>
      <c r="EQ40" s="56">
        <v>25600</v>
      </c>
      <c r="ER40" s="56">
        <v>25600</v>
      </c>
      <c r="ES40" s="56">
        <v>24500</v>
      </c>
      <c r="ET40" s="56">
        <v>24000</v>
      </c>
      <c r="EU40" s="56">
        <v>24000</v>
      </c>
      <c r="EV40" s="19">
        <v>24000</v>
      </c>
      <c r="EW40" s="19">
        <v>24200</v>
      </c>
      <c r="EX40" s="19">
        <v>24000</v>
      </c>
      <c r="EY40" s="19">
        <v>24960</v>
      </c>
      <c r="EZ40" s="19">
        <v>25600</v>
      </c>
      <c r="FA40" s="19">
        <v>25600</v>
      </c>
      <c r="FB40" s="19">
        <v>20480</v>
      </c>
      <c r="FC40" s="19">
        <v>26600</v>
      </c>
      <c r="FD40" s="19">
        <v>27200</v>
      </c>
      <c r="FE40" s="19">
        <v>28200</v>
      </c>
      <c r="FF40" s="18">
        <v>27200</v>
      </c>
      <c r="FG40" s="18">
        <v>27200</v>
      </c>
      <c r="FH40" s="18">
        <v>27600</v>
      </c>
      <c r="FI40" s="18">
        <v>27700</v>
      </c>
      <c r="FJ40" s="18">
        <v>27600</v>
      </c>
      <c r="FK40" s="18">
        <v>27700</v>
      </c>
      <c r="FL40" s="18">
        <v>27700</v>
      </c>
      <c r="FM40" s="18">
        <v>27600</v>
      </c>
      <c r="FN40" s="18">
        <v>26220</v>
      </c>
      <c r="FO40" s="18">
        <v>24740</v>
      </c>
      <c r="FP40" s="18">
        <v>27400</v>
      </c>
      <c r="FQ40" s="18">
        <v>27200</v>
      </c>
      <c r="FR40" s="18">
        <v>27200</v>
      </c>
      <c r="FS40" s="18">
        <v>27200</v>
      </c>
      <c r="FT40" s="18">
        <v>27200</v>
      </c>
      <c r="FU40" s="18">
        <v>27200</v>
      </c>
      <c r="FV40" s="18">
        <v>27200</v>
      </c>
      <c r="FW40" s="19">
        <v>27200</v>
      </c>
      <c r="FX40" s="19">
        <v>27200</v>
      </c>
      <c r="FY40" s="19">
        <v>27200</v>
      </c>
      <c r="FZ40" s="19">
        <v>28480</v>
      </c>
      <c r="GA40" s="19">
        <v>28800</v>
      </c>
      <c r="GB40" s="19">
        <v>28800</v>
      </c>
      <c r="GC40" s="19">
        <v>28800</v>
      </c>
      <c r="GD40" s="19">
        <v>28800</v>
      </c>
      <c r="GE40" s="19">
        <v>28800</v>
      </c>
      <c r="GF40" s="19">
        <v>28800</v>
      </c>
      <c r="GG40" s="19">
        <v>28800</v>
      </c>
      <c r="GH40" s="19">
        <v>28800</v>
      </c>
      <c r="GI40" s="19">
        <v>28800</v>
      </c>
      <c r="GJ40" s="19">
        <v>27520</v>
      </c>
      <c r="GK40" s="19">
        <v>27200</v>
      </c>
      <c r="GL40" s="19">
        <v>27200</v>
      </c>
      <c r="GM40" s="19">
        <v>27200</v>
      </c>
      <c r="GO40" s="99">
        <f t="shared" si="0"/>
        <v>19200</v>
      </c>
      <c r="GP40" s="99">
        <f t="shared" si="1"/>
        <v>140000</v>
      </c>
    </row>
    <row r="41" spans="1:198" x14ac:dyDescent="0.35">
      <c r="A41" s="48">
        <v>35</v>
      </c>
      <c r="B41" s="49" t="s">
        <v>58</v>
      </c>
      <c r="C41" s="48">
        <v>1</v>
      </c>
      <c r="D41" s="48" t="s">
        <v>24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8">
        <v>47200</v>
      </c>
      <c r="BG41" s="18">
        <v>48000</v>
      </c>
      <c r="BH41" s="18">
        <v>48000</v>
      </c>
      <c r="BI41" s="18">
        <v>48000</v>
      </c>
      <c r="BJ41" s="18">
        <v>48000</v>
      </c>
      <c r="BK41" s="18">
        <v>48000</v>
      </c>
      <c r="BL41" s="18">
        <v>48000</v>
      </c>
      <c r="BM41" s="18">
        <v>48000</v>
      </c>
      <c r="BN41" s="18">
        <v>49400</v>
      </c>
      <c r="BO41" s="18">
        <v>48000</v>
      </c>
      <c r="BP41" s="18">
        <v>45280</v>
      </c>
      <c r="BQ41" s="18">
        <v>48000</v>
      </c>
      <c r="BR41" s="18">
        <v>49750</v>
      </c>
      <c r="BS41" s="18">
        <v>48000</v>
      </c>
      <c r="BT41" s="18">
        <v>48000</v>
      </c>
      <c r="BU41" s="18">
        <v>48000</v>
      </c>
      <c r="BV41" s="18">
        <v>48000</v>
      </c>
      <c r="BW41" s="19">
        <v>130000</v>
      </c>
      <c r="BX41" s="19">
        <v>135000</v>
      </c>
      <c r="BY41" s="19">
        <v>130000</v>
      </c>
      <c r="BZ41" s="19">
        <v>130000</v>
      </c>
      <c r="CA41" s="19">
        <v>22600</v>
      </c>
      <c r="CB41" s="19">
        <v>22600</v>
      </c>
      <c r="CC41" s="19">
        <v>22600</v>
      </c>
      <c r="CD41" s="19">
        <v>22600</v>
      </c>
      <c r="CE41" s="19">
        <v>22560</v>
      </c>
      <c r="CF41" s="19">
        <v>22600</v>
      </c>
      <c r="CG41" s="19">
        <v>20800</v>
      </c>
      <c r="CH41" s="19">
        <v>20800</v>
      </c>
      <c r="CI41" s="19">
        <v>20800</v>
      </c>
      <c r="CJ41" s="19"/>
      <c r="CK41" s="19"/>
      <c r="CL41" s="19"/>
      <c r="CM41" s="19"/>
      <c r="CN41" s="19">
        <v>50333.333333333299</v>
      </c>
      <c r="CO41" s="19">
        <v>48000</v>
      </c>
      <c r="CP41" s="19">
        <v>48000</v>
      </c>
      <c r="CQ41" s="19">
        <v>49400</v>
      </c>
      <c r="CR41" s="19">
        <v>48000</v>
      </c>
      <c r="CS41" s="19">
        <v>49400</v>
      </c>
      <c r="CT41" s="19">
        <v>49400</v>
      </c>
      <c r="CU41" s="19">
        <v>48000</v>
      </c>
      <c r="CV41" s="19">
        <v>48000</v>
      </c>
      <c r="CW41" s="19">
        <v>55000</v>
      </c>
      <c r="CX41" s="19">
        <v>55000</v>
      </c>
      <c r="CY41" s="19">
        <v>55000</v>
      </c>
      <c r="CZ41" s="19">
        <v>55000</v>
      </c>
      <c r="DA41" s="19">
        <v>50800</v>
      </c>
      <c r="DB41" s="19">
        <v>48000</v>
      </c>
      <c r="DC41" s="19">
        <v>48000</v>
      </c>
      <c r="DD41" s="19">
        <v>49400</v>
      </c>
      <c r="DE41" s="19">
        <v>48000</v>
      </c>
      <c r="DF41" s="55">
        <v>48000</v>
      </c>
      <c r="DG41" s="55">
        <v>48000</v>
      </c>
      <c r="DH41" s="55">
        <v>48000</v>
      </c>
      <c r="DI41" s="55">
        <v>48000</v>
      </c>
      <c r="DJ41" s="55">
        <v>48000</v>
      </c>
      <c r="DK41" s="55">
        <v>48000</v>
      </c>
      <c r="DL41" s="55">
        <v>48000</v>
      </c>
      <c r="DM41" s="55">
        <v>48000</v>
      </c>
      <c r="DN41" s="55">
        <v>48000</v>
      </c>
      <c r="DO41" s="55">
        <v>48000</v>
      </c>
      <c r="DP41" s="55">
        <v>48000</v>
      </c>
      <c r="DQ41" s="55">
        <v>48000</v>
      </c>
      <c r="DR41" s="55">
        <v>49400</v>
      </c>
      <c r="DS41" s="55">
        <v>50800</v>
      </c>
      <c r="DT41" s="55">
        <v>47000</v>
      </c>
      <c r="DU41" s="55">
        <v>44000</v>
      </c>
      <c r="DV41" s="55">
        <v>44000</v>
      </c>
      <c r="DW41" s="56"/>
      <c r="DX41" s="56">
        <v>44000</v>
      </c>
      <c r="DY41" s="56">
        <v>46750</v>
      </c>
      <c r="DZ41" s="56">
        <v>44000</v>
      </c>
      <c r="EA41" s="56">
        <v>46750</v>
      </c>
      <c r="EB41" s="56">
        <v>44000</v>
      </c>
      <c r="EC41" s="56">
        <v>44000</v>
      </c>
      <c r="ED41" s="56">
        <v>44000</v>
      </c>
      <c r="EE41" s="56">
        <v>46200</v>
      </c>
      <c r="EF41" s="56">
        <v>44000</v>
      </c>
      <c r="EG41" s="56">
        <v>44000</v>
      </c>
      <c r="EH41" s="56">
        <v>50600</v>
      </c>
      <c r="EI41" s="56">
        <v>44000</v>
      </c>
      <c r="EJ41" s="56">
        <v>44000</v>
      </c>
      <c r="EK41" s="56">
        <v>46200</v>
      </c>
      <c r="EL41" s="56">
        <v>47000</v>
      </c>
      <c r="EM41" s="56">
        <v>48000</v>
      </c>
      <c r="EN41" s="56">
        <v>48000</v>
      </c>
      <c r="EO41" s="56">
        <v>48000</v>
      </c>
      <c r="EP41" s="56">
        <v>48000</v>
      </c>
      <c r="EQ41" s="56">
        <v>48000</v>
      </c>
      <c r="ER41" s="56">
        <v>48000</v>
      </c>
      <c r="ES41" s="56">
        <v>48000</v>
      </c>
      <c r="ET41" s="56">
        <v>48000</v>
      </c>
      <c r="EU41" s="56">
        <v>48000</v>
      </c>
      <c r="EV41" s="19">
        <v>48000</v>
      </c>
      <c r="EW41" s="19">
        <v>48000</v>
      </c>
      <c r="EX41" s="19">
        <v>49400</v>
      </c>
      <c r="EY41" s="19">
        <v>48000</v>
      </c>
      <c r="EZ41" s="19">
        <v>48000</v>
      </c>
      <c r="FA41" s="19">
        <v>48000</v>
      </c>
      <c r="FB41" s="19">
        <v>48000</v>
      </c>
      <c r="FC41" s="19">
        <v>48800</v>
      </c>
      <c r="FD41" s="19">
        <v>50000</v>
      </c>
      <c r="FE41" s="19">
        <v>50000</v>
      </c>
      <c r="FF41" s="18">
        <v>49200</v>
      </c>
      <c r="FG41" s="18">
        <v>49600</v>
      </c>
      <c r="FH41" s="18">
        <v>50000</v>
      </c>
      <c r="FI41" s="18">
        <v>50625</v>
      </c>
      <c r="FJ41" s="18">
        <v>51000</v>
      </c>
      <c r="FK41" s="18">
        <v>51000</v>
      </c>
      <c r="FL41" s="18">
        <v>50000</v>
      </c>
      <c r="FM41" s="18">
        <v>50000</v>
      </c>
      <c r="FN41" s="18">
        <v>53000</v>
      </c>
      <c r="FO41" s="18">
        <v>50000</v>
      </c>
      <c r="FP41" s="18">
        <v>51000</v>
      </c>
      <c r="FQ41" s="18">
        <v>50000</v>
      </c>
      <c r="FR41" s="18">
        <v>50000</v>
      </c>
      <c r="FS41" s="18">
        <v>50000</v>
      </c>
      <c r="FT41" s="18">
        <v>50000</v>
      </c>
      <c r="FU41" s="18">
        <v>50000</v>
      </c>
      <c r="FV41" s="18">
        <v>50000</v>
      </c>
      <c r="FW41" s="19">
        <v>50000</v>
      </c>
      <c r="FX41" s="19">
        <v>50000</v>
      </c>
      <c r="FY41" s="19">
        <v>52500</v>
      </c>
      <c r="FZ41" s="19">
        <v>52000</v>
      </c>
      <c r="GA41" s="19">
        <v>50000</v>
      </c>
      <c r="GB41" s="19">
        <v>52000</v>
      </c>
      <c r="GC41" s="19">
        <v>50000</v>
      </c>
      <c r="GD41" s="19">
        <v>51000</v>
      </c>
      <c r="GE41" s="19">
        <v>50000</v>
      </c>
      <c r="GF41" s="19">
        <v>52000</v>
      </c>
      <c r="GG41" s="19">
        <v>50000</v>
      </c>
      <c r="GH41" s="19">
        <v>50000</v>
      </c>
      <c r="GI41" s="19">
        <v>50000</v>
      </c>
      <c r="GJ41" s="19">
        <v>50000</v>
      </c>
      <c r="GK41" s="19">
        <v>52000</v>
      </c>
      <c r="GL41" s="19">
        <v>50000</v>
      </c>
      <c r="GM41" s="19">
        <v>50000</v>
      </c>
      <c r="GO41" s="99">
        <f t="shared" si="0"/>
        <v>20800</v>
      </c>
      <c r="GP41" s="99">
        <f t="shared" si="1"/>
        <v>135000</v>
      </c>
    </row>
    <row r="42" spans="1:198" x14ac:dyDescent="0.35">
      <c r="A42" s="48">
        <v>36</v>
      </c>
      <c r="B42" s="49" t="s">
        <v>59</v>
      </c>
      <c r="C42" s="48">
        <v>385</v>
      </c>
      <c r="D42" s="48" t="s">
        <v>60</v>
      </c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8">
        <v>10000</v>
      </c>
      <c r="BG42" s="18">
        <v>10000</v>
      </c>
      <c r="BH42" s="18">
        <v>10000</v>
      </c>
      <c r="BI42" s="18">
        <v>10000</v>
      </c>
      <c r="BJ42" s="18">
        <v>10000</v>
      </c>
      <c r="BK42" s="18">
        <v>10000</v>
      </c>
      <c r="BL42" s="18">
        <v>10000</v>
      </c>
      <c r="BM42" s="18">
        <v>10000</v>
      </c>
      <c r="BN42" s="18">
        <v>10000</v>
      </c>
      <c r="BO42" s="18">
        <v>10000</v>
      </c>
      <c r="BP42" s="18">
        <v>10000</v>
      </c>
      <c r="BQ42" s="18">
        <v>10000</v>
      </c>
      <c r="BR42" s="18">
        <v>10000</v>
      </c>
      <c r="BS42" s="18">
        <v>10000</v>
      </c>
      <c r="BT42" s="18">
        <v>10000</v>
      </c>
      <c r="BU42" s="18">
        <v>10000</v>
      </c>
      <c r="BV42" s="18">
        <v>10000</v>
      </c>
      <c r="BW42" s="19">
        <v>60000</v>
      </c>
      <c r="BX42" s="19">
        <v>70000</v>
      </c>
      <c r="BY42" s="19">
        <v>60000</v>
      </c>
      <c r="BZ42" s="19">
        <v>60000</v>
      </c>
      <c r="CA42" s="19">
        <v>48000</v>
      </c>
      <c r="CB42" s="19">
        <v>48000</v>
      </c>
      <c r="CC42" s="19">
        <v>48000</v>
      </c>
      <c r="CD42" s="19">
        <v>48000</v>
      </c>
      <c r="CE42" s="19">
        <v>48000</v>
      </c>
      <c r="CF42" s="19">
        <v>48000</v>
      </c>
      <c r="CG42" s="19">
        <v>48000</v>
      </c>
      <c r="CH42" s="19">
        <v>48000</v>
      </c>
      <c r="CI42" s="19">
        <v>48000</v>
      </c>
      <c r="CJ42" s="19"/>
      <c r="CK42" s="19"/>
      <c r="CL42" s="19"/>
      <c r="CM42" s="19"/>
      <c r="CN42" s="19">
        <v>10000</v>
      </c>
      <c r="CO42" s="19">
        <v>10000</v>
      </c>
      <c r="CP42" s="19">
        <v>10000</v>
      </c>
      <c r="CQ42" s="19">
        <v>10000</v>
      </c>
      <c r="CR42" s="19">
        <v>10000</v>
      </c>
      <c r="CS42" s="19">
        <v>10000</v>
      </c>
      <c r="CT42" s="19">
        <v>10000</v>
      </c>
      <c r="CU42" s="19">
        <v>10000</v>
      </c>
      <c r="CV42" s="19">
        <v>10000</v>
      </c>
      <c r="CW42" s="19">
        <v>19200</v>
      </c>
      <c r="CX42" s="19">
        <v>19200</v>
      </c>
      <c r="CY42" s="19">
        <v>22400</v>
      </c>
      <c r="CZ42" s="19">
        <v>22000</v>
      </c>
      <c r="DA42" s="19">
        <v>14960</v>
      </c>
      <c r="DB42" s="19">
        <v>10000</v>
      </c>
      <c r="DC42" s="19">
        <v>10000</v>
      </c>
      <c r="DD42" s="19">
        <v>10000</v>
      </c>
      <c r="DE42" s="19">
        <v>10000</v>
      </c>
      <c r="DF42" s="55">
        <v>10000</v>
      </c>
      <c r="DG42" s="55">
        <v>10000</v>
      </c>
      <c r="DH42" s="55">
        <v>10000</v>
      </c>
      <c r="DI42" s="55">
        <v>10000</v>
      </c>
      <c r="DJ42" s="55">
        <v>10000</v>
      </c>
      <c r="DK42" s="55">
        <v>10000</v>
      </c>
      <c r="DL42" s="55">
        <v>10000</v>
      </c>
      <c r="DM42" s="55">
        <v>10000</v>
      </c>
      <c r="DN42" s="55">
        <v>10000</v>
      </c>
      <c r="DO42" s="55">
        <v>10000</v>
      </c>
      <c r="DP42" s="55">
        <v>10000</v>
      </c>
      <c r="DQ42" s="55">
        <v>10000</v>
      </c>
      <c r="DR42" s="55">
        <v>10000</v>
      </c>
      <c r="DS42" s="55">
        <v>10000</v>
      </c>
      <c r="DT42" s="55">
        <v>10000</v>
      </c>
      <c r="DU42" s="55">
        <v>10000</v>
      </c>
      <c r="DV42" s="55">
        <v>10000</v>
      </c>
      <c r="DW42" s="56"/>
      <c r="DX42" s="56">
        <v>10000</v>
      </c>
      <c r="DY42" s="56">
        <v>10000</v>
      </c>
      <c r="DZ42" s="56">
        <v>10000</v>
      </c>
      <c r="EA42" s="56">
        <v>10000</v>
      </c>
      <c r="EB42" s="56">
        <v>10000</v>
      </c>
      <c r="EC42" s="56">
        <v>10000</v>
      </c>
      <c r="ED42" s="56">
        <v>10000</v>
      </c>
      <c r="EE42" s="56">
        <v>10000</v>
      </c>
      <c r="EF42" s="56">
        <v>10000</v>
      </c>
      <c r="EG42" s="56">
        <v>10000</v>
      </c>
      <c r="EH42" s="56">
        <v>10000</v>
      </c>
      <c r="EI42" s="56">
        <v>10000</v>
      </c>
      <c r="EJ42" s="56">
        <v>10000</v>
      </c>
      <c r="EK42" s="56">
        <v>10000</v>
      </c>
      <c r="EL42" s="56">
        <v>10000</v>
      </c>
      <c r="EM42" s="56">
        <v>10000</v>
      </c>
      <c r="EN42" s="56">
        <v>10000</v>
      </c>
      <c r="EO42" s="56">
        <v>10000</v>
      </c>
      <c r="EP42" s="56">
        <v>10000</v>
      </c>
      <c r="EQ42" s="56">
        <v>10000</v>
      </c>
      <c r="ER42" s="56">
        <v>10000</v>
      </c>
      <c r="ES42" s="56">
        <v>10000</v>
      </c>
      <c r="ET42" s="56">
        <v>10000</v>
      </c>
      <c r="EU42" s="56">
        <v>10000</v>
      </c>
      <c r="EV42" s="19">
        <v>10000</v>
      </c>
      <c r="EW42" s="19">
        <v>10400</v>
      </c>
      <c r="EX42" s="19">
        <v>10000</v>
      </c>
      <c r="EY42" s="19">
        <v>10000</v>
      </c>
      <c r="EZ42" s="19">
        <v>10000</v>
      </c>
      <c r="FA42" s="19">
        <v>10000</v>
      </c>
      <c r="FB42" s="19">
        <v>10000</v>
      </c>
      <c r="FC42" s="19">
        <v>10000</v>
      </c>
      <c r="FD42" s="19">
        <v>10000</v>
      </c>
      <c r="FE42" s="19">
        <v>10000</v>
      </c>
      <c r="FF42" s="18">
        <v>11500</v>
      </c>
      <c r="FG42" s="18">
        <v>11500</v>
      </c>
      <c r="FH42" s="18">
        <v>11500</v>
      </c>
      <c r="FI42" s="18">
        <v>12000</v>
      </c>
      <c r="FJ42" s="18">
        <v>10000</v>
      </c>
      <c r="FK42" s="18">
        <v>12500</v>
      </c>
      <c r="FL42" s="18">
        <v>12500</v>
      </c>
      <c r="FM42" s="18">
        <v>12500</v>
      </c>
      <c r="FN42" s="18">
        <v>12500</v>
      </c>
      <c r="FO42" s="18">
        <v>12500</v>
      </c>
      <c r="FP42" s="18">
        <v>12500</v>
      </c>
      <c r="FQ42" s="18">
        <v>12500</v>
      </c>
      <c r="FR42" s="18">
        <v>12500</v>
      </c>
      <c r="FS42" s="18">
        <v>12500</v>
      </c>
      <c r="FT42" s="18">
        <v>12500</v>
      </c>
      <c r="FU42" s="18">
        <v>12500</v>
      </c>
      <c r="FV42" s="18">
        <v>12500</v>
      </c>
      <c r="FW42" s="19">
        <v>12500</v>
      </c>
      <c r="FX42" s="19">
        <v>12500</v>
      </c>
      <c r="FY42" s="19">
        <v>12500</v>
      </c>
      <c r="FZ42" s="19">
        <v>12500</v>
      </c>
      <c r="GA42" s="19">
        <v>12500</v>
      </c>
      <c r="GB42" s="19">
        <v>12500</v>
      </c>
      <c r="GC42" s="19">
        <v>12500</v>
      </c>
      <c r="GD42" s="19">
        <v>12500</v>
      </c>
      <c r="GE42" s="19">
        <v>12500</v>
      </c>
      <c r="GF42" s="19">
        <v>12500</v>
      </c>
      <c r="GG42" s="19">
        <v>12500</v>
      </c>
      <c r="GH42" s="19">
        <v>12500</v>
      </c>
      <c r="GI42" s="19">
        <v>12500</v>
      </c>
      <c r="GJ42" s="19">
        <v>12500</v>
      </c>
      <c r="GK42" s="19">
        <v>12500</v>
      </c>
      <c r="GL42" s="19">
        <v>12500</v>
      </c>
      <c r="GM42" s="19">
        <v>12500</v>
      </c>
      <c r="GO42" s="99">
        <f t="shared" si="0"/>
        <v>10000</v>
      </c>
      <c r="GP42" s="99">
        <f t="shared" si="1"/>
        <v>70000</v>
      </c>
    </row>
    <row r="43" spans="1:198" x14ac:dyDescent="0.35">
      <c r="A43" s="48">
        <v>37</v>
      </c>
      <c r="B43" s="49" t="s">
        <v>61</v>
      </c>
      <c r="C43" s="48">
        <v>385</v>
      </c>
      <c r="D43" s="48" t="s">
        <v>60</v>
      </c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8">
        <v>10000</v>
      </c>
      <c r="BG43" s="18">
        <v>10000</v>
      </c>
      <c r="BH43" s="18">
        <v>10000</v>
      </c>
      <c r="BI43" s="18">
        <v>10000</v>
      </c>
      <c r="BJ43" s="18">
        <v>10000</v>
      </c>
      <c r="BK43" s="18">
        <v>7500</v>
      </c>
      <c r="BL43" s="18">
        <v>10000</v>
      </c>
      <c r="BM43" s="18">
        <v>10000</v>
      </c>
      <c r="BN43" s="18">
        <v>10000</v>
      </c>
      <c r="BO43" s="18">
        <v>10000</v>
      </c>
      <c r="BP43" s="18">
        <v>10000</v>
      </c>
      <c r="BQ43" s="18">
        <v>10000</v>
      </c>
      <c r="BR43" s="18">
        <v>10000</v>
      </c>
      <c r="BS43" s="18">
        <v>10000</v>
      </c>
      <c r="BT43" s="18">
        <v>10000</v>
      </c>
      <c r="BU43" s="18">
        <v>10000</v>
      </c>
      <c r="BV43" s="18">
        <v>10000</v>
      </c>
      <c r="BW43" s="19">
        <v>130000</v>
      </c>
      <c r="BX43" s="19">
        <v>140000</v>
      </c>
      <c r="BY43" s="19">
        <v>130000</v>
      </c>
      <c r="BZ43" s="19">
        <v>130000</v>
      </c>
      <c r="CA43" s="19">
        <v>10000</v>
      </c>
      <c r="CB43" s="19">
        <v>10000</v>
      </c>
      <c r="CC43" s="19">
        <v>10000</v>
      </c>
      <c r="CD43" s="19">
        <v>10000</v>
      </c>
      <c r="CE43" s="19">
        <v>10000</v>
      </c>
      <c r="CF43" s="19">
        <v>10000</v>
      </c>
      <c r="CG43" s="19">
        <v>10000</v>
      </c>
      <c r="CH43" s="19">
        <v>10000</v>
      </c>
      <c r="CI43" s="19">
        <v>10000</v>
      </c>
      <c r="CJ43" s="19"/>
      <c r="CK43" s="19"/>
      <c r="CL43" s="19"/>
      <c r="CM43" s="19"/>
      <c r="CN43" s="19">
        <v>10000</v>
      </c>
      <c r="CO43" s="19">
        <v>10000</v>
      </c>
      <c r="CP43" s="19">
        <v>10000</v>
      </c>
      <c r="CQ43" s="19">
        <v>10000</v>
      </c>
      <c r="CR43" s="19">
        <v>10000</v>
      </c>
      <c r="CS43" s="19">
        <v>10000</v>
      </c>
      <c r="CT43" s="19">
        <v>10000</v>
      </c>
      <c r="CU43" s="19">
        <v>10000</v>
      </c>
      <c r="CV43" s="19">
        <v>10000</v>
      </c>
      <c r="CW43" s="19">
        <v>48000</v>
      </c>
      <c r="CX43" s="19">
        <v>48000</v>
      </c>
      <c r="CY43" s="19">
        <v>48000</v>
      </c>
      <c r="CZ43" s="19">
        <v>48000</v>
      </c>
      <c r="DA43" s="19">
        <v>25200</v>
      </c>
      <c r="DB43" s="19">
        <v>10000</v>
      </c>
      <c r="DC43" s="19">
        <v>10000</v>
      </c>
      <c r="DD43" s="19">
        <v>10000</v>
      </c>
      <c r="DE43" s="19">
        <v>10000</v>
      </c>
      <c r="DF43" s="55">
        <v>10000</v>
      </c>
      <c r="DG43" s="55">
        <v>10000</v>
      </c>
      <c r="DH43" s="55">
        <v>10000</v>
      </c>
      <c r="DI43" s="55">
        <v>10000</v>
      </c>
      <c r="DJ43" s="55">
        <v>10000</v>
      </c>
      <c r="DK43" s="55">
        <v>10000</v>
      </c>
      <c r="DL43" s="55">
        <v>10000</v>
      </c>
      <c r="DM43" s="55">
        <v>10000</v>
      </c>
      <c r="DN43" s="55">
        <v>10000</v>
      </c>
      <c r="DO43" s="55">
        <v>10000</v>
      </c>
      <c r="DP43" s="55">
        <v>10000</v>
      </c>
      <c r="DQ43" s="55">
        <v>10000</v>
      </c>
      <c r="DR43" s="55">
        <v>10000</v>
      </c>
      <c r="DS43" s="55">
        <v>10000</v>
      </c>
      <c r="DT43" s="55">
        <v>10000</v>
      </c>
      <c r="DU43" s="55">
        <v>10000</v>
      </c>
      <c r="DV43" s="55">
        <v>10000</v>
      </c>
      <c r="DW43" s="56"/>
      <c r="DX43" s="56">
        <v>10000</v>
      </c>
      <c r="DY43" s="56">
        <v>10000</v>
      </c>
      <c r="DZ43" s="56">
        <v>10000</v>
      </c>
      <c r="EA43" s="56">
        <v>10000</v>
      </c>
      <c r="EB43" s="56">
        <v>10000</v>
      </c>
      <c r="EC43" s="56">
        <v>10000</v>
      </c>
      <c r="ED43" s="56">
        <v>10000</v>
      </c>
      <c r="EE43" s="56">
        <v>10000</v>
      </c>
      <c r="EF43" s="56">
        <v>10000</v>
      </c>
      <c r="EG43" s="56">
        <v>10000</v>
      </c>
      <c r="EH43" s="56">
        <v>10000</v>
      </c>
      <c r="EI43" s="56">
        <v>10000</v>
      </c>
      <c r="EJ43" s="56">
        <v>10000</v>
      </c>
      <c r="EK43" s="56">
        <v>10000</v>
      </c>
      <c r="EL43" s="56">
        <v>10000</v>
      </c>
      <c r="EM43" s="56">
        <v>10000</v>
      </c>
      <c r="EN43" s="56">
        <v>10000</v>
      </c>
      <c r="EO43" s="56">
        <v>10000</v>
      </c>
      <c r="EP43" s="56">
        <v>10000</v>
      </c>
      <c r="EQ43" s="56">
        <v>10000</v>
      </c>
      <c r="ER43" s="56">
        <v>10000</v>
      </c>
      <c r="ES43" s="56">
        <v>10000</v>
      </c>
      <c r="ET43" s="56">
        <v>10000</v>
      </c>
      <c r="EU43" s="56">
        <v>10000</v>
      </c>
      <c r="EV43" s="19">
        <v>10000</v>
      </c>
      <c r="EW43" s="19">
        <v>10400</v>
      </c>
      <c r="EX43" s="19">
        <v>10000</v>
      </c>
      <c r="EY43" s="19">
        <v>10000</v>
      </c>
      <c r="EZ43" s="19">
        <v>10000</v>
      </c>
      <c r="FA43" s="19">
        <v>10000</v>
      </c>
      <c r="FB43" s="19">
        <v>8000</v>
      </c>
      <c r="FC43" s="19">
        <v>10000</v>
      </c>
      <c r="FD43" s="19">
        <v>10000</v>
      </c>
      <c r="FE43" s="19">
        <v>10000</v>
      </c>
      <c r="FF43" s="18">
        <v>11500</v>
      </c>
      <c r="FG43" s="18">
        <v>11500</v>
      </c>
      <c r="FH43" s="18">
        <v>11500</v>
      </c>
      <c r="FI43" s="18">
        <v>12000</v>
      </c>
      <c r="FJ43" s="18">
        <v>12500</v>
      </c>
      <c r="FK43" s="18">
        <v>12500</v>
      </c>
      <c r="FL43" s="18">
        <v>12500</v>
      </c>
      <c r="FM43" s="18">
        <v>12500</v>
      </c>
      <c r="FN43" s="18">
        <v>12500</v>
      </c>
      <c r="FO43" s="18">
        <v>12500</v>
      </c>
      <c r="FP43" s="18">
        <v>12500</v>
      </c>
      <c r="FQ43" s="18">
        <v>12500</v>
      </c>
      <c r="FR43" s="18">
        <v>12500</v>
      </c>
      <c r="FS43" s="18">
        <v>12500</v>
      </c>
      <c r="FT43" s="18">
        <v>12500</v>
      </c>
      <c r="FU43" s="18">
        <v>12500</v>
      </c>
      <c r="FV43" s="18">
        <v>12500</v>
      </c>
      <c r="FW43" s="19">
        <v>12500</v>
      </c>
      <c r="FX43" s="19">
        <v>12500</v>
      </c>
      <c r="FY43" s="19">
        <v>12500</v>
      </c>
      <c r="FZ43" s="19">
        <v>12500</v>
      </c>
      <c r="GA43" s="19">
        <v>12500</v>
      </c>
      <c r="GB43" s="19">
        <v>12500</v>
      </c>
      <c r="GC43" s="19">
        <v>12500</v>
      </c>
      <c r="GD43" s="19">
        <v>12500</v>
      </c>
      <c r="GE43" s="19">
        <v>12500</v>
      </c>
      <c r="GF43" s="19">
        <v>12500</v>
      </c>
      <c r="GG43" s="19">
        <v>12500</v>
      </c>
      <c r="GH43" s="19">
        <v>12500</v>
      </c>
      <c r="GI43" s="19">
        <v>12500</v>
      </c>
      <c r="GJ43" s="19">
        <v>12500</v>
      </c>
      <c r="GK43" s="19">
        <v>12500</v>
      </c>
      <c r="GL43" s="19">
        <v>12500</v>
      </c>
      <c r="GM43" s="19">
        <v>12500</v>
      </c>
      <c r="GO43" s="99">
        <f t="shared" si="0"/>
        <v>7500</v>
      </c>
      <c r="GP43" s="99">
        <f t="shared" si="1"/>
        <v>140000</v>
      </c>
    </row>
    <row r="44" spans="1:198" x14ac:dyDescent="0.35">
      <c r="A44" s="48">
        <v>38</v>
      </c>
      <c r="B44" s="49" t="s">
        <v>62</v>
      </c>
      <c r="C44" s="48">
        <v>400</v>
      </c>
      <c r="D44" s="48" t="s">
        <v>60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8">
        <v>39100</v>
      </c>
      <c r="FG44" s="18">
        <v>39100</v>
      </c>
      <c r="FH44" s="18">
        <v>39100</v>
      </c>
      <c r="FI44" s="18">
        <v>39100</v>
      </c>
      <c r="FJ44" s="18">
        <v>15640</v>
      </c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O44" s="102">
        <f t="shared" si="0"/>
        <v>15640</v>
      </c>
      <c r="GP44" s="102">
        <f t="shared" si="1"/>
        <v>39100</v>
      </c>
    </row>
    <row r="45" spans="1:198" x14ac:dyDescent="0.35">
      <c r="A45" s="48">
        <v>39</v>
      </c>
      <c r="B45" s="49" t="s">
        <v>63</v>
      </c>
      <c r="C45" s="48">
        <v>400</v>
      </c>
      <c r="D45" s="48" t="s">
        <v>60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8" t="s">
        <v>26</v>
      </c>
      <c r="BG45" s="18" t="s">
        <v>26</v>
      </c>
      <c r="BH45" s="18" t="s">
        <v>26</v>
      </c>
      <c r="BI45" s="18" t="s">
        <v>26</v>
      </c>
      <c r="BJ45" s="18" t="s">
        <v>26</v>
      </c>
      <c r="BK45" s="18" t="s">
        <v>26</v>
      </c>
      <c r="BL45" s="18" t="s">
        <v>26</v>
      </c>
      <c r="BM45" s="18" t="s">
        <v>26</v>
      </c>
      <c r="BN45" s="18" t="s">
        <v>26</v>
      </c>
      <c r="BO45" s="18" t="s">
        <v>26</v>
      </c>
      <c r="BP45" s="18" t="s">
        <v>26</v>
      </c>
      <c r="BQ45" s="18" t="s">
        <v>26</v>
      </c>
      <c r="BR45" s="18" t="s">
        <v>26</v>
      </c>
      <c r="BS45" s="18" t="s">
        <v>26</v>
      </c>
      <c r="BT45" s="18" t="s">
        <v>26</v>
      </c>
      <c r="BU45" s="18" t="s">
        <v>26</v>
      </c>
      <c r="BV45" s="18" t="s">
        <v>26</v>
      </c>
      <c r="BW45" s="19" t="s">
        <v>26</v>
      </c>
      <c r="BX45" s="19" t="s">
        <v>26</v>
      </c>
      <c r="BY45" s="19" t="s">
        <v>26</v>
      </c>
      <c r="BZ45" s="19" t="s">
        <v>26</v>
      </c>
      <c r="CA45" s="19" t="s">
        <v>26</v>
      </c>
      <c r="CB45" s="19" t="s">
        <v>26</v>
      </c>
      <c r="CC45" s="19" t="s">
        <v>26</v>
      </c>
      <c r="CD45" s="19" t="s">
        <v>26</v>
      </c>
      <c r="CE45" s="19" t="s">
        <v>26</v>
      </c>
      <c r="CF45" s="19" t="s">
        <v>26</v>
      </c>
      <c r="CG45" s="19" t="s">
        <v>26</v>
      </c>
      <c r="CH45" s="19" t="s">
        <v>26</v>
      </c>
      <c r="CI45" s="19" t="s">
        <v>26</v>
      </c>
      <c r="CJ45" s="19"/>
      <c r="CK45" s="19"/>
      <c r="CL45" s="19"/>
      <c r="CM45" s="19"/>
      <c r="CN45" s="19" t="s">
        <v>26</v>
      </c>
      <c r="CO45" s="19" t="s">
        <v>26</v>
      </c>
      <c r="CP45" s="19" t="s">
        <v>26</v>
      </c>
      <c r="CQ45" s="19" t="s">
        <v>26</v>
      </c>
      <c r="CR45" s="19" t="s">
        <v>26</v>
      </c>
      <c r="CS45" s="19" t="s">
        <v>26</v>
      </c>
      <c r="CT45" s="19" t="s">
        <v>26</v>
      </c>
      <c r="CU45" s="19" t="s">
        <v>26</v>
      </c>
      <c r="CV45" s="19" t="s">
        <v>26</v>
      </c>
      <c r="CW45" s="19" t="s">
        <v>26</v>
      </c>
      <c r="CX45" s="19" t="s">
        <v>26</v>
      </c>
      <c r="CY45" s="19" t="s">
        <v>26</v>
      </c>
      <c r="CZ45" s="19" t="s">
        <v>26</v>
      </c>
      <c r="DA45" s="19" t="s">
        <v>26</v>
      </c>
      <c r="DB45" s="19" t="s">
        <v>26</v>
      </c>
      <c r="DC45" s="19" t="s">
        <v>26</v>
      </c>
      <c r="DD45" s="19" t="s">
        <v>26</v>
      </c>
      <c r="DE45" s="19" t="s">
        <v>26</v>
      </c>
      <c r="DF45" s="55" t="s">
        <v>26</v>
      </c>
      <c r="DG45" s="55" t="s">
        <v>26</v>
      </c>
      <c r="DH45" s="55" t="s">
        <v>26</v>
      </c>
      <c r="DI45" s="55" t="s">
        <v>26</v>
      </c>
      <c r="DJ45" s="55" t="s">
        <v>26</v>
      </c>
      <c r="DK45" s="55" t="s">
        <v>26</v>
      </c>
      <c r="DL45" s="55" t="s">
        <v>26</v>
      </c>
      <c r="DM45" s="55" t="s">
        <v>26</v>
      </c>
      <c r="DN45" s="55" t="s">
        <v>26</v>
      </c>
      <c r="DO45" s="55" t="s">
        <v>26</v>
      </c>
      <c r="DP45" s="55" t="s">
        <v>26</v>
      </c>
      <c r="DQ45" s="55" t="s">
        <v>26</v>
      </c>
      <c r="DR45" s="55" t="s">
        <v>26</v>
      </c>
      <c r="DS45" s="55" t="s">
        <v>26</v>
      </c>
      <c r="DT45" s="55" t="s">
        <v>26</v>
      </c>
      <c r="DU45" s="55" t="s">
        <v>26</v>
      </c>
      <c r="DV45" s="55" t="s">
        <v>26</v>
      </c>
      <c r="DW45" s="56"/>
      <c r="DX45" s="56" t="s">
        <v>26</v>
      </c>
      <c r="DY45" s="56" t="s">
        <v>26</v>
      </c>
      <c r="DZ45" s="56" t="s">
        <v>26</v>
      </c>
      <c r="EA45" s="56" t="s">
        <v>26</v>
      </c>
      <c r="EB45" s="56" t="s">
        <v>26</v>
      </c>
      <c r="EC45" s="56" t="s">
        <v>26</v>
      </c>
      <c r="ED45" s="56" t="s">
        <v>26</v>
      </c>
      <c r="EE45" s="56" t="s">
        <v>26</v>
      </c>
      <c r="EF45" s="56" t="s">
        <v>26</v>
      </c>
      <c r="EG45" s="56" t="s">
        <v>26</v>
      </c>
      <c r="EH45" s="56" t="s">
        <v>26</v>
      </c>
      <c r="EI45" s="56" t="s">
        <v>26</v>
      </c>
      <c r="EJ45" s="56" t="s">
        <v>26</v>
      </c>
      <c r="EK45" s="56" t="s">
        <v>26</v>
      </c>
      <c r="EL45" s="56" t="s">
        <v>26</v>
      </c>
      <c r="EM45" s="56" t="s">
        <v>26</v>
      </c>
      <c r="EN45" s="56" t="s">
        <v>26</v>
      </c>
      <c r="EO45" s="56" t="s">
        <v>26</v>
      </c>
      <c r="EP45" s="56" t="s">
        <v>26</v>
      </c>
      <c r="EQ45" s="56" t="s">
        <v>26</v>
      </c>
      <c r="ER45" s="56" t="s">
        <v>26</v>
      </c>
      <c r="ES45" s="56" t="s">
        <v>26</v>
      </c>
      <c r="ET45" s="56" t="s">
        <v>26</v>
      </c>
      <c r="EU45" s="56" t="s">
        <v>26</v>
      </c>
      <c r="EV45" s="19" t="s">
        <v>26</v>
      </c>
      <c r="EW45" s="19" t="s">
        <v>26</v>
      </c>
      <c r="EX45" s="19" t="s">
        <v>26</v>
      </c>
      <c r="EY45" s="19" t="s">
        <v>26</v>
      </c>
      <c r="EZ45" s="19" t="s">
        <v>26</v>
      </c>
      <c r="FA45" s="19" t="s">
        <v>26</v>
      </c>
      <c r="FB45" s="19" t="s">
        <v>26</v>
      </c>
      <c r="FC45" s="19" t="s">
        <v>26</v>
      </c>
      <c r="FD45" s="19" t="s">
        <v>26</v>
      </c>
      <c r="FE45" s="19" t="s">
        <v>26</v>
      </c>
      <c r="FF45" s="18" t="s">
        <v>26</v>
      </c>
      <c r="FG45" s="18" t="s">
        <v>26</v>
      </c>
      <c r="FH45" s="18" t="s">
        <v>26</v>
      </c>
      <c r="FI45" s="18" t="s">
        <v>26</v>
      </c>
      <c r="FJ45" s="18" t="s">
        <v>26</v>
      </c>
      <c r="FK45" s="18" t="s">
        <v>26</v>
      </c>
      <c r="FL45" s="18" t="s">
        <v>26</v>
      </c>
      <c r="FM45" s="18" t="s">
        <v>26</v>
      </c>
      <c r="FN45" s="18" t="s">
        <v>26</v>
      </c>
      <c r="FO45" s="18" t="s">
        <v>26</v>
      </c>
      <c r="FP45" s="18" t="s">
        <v>26</v>
      </c>
      <c r="FQ45" s="18" t="s">
        <v>26</v>
      </c>
      <c r="FR45" s="18" t="s">
        <v>26</v>
      </c>
      <c r="FS45" s="18" t="s">
        <v>26</v>
      </c>
      <c r="FT45" s="18" t="s">
        <v>26</v>
      </c>
      <c r="FU45" s="18" t="s">
        <v>26</v>
      </c>
      <c r="FV45" s="18" t="s">
        <v>26</v>
      </c>
      <c r="FW45" s="19" t="s">
        <v>26</v>
      </c>
      <c r="FX45" s="19" t="s">
        <v>26</v>
      </c>
      <c r="FY45" s="19" t="s">
        <v>26</v>
      </c>
      <c r="FZ45" s="19" t="s">
        <v>26</v>
      </c>
      <c r="GA45" s="19" t="s">
        <v>26</v>
      </c>
      <c r="GB45" s="19" t="s">
        <v>26</v>
      </c>
      <c r="GC45" s="19" t="s">
        <v>26</v>
      </c>
      <c r="GD45" s="19" t="s">
        <v>26</v>
      </c>
      <c r="GE45" s="19" t="s">
        <v>26</v>
      </c>
      <c r="GF45" s="19" t="s">
        <v>26</v>
      </c>
      <c r="GG45" s="19" t="s">
        <v>26</v>
      </c>
      <c r="GH45" s="19" t="s">
        <v>26</v>
      </c>
      <c r="GI45" s="19" t="s">
        <v>26</v>
      </c>
      <c r="GJ45" s="19" t="s">
        <v>26</v>
      </c>
      <c r="GK45" s="19" t="s">
        <v>26</v>
      </c>
      <c r="GL45" s="19" t="s">
        <v>26</v>
      </c>
      <c r="GM45" s="19" t="s">
        <v>26</v>
      </c>
      <c r="GO45" s="102">
        <f t="shared" si="0"/>
        <v>0</v>
      </c>
      <c r="GP45" s="102">
        <f t="shared" si="1"/>
        <v>0</v>
      </c>
    </row>
    <row r="46" spans="1:198" x14ac:dyDescent="0.35">
      <c r="A46" s="48">
        <v>40</v>
      </c>
      <c r="B46" s="49" t="s">
        <v>64</v>
      </c>
      <c r="C46" s="48">
        <v>400</v>
      </c>
      <c r="D46" s="48" t="s">
        <v>60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8">
        <v>39700</v>
      </c>
      <c r="FG46" s="18">
        <v>39700</v>
      </c>
      <c r="FH46" s="18">
        <v>39700</v>
      </c>
      <c r="FI46" s="18">
        <v>39700</v>
      </c>
      <c r="FJ46" s="18">
        <v>15880</v>
      </c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O46" s="102">
        <f t="shared" si="0"/>
        <v>15880</v>
      </c>
      <c r="GP46" s="102">
        <f t="shared" si="1"/>
        <v>39700</v>
      </c>
    </row>
    <row r="47" spans="1:198" x14ac:dyDescent="0.35">
      <c r="A47" s="48">
        <v>41</v>
      </c>
      <c r="B47" s="49" t="s">
        <v>65</v>
      </c>
      <c r="C47" s="48">
        <v>1</v>
      </c>
      <c r="D47" s="48" t="s">
        <v>24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8">
        <v>8000</v>
      </c>
      <c r="BG47" s="18">
        <v>8000</v>
      </c>
      <c r="BH47" s="18">
        <v>8000</v>
      </c>
      <c r="BI47" s="18">
        <v>8000</v>
      </c>
      <c r="BJ47" s="18">
        <v>8000</v>
      </c>
      <c r="BK47" s="18">
        <v>8000</v>
      </c>
      <c r="BL47" s="18">
        <v>6400</v>
      </c>
      <c r="BM47" s="18">
        <v>8000</v>
      </c>
      <c r="BN47" s="18">
        <v>8000</v>
      </c>
      <c r="BO47" s="18">
        <v>8000</v>
      </c>
      <c r="BP47" s="18">
        <v>8000</v>
      </c>
      <c r="BQ47" s="18">
        <v>8000</v>
      </c>
      <c r="BR47" s="18">
        <v>8000</v>
      </c>
      <c r="BS47" s="18">
        <v>8000</v>
      </c>
      <c r="BT47" s="18">
        <v>8000</v>
      </c>
      <c r="BU47" s="18">
        <v>8000</v>
      </c>
      <c r="BV47" s="18">
        <v>6400</v>
      </c>
      <c r="BW47" s="19">
        <v>29000</v>
      </c>
      <c r="BX47" s="19">
        <v>31000</v>
      </c>
      <c r="BY47" s="19">
        <v>30800</v>
      </c>
      <c r="BZ47" s="19">
        <v>30600</v>
      </c>
      <c r="CA47" s="19">
        <v>10000</v>
      </c>
      <c r="CB47" s="19">
        <v>10000</v>
      </c>
      <c r="CC47" s="19">
        <v>10000</v>
      </c>
      <c r="CD47" s="19">
        <v>8000</v>
      </c>
      <c r="CE47" s="19">
        <v>10000</v>
      </c>
      <c r="CF47" s="19">
        <v>10000</v>
      </c>
      <c r="CG47" s="19">
        <v>10000</v>
      </c>
      <c r="CH47" s="19">
        <v>10000</v>
      </c>
      <c r="CI47" s="19">
        <v>10000</v>
      </c>
      <c r="CJ47" s="19"/>
      <c r="CK47" s="19"/>
      <c r="CL47" s="19"/>
      <c r="CM47" s="19"/>
      <c r="CN47" s="19">
        <v>8000</v>
      </c>
      <c r="CO47" s="19">
        <v>8000</v>
      </c>
      <c r="CP47" s="19">
        <v>8000</v>
      </c>
      <c r="CQ47" s="19">
        <v>8000</v>
      </c>
      <c r="CR47" s="19">
        <v>8000</v>
      </c>
      <c r="CS47" s="19">
        <v>8000</v>
      </c>
      <c r="CT47" s="19">
        <v>8000</v>
      </c>
      <c r="CU47" s="19">
        <v>8000</v>
      </c>
      <c r="CV47" s="19">
        <v>8000</v>
      </c>
      <c r="CW47" s="19">
        <v>10000</v>
      </c>
      <c r="CX47" s="19">
        <v>10000</v>
      </c>
      <c r="CY47" s="19">
        <v>10000</v>
      </c>
      <c r="CZ47" s="19">
        <v>10000</v>
      </c>
      <c r="DA47" s="19">
        <v>8800</v>
      </c>
      <c r="DB47" s="19">
        <v>8000</v>
      </c>
      <c r="DC47" s="19">
        <v>8000</v>
      </c>
      <c r="DD47" s="19">
        <v>8000</v>
      </c>
      <c r="DE47" s="19">
        <v>8000</v>
      </c>
      <c r="DF47" s="55">
        <v>8000</v>
      </c>
      <c r="DG47" s="55">
        <v>8000</v>
      </c>
      <c r="DH47" s="55">
        <v>8000</v>
      </c>
      <c r="DI47" s="55">
        <v>8000</v>
      </c>
      <c r="DJ47" s="55">
        <v>8000</v>
      </c>
      <c r="DK47" s="55">
        <v>8000</v>
      </c>
      <c r="DL47" s="55">
        <v>8000</v>
      </c>
      <c r="DM47" s="55">
        <v>8000</v>
      </c>
      <c r="DN47" s="55">
        <v>8000</v>
      </c>
      <c r="DO47" s="55">
        <v>8000</v>
      </c>
      <c r="DP47" s="55">
        <v>8000</v>
      </c>
      <c r="DQ47" s="55">
        <v>8000</v>
      </c>
      <c r="DR47" s="55">
        <v>8000</v>
      </c>
      <c r="DS47" s="55">
        <v>8000</v>
      </c>
      <c r="DT47" s="55">
        <v>8000</v>
      </c>
      <c r="DU47" s="55">
        <v>8000</v>
      </c>
      <c r="DV47" s="55">
        <v>8000</v>
      </c>
      <c r="DW47" s="56"/>
      <c r="DX47" s="56">
        <v>8000</v>
      </c>
      <c r="DY47" s="56">
        <v>8000</v>
      </c>
      <c r="DZ47" s="56">
        <v>8000</v>
      </c>
      <c r="EA47" s="56">
        <v>8000</v>
      </c>
      <c r="EB47" s="56">
        <v>8000</v>
      </c>
      <c r="EC47" s="56">
        <v>8000</v>
      </c>
      <c r="ED47" s="56">
        <v>8000</v>
      </c>
      <c r="EE47" s="56">
        <v>8000</v>
      </c>
      <c r="EF47" s="56">
        <v>8000</v>
      </c>
      <c r="EG47" s="56">
        <v>8000</v>
      </c>
      <c r="EH47" s="56">
        <v>8000</v>
      </c>
      <c r="EI47" s="56">
        <v>8000</v>
      </c>
      <c r="EJ47" s="56">
        <v>8000</v>
      </c>
      <c r="EK47" s="56">
        <v>8000</v>
      </c>
      <c r="EL47" s="56">
        <v>8000</v>
      </c>
      <c r="EM47" s="56">
        <v>8000</v>
      </c>
      <c r="EN47" s="56">
        <v>8000</v>
      </c>
      <c r="EO47" s="56">
        <v>8000</v>
      </c>
      <c r="EP47" s="56">
        <v>8000</v>
      </c>
      <c r="EQ47" s="56">
        <v>8000</v>
      </c>
      <c r="ER47" s="56">
        <v>8500</v>
      </c>
      <c r="ES47" s="56">
        <v>8000</v>
      </c>
      <c r="ET47" s="56">
        <v>8000</v>
      </c>
      <c r="EU47" s="56">
        <v>8000</v>
      </c>
      <c r="EV47" s="19">
        <v>6000</v>
      </c>
      <c r="EW47" s="19">
        <v>8000</v>
      </c>
      <c r="EX47" s="19">
        <v>8000</v>
      </c>
      <c r="EY47" s="19">
        <v>8000</v>
      </c>
      <c r="EZ47" s="19">
        <v>8000</v>
      </c>
      <c r="FA47" s="19">
        <v>8000</v>
      </c>
      <c r="FB47" s="19">
        <v>8000</v>
      </c>
      <c r="FC47" s="19">
        <v>8000</v>
      </c>
      <c r="FD47" s="19">
        <v>8000</v>
      </c>
      <c r="FE47" s="19">
        <v>8000</v>
      </c>
      <c r="FF47" s="18">
        <v>8000</v>
      </c>
      <c r="FG47" s="18">
        <v>8000</v>
      </c>
      <c r="FH47" s="18">
        <v>8000</v>
      </c>
      <c r="FI47" s="18">
        <v>8000</v>
      </c>
      <c r="FJ47" s="18">
        <v>8000</v>
      </c>
      <c r="FK47" s="18">
        <v>8000</v>
      </c>
      <c r="FL47" s="18">
        <v>8000</v>
      </c>
      <c r="FM47" s="18">
        <v>8000</v>
      </c>
      <c r="FN47" s="18">
        <v>8000</v>
      </c>
      <c r="FO47" s="18">
        <v>8000</v>
      </c>
      <c r="FP47" s="18">
        <v>8000</v>
      </c>
      <c r="FQ47" s="18">
        <v>8000</v>
      </c>
      <c r="FR47" s="18">
        <v>8000</v>
      </c>
      <c r="FS47" s="18">
        <v>8000</v>
      </c>
      <c r="FT47" s="18">
        <v>8000</v>
      </c>
      <c r="FU47" s="18">
        <v>8000</v>
      </c>
      <c r="FV47" s="18">
        <v>8000</v>
      </c>
      <c r="FW47" s="19">
        <v>8000</v>
      </c>
      <c r="FX47" s="19">
        <v>8000</v>
      </c>
      <c r="FY47" s="19">
        <v>8000</v>
      </c>
      <c r="FZ47" s="19">
        <v>8000</v>
      </c>
      <c r="GA47" s="19">
        <v>8000</v>
      </c>
      <c r="GB47" s="19">
        <v>8000</v>
      </c>
      <c r="GC47" s="19">
        <v>8000</v>
      </c>
      <c r="GD47" s="19">
        <v>8000</v>
      </c>
      <c r="GE47" s="19">
        <v>8000</v>
      </c>
      <c r="GF47" s="19">
        <v>8000</v>
      </c>
      <c r="GG47" s="19">
        <v>8000</v>
      </c>
      <c r="GH47" s="19">
        <v>8000</v>
      </c>
      <c r="GI47" s="19">
        <v>8000</v>
      </c>
      <c r="GJ47" s="19">
        <v>8000</v>
      </c>
      <c r="GK47" s="19">
        <v>8000</v>
      </c>
      <c r="GL47" s="19">
        <v>8000</v>
      </c>
      <c r="GM47" s="19">
        <v>8000</v>
      </c>
      <c r="GO47" s="99">
        <f t="shared" si="0"/>
        <v>6000</v>
      </c>
      <c r="GP47" s="99">
        <f t="shared" si="1"/>
        <v>31000</v>
      </c>
    </row>
    <row r="48" spans="1:198" x14ac:dyDescent="0.35">
      <c r="A48" s="48">
        <v>42</v>
      </c>
      <c r="B48" s="49" t="s">
        <v>66</v>
      </c>
      <c r="C48" s="48">
        <v>1</v>
      </c>
      <c r="D48" s="48" t="s">
        <v>24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8">
        <v>10500</v>
      </c>
      <c r="BG48" s="18">
        <v>10500</v>
      </c>
      <c r="BH48" s="18">
        <v>10500</v>
      </c>
      <c r="BI48" s="18">
        <v>10500</v>
      </c>
      <c r="BJ48" s="18">
        <v>10500</v>
      </c>
      <c r="BK48" s="18">
        <v>10500</v>
      </c>
      <c r="BL48" s="18">
        <v>10500</v>
      </c>
      <c r="BM48" s="18">
        <v>10500</v>
      </c>
      <c r="BN48" s="18">
        <v>10500</v>
      </c>
      <c r="BO48" s="18">
        <v>10500</v>
      </c>
      <c r="BP48" s="18">
        <v>10500</v>
      </c>
      <c r="BQ48" s="18">
        <v>10500</v>
      </c>
      <c r="BR48" s="18">
        <v>10500</v>
      </c>
      <c r="BS48" s="18">
        <v>10500</v>
      </c>
      <c r="BT48" s="18">
        <v>10500</v>
      </c>
      <c r="BU48" s="18">
        <v>10500</v>
      </c>
      <c r="BV48" s="18">
        <v>10500</v>
      </c>
      <c r="BW48" s="19">
        <v>55000</v>
      </c>
      <c r="BX48" s="19">
        <v>55000</v>
      </c>
      <c r="BY48" s="19">
        <v>55000</v>
      </c>
      <c r="BZ48" s="19">
        <v>55000</v>
      </c>
      <c r="CA48" s="19">
        <v>8000</v>
      </c>
      <c r="CB48" s="19">
        <v>8000</v>
      </c>
      <c r="CC48" s="19">
        <v>8000</v>
      </c>
      <c r="CD48" s="19">
        <v>8000</v>
      </c>
      <c r="CE48" s="19">
        <v>8000</v>
      </c>
      <c r="CF48" s="19">
        <v>8000</v>
      </c>
      <c r="CG48" s="19">
        <v>8000</v>
      </c>
      <c r="CH48" s="19">
        <v>8000</v>
      </c>
      <c r="CI48" s="19">
        <v>7600</v>
      </c>
      <c r="CJ48" s="19"/>
      <c r="CK48" s="19"/>
      <c r="CL48" s="19"/>
      <c r="CM48" s="19"/>
      <c r="CN48" s="19">
        <v>10500</v>
      </c>
      <c r="CO48" s="19">
        <v>10500</v>
      </c>
      <c r="CP48" s="19">
        <v>10500</v>
      </c>
      <c r="CQ48" s="19">
        <v>10500</v>
      </c>
      <c r="CR48" s="19">
        <v>10500</v>
      </c>
      <c r="CS48" s="19">
        <v>10500</v>
      </c>
      <c r="CT48" s="19">
        <v>10500</v>
      </c>
      <c r="CU48" s="19">
        <v>10500</v>
      </c>
      <c r="CV48" s="19">
        <v>10500</v>
      </c>
      <c r="CW48" s="19">
        <v>10000</v>
      </c>
      <c r="CX48" s="19">
        <v>10000</v>
      </c>
      <c r="CY48" s="19">
        <v>10000</v>
      </c>
      <c r="CZ48" s="19">
        <v>10000</v>
      </c>
      <c r="DA48" s="19">
        <v>10300</v>
      </c>
      <c r="DB48" s="19">
        <v>10500</v>
      </c>
      <c r="DC48" s="19">
        <v>10500</v>
      </c>
      <c r="DD48" s="19">
        <v>10500</v>
      </c>
      <c r="DE48" s="19">
        <v>10500</v>
      </c>
      <c r="DF48" s="55">
        <v>10200</v>
      </c>
      <c r="DG48" s="55">
        <v>10500</v>
      </c>
      <c r="DH48" s="55">
        <v>10500</v>
      </c>
      <c r="DI48" s="55">
        <v>10500</v>
      </c>
      <c r="DJ48" s="55">
        <v>10500</v>
      </c>
      <c r="DK48" s="55">
        <v>10500</v>
      </c>
      <c r="DL48" s="55">
        <v>10500</v>
      </c>
      <c r="DM48" s="55">
        <v>10500</v>
      </c>
      <c r="DN48" s="55">
        <v>10500</v>
      </c>
      <c r="DO48" s="55">
        <v>10500</v>
      </c>
      <c r="DP48" s="55">
        <v>10500</v>
      </c>
      <c r="DQ48" s="55">
        <v>10500</v>
      </c>
      <c r="DR48" s="55">
        <v>10500</v>
      </c>
      <c r="DS48" s="55">
        <v>10500</v>
      </c>
      <c r="DT48" s="55">
        <v>10500</v>
      </c>
      <c r="DU48" s="55">
        <v>10500</v>
      </c>
      <c r="DV48" s="55">
        <v>10500</v>
      </c>
      <c r="DW48" s="56"/>
      <c r="DX48" s="56">
        <v>12000</v>
      </c>
      <c r="DY48" s="56">
        <v>12000</v>
      </c>
      <c r="DZ48" s="56">
        <v>12000</v>
      </c>
      <c r="EA48" s="56">
        <v>12000</v>
      </c>
      <c r="EB48" s="56">
        <v>12000</v>
      </c>
      <c r="EC48" s="56">
        <v>12000</v>
      </c>
      <c r="ED48" s="56">
        <v>12000</v>
      </c>
      <c r="EE48" s="56">
        <v>12000</v>
      </c>
      <c r="EF48" s="56">
        <v>12000</v>
      </c>
      <c r="EG48" s="56">
        <v>12000</v>
      </c>
      <c r="EH48" s="56">
        <v>12000</v>
      </c>
      <c r="EI48" s="56">
        <v>12000</v>
      </c>
      <c r="EJ48" s="56">
        <v>12000</v>
      </c>
      <c r="EK48" s="56">
        <v>12000</v>
      </c>
      <c r="EL48" s="56">
        <v>12000</v>
      </c>
      <c r="EM48" s="56">
        <v>12000</v>
      </c>
      <c r="EN48" s="56">
        <v>13250</v>
      </c>
      <c r="EO48" s="56">
        <v>13000</v>
      </c>
      <c r="EP48" s="56">
        <v>13000</v>
      </c>
      <c r="EQ48" s="56">
        <v>13000</v>
      </c>
      <c r="ER48" s="56">
        <v>13000</v>
      </c>
      <c r="ES48" s="56">
        <v>13000</v>
      </c>
      <c r="ET48" s="56">
        <v>13000</v>
      </c>
      <c r="EU48" s="56">
        <v>13000</v>
      </c>
      <c r="EV48" s="19">
        <v>13000</v>
      </c>
      <c r="EW48" s="19">
        <v>13000</v>
      </c>
      <c r="EX48" s="19">
        <v>13000</v>
      </c>
      <c r="EY48" s="19">
        <v>13000</v>
      </c>
      <c r="EZ48" s="19">
        <v>13000</v>
      </c>
      <c r="FA48" s="19">
        <v>13000</v>
      </c>
      <c r="FB48" s="19">
        <v>13000</v>
      </c>
      <c r="FC48" s="19">
        <v>13000</v>
      </c>
      <c r="FD48" s="19">
        <v>13000</v>
      </c>
      <c r="FE48" s="19">
        <v>13000</v>
      </c>
      <c r="FF48" s="18">
        <v>13000</v>
      </c>
      <c r="FG48" s="18">
        <v>13000</v>
      </c>
      <c r="FH48" s="18">
        <v>13000</v>
      </c>
      <c r="FI48" s="18">
        <v>13250</v>
      </c>
      <c r="FJ48" s="18">
        <v>13000</v>
      </c>
      <c r="FK48" s="18">
        <v>13200</v>
      </c>
      <c r="FL48" s="18">
        <v>13600</v>
      </c>
      <c r="FM48" s="18">
        <v>13400</v>
      </c>
      <c r="FN48" s="18">
        <v>14000</v>
      </c>
      <c r="FO48" s="18">
        <v>14000</v>
      </c>
      <c r="FP48" s="18">
        <v>14000</v>
      </c>
      <c r="FQ48" s="18">
        <v>14000</v>
      </c>
      <c r="FR48" s="18">
        <v>14000</v>
      </c>
      <c r="FS48" s="18"/>
      <c r="FT48" s="18"/>
      <c r="FU48" s="18"/>
      <c r="FV48" s="18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O48" s="99">
        <f t="shared" si="0"/>
        <v>7600</v>
      </c>
      <c r="GP48" s="99">
        <f t="shared" si="1"/>
        <v>55000</v>
      </c>
    </row>
    <row r="49" spans="1:198" x14ac:dyDescent="0.35">
      <c r="A49" s="48">
        <v>43</v>
      </c>
      <c r="B49" s="49" t="s">
        <v>67</v>
      </c>
      <c r="C49" s="48">
        <v>1</v>
      </c>
      <c r="D49" s="48" t="s">
        <v>24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8">
        <v>9500</v>
      </c>
      <c r="BG49" s="18">
        <v>9500</v>
      </c>
      <c r="BH49" s="18">
        <v>9500</v>
      </c>
      <c r="BI49" s="18">
        <v>9500</v>
      </c>
      <c r="BJ49" s="18">
        <v>9500</v>
      </c>
      <c r="BK49" s="18">
        <v>9500</v>
      </c>
      <c r="BL49" s="18">
        <v>9500</v>
      </c>
      <c r="BM49" s="18">
        <v>9500</v>
      </c>
      <c r="BN49" s="18">
        <v>9500</v>
      </c>
      <c r="BO49" s="18">
        <v>9500</v>
      </c>
      <c r="BP49" s="18">
        <v>9500</v>
      </c>
      <c r="BQ49" s="18">
        <v>9500</v>
      </c>
      <c r="BR49" s="18">
        <v>9500</v>
      </c>
      <c r="BS49" s="18">
        <v>9500</v>
      </c>
      <c r="BT49" s="18">
        <v>9500</v>
      </c>
      <c r="BU49" s="18">
        <v>9500</v>
      </c>
      <c r="BV49" s="18">
        <v>9500</v>
      </c>
      <c r="BW49" s="19">
        <v>22600</v>
      </c>
      <c r="BX49" s="19">
        <v>22600</v>
      </c>
      <c r="BY49" s="19">
        <v>22560</v>
      </c>
      <c r="BZ49" s="19">
        <v>22440</v>
      </c>
      <c r="CA49" s="19">
        <v>10500</v>
      </c>
      <c r="CB49" s="19">
        <v>10500</v>
      </c>
      <c r="CC49" s="19">
        <v>10500</v>
      </c>
      <c r="CD49" s="19">
        <v>10500</v>
      </c>
      <c r="CE49" s="19">
        <v>10500</v>
      </c>
      <c r="CF49" s="19">
        <v>10500</v>
      </c>
      <c r="CG49" s="19">
        <v>10500</v>
      </c>
      <c r="CH49" s="19">
        <v>10500</v>
      </c>
      <c r="CI49" s="19">
        <v>10500</v>
      </c>
      <c r="CJ49" s="19"/>
      <c r="CK49" s="19"/>
      <c r="CL49" s="19"/>
      <c r="CM49" s="19"/>
      <c r="CN49" s="19">
        <v>9500</v>
      </c>
      <c r="CO49" s="19">
        <v>9500</v>
      </c>
      <c r="CP49" s="19">
        <v>9500</v>
      </c>
      <c r="CQ49" s="19">
        <v>9500</v>
      </c>
      <c r="CR49" s="19">
        <v>9700</v>
      </c>
      <c r="CS49" s="19">
        <v>9500</v>
      </c>
      <c r="CT49" s="19">
        <v>9500</v>
      </c>
      <c r="CU49" s="19">
        <v>9500</v>
      </c>
      <c r="CV49" s="19">
        <v>9500</v>
      </c>
      <c r="CW49" s="19">
        <v>8000</v>
      </c>
      <c r="CX49" s="19">
        <v>8000</v>
      </c>
      <c r="CY49" s="19">
        <v>8000</v>
      </c>
      <c r="CZ49" s="19">
        <v>8000</v>
      </c>
      <c r="DA49" s="19">
        <v>8900</v>
      </c>
      <c r="DB49" s="19">
        <v>9500</v>
      </c>
      <c r="DC49" s="19">
        <v>9500</v>
      </c>
      <c r="DD49" s="19">
        <v>9500</v>
      </c>
      <c r="DE49" s="19">
        <v>9500</v>
      </c>
      <c r="DF49" s="55">
        <v>9200</v>
      </c>
      <c r="DG49" s="55">
        <v>9500</v>
      </c>
      <c r="DH49" s="55">
        <v>9500</v>
      </c>
      <c r="DI49" s="55">
        <v>9500</v>
      </c>
      <c r="DJ49" s="55">
        <v>9500</v>
      </c>
      <c r="DK49" s="55">
        <v>9500</v>
      </c>
      <c r="DL49" s="55">
        <v>9500</v>
      </c>
      <c r="DM49" s="55">
        <v>9500</v>
      </c>
      <c r="DN49" s="55">
        <v>9500</v>
      </c>
      <c r="DO49" s="55">
        <v>9500</v>
      </c>
      <c r="DP49" s="55">
        <v>9500</v>
      </c>
      <c r="DQ49" s="55">
        <v>9500</v>
      </c>
      <c r="DR49" s="55">
        <v>9500</v>
      </c>
      <c r="DS49" s="55">
        <v>9500</v>
      </c>
      <c r="DT49" s="55">
        <v>9500</v>
      </c>
      <c r="DU49" s="55">
        <v>9500</v>
      </c>
      <c r="DV49" s="55">
        <v>9500</v>
      </c>
      <c r="DW49" s="56"/>
      <c r="DX49" s="56">
        <v>10000</v>
      </c>
      <c r="DY49" s="56">
        <v>10000</v>
      </c>
      <c r="DZ49" s="56">
        <v>10000</v>
      </c>
      <c r="EA49" s="56">
        <v>10000</v>
      </c>
      <c r="EB49" s="56">
        <v>10000</v>
      </c>
      <c r="EC49" s="56">
        <v>10000</v>
      </c>
      <c r="ED49" s="56">
        <v>10000</v>
      </c>
      <c r="EE49" s="56">
        <v>10000</v>
      </c>
      <c r="EF49" s="56">
        <v>10000</v>
      </c>
      <c r="EG49" s="56">
        <v>10000</v>
      </c>
      <c r="EH49" s="56">
        <v>10000</v>
      </c>
      <c r="EI49" s="56">
        <v>10000</v>
      </c>
      <c r="EJ49" s="56">
        <v>10000</v>
      </c>
      <c r="EK49" s="56">
        <v>10000</v>
      </c>
      <c r="EL49" s="56">
        <v>10000</v>
      </c>
      <c r="EM49" s="56">
        <v>10000</v>
      </c>
      <c r="EN49" s="56">
        <v>10000</v>
      </c>
      <c r="EO49" s="56">
        <v>12000</v>
      </c>
      <c r="EP49" s="56">
        <v>12000</v>
      </c>
      <c r="EQ49" s="56">
        <v>12000</v>
      </c>
      <c r="ER49" s="56">
        <v>12000</v>
      </c>
      <c r="ES49" s="56">
        <v>12000</v>
      </c>
      <c r="ET49" s="56">
        <v>12000</v>
      </c>
      <c r="EU49" s="56">
        <v>12000</v>
      </c>
      <c r="EV49" s="19">
        <v>12000</v>
      </c>
      <c r="EW49" s="19">
        <v>12000</v>
      </c>
      <c r="EX49" s="19">
        <v>12000</v>
      </c>
      <c r="EY49" s="19">
        <v>12000</v>
      </c>
      <c r="EZ49" s="19">
        <v>12000</v>
      </c>
      <c r="FA49" s="19">
        <v>12000</v>
      </c>
      <c r="FB49" s="19">
        <v>12000</v>
      </c>
      <c r="FC49" s="19">
        <v>12000</v>
      </c>
      <c r="FD49" s="19">
        <v>12000</v>
      </c>
      <c r="FE49" s="19">
        <v>12000</v>
      </c>
      <c r="FF49" s="18">
        <v>12000</v>
      </c>
      <c r="FG49" s="18">
        <v>12000</v>
      </c>
      <c r="FH49" s="18">
        <v>12000</v>
      </c>
      <c r="FI49" s="18">
        <v>12250</v>
      </c>
      <c r="FJ49" s="18">
        <v>12000</v>
      </c>
      <c r="FK49" s="18">
        <v>12200</v>
      </c>
      <c r="FL49" s="18">
        <v>12600</v>
      </c>
      <c r="FM49" s="18">
        <v>12400</v>
      </c>
      <c r="FN49" s="18">
        <v>13000</v>
      </c>
      <c r="FO49" s="18">
        <v>13000</v>
      </c>
      <c r="FP49" s="18">
        <v>13000</v>
      </c>
      <c r="FQ49" s="18">
        <v>13000</v>
      </c>
      <c r="FR49" s="18">
        <v>13000</v>
      </c>
      <c r="FS49" s="18">
        <v>13000</v>
      </c>
      <c r="FT49" s="18">
        <v>13000</v>
      </c>
      <c r="FU49" s="18">
        <v>13000</v>
      </c>
      <c r="FV49" s="18">
        <v>13000</v>
      </c>
      <c r="FW49" s="19">
        <v>13000</v>
      </c>
      <c r="FX49" s="19">
        <v>13000</v>
      </c>
      <c r="FY49" s="19">
        <v>13000</v>
      </c>
      <c r="FZ49" s="19">
        <v>13000</v>
      </c>
      <c r="GA49" s="19">
        <v>13000</v>
      </c>
      <c r="GB49" s="19">
        <v>13000</v>
      </c>
      <c r="GC49" s="19">
        <v>13000</v>
      </c>
      <c r="GD49" s="19">
        <v>13000</v>
      </c>
      <c r="GE49" s="19">
        <v>13000</v>
      </c>
      <c r="GF49" s="19">
        <v>13000</v>
      </c>
      <c r="GG49" s="19">
        <v>13000</v>
      </c>
      <c r="GH49" s="19">
        <v>13000</v>
      </c>
      <c r="GI49" s="19">
        <v>13000</v>
      </c>
      <c r="GJ49" s="19">
        <v>13000</v>
      </c>
      <c r="GK49" s="19">
        <v>13000</v>
      </c>
      <c r="GL49" s="19">
        <v>13000</v>
      </c>
      <c r="GM49" s="19">
        <v>13000</v>
      </c>
      <c r="GO49" s="99">
        <f t="shared" si="0"/>
        <v>8000</v>
      </c>
      <c r="GP49" s="99">
        <f t="shared" si="1"/>
        <v>22600</v>
      </c>
    </row>
    <row r="50" spans="1:198" x14ac:dyDescent="0.35">
      <c r="A50" s="48">
        <v>44</v>
      </c>
      <c r="B50" s="49" t="s">
        <v>68</v>
      </c>
      <c r="C50" s="48">
        <v>1</v>
      </c>
      <c r="D50" s="48" t="s">
        <v>24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8">
        <v>11800</v>
      </c>
      <c r="BG50" s="18">
        <v>12000</v>
      </c>
      <c r="BH50" s="18">
        <v>11600</v>
      </c>
      <c r="BI50" s="18">
        <v>12000</v>
      </c>
      <c r="BJ50" s="18">
        <v>12000</v>
      </c>
      <c r="BK50" s="18">
        <v>12000</v>
      </c>
      <c r="BL50" s="18">
        <v>12000</v>
      </c>
      <c r="BM50" s="18">
        <v>12000</v>
      </c>
      <c r="BN50" s="18">
        <v>12000</v>
      </c>
      <c r="BO50" s="18">
        <v>12000</v>
      </c>
      <c r="BP50" s="18">
        <v>12000</v>
      </c>
      <c r="BQ50" s="18">
        <v>12000</v>
      </c>
      <c r="BR50" s="18">
        <v>12000</v>
      </c>
      <c r="BS50" s="18">
        <v>12000</v>
      </c>
      <c r="BT50" s="18">
        <v>12000</v>
      </c>
      <c r="BU50" s="18">
        <v>12000</v>
      </c>
      <c r="BV50" s="18">
        <v>12000</v>
      </c>
      <c r="BW50" s="19">
        <v>48000</v>
      </c>
      <c r="BX50" s="19">
        <v>48000</v>
      </c>
      <c r="BY50" s="19">
        <v>48000</v>
      </c>
      <c r="BZ50" s="19">
        <v>48000</v>
      </c>
      <c r="CA50" s="19">
        <v>6333.3333333333303</v>
      </c>
      <c r="CB50" s="19">
        <v>7600</v>
      </c>
      <c r="CC50" s="19">
        <v>9500</v>
      </c>
      <c r="CD50" s="19">
        <v>9500</v>
      </c>
      <c r="CE50" s="19">
        <v>9500</v>
      </c>
      <c r="CF50" s="19">
        <v>9500</v>
      </c>
      <c r="CG50" s="19">
        <v>9500</v>
      </c>
      <c r="CH50" s="19">
        <v>9750</v>
      </c>
      <c r="CI50" s="19">
        <v>9500</v>
      </c>
      <c r="CJ50" s="19"/>
      <c r="CK50" s="19"/>
      <c r="CL50" s="19"/>
      <c r="CM50" s="19"/>
      <c r="CN50" s="19">
        <v>12000</v>
      </c>
      <c r="CO50" s="19">
        <v>12000</v>
      </c>
      <c r="CP50" s="19">
        <v>12000</v>
      </c>
      <c r="CQ50" s="19">
        <v>12000</v>
      </c>
      <c r="CR50" s="19">
        <v>12000</v>
      </c>
      <c r="CS50" s="19">
        <v>12000</v>
      </c>
      <c r="CT50" s="19">
        <v>12000</v>
      </c>
      <c r="CU50" s="19">
        <v>13000</v>
      </c>
      <c r="CV50" s="19">
        <v>13000</v>
      </c>
      <c r="CW50" s="19">
        <v>10400</v>
      </c>
      <c r="CX50" s="19">
        <v>10500</v>
      </c>
      <c r="CY50" s="19">
        <v>10500</v>
      </c>
      <c r="CZ50" s="19">
        <v>10500</v>
      </c>
      <c r="DA50" s="19">
        <v>12000</v>
      </c>
      <c r="DB50" s="19">
        <v>13000</v>
      </c>
      <c r="DC50" s="19">
        <v>13000</v>
      </c>
      <c r="DD50" s="19">
        <v>13000</v>
      </c>
      <c r="DE50" s="19">
        <v>13000</v>
      </c>
      <c r="DF50" s="55">
        <v>13000</v>
      </c>
      <c r="DG50" s="55">
        <v>13000</v>
      </c>
      <c r="DH50" s="55">
        <v>13000</v>
      </c>
      <c r="DI50" s="55">
        <v>13000</v>
      </c>
      <c r="DJ50" s="55">
        <v>13000</v>
      </c>
      <c r="DK50" s="55">
        <v>13000</v>
      </c>
      <c r="DL50" s="55">
        <v>13000</v>
      </c>
      <c r="DM50" s="55">
        <v>13000</v>
      </c>
      <c r="DN50" s="55">
        <v>13000</v>
      </c>
      <c r="DO50" s="55">
        <v>13000</v>
      </c>
      <c r="DP50" s="55">
        <v>13000</v>
      </c>
      <c r="DQ50" s="55">
        <v>13000</v>
      </c>
      <c r="DR50" s="55">
        <v>13000</v>
      </c>
      <c r="DS50" s="55">
        <v>13000</v>
      </c>
      <c r="DT50" s="55">
        <v>13000</v>
      </c>
      <c r="DU50" s="55">
        <v>12800</v>
      </c>
      <c r="DV50" s="55">
        <v>13000</v>
      </c>
      <c r="DW50" s="56"/>
      <c r="DX50" s="56">
        <v>13000</v>
      </c>
      <c r="DY50" s="56">
        <v>13000</v>
      </c>
      <c r="DZ50" s="56">
        <v>13000</v>
      </c>
      <c r="EA50" s="56">
        <v>13000</v>
      </c>
      <c r="EB50" s="56">
        <v>13000</v>
      </c>
      <c r="EC50" s="56">
        <v>13000</v>
      </c>
      <c r="ED50" s="56">
        <v>13000</v>
      </c>
      <c r="EE50" s="56">
        <v>13000</v>
      </c>
      <c r="EF50" s="56">
        <v>13000</v>
      </c>
      <c r="EG50" s="56">
        <v>13000</v>
      </c>
      <c r="EH50" s="56">
        <v>13000</v>
      </c>
      <c r="EI50" s="56">
        <v>13000</v>
      </c>
      <c r="EJ50" s="56">
        <v>13000</v>
      </c>
      <c r="EK50" s="56">
        <v>13000</v>
      </c>
      <c r="EL50" s="56">
        <v>13000</v>
      </c>
      <c r="EM50" s="56">
        <v>13000</v>
      </c>
      <c r="EN50" s="56">
        <v>13000</v>
      </c>
      <c r="EO50" s="56">
        <v>13000</v>
      </c>
      <c r="EP50" s="56">
        <v>13000</v>
      </c>
      <c r="EQ50" s="56">
        <v>13000</v>
      </c>
      <c r="ER50" s="56">
        <v>13000</v>
      </c>
      <c r="ES50" s="56">
        <v>13000</v>
      </c>
      <c r="ET50" s="56">
        <v>13000</v>
      </c>
      <c r="EU50" s="56">
        <v>13000</v>
      </c>
      <c r="EV50" s="19">
        <v>13000</v>
      </c>
      <c r="EW50" s="19">
        <v>13000</v>
      </c>
      <c r="EX50" s="19">
        <v>13000</v>
      </c>
      <c r="EY50" s="19">
        <v>13000</v>
      </c>
      <c r="EZ50" s="19">
        <v>13000</v>
      </c>
      <c r="FA50" s="19">
        <v>13000</v>
      </c>
      <c r="FB50" s="19">
        <v>13000</v>
      </c>
      <c r="FC50" s="19">
        <v>13000</v>
      </c>
      <c r="FD50" s="19">
        <v>13000</v>
      </c>
      <c r="FE50" s="19">
        <v>13000</v>
      </c>
      <c r="FF50" s="18">
        <v>12800</v>
      </c>
      <c r="FG50" s="18">
        <v>13000</v>
      </c>
      <c r="FH50" s="18">
        <v>14000</v>
      </c>
      <c r="FI50" s="18">
        <v>17000</v>
      </c>
      <c r="FJ50" s="18">
        <v>17000</v>
      </c>
      <c r="FK50" s="18">
        <v>17000</v>
      </c>
      <c r="FL50" s="18">
        <v>17000</v>
      </c>
      <c r="FM50" s="18">
        <v>17000</v>
      </c>
      <c r="FN50" s="18">
        <v>17000</v>
      </c>
      <c r="FO50" s="18">
        <v>17000</v>
      </c>
      <c r="FP50" s="18">
        <v>17000</v>
      </c>
      <c r="FQ50" s="18">
        <v>17000</v>
      </c>
      <c r="FR50" s="18">
        <v>17000</v>
      </c>
      <c r="FS50" s="18">
        <v>17000</v>
      </c>
      <c r="FT50" s="18">
        <v>17000</v>
      </c>
      <c r="FU50" s="18">
        <v>17000</v>
      </c>
      <c r="FV50" s="18">
        <v>17000</v>
      </c>
      <c r="FW50" s="19">
        <v>17000</v>
      </c>
      <c r="FX50" s="19">
        <v>17000</v>
      </c>
      <c r="FY50" s="19">
        <v>17000</v>
      </c>
      <c r="FZ50" s="19">
        <v>17000</v>
      </c>
      <c r="GA50" s="19">
        <v>17000</v>
      </c>
      <c r="GB50" s="19">
        <v>17000</v>
      </c>
      <c r="GC50" s="19">
        <v>17000</v>
      </c>
      <c r="GD50" s="19">
        <v>17000</v>
      </c>
      <c r="GE50" s="19">
        <v>17000</v>
      </c>
      <c r="GF50" s="19">
        <v>17000</v>
      </c>
      <c r="GG50" s="19">
        <v>17000</v>
      </c>
      <c r="GH50" s="19">
        <v>17000</v>
      </c>
      <c r="GI50" s="19">
        <v>17000</v>
      </c>
      <c r="GJ50" s="19">
        <v>17000</v>
      </c>
      <c r="GK50" s="19">
        <v>17000</v>
      </c>
      <c r="GL50" s="19">
        <v>17000</v>
      </c>
      <c r="GM50" s="19">
        <v>17000</v>
      </c>
      <c r="GO50" s="99">
        <f t="shared" si="0"/>
        <v>6333.3333333333303</v>
      </c>
      <c r="GP50" s="99">
        <f t="shared" si="1"/>
        <v>48000</v>
      </c>
    </row>
    <row r="51" spans="1:198" x14ac:dyDescent="0.35">
      <c r="A51" s="48">
        <v>45</v>
      </c>
      <c r="B51" s="49" t="s">
        <v>69</v>
      </c>
      <c r="C51" s="48">
        <v>1</v>
      </c>
      <c r="D51" s="48" t="s">
        <v>24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8">
        <v>12000</v>
      </c>
      <c r="FG51" s="18">
        <v>12000</v>
      </c>
      <c r="FH51" s="18">
        <v>12000</v>
      </c>
      <c r="FI51" s="18">
        <v>12000</v>
      </c>
      <c r="FJ51" s="18">
        <v>12000</v>
      </c>
      <c r="FK51" s="18">
        <v>12000</v>
      </c>
      <c r="FL51" s="18">
        <v>12000</v>
      </c>
      <c r="FM51" s="18">
        <v>12000</v>
      </c>
      <c r="FN51" s="18">
        <v>12000</v>
      </c>
      <c r="FO51" s="18">
        <v>12000</v>
      </c>
      <c r="FP51" s="18">
        <v>12000</v>
      </c>
      <c r="FQ51" s="18">
        <v>12000</v>
      </c>
      <c r="FR51" s="18">
        <v>12000</v>
      </c>
      <c r="FS51" s="18">
        <v>12000</v>
      </c>
      <c r="FT51" s="18">
        <v>12000</v>
      </c>
      <c r="FU51" s="18">
        <v>12000</v>
      </c>
      <c r="FV51" s="18">
        <v>12000</v>
      </c>
      <c r="FW51" s="19">
        <v>12000</v>
      </c>
      <c r="FX51" s="19">
        <v>12000</v>
      </c>
      <c r="FY51" s="19">
        <v>12000</v>
      </c>
      <c r="FZ51" s="19">
        <v>12000</v>
      </c>
      <c r="GA51" s="19">
        <v>12000</v>
      </c>
      <c r="GB51" s="19">
        <v>12000</v>
      </c>
      <c r="GC51" s="19">
        <v>12000</v>
      </c>
      <c r="GD51" s="19">
        <v>12000</v>
      </c>
      <c r="GE51" s="19">
        <v>12000</v>
      </c>
      <c r="GF51" s="19">
        <v>12000</v>
      </c>
      <c r="GG51" s="19">
        <v>12000</v>
      </c>
      <c r="GH51" s="19">
        <v>12000</v>
      </c>
      <c r="GI51" s="19">
        <v>12000</v>
      </c>
      <c r="GJ51" s="19">
        <v>12000</v>
      </c>
      <c r="GK51" s="19">
        <v>12000</v>
      </c>
      <c r="GL51" s="19">
        <v>12000</v>
      </c>
      <c r="GM51" s="19">
        <v>12000</v>
      </c>
      <c r="GO51" s="99">
        <f t="shared" si="0"/>
        <v>12000</v>
      </c>
      <c r="GP51" s="99">
        <f t="shared" si="1"/>
        <v>12000</v>
      </c>
    </row>
    <row r="52" spans="1:198" x14ac:dyDescent="0.35">
      <c r="A52" s="48">
        <v>46</v>
      </c>
      <c r="B52" s="49" t="s">
        <v>108</v>
      </c>
      <c r="C52" s="48">
        <v>1</v>
      </c>
      <c r="D52" s="48" t="s">
        <v>24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8">
        <v>12000</v>
      </c>
      <c r="FG52" s="18">
        <v>12000</v>
      </c>
      <c r="FH52" s="18">
        <v>12000</v>
      </c>
      <c r="FI52" s="18">
        <v>12000</v>
      </c>
      <c r="FJ52" s="18">
        <v>4800</v>
      </c>
      <c r="FK52" s="18"/>
      <c r="FL52" s="18"/>
      <c r="FM52" s="18"/>
      <c r="FN52" s="18">
        <v>7200</v>
      </c>
      <c r="FO52" s="18">
        <v>12000</v>
      </c>
      <c r="FP52" s="18">
        <v>12000</v>
      </c>
      <c r="FQ52" s="18">
        <v>12000</v>
      </c>
      <c r="FR52" s="18">
        <v>12000</v>
      </c>
      <c r="FS52" s="18">
        <v>12000</v>
      </c>
      <c r="FT52" s="18">
        <v>12000</v>
      </c>
      <c r="FU52" s="18">
        <v>12000</v>
      </c>
      <c r="FV52" s="18">
        <v>12000</v>
      </c>
      <c r="FW52" s="19">
        <v>12000</v>
      </c>
      <c r="FX52" s="19">
        <v>12000</v>
      </c>
      <c r="FY52" s="19">
        <v>12000</v>
      </c>
      <c r="FZ52" s="19">
        <v>12000</v>
      </c>
      <c r="GA52" s="19">
        <v>12000</v>
      </c>
      <c r="GB52" s="19">
        <v>12000</v>
      </c>
      <c r="GC52" s="19">
        <v>12000</v>
      </c>
      <c r="GD52" s="19">
        <v>12000</v>
      </c>
      <c r="GE52" s="19">
        <v>12000</v>
      </c>
      <c r="GF52" s="19">
        <v>12000</v>
      </c>
      <c r="GG52" s="19">
        <v>11600</v>
      </c>
      <c r="GH52" s="19">
        <v>12000</v>
      </c>
      <c r="GI52" s="19">
        <v>12000</v>
      </c>
      <c r="GJ52" s="19">
        <v>12000</v>
      </c>
      <c r="GK52" s="19">
        <v>12000</v>
      </c>
      <c r="GL52" s="19">
        <v>12000</v>
      </c>
      <c r="GM52" s="19">
        <v>12000</v>
      </c>
      <c r="GO52" s="99">
        <f t="shared" si="0"/>
        <v>4800</v>
      </c>
      <c r="GP52" s="99">
        <f t="shared" si="1"/>
        <v>12000</v>
      </c>
    </row>
    <row r="53" spans="1:198" x14ac:dyDescent="0.35">
      <c r="A53" s="48">
        <v>47</v>
      </c>
      <c r="B53" s="49" t="s">
        <v>70</v>
      </c>
      <c r="C53" s="48">
        <v>1</v>
      </c>
      <c r="D53" s="48" t="s">
        <v>24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8">
        <v>58000</v>
      </c>
      <c r="BG53" s="18">
        <v>54400</v>
      </c>
      <c r="BH53" s="18">
        <v>61200</v>
      </c>
      <c r="BI53" s="18">
        <v>44000</v>
      </c>
      <c r="BJ53" s="18">
        <v>46400</v>
      </c>
      <c r="BK53" s="18">
        <v>58000</v>
      </c>
      <c r="BL53" s="18">
        <v>47600</v>
      </c>
      <c r="BM53" s="18">
        <v>40800</v>
      </c>
      <c r="BN53" s="18">
        <v>47400</v>
      </c>
      <c r="BO53" s="18">
        <v>49000</v>
      </c>
      <c r="BP53" s="18">
        <v>55000</v>
      </c>
      <c r="BQ53" s="18">
        <v>55000</v>
      </c>
      <c r="BR53" s="18">
        <v>55000</v>
      </c>
      <c r="BS53" s="18">
        <v>57600</v>
      </c>
      <c r="BT53" s="18">
        <v>47400</v>
      </c>
      <c r="BU53" s="18">
        <v>39600</v>
      </c>
      <c r="BV53" s="18">
        <v>37200</v>
      </c>
      <c r="BW53" s="19">
        <v>10000</v>
      </c>
      <c r="BX53" s="19">
        <v>10000</v>
      </c>
      <c r="BY53" s="19">
        <v>10000</v>
      </c>
      <c r="BZ53" s="19">
        <v>10000</v>
      </c>
      <c r="CA53" s="19">
        <v>12000</v>
      </c>
      <c r="CB53" s="19">
        <v>9600</v>
      </c>
      <c r="CC53" s="19">
        <v>12000</v>
      </c>
      <c r="CD53" s="19">
        <v>12000</v>
      </c>
      <c r="CE53" s="19">
        <v>12000</v>
      </c>
      <c r="CF53" s="19">
        <v>12000</v>
      </c>
      <c r="CG53" s="19">
        <v>12000</v>
      </c>
      <c r="CH53" s="19">
        <v>12000</v>
      </c>
      <c r="CI53" s="19">
        <v>12000</v>
      </c>
      <c r="CJ53" s="19"/>
      <c r="CK53" s="19"/>
      <c r="CL53" s="19"/>
      <c r="CM53" s="19"/>
      <c r="CN53" s="19">
        <v>28000</v>
      </c>
      <c r="CO53" s="19">
        <v>33000</v>
      </c>
      <c r="CP53" s="19">
        <v>35000</v>
      </c>
      <c r="CQ53" s="19">
        <v>38000</v>
      </c>
      <c r="CR53" s="19">
        <v>42000</v>
      </c>
      <c r="CS53" s="19">
        <v>49200</v>
      </c>
      <c r="CT53" s="19">
        <v>41600</v>
      </c>
      <c r="CU53" s="19">
        <v>42000</v>
      </c>
      <c r="CV53" s="19">
        <v>50400</v>
      </c>
      <c r="CW53" s="19">
        <v>9500</v>
      </c>
      <c r="CX53" s="19">
        <v>9500</v>
      </c>
      <c r="CY53" s="19">
        <v>9500</v>
      </c>
      <c r="CZ53" s="19">
        <v>9500</v>
      </c>
      <c r="DA53" s="19">
        <v>27800</v>
      </c>
      <c r="DB53" s="19">
        <v>40000</v>
      </c>
      <c r="DC53" s="19">
        <v>45000</v>
      </c>
      <c r="DD53" s="19">
        <v>41600</v>
      </c>
      <c r="DE53" s="19">
        <v>31250</v>
      </c>
      <c r="DF53" s="55">
        <v>34000</v>
      </c>
      <c r="DG53" s="55">
        <v>25000</v>
      </c>
      <c r="DH53" s="55">
        <v>24800</v>
      </c>
      <c r="DI53" s="55">
        <v>24000</v>
      </c>
      <c r="DJ53" s="55">
        <v>24000</v>
      </c>
      <c r="DK53" s="55">
        <v>28800</v>
      </c>
      <c r="DL53" s="55">
        <v>32400</v>
      </c>
      <c r="DM53" s="55">
        <v>42400</v>
      </c>
      <c r="DN53" s="55">
        <v>49666.666666666701</v>
      </c>
      <c r="DO53" s="55">
        <v>55800</v>
      </c>
      <c r="DP53" s="55">
        <v>56800</v>
      </c>
      <c r="DQ53" s="55">
        <v>56200</v>
      </c>
      <c r="DR53" s="55">
        <v>43400</v>
      </c>
      <c r="DS53" s="55">
        <v>43600</v>
      </c>
      <c r="DT53" s="55">
        <v>36750</v>
      </c>
      <c r="DU53" s="55">
        <v>32000</v>
      </c>
      <c r="DV53" s="55">
        <v>30500</v>
      </c>
      <c r="DW53" s="56"/>
      <c r="DX53" s="56">
        <v>30000</v>
      </c>
      <c r="DY53" s="56">
        <v>35000</v>
      </c>
      <c r="DZ53" s="56">
        <v>38750</v>
      </c>
      <c r="EA53" s="56">
        <v>58750</v>
      </c>
      <c r="EB53" s="56">
        <v>66200</v>
      </c>
      <c r="EC53" s="56">
        <v>92000</v>
      </c>
      <c r="ED53" s="56">
        <v>105000</v>
      </c>
      <c r="EE53" s="56">
        <v>103000</v>
      </c>
      <c r="EF53" s="56">
        <v>127000</v>
      </c>
      <c r="EG53" s="56">
        <v>118000</v>
      </c>
      <c r="EH53" s="56">
        <v>108000</v>
      </c>
      <c r="EI53" s="56">
        <v>98000</v>
      </c>
      <c r="EJ53" s="56">
        <v>85000</v>
      </c>
      <c r="EK53" s="56">
        <v>85600</v>
      </c>
      <c r="EL53" s="56">
        <v>60000</v>
      </c>
      <c r="EM53" s="56">
        <v>70000</v>
      </c>
      <c r="EN53" s="56">
        <v>65500</v>
      </c>
      <c r="EO53" s="56">
        <v>108750</v>
      </c>
      <c r="EP53" s="56">
        <v>76250</v>
      </c>
      <c r="EQ53" s="56">
        <v>69000</v>
      </c>
      <c r="ER53" s="56">
        <v>55000</v>
      </c>
      <c r="ES53" s="56">
        <v>48000</v>
      </c>
      <c r="ET53" s="56">
        <v>53500</v>
      </c>
      <c r="EU53" s="56">
        <v>45000</v>
      </c>
      <c r="EV53" s="19">
        <v>34750</v>
      </c>
      <c r="EW53" s="19">
        <v>32400</v>
      </c>
      <c r="EX53" s="19">
        <v>33600</v>
      </c>
      <c r="EY53" s="19">
        <v>30000</v>
      </c>
      <c r="EZ53" s="19">
        <v>42000</v>
      </c>
      <c r="FA53" s="19">
        <v>40000</v>
      </c>
      <c r="FB53" s="19">
        <v>45600</v>
      </c>
      <c r="FC53" s="19">
        <v>40800</v>
      </c>
      <c r="FD53" s="19">
        <v>44400</v>
      </c>
      <c r="FE53" s="19">
        <v>45600</v>
      </c>
      <c r="FF53" s="18">
        <v>48000</v>
      </c>
      <c r="FG53" s="18">
        <v>48000</v>
      </c>
      <c r="FH53" s="18">
        <v>53000</v>
      </c>
      <c r="FI53" s="18">
        <v>51750</v>
      </c>
      <c r="FJ53" s="18">
        <v>58800</v>
      </c>
      <c r="FK53" s="18">
        <v>58200</v>
      </c>
      <c r="FL53" s="18">
        <v>48000</v>
      </c>
      <c r="FM53" s="18">
        <v>56100</v>
      </c>
      <c r="FN53" s="18">
        <v>56200</v>
      </c>
      <c r="FO53" s="18">
        <v>57200</v>
      </c>
      <c r="FP53" s="18">
        <v>56000</v>
      </c>
      <c r="FQ53" s="18">
        <v>55000</v>
      </c>
      <c r="FR53" s="18">
        <v>44200</v>
      </c>
      <c r="FS53" s="18">
        <v>40000</v>
      </c>
      <c r="FT53" s="18">
        <v>38000</v>
      </c>
      <c r="FU53" s="18">
        <v>35000</v>
      </c>
      <c r="FV53" s="18">
        <v>35000</v>
      </c>
      <c r="FW53" s="19">
        <v>32500</v>
      </c>
      <c r="FX53" s="19">
        <v>34800</v>
      </c>
      <c r="FY53" s="19">
        <v>32500</v>
      </c>
      <c r="FZ53" s="19">
        <v>30400</v>
      </c>
      <c r="GA53" s="19">
        <v>35000</v>
      </c>
      <c r="GB53" s="19">
        <v>35000</v>
      </c>
      <c r="GC53" s="19">
        <v>35000</v>
      </c>
      <c r="GD53" s="19">
        <v>35000</v>
      </c>
      <c r="GE53" s="19">
        <v>35000</v>
      </c>
      <c r="GF53" s="19">
        <v>52800</v>
      </c>
      <c r="GG53" s="19">
        <v>46800</v>
      </c>
      <c r="GH53" s="19">
        <v>45500</v>
      </c>
      <c r="GI53" s="19">
        <v>40000</v>
      </c>
      <c r="GJ53" s="19">
        <v>40000</v>
      </c>
      <c r="GK53" s="19">
        <v>35600</v>
      </c>
      <c r="GL53" s="19">
        <v>42750</v>
      </c>
      <c r="GM53" s="19">
        <v>66250</v>
      </c>
      <c r="GO53" s="99">
        <f t="shared" si="0"/>
        <v>9500</v>
      </c>
      <c r="GP53" s="99">
        <f t="shared" si="1"/>
        <v>127000</v>
      </c>
    </row>
    <row r="54" spans="1:198" x14ac:dyDescent="0.35">
      <c r="A54" s="48">
        <v>48</v>
      </c>
      <c r="B54" s="49" t="s">
        <v>71</v>
      </c>
      <c r="C54" s="48">
        <v>1</v>
      </c>
      <c r="D54" s="48" t="s">
        <v>24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8">
        <v>74000</v>
      </c>
      <c r="BG54" s="18">
        <v>80000</v>
      </c>
      <c r="BH54" s="18">
        <v>81200</v>
      </c>
      <c r="BI54" s="18">
        <v>80000</v>
      </c>
      <c r="BJ54" s="18">
        <v>80400</v>
      </c>
      <c r="BK54" s="18">
        <v>80000</v>
      </c>
      <c r="BL54" s="18">
        <v>80000</v>
      </c>
      <c r="BM54" s="18">
        <v>59000</v>
      </c>
      <c r="BN54" s="18">
        <v>55500</v>
      </c>
      <c r="BO54" s="18">
        <v>53000</v>
      </c>
      <c r="BP54" s="18">
        <v>46600</v>
      </c>
      <c r="BQ54" s="18">
        <v>47000</v>
      </c>
      <c r="BR54" s="18">
        <v>45500</v>
      </c>
      <c r="BS54" s="18">
        <v>56800</v>
      </c>
      <c r="BT54" s="18">
        <v>49000</v>
      </c>
      <c r="BU54" s="18">
        <v>40800</v>
      </c>
      <c r="BV54" s="18">
        <v>40000</v>
      </c>
      <c r="BW54" s="19">
        <v>10000</v>
      </c>
      <c r="BX54" s="19">
        <v>10000</v>
      </c>
      <c r="BY54" s="19">
        <v>10000</v>
      </c>
      <c r="BZ54" s="19">
        <v>10000</v>
      </c>
      <c r="CA54" s="19">
        <v>22000</v>
      </c>
      <c r="CB54" s="19">
        <v>24000</v>
      </c>
      <c r="CC54" s="19">
        <v>24000</v>
      </c>
      <c r="CD54" s="19">
        <v>22000</v>
      </c>
      <c r="CE54" s="19">
        <v>27200</v>
      </c>
      <c r="CF54" s="19">
        <v>31200</v>
      </c>
      <c r="CG54" s="19">
        <v>33200</v>
      </c>
      <c r="CH54" s="19">
        <v>37750</v>
      </c>
      <c r="CI54" s="19">
        <v>25400</v>
      </c>
      <c r="CJ54" s="19"/>
      <c r="CK54" s="19"/>
      <c r="CL54" s="19"/>
      <c r="CM54" s="19"/>
      <c r="CN54" s="19">
        <v>40666.666666666701</v>
      </c>
      <c r="CO54" s="19">
        <v>42800</v>
      </c>
      <c r="CP54" s="19">
        <v>46000</v>
      </c>
      <c r="CQ54" s="19">
        <v>48000</v>
      </c>
      <c r="CR54" s="19">
        <v>48000</v>
      </c>
      <c r="CS54" s="19">
        <v>48000</v>
      </c>
      <c r="CT54" s="19">
        <v>47400</v>
      </c>
      <c r="CU54" s="19">
        <v>46500</v>
      </c>
      <c r="CV54" s="19">
        <v>40000</v>
      </c>
      <c r="CW54" s="19">
        <v>12800</v>
      </c>
      <c r="CX54" s="19">
        <v>13000</v>
      </c>
      <c r="CY54" s="19">
        <v>13000</v>
      </c>
      <c r="CZ54" s="19">
        <v>12800</v>
      </c>
      <c r="DA54" s="19">
        <v>33200</v>
      </c>
      <c r="DB54" s="19">
        <v>48400</v>
      </c>
      <c r="DC54" s="19">
        <v>49600</v>
      </c>
      <c r="DD54" s="19">
        <v>52000</v>
      </c>
      <c r="DE54" s="19">
        <v>57000</v>
      </c>
      <c r="DF54" s="55">
        <v>65000</v>
      </c>
      <c r="DG54" s="55">
        <v>61800</v>
      </c>
      <c r="DH54" s="55">
        <v>54000</v>
      </c>
      <c r="DI54" s="55">
        <v>55000</v>
      </c>
      <c r="DJ54" s="55">
        <v>52500</v>
      </c>
      <c r="DK54" s="55">
        <v>40000</v>
      </c>
      <c r="DL54" s="55">
        <v>40000</v>
      </c>
      <c r="DM54" s="55">
        <v>38000</v>
      </c>
      <c r="DN54" s="55">
        <v>37000</v>
      </c>
      <c r="DO54" s="55">
        <v>43600</v>
      </c>
      <c r="DP54" s="55">
        <v>42800</v>
      </c>
      <c r="DQ54" s="55">
        <v>38000</v>
      </c>
      <c r="DR54" s="55">
        <v>38000</v>
      </c>
      <c r="DS54" s="55">
        <v>38000</v>
      </c>
      <c r="DT54" s="55">
        <v>38000</v>
      </c>
      <c r="DU54" s="55">
        <v>35000</v>
      </c>
      <c r="DV54" s="55">
        <v>34250</v>
      </c>
      <c r="DW54" s="56"/>
      <c r="DX54" s="56">
        <v>40000</v>
      </c>
      <c r="DY54" s="56">
        <v>45000</v>
      </c>
      <c r="DZ54" s="56">
        <v>50000</v>
      </c>
      <c r="EA54" s="56">
        <v>60000</v>
      </c>
      <c r="EB54" s="56">
        <v>60000</v>
      </c>
      <c r="EC54" s="56">
        <v>64000</v>
      </c>
      <c r="ED54" s="56">
        <v>65000</v>
      </c>
      <c r="EE54" s="56">
        <v>65000</v>
      </c>
      <c r="EF54" s="56">
        <v>74000</v>
      </c>
      <c r="EG54" s="56">
        <v>100000</v>
      </c>
      <c r="EH54" s="56">
        <v>90000</v>
      </c>
      <c r="EI54" s="56">
        <v>86600</v>
      </c>
      <c r="EJ54" s="56">
        <v>40000</v>
      </c>
      <c r="EK54" s="56">
        <v>68000</v>
      </c>
      <c r="EL54" s="56">
        <v>55000</v>
      </c>
      <c r="EM54" s="56">
        <v>63000</v>
      </c>
      <c r="EN54" s="56">
        <v>60000</v>
      </c>
      <c r="EO54" s="56">
        <v>60000</v>
      </c>
      <c r="EP54" s="56">
        <v>68750</v>
      </c>
      <c r="EQ54" s="56">
        <v>70000</v>
      </c>
      <c r="ER54" s="56">
        <v>50000</v>
      </c>
      <c r="ES54" s="56">
        <v>50000</v>
      </c>
      <c r="ET54" s="56">
        <v>50000</v>
      </c>
      <c r="EU54" s="56">
        <v>40000</v>
      </c>
      <c r="EV54" s="19">
        <v>30000</v>
      </c>
      <c r="EW54" s="19">
        <v>31600</v>
      </c>
      <c r="EX54" s="19">
        <v>30000</v>
      </c>
      <c r="EY54" s="19">
        <v>33600</v>
      </c>
      <c r="EZ54" s="19">
        <v>37000</v>
      </c>
      <c r="FA54" s="19">
        <v>35000</v>
      </c>
      <c r="FB54" s="19">
        <v>43000</v>
      </c>
      <c r="FC54" s="19">
        <v>40000</v>
      </c>
      <c r="FD54" s="19">
        <v>39600</v>
      </c>
      <c r="FE54" s="19">
        <v>41400</v>
      </c>
      <c r="FF54" s="18">
        <v>52000</v>
      </c>
      <c r="FG54" s="18">
        <v>60000</v>
      </c>
      <c r="FH54" s="18">
        <v>60000</v>
      </c>
      <c r="FI54" s="18">
        <v>59500</v>
      </c>
      <c r="FJ54" s="18">
        <v>60000</v>
      </c>
      <c r="FK54" s="18">
        <v>54000</v>
      </c>
      <c r="FL54" s="18">
        <v>48000</v>
      </c>
      <c r="FM54" s="18">
        <v>53000</v>
      </c>
      <c r="FN54" s="18">
        <v>50000</v>
      </c>
      <c r="FO54" s="18">
        <v>49000</v>
      </c>
      <c r="FP54" s="18">
        <v>46000</v>
      </c>
      <c r="FQ54" s="18">
        <v>43666.666666666701</v>
      </c>
      <c r="FR54" s="18">
        <v>41600</v>
      </c>
      <c r="FS54" s="18">
        <v>39000</v>
      </c>
      <c r="FT54" s="18">
        <v>38000</v>
      </c>
      <c r="FU54" s="18">
        <v>35000</v>
      </c>
      <c r="FV54" s="18">
        <v>36000</v>
      </c>
      <c r="FW54" s="19">
        <v>37000</v>
      </c>
      <c r="FX54" s="19">
        <v>40000</v>
      </c>
      <c r="FY54" s="19">
        <v>35000</v>
      </c>
      <c r="FZ54" s="19">
        <v>39000</v>
      </c>
      <c r="GA54" s="19">
        <v>40000</v>
      </c>
      <c r="GB54" s="19">
        <v>40000</v>
      </c>
      <c r="GC54" s="19">
        <v>40000</v>
      </c>
      <c r="GD54" s="19">
        <v>39600</v>
      </c>
      <c r="GE54" s="19">
        <v>40000</v>
      </c>
      <c r="GF54" s="19">
        <v>48000</v>
      </c>
      <c r="GG54" s="19">
        <v>48000</v>
      </c>
      <c r="GH54" s="19">
        <v>45000</v>
      </c>
      <c r="GI54" s="19">
        <v>38000</v>
      </c>
      <c r="GJ54" s="19">
        <v>46000</v>
      </c>
      <c r="GK54" s="19">
        <v>48000</v>
      </c>
      <c r="GL54" s="19">
        <v>48000</v>
      </c>
      <c r="GM54" s="19">
        <v>48000</v>
      </c>
      <c r="GO54" s="99">
        <f t="shared" si="0"/>
        <v>10000</v>
      </c>
      <c r="GP54" s="99">
        <f t="shared" si="1"/>
        <v>100000</v>
      </c>
    </row>
    <row r="55" spans="1:198" x14ac:dyDescent="0.35">
      <c r="A55" s="48">
        <v>49</v>
      </c>
      <c r="B55" s="49" t="s">
        <v>126</v>
      </c>
      <c r="C55" s="48">
        <v>1</v>
      </c>
      <c r="D55" s="48" t="s">
        <v>24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O55" s="102">
        <f t="shared" si="0"/>
        <v>0</v>
      </c>
      <c r="GP55" s="102">
        <f t="shared" si="1"/>
        <v>0</v>
      </c>
    </row>
    <row r="56" spans="1:198" x14ac:dyDescent="0.35">
      <c r="A56" s="48">
        <v>50</v>
      </c>
      <c r="B56" s="49" t="s">
        <v>72</v>
      </c>
      <c r="C56" s="48">
        <v>1</v>
      </c>
      <c r="D56" s="48" t="s">
        <v>24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8">
        <v>25400</v>
      </c>
      <c r="BG56" s="18">
        <v>28000</v>
      </c>
      <c r="BH56" s="18">
        <v>29600</v>
      </c>
      <c r="BI56" s="18">
        <v>28000</v>
      </c>
      <c r="BJ56" s="18">
        <v>24800</v>
      </c>
      <c r="BK56" s="18">
        <v>28250</v>
      </c>
      <c r="BL56" s="18">
        <v>28000</v>
      </c>
      <c r="BM56" s="18">
        <v>31700</v>
      </c>
      <c r="BN56" s="18">
        <v>35000</v>
      </c>
      <c r="BO56" s="18">
        <v>32000</v>
      </c>
      <c r="BP56" s="18">
        <v>28400</v>
      </c>
      <c r="BQ56" s="18">
        <v>31250</v>
      </c>
      <c r="BR56" s="18">
        <v>32000</v>
      </c>
      <c r="BS56" s="18">
        <v>32000</v>
      </c>
      <c r="BT56" s="18">
        <v>32400</v>
      </c>
      <c r="BU56" s="18">
        <v>30800</v>
      </c>
      <c r="BV56" s="18">
        <v>32400</v>
      </c>
      <c r="BW56" s="19">
        <v>8000</v>
      </c>
      <c r="BX56" s="19">
        <v>8000</v>
      </c>
      <c r="BY56" s="19">
        <v>8000</v>
      </c>
      <c r="BZ56" s="19">
        <v>8000</v>
      </c>
      <c r="CA56" s="19">
        <v>34000</v>
      </c>
      <c r="CB56" s="19">
        <v>34400</v>
      </c>
      <c r="CC56" s="19">
        <v>36200</v>
      </c>
      <c r="CD56" s="19">
        <v>38400</v>
      </c>
      <c r="CE56" s="19">
        <v>39200</v>
      </c>
      <c r="CF56" s="19">
        <v>42400</v>
      </c>
      <c r="CG56" s="19">
        <v>43200</v>
      </c>
      <c r="CH56" s="19">
        <v>48000</v>
      </c>
      <c r="CI56" s="19">
        <v>40000</v>
      </c>
      <c r="CJ56" s="19"/>
      <c r="CK56" s="19"/>
      <c r="CL56" s="19"/>
      <c r="CM56" s="19"/>
      <c r="CN56" s="19">
        <v>26000</v>
      </c>
      <c r="CO56" s="19">
        <v>26000</v>
      </c>
      <c r="CP56" s="19">
        <v>29600</v>
      </c>
      <c r="CQ56" s="19">
        <v>28000</v>
      </c>
      <c r="CR56" s="19">
        <v>27200</v>
      </c>
      <c r="CS56" s="19">
        <v>28000</v>
      </c>
      <c r="CT56" s="19">
        <v>28400</v>
      </c>
      <c r="CU56" s="19">
        <v>28000</v>
      </c>
      <c r="CV56" s="19">
        <v>28000</v>
      </c>
      <c r="CW56" s="19">
        <v>52000</v>
      </c>
      <c r="CX56" s="19">
        <v>53600</v>
      </c>
      <c r="CY56" s="19">
        <v>50000</v>
      </c>
      <c r="CZ56" s="19">
        <v>35600</v>
      </c>
      <c r="DA56" s="19">
        <v>31000</v>
      </c>
      <c r="DB56" s="19">
        <v>25000</v>
      </c>
      <c r="DC56" s="19">
        <v>28000</v>
      </c>
      <c r="DD56" s="19">
        <v>30400</v>
      </c>
      <c r="DE56" s="19">
        <v>30500</v>
      </c>
      <c r="DF56" s="55">
        <v>30000</v>
      </c>
      <c r="DG56" s="55">
        <v>28000</v>
      </c>
      <c r="DH56" s="55">
        <v>28000</v>
      </c>
      <c r="DI56" s="55">
        <v>28000</v>
      </c>
      <c r="DJ56" s="55">
        <v>28000</v>
      </c>
      <c r="DK56" s="55">
        <v>30000</v>
      </c>
      <c r="DL56" s="55">
        <v>30000</v>
      </c>
      <c r="DM56" s="55">
        <v>34400</v>
      </c>
      <c r="DN56" s="55">
        <v>35333.333333333299</v>
      </c>
      <c r="DO56" s="55">
        <v>35000</v>
      </c>
      <c r="DP56" s="55">
        <v>34600</v>
      </c>
      <c r="DQ56" s="55">
        <v>32000</v>
      </c>
      <c r="DR56" s="55">
        <v>29600</v>
      </c>
      <c r="DS56" s="55">
        <v>30000</v>
      </c>
      <c r="DT56" s="55">
        <v>30000</v>
      </c>
      <c r="DU56" s="55">
        <v>32000</v>
      </c>
      <c r="DV56" s="55">
        <v>32000</v>
      </c>
      <c r="DW56" s="56"/>
      <c r="DX56" s="56">
        <v>45000</v>
      </c>
      <c r="DY56" s="56">
        <v>45000</v>
      </c>
      <c r="DZ56" s="56">
        <v>45000</v>
      </c>
      <c r="EA56" s="56">
        <v>45000</v>
      </c>
      <c r="EB56" s="56">
        <v>36000</v>
      </c>
      <c r="EC56" s="56">
        <v>50000</v>
      </c>
      <c r="ED56" s="56">
        <v>53000</v>
      </c>
      <c r="EE56" s="56">
        <v>55000</v>
      </c>
      <c r="EF56" s="56">
        <v>50000</v>
      </c>
      <c r="EG56" s="56">
        <v>50000</v>
      </c>
      <c r="EH56" s="56">
        <v>50000</v>
      </c>
      <c r="EI56" s="56">
        <v>40000</v>
      </c>
      <c r="EJ56" s="56">
        <v>39600</v>
      </c>
      <c r="EK56" s="56">
        <v>30000</v>
      </c>
      <c r="EL56" s="56">
        <v>30000</v>
      </c>
      <c r="EM56" s="56">
        <v>30000</v>
      </c>
      <c r="EN56" s="56">
        <v>30000</v>
      </c>
      <c r="EO56" s="56">
        <v>35000</v>
      </c>
      <c r="EP56" s="56">
        <v>34250</v>
      </c>
      <c r="EQ56" s="56">
        <v>35000</v>
      </c>
      <c r="ER56" s="56">
        <v>35000</v>
      </c>
      <c r="ES56" s="56">
        <v>33500</v>
      </c>
      <c r="ET56" s="56">
        <v>34000</v>
      </c>
      <c r="EU56" s="56">
        <v>32000</v>
      </c>
      <c r="EV56" s="19">
        <v>35000</v>
      </c>
      <c r="EW56" s="19">
        <v>34000</v>
      </c>
      <c r="EX56" s="19">
        <v>34400</v>
      </c>
      <c r="EY56" s="19">
        <v>33800</v>
      </c>
      <c r="EZ56" s="19">
        <v>30000</v>
      </c>
      <c r="FA56" s="19">
        <v>30000</v>
      </c>
      <c r="FB56" s="19">
        <v>28400</v>
      </c>
      <c r="FC56" s="19">
        <v>28800</v>
      </c>
      <c r="FD56" s="19">
        <v>30000</v>
      </c>
      <c r="FE56" s="19">
        <v>30800</v>
      </c>
      <c r="FF56" s="18">
        <v>32400</v>
      </c>
      <c r="FG56" s="18">
        <v>35200</v>
      </c>
      <c r="FH56" s="18">
        <v>40000</v>
      </c>
      <c r="FI56" s="18">
        <v>38500</v>
      </c>
      <c r="FJ56" s="18">
        <v>40000</v>
      </c>
      <c r="FK56" s="18">
        <v>40000</v>
      </c>
      <c r="FL56" s="18">
        <v>39200</v>
      </c>
      <c r="FM56" s="18">
        <v>35600</v>
      </c>
      <c r="FN56" s="18">
        <v>35000</v>
      </c>
      <c r="FO56" s="18">
        <v>33800</v>
      </c>
      <c r="FP56" s="18">
        <v>37400</v>
      </c>
      <c r="FQ56" s="18">
        <v>35000</v>
      </c>
      <c r="FR56" s="18">
        <v>33800</v>
      </c>
      <c r="FS56" s="18">
        <v>30000</v>
      </c>
      <c r="FT56" s="18">
        <v>30000</v>
      </c>
      <c r="FU56" s="18">
        <v>30000</v>
      </c>
      <c r="FV56" s="18">
        <v>35000</v>
      </c>
      <c r="FW56" s="19">
        <v>32500</v>
      </c>
      <c r="FX56" s="19">
        <v>40000</v>
      </c>
      <c r="FY56" s="19">
        <v>35000</v>
      </c>
      <c r="FZ56" s="19">
        <v>31000</v>
      </c>
      <c r="GA56" s="19">
        <v>35000</v>
      </c>
      <c r="GB56" s="19">
        <v>36800</v>
      </c>
      <c r="GC56" s="19">
        <v>37400</v>
      </c>
      <c r="GD56" s="19">
        <v>38400</v>
      </c>
      <c r="GE56" s="19">
        <v>39000</v>
      </c>
      <c r="GF56" s="19">
        <v>40000</v>
      </c>
      <c r="GG56" s="19">
        <v>40000</v>
      </c>
      <c r="GH56" s="19">
        <v>39500</v>
      </c>
      <c r="GI56" s="19">
        <v>35000</v>
      </c>
      <c r="GJ56" s="19">
        <v>35000</v>
      </c>
      <c r="GK56" s="19">
        <v>34800</v>
      </c>
      <c r="GL56" s="19">
        <v>34250</v>
      </c>
      <c r="GM56" s="19">
        <v>25750</v>
      </c>
      <c r="GO56" s="99">
        <f t="shared" si="0"/>
        <v>8000</v>
      </c>
      <c r="GP56" s="99">
        <f t="shared" si="1"/>
        <v>55000</v>
      </c>
    </row>
    <row r="57" spans="1:198" x14ac:dyDescent="0.35">
      <c r="A57" s="48">
        <v>51</v>
      </c>
      <c r="B57" s="49" t="s">
        <v>73</v>
      </c>
      <c r="C57" s="48">
        <v>1</v>
      </c>
      <c r="D57" s="48" t="s">
        <v>24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8">
        <v>24000</v>
      </c>
      <c r="BG57" s="18">
        <v>24000</v>
      </c>
      <c r="BH57" s="18">
        <v>24000</v>
      </c>
      <c r="BI57" s="18">
        <v>24000</v>
      </c>
      <c r="BJ57" s="18">
        <v>24000</v>
      </c>
      <c r="BK57" s="18">
        <v>28000</v>
      </c>
      <c r="BL57" s="18">
        <v>24000</v>
      </c>
      <c r="BM57" s="18">
        <v>24800</v>
      </c>
      <c r="BN57" s="18">
        <v>26000</v>
      </c>
      <c r="BO57" s="18">
        <v>25000</v>
      </c>
      <c r="BP57" s="18">
        <v>24200</v>
      </c>
      <c r="BQ57" s="18">
        <v>26000</v>
      </c>
      <c r="BR57" s="18">
        <v>27500</v>
      </c>
      <c r="BS57" s="18">
        <v>26000</v>
      </c>
      <c r="BT57" s="18">
        <v>26800</v>
      </c>
      <c r="BU57" s="18">
        <v>25200</v>
      </c>
      <c r="BV57" s="18">
        <v>26000</v>
      </c>
      <c r="BW57" s="19">
        <v>10500</v>
      </c>
      <c r="BX57" s="19">
        <v>10500</v>
      </c>
      <c r="BY57" s="19">
        <v>10000</v>
      </c>
      <c r="BZ57" s="19">
        <v>10500</v>
      </c>
      <c r="CA57" s="19">
        <v>31333.333333333299</v>
      </c>
      <c r="CB57" s="19">
        <v>30000</v>
      </c>
      <c r="CC57" s="19">
        <v>30000</v>
      </c>
      <c r="CD57" s="19">
        <v>28400</v>
      </c>
      <c r="CE57" s="19">
        <v>28160</v>
      </c>
      <c r="CF57" s="19">
        <v>27200</v>
      </c>
      <c r="CG57" s="19">
        <v>28000</v>
      </c>
      <c r="CH57" s="19">
        <v>28000</v>
      </c>
      <c r="CI57" s="19">
        <v>28000</v>
      </c>
      <c r="CJ57" s="19"/>
      <c r="CK57" s="19"/>
      <c r="CL57" s="19"/>
      <c r="CM57" s="19"/>
      <c r="CN57" s="19">
        <v>26000</v>
      </c>
      <c r="CO57" s="19">
        <v>26000</v>
      </c>
      <c r="CP57" s="19">
        <v>26000</v>
      </c>
      <c r="CQ57" s="19">
        <v>26000</v>
      </c>
      <c r="CR57" s="19">
        <v>26000</v>
      </c>
      <c r="CS57" s="19">
        <v>26000</v>
      </c>
      <c r="CT57" s="19">
        <v>26000</v>
      </c>
      <c r="CU57" s="19">
        <v>26000</v>
      </c>
      <c r="CV57" s="19">
        <v>26000</v>
      </c>
      <c r="CW57" s="19">
        <v>40000</v>
      </c>
      <c r="CX57" s="19">
        <v>40000</v>
      </c>
      <c r="CY57" s="19">
        <v>40000</v>
      </c>
      <c r="CZ57" s="19">
        <v>44000</v>
      </c>
      <c r="DA57" s="19">
        <v>33400</v>
      </c>
      <c r="DB57" s="19">
        <v>25000</v>
      </c>
      <c r="DC57" s="19">
        <v>25400</v>
      </c>
      <c r="DD57" s="19">
        <v>27200</v>
      </c>
      <c r="DE57" s="19">
        <v>28000</v>
      </c>
      <c r="DF57" s="55">
        <v>28000</v>
      </c>
      <c r="DG57" s="55">
        <v>28000</v>
      </c>
      <c r="DH57" s="55">
        <v>28000</v>
      </c>
      <c r="DI57" s="55">
        <v>27200</v>
      </c>
      <c r="DJ57" s="55">
        <v>26000</v>
      </c>
      <c r="DK57" s="55">
        <v>26400</v>
      </c>
      <c r="DL57" s="55">
        <v>26000</v>
      </c>
      <c r="DM57" s="55">
        <v>26000</v>
      </c>
      <c r="DN57" s="55">
        <v>26666.666666666701</v>
      </c>
      <c r="DO57" s="55">
        <v>26000</v>
      </c>
      <c r="DP57" s="55">
        <v>26000</v>
      </c>
      <c r="DQ57" s="55">
        <v>27000</v>
      </c>
      <c r="DR57" s="55">
        <v>28000</v>
      </c>
      <c r="DS57" s="55">
        <v>28000</v>
      </c>
      <c r="DT57" s="55">
        <v>28000</v>
      </c>
      <c r="DU57" s="55">
        <v>28000</v>
      </c>
      <c r="DV57" s="55">
        <v>28000</v>
      </c>
      <c r="DW57" s="56"/>
      <c r="DX57" s="56">
        <v>25000</v>
      </c>
      <c r="DY57" s="56">
        <v>26000</v>
      </c>
      <c r="DZ57" s="56">
        <v>24000</v>
      </c>
      <c r="EA57" s="56">
        <v>24000</v>
      </c>
      <c r="EB57" s="56">
        <v>23600</v>
      </c>
      <c r="EC57" s="56">
        <v>22000</v>
      </c>
      <c r="ED57" s="56">
        <v>22000</v>
      </c>
      <c r="EE57" s="56">
        <v>22000</v>
      </c>
      <c r="EF57" s="56">
        <v>22000</v>
      </c>
      <c r="EG57" s="56">
        <v>22000</v>
      </c>
      <c r="EH57" s="56">
        <v>22000</v>
      </c>
      <c r="EI57" s="56">
        <v>20000</v>
      </c>
      <c r="EJ57" s="56">
        <v>20000</v>
      </c>
      <c r="EK57" s="56">
        <v>20000</v>
      </c>
      <c r="EL57" s="56">
        <v>20000</v>
      </c>
      <c r="EM57" s="56">
        <v>20000</v>
      </c>
      <c r="EN57" s="56">
        <v>20000</v>
      </c>
      <c r="EO57" s="56">
        <v>22000</v>
      </c>
      <c r="EP57" s="56">
        <v>20000</v>
      </c>
      <c r="EQ57" s="56">
        <v>22000</v>
      </c>
      <c r="ER57" s="56">
        <v>22000</v>
      </c>
      <c r="ES57" s="56">
        <v>22000</v>
      </c>
      <c r="ET57" s="56">
        <v>22000</v>
      </c>
      <c r="EU57" s="56">
        <v>24000</v>
      </c>
      <c r="EV57" s="19">
        <v>20000</v>
      </c>
      <c r="EW57" s="19">
        <v>20000</v>
      </c>
      <c r="EX57" s="19">
        <v>20000</v>
      </c>
      <c r="EY57" s="19">
        <v>21600</v>
      </c>
      <c r="EZ57" s="19">
        <v>21200</v>
      </c>
      <c r="FA57" s="19">
        <v>20800</v>
      </c>
      <c r="FB57" s="19">
        <v>22000</v>
      </c>
      <c r="FC57" s="19">
        <v>21200</v>
      </c>
      <c r="FD57" s="19">
        <v>21600</v>
      </c>
      <c r="FE57" s="19">
        <v>20000</v>
      </c>
      <c r="FF57" s="18">
        <v>21600</v>
      </c>
      <c r="FG57" s="18">
        <v>26000</v>
      </c>
      <c r="FH57" s="18">
        <v>28000</v>
      </c>
      <c r="FI57" s="18">
        <v>28000</v>
      </c>
      <c r="FJ57" s="18">
        <v>28000</v>
      </c>
      <c r="FK57" s="18">
        <v>28000</v>
      </c>
      <c r="FL57" s="18">
        <v>28000</v>
      </c>
      <c r="FM57" s="18">
        <v>26000</v>
      </c>
      <c r="FN57" s="18">
        <v>25600</v>
      </c>
      <c r="FO57" s="18">
        <v>28000</v>
      </c>
      <c r="FP57" s="18">
        <v>36200</v>
      </c>
      <c r="FQ57" s="18">
        <v>35000</v>
      </c>
      <c r="FR57" s="18">
        <v>33800</v>
      </c>
      <c r="FS57" s="18">
        <v>30000</v>
      </c>
      <c r="FT57" s="18">
        <v>30000</v>
      </c>
      <c r="FU57" s="18">
        <v>30000</v>
      </c>
      <c r="FV57" s="18">
        <v>33333.333333333299</v>
      </c>
      <c r="FW57" s="19">
        <v>30000</v>
      </c>
      <c r="FX57" s="19">
        <v>28000</v>
      </c>
      <c r="FY57" s="19">
        <v>35000</v>
      </c>
      <c r="FZ57" s="19">
        <v>37000</v>
      </c>
      <c r="GA57" s="19">
        <v>39333.333333333299</v>
      </c>
      <c r="GB57" s="19">
        <v>39000</v>
      </c>
      <c r="GC57" s="19">
        <v>37400</v>
      </c>
      <c r="GD57" s="19">
        <v>38400</v>
      </c>
      <c r="GE57" s="19">
        <v>39000</v>
      </c>
      <c r="GF57" s="19">
        <v>48000</v>
      </c>
      <c r="GG57" s="19">
        <v>48000</v>
      </c>
      <c r="GH57" s="19">
        <v>47500</v>
      </c>
      <c r="GI57" s="19">
        <v>39600</v>
      </c>
      <c r="GJ57" s="19">
        <v>38000</v>
      </c>
      <c r="GK57" s="19">
        <v>37400</v>
      </c>
      <c r="GL57" s="19">
        <v>38000</v>
      </c>
      <c r="GM57" s="19">
        <v>35000</v>
      </c>
      <c r="GO57" s="99">
        <f t="shared" si="0"/>
        <v>10000</v>
      </c>
      <c r="GP57" s="99">
        <f t="shared" si="1"/>
        <v>48000</v>
      </c>
    </row>
    <row r="58" spans="1:198" x14ac:dyDescent="0.35">
      <c r="A58" s="48">
        <v>52</v>
      </c>
      <c r="B58" s="49" t="s">
        <v>74</v>
      </c>
      <c r="C58" s="48">
        <v>1</v>
      </c>
      <c r="D58" s="48" t="s">
        <v>24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8">
        <v>40000</v>
      </c>
      <c r="BG58" s="18">
        <v>40000</v>
      </c>
      <c r="BH58" s="18">
        <v>40000</v>
      </c>
      <c r="BI58" s="18">
        <v>40000</v>
      </c>
      <c r="BJ58" s="18">
        <v>40000</v>
      </c>
      <c r="BK58" s="18">
        <v>40000</v>
      </c>
      <c r="BL58" s="18">
        <v>40000</v>
      </c>
      <c r="BM58" s="18">
        <v>40000</v>
      </c>
      <c r="BN58" s="18">
        <v>38800</v>
      </c>
      <c r="BO58" s="18">
        <v>38000</v>
      </c>
      <c r="BP58" s="18">
        <v>36200</v>
      </c>
      <c r="BQ58" s="18">
        <v>38000</v>
      </c>
      <c r="BR58" s="18">
        <v>38500</v>
      </c>
      <c r="BS58" s="18">
        <v>40000</v>
      </c>
      <c r="BT58" s="18">
        <v>40000</v>
      </c>
      <c r="BU58" s="18">
        <v>33600</v>
      </c>
      <c r="BV58" s="18">
        <v>38000</v>
      </c>
      <c r="BW58" s="19">
        <v>9500</v>
      </c>
      <c r="BX58" s="19">
        <v>9500</v>
      </c>
      <c r="BY58" s="19">
        <v>9500</v>
      </c>
      <c r="BZ58" s="19">
        <v>9500</v>
      </c>
      <c r="CA58" s="19">
        <v>25333.333333333299</v>
      </c>
      <c r="CB58" s="19">
        <v>26000</v>
      </c>
      <c r="CC58" s="19">
        <v>25000</v>
      </c>
      <c r="CD58" s="19">
        <v>24800</v>
      </c>
      <c r="CE58" s="19">
        <v>24200</v>
      </c>
      <c r="CF58" s="19">
        <v>25000</v>
      </c>
      <c r="CG58" s="19">
        <v>24000</v>
      </c>
      <c r="CH58" s="19">
        <v>24000</v>
      </c>
      <c r="CI58" s="19">
        <v>25400</v>
      </c>
      <c r="CJ58" s="19"/>
      <c r="CK58" s="19"/>
      <c r="CL58" s="19"/>
      <c r="CM58" s="19"/>
      <c r="CN58" s="19">
        <v>36000</v>
      </c>
      <c r="CO58" s="19">
        <v>35000</v>
      </c>
      <c r="CP58" s="19">
        <v>35000</v>
      </c>
      <c r="CQ58" s="19">
        <v>35000</v>
      </c>
      <c r="CR58" s="19">
        <v>35000</v>
      </c>
      <c r="CS58" s="19">
        <v>35000</v>
      </c>
      <c r="CT58" s="19">
        <v>35000</v>
      </c>
      <c r="CU58" s="19">
        <v>35000</v>
      </c>
      <c r="CV58" s="19">
        <v>35000</v>
      </c>
      <c r="CW58" s="19">
        <v>28000</v>
      </c>
      <c r="CX58" s="19">
        <v>25600</v>
      </c>
      <c r="CY58" s="19">
        <v>25000</v>
      </c>
      <c r="CZ58" s="19">
        <v>25000</v>
      </c>
      <c r="DA58" s="19">
        <v>31000</v>
      </c>
      <c r="DB58" s="19">
        <v>35000</v>
      </c>
      <c r="DC58" s="19">
        <v>35000</v>
      </c>
      <c r="DD58" s="19">
        <v>35000</v>
      </c>
      <c r="DE58" s="19">
        <v>35000</v>
      </c>
      <c r="DF58" s="55">
        <v>36200</v>
      </c>
      <c r="DG58" s="55">
        <v>40000</v>
      </c>
      <c r="DH58" s="55">
        <v>40000</v>
      </c>
      <c r="DI58" s="55">
        <v>40000</v>
      </c>
      <c r="DJ58" s="55">
        <v>40000</v>
      </c>
      <c r="DK58" s="55">
        <v>40000</v>
      </c>
      <c r="DL58" s="55">
        <v>40000</v>
      </c>
      <c r="DM58" s="55">
        <v>40000</v>
      </c>
      <c r="DN58" s="55">
        <v>26666.666666666701</v>
      </c>
      <c r="DO58" s="55">
        <v>40000</v>
      </c>
      <c r="DP58" s="55">
        <v>40000</v>
      </c>
      <c r="DQ58" s="55">
        <v>40000</v>
      </c>
      <c r="DR58" s="55">
        <v>41600</v>
      </c>
      <c r="DS58" s="55">
        <v>40000</v>
      </c>
      <c r="DT58" s="55">
        <v>40000</v>
      </c>
      <c r="DU58" s="55">
        <v>40000</v>
      </c>
      <c r="DV58" s="55">
        <v>40000</v>
      </c>
      <c r="DW58" s="56"/>
      <c r="DX58" s="56">
        <v>40000</v>
      </c>
      <c r="DY58" s="56">
        <v>38750</v>
      </c>
      <c r="DZ58" s="56">
        <v>40000</v>
      </c>
      <c r="EA58" s="56">
        <v>40000</v>
      </c>
      <c r="EB58" s="56">
        <v>40000</v>
      </c>
      <c r="EC58" s="56">
        <v>40000</v>
      </c>
      <c r="ED58" s="56">
        <v>41000</v>
      </c>
      <c r="EE58" s="56">
        <v>40000</v>
      </c>
      <c r="EF58" s="56">
        <v>40000</v>
      </c>
      <c r="EG58" s="56">
        <v>40000</v>
      </c>
      <c r="EH58" s="56">
        <v>40000</v>
      </c>
      <c r="EI58" s="56">
        <v>40000</v>
      </c>
      <c r="EJ58" s="56">
        <v>40000</v>
      </c>
      <c r="EK58" s="56">
        <v>40000</v>
      </c>
      <c r="EL58" s="56">
        <v>40000</v>
      </c>
      <c r="EM58" s="56">
        <v>40000</v>
      </c>
      <c r="EN58" s="56">
        <v>40000</v>
      </c>
      <c r="EO58" s="56">
        <v>40000</v>
      </c>
      <c r="EP58" s="56">
        <v>40000</v>
      </c>
      <c r="EQ58" s="56">
        <v>40000</v>
      </c>
      <c r="ER58" s="56">
        <v>40000</v>
      </c>
      <c r="ES58" s="56">
        <v>40000</v>
      </c>
      <c r="ET58" s="56">
        <v>40000</v>
      </c>
      <c r="EU58" s="56">
        <v>40000</v>
      </c>
      <c r="EV58" s="19">
        <v>40000</v>
      </c>
      <c r="EW58" s="19">
        <v>40000</v>
      </c>
      <c r="EX58" s="19">
        <v>40000</v>
      </c>
      <c r="EY58" s="19">
        <v>40000</v>
      </c>
      <c r="EZ58" s="19">
        <v>40000</v>
      </c>
      <c r="FA58" s="19">
        <v>40000</v>
      </c>
      <c r="FB58" s="19">
        <v>40000</v>
      </c>
      <c r="FC58" s="19">
        <v>40000</v>
      </c>
      <c r="FD58" s="19">
        <v>40000</v>
      </c>
      <c r="FE58" s="19">
        <v>40000</v>
      </c>
      <c r="FF58" s="18">
        <v>48400</v>
      </c>
      <c r="FG58" s="18">
        <v>50000</v>
      </c>
      <c r="FH58" s="18">
        <v>50000</v>
      </c>
      <c r="FI58" s="18">
        <v>50000</v>
      </c>
      <c r="FJ58" s="18">
        <v>48400</v>
      </c>
      <c r="FK58" s="18">
        <v>42000</v>
      </c>
      <c r="FL58" s="18">
        <v>46000</v>
      </c>
      <c r="FM58" s="18">
        <v>48000</v>
      </c>
      <c r="FN58" s="18">
        <v>48000</v>
      </c>
      <c r="FO58" s="18">
        <v>48400</v>
      </c>
      <c r="FP58" s="18">
        <v>48800</v>
      </c>
      <c r="FQ58" s="18">
        <v>48000</v>
      </c>
      <c r="FR58" s="18">
        <v>48000</v>
      </c>
      <c r="FS58" s="18">
        <v>48000</v>
      </c>
      <c r="FT58" s="18">
        <v>48000</v>
      </c>
      <c r="FU58" s="18">
        <v>48000</v>
      </c>
      <c r="FV58" s="18">
        <v>48000</v>
      </c>
      <c r="FW58" s="19">
        <v>48000</v>
      </c>
      <c r="FX58" s="19">
        <v>48000</v>
      </c>
      <c r="FY58" s="19">
        <v>48000</v>
      </c>
      <c r="FZ58" s="19">
        <v>48000</v>
      </c>
      <c r="GA58" s="19">
        <v>48000</v>
      </c>
      <c r="GB58" s="19">
        <v>47400</v>
      </c>
      <c r="GC58" s="19">
        <v>48000</v>
      </c>
      <c r="GD58" s="19">
        <v>46400</v>
      </c>
      <c r="GE58" s="19">
        <v>48000</v>
      </c>
      <c r="GF58" s="19">
        <v>48000</v>
      </c>
      <c r="GG58" s="19">
        <v>48000</v>
      </c>
      <c r="GH58" s="19">
        <v>48000</v>
      </c>
      <c r="GI58" s="19">
        <v>38400</v>
      </c>
      <c r="GJ58" s="19">
        <v>47600</v>
      </c>
      <c r="GK58" s="19">
        <v>46600</v>
      </c>
      <c r="GL58" s="19">
        <v>46500</v>
      </c>
      <c r="GM58" s="19">
        <v>47250</v>
      </c>
      <c r="GO58" s="99">
        <f t="shared" si="0"/>
        <v>9500</v>
      </c>
      <c r="GP58" s="99">
        <f t="shared" si="1"/>
        <v>50000</v>
      </c>
    </row>
    <row r="59" spans="1:198" x14ac:dyDescent="0.35">
      <c r="A59" s="48">
        <v>53</v>
      </c>
      <c r="B59" s="49" t="s">
        <v>75</v>
      </c>
      <c r="C59" s="48">
        <v>1</v>
      </c>
      <c r="D59" s="48" t="s">
        <v>24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8">
        <v>130000</v>
      </c>
      <c r="BG59" s="18">
        <v>130000</v>
      </c>
      <c r="BH59" s="18">
        <v>130000</v>
      </c>
      <c r="BI59" s="18">
        <v>130000</v>
      </c>
      <c r="BJ59" s="18">
        <v>130000</v>
      </c>
      <c r="BK59" s="18">
        <v>130000</v>
      </c>
      <c r="BL59" s="18">
        <v>130000</v>
      </c>
      <c r="BM59" s="18">
        <v>130000</v>
      </c>
      <c r="BN59" s="18">
        <v>130000</v>
      </c>
      <c r="BO59" s="18">
        <v>130000</v>
      </c>
      <c r="BP59" s="18">
        <v>130000</v>
      </c>
      <c r="BQ59" s="18">
        <v>130000</v>
      </c>
      <c r="BR59" s="18">
        <v>130000</v>
      </c>
      <c r="BS59" s="18">
        <v>130000</v>
      </c>
      <c r="BT59" s="18">
        <v>130000</v>
      </c>
      <c r="BU59" s="18">
        <v>126000</v>
      </c>
      <c r="BV59" s="18">
        <v>130000</v>
      </c>
      <c r="BW59" s="19">
        <v>12000</v>
      </c>
      <c r="BX59" s="19">
        <v>12000</v>
      </c>
      <c r="BY59" s="19">
        <v>12000</v>
      </c>
      <c r="BZ59" s="19">
        <v>12000</v>
      </c>
      <c r="CA59" s="19">
        <v>40000</v>
      </c>
      <c r="CB59" s="19">
        <v>39600</v>
      </c>
      <c r="CC59" s="19">
        <v>38000</v>
      </c>
      <c r="CD59" s="19">
        <v>38400</v>
      </c>
      <c r="CE59" s="19">
        <v>37400</v>
      </c>
      <c r="CF59" s="19">
        <v>36800</v>
      </c>
      <c r="CG59" s="19">
        <v>36800</v>
      </c>
      <c r="CH59" s="19">
        <v>36750</v>
      </c>
      <c r="CI59" s="19">
        <v>37400</v>
      </c>
      <c r="CJ59" s="19"/>
      <c r="CK59" s="19"/>
      <c r="CL59" s="19"/>
      <c r="CM59" s="19"/>
      <c r="CN59" s="19">
        <v>130000</v>
      </c>
      <c r="CO59" s="19">
        <v>130000</v>
      </c>
      <c r="CP59" s="19">
        <v>130000</v>
      </c>
      <c r="CQ59" s="19">
        <v>130000</v>
      </c>
      <c r="CR59" s="19">
        <v>130000</v>
      </c>
      <c r="CS59" s="19">
        <v>130000</v>
      </c>
      <c r="CT59" s="19">
        <v>130000</v>
      </c>
      <c r="CU59" s="19">
        <v>130000</v>
      </c>
      <c r="CV59" s="19">
        <v>130000</v>
      </c>
      <c r="CW59" s="19">
        <v>26000</v>
      </c>
      <c r="CX59" s="19">
        <v>25200</v>
      </c>
      <c r="CY59" s="19">
        <v>25000</v>
      </c>
      <c r="CZ59" s="19">
        <v>25000</v>
      </c>
      <c r="DA59" s="19">
        <v>88000</v>
      </c>
      <c r="DB59" s="19">
        <v>130000</v>
      </c>
      <c r="DC59" s="19">
        <v>130000</v>
      </c>
      <c r="DD59" s="19">
        <v>130000</v>
      </c>
      <c r="DE59" s="19">
        <v>130000</v>
      </c>
      <c r="DF59" s="55">
        <v>130000</v>
      </c>
      <c r="DG59" s="55">
        <v>130000</v>
      </c>
      <c r="DH59" s="55">
        <v>130000</v>
      </c>
      <c r="DI59" s="55">
        <v>130000</v>
      </c>
      <c r="DJ59" s="55">
        <v>130000</v>
      </c>
      <c r="DK59" s="55">
        <v>130000</v>
      </c>
      <c r="DL59" s="55">
        <v>130000</v>
      </c>
      <c r="DM59" s="55">
        <v>130000</v>
      </c>
      <c r="DN59" s="55">
        <v>130000</v>
      </c>
      <c r="DO59" s="55">
        <v>130000</v>
      </c>
      <c r="DP59" s="55">
        <v>130000</v>
      </c>
      <c r="DQ59" s="55">
        <v>130000</v>
      </c>
      <c r="DR59" s="55">
        <v>130000</v>
      </c>
      <c r="DS59" s="55">
        <v>130000</v>
      </c>
      <c r="DT59" s="55">
        <v>130000</v>
      </c>
      <c r="DU59" s="55">
        <v>130000</v>
      </c>
      <c r="DV59" s="55">
        <v>130000</v>
      </c>
      <c r="DW59" s="56"/>
      <c r="DX59" s="56">
        <v>130000</v>
      </c>
      <c r="DY59" s="56">
        <v>130000</v>
      </c>
      <c r="DZ59" s="56">
        <v>130000</v>
      </c>
      <c r="EA59" s="56">
        <v>130000</v>
      </c>
      <c r="EB59" s="56">
        <v>130000</v>
      </c>
      <c r="EC59" s="56">
        <v>130000</v>
      </c>
      <c r="ED59" s="56">
        <v>130000</v>
      </c>
      <c r="EE59" s="56">
        <v>130000</v>
      </c>
      <c r="EF59" s="56">
        <v>130000</v>
      </c>
      <c r="EG59" s="56">
        <v>130000</v>
      </c>
      <c r="EH59" s="56">
        <v>130000</v>
      </c>
      <c r="EI59" s="56">
        <v>130000</v>
      </c>
      <c r="EJ59" s="56">
        <v>130000</v>
      </c>
      <c r="EK59" s="56">
        <v>130000</v>
      </c>
      <c r="EL59" s="56">
        <v>130000</v>
      </c>
      <c r="EM59" s="56">
        <v>130000</v>
      </c>
      <c r="EN59" s="56">
        <v>130000</v>
      </c>
      <c r="EO59" s="56">
        <v>130000</v>
      </c>
      <c r="EP59" s="56">
        <v>130000</v>
      </c>
      <c r="EQ59" s="56">
        <v>130000</v>
      </c>
      <c r="ER59" s="56">
        <v>130000</v>
      </c>
      <c r="ES59" s="56">
        <v>130000</v>
      </c>
      <c r="ET59" s="56">
        <v>130000</v>
      </c>
      <c r="EU59" s="56">
        <v>130000</v>
      </c>
      <c r="EV59" s="19">
        <v>130000</v>
      </c>
      <c r="EW59" s="19">
        <v>130000</v>
      </c>
      <c r="EX59" s="19">
        <v>130000</v>
      </c>
      <c r="EY59" s="19">
        <v>130000</v>
      </c>
      <c r="EZ59" s="19">
        <v>130000</v>
      </c>
      <c r="FA59" s="19">
        <v>130000</v>
      </c>
      <c r="FB59" s="19">
        <v>130000</v>
      </c>
      <c r="FC59" s="19">
        <v>130000</v>
      </c>
      <c r="FD59" s="19">
        <v>130000</v>
      </c>
      <c r="FE59" s="19">
        <v>130000</v>
      </c>
      <c r="FF59" s="18">
        <v>140000</v>
      </c>
      <c r="FG59" s="18">
        <v>140000</v>
      </c>
      <c r="FH59" s="18">
        <v>140000</v>
      </c>
      <c r="FI59" s="18">
        <v>140000</v>
      </c>
      <c r="FJ59" s="18">
        <v>140000</v>
      </c>
      <c r="FK59" s="18">
        <v>140000</v>
      </c>
      <c r="FL59" s="18">
        <v>140000</v>
      </c>
      <c r="FM59" s="18">
        <v>130800</v>
      </c>
      <c r="FN59" s="18">
        <v>140000</v>
      </c>
      <c r="FO59" s="18">
        <v>140000</v>
      </c>
      <c r="FP59" s="18">
        <v>140000</v>
      </c>
      <c r="FQ59" s="18">
        <v>140000</v>
      </c>
      <c r="FR59" s="18">
        <v>140000</v>
      </c>
      <c r="FS59" s="18">
        <v>140000</v>
      </c>
      <c r="FT59" s="18">
        <v>140000</v>
      </c>
      <c r="FU59" s="18">
        <v>140000</v>
      </c>
      <c r="FV59" s="18">
        <v>140000</v>
      </c>
      <c r="FW59" s="19">
        <v>140000</v>
      </c>
      <c r="FX59" s="19">
        <v>140000</v>
      </c>
      <c r="FY59" s="19">
        <v>140000</v>
      </c>
      <c r="FZ59" s="19">
        <v>140000</v>
      </c>
      <c r="GA59" s="19">
        <v>140000</v>
      </c>
      <c r="GB59" s="19">
        <v>140000</v>
      </c>
      <c r="GC59" s="19">
        <v>140000</v>
      </c>
      <c r="GD59" s="19">
        <v>140000</v>
      </c>
      <c r="GE59" s="19">
        <v>140000</v>
      </c>
      <c r="GF59" s="19">
        <v>140000</v>
      </c>
      <c r="GG59" s="19">
        <v>140000</v>
      </c>
      <c r="GH59" s="19">
        <v>140000</v>
      </c>
      <c r="GI59" s="19">
        <v>140000</v>
      </c>
      <c r="GJ59" s="19">
        <v>140000</v>
      </c>
      <c r="GK59" s="19">
        <v>140000</v>
      </c>
      <c r="GL59" s="19">
        <v>140000</v>
      </c>
      <c r="GM59" s="19">
        <v>140000</v>
      </c>
      <c r="GO59" s="99">
        <f t="shared" si="0"/>
        <v>12000</v>
      </c>
      <c r="GP59" s="99">
        <f t="shared" si="1"/>
        <v>140000</v>
      </c>
    </row>
    <row r="60" spans="1:198" x14ac:dyDescent="0.35">
      <c r="A60" s="48">
        <v>54</v>
      </c>
      <c r="B60" s="49" t="s">
        <v>76</v>
      </c>
      <c r="C60" s="48">
        <v>1</v>
      </c>
      <c r="D60" s="48" t="s">
        <v>24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8">
        <v>30000</v>
      </c>
      <c r="BG60" s="18">
        <v>29600</v>
      </c>
      <c r="BH60" s="18">
        <v>30000</v>
      </c>
      <c r="BI60" s="18">
        <v>30000</v>
      </c>
      <c r="BJ60" s="18">
        <v>30000</v>
      </c>
      <c r="BK60" s="18">
        <v>30000</v>
      </c>
      <c r="BL60" s="18">
        <v>30000</v>
      </c>
      <c r="BM60" s="18">
        <v>30000</v>
      </c>
      <c r="BN60" s="18">
        <v>29400</v>
      </c>
      <c r="BO60" s="18">
        <v>29250</v>
      </c>
      <c r="BP60" s="18">
        <v>29200</v>
      </c>
      <c r="BQ60" s="18">
        <v>29500</v>
      </c>
      <c r="BR60" s="18">
        <v>29500</v>
      </c>
      <c r="BS60" s="18">
        <v>30000</v>
      </c>
      <c r="BT60" s="18">
        <v>30000</v>
      </c>
      <c r="BU60" s="18">
        <v>30000</v>
      </c>
      <c r="BV60" s="18">
        <v>30000</v>
      </c>
      <c r="BW60" s="19">
        <v>38800</v>
      </c>
      <c r="BX60" s="19">
        <v>39000</v>
      </c>
      <c r="BY60" s="19">
        <v>34000</v>
      </c>
      <c r="BZ60" s="19">
        <v>30800</v>
      </c>
      <c r="CA60" s="19">
        <v>130000</v>
      </c>
      <c r="CB60" s="19">
        <v>130000</v>
      </c>
      <c r="CC60" s="19">
        <v>130000</v>
      </c>
      <c r="CD60" s="19">
        <v>130000</v>
      </c>
      <c r="CE60" s="19">
        <v>130000</v>
      </c>
      <c r="CF60" s="19">
        <v>130000</v>
      </c>
      <c r="CG60" s="19">
        <v>130000</v>
      </c>
      <c r="CH60" s="19">
        <v>130000</v>
      </c>
      <c r="CI60" s="19">
        <v>130000</v>
      </c>
      <c r="CJ60" s="19"/>
      <c r="CK60" s="19"/>
      <c r="CL60" s="19"/>
      <c r="CM60" s="19"/>
      <c r="CN60" s="19">
        <v>36000</v>
      </c>
      <c r="CO60" s="19">
        <v>35000</v>
      </c>
      <c r="CP60" s="19">
        <v>37000</v>
      </c>
      <c r="CQ60" s="19">
        <v>35000</v>
      </c>
      <c r="CR60" s="19">
        <v>35000</v>
      </c>
      <c r="CS60" s="19">
        <v>35000</v>
      </c>
      <c r="CT60" s="19">
        <v>37000</v>
      </c>
      <c r="CU60" s="19">
        <v>35000</v>
      </c>
      <c r="CV60" s="19">
        <v>35000</v>
      </c>
      <c r="CW60" s="19">
        <v>34800</v>
      </c>
      <c r="CX60" s="19">
        <v>35000</v>
      </c>
      <c r="CY60" s="19">
        <v>34600</v>
      </c>
      <c r="CZ60" s="19">
        <v>35400</v>
      </c>
      <c r="DA60" s="19">
        <v>34400</v>
      </c>
      <c r="DB60" s="19">
        <v>34400</v>
      </c>
      <c r="DC60" s="19">
        <v>35000</v>
      </c>
      <c r="DD60" s="19">
        <v>35000</v>
      </c>
      <c r="DE60" s="19">
        <v>35000</v>
      </c>
      <c r="DF60" s="55">
        <v>36000</v>
      </c>
      <c r="DG60" s="55">
        <v>35000</v>
      </c>
      <c r="DH60" s="55">
        <v>35000</v>
      </c>
      <c r="DI60" s="55">
        <v>35000</v>
      </c>
      <c r="DJ60" s="55">
        <v>35000</v>
      </c>
      <c r="DK60" s="55">
        <v>35000</v>
      </c>
      <c r="DL60" s="55">
        <v>35000</v>
      </c>
      <c r="DM60" s="55">
        <v>35000</v>
      </c>
      <c r="DN60" s="55">
        <v>35000</v>
      </c>
      <c r="DO60" s="55">
        <v>35000</v>
      </c>
      <c r="DP60" s="55">
        <v>35000</v>
      </c>
      <c r="DQ60" s="55">
        <v>35000</v>
      </c>
      <c r="DR60" s="55">
        <v>35000</v>
      </c>
      <c r="DS60" s="55">
        <v>35000</v>
      </c>
      <c r="DT60" s="55">
        <v>35000</v>
      </c>
      <c r="DU60" s="55">
        <v>35000</v>
      </c>
      <c r="DV60" s="55">
        <v>35000</v>
      </c>
      <c r="DW60" s="56"/>
      <c r="DX60" s="56">
        <v>35000</v>
      </c>
      <c r="DY60" s="56">
        <v>35000</v>
      </c>
      <c r="DZ60" s="56">
        <v>35000</v>
      </c>
      <c r="EA60" s="56">
        <v>35000</v>
      </c>
      <c r="EB60" s="56">
        <v>35000</v>
      </c>
      <c r="EC60" s="56">
        <v>35000</v>
      </c>
      <c r="ED60" s="56">
        <v>35000</v>
      </c>
      <c r="EE60" s="56">
        <v>35000</v>
      </c>
      <c r="EF60" s="56">
        <v>35000</v>
      </c>
      <c r="EG60" s="56">
        <v>35000</v>
      </c>
      <c r="EH60" s="56">
        <v>35000</v>
      </c>
      <c r="EI60" s="56">
        <v>35000</v>
      </c>
      <c r="EJ60" s="56">
        <v>35000</v>
      </c>
      <c r="EK60" s="56">
        <v>35000</v>
      </c>
      <c r="EL60" s="56">
        <v>35000</v>
      </c>
      <c r="EM60" s="56">
        <v>35000</v>
      </c>
      <c r="EN60" s="56">
        <v>35000</v>
      </c>
      <c r="EO60" s="56">
        <v>35000</v>
      </c>
      <c r="EP60" s="56">
        <v>35000</v>
      </c>
      <c r="EQ60" s="56">
        <v>35000</v>
      </c>
      <c r="ER60" s="56">
        <v>35000</v>
      </c>
      <c r="ES60" s="56">
        <v>35000</v>
      </c>
      <c r="ET60" s="56">
        <v>35000</v>
      </c>
      <c r="EU60" s="56">
        <v>35000</v>
      </c>
      <c r="EV60" s="19">
        <v>35000</v>
      </c>
      <c r="EW60" s="19">
        <v>35000</v>
      </c>
      <c r="EX60" s="19">
        <v>35000</v>
      </c>
      <c r="EY60" s="19">
        <v>35000</v>
      </c>
      <c r="EZ60" s="19">
        <v>35000</v>
      </c>
      <c r="FA60" s="19">
        <v>35000</v>
      </c>
      <c r="FB60" s="19">
        <v>35000</v>
      </c>
      <c r="FC60" s="19">
        <v>34000</v>
      </c>
      <c r="FD60" s="19">
        <v>35000</v>
      </c>
      <c r="FE60" s="19">
        <v>35000</v>
      </c>
      <c r="FF60" s="18">
        <v>40400</v>
      </c>
      <c r="FG60" s="18">
        <v>42800</v>
      </c>
      <c r="FH60" s="18">
        <v>41333.333333333299</v>
      </c>
      <c r="FI60" s="18">
        <v>44500</v>
      </c>
      <c r="FJ60" s="18">
        <v>42000</v>
      </c>
      <c r="FK60" s="18">
        <v>43200</v>
      </c>
      <c r="FL60" s="18">
        <v>48000</v>
      </c>
      <c r="FM60" s="18">
        <v>40000</v>
      </c>
      <c r="FN60" s="18">
        <v>40000</v>
      </c>
      <c r="FO60" s="18">
        <v>41200</v>
      </c>
      <c r="FP60" s="18">
        <v>43000</v>
      </c>
      <c r="FQ60" s="18">
        <v>41666.666666666701</v>
      </c>
      <c r="FR60" s="18">
        <v>43000</v>
      </c>
      <c r="FS60" s="18">
        <v>42750</v>
      </c>
      <c r="FT60" s="18">
        <v>38400</v>
      </c>
      <c r="FU60" s="18">
        <v>43000</v>
      </c>
      <c r="FV60" s="18">
        <v>43333.333333333299</v>
      </c>
      <c r="FW60" s="19">
        <v>46500</v>
      </c>
      <c r="FX60" s="19">
        <v>46800</v>
      </c>
      <c r="FY60" s="19">
        <v>48000</v>
      </c>
      <c r="FZ60" s="19">
        <v>48000</v>
      </c>
      <c r="GA60" s="19">
        <v>48000</v>
      </c>
      <c r="GB60" s="19">
        <v>46200</v>
      </c>
      <c r="GC60" s="19">
        <v>48000</v>
      </c>
      <c r="GD60" s="19">
        <v>48000</v>
      </c>
      <c r="GE60" s="19">
        <v>48000</v>
      </c>
      <c r="GF60" s="19">
        <v>48000</v>
      </c>
      <c r="GG60" s="19">
        <v>48000</v>
      </c>
      <c r="GH60" s="19">
        <v>48000</v>
      </c>
      <c r="GI60" s="19">
        <v>48000</v>
      </c>
      <c r="GJ60" s="19">
        <v>44400</v>
      </c>
      <c r="GK60" s="19">
        <v>47600</v>
      </c>
      <c r="GL60" s="19">
        <v>43250</v>
      </c>
      <c r="GM60" s="19">
        <v>47250</v>
      </c>
      <c r="GO60" s="99">
        <f t="shared" si="0"/>
        <v>29200</v>
      </c>
      <c r="GP60" s="99">
        <f t="shared" si="1"/>
        <v>130000</v>
      </c>
    </row>
    <row r="61" spans="1:198" x14ac:dyDescent="0.35">
      <c r="A61" s="48">
        <v>55</v>
      </c>
      <c r="B61" s="49" t="s">
        <v>77</v>
      </c>
      <c r="C61" s="48">
        <v>1</v>
      </c>
      <c r="D61" s="48" t="s">
        <v>24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8">
        <v>45000</v>
      </c>
      <c r="BG61" s="18">
        <v>45000</v>
      </c>
      <c r="BH61" s="18">
        <v>45000</v>
      </c>
      <c r="BI61" s="18">
        <v>45000</v>
      </c>
      <c r="BJ61" s="18">
        <v>45000</v>
      </c>
      <c r="BK61" s="18">
        <v>45000</v>
      </c>
      <c r="BL61" s="18">
        <v>45000</v>
      </c>
      <c r="BM61" s="18">
        <v>45000</v>
      </c>
      <c r="BN61" s="18">
        <v>43200</v>
      </c>
      <c r="BO61" s="18">
        <v>42000</v>
      </c>
      <c r="BP61" s="18">
        <v>42000</v>
      </c>
      <c r="BQ61" s="18">
        <v>42000</v>
      </c>
      <c r="BR61" s="18">
        <v>42750</v>
      </c>
      <c r="BS61" s="18">
        <v>45000</v>
      </c>
      <c r="BT61" s="18">
        <v>45000</v>
      </c>
      <c r="BU61" s="18">
        <v>45000</v>
      </c>
      <c r="BV61" s="18">
        <v>45000</v>
      </c>
      <c r="BW61" s="19">
        <v>38400</v>
      </c>
      <c r="BX61" s="19">
        <v>39000</v>
      </c>
      <c r="BY61" s="19">
        <v>40000</v>
      </c>
      <c r="BZ61" s="19">
        <v>30400</v>
      </c>
      <c r="CA61" s="19">
        <v>30000</v>
      </c>
      <c r="CB61" s="19">
        <v>38000</v>
      </c>
      <c r="CC61" s="19">
        <v>38000</v>
      </c>
      <c r="CD61" s="19">
        <v>38000</v>
      </c>
      <c r="CE61" s="19">
        <v>36800</v>
      </c>
      <c r="CF61" s="19">
        <v>36200</v>
      </c>
      <c r="CG61" s="19">
        <v>37000</v>
      </c>
      <c r="CH61" s="19">
        <v>37000</v>
      </c>
      <c r="CI61" s="19">
        <v>35600</v>
      </c>
      <c r="CJ61" s="19"/>
      <c r="CK61" s="19"/>
      <c r="CL61" s="19"/>
      <c r="CM61" s="19"/>
      <c r="CN61" s="19">
        <v>45000</v>
      </c>
      <c r="CO61" s="19">
        <v>45000</v>
      </c>
      <c r="CP61" s="19">
        <v>43000</v>
      </c>
      <c r="CQ61" s="19">
        <v>45000</v>
      </c>
      <c r="CR61" s="19">
        <v>45000</v>
      </c>
      <c r="CS61" s="19">
        <v>45000</v>
      </c>
      <c r="CT61" s="19">
        <v>43000</v>
      </c>
      <c r="CU61" s="19">
        <v>45000</v>
      </c>
      <c r="CV61" s="19">
        <v>45000</v>
      </c>
      <c r="CW61" s="19">
        <v>130000</v>
      </c>
      <c r="CX61" s="19">
        <v>130000</v>
      </c>
      <c r="CY61" s="19">
        <v>130000</v>
      </c>
      <c r="CZ61" s="19">
        <v>130000</v>
      </c>
      <c r="DA61" s="19">
        <v>79000</v>
      </c>
      <c r="DB61" s="19">
        <v>45000</v>
      </c>
      <c r="DC61" s="19">
        <v>45000</v>
      </c>
      <c r="DD61" s="19">
        <v>45000</v>
      </c>
      <c r="DE61" s="19">
        <v>45000</v>
      </c>
      <c r="DF61" s="55">
        <v>45600</v>
      </c>
      <c r="DG61" s="55">
        <v>41000</v>
      </c>
      <c r="DH61" s="55">
        <v>41000</v>
      </c>
      <c r="DI61" s="55">
        <v>40000</v>
      </c>
      <c r="DJ61" s="55">
        <v>40000</v>
      </c>
      <c r="DK61" s="55">
        <v>40000</v>
      </c>
      <c r="DL61" s="55">
        <v>40000</v>
      </c>
      <c r="DM61" s="55">
        <v>40000</v>
      </c>
      <c r="DN61" s="55">
        <v>40000</v>
      </c>
      <c r="DO61" s="55">
        <v>40000</v>
      </c>
      <c r="DP61" s="55">
        <v>40000</v>
      </c>
      <c r="DQ61" s="55">
        <v>40000</v>
      </c>
      <c r="DR61" s="55">
        <v>40000</v>
      </c>
      <c r="DS61" s="55">
        <v>40000</v>
      </c>
      <c r="DT61" s="55">
        <v>40000</v>
      </c>
      <c r="DU61" s="55">
        <v>40000</v>
      </c>
      <c r="DV61" s="55">
        <v>40000</v>
      </c>
      <c r="DW61" s="56"/>
      <c r="DX61" s="56">
        <v>40000</v>
      </c>
      <c r="DY61" s="56">
        <v>40000</v>
      </c>
      <c r="DZ61" s="56">
        <v>40000</v>
      </c>
      <c r="EA61" s="56">
        <v>40000</v>
      </c>
      <c r="EB61" s="56">
        <v>40000</v>
      </c>
      <c r="EC61" s="56">
        <v>40000</v>
      </c>
      <c r="ED61" s="56">
        <v>40000</v>
      </c>
      <c r="EE61" s="56">
        <v>40000</v>
      </c>
      <c r="EF61" s="56">
        <v>40000</v>
      </c>
      <c r="EG61" s="56">
        <v>40000</v>
      </c>
      <c r="EH61" s="56">
        <v>40000</v>
      </c>
      <c r="EI61" s="56">
        <v>40000</v>
      </c>
      <c r="EJ61" s="56">
        <v>40000</v>
      </c>
      <c r="EK61" s="56">
        <v>40000</v>
      </c>
      <c r="EL61" s="56">
        <v>40000</v>
      </c>
      <c r="EM61" s="56">
        <v>40000</v>
      </c>
      <c r="EN61" s="56">
        <v>40000</v>
      </c>
      <c r="EO61" s="56">
        <v>40000</v>
      </c>
      <c r="EP61" s="56">
        <v>40000</v>
      </c>
      <c r="EQ61" s="56">
        <v>40000</v>
      </c>
      <c r="ER61" s="56">
        <v>40000</v>
      </c>
      <c r="ES61" s="56">
        <v>40000</v>
      </c>
      <c r="ET61" s="56">
        <v>40000</v>
      </c>
      <c r="EU61" s="56">
        <v>40000</v>
      </c>
      <c r="EV61" s="19">
        <v>40000</v>
      </c>
      <c r="EW61" s="19">
        <v>40000</v>
      </c>
      <c r="EX61" s="19">
        <v>40000</v>
      </c>
      <c r="EY61" s="19">
        <v>40000</v>
      </c>
      <c r="EZ61" s="19">
        <v>40000</v>
      </c>
      <c r="FA61" s="19">
        <v>40000</v>
      </c>
      <c r="FB61" s="19">
        <v>40000</v>
      </c>
      <c r="FC61" s="19">
        <v>40000</v>
      </c>
      <c r="FD61" s="19">
        <v>40000</v>
      </c>
      <c r="FE61" s="19">
        <v>40000</v>
      </c>
      <c r="FF61" s="18">
        <v>44400</v>
      </c>
      <c r="FG61" s="18">
        <v>45600</v>
      </c>
      <c r="FH61" s="18">
        <v>45800</v>
      </c>
      <c r="FI61" s="18">
        <v>50250</v>
      </c>
      <c r="FJ61" s="18">
        <v>48800</v>
      </c>
      <c r="FK61" s="18">
        <v>50000</v>
      </c>
      <c r="FL61" s="18">
        <v>49200</v>
      </c>
      <c r="FM61" s="18">
        <v>50000</v>
      </c>
      <c r="FN61" s="18">
        <v>50000</v>
      </c>
      <c r="FO61" s="18">
        <v>49200</v>
      </c>
      <c r="FP61" s="18">
        <v>49600</v>
      </c>
      <c r="FQ61" s="18">
        <v>50000</v>
      </c>
      <c r="FR61" s="18">
        <v>48000</v>
      </c>
      <c r="FS61" s="18">
        <v>49125</v>
      </c>
      <c r="FT61" s="18">
        <v>47800</v>
      </c>
      <c r="FU61" s="18">
        <v>48000</v>
      </c>
      <c r="FV61" s="18">
        <v>48000</v>
      </c>
      <c r="FW61" s="19">
        <v>37000</v>
      </c>
      <c r="FX61" s="19">
        <v>50000</v>
      </c>
      <c r="FY61" s="19">
        <v>49750</v>
      </c>
      <c r="FZ61" s="19">
        <v>50000</v>
      </c>
      <c r="GA61" s="19">
        <v>49333.333333333299</v>
      </c>
      <c r="GB61" s="19">
        <v>50000</v>
      </c>
      <c r="GC61" s="19">
        <v>49600</v>
      </c>
      <c r="GD61" s="19">
        <v>50000</v>
      </c>
      <c r="GE61" s="19">
        <v>50000</v>
      </c>
      <c r="GF61" s="19">
        <v>49600</v>
      </c>
      <c r="GG61" s="19">
        <v>50000</v>
      </c>
      <c r="GH61" s="19">
        <v>49500</v>
      </c>
      <c r="GI61" s="19">
        <v>50000</v>
      </c>
      <c r="GJ61" s="19">
        <v>50000</v>
      </c>
      <c r="GK61" s="19">
        <v>48800</v>
      </c>
      <c r="GL61" s="19">
        <v>48000</v>
      </c>
      <c r="GM61" s="19">
        <v>45750</v>
      </c>
      <c r="GO61" s="99">
        <f t="shared" si="0"/>
        <v>30000</v>
      </c>
      <c r="GP61" s="99">
        <f t="shared" si="1"/>
        <v>130000</v>
      </c>
    </row>
    <row r="62" spans="1:198" x14ac:dyDescent="0.35">
      <c r="A62" s="48">
        <v>56</v>
      </c>
      <c r="B62" s="49" t="s">
        <v>78</v>
      </c>
      <c r="C62" s="48">
        <v>1</v>
      </c>
      <c r="D62" s="48" t="s">
        <v>24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8">
        <v>30000</v>
      </c>
      <c r="BG62" s="18">
        <v>30000</v>
      </c>
      <c r="BH62" s="18">
        <v>30000</v>
      </c>
      <c r="BI62" s="18">
        <v>30000</v>
      </c>
      <c r="BJ62" s="18">
        <v>30000</v>
      </c>
      <c r="BK62" s="18">
        <v>30000</v>
      </c>
      <c r="BL62" s="18">
        <v>30000</v>
      </c>
      <c r="BM62" s="18">
        <v>30000</v>
      </c>
      <c r="BN62" s="18">
        <v>29800</v>
      </c>
      <c r="BO62" s="18">
        <v>29250</v>
      </c>
      <c r="BP62" s="18">
        <v>29600</v>
      </c>
      <c r="BQ62" s="18">
        <v>30000</v>
      </c>
      <c r="BR62" s="18">
        <v>30000</v>
      </c>
      <c r="BS62" s="18">
        <v>30000</v>
      </c>
      <c r="BT62" s="18">
        <v>30000</v>
      </c>
      <c r="BU62" s="18">
        <v>30000</v>
      </c>
      <c r="BV62" s="18">
        <v>30000</v>
      </c>
      <c r="BW62" s="19">
        <v>35000</v>
      </c>
      <c r="BX62" s="19">
        <v>38000</v>
      </c>
      <c r="BY62" s="19">
        <v>35000</v>
      </c>
      <c r="BZ62" s="19">
        <v>32000</v>
      </c>
      <c r="CA62" s="19">
        <v>45000</v>
      </c>
      <c r="CB62" s="19">
        <v>48400</v>
      </c>
      <c r="CC62" s="19">
        <v>48000</v>
      </c>
      <c r="CD62" s="19">
        <v>47400</v>
      </c>
      <c r="CE62" s="19">
        <v>46800</v>
      </c>
      <c r="CF62" s="19">
        <v>45600</v>
      </c>
      <c r="CG62" s="19">
        <v>45000</v>
      </c>
      <c r="CH62" s="19">
        <v>45000</v>
      </c>
      <c r="CI62" s="19">
        <v>45000</v>
      </c>
      <c r="CJ62" s="19"/>
      <c r="CK62" s="19"/>
      <c r="CL62" s="19"/>
      <c r="CM62" s="19"/>
      <c r="CN62" s="19">
        <v>36000</v>
      </c>
      <c r="CO62" s="19">
        <v>35000</v>
      </c>
      <c r="CP62" s="19">
        <v>7000</v>
      </c>
      <c r="CQ62" s="19">
        <v>35000</v>
      </c>
      <c r="CR62" s="19">
        <v>35000</v>
      </c>
      <c r="CS62" s="19">
        <v>35000</v>
      </c>
      <c r="CT62" s="19">
        <v>35000</v>
      </c>
      <c r="CU62" s="19">
        <v>35000</v>
      </c>
      <c r="CV62" s="19">
        <v>35000</v>
      </c>
      <c r="CW62" s="19">
        <v>35000</v>
      </c>
      <c r="CX62" s="19">
        <v>35000</v>
      </c>
      <c r="CY62" s="19">
        <v>35000</v>
      </c>
      <c r="CZ62" s="19">
        <v>34200</v>
      </c>
      <c r="DA62" s="19">
        <v>34400</v>
      </c>
      <c r="DB62" s="19">
        <v>33800</v>
      </c>
      <c r="DC62" s="19">
        <v>35000</v>
      </c>
      <c r="DD62" s="19">
        <v>35000</v>
      </c>
      <c r="DE62" s="19">
        <v>35000</v>
      </c>
      <c r="DF62" s="55">
        <v>34400</v>
      </c>
      <c r="DG62" s="55">
        <v>37400</v>
      </c>
      <c r="DH62" s="55">
        <v>38000</v>
      </c>
      <c r="DI62" s="55">
        <v>40000</v>
      </c>
      <c r="DJ62" s="55">
        <v>40000</v>
      </c>
      <c r="DK62" s="55">
        <v>40000</v>
      </c>
      <c r="DL62" s="55">
        <v>40000</v>
      </c>
      <c r="DM62" s="55">
        <v>40000</v>
      </c>
      <c r="DN62" s="55">
        <v>40000</v>
      </c>
      <c r="DO62" s="55">
        <v>40000</v>
      </c>
      <c r="DP62" s="55">
        <v>40000</v>
      </c>
      <c r="DQ62" s="55">
        <v>40000</v>
      </c>
      <c r="DR62" s="55">
        <v>40000</v>
      </c>
      <c r="DS62" s="55">
        <v>40000</v>
      </c>
      <c r="DT62" s="55">
        <v>40000</v>
      </c>
      <c r="DU62" s="55">
        <v>39600</v>
      </c>
      <c r="DV62" s="55">
        <v>40000</v>
      </c>
      <c r="DW62" s="56"/>
      <c r="DX62" s="56">
        <v>40000</v>
      </c>
      <c r="DY62" s="56">
        <v>40000</v>
      </c>
      <c r="DZ62" s="56">
        <v>40000</v>
      </c>
      <c r="EA62" s="56">
        <v>40000</v>
      </c>
      <c r="EB62" s="56">
        <v>40000</v>
      </c>
      <c r="EC62" s="56">
        <v>40000</v>
      </c>
      <c r="ED62" s="56">
        <v>40000</v>
      </c>
      <c r="EE62" s="56">
        <v>40000</v>
      </c>
      <c r="EF62" s="56">
        <v>40000</v>
      </c>
      <c r="EG62" s="56">
        <v>40000</v>
      </c>
      <c r="EH62" s="56">
        <v>40000</v>
      </c>
      <c r="EI62" s="56">
        <v>40000</v>
      </c>
      <c r="EJ62" s="56">
        <v>40000</v>
      </c>
      <c r="EK62" s="56">
        <v>40000</v>
      </c>
      <c r="EL62" s="56">
        <v>40000</v>
      </c>
      <c r="EM62" s="56">
        <v>40000</v>
      </c>
      <c r="EN62" s="56">
        <v>40000</v>
      </c>
      <c r="EO62" s="56">
        <v>40000</v>
      </c>
      <c r="EP62" s="56">
        <v>40000</v>
      </c>
      <c r="EQ62" s="56">
        <v>40000</v>
      </c>
      <c r="ER62" s="56">
        <v>40000</v>
      </c>
      <c r="ES62" s="56">
        <v>40000</v>
      </c>
      <c r="ET62" s="56">
        <v>40000</v>
      </c>
      <c r="EU62" s="56">
        <v>40000</v>
      </c>
      <c r="EV62" s="19">
        <v>40000</v>
      </c>
      <c r="EW62" s="19">
        <v>40000</v>
      </c>
      <c r="EX62" s="19">
        <v>40000</v>
      </c>
      <c r="EY62" s="19">
        <v>40000</v>
      </c>
      <c r="EZ62" s="19">
        <v>40000</v>
      </c>
      <c r="FA62" s="19">
        <v>40000</v>
      </c>
      <c r="FB62" s="19">
        <v>40000</v>
      </c>
      <c r="FC62" s="19">
        <v>40000</v>
      </c>
      <c r="FD62" s="19">
        <v>40000</v>
      </c>
      <c r="FE62" s="19">
        <v>40000</v>
      </c>
      <c r="FF62" s="18">
        <v>40000</v>
      </c>
      <c r="FG62" s="18">
        <v>40000</v>
      </c>
      <c r="FH62" s="18">
        <v>40000</v>
      </c>
      <c r="FI62" s="18">
        <v>40000</v>
      </c>
      <c r="FJ62" s="18">
        <v>41600</v>
      </c>
      <c r="FK62" s="18">
        <v>48000</v>
      </c>
      <c r="FL62" s="18">
        <v>40000</v>
      </c>
      <c r="FM62" s="18">
        <v>40000</v>
      </c>
      <c r="FN62" s="18">
        <v>40000</v>
      </c>
      <c r="FO62" s="18">
        <v>40000</v>
      </c>
      <c r="FP62" s="18">
        <v>40000</v>
      </c>
      <c r="FQ62" s="18">
        <v>40000</v>
      </c>
      <c r="FR62" s="18">
        <v>40000</v>
      </c>
      <c r="FS62" s="18">
        <v>40000</v>
      </c>
      <c r="FT62" s="18">
        <v>40000</v>
      </c>
      <c r="FU62" s="18">
        <v>40000</v>
      </c>
      <c r="FV62" s="18">
        <v>40000</v>
      </c>
      <c r="FW62" s="19">
        <v>40000</v>
      </c>
      <c r="FX62" s="19">
        <v>40000</v>
      </c>
      <c r="FY62" s="19">
        <v>40000</v>
      </c>
      <c r="FZ62" s="19">
        <v>40000</v>
      </c>
      <c r="GA62" s="19">
        <v>40000</v>
      </c>
      <c r="GB62" s="19">
        <v>39600</v>
      </c>
      <c r="GC62" s="19">
        <v>40000</v>
      </c>
      <c r="GD62" s="19">
        <v>40000</v>
      </c>
      <c r="GE62" s="19">
        <v>40000</v>
      </c>
      <c r="GF62" s="19">
        <v>40000</v>
      </c>
      <c r="GG62" s="19">
        <v>40000</v>
      </c>
      <c r="GH62" s="19">
        <v>40000</v>
      </c>
      <c r="GI62" s="19">
        <v>40000</v>
      </c>
      <c r="GJ62" s="19">
        <v>39600</v>
      </c>
      <c r="GK62" s="19">
        <v>39200</v>
      </c>
      <c r="GL62" s="19">
        <v>40000</v>
      </c>
      <c r="GM62" s="19">
        <v>40000</v>
      </c>
      <c r="GO62" s="99">
        <f t="shared" si="0"/>
        <v>7000</v>
      </c>
      <c r="GP62" s="99">
        <f t="shared" si="1"/>
        <v>48400</v>
      </c>
    </row>
    <row r="63" spans="1:198" x14ac:dyDescent="0.35">
      <c r="A63" s="48">
        <v>57</v>
      </c>
      <c r="B63" s="49" t="s">
        <v>79</v>
      </c>
      <c r="C63" s="48">
        <v>1</v>
      </c>
      <c r="D63" s="48" t="s">
        <v>24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8" t="s">
        <v>26</v>
      </c>
      <c r="BG63" s="18" t="s">
        <v>26</v>
      </c>
      <c r="BH63" s="18" t="s">
        <v>26</v>
      </c>
      <c r="BI63" s="18" t="s">
        <v>26</v>
      </c>
      <c r="BJ63" s="18" t="s">
        <v>26</v>
      </c>
      <c r="BK63" s="18" t="s">
        <v>26</v>
      </c>
      <c r="BL63" s="18" t="s">
        <v>26</v>
      </c>
      <c r="BM63" s="18" t="s">
        <v>26</v>
      </c>
      <c r="BN63" s="18" t="s">
        <v>26</v>
      </c>
      <c r="BO63" s="18" t="s">
        <v>26</v>
      </c>
      <c r="BP63" s="18" t="s">
        <v>26</v>
      </c>
      <c r="BQ63" s="18" t="s">
        <v>26</v>
      </c>
      <c r="BR63" s="18" t="s">
        <v>26</v>
      </c>
      <c r="BS63" s="18" t="s">
        <v>26</v>
      </c>
      <c r="BT63" s="18" t="s">
        <v>26</v>
      </c>
      <c r="BU63" s="18" t="s">
        <v>26</v>
      </c>
      <c r="BV63" s="18" t="s">
        <v>26</v>
      </c>
      <c r="BW63" s="19" t="s">
        <v>26</v>
      </c>
      <c r="BX63" s="19" t="s">
        <v>26</v>
      </c>
      <c r="BY63" s="19" t="s">
        <v>26</v>
      </c>
      <c r="BZ63" s="19" t="s">
        <v>26</v>
      </c>
      <c r="CA63" s="19" t="s">
        <v>26</v>
      </c>
      <c r="CB63" s="19" t="s">
        <v>26</v>
      </c>
      <c r="CC63" s="19" t="s">
        <v>26</v>
      </c>
      <c r="CD63" s="19" t="s">
        <v>26</v>
      </c>
      <c r="CE63" s="19" t="s">
        <v>26</v>
      </c>
      <c r="CF63" s="19" t="s">
        <v>26</v>
      </c>
      <c r="CG63" s="19" t="s">
        <v>26</v>
      </c>
      <c r="CH63" s="19" t="s">
        <v>26</v>
      </c>
      <c r="CI63" s="19" t="s">
        <v>26</v>
      </c>
      <c r="CJ63" s="19"/>
      <c r="CK63" s="19"/>
      <c r="CL63" s="19"/>
      <c r="CM63" s="19"/>
      <c r="CN63" s="19" t="s">
        <v>26</v>
      </c>
      <c r="CO63" s="19" t="s">
        <v>26</v>
      </c>
      <c r="CP63" s="19" t="s">
        <v>26</v>
      </c>
      <c r="CQ63" s="19" t="s">
        <v>26</v>
      </c>
      <c r="CR63" s="19" t="s">
        <v>26</v>
      </c>
      <c r="CS63" s="19" t="s">
        <v>26</v>
      </c>
      <c r="CT63" s="19" t="s">
        <v>26</v>
      </c>
      <c r="CU63" s="19" t="s">
        <v>26</v>
      </c>
      <c r="CV63" s="19" t="s">
        <v>26</v>
      </c>
      <c r="CW63" s="19" t="s">
        <v>26</v>
      </c>
      <c r="CX63" s="19" t="s">
        <v>26</v>
      </c>
      <c r="CY63" s="19" t="s">
        <v>26</v>
      </c>
      <c r="CZ63" s="19" t="s">
        <v>26</v>
      </c>
      <c r="DA63" s="19" t="s">
        <v>26</v>
      </c>
      <c r="DB63" s="19" t="s">
        <v>26</v>
      </c>
      <c r="DC63" s="19" t="s">
        <v>26</v>
      </c>
      <c r="DD63" s="19" t="s">
        <v>26</v>
      </c>
      <c r="DE63" s="19" t="s">
        <v>26</v>
      </c>
      <c r="DF63" s="55" t="s">
        <v>26</v>
      </c>
      <c r="DG63" s="55" t="s">
        <v>26</v>
      </c>
      <c r="DH63" s="55" t="s">
        <v>26</v>
      </c>
      <c r="DI63" s="55" t="s">
        <v>26</v>
      </c>
      <c r="DJ63" s="55" t="s">
        <v>26</v>
      </c>
      <c r="DK63" s="55" t="s">
        <v>26</v>
      </c>
      <c r="DL63" s="55" t="s">
        <v>26</v>
      </c>
      <c r="DM63" s="55" t="s">
        <v>26</v>
      </c>
      <c r="DN63" s="55" t="s">
        <v>26</v>
      </c>
      <c r="DO63" s="55" t="s">
        <v>26</v>
      </c>
      <c r="DP63" s="55" t="s">
        <v>26</v>
      </c>
      <c r="DQ63" s="55" t="s">
        <v>26</v>
      </c>
      <c r="DR63" s="55" t="s">
        <v>26</v>
      </c>
      <c r="DS63" s="55" t="s">
        <v>26</v>
      </c>
      <c r="DT63" s="55" t="s">
        <v>26</v>
      </c>
      <c r="DU63" s="55" t="s">
        <v>26</v>
      </c>
      <c r="DV63" s="55" t="s">
        <v>26</v>
      </c>
      <c r="DW63" s="56"/>
      <c r="DX63" s="56" t="s">
        <v>26</v>
      </c>
      <c r="DY63" s="56" t="s">
        <v>26</v>
      </c>
      <c r="DZ63" s="56" t="s">
        <v>26</v>
      </c>
      <c r="EA63" s="56" t="s">
        <v>26</v>
      </c>
      <c r="EB63" s="56" t="s">
        <v>26</v>
      </c>
      <c r="EC63" s="56" t="s">
        <v>26</v>
      </c>
      <c r="ED63" s="56" t="s">
        <v>26</v>
      </c>
      <c r="EE63" s="56" t="s">
        <v>26</v>
      </c>
      <c r="EF63" s="56" t="s">
        <v>26</v>
      </c>
      <c r="EG63" s="56" t="s">
        <v>26</v>
      </c>
      <c r="EH63" s="56" t="s">
        <v>26</v>
      </c>
      <c r="EI63" s="56" t="s">
        <v>26</v>
      </c>
      <c r="EJ63" s="56" t="s">
        <v>26</v>
      </c>
      <c r="EK63" s="56" t="s">
        <v>26</v>
      </c>
      <c r="EL63" s="56" t="s">
        <v>26</v>
      </c>
      <c r="EM63" s="56" t="s">
        <v>26</v>
      </c>
      <c r="EN63" s="56" t="s">
        <v>26</v>
      </c>
      <c r="EO63" s="56" t="s">
        <v>26</v>
      </c>
      <c r="EP63" s="56" t="s">
        <v>26</v>
      </c>
      <c r="EQ63" s="56" t="s">
        <v>26</v>
      </c>
      <c r="ER63" s="56" t="s">
        <v>26</v>
      </c>
      <c r="ES63" s="56" t="s">
        <v>26</v>
      </c>
      <c r="ET63" s="56" t="s">
        <v>26</v>
      </c>
      <c r="EU63" s="56" t="s">
        <v>26</v>
      </c>
      <c r="EV63" s="19" t="s">
        <v>26</v>
      </c>
      <c r="EW63" s="19" t="s">
        <v>26</v>
      </c>
      <c r="EX63" s="19" t="s">
        <v>26</v>
      </c>
      <c r="EY63" s="19" t="s">
        <v>26</v>
      </c>
      <c r="EZ63" s="19" t="s">
        <v>26</v>
      </c>
      <c r="FA63" s="19" t="s">
        <v>26</v>
      </c>
      <c r="FB63" s="19" t="s">
        <v>26</v>
      </c>
      <c r="FC63" s="19" t="s">
        <v>26</v>
      </c>
      <c r="FD63" s="19" t="s">
        <v>26</v>
      </c>
      <c r="FE63" s="19" t="s">
        <v>26</v>
      </c>
      <c r="FF63" s="18" t="s">
        <v>26</v>
      </c>
      <c r="FG63" s="18" t="s">
        <v>26</v>
      </c>
      <c r="FH63" s="18" t="s">
        <v>26</v>
      </c>
      <c r="FI63" s="18" t="s">
        <v>26</v>
      </c>
      <c r="FJ63" s="18" t="s">
        <v>26</v>
      </c>
      <c r="FK63" s="18" t="s">
        <v>26</v>
      </c>
      <c r="FL63" s="18" t="s">
        <v>26</v>
      </c>
      <c r="FM63" s="18" t="s">
        <v>26</v>
      </c>
      <c r="FN63" s="18" t="s">
        <v>26</v>
      </c>
      <c r="FO63" s="18" t="s">
        <v>26</v>
      </c>
      <c r="FP63" s="18" t="s">
        <v>26</v>
      </c>
      <c r="FQ63" s="18" t="s">
        <v>26</v>
      </c>
      <c r="FR63" s="18" t="s">
        <v>26</v>
      </c>
      <c r="FS63" s="18" t="s">
        <v>26</v>
      </c>
      <c r="FT63" s="18" t="s">
        <v>26</v>
      </c>
      <c r="FU63" s="18" t="s">
        <v>26</v>
      </c>
      <c r="FV63" s="18" t="s">
        <v>26</v>
      </c>
      <c r="FW63" s="19" t="s">
        <v>26</v>
      </c>
      <c r="FX63" s="19" t="s">
        <v>26</v>
      </c>
      <c r="FY63" s="19" t="s">
        <v>26</v>
      </c>
      <c r="FZ63" s="19" t="s">
        <v>26</v>
      </c>
      <c r="GA63" s="19" t="s">
        <v>26</v>
      </c>
      <c r="GB63" s="19" t="s">
        <v>26</v>
      </c>
      <c r="GC63" s="19" t="s">
        <v>26</v>
      </c>
      <c r="GD63" s="19" t="s">
        <v>26</v>
      </c>
      <c r="GE63" s="19" t="s">
        <v>26</v>
      </c>
      <c r="GF63" s="19" t="s">
        <v>26</v>
      </c>
      <c r="GG63" s="19" t="s">
        <v>26</v>
      </c>
      <c r="GH63" s="19" t="s">
        <v>26</v>
      </c>
      <c r="GI63" s="19" t="s">
        <v>26</v>
      </c>
      <c r="GJ63" s="19" t="s">
        <v>26</v>
      </c>
      <c r="GK63" s="19" t="s">
        <v>26</v>
      </c>
      <c r="GL63" s="19" t="s">
        <v>26</v>
      </c>
      <c r="GM63" s="19" t="s">
        <v>26</v>
      </c>
      <c r="GO63" s="99">
        <f t="shared" si="0"/>
        <v>0</v>
      </c>
      <c r="GP63" s="99">
        <f t="shared" si="1"/>
        <v>0</v>
      </c>
    </row>
    <row r="64" spans="1:198" x14ac:dyDescent="0.35">
      <c r="A64" s="48">
        <v>58</v>
      </c>
      <c r="B64" s="49" t="s">
        <v>80</v>
      </c>
      <c r="C64" s="48">
        <v>1</v>
      </c>
      <c r="D64" s="48" t="s">
        <v>24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8">
        <v>8800</v>
      </c>
      <c r="BG64" s="18">
        <v>8000</v>
      </c>
      <c r="BH64" s="18">
        <v>8000</v>
      </c>
      <c r="BI64" s="18">
        <v>8000</v>
      </c>
      <c r="BJ64" s="18">
        <v>8000</v>
      </c>
      <c r="BK64" s="18">
        <v>8000</v>
      </c>
      <c r="BL64" s="18">
        <v>8000</v>
      </c>
      <c r="BM64" s="18">
        <v>8000</v>
      </c>
      <c r="BN64" s="18">
        <v>8000</v>
      </c>
      <c r="BO64" s="18">
        <v>8000</v>
      </c>
      <c r="BP64" s="18">
        <v>8000</v>
      </c>
      <c r="BQ64" s="18">
        <v>8000</v>
      </c>
      <c r="BR64" s="18">
        <v>8000</v>
      </c>
      <c r="BS64" s="18">
        <v>8000</v>
      </c>
      <c r="BT64" s="18">
        <v>8000</v>
      </c>
      <c r="BU64" s="18">
        <v>8000</v>
      </c>
      <c r="BV64" s="18">
        <v>8000</v>
      </c>
      <c r="BW64" s="19">
        <v>26000</v>
      </c>
      <c r="BX64" s="19">
        <v>28000</v>
      </c>
      <c r="BY64" s="19">
        <v>28000</v>
      </c>
      <c r="BZ64" s="19">
        <v>26400</v>
      </c>
      <c r="CA64" s="19">
        <v>30000</v>
      </c>
      <c r="CB64" s="19">
        <v>38000</v>
      </c>
      <c r="CC64" s="19">
        <v>38000</v>
      </c>
      <c r="CD64" s="19">
        <v>30400</v>
      </c>
      <c r="CE64" s="19">
        <v>36800</v>
      </c>
      <c r="CF64" s="19">
        <v>37000</v>
      </c>
      <c r="CG64" s="19">
        <v>36200</v>
      </c>
      <c r="CH64" s="19">
        <v>35750</v>
      </c>
      <c r="CI64" s="19">
        <v>37600</v>
      </c>
      <c r="CJ64" s="19"/>
      <c r="CK64" s="19"/>
      <c r="CL64" s="19"/>
      <c r="CM64" s="19"/>
      <c r="CN64" s="19">
        <v>8000</v>
      </c>
      <c r="CO64" s="19">
        <v>8000</v>
      </c>
      <c r="CP64" s="19">
        <v>8000</v>
      </c>
      <c r="CQ64" s="19">
        <v>8000</v>
      </c>
      <c r="CR64" s="19">
        <v>8000</v>
      </c>
      <c r="CS64" s="19">
        <v>8000</v>
      </c>
      <c r="CT64" s="19">
        <v>8000</v>
      </c>
      <c r="CU64" s="19">
        <v>8000</v>
      </c>
      <c r="CV64" s="19">
        <v>8000</v>
      </c>
      <c r="CW64" s="19">
        <v>45000</v>
      </c>
      <c r="CX64" s="19">
        <v>45000</v>
      </c>
      <c r="CY64" s="19">
        <v>45000</v>
      </c>
      <c r="CZ64" s="19">
        <v>45000</v>
      </c>
      <c r="DA64" s="19">
        <v>22800</v>
      </c>
      <c r="DB64" s="19">
        <v>8000</v>
      </c>
      <c r="DC64" s="19">
        <v>8000</v>
      </c>
      <c r="DD64" s="19">
        <v>8000</v>
      </c>
      <c r="DE64" s="19">
        <v>8000</v>
      </c>
      <c r="DF64" s="55">
        <v>8000</v>
      </c>
      <c r="DG64" s="55">
        <v>8000</v>
      </c>
      <c r="DH64" s="55">
        <v>8000</v>
      </c>
      <c r="DI64" s="55">
        <v>8000</v>
      </c>
      <c r="DJ64" s="55">
        <v>8000</v>
      </c>
      <c r="DK64" s="55">
        <v>8000</v>
      </c>
      <c r="DL64" s="55">
        <v>8000</v>
      </c>
      <c r="DM64" s="55">
        <v>8000</v>
      </c>
      <c r="DN64" s="55">
        <v>8000</v>
      </c>
      <c r="DO64" s="55">
        <v>8000</v>
      </c>
      <c r="DP64" s="55">
        <v>8000</v>
      </c>
      <c r="DQ64" s="55">
        <v>8000</v>
      </c>
      <c r="DR64" s="55">
        <v>8000</v>
      </c>
      <c r="DS64" s="55">
        <v>8000</v>
      </c>
      <c r="DT64" s="55">
        <v>8000</v>
      </c>
      <c r="DU64" s="55">
        <v>8000</v>
      </c>
      <c r="DV64" s="55">
        <v>8000</v>
      </c>
      <c r="DW64" s="56"/>
      <c r="DX64" s="56">
        <v>8000</v>
      </c>
      <c r="DY64" s="56">
        <v>8000</v>
      </c>
      <c r="DZ64" s="56">
        <v>8000</v>
      </c>
      <c r="EA64" s="56">
        <v>8000</v>
      </c>
      <c r="EB64" s="56">
        <v>8000</v>
      </c>
      <c r="EC64" s="56">
        <v>8000</v>
      </c>
      <c r="ED64" s="56">
        <v>8000</v>
      </c>
      <c r="EE64" s="56">
        <v>8000</v>
      </c>
      <c r="EF64" s="56">
        <v>8400</v>
      </c>
      <c r="EG64" s="56">
        <v>8000</v>
      </c>
      <c r="EH64" s="56">
        <v>8000</v>
      </c>
      <c r="EI64" s="56">
        <v>8000</v>
      </c>
      <c r="EJ64" s="56">
        <v>8000</v>
      </c>
      <c r="EK64" s="56">
        <v>8000</v>
      </c>
      <c r="EL64" s="56">
        <v>6000</v>
      </c>
      <c r="EM64" s="56">
        <v>8000</v>
      </c>
      <c r="EN64" s="56">
        <v>8000</v>
      </c>
      <c r="EO64" s="56">
        <v>8000</v>
      </c>
      <c r="EP64" s="56">
        <v>8000</v>
      </c>
      <c r="EQ64" s="56">
        <v>8000</v>
      </c>
      <c r="ER64" s="56">
        <v>8000</v>
      </c>
      <c r="ES64" s="56">
        <v>8000</v>
      </c>
      <c r="ET64" s="56">
        <v>6000</v>
      </c>
      <c r="EU64" s="56">
        <v>8000</v>
      </c>
      <c r="EV64" s="19">
        <v>8000</v>
      </c>
      <c r="EW64" s="19">
        <v>8000</v>
      </c>
      <c r="EX64" s="19">
        <v>8000</v>
      </c>
      <c r="EY64" s="19">
        <v>8000</v>
      </c>
      <c r="EZ64" s="19">
        <v>8000</v>
      </c>
      <c r="FA64" s="19">
        <v>8000</v>
      </c>
      <c r="FB64" s="19">
        <v>8000</v>
      </c>
      <c r="FC64" s="19">
        <v>8000</v>
      </c>
      <c r="FD64" s="19">
        <v>8000</v>
      </c>
      <c r="FE64" s="19">
        <v>8000</v>
      </c>
      <c r="FF64" s="18">
        <v>40000</v>
      </c>
      <c r="FG64" s="18">
        <v>40000</v>
      </c>
      <c r="FH64" s="18">
        <v>40000</v>
      </c>
      <c r="FI64" s="18">
        <v>40000</v>
      </c>
      <c r="FJ64" s="18">
        <v>40000</v>
      </c>
      <c r="FK64" s="18">
        <v>40400</v>
      </c>
      <c r="FL64" s="18">
        <v>40000</v>
      </c>
      <c r="FM64" s="18">
        <v>40000</v>
      </c>
      <c r="FN64" s="18">
        <v>40000</v>
      </c>
      <c r="FO64" s="18">
        <v>38000</v>
      </c>
      <c r="FP64" s="18">
        <v>40000</v>
      </c>
      <c r="FQ64" s="18">
        <v>40000</v>
      </c>
      <c r="FR64" s="18">
        <v>40000</v>
      </c>
      <c r="FS64" s="18">
        <v>40000</v>
      </c>
      <c r="FT64" s="18">
        <v>40000</v>
      </c>
      <c r="FU64" s="18">
        <v>40000</v>
      </c>
      <c r="FV64" s="18">
        <v>40000</v>
      </c>
      <c r="FW64" s="19">
        <v>40000</v>
      </c>
      <c r="FX64" s="19">
        <v>40000</v>
      </c>
      <c r="FY64" s="19">
        <v>40000</v>
      </c>
      <c r="FZ64" s="19">
        <v>40000</v>
      </c>
      <c r="GA64" s="19">
        <v>40000</v>
      </c>
      <c r="GB64" s="19">
        <v>39600</v>
      </c>
      <c r="GC64" s="19">
        <v>40000</v>
      </c>
      <c r="GD64" s="19">
        <v>40000</v>
      </c>
      <c r="GE64" s="19">
        <v>40000</v>
      </c>
      <c r="GF64" s="19">
        <v>40000</v>
      </c>
      <c r="GG64" s="19">
        <v>40000</v>
      </c>
      <c r="GH64" s="19">
        <v>40000</v>
      </c>
      <c r="GI64" s="19">
        <v>40000</v>
      </c>
      <c r="GJ64" s="19">
        <v>41600</v>
      </c>
      <c r="GK64" s="19">
        <v>39200</v>
      </c>
      <c r="GL64" s="19">
        <v>40000</v>
      </c>
      <c r="GM64" s="19">
        <v>40000</v>
      </c>
      <c r="GO64" s="99">
        <f t="shared" si="0"/>
        <v>6000</v>
      </c>
      <c r="GP64" s="99">
        <f t="shared" si="1"/>
        <v>45000</v>
      </c>
    </row>
    <row r="65" spans="1:198" x14ac:dyDescent="0.35">
      <c r="A65" s="48">
        <v>59</v>
      </c>
      <c r="B65" s="49" t="s">
        <v>81</v>
      </c>
      <c r="C65" s="48">
        <v>1</v>
      </c>
      <c r="D65" s="48" t="s">
        <v>82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8">
        <v>2500</v>
      </c>
      <c r="BG65" s="18">
        <v>2500</v>
      </c>
      <c r="BH65" s="18">
        <v>2500</v>
      </c>
      <c r="BI65" s="18">
        <v>2500</v>
      </c>
      <c r="BJ65" s="18">
        <v>2500</v>
      </c>
      <c r="BK65" s="18">
        <v>2500</v>
      </c>
      <c r="BL65" s="18">
        <v>2500</v>
      </c>
      <c r="BM65" s="18">
        <v>2500</v>
      </c>
      <c r="BN65" s="18">
        <v>2500</v>
      </c>
      <c r="BO65" s="18">
        <v>2500</v>
      </c>
      <c r="BP65" s="18">
        <v>2500</v>
      </c>
      <c r="BQ65" s="18">
        <v>2500</v>
      </c>
      <c r="BR65" s="18">
        <v>2500</v>
      </c>
      <c r="BS65" s="18">
        <v>2500</v>
      </c>
      <c r="BT65" s="18">
        <v>2500</v>
      </c>
      <c r="BU65" s="18">
        <v>2500</v>
      </c>
      <c r="BV65" s="18">
        <v>2500</v>
      </c>
      <c r="BW65" s="19">
        <v>40000</v>
      </c>
      <c r="BX65" s="19">
        <v>40000</v>
      </c>
      <c r="BY65" s="19">
        <v>40000</v>
      </c>
      <c r="BZ65" s="19">
        <v>40000</v>
      </c>
      <c r="CA65" s="19">
        <v>8000</v>
      </c>
      <c r="CB65" s="19">
        <v>8000</v>
      </c>
      <c r="CC65" s="19">
        <v>8000</v>
      </c>
      <c r="CD65" s="19">
        <v>8000</v>
      </c>
      <c r="CE65" s="19">
        <v>8000</v>
      </c>
      <c r="CF65" s="19">
        <v>8000</v>
      </c>
      <c r="CG65" s="19">
        <v>8000</v>
      </c>
      <c r="CH65" s="19">
        <v>8000</v>
      </c>
      <c r="CI65" s="19">
        <v>8000</v>
      </c>
      <c r="CJ65" s="19"/>
      <c r="CK65" s="19"/>
      <c r="CL65" s="19"/>
      <c r="CM65" s="19"/>
      <c r="CN65" s="19">
        <v>2500</v>
      </c>
      <c r="CO65" s="19">
        <v>2500</v>
      </c>
      <c r="CP65" s="19">
        <v>2500</v>
      </c>
      <c r="CQ65" s="19">
        <v>2500</v>
      </c>
      <c r="CR65" s="19">
        <v>2500</v>
      </c>
      <c r="CS65" s="19">
        <v>2500</v>
      </c>
      <c r="CT65" s="19">
        <v>2500</v>
      </c>
      <c r="CU65" s="19">
        <v>2500</v>
      </c>
      <c r="CV65" s="19">
        <v>2500</v>
      </c>
      <c r="CW65" s="19">
        <v>35200</v>
      </c>
      <c r="CX65" s="19">
        <v>35000</v>
      </c>
      <c r="CY65" s="19">
        <v>35000</v>
      </c>
      <c r="CZ65" s="19">
        <v>34400</v>
      </c>
      <c r="DA65" s="19">
        <v>15500</v>
      </c>
      <c r="DB65" s="19">
        <v>2500</v>
      </c>
      <c r="DC65" s="19">
        <v>2600</v>
      </c>
      <c r="DD65" s="19">
        <v>2500</v>
      </c>
      <c r="DE65" s="19">
        <v>2500</v>
      </c>
      <c r="DF65" s="55">
        <v>2500</v>
      </c>
      <c r="DG65" s="55">
        <v>2500</v>
      </c>
      <c r="DH65" s="55">
        <v>2500</v>
      </c>
      <c r="DI65" s="55">
        <v>2500</v>
      </c>
      <c r="DJ65" s="55">
        <v>2500</v>
      </c>
      <c r="DK65" s="55">
        <v>2500</v>
      </c>
      <c r="DL65" s="55">
        <v>2500</v>
      </c>
      <c r="DM65" s="55">
        <v>2500</v>
      </c>
      <c r="DN65" s="55">
        <v>2500</v>
      </c>
      <c r="DO65" s="55">
        <v>2500</v>
      </c>
      <c r="DP65" s="55">
        <v>2500</v>
      </c>
      <c r="DQ65" s="55">
        <v>2500</v>
      </c>
      <c r="DR65" s="55">
        <v>2500</v>
      </c>
      <c r="DS65" s="55">
        <v>2500</v>
      </c>
      <c r="DT65" s="55">
        <v>2500</v>
      </c>
      <c r="DU65" s="55">
        <v>2500</v>
      </c>
      <c r="DV65" s="55">
        <v>2500</v>
      </c>
      <c r="DW65" s="56"/>
      <c r="DX65" s="56">
        <v>2500</v>
      </c>
      <c r="DY65" s="56">
        <v>2500</v>
      </c>
      <c r="DZ65" s="56">
        <v>2500</v>
      </c>
      <c r="EA65" s="56">
        <v>2500</v>
      </c>
      <c r="EB65" s="56">
        <v>2500</v>
      </c>
      <c r="EC65" s="56">
        <v>2500</v>
      </c>
      <c r="ED65" s="56">
        <v>2500</v>
      </c>
      <c r="EE65" s="56">
        <v>2500</v>
      </c>
      <c r="EF65" s="56">
        <v>2500</v>
      </c>
      <c r="EG65" s="56">
        <v>2500</v>
      </c>
      <c r="EH65" s="56">
        <v>2500</v>
      </c>
      <c r="EI65" s="56">
        <v>2500</v>
      </c>
      <c r="EJ65" s="56">
        <v>2500</v>
      </c>
      <c r="EK65" s="56">
        <v>2500</v>
      </c>
      <c r="EL65" s="56">
        <v>2500</v>
      </c>
      <c r="EM65" s="56">
        <v>2500</v>
      </c>
      <c r="EN65" s="56">
        <v>2500</v>
      </c>
      <c r="EO65" s="56">
        <v>2500</v>
      </c>
      <c r="EP65" s="56">
        <v>2500</v>
      </c>
      <c r="EQ65" s="56">
        <v>2500</v>
      </c>
      <c r="ER65" s="56">
        <v>2500</v>
      </c>
      <c r="ES65" s="56">
        <v>2500</v>
      </c>
      <c r="ET65" s="56">
        <v>2500</v>
      </c>
      <c r="EU65" s="56">
        <v>2500</v>
      </c>
      <c r="EV65" s="19">
        <v>2500</v>
      </c>
      <c r="EW65" s="19">
        <v>2500</v>
      </c>
      <c r="EX65" s="19">
        <v>2950</v>
      </c>
      <c r="EY65" s="19">
        <v>3000</v>
      </c>
      <c r="EZ65" s="19">
        <v>3000</v>
      </c>
      <c r="FA65" s="19">
        <v>3000</v>
      </c>
      <c r="FB65" s="19">
        <v>3000</v>
      </c>
      <c r="FC65" s="19">
        <v>3000</v>
      </c>
      <c r="FD65" s="19">
        <v>2950</v>
      </c>
      <c r="FE65" s="19">
        <v>3000</v>
      </c>
      <c r="FF65" s="18">
        <v>8000</v>
      </c>
      <c r="FG65" s="18">
        <v>8000</v>
      </c>
      <c r="FH65" s="18">
        <v>8000</v>
      </c>
      <c r="FI65" s="18">
        <v>8000</v>
      </c>
      <c r="FJ65" s="18">
        <v>8000</v>
      </c>
      <c r="FK65" s="18">
        <v>8000</v>
      </c>
      <c r="FL65" s="18">
        <v>8000</v>
      </c>
      <c r="FM65" s="18">
        <v>8000</v>
      </c>
      <c r="FN65" s="18">
        <v>8000</v>
      </c>
      <c r="FO65" s="18">
        <v>8000</v>
      </c>
      <c r="FP65" s="18">
        <v>8000</v>
      </c>
      <c r="FQ65" s="18">
        <v>8000</v>
      </c>
      <c r="FR65" s="18">
        <v>8000</v>
      </c>
      <c r="FS65" s="18">
        <v>8000</v>
      </c>
      <c r="FT65" s="18">
        <v>9600</v>
      </c>
      <c r="FU65" s="18">
        <v>9000</v>
      </c>
      <c r="FV65" s="18">
        <v>9333.3333333333303</v>
      </c>
      <c r="FW65" s="19">
        <v>12000</v>
      </c>
      <c r="FX65" s="19">
        <v>10000</v>
      </c>
      <c r="FY65" s="19">
        <v>12000</v>
      </c>
      <c r="FZ65" s="19">
        <v>8800</v>
      </c>
      <c r="GA65" s="19">
        <v>8000</v>
      </c>
      <c r="GB65" s="19">
        <v>8000</v>
      </c>
      <c r="GC65" s="19">
        <v>8000</v>
      </c>
      <c r="GD65" s="19">
        <v>8800</v>
      </c>
      <c r="GE65" s="19">
        <v>8000</v>
      </c>
      <c r="GF65" s="19">
        <v>12000</v>
      </c>
      <c r="GG65" s="19">
        <v>12000</v>
      </c>
      <c r="GH65" s="19">
        <v>12000</v>
      </c>
      <c r="GI65" s="19">
        <v>12000</v>
      </c>
      <c r="GJ65" s="19">
        <v>12000</v>
      </c>
      <c r="GK65" s="19">
        <v>12000</v>
      </c>
      <c r="GL65" s="19">
        <v>12000</v>
      </c>
      <c r="GM65" s="19">
        <v>12000</v>
      </c>
      <c r="GO65" s="99">
        <f t="shared" si="0"/>
        <v>2500</v>
      </c>
      <c r="GP65" s="99">
        <f t="shared" si="1"/>
        <v>40000</v>
      </c>
    </row>
    <row r="66" spans="1:198" x14ac:dyDescent="0.35">
      <c r="A66" s="48">
        <v>60</v>
      </c>
      <c r="B66" s="49" t="s">
        <v>83</v>
      </c>
      <c r="C66" s="48">
        <v>1</v>
      </c>
      <c r="D66" s="48" t="s">
        <v>24</v>
      </c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8">
        <v>25400</v>
      </c>
      <c r="BG66" s="18">
        <v>25000</v>
      </c>
      <c r="BH66" s="18">
        <v>25000</v>
      </c>
      <c r="BI66" s="18">
        <v>25000</v>
      </c>
      <c r="BJ66" s="18">
        <v>24000</v>
      </c>
      <c r="BK66" s="18">
        <v>24000</v>
      </c>
      <c r="BL66" s="18">
        <v>24000</v>
      </c>
      <c r="BM66" s="18">
        <v>24000</v>
      </c>
      <c r="BN66" s="18">
        <v>24000</v>
      </c>
      <c r="BO66" s="18">
        <v>24000</v>
      </c>
      <c r="BP66" s="18">
        <v>24000</v>
      </c>
      <c r="BQ66" s="18">
        <v>24000</v>
      </c>
      <c r="BR66" s="18">
        <v>24000</v>
      </c>
      <c r="BS66" s="18">
        <v>24000</v>
      </c>
      <c r="BT66" s="18">
        <v>24400</v>
      </c>
      <c r="BU66" s="18">
        <v>26000</v>
      </c>
      <c r="BV66" s="18">
        <v>26000</v>
      </c>
      <c r="BW66" s="19">
        <v>130000</v>
      </c>
      <c r="BX66" s="19">
        <v>130000</v>
      </c>
      <c r="BY66" s="19">
        <v>130000</v>
      </c>
      <c r="BZ66" s="19">
        <v>130000</v>
      </c>
      <c r="CA66" s="19">
        <v>2500</v>
      </c>
      <c r="CB66" s="19">
        <v>2500</v>
      </c>
      <c r="CC66" s="19">
        <v>2500</v>
      </c>
      <c r="CD66" s="19">
        <v>2500</v>
      </c>
      <c r="CE66" s="19">
        <v>2500</v>
      </c>
      <c r="CF66" s="19">
        <v>2500</v>
      </c>
      <c r="CG66" s="19">
        <v>2500</v>
      </c>
      <c r="CH66" s="19">
        <v>2500</v>
      </c>
      <c r="CI66" s="19">
        <v>2500</v>
      </c>
      <c r="CJ66" s="19"/>
      <c r="CK66" s="19"/>
      <c r="CL66" s="19"/>
      <c r="CM66" s="19"/>
      <c r="CN66" s="19">
        <v>26000</v>
      </c>
      <c r="CO66" s="19">
        <v>26000</v>
      </c>
      <c r="CP66" s="19">
        <v>26000</v>
      </c>
      <c r="CQ66" s="19">
        <v>26000</v>
      </c>
      <c r="CR66" s="19">
        <v>26000</v>
      </c>
      <c r="CS66" s="19">
        <v>26000</v>
      </c>
      <c r="CT66" s="19">
        <v>26000</v>
      </c>
      <c r="CU66" s="19">
        <v>27000</v>
      </c>
      <c r="CV66" s="19">
        <v>27000</v>
      </c>
      <c r="CW66" s="19">
        <v>8000</v>
      </c>
      <c r="CX66" s="19">
        <v>8000</v>
      </c>
      <c r="CY66" s="19">
        <v>8000</v>
      </c>
      <c r="CZ66" s="19">
        <v>8000</v>
      </c>
      <c r="DA66" s="19">
        <v>19400</v>
      </c>
      <c r="DB66" s="19">
        <v>27000</v>
      </c>
      <c r="DC66" s="19">
        <v>27000</v>
      </c>
      <c r="DD66" s="19">
        <v>27000</v>
      </c>
      <c r="DE66" s="19">
        <v>27000</v>
      </c>
      <c r="DF66" s="55">
        <v>27000</v>
      </c>
      <c r="DG66" s="55">
        <v>27000</v>
      </c>
      <c r="DH66" s="55">
        <v>26600</v>
      </c>
      <c r="DI66" s="55">
        <v>27000</v>
      </c>
      <c r="DJ66" s="55">
        <v>27000</v>
      </c>
      <c r="DK66" s="55">
        <v>27000</v>
      </c>
      <c r="DL66" s="55">
        <v>27000</v>
      </c>
      <c r="DM66" s="55">
        <v>27000</v>
      </c>
      <c r="DN66" s="55">
        <v>27000</v>
      </c>
      <c r="DO66" s="55">
        <v>27000</v>
      </c>
      <c r="DP66" s="55">
        <v>27000</v>
      </c>
      <c r="DQ66" s="55">
        <v>27000</v>
      </c>
      <c r="DR66" s="55">
        <v>27000</v>
      </c>
      <c r="DS66" s="55">
        <v>27000</v>
      </c>
      <c r="DT66" s="55">
        <v>27000</v>
      </c>
      <c r="DU66" s="55">
        <v>25000</v>
      </c>
      <c r="DV66" s="55">
        <v>25000</v>
      </c>
      <c r="DW66" s="56"/>
      <c r="DX66" s="56">
        <v>24000</v>
      </c>
      <c r="DY66" s="56">
        <v>24000</v>
      </c>
      <c r="DZ66" s="56">
        <v>24000</v>
      </c>
      <c r="EA66" s="56">
        <v>24000</v>
      </c>
      <c r="EB66" s="56">
        <v>24000</v>
      </c>
      <c r="EC66" s="56">
        <v>24000</v>
      </c>
      <c r="ED66" s="56">
        <v>24000</v>
      </c>
      <c r="EE66" s="56">
        <v>24000</v>
      </c>
      <c r="EF66" s="56">
        <v>24000</v>
      </c>
      <c r="EG66" s="56">
        <v>24000</v>
      </c>
      <c r="EH66" s="56">
        <v>24000</v>
      </c>
      <c r="EI66" s="56">
        <v>24000</v>
      </c>
      <c r="EJ66" s="56">
        <v>24000</v>
      </c>
      <c r="EK66" s="56">
        <v>24000</v>
      </c>
      <c r="EL66" s="56">
        <v>25750</v>
      </c>
      <c r="EM66" s="56">
        <v>26000</v>
      </c>
      <c r="EN66" s="56">
        <v>26000</v>
      </c>
      <c r="EO66" s="56">
        <v>26000</v>
      </c>
      <c r="EP66" s="56">
        <v>26000</v>
      </c>
      <c r="EQ66" s="56">
        <v>26000</v>
      </c>
      <c r="ER66" s="56">
        <v>26000</v>
      </c>
      <c r="ES66" s="56">
        <v>26000</v>
      </c>
      <c r="ET66" s="56">
        <v>26000</v>
      </c>
      <c r="EU66" s="56">
        <v>26000</v>
      </c>
      <c r="EV66" s="19">
        <v>26000</v>
      </c>
      <c r="EW66" s="19">
        <v>26000</v>
      </c>
      <c r="EX66" s="19">
        <v>26000</v>
      </c>
      <c r="EY66" s="19">
        <v>26000</v>
      </c>
      <c r="EZ66" s="19">
        <v>26000</v>
      </c>
      <c r="FA66" s="19">
        <v>26000</v>
      </c>
      <c r="FB66" s="19">
        <v>26000</v>
      </c>
      <c r="FC66" s="19">
        <v>26000</v>
      </c>
      <c r="FD66" s="19">
        <v>26000</v>
      </c>
      <c r="FE66" s="19">
        <v>26000</v>
      </c>
      <c r="FF66" s="18">
        <v>3000</v>
      </c>
      <c r="FG66" s="18">
        <v>3000</v>
      </c>
      <c r="FH66" s="18">
        <v>3000</v>
      </c>
      <c r="FI66" s="18">
        <v>3000</v>
      </c>
      <c r="FJ66" s="18">
        <v>3000</v>
      </c>
      <c r="FK66" s="18">
        <v>3000</v>
      </c>
      <c r="FL66" s="18">
        <v>3000</v>
      </c>
      <c r="FM66" s="18">
        <v>3000</v>
      </c>
      <c r="FN66" s="18">
        <v>2700</v>
      </c>
      <c r="FO66" s="18">
        <v>2700</v>
      </c>
      <c r="FP66" s="18">
        <v>3000</v>
      </c>
      <c r="FQ66" s="18">
        <v>3000</v>
      </c>
      <c r="FR66" s="18">
        <v>3000</v>
      </c>
      <c r="FS66" s="18">
        <v>3000</v>
      </c>
      <c r="FT66" s="18">
        <v>3000</v>
      </c>
      <c r="FU66" s="18">
        <v>3000</v>
      </c>
      <c r="FV66" s="18">
        <v>3000</v>
      </c>
      <c r="FW66" s="19">
        <v>3500</v>
      </c>
      <c r="FX66" s="19">
        <v>3500</v>
      </c>
      <c r="FY66" s="19">
        <v>3500</v>
      </c>
      <c r="FZ66" s="19">
        <v>3500</v>
      </c>
      <c r="GA66" s="19">
        <v>3500</v>
      </c>
      <c r="GB66" s="19">
        <v>3500</v>
      </c>
      <c r="GC66" s="19">
        <v>3500</v>
      </c>
      <c r="GD66" s="19">
        <v>3500</v>
      </c>
      <c r="GE66" s="19">
        <v>3500</v>
      </c>
      <c r="GF66" s="19">
        <v>3500</v>
      </c>
      <c r="GG66" s="19">
        <v>3500</v>
      </c>
      <c r="GH66" s="19">
        <v>3500</v>
      </c>
      <c r="GI66" s="19">
        <v>3500</v>
      </c>
      <c r="GJ66" s="19">
        <v>3500</v>
      </c>
      <c r="GK66" s="19">
        <v>3500</v>
      </c>
      <c r="GL66" s="19">
        <v>3500</v>
      </c>
      <c r="GM66" s="19">
        <v>3500</v>
      </c>
      <c r="GO66" s="99">
        <f t="shared" si="0"/>
        <v>2500</v>
      </c>
      <c r="GP66" s="99">
        <f t="shared" si="1"/>
        <v>130000</v>
      </c>
    </row>
    <row r="67" spans="1:198" x14ac:dyDescent="0.35">
      <c r="A67" s="48">
        <v>61</v>
      </c>
      <c r="B67" s="49" t="s">
        <v>84</v>
      </c>
      <c r="C67" s="48">
        <v>1</v>
      </c>
      <c r="D67" s="48" t="s">
        <v>24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8">
        <v>24000</v>
      </c>
      <c r="BG67" s="18">
        <v>24000</v>
      </c>
      <c r="BH67" s="18">
        <v>23600</v>
      </c>
      <c r="BI67" s="18">
        <v>24000</v>
      </c>
      <c r="BJ67" s="18">
        <v>23000</v>
      </c>
      <c r="BK67" s="18">
        <v>23000</v>
      </c>
      <c r="BL67" s="18">
        <v>23000</v>
      </c>
      <c r="BM67" s="18">
        <v>23000</v>
      </c>
      <c r="BN67" s="18">
        <v>23000</v>
      </c>
      <c r="BO67" s="18">
        <v>23000</v>
      </c>
      <c r="BP67" s="18">
        <v>23000</v>
      </c>
      <c r="BQ67" s="18">
        <v>23000</v>
      </c>
      <c r="BR67" s="18">
        <v>23000</v>
      </c>
      <c r="BS67" s="18">
        <v>23000</v>
      </c>
      <c r="BT67" s="18">
        <v>23600</v>
      </c>
      <c r="BU67" s="18">
        <v>26000</v>
      </c>
      <c r="BV67" s="18">
        <v>26000</v>
      </c>
      <c r="BW67" s="19">
        <v>30000</v>
      </c>
      <c r="BX67" s="19">
        <v>30000</v>
      </c>
      <c r="BY67" s="19">
        <v>31600</v>
      </c>
      <c r="BZ67" s="19">
        <v>30000</v>
      </c>
      <c r="CA67" s="19">
        <v>26000</v>
      </c>
      <c r="CB67" s="19">
        <v>26000</v>
      </c>
      <c r="CC67" s="19">
        <v>26000</v>
      </c>
      <c r="CD67" s="19">
        <v>26000</v>
      </c>
      <c r="CE67" s="19">
        <v>26000</v>
      </c>
      <c r="CF67" s="19">
        <v>26000</v>
      </c>
      <c r="CG67" s="19">
        <v>26000</v>
      </c>
      <c r="CH67" s="19">
        <v>26000</v>
      </c>
      <c r="CI67" s="19">
        <v>26000</v>
      </c>
      <c r="CJ67" s="19"/>
      <c r="CK67" s="19"/>
      <c r="CL67" s="19"/>
      <c r="CM67" s="19"/>
      <c r="CN67" s="19">
        <v>26000</v>
      </c>
      <c r="CO67" s="19">
        <v>26000</v>
      </c>
      <c r="CP67" s="19">
        <v>26000</v>
      </c>
      <c r="CQ67" s="19">
        <v>26000</v>
      </c>
      <c r="CR67" s="19">
        <v>26000</v>
      </c>
      <c r="CS67" s="19">
        <v>26000</v>
      </c>
      <c r="CT67" s="19">
        <v>26000</v>
      </c>
      <c r="CU67" s="19">
        <v>24000</v>
      </c>
      <c r="CV67" s="19">
        <v>24000</v>
      </c>
      <c r="CW67" s="19">
        <v>2500</v>
      </c>
      <c r="CX67" s="19">
        <v>2500</v>
      </c>
      <c r="CY67" s="19">
        <v>2500</v>
      </c>
      <c r="CZ67" s="19">
        <v>2500</v>
      </c>
      <c r="DA67" s="19">
        <v>15400</v>
      </c>
      <c r="DB67" s="19">
        <v>24000</v>
      </c>
      <c r="DC67" s="19">
        <v>24000</v>
      </c>
      <c r="DD67" s="19">
        <v>24000</v>
      </c>
      <c r="DE67" s="19">
        <v>24000</v>
      </c>
      <c r="DF67" s="55">
        <v>24000</v>
      </c>
      <c r="DG67" s="55">
        <v>24000</v>
      </c>
      <c r="DH67" s="55">
        <v>24000</v>
      </c>
      <c r="DI67" s="55">
        <v>24000</v>
      </c>
      <c r="DJ67" s="55">
        <v>24000</v>
      </c>
      <c r="DK67" s="55">
        <v>24000</v>
      </c>
      <c r="DL67" s="55">
        <v>24000</v>
      </c>
      <c r="DM67" s="55">
        <v>24000</v>
      </c>
      <c r="DN67" s="55">
        <v>24000</v>
      </c>
      <c r="DO67" s="55">
        <v>24400</v>
      </c>
      <c r="DP67" s="55">
        <v>24000</v>
      </c>
      <c r="DQ67" s="55">
        <v>24000</v>
      </c>
      <c r="DR67" s="55">
        <v>24000</v>
      </c>
      <c r="DS67" s="55">
        <v>24000</v>
      </c>
      <c r="DT67" s="55">
        <v>24000</v>
      </c>
      <c r="DU67" s="55">
        <v>24000</v>
      </c>
      <c r="DV67" s="55">
        <v>24000</v>
      </c>
      <c r="DW67" s="56"/>
      <c r="DX67" s="56">
        <v>24000</v>
      </c>
      <c r="DY67" s="56">
        <v>24000</v>
      </c>
      <c r="DZ67" s="56">
        <v>24000</v>
      </c>
      <c r="EA67" s="56">
        <v>24000</v>
      </c>
      <c r="EB67" s="56">
        <v>24000</v>
      </c>
      <c r="EC67" s="56">
        <v>24000</v>
      </c>
      <c r="ED67" s="56">
        <v>24000</v>
      </c>
      <c r="EE67" s="56">
        <v>24000</v>
      </c>
      <c r="EF67" s="56">
        <v>24000</v>
      </c>
      <c r="EG67" s="56">
        <v>24000</v>
      </c>
      <c r="EH67" s="56">
        <v>24000</v>
      </c>
      <c r="EI67" s="56">
        <v>24000</v>
      </c>
      <c r="EJ67" s="56">
        <v>24000</v>
      </c>
      <c r="EK67" s="56">
        <v>24000</v>
      </c>
      <c r="EL67" s="56">
        <v>24000</v>
      </c>
      <c r="EM67" s="56">
        <v>24000</v>
      </c>
      <c r="EN67" s="56">
        <v>24000</v>
      </c>
      <c r="EO67" s="56">
        <v>24000</v>
      </c>
      <c r="EP67" s="56">
        <v>24000</v>
      </c>
      <c r="EQ67" s="56">
        <v>24000</v>
      </c>
      <c r="ER67" s="56">
        <v>24000</v>
      </c>
      <c r="ES67" s="56">
        <v>24000</v>
      </c>
      <c r="ET67" s="56">
        <v>24000</v>
      </c>
      <c r="EU67" s="56">
        <v>18000</v>
      </c>
      <c r="EV67" s="19">
        <v>24000</v>
      </c>
      <c r="EW67" s="19">
        <v>24000</v>
      </c>
      <c r="EX67" s="19">
        <v>24000</v>
      </c>
      <c r="EY67" s="19">
        <v>24000</v>
      </c>
      <c r="EZ67" s="19">
        <v>24000</v>
      </c>
      <c r="FA67" s="19">
        <v>24000</v>
      </c>
      <c r="FB67" s="19">
        <v>19200</v>
      </c>
      <c r="FC67" s="19">
        <v>24000</v>
      </c>
      <c r="FD67" s="19">
        <v>24000</v>
      </c>
      <c r="FE67" s="19">
        <v>24000</v>
      </c>
      <c r="FF67" s="18">
        <v>26000</v>
      </c>
      <c r="FG67" s="18">
        <v>26000</v>
      </c>
      <c r="FH67" s="18">
        <v>26000</v>
      </c>
      <c r="FI67" s="18">
        <v>26000</v>
      </c>
      <c r="FJ67" s="18">
        <v>26000</v>
      </c>
      <c r="FK67" s="18">
        <v>26000</v>
      </c>
      <c r="FL67" s="18">
        <v>26000</v>
      </c>
      <c r="FM67" s="18">
        <v>26000</v>
      </c>
      <c r="FN67" s="18">
        <v>25600</v>
      </c>
      <c r="FO67" s="18">
        <v>26000</v>
      </c>
      <c r="FP67" s="18">
        <v>26000</v>
      </c>
      <c r="FQ67" s="18">
        <v>26000</v>
      </c>
      <c r="FR67" s="18">
        <v>25800</v>
      </c>
      <c r="FS67" s="18">
        <v>26000</v>
      </c>
      <c r="FT67" s="18">
        <v>27600</v>
      </c>
      <c r="FU67" s="18">
        <v>28000</v>
      </c>
      <c r="FV67" s="18">
        <v>28000</v>
      </c>
      <c r="FW67" s="19">
        <v>28000</v>
      </c>
      <c r="FX67" s="19">
        <v>28000</v>
      </c>
      <c r="FY67" s="19">
        <v>28000</v>
      </c>
      <c r="FZ67" s="19">
        <v>28000</v>
      </c>
      <c r="GA67" s="19">
        <v>28000</v>
      </c>
      <c r="GB67" s="19">
        <v>28000</v>
      </c>
      <c r="GC67" s="19">
        <v>28000</v>
      </c>
      <c r="GD67" s="19">
        <v>28000</v>
      </c>
      <c r="GE67" s="19">
        <v>26000</v>
      </c>
      <c r="GF67" s="19">
        <v>28000</v>
      </c>
      <c r="GG67" s="19">
        <v>28000</v>
      </c>
      <c r="GH67" s="19">
        <v>28000</v>
      </c>
      <c r="GI67" s="19">
        <v>27600</v>
      </c>
      <c r="GJ67" s="19">
        <v>28000</v>
      </c>
      <c r="GK67" s="19">
        <v>28000</v>
      </c>
      <c r="GL67" s="19">
        <v>28000</v>
      </c>
      <c r="GM67" s="19">
        <v>28000</v>
      </c>
      <c r="GO67" s="99">
        <f t="shared" si="0"/>
        <v>2500</v>
      </c>
      <c r="GP67" s="99">
        <f t="shared" si="1"/>
        <v>31600</v>
      </c>
    </row>
    <row r="68" spans="1:198" x14ac:dyDescent="0.35">
      <c r="A68" s="48">
        <v>62</v>
      </c>
      <c r="B68" s="49" t="s">
        <v>88</v>
      </c>
      <c r="C68" s="48">
        <v>1</v>
      </c>
      <c r="D68" s="48" t="s">
        <v>24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8" t="s">
        <v>26</v>
      </c>
      <c r="BG68" s="18" t="s">
        <v>26</v>
      </c>
      <c r="BH68" s="18" t="s">
        <v>26</v>
      </c>
      <c r="BI68" s="18" t="s">
        <v>26</v>
      </c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9">
        <v>45000</v>
      </c>
      <c r="BX68" s="19">
        <v>45000</v>
      </c>
      <c r="BY68" s="19">
        <v>45000</v>
      </c>
      <c r="BZ68" s="19">
        <v>45000</v>
      </c>
      <c r="CA68" s="19">
        <v>26000</v>
      </c>
      <c r="CB68" s="19">
        <v>26000</v>
      </c>
      <c r="CC68" s="19">
        <v>26000</v>
      </c>
      <c r="CD68" s="19">
        <v>26000</v>
      </c>
      <c r="CE68" s="19">
        <v>26000</v>
      </c>
      <c r="CF68" s="19">
        <v>26000</v>
      </c>
      <c r="CG68" s="19">
        <v>26000</v>
      </c>
      <c r="CH68" s="19">
        <v>26000</v>
      </c>
      <c r="CI68" s="19">
        <v>26000</v>
      </c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>
        <v>27000</v>
      </c>
      <c r="CX68" s="19">
        <v>27000</v>
      </c>
      <c r="CY68" s="19">
        <v>27000</v>
      </c>
      <c r="CZ68" s="19">
        <v>27000</v>
      </c>
      <c r="DA68" s="19">
        <v>10800</v>
      </c>
      <c r="DB68" s="19"/>
      <c r="DC68" s="19"/>
      <c r="DD68" s="19"/>
      <c r="DE68" s="19"/>
      <c r="DF68" s="55">
        <v>3000</v>
      </c>
      <c r="DG68" s="55">
        <v>3000</v>
      </c>
      <c r="DH68" s="55">
        <v>3000</v>
      </c>
      <c r="DI68" s="55">
        <v>3000</v>
      </c>
      <c r="DJ68" s="55">
        <v>3000</v>
      </c>
      <c r="DK68" s="55">
        <v>3000</v>
      </c>
      <c r="DL68" s="55">
        <v>3000</v>
      </c>
      <c r="DM68" s="55">
        <v>3000</v>
      </c>
      <c r="DN68" s="55">
        <v>3000</v>
      </c>
      <c r="DO68" s="55">
        <v>3000</v>
      </c>
      <c r="DP68" s="55">
        <v>3000</v>
      </c>
      <c r="DQ68" s="55">
        <v>3000</v>
      </c>
      <c r="DR68" s="55">
        <v>3000</v>
      </c>
      <c r="DS68" s="55">
        <v>3000</v>
      </c>
      <c r="DT68" s="55">
        <v>3000</v>
      </c>
      <c r="DU68" s="55">
        <v>2400</v>
      </c>
      <c r="DV68" s="55">
        <v>3000</v>
      </c>
      <c r="DW68" s="56"/>
      <c r="DX68" s="56">
        <v>3000</v>
      </c>
      <c r="DY68" s="56">
        <v>3000</v>
      </c>
      <c r="DZ68" s="56">
        <v>3000</v>
      </c>
      <c r="EA68" s="56">
        <v>3000</v>
      </c>
      <c r="EB68" s="56">
        <v>3000</v>
      </c>
      <c r="EC68" s="56">
        <v>3000</v>
      </c>
      <c r="ED68" s="56">
        <v>3000</v>
      </c>
      <c r="EE68" s="56">
        <v>3000</v>
      </c>
      <c r="EF68" s="56">
        <v>3000</v>
      </c>
      <c r="EG68" s="56">
        <v>3000</v>
      </c>
      <c r="EH68" s="56">
        <v>3000</v>
      </c>
      <c r="EI68" s="56">
        <v>3000</v>
      </c>
      <c r="EJ68" s="56">
        <v>3000</v>
      </c>
      <c r="EK68" s="56">
        <v>3000</v>
      </c>
      <c r="EL68" s="56">
        <v>3000</v>
      </c>
      <c r="EM68" s="56">
        <v>3000</v>
      </c>
      <c r="EN68" s="56">
        <v>3000</v>
      </c>
      <c r="EO68" s="56">
        <v>2250</v>
      </c>
      <c r="EP68" s="56">
        <v>3000</v>
      </c>
      <c r="EQ68" s="56">
        <v>3000</v>
      </c>
      <c r="ER68" s="56">
        <v>3000</v>
      </c>
      <c r="ES68" s="56">
        <v>3000</v>
      </c>
      <c r="ET68" s="56">
        <v>3000</v>
      </c>
      <c r="EU68" s="56">
        <v>3000</v>
      </c>
      <c r="EV68" s="19">
        <v>3000</v>
      </c>
      <c r="EW68" s="19">
        <v>3000</v>
      </c>
      <c r="EX68" s="19">
        <v>3000</v>
      </c>
      <c r="EY68" s="19">
        <v>3000</v>
      </c>
      <c r="EZ68" s="19">
        <v>3000</v>
      </c>
      <c r="FA68" s="19">
        <v>3000</v>
      </c>
      <c r="FB68" s="19">
        <v>3000</v>
      </c>
      <c r="FC68" s="19">
        <v>3000</v>
      </c>
      <c r="FD68" s="19">
        <v>3000</v>
      </c>
      <c r="FE68" s="19">
        <v>3000</v>
      </c>
      <c r="FF68" s="18">
        <v>24000</v>
      </c>
      <c r="FG68" s="18">
        <v>24000</v>
      </c>
      <c r="FH68" s="18">
        <v>22400</v>
      </c>
      <c r="FI68" s="18">
        <v>24000</v>
      </c>
      <c r="FJ68" s="18">
        <v>24000</v>
      </c>
      <c r="FK68" s="18">
        <v>24000</v>
      </c>
      <c r="FL68" s="18">
        <v>24000</v>
      </c>
      <c r="FM68" s="18">
        <v>24000</v>
      </c>
      <c r="FN68" s="18">
        <v>24600</v>
      </c>
      <c r="FO68" s="18">
        <v>24400</v>
      </c>
      <c r="FP68" s="18">
        <v>24000</v>
      </c>
      <c r="FQ68" s="18">
        <v>24000</v>
      </c>
      <c r="FR68" s="18">
        <v>24000</v>
      </c>
      <c r="FS68" s="18">
        <v>24000</v>
      </c>
      <c r="FT68" s="18">
        <v>24000</v>
      </c>
      <c r="FU68" s="18">
        <v>26000</v>
      </c>
      <c r="FV68" s="18">
        <v>26000</v>
      </c>
      <c r="FW68" s="19">
        <v>26000</v>
      </c>
      <c r="FX68" s="19">
        <v>25600</v>
      </c>
      <c r="FY68" s="19">
        <v>26000</v>
      </c>
      <c r="FZ68" s="19">
        <v>26000</v>
      </c>
      <c r="GA68" s="19">
        <v>26000</v>
      </c>
      <c r="GB68" s="19">
        <v>26000</v>
      </c>
      <c r="GC68" s="19">
        <v>26000</v>
      </c>
      <c r="GD68" s="19">
        <v>26000</v>
      </c>
      <c r="GE68" s="19">
        <v>24000</v>
      </c>
      <c r="GF68" s="19">
        <v>26000</v>
      </c>
      <c r="GG68" s="19">
        <v>26000</v>
      </c>
      <c r="GH68" s="19">
        <v>26000</v>
      </c>
      <c r="GI68" s="19">
        <v>26400</v>
      </c>
      <c r="GJ68" s="19">
        <v>26000</v>
      </c>
      <c r="GK68" s="19">
        <v>26000</v>
      </c>
      <c r="GL68" s="19">
        <v>26000</v>
      </c>
      <c r="GM68" s="19">
        <v>26000</v>
      </c>
      <c r="GO68" s="99">
        <f t="shared" si="0"/>
        <v>2250</v>
      </c>
      <c r="GP68" s="99">
        <f t="shared" si="1"/>
        <v>45000</v>
      </c>
    </row>
    <row r="69" spans="1:198" x14ac:dyDescent="0.35">
      <c r="A69" s="48">
        <v>63</v>
      </c>
      <c r="B69" s="49" t="s">
        <v>85</v>
      </c>
      <c r="C69" s="48">
        <v>1</v>
      </c>
      <c r="D69" s="48" t="s">
        <v>24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8" t="s">
        <v>26</v>
      </c>
      <c r="BG69" s="18" t="s">
        <v>26</v>
      </c>
      <c r="BH69" s="18" t="s">
        <v>26</v>
      </c>
      <c r="BI69" s="18" t="s">
        <v>26</v>
      </c>
      <c r="BJ69" s="18" t="s">
        <v>26</v>
      </c>
      <c r="BK69" s="18" t="s">
        <v>26</v>
      </c>
      <c r="BL69" s="18" t="s">
        <v>26</v>
      </c>
      <c r="BM69" s="18" t="s">
        <v>26</v>
      </c>
      <c r="BN69" s="18" t="s">
        <v>26</v>
      </c>
      <c r="BO69" s="18" t="s">
        <v>26</v>
      </c>
      <c r="BP69" s="18" t="s">
        <v>26</v>
      </c>
      <c r="BQ69" s="18" t="s">
        <v>26</v>
      </c>
      <c r="BR69" s="18" t="s">
        <v>26</v>
      </c>
      <c r="BS69" s="18" t="s">
        <v>26</v>
      </c>
      <c r="BT69" s="18" t="s">
        <v>26</v>
      </c>
      <c r="BU69" s="18" t="s">
        <v>26</v>
      </c>
      <c r="BV69" s="18" t="s">
        <v>26</v>
      </c>
      <c r="BW69" s="19" t="s">
        <v>26</v>
      </c>
      <c r="BX69" s="19" t="s">
        <v>26</v>
      </c>
      <c r="BY69" s="19" t="s">
        <v>26</v>
      </c>
      <c r="BZ69" s="19" t="s">
        <v>26</v>
      </c>
      <c r="CA69" s="19" t="s">
        <v>26</v>
      </c>
      <c r="CB69" s="19" t="s">
        <v>26</v>
      </c>
      <c r="CC69" s="19" t="s">
        <v>26</v>
      </c>
      <c r="CD69" s="19" t="s">
        <v>26</v>
      </c>
      <c r="CE69" s="19" t="s">
        <v>26</v>
      </c>
      <c r="CF69" s="19" t="s">
        <v>26</v>
      </c>
      <c r="CG69" s="19" t="s">
        <v>26</v>
      </c>
      <c r="CH69" s="19" t="s">
        <v>26</v>
      </c>
      <c r="CI69" s="19" t="s">
        <v>26</v>
      </c>
      <c r="CJ69" s="19"/>
      <c r="CK69" s="19"/>
      <c r="CL69" s="19"/>
      <c r="CM69" s="19"/>
      <c r="CN69" s="19" t="s">
        <v>26</v>
      </c>
      <c r="CO69" s="19" t="s">
        <v>26</v>
      </c>
      <c r="CP69" s="19" t="s">
        <v>26</v>
      </c>
      <c r="CQ69" s="19" t="s">
        <v>26</v>
      </c>
      <c r="CR69" s="19" t="s">
        <v>26</v>
      </c>
      <c r="CS69" s="19" t="s">
        <v>26</v>
      </c>
      <c r="CT69" s="19" t="s">
        <v>26</v>
      </c>
      <c r="CU69" s="19" t="s">
        <v>26</v>
      </c>
      <c r="CV69" s="19" t="s">
        <v>26</v>
      </c>
      <c r="CW69" s="19" t="s">
        <v>26</v>
      </c>
      <c r="CX69" s="19" t="s">
        <v>26</v>
      </c>
      <c r="CY69" s="19" t="s">
        <v>26</v>
      </c>
      <c r="CZ69" s="19" t="s">
        <v>26</v>
      </c>
      <c r="DA69" s="19" t="s">
        <v>26</v>
      </c>
      <c r="DB69" s="19" t="s">
        <v>26</v>
      </c>
      <c r="DC69" s="19" t="s">
        <v>26</v>
      </c>
      <c r="DD69" s="19" t="s">
        <v>26</v>
      </c>
      <c r="DE69" s="19" t="s">
        <v>26</v>
      </c>
      <c r="DF69" s="55" t="s">
        <v>26</v>
      </c>
      <c r="DG69" s="55" t="s">
        <v>26</v>
      </c>
      <c r="DH69" s="55" t="s">
        <v>26</v>
      </c>
      <c r="DI69" s="55" t="s">
        <v>26</v>
      </c>
      <c r="DJ69" s="55" t="s">
        <v>26</v>
      </c>
      <c r="DK69" s="55" t="s">
        <v>26</v>
      </c>
      <c r="DL69" s="55" t="s">
        <v>26</v>
      </c>
      <c r="DM69" s="55" t="s">
        <v>26</v>
      </c>
      <c r="DN69" s="55" t="s">
        <v>26</v>
      </c>
      <c r="DO69" s="55" t="s">
        <v>26</v>
      </c>
      <c r="DP69" s="55" t="s">
        <v>26</v>
      </c>
      <c r="DQ69" s="55" t="s">
        <v>26</v>
      </c>
      <c r="DR69" s="55" t="s">
        <v>26</v>
      </c>
      <c r="DS69" s="55" t="s">
        <v>26</v>
      </c>
      <c r="DT69" s="55" t="s">
        <v>26</v>
      </c>
      <c r="DU69" s="55" t="s">
        <v>26</v>
      </c>
      <c r="DV69" s="55" t="s">
        <v>26</v>
      </c>
      <c r="DW69" s="56"/>
      <c r="DX69" s="56" t="s">
        <v>26</v>
      </c>
      <c r="DY69" s="56" t="s">
        <v>26</v>
      </c>
      <c r="DZ69" s="56" t="s">
        <v>26</v>
      </c>
      <c r="EA69" s="56" t="s">
        <v>26</v>
      </c>
      <c r="EB69" s="56" t="s">
        <v>26</v>
      </c>
      <c r="EC69" s="56" t="s">
        <v>26</v>
      </c>
      <c r="ED69" s="56" t="s">
        <v>26</v>
      </c>
      <c r="EE69" s="56" t="s">
        <v>26</v>
      </c>
      <c r="EF69" s="56" t="s">
        <v>26</v>
      </c>
      <c r="EG69" s="56" t="s">
        <v>26</v>
      </c>
      <c r="EH69" s="56" t="s">
        <v>26</v>
      </c>
      <c r="EI69" s="56" t="s">
        <v>26</v>
      </c>
      <c r="EJ69" s="56" t="s">
        <v>26</v>
      </c>
      <c r="EK69" s="56" t="s">
        <v>26</v>
      </c>
      <c r="EL69" s="56" t="s">
        <v>26</v>
      </c>
      <c r="EM69" s="56" t="s">
        <v>26</v>
      </c>
      <c r="EN69" s="56" t="s">
        <v>26</v>
      </c>
      <c r="EO69" s="56" t="s">
        <v>26</v>
      </c>
      <c r="EP69" s="56" t="s">
        <v>26</v>
      </c>
      <c r="EQ69" s="56" t="s">
        <v>26</v>
      </c>
      <c r="ER69" s="56" t="s">
        <v>26</v>
      </c>
      <c r="ES69" s="56" t="s">
        <v>26</v>
      </c>
      <c r="ET69" s="56" t="s">
        <v>26</v>
      </c>
      <c r="EU69" s="56" t="s">
        <v>26</v>
      </c>
      <c r="EV69" s="19" t="s">
        <v>26</v>
      </c>
      <c r="EW69" s="19" t="s">
        <v>26</v>
      </c>
      <c r="EX69" s="19" t="s">
        <v>26</v>
      </c>
      <c r="EY69" s="19" t="s">
        <v>26</v>
      </c>
      <c r="EZ69" s="19" t="s">
        <v>26</v>
      </c>
      <c r="FA69" s="19" t="s">
        <v>26</v>
      </c>
      <c r="FB69" s="19" t="s">
        <v>26</v>
      </c>
      <c r="FC69" s="19" t="s">
        <v>26</v>
      </c>
      <c r="FD69" s="19" t="s">
        <v>26</v>
      </c>
      <c r="FE69" s="19" t="s">
        <v>26</v>
      </c>
      <c r="FF69" s="18" t="s">
        <v>26</v>
      </c>
      <c r="FG69" s="18" t="s">
        <v>26</v>
      </c>
      <c r="FH69" s="18" t="s">
        <v>26</v>
      </c>
      <c r="FI69" s="18" t="s">
        <v>26</v>
      </c>
      <c r="FJ69" s="18" t="s">
        <v>26</v>
      </c>
      <c r="FK69" s="18" t="s">
        <v>26</v>
      </c>
      <c r="FL69" s="18" t="s">
        <v>26</v>
      </c>
      <c r="FM69" s="18" t="s">
        <v>26</v>
      </c>
      <c r="FN69" s="18" t="s">
        <v>26</v>
      </c>
      <c r="FO69" s="18" t="s">
        <v>26</v>
      </c>
      <c r="FP69" s="18" t="s">
        <v>26</v>
      </c>
      <c r="FQ69" s="18" t="s">
        <v>26</v>
      </c>
      <c r="FR69" s="18" t="s">
        <v>26</v>
      </c>
      <c r="FS69" s="18" t="s">
        <v>26</v>
      </c>
      <c r="FT69" s="18" t="s">
        <v>26</v>
      </c>
      <c r="FU69" s="18" t="s">
        <v>26</v>
      </c>
      <c r="FV69" s="18" t="s">
        <v>26</v>
      </c>
      <c r="FW69" s="19" t="s">
        <v>26</v>
      </c>
      <c r="FX69" s="19" t="s">
        <v>26</v>
      </c>
      <c r="FY69" s="19" t="s">
        <v>26</v>
      </c>
      <c r="FZ69" s="19" t="s">
        <v>26</v>
      </c>
      <c r="GA69" s="19" t="s">
        <v>26</v>
      </c>
      <c r="GB69" s="19" t="s">
        <v>26</v>
      </c>
      <c r="GC69" s="19" t="s">
        <v>26</v>
      </c>
      <c r="GD69" s="19" t="s">
        <v>26</v>
      </c>
      <c r="GE69" s="19" t="s">
        <v>26</v>
      </c>
      <c r="GF69" s="19" t="s">
        <v>26</v>
      </c>
      <c r="GG69" s="19" t="s">
        <v>26</v>
      </c>
      <c r="GH69" s="19" t="s">
        <v>26</v>
      </c>
      <c r="GI69" s="19" t="s">
        <v>26</v>
      </c>
      <c r="GJ69" s="19" t="s">
        <v>26</v>
      </c>
      <c r="GK69" s="19" t="s">
        <v>26</v>
      </c>
      <c r="GL69" s="19" t="s">
        <v>26</v>
      </c>
      <c r="GM69" s="19" t="s">
        <v>26</v>
      </c>
      <c r="GO69" s="99">
        <f t="shared" si="0"/>
        <v>0</v>
      </c>
      <c r="GP69" s="99">
        <f t="shared" si="1"/>
        <v>0</v>
      </c>
    </row>
    <row r="70" spans="1:198" x14ac:dyDescent="0.35">
      <c r="A70" s="48">
        <v>64</v>
      </c>
      <c r="B70" s="49" t="s">
        <v>86</v>
      </c>
      <c r="C70" s="48">
        <v>1</v>
      </c>
      <c r="D70" s="48" t="s">
        <v>24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 t="s">
        <v>26</v>
      </c>
      <c r="BG70" s="18" t="s">
        <v>26</v>
      </c>
      <c r="BH70" s="18" t="s">
        <v>26</v>
      </c>
      <c r="BI70" s="18" t="s">
        <v>26</v>
      </c>
      <c r="BJ70" s="18" t="s">
        <v>26</v>
      </c>
      <c r="BK70" s="18" t="s">
        <v>26</v>
      </c>
      <c r="BL70" s="18" t="s">
        <v>26</v>
      </c>
      <c r="BM70" s="18" t="s">
        <v>26</v>
      </c>
      <c r="BN70" s="18" t="s">
        <v>26</v>
      </c>
      <c r="BO70" s="18" t="s">
        <v>26</v>
      </c>
      <c r="BP70" s="18" t="s">
        <v>26</v>
      </c>
      <c r="BQ70" s="18" t="s">
        <v>26</v>
      </c>
      <c r="BR70" s="18" t="s">
        <v>26</v>
      </c>
      <c r="BS70" s="18" t="s">
        <v>26</v>
      </c>
      <c r="BT70" s="18" t="s">
        <v>26</v>
      </c>
      <c r="BU70" s="18" t="s">
        <v>26</v>
      </c>
      <c r="BV70" s="18" t="s">
        <v>26</v>
      </c>
      <c r="BW70" s="18" t="s">
        <v>26</v>
      </c>
      <c r="BX70" s="18" t="s">
        <v>26</v>
      </c>
      <c r="BY70" s="18" t="s">
        <v>26</v>
      </c>
      <c r="BZ70" s="18" t="s">
        <v>26</v>
      </c>
      <c r="CA70" s="18" t="s">
        <v>26</v>
      </c>
      <c r="CB70" s="18" t="s">
        <v>26</v>
      </c>
      <c r="CC70" s="18" t="s">
        <v>26</v>
      </c>
      <c r="CD70" s="18" t="s">
        <v>26</v>
      </c>
      <c r="CE70" s="18" t="s">
        <v>26</v>
      </c>
      <c r="CF70" s="18" t="s">
        <v>26</v>
      </c>
      <c r="CG70" s="18" t="s">
        <v>26</v>
      </c>
      <c r="CH70" s="18" t="s">
        <v>26</v>
      </c>
      <c r="CI70" s="18" t="s">
        <v>26</v>
      </c>
      <c r="CJ70" s="18"/>
      <c r="CK70" s="18"/>
      <c r="CL70" s="18"/>
      <c r="CM70" s="18"/>
      <c r="CN70" s="18" t="s">
        <v>26</v>
      </c>
      <c r="CO70" s="18" t="s">
        <v>26</v>
      </c>
      <c r="CP70" s="18" t="s">
        <v>26</v>
      </c>
      <c r="CQ70" s="18" t="s">
        <v>26</v>
      </c>
      <c r="CR70" s="18" t="s">
        <v>26</v>
      </c>
      <c r="CS70" s="18" t="s">
        <v>26</v>
      </c>
      <c r="CT70" s="18" t="s">
        <v>26</v>
      </c>
      <c r="CU70" s="18" t="s">
        <v>26</v>
      </c>
      <c r="CV70" s="18" t="s">
        <v>26</v>
      </c>
      <c r="CW70" s="18" t="s">
        <v>26</v>
      </c>
      <c r="CX70" s="18" t="s">
        <v>26</v>
      </c>
      <c r="CY70" s="18" t="s">
        <v>26</v>
      </c>
      <c r="CZ70" s="18" t="s">
        <v>26</v>
      </c>
      <c r="DA70" s="18" t="s">
        <v>26</v>
      </c>
      <c r="DB70" s="18" t="s">
        <v>26</v>
      </c>
      <c r="DC70" s="18" t="s">
        <v>26</v>
      </c>
      <c r="DD70" s="18" t="s">
        <v>26</v>
      </c>
      <c r="DE70" s="18" t="s">
        <v>26</v>
      </c>
      <c r="DF70" s="55" t="s">
        <v>26</v>
      </c>
      <c r="DG70" s="55" t="s">
        <v>26</v>
      </c>
      <c r="DH70" s="55" t="s">
        <v>26</v>
      </c>
      <c r="DI70" s="55" t="s">
        <v>26</v>
      </c>
      <c r="DJ70" s="55" t="s">
        <v>26</v>
      </c>
      <c r="DK70" s="55" t="s">
        <v>26</v>
      </c>
      <c r="DL70" s="55" t="s">
        <v>26</v>
      </c>
      <c r="DM70" s="55" t="s">
        <v>26</v>
      </c>
      <c r="DN70" s="55" t="s">
        <v>26</v>
      </c>
      <c r="DO70" s="55" t="s">
        <v>26</v>
      </c>
      <c r="DP70" s="55" t="s">
        <v>26</v>
      </c>
      <c r="DQ70" s="55" t="s">
        <v>26</v>
      </c>
      <c r="DR70" s="55" t="s">
        <v>26</v>
      </c>
      <c r="DS70" s="55" t="s">
        <v>26</v>
      </c>
      <c r="DT70" s="55" t="s">
        <v>26</v>
      </c>
      <c r="DU70" s="55" t="s">
        <v>26</v>
      </c>
      <c r="DV70" s="55" t="s">
        <v>26</v>
      </c>
      <c r="DW70" s="55"/>
      <c r="DX70" s="55" t="s">
        <v>26</v>
      </c>
      <c r="DY70" s="55" t="s">
        <v>26</v>
      </c>
      <c r="DZ70" s="55" t="s">
        <v>26</v>
      </c>
      <c r="EA70" s="55" t="s">
        <v>26</v>
      </c>
      <c r="EB70" s="55" t="s">
        <v>26</v>
      </c>
      <c r="EC70" s="55" t="s">
        <v>26</v>
      </c>
      <c r="ED70" s="55" t="s">
        <v>26</v>
      </c>
      <c r="EE70" s="55" t="s">
        <v>26</v>
      </c>
      <c r="EF70" s="55" t="s">
        <v>26</v>
      </c>
      <c r="EG70" s="55" t="s">
        <v>26</v>
      </c>
      <c r="EH70" s="55" t="s">
        <v>26</v>
      </c>
      <c r="EI70" s="55" t="s">
        <v>26</v>
      </c>
      <c r="EJ70" s="55" t="s">
        <v>26</v>
      </c>
      <c r="EK70" s="55" t="s">
        <v>26</v>
      </c>
      <c r="EL70" s="55" t="s">
        <v>26</v>
      </c>
      <c r="EM70" s="55" t="s">
        <v>26</v>
      </c>
      <c r="EN70" s="55" t="s">
        <v>26</v>
      </c>
      <c r="EO70" s="55" t="s">
        <v>26</v>
      </c>
      <c r="EP70" s="55" t="s">
        <v>26</v>
      </c>
      <c r="EQ70" s="55" t="s">
        <v>26</v>
      </c>
      <c r="ER70" s="55" t="s">
        <v>26</v>
      </c>
      <c r="ES70" s="55" t="s">
        <v>26</v>
      </c>
      <c r="ET70" s="55" t="s">
        <v>26</v>
      </c>
      <c r="EU70" s="55" t="s">
        <v>26</v>
      </c>
      <c r="EV70" s="18" t="s">
        <v>26</v>
      </c>
      <c r="EW70" s="18" t="s">
        <v>26</v>
      </c>
      <c r="EX70" s="18" t="s">
        <v>26</v>
      </c>
      <c r="EY70" s="18" t="s">
        <v>26</v>
      </c>
      <c r="EZ70" s="18" t="s">
        <v>26</v>
      </c>
      <c r="FA70" s="18" t="s">
        <v>26</v>
      </c>
      <c r="FB70" s="18" t="s">
        <v>26</v>
      </c>
      <c r="FC70" s="18" t="s">
        <v>26</v>
      </c>
      <c r="FD70" s="18" t="s">
        <v>26</v>
      </c>
      <c r="FE70" s="18" t="s">
        <v>26</v>
      </c>
      <c r="FF70" s="19" t="s">
        <v>26</v>
      </c>
      <c r="FG70" s="18" t="s">
        <v>26</v>
      </c>
      <c r="FH70" s="18" t="s">
        <v>26</v>
      </c>
      <c r="FI70" s="18" t="s">
        <v>26</v>
      </c>
      <c r="FJ70" s="18" t="s">
        <v>26</v>
      </c>
      <c r="FK70" s="18" t="s">
        <v>26</v>
      </c>
      <c r="FL70" s="18" t="s">
        <v>26</v>
      </c>
      <c r="FM70" s="18" t="s">
        <v>26</v>
      </c>
      <c r="FN70" s="18" t="s">
        <v>26</v>
      </c>
      <c r="FO70" s="18" t="s">
        <v>26</v>
      </c>
      <c r="FP70" s="18" t="s">
        <v>26</v>
      </c>
      <c r="FQ70" s="18" t="s">
        <v>26</v>
      </c>
      <c r="FR70" s="18" t="s">
        <v>26</v>
      </c>
      <c r="FS70" s="18" t="s">
        <v>26</v>
      </c>
      <c r="FT70" s="18" t="s">
        <v>26</v>
      </c>
      <c r="FU70" s="18" t="s">
        <v>26</v>
      </c>
      <c r="FV70" s="18" t="s">
        <v>26</v>
      </c>
      <c r="FW70" s="18" t="s">
        <v>26</v>
      </c>
      <c r="FX70" s="18" t="s">
        <v>26</v>
      </c>
      <c r="FY70" s="18" t="s">
        <v>26</v>
      </c>
      <c r="FZ70" s="18" t="s">
        <v>26</v>
      </c>
      <c r="GA70" s="18" t="s">
        <v>26</v>
      </c>
      <c r="GB70" s="18" t="s">
        <v>26</v>
      </c>
      <c r="GC70" s="18" t="s">
        <v>26</v>
      </c>
      <c r="GD70" s="18" t="s">
        <v>26</v>
      </c>
      <c r="GE70" s="18" t="s">
        <v>26</v>
      </c>
      <c r="GF70" s="18" t="s">
        <v>26</v>
      </c>
      <c r="GG70" s="18" t="s">
        <v>26</v>
      </c>
      <c r="GH70" s="18" t="s">
        <v>26</v>
      </c>
      <c r="GI70" s="18" t="s">
        <v>26</v>
      </c>
      <c r="GJ70" s="18" t="s">
        <v>26</v>
      </c>
      <c r="GK70" s="18" t="s">
        <v>26</v>
      </c>
      <c r="GL70" s="18" t="s">
        <v>26</v>
      </c>
      <c r="GM70" s="18" t="s">
        <v>26</v>
      </c>
      <c r="GO70" s="99">
        <f t="shared" si="0"/>
        <v>0</v>
      </c>
      <c r="GP70" s="99">
        <f t="shared" si="1"/>
        <v>0</v>
      </c>
    </row>
    <row r="71" spans="1:198" x14ac:dyDescent="0.35">
      <c r="A71" s="12">
        <v>65</v>
      </c>
      <c r="B71" s="14" t="s">
        <v>87</v>
      </c>
      <c r="C71" s="12">
        <v>1</v>
      </c>
      <c r="D71" s="12" t="s">
        <v>24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57"/>
      <c r="DG71" s="57"/>
      <c r="DH71" s="57"/>
      <c r="DI71" s="57"/>
      <c r="DJ71" s="57"/>
      <c r="DK71" s="57"/>
      <c r="DL71" s="57"/>
      <c r="DM71" s="57"/>
      <c r="DN71" s="57"/>
      <c r="DO71" s="57"/>
      <c r="DP71" s="57"/>
      <c r="DQ71" s="57"/>
      <c r="DR71" s="57"/>
      <c r="DS71" s="57"/>
      <c r="DT71" s="57"/>
      <c r="DU71" s="57"/>
      <c r="DV71" s="57"/>
      <c r="DW71" s="57"/>
      <c r="DX71" s="57"/>
      <c r="DY71" s="57"/>
      <c r="DZ71" s="57"/>
      <c r="EA71" s="57"/>
      <c r="EB71" s="57"/>
      <c r="EC71" s="57"/>
      <c r="ED71" s="57"/>
      <c r="EE71" s="57"/>
      <c r="EF71" s="57"/>
      <c r="EG71" s="57"/>
      <c r="EH71" s="57"/>
      <c r="EI71" s="57"/>
      <c r="EJ71" s="57"/>
      <c r="EK71" s="57"/>
      <c r="EL71" s="57"/>
      <c r="EM71" s="57"/>
      <c r="EN71" s="57"/>
      <c r="EO71" s="57"/>
      <c r="EP71" s="57"/>
      <c r="EQ71" s="57"/>
      <c r="ER71" s="57"/>
      <c r="ES71" s="57"/>
      <c r="ET71" s="57"/>
      <c r="EU71" s="57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O71" s="99">
        <f t="shared" si="0"/>
        <v>0</v>
      </c>
      <c r="GP71" s="99">
        <f t="shared" si="1"/>
        <v>0</v>
      </c>
    </row>
    <row r="72" spans="1:198" x14ac:dyDescent="0.35">
      <c r="B72" s="6"/>
      <c r="C72" s="6"/>
      <c r="D72" s="6"/>
    </row>
    <row r="73" spans="1:198" x14ac:dyDescent="0.35">
      <c r="B73" s="2"/>
      <c r="C73" s="2"/>
      <c r="D73" s="2"/>
    </row>
    <row r="74" spans="1:198" x14ac:dyDescent="0.35">
      <c r="B74" s="2"/>
      <c r="C74" s="2"/>
      <c r="D74" s="2"/>
    </row>
    <row r="75" spans="1:198" x14ac:dyDescent="0.35">
      <c r="B75" s="2"/>
      <c r="C75" s="2"/>
      <c r="D75" s="2"/>
    </row>
    <row r="76" spans="1:198" x14ac:dyDescent="0.35">
      <c r="B76" s="6"/>
      <c r="C76" s="6"/>
      <c r="D76" s="6"/>
    </row>
    <row r="77" spans="1:198" x14ac:dyDescent="0.35">
      <c r="B77" s="2"/>
      <c r="C77" s="2"/>
      <c r="D77" s="2"/>
    </row>
    <row r="78" spans="1:198" x14ac:dyDescent="0.35">
      <c r="B78" s="2"/>
      <c r="C78" s="2"/>
      <c r="D78" s="2"/>
    </row>
    <row r="79" spans="1:198" x14ac:dyDescent="0.35">
      <c r="B79" s="2"/>
      <c r="C79" s="2"/>
      <c r="D79" s="2"/>
    </row>
    <row r="80" spans="1:198" x14ac:dyDescent="0.35">
      <c r="B80" s="2"/>
      <c r="C80" s="2"/>
      <c r="D80" s="2"/>
    </row>
    <row r="81" spans="2:4" x14ac:dyDescent="0.35">
      <c r="B81" s="2"/>
      <c r="C81" s="2"/>
      <c r="D81" s="2"/>
    </row>
    <row r="82" spans="2:4" x14ac:dyDescent="0.35">
      <c r="B82" s="2"/>
      <c r="C82" s="2"/>
      <c r="D82" s="2"/>
    </row>
    <row r="83" spans="2:4" x14ac:dyDescent="0.35">
      <c r="B83" s="2"/>
      <c r="C83" s="2"/>
      <c r="D83" s="2"/>
    </row>
    <row r="84" spans="2:4" x14ac:dyDescent="0.35">
      <c r="B84" s="2"/>
      <c r="C84" s="2"/>
      <c r="D84" s="2"/>
    </row>
    <row r="85" spans="2:4" x14ac:dyDescent="0.35">
      <c r="B85" s="2"/>
      <c r="C85" s="2"/>
      <c r="D85" s="2"/>
    </row>
    <row r="86" spans="2:4" x14ac:dyDescent="0.35">
      <c r="B86" s="2"/>
      <c r="C86" s="2"/>
      <c r="D86" s="2"/>
    </row>
    <row r="87" spans="2:4" x14ac:dyDescent="0.35">
      <c r="B87" s="2"/>
      <c r="C87" s="2"/>
      <c r="D87" s="2"/>
    </row>
    <row r="88" spans="2:4" x14ac:dyDescent="0.35">
      <c r="B88" s="2"/>
      <c r="C88" s="2"/>
      <c r="D88" s="2"/>
    </row>
    <row r="89" spans="2:4" x14ac:dyDescent="0.35">
      <c r="B89" s="2"/>
      <c r="C89" s="2"/>
      <c r="D89" s="2"/>
    </row>
    <row r="90" spans="2:4" x14ac:dyDescent="0.35">
      <c r="B90" s="2"/>
      <c r="C90" s="2"/>
      <c r="D90" s="2"/>
    </row>
    <row r="91" spans="2:4" x14ac:dyDescent="0.35">
      <c r="B91" s="2"/>
      <c r="C91" s="2"/>
      <c r="D91" s="2"/>
    </row>
    <row r="92" spans="2:4" x14ac:dyDescent="0.35">
      <c r="B92" s="2"/>
      <c r="C92" s="2"/>
      <c r="D92" s="2"/>
    </row>
    <row r="93" spans="2:4" x14ac:dyDescent="0.35">
      <c r="B93" s="2"/>
      <c r="C93" s="2"/>
      <c r="D93" s="2"/>
    </row>
    <row r="94" spans="2:4" x14ac:dyDescent="0.35">
      <c r="B94" s="2"/>
      <c r="C94" s="2"/>
      <c r="D94" s="2"/>
    </row>
    <row r="95" spans="2:4" x14ac:dyDescent="0.35">
      <c r="B95" s="2"/>
      <c r="C95" s="2"/>
      <c r="D95" s="2"/>
    </row>
    <row r="96" spans="2:4" x14ac:dyDescent="0.35">
      <c r="B96" s="2"/>
      <c r="C96" s="2"/>
      <c r="D96" s="2"/>
    </row>
    <row r="97" spans="2:4" x14ac:dyDescent="0.35">
      <c r="B97" s="2"/>
      <c r="C97" s="2"/>
      <c r="D97" s="2"/>
    </row>
    <row r="98" spans="2:4" x14ac:dyDescent="0.35">
      <c r="B98" s="2"/>
      <c r="C98" s="2"/>
      <c r="D98" s="2"/>
    </row>
    <row r="99" spans="2:4" x14ac:dyDescent="0.35">
      <c r="B99" s="6"/>
      <c r="C99" s="6"/>
      <c r="D99" s="6"/>
    </row>
    <row r="100" spans="2:4" x14ac:dyDescent="0.35">
      <c r="B100" s="2"/>
      <c r="C100" s="2"/>
      <c r="D100" s="2"/>
    </row>
    <row r="101" spans="2:4" x14ac:dyDescent="0.35">
      <c r="B101" s="2"/>
      <c r="C101" s="2"/>
      <c r="D101" s="2"/>
    </row>
    <row r="102" spans="2:4" x14ac:dyDescent="0.35">
      <c r="B102" s="2"/>
      <c r="C102" s="2"/>
      <c r="D102" s="2"/>
    </row>
    <row r="103" spans="2:4" x14ac:dyDescent="0.35">
      <c r="B103" s="2"/>
      <c r="C103" s="2"/>
      <c r="D103" s="2"/>
    </row>
    <row r="104" spans="2:4" x14ac:dyDescent="0.35">
      <c r="B104" s="2"/>
      <c r="C104" s="2"/>
      <c r="D104" s="2"/>
    </row>
  </sheetData>
  <mergeCells count="54">
    <mergeCell ref="GF5:GI5"/>
    <mergeCell ref="GJ5:GM5"/>
    <mergeCell ref="FF5:FI5"/>
    <mergeCell ref="FJ5:FM5"/>
    <mergeCell ref="FN5:FR5"/>
    <mergeCell ref="FS5:FV5"/>
    <mergeCell ref="FW5:GA5"/>
    <mergeCell ref="GB5:GE5"/>
    <mergeCell ref="FB5:FE5"/>
    <mergeCell ref="DF5:DI5"/>
    <mergeCell ref="DJ5:DM5"/>
    <mergeCell ref="DN5:DR5"/>
    <mergeCell ref="DS5:DV5"/>
    <mergeCell ref="DW5:DZ5"/>
    <mergeCell ref="EA5:EE5"/>
    <mergeCell ref="EF5:EI5"/>
    <mergeCell ref="EJ5:EN5"/>
    <mergeCell ref="EO5:ER5"/>
    <mergeCell ref="ES5:EV5"/>
    <mergeCell ref="EW5:FA5"/>
    <mergeCell ref="DA5:DE5"/>
    <mergeCell ref="BF5:BI5"/>
    <mergeCell ref="BJ5:BM5"/>
    <mergeCell ref="BN5:BR5"/>
    <mergeCell ref="BS5:BV5"/>
    <mergeCell ref="BW5:BZ5"/>
    <mergeCell ref="CA5:CD5"/>
    <mergeCell ref="CE5:CI5"/>
    <mergeCell ref="CJ5:CM5"/>
    <mergeCell ref="CN5:CR5"/>
    <mergeCell ref="CS5:CV5"/>
    <mergeCell ref="CW5:CZ5"/>
    <mergeCell ref="BA5:BE5"/>
    <mergeCell ref="E4:BE4"/>
    <mergeCell ref="BF4:DE4"/>
    <mergeCell ref="DF4:FE4"/>
    <mergeCell ref="FF4:GM4"/>
    <mergeCell ref="E5:I5"/>
    <mergeCell ref="J5:M5"/>
    <mergeCell ref="N5:Q5"/>
    <mergeCell ref="R5:V5"/>
    <mergeCell ref="W5:Z5"/>
    <mergeCell ref="AA5:AD5"/>
    <mergeCell ref="AE5:AI5"/>
    <mergeCell ref="AJ5:AM5"/>
    <mergeCell ref="AN5:AR5"/>
    <mergeCell ref="AS5:AV5"/>
    <mergeCell ref="AW5:AZ5"/>
    <mergeCell ref="D4:D6"/>
    <mergeCell ref="A1:B1"/>
    <mergeCell ref="A2:B2"/>
    <mergeCell ref="A4:A6"/>
    <mergeCell ref="B4:B6"/>
    <mergeCell ref="C4:C6"/>
  </mergeCells>
  <conditionalFormatting sqref="BF7:GM71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126B-53DA-45D2-A092-3BBDA2C02298}">
  <dimension ref="A1:GP105"/>
  <sheetViews>
    <sheetView zoomScale="150" zoomScaleNormal="110" workbookViewId="0">
      <pane xSplit="2" ySplit="6" topLeftCell="GB7" activePane="bottomRight" state="frozen"/>
      <selection pane="topRight" activeCell="C1" sqref="C1"/>
      <selection pane="bottomLeft" activeCell="A7" sqref="A7"/>
      <selection pane="bottomRight" activeCell="E4" sqref="E4:BE4"/>
    </sheetView>
  </sheetViews>
  <sheetFormatPr defaultColWidth="8.81640625" defaultRowHeight="14.5" x14ac:dyDescent="0.35"/>
  <cols>
    <col min="1" max="1" width="5" style="5" bestFit="1" customWidth="1"/>
    <col min="2" max="2" width="55.453125" style="5" bestFit="1" customWidth="1"/>
    <col min="3" max="4" width="17.81640625" style="5" customWidth="1"/>
    <col min="5" max="196" width="8.81640625" style="6"/>
    <col min="197" max="197" width="9" style="6" bestFit="1" customWidth="1"/>
    <col min="198" max="198" width="9.6328125" style="6" bestFit="1" customWidth="1"/>
    <col min="199" max="16384" width="8.81640625" style="6"/>
  </cols>
  <sheetData>
    <row r="1" spans="1:198" s="2" customFormat="1" ht="26" x14ac:dyDescent="0.35">
      <c r="A1" s="143" t="s">
        <v>89</v>
      </c>
      <c r="B1" s="143"/>
      <c r="C1" s="1"/>
      <c r="D1" s="1"/>
    </row>
    <row r="2" spans="1:198" s="2" customFormat="1" ht="18.5" x14ac:dyDescent="0.35">
      <c r="A2" s="144" t="s">
        <v>127</v>
      </c>
      <c r="B2" s="144"/>
      <c r="C2" s="4"/>
      <c r="D2" s="4"/>
    </row>
    <row r="3" spans="1:198" s="2" customFormat="1" ht="18.5" x14ac:dyDescent="0.35">
      <c r="A3" s="3"/>
      <c r="B3" s="3"/>
      <c r="C3" s="4"/>
      <c r="D3" s="4"/>
    </row>
    <row r="4" spans="1:198" s="71" customFormat="1" ht="18.5" x14ac:dyDescent="0.35">
      <c r="A4" s="145" t="s">
        <v>2</v>
      </c>
      <c r="B4" s="145" t="s">
        <v>3</v>
      </c>
      <c r="C4" s="145" t="s">
        <v>4</v>
      </c>
      <c r="D4" s="141" t="s">
        <v>5</v>
      </c>
      <c r="E4" s="136">
        <v>2020</v>
      </c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7">
        <v>2021</v>
      </c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  <c r="CK4" s="137"/>
      <c r="CL4" s="137"/>
      <c r="CM4" s="137"/>
      <c r="CN4" s="137"/>
      <c r="CO4" s="137"/>
      <c r="CP4" s="137"/>
      <c r="CQ4" s="137"/>
      <c r="CR4" s="137"/>
      <c r="CS4" s="137"/>
      <c r="CT4" s="137"/>
      <c r="CU4" s="137"/>
      <c r="CV4" s="137"/>
      <c r="CW4" s="137"/>
      <c r="CX4" s="137"/>
      <c r="CY4" s="137"/>
      <c r="CZ4" s="137"/>
      <c r="DA4" s="137"/>
      <c r="DB4" s="137"/>
      <c r="DC4" s="137"/>
      <c r="DD4" s="137"/>
      <c r="DE4" s="137"/>
      <c r="DF4" s="136">
        <v>2022</v>
      </c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7">
        <v>2023</v>
      </c>
      <c r="FG4" s="137"/>
      <c r="FH4" s="137"/>
      <c r="FI4" s="137"/>
      <c r="FJ4" s="137"/>
      <c r="FK4" s="137"/>
      <c r="FL4" s="137"/>
      <c r="FM4" s="137"/>
      <c r="FN4" s="137"/>
      <c r="FO4" s="137"/>
      <c r="FP4" s="137"/>
      <c r="FQ4" s="137"/>
      <c r="FR4" s="137"/>
      <c r="FS4" s="137"/>
      <c r="FT4" s="137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7"/>
      <c r="GJ4" s="137"/>
      <c r="GK4" s="137"/>
      <c r="GL4" s="137"/>
      <c r="GM4" s="137"/>
      <c r="GO4" s="6"/>
      <c r="GP4" s="6"/>
    </row>
    <row r="5" spans="1:198" s="72" customFormat="1" ht="18.5" x14ac:dyDescent="0.35">
      <c r="A5" s="145"/>
      <c r="B5" s="145"/>
      <c r="C5" s="145"/>
      <c r="D5" s="141"/>
      <c r="E5" s="128" t="s">
        <v>6</v>
      </c>
      <c r="F5" s="129"/>
      <c r="G5" s="129"/>
      <c r="H5" s="129"/>
      <c r="I5" s="130"/>
      <c r="J5" s="133" t="s">
        <v>7</v>
      </c>
      <c r="K5" s="134"/>
      <c r="L5" s="134"/>
      <c r="M5" s="135"/>
      <c r="N5" s="128" t="s">
        <v>8</v>
      </c>
      <c r="O5" s="129"/>
      <c r="P5" s="129"/>
      <c r="Q5" s="130"/>
      <c r="R5" s="138" t="s">
        <v>9</v>
      </c>
      <c r="S5" s="139"/>
      <c r="T5" s="139"/>
      <c r="U5" s="139"/>
      <c r="V5" s="140"/>
      <c r="W5" s="128" t="s">
        <v>10</v>
      </c>
      <c r="X5" s="129"/>
      <c r="Y5" s="129"/>
      <c r="Z5" s="130"/>
      <c r="AA5" s="133" t="s">
        <v>11</v>
      </c>
      <c r="AB5" s="134"/>
      <c r="AC5" s="134"/>
      <c r="AD5" s="135"/>
      <c r="AE5" s="128" t="s">
        <v>12</v>
      </c>
      <c r="AF5" s="129"/>
      <c r="AG5" s="129"/>
      <c r="AH5" s="129"/>
      <c r="AI5" s="130"/>
      <c r="AJ5" s="133" t="s">
        <v>13</v>
      </c>
      <c r="AK5" s="134"/>
      <c r="AL5" s="134"/>
      <c r="AM5" s="135"/>
      <c r="AN5" s="128" t="s">
        <v>14</v>
      </c>
      <c r="AO5" s="129"/>
      <c r="AP5" s="129"/>
      <c r="AQ5" s="129"/>
      <c r="AR5" s="130"/>
      <c r="AS5" s="133" t="s">
        <v>15</v>
      </c>
      <c r="AT5" s="134"/>
      <c r="AU5" s="134"/>
      <c r="AV5" s="135"/>
      <c r="AW5" s="128" t="s">
        <v>16</v>
      </c>
      <c r="AX5" s="129"/>
      <c r="AY5" s="129"/>
      <c r="AZ5" s="130"/>
      <c r="BA5" s="133" t="s">
        <v>17</v>
      </c>
      <c r="BB5" s="134"/>
      <c r="BC5" s="134"/>
      <c r="BD5" s="134"/>
      <c r="BE5" s="135"/>
      <c r="BF5" s="128" t="s">
        <v>6</v>
      </c>
      <c r="BG5" s="129"/>
      <c r="BH5" s="129"/>
      <c r="BI5" s="130"/>
      <c r="BJ5" s="133" t="s">
        <v>7</v>
      </c>
      <c r="BK5" s="134"/>
      <c r="BL5" s="134"/>
      <c r="BM5" s="135"/>
      <c r="BN5" s="128" t="s">
        <v>8</v>
      </c>
      <c r="BO5" s="129"/>
      <c r="BP5" s="129"/>
      <c r="BQ5" s="129"/>
      <c r="BR5" s="130"/>
      <c r="BS5" s="133" t="s">
        <v>9</v>
      </c>
      <c r="BT5" s="134"/>
      <c r="BU5" s="134"/>
      <c r="BV5" s="135"/>
      <c r="BW5" s="128" t="s">
        <v>10</v>
      </c>
      <c r="BX5" s="129"/>
      <c r="BY5" s="129"/>
      <c r="BZ5" s="130"/>
      <c r="CA5" s="133" t="s">
        <v>11</v>
      </c>
      <c r="CB5" s="134"/>
      <c r="CC5" s="134"/>
      <c r="CD5" s="135"/>
      <c r="CE5" s="128" t="s">
        <v>12</v>
      </c>
      <c r="CF5" s="129"/>
      <c r="CG5" s="129"/>
      <c r="CH5" s="129"/>
      <c r="CI5" s="130"/>
      <c r="CJ5" s="133" t="s">
        <v>13</v>
      </c>
      <c r="CK5" s="134"/>
      <c r="CL5" s="134"/>
      <c r="CM5" s="135"/>
      <c r="CN5" s="128" t="s">
        <v>14</v>
      </c>
      <c r="CO5" s="129"/>
      <c r="CP5" s="129"/>
      <c r="CQ5" s="129"/>
      <c r="CR5" s="130"/>
      <c r="CS5" s="133" t="s">
        <v>15</v>
      </c>
      <c r="CT5" s="134"/>
      <c r="CU5" s="134"/>
      <c r="CV5" s="135"/>
      <c r="CW5" s="128" t="s">
        <v>16</v>
      </c>
      <c r="CX5" s="129"/>
      <c r="CY5" s="129"/>
      <c r="CZ5" s="130"/>
      <c r="DA5" s="133" t="s">
        <v>17</v>
      </c>
      <c r="DB5" s="134"/>
      <c r="DC5" s="134"/>
      <c r="DD5" s="134"/>
      <c r="DE5" s="135"/>
      <c r="DF5" s="128" t="s">
        <v>6</v>
      </c>
      <c r="DG5" s="129"/>
      <c r="DH5" s="129"/>
      <c r="DI5" s="130"/>
      <c r="DJ5" s="133" t="s">
        <v>7</v>
      </c>
      <c r="DK5" s="134"/>
      <c r="DL5" s="134"/>
      <c r="DM5" s="135"/>
      <c r="DN5" s="128" t="s">
        <v>8</v>
      </c>
      <c r="DO5" s="129"/>
      <c r="DP5" s="129"/>
      <c r="DQ5" s="129"/>
      <c r="DR5" s="130"/>
      <c r="DS5" s="133" t="s">
        <v>9</v>
      </c>
      <c r="DT5" s="134"/>
      <c r="DU5" s="134"/>
      <c r="DV5" s="135"/>
      <c r="DW5" s="128" t="s">
        <v>10</v>
      </c>
      <c r="DX5" s="129"/>
      <c r="DY5" s="129"/>
      <c r="DZ5" s="130"/>
      <c r="EA5" s="133" t="s">
        <v>11</v>
      </c>
      <c r="EB5" s="134"/>
      <c r="EC5" s="134"/>
      <c r="ED5" s="134"/>
      <c r="EE5" s="135"/>
      <c r="EF5" s="128" t="s">
        <v>12</v>
      </c>
      <c r="EG5" s="129"/>
      <c r="EH5" s="129"/>
      <c r="EI5" s="130"/>
      <c r="EJ5" s="133" t="s">
        <v>13</v>
      </c>
      <c r="EK5" s="134"/>
      <c r="EL5" s="134"/>
      <c r="EM5" s="134"/>
      <c r="EN5" s="135"/>
      <c r="EO5" s="128" t="s">
        <v>14</v>
      </c>
      <c r="EP5" s="129"/>
      <c r="EQ5" s="129"/>
      <c r="ER5" s="130"/>
      <c r="ES5" s="133" t="s">
        <v>15</v>
      </c>
      <c r="ET5" s="134"/>
      <c r="EU5" s="134"/>
      <c r="EV5" s="135"/>
      <c r="EW5" s="128" t="s">
        <v>16</v>
      </c>
      <c r="EX5" s="129"/>
      <c r="EY5" s="129"/>
      <c r="EZ5" s="129"/>
      <c r="FA5" s="130"/>
      <c r="FB5" s="133" t="s">
        <v>17</v>
      </c>
      <c r="FC5" s="134"/>
      <c r="FD5" s="134"/>
      <c r="FE5" s="134"/>
      <c r="FF5" s="128" t="s">
        <v>6</v>
      </c>
      <c r="FG5" s="129"/>
      <c r="FH5" s="129"/>
      <c r="FI5" s="130"/>
      <c r="FJ5" s="133" t="s">
        <v>7</v>
      </c>
      <c r="FK5" s="134"/>
      <c r="FL5" s="134"/>
      <c r="FM5" s="135"/>
      <c r="FN5" s="128" t="s">
        <v>8</v>
      </c>
      <c r="FO5" s="129"/>
      <c r="FP5" s="129"/>
      <c r="FQ5" s="129"/>
      <c r="FR5" s="130"/>
      <c r="FS5" s="133" t="s">
        <v>9</v>
      </c>
      <c r="FT5" s="134"/>
      <c r="FU5" s="134"/>
      <c r="FV5" s="135"/>
      <c r="FW5" s="128" t="s">
        <v>10</v>
      </c>
      <c r="FX5" s="129"/>
      <c r="FY5" s="129"/>
      <c r="FZ5" s="129"/>
      <c r="GA5" s="130"/>
      <c r="GB5" s="133" t="s">
        <v>11</v>
      </c>
      <c r="GC5" s="134"/>
      <c r="GD5" s="134"/>
      <c r="GE5" s="135"/>
      <c r="GF5" s="128" t="s">
        <v>12</v>
      </c>
      <c r="GG5" s="129"/>
      <c r="GH5" s="129"/>
      <c r="GI5" s="130"/>
      <c r="GJ5" s="133" t="s">
        <v>13</v>
      </c>
      <c r="GK5" s="134"/>
      <c r="GL5" s="134"/>
      <c r="GM5" s="134"/>
      <c r="GO5" s="7"/>
      <c r="GP5" s="7"/>
    </row>
    <row r="6" spans="1:198" s="75" customFormat="1" ht="18.5" x14ac:dyDescent="0.35">
      <c r="A6" s="146"/>
      <c r="B6" s="146"/>
      <c r="C6" s="146"/>
      <c r="D6" s="142"/>
      <c r="E6" s="73" t="s">
        <v>18</v>
      </c>
      <c r="F6" s="73" t="s">
        <v>19</v>
      </c>
      <c r="G6" s="73" t="s">
        <v>20</v>
      </c>
      <c r="H6" s="73" t="s">
        <v>21</v>
      </c>
      <c r="I6" s="73" t="s">
        <v>22</v>
      </c>
      <c r="J6" s="74" t="s">
        <v>18</v>
      </c>
      <c r="K6" s="74" t="s">
        <v>19</v>
      </c>
      <c r="L6" s="74" t="s">
        <v>20</v>
      </c>
      <c r="M6" s="74" t="s">
        <v>21</v>
      </c>
      <c r="N6" s="73" t="s">
        <v>18</v>
      </c>
      <c r="O6" s="73" t="s">
        <v>19</v>
      </c>
      <c r="P6" s="73" t="s">
        <v>20</v>
      </c>
      <c r="Q6" s="73" t="s">
        <v>21</v>
      </c>
      <c r="R6" s="74" t="s">
        <v>18</v>
      </c>
      <c r="S6" s="74" t="s">
        <v>19</v>
      </c>
      <c r="T6" s="74" t="s">
        <v>20</v>
      </c>
      <c r="U6" s="74" t="s">
        <v>21</v>
      </c>
      <c r="V6" s="74" t="s">
        <v>22</v>
      </c>
      <c r="W6" s="73" t="s">
        <v>18</v>
      </c>
      <c r="X6" s="73" t="s">
        <v>19</v>
      </c>
      <c r="Y6" s="73" t="s">
        <v>20</v>
      </c>
      <c r="Z6" s="73" t="s">
        <v>21</v>
      </c>
      <c r="AA6" s="74" t="s">
        <v>18</v>
      </c>
      <c r="AB6" s="74" t="s">
        <v>19</v>
      </c>
      <c r="AC6" s="74" t="s">
        <v>20</v>
      </c>
      <c r="AD6" s="74" t="s">
        <v>21</v>
      </c>
      <c r="AE6" s="73" t="s">
        <v>18</v>
      </c>
      <c r="AF6" s="73" t="s">
        <v>19</v>
      </c>
      <c r="AG6" s="73" t="s">
        <v>20</v>
      </c>
      <c r="AH6" s="73" t="s">
        <v>21</v>
      </c>
      <c r="AI6" s="73" t="s">
        <v>22</v>
      </c>
      <c r="AJ6" s="74" t="s">
        <v>18</v>
      </c>
      <c r="AK6" s="74" t="s">
        <v>19</v>
      </c>
      <c r="AL6" s="74" t="s">
        <v>20</v>
      </c>
      <c r="AM6" s="74" t="s">
        <v>21</v>
      </c>
      <c r="AN6" s="73" t="s">
        <v>18</v>
      </c>
      <c r="AO6" s="73" t="s">
        <v>19</v>
      </c>
      <c r="AP6" s="73" t="s">
        <v>20</v>
      </c>
      <c r="AQ6" s="73" t="s">
        <v>21</v>
      </c>
      <c r="AR6" s="73" t="s">
        <v>22</v>
      </c>
      <c r="AS6" s="74" t="s">
        <v>18</v>
      </c>
      <c r="AT6" s="74" t="s">
        <v>19</v>
      </c>
      <c r="AU6" s="74" t="s">
        <v>20</v>
      </c>
      <c r="AV6" s="74" t="s">
        <v>21</v>
      </c>
      <c r="AW6" s="73" t="s">
        <v>18</v>
      </c>
      <c r="AX6" s="73" t="s">
        <v>19</v>
      </c>
      <c r="AY6" s="73" t="s">
        <v>20</v>
      </c>
      <c r="AZ6" s="73" t="s">
        <v>21</v>
      </c>
      <c r="BA6" s="74" t="s">
        <v>18</v>
      </c>
      <c r="BB6" s="74" t="s">
        <v>19</v>
      </c>
      <c r="BC6" s="74" t="s">
        <v>20</v>
      </c>
      <c r="BD6" s="74" t="s">
        <v>21</v>
      </c>
      <c r="BE6" s="74" t="s">
        <v>22</v>
      </c>
      <c r="BF6" s="22" t="s">
        <v>18</v>
      </c>
      <c r="BG6" s="22" t="s">
        <v>19</v>
      </c>
      <c r="BH6" s="22" t="s">
        <v>20</v>
      </c>
      <c r="BI6" s="22" t="s">
        <v>21</v>
      </c>
      <c r="BJ6" s="52" t="s">
        <v>18</v>
      </c>
      <c r="BK6" s="52" t="s">
        <v>19</v>
      </c>
      <c r="BL6" s="52" t="s">
        <v>20</v>
      </c>
      <c r="BM6" s="52" t="s">
        <v>21</v>
      </c>
      <c r="BN6" s="22" t="s">
        <v>18</v>
      </c>
      <c r="BO6" s="22" t="s">
        <v>19</v>
      </c>
      <c r="BP6" s="22" t="s">
        <v>20</v>
      </c>
      <c r="BQ6" s="22" t="s">
        <v>21</v>
      </c>
      <c r="BR6" s="22" t="s">
        <v>22</v>
      </c>
      <c r="BS6" s="52" t="s">
        <v>18</v>
      </c>
      <c r="BT6" s="52" t="s">
        <v>19</v>
      </c>
      <c r="BU6" s="52" t="s">
        <v>20</v>
      </c>
      <c r="BV6" s="52" t="s">
        <v>21</v>
      </c>
      <c r="BW6" s="22" t="s">
        <v>18</v>
      </c>
      <c r="BX6" s="22" t="s">
        <v>19</v>
      </c>
      <c r="BY6" s="22" t="s">
        <v>20</v>
      </c>
      <c r="BZ6" s="22" t="s">
        <v>21</v>
      </c>
      <c r="CA6" s="52" t="s">
        <v>18</v>
      </c>
      <c r="CB6" s="52" t="s">
        <v>19</v>
      </c>
      <c r="CC6" s="52" t="s">
        <v>20</v>
      </c>
      <c r="CD6" s="52" t="s">
        <v>21</v>
      </c>
      <c r="CE6" s="22" t="s">
        <v>18</v>
      </c>
      <c r="CF6" s="22" t="s">
        <v>19</v>
      </c>
      <c r="CG6" s="22" t="s">
        <v>20</v>
      </c>
      <c r="CH6" s="22" t="s">
        <v>21</v>
      </c>
      <c r="CI6" s="22" t="s">
        <v>22</v>
      </c>
      <c r="CJ6" s="52" t="s">
        <v>18</v>
      </c>
      <c r="CK6" s="52" t="s">
        <v>19</v>
      </c>
      <c r="CL6" s="52" t="s">
        <v>20</v>
      </c>
      <c r="CM6" s="52" t="s">
        <v>21</v>
      </c>
      <c r="CN6" s="22" t="s">
        <v>18</v>
      </c>
      <c r="CO6" s="22" t="s">
        <v>19</v>
      </c>
      <c r="CP6" s="22" t="s">
        <v>20</v>
      </c>
      <c r="CQ6" s="22" t="s">
        <v>21</v>
      </c>
      <c r="CR6" s="22" t="s">
        <v>22</v>
      </c>
      <c r="CS6" s="52" t="s">
        <v>18</v>
      </c>
      <c r="CT6" s="52" t="s">
        <v>19</v>
      </c>
      <c r="CU6" s="52" t="s">
        <v>20</v>
      </c>
      <c r="CV6" s="52" t="s">
        <v>21</v>
      </c>
      <c r="CW6" s="22" t="s">
        <v>18</v>
      </c>
      <c r="CX6" s="22" t="s">
        <v>19</v>
      </c>
      <c r="CY6" s="22" t="s">
        <v>20</v>
      </c>
      <c r="CZ6" s="22" t="s">
        <v>21</v>
      </c>
      <c r="DA6" s="52" t="s">
        <v>18</v>
      </c>
      <c r="DB6" s="52" t="s">
        <v>19</v>
      </c>
      <c r="DC6" s="52" t="s">
        <v>20</v>
      </c>
      <c r="DD6" s="52" t="s">
        <v>21</v>
      </c>
      <c r="DE6" s="52" t="s">
        <v>22</v>
      </c>
      <c r="DF6" s="22" t="s">
        <v>18</v>
      </c>
      <c r="DG6" s="22" t="s">
        <v>19</v>
      </c>
      <c r="DH6" s="22" t="s">
        <v>20</v>
      </c>
      <c r="DI6" s="22" t="s">
        <v>21</v>
      </c>
      <c r="DJ6" s="52" t="s">
        <v>18</v>
      </c>
      <c r="DK6" s="52" t="s">
        <v>19</v>
      </c>
      <c r="DL6" s="52" t="s">
        <v>20</v>
      </c>
      <c r="DM6" s="52" t="s">
        <v>21</v>
      </c>
      <c r="DN6" s="22" t="s">
        <v>18</v>
      </c>
      <c r="DO6" s="22" t="s">
        <v>19</v>
      </c>
      <c r="DP6" s="22" t="s">
        <v>20</v>
      </c>
      <c r="DQ6" s="22" t="s">
        <v>21</v>
      </c>
      <c r="DR6" s="22" t="s">
        <v>22</v>
      </c>
      <c r="DS6" s="52" t="s">
        <v>18</v>
      </c>
      <c r="DT6" s="52" t="s">
        <v>19</v>
      </c>
      <c r="DU6" s="52" t="s">
        <v>20</v>
      </c>
      <c r="DV6" s="52" t="s">
        <v>21</v>
      </c>
      <c r="DW6" s="22" t="s">
        <v>18</v>
      </c>
      <c r="DX6" s="22" t="s">
        <v>19</v>
      </c>
      <c r="DY6" s="22" t="s">
        <v>20</v>
      </c>
      <c r="DZ6" s="22" t="s">
        <v>21</v>
      </c>
      <c r="EA6" s="52" t="s">
        <v>18</v>
      </c>
      <c r="EB6" s="52" t="s">
        <v>19</v>
      </c>
      <c r="EC6" s="52" t="s">
        <v>20</v>
      </c>
      <c r="ED6" s="52" t="s">
        <v>21</v>
      </c>
      <c r="EE6" s="52" t="s">
        <v>22</v>
      </c>
      <c r="EF6" s="22" t="s">
        <v>18</v>
      </c>
      <c r="EG6" s="22" t="s">
        <v>19</v>
      </c>
      <c r="EH6" s="22" t="s">
        <v>20</v>
      </c>
      <c r="EI6" s="22" t="s">
        <v>21</v>
      </c>
      <c r="EJ6" s="52" t="s">
        <v>18</v>
      </c>
      <c r="EK6" s="52" t="s">
        <v>19</v>
      </c>
      <c r="EL6" s="52" t="s">
        <v>20</v>
      </c>
      <c r="EM6" s="52" t="s">
        <v>21</v>
      </c>
      <c r="EN6" s="52" t="s">
        <v>22</v>
      </c>
      <c r="EO6" s="22" t="s">
        <v>18</v>
      </c>
      <c r="EP6" s="22" t="s">
        <v>19</v>
      </c>
      <c r="EQ6" s="22" t="s">
        <v>20</v>
      </c>
      <c r="ER6" s="22" t="s">
        <v>21</v>
      </c>
      <c r="ES6" s="52" t="s">
        <v>18</v>
      </c>
      <c r="ET6" s="52" t="s">
        <v>19</v>
      </c>
      <c r="EU6" s="52" t="s">
        <v>20</v>
      </c>
      <c r="EV6" s="52" t="s">
        <v>21</v>
      </c>
      <c r="EW6" s="22" t="s">
        <v>18</v>
      </c>
      <c r="EX6" s="22" t="s">
        <v>19</v>
      </c>
      <c r="EY6" s="22" t="s">
        <v>20</v>
      </c>
      <c r="EZ6" s="22" t="s">
        <v>21</v>
      </c>
      <c r="FA6" s="22" t="s">
        <v>22</v>
      </c>
      <c r="FB6" s="52" t="s">
        <v>18</v>
      </c>
      <c r="FC6" s="52" t="s">
        <v>19</v>
      </c>
      <c r="FD6" s="52" t="s">
        <v>20</v>
      </c>
      <c r="FE6" s="52" t="s">
        <v>21</v>
      </c>
      <c r="FF6" s="22" t="s">
        <v>18</v>
      </c>
      <c r="FG6" s="22" t="s">
        <v>19</v>
      </c>
      <c r="FH6" s="22" t="s">
        <v>20</v>
      </c>
      <c r="FI6" s="22" t="s">
        <v>21</v>
      </c>
      <c r="FJ6" s="52" t="s">
        <v>18</v>
      </c>
      <c r="FK6" s="52" t="s">
        <v>19</v>
      </c>
      <c r="FL6" s="52" t="s">
        <v>20</v>
      </c>
      <c r="FM6" s="52" t="s">
        <v>21</v>
      </c>
      <c r="FN6" s="22" t="s">
        <v>18</v>
      </c>
      <c r="FO6" s="22" t="s">
        <v>19</v>
      </c>
      <c r="FP6" s="22" t="s">
        <v>20</v>
      </c>
      <c r="FQ6" s="22" t="s">
        <v>21</v>
      </c>
      <c r="FR6" s="22" t="s">
        <v>22</v>
      </c>
      <c r="FS6" s="52" t="s">
        <v>18</v>
      </c>
      <c r="FT6" s="52" t="s">
        <v>19</v>
      </c>
      <c r="FU6" s="52" t="s">
        <v>20</v>
      </c>
      <c r="FV6" s="52" t="s">
        <v>21</v>
      </c>
      <c r="FW6" s="22" t="s">
        <v>18</v>
      </c>
      <c r="FX6" s="22" t="s">
        <v>19</v>
      </c>
      <c r="FY6" s="22" t="s">
        <v>20</v>
      </c>
      <c r="FZ6" s="22" t="s">
        <v>21</v>
      </c>
      <c r="GA6" s="22" t="s">
        <v>22</v>
      </c>
      <c r="GB6" s="52" t="s">
        <v>18</v>
      </c>
      <c r="GC6" s="52" t="s">
        <v>19</v>
      </c>
      <c r="GD6" s="52" t="s">
        <v>20</v>
      </c>
      <c r="GE6" s="52" t="s">
        <v>21</v>
      </c>
      <c r="GF6" s="22" t="s">
        <v>18</v>
      </c>
      <c r="GG6" s="22" t="s">
        <v>19</v>
      </c>
      <c r="GH6" s="22" t="s">
        <v>20</v>
      </c>
      <c r="GI6" s="22" t="s">
        <v>21</v>
      </c>
      <c r="GJ6" s="52" t="s">
        <v>18</v>
      </c>
      <c r="GK6" s="52" t="s">
        <v>19</v>
      </c>
      <c r="GL6" s="52" t="s">
        <v>20</v>
      </c>
      <c r="GM6" s="52" t="s">
        <v>21</v>
      </c>
      <c r="GO6" s="103" t="s">
        <v>129</v>
      </c>
      <c r="GP6" s="103" t="s">
        <v>130</v>
      </c>
    </row>
    <row r="7" spans="1:198" s="78" customFormat="1" x14ac:dyDescent="0.35">
      <c r="A7" s="76">
        <f>INDEX('Varian All'!$A$5:$A$104,MATCH(B7,'Varian All'!$B$5:$B$104,0))</f>
        <v>1</v>
      </c>
      <c r="B7" s="77" t="s">
        <v>23</v>
      </c>
      <c r="C7" s="76">
        <v>1</v>
      </c>
      <c r="D7" s="76" t="s">
        <v>24</v>
      </c>
      <c r="E7" s="53">
        <v>15000</v>
      </c>
      <c r="F7" s="53">
        <v>15000</v>
      </c>
      <c r="G7" s="53">
        <v>15000</v>
      </c>
      <c r="H7" s="53">
        <v>15000</v>
      </c>
      <c r="I7" s="53">
        <v>15000</v>
      </c>
      <c r="J7" s="53">
        <v>15000</v>
      </c>
      <c r="K7" s="53">
        <v>15000</v>
      </c>
      <c r="L7" s="53">
        <v>15000</v>
      </c>
      <c r="M7" s="53">
        <v>15000</v>
      </c>
      <c r="N7" s="53">
        <v>15000</v>
      </c>
      <c r="O7" s="53">
        <v>15000</v>
      </c>
      <c r="P7" s="53">
        <v>15000</v>
      </c>
      <c r="Q7" s="54">
        <v>15000</v>
      </c>
      <c r="R7" s="54">
        <v>15000</v>
      </c>
      <c r="S7" s="54">
        <v>15000</v>
      </c>
      <c r="T7" s="54">
        <v>15000</v>
      </c>
      <c r="U7" s="54">
        <v>15000</v>
      </c>
      <c r="V7" s="54">
        <v>15000</v>
      </c>
      <c r="W7" s="54">
        <v>15000</v>
      </c>
      <c r="X7" s="54">
        <v>15000</v>
      </c>
      <c r="Y7" s="54">
        <v>15000</v>
      </c>
      <c r="Z7" s="54">
        <v>15000</v>
      </c>
      <c r="AA7" s="54">
        <v>15000</v>
      </c>
      <c r="AB7" s="54">
        <v>15000</v>
      </c>
      <c r="AC7" s="54">
        <v>15000</v>
      </c>
      <c r="AD7" s="54">
        <v>15000</v>
      </c>
      <c r="AE7" s="54">
        <v>15000</v>
      </c>
      <c r="AF7" s="54">
        <v>15000</v>
      </c>
      <c r="AG7" s="54">
        <v>15000</v>
      </c>
      <c r="AH7" s="54">
        <v>15000</v>
      </c>
      <c r="AI7" s="54">
        <v>15000</v>
      </c>
      <c r="AJ7" s="54">
        <v>15000</v>
      </c>
      <c r="AK7" s="54">
        <v>15000</v>
      </c>
      <c r="AL7" s="54">
        <v>15000</v>
      </c>
      <c r="AM7" s="54">
        <v>15000</v>
      </c>
      <c r="AN7" s="54">
        <v>15000</v>
      </c>
      <c r="AO7" s="54">
        <v>15000</v>
      </c>
      <c r="AP7" s="54">
        <v>15000</v>
      </c>
      <c r="AQ7" s="54">
        <v>15000</v>
      </c>
      <c r="AR7" s="54">
        <v>15000</v>
      </c>
      <c r="AS7" s="54">
        <v>15000</v>
      </c>
      <c r="AT7" s="54">
        <v>15000</v>
      </c>
      <c r="AU7" s="54">
        <v>15000</v>
      </c>
      <c r="AV7" s="54">
        <v>15000</v>
      </c>
      <c r="AW7" s="54">
        <v>15000</v>
      </c>
      <c r="AX7" s="54">
        <v>15000</v>
      </c>
      <c r="AY7" s="54">
        <v>15000</v>
      </c>
      <c r="AZ7" s="54">
        <v>15000</v>
      </c>
      <c r="BA7" s="54">
        <v>15000</v>
      </c>
      <c r="BB7" s="54">
        <v>15000</v>
      </c>
      <c r="BC7" s="54">
        <v>15000</v>
      </c>
      <c r="BD7" s="54">
        <v>15000</v>
      </c>
      <c r="BE7" s="54">
        <v>15000</v>
      </c>
      <c r="BF7" s="53">
        <v>15000</v>
      </c>
      <c r="BG7" s="53">
        <v>15000</v>
      </c>
      <c r="BH7" s="53">
        <v>15000</v>
      </c>
      <c r="BI7" s="53">
        <v>15000</v>
      </c>
      <c r="BJ7" s="53">
        <v>15000</v>
      </c>
      <c r="BK7" s="53">
        <v>15000</v>
      </c>
      <c r="BL7" s="53">
        <v>15000</v>
      </c>
      <c r="BM7" s="53">
        <v>14700</v>
      </c>
      <c r="BN7" s="53">
        <v>14500</v>
      </c>
      <c r="BO7" s="53">
        <v>14500</v>
      </c>
      <c r="BP7" s="53">
        <v>14500</v>
      </c>
      <c r="BQ7" s="53">
        <v>14500</v>
      </c>
      <c r="BR7" s="53">
        <v>14500</v>
      </c>
      <c r="BS7" s="53">
        <v>14500</v>
      </c>
      <c r="BT7" s="53">
        <v>14500</v>
      </c>
      <c r="BU7" s="53">
        <v>14500</v>
      </c>
      <c r="BV7" s="53">
        <v>14500</v>
      </c>
      <c r="BW7" s="54">
        <v>14500</v>
      </c>
      <c r="BX7" s="54">
        <v>14500</v>
      </c>
      <c r="BY7" s="54">
        <v>14500</v>
      </c>
      <c r="BZ7" s="54">
        <v>14500</v>
      </c>
      <c r="CA7" s="54">
        <v>14500</v>
      </c>
      <c r="CB7" s="54">
        <v>14500</v>
      </c>
      <c r="CC7" s="54">
        <v>14500</v>
      </c>
      <c r="CD7" s="54">
        <v>14500</v>
      </c>
      <c r="CE7" s="54">
        <v>14500</v>
      </c>
      <c r="CF7" s="54">
        <v>14500</v>
      </c>
      <c r="CG7" s="54">
        <v>14500</v>
      </c>
      <c r="CH7" s="54">
        <v>14500</v>
      </c>
      <c r="CI7" s="54">
        <v>14500</v>
      </c>
      <c r="CJ7" s="54">
        <v>14500</v>
      </c>
      <c r="CK7" s="54">
        <v>14500</v>
      </c>
      <c r="CL7" s="54">
        <v>14500</v>
      </c>
      <c r="CM7" s="54">
        <v>14400</v>
      </c>
      <c r="CN7" s="54">
        <v>14500</v>
      </c>
      <c r="CO7" s="54">
        <v>14500</v>
      </c>
      <c r="CP7" s="54">
        <v>14500</v>
      </c>
      <c r="CQ7" s="54">
        <v>14500</v>
      </c>
      <c r="CR7" s="54">
        <v>14500</v>
      </c>
      <c r="CS7" s="54">
        <v>14500</v>
      </c>
      <c r="CT7" s="54">
        <v>14500</v>
      </c>
      <c r="CU7" s="54">
        <v>14500</v>
      </c>
      <c r="CV7" s="54">
        <v>14500</v>
      </c>
      <c r="CW7" s="54">
        <v>14500</v>
      </c>
      <c r="CX7" s="54">
        <v>14500</v>
      </c>
      <c r="CY7" s="54">
        <v>14500</v>
      </c>
      <c r="CZ7" s="54">
        <v>14500</v>
      </c>
      <c r="DA7" s="54">
        <v>14500</v>
      </c>
      <c r="DB7" s="54">
        <v>14500</v>
      </c>
      <c r="DC7" s="54">
        <v>14200</v>
      </c>
      <c r="DD7" s="54">
        <v>14500</v>
      </c>
      <c r="DE7" s="54">
        <v>14500</v>
      </c>
      <c r="DF7" s="53">
        <v>14000</v>
      </c>
      <c r="DG7" s="53">
        <v>14000</v>
      </c>
      <c r="DH7" s="53">
        <v>14000</v>
      </c>
      <c r="DI7" s="53">
        <v>14000</v>
      </c>
      <c r="DJ7" s="53">
        <v>14400</v>
      </c>
      <c r="DK7" s="53">
        <v>14500</v>
      </c>
      <c r="DL7" s="53">
        <v>14000</v>
      </c>
      <c r="DM7" s="53">
        <v>14500</v>
      </c>
      <c r="DN7" s="53">
        <v>14500</v>
      </c>
      <c r="DO7" s="53">
        <v>14500</v>
      </c>
      <c r="DP7" s="53">
        <v>14500</v>
      </c>
      <c r="DQ7" s="53">
        <v>14500</v>
      </c>
      <c r="DR7" s="53">
        <v>14500</v>
      </c>
      <c r="DS7" s="53">
        <v>14500</v>
      </c>
      <c r="DT7" s="53">
        <v>14500</v>
      </c>
      <c r="DU7" s="53">
        <v>14500</v>
      </c>
      <c r="DV7" s="53">
        <v>14500</v>
      </c>
      <c r="DW7" s="54">
        <v>14500</v>
      </c>
      <c r="DX7" s="54">
        <v>14500</v>
      </c>
      <c r="DY7" s="54">
        <v>14500</v>
      </c>
      <c r="DZ7" s="54">
        <v>14500</v>
      </c>
      <c r="EA7" s="54">
        <v>14500</v>
      </c>
      <c r="EB7" s="54">
        <v>14500</v>
      </c>
      <c r="EC7" s="54">
        <v>14500</v>
      </c>
      <c r="ED7" s="54">
        <v>14500</v>
      </c>
      <c r="EE7" s="54">
        <v>14500</v>
      </c>
      <c r="EF7" s="54">
        <v>14500</v>
      </c>
      <c r="EG7" s="54">
        <v>14500</v>
      </c>
      <c r="EH7" s="54">
        <v>14500</v>
      </c>
      <c r="EI7" s="54">
        <v>14500</v>
      </c>
      <c r="EJ7" s="54">
        <v>14500</v>
      </c>
      <c r="EK7" s="54">
        <v>14500</v>
      </c>
      <c r="EL7" s="54">
        <v>14500</v>
      </c>
      <c r="EM7" s="54">
        <v>14500</v>
      </c>
      <c r="EN7" s="54">
        <v>14500</v>
      </c>
      <c r="EO7" s="54">
        <v>14500</v>
      </c>
      <c r="EP7" s="54">
        <v>14500</v>
      </c>
      <c r="EQ7" s="54">
        <v>14500</v>
      </c>
      <c r="ER7" s="54">
        <v>14500</v>
      </c>
      <c r="ES7" s="54">
        <v>15500</v>
      </c>
      <c r="ET7" s="54">
        <v>15500</v>
      </c>
      <c r="EU7" s="54">
        <v>15500</v>
      </c>
      <c r="EV7" s="54">
        <v>15500</v>
      </c>
      <c r="EW7" s="54">
        <v>15500</v>
      </c>
      <c r="EX7" s="54">
        <v>15500</v>
      </c>
      <c r="EY7" s="54">
        <v>15500</v>
      </c>
      <c r="EZ7" s="54">
        <v>15500</v>
      </c>
      <c r="FA7" s="54">
        <v>15500</v>
      </c>
      <c r="FB7" s="54">
        <v>15500</v>
      </c>
      <c r="FC7" s="54">
        <v>15500</v>
      </c>
      <c r="FD7" s="54">
        <v>15500</v>
      </c>
      <c r="FE7" s="54">
        <v>15500</v>
      </c>
      <c r="FF7" s="53">
        <v>15500</v>
      </c>
      <c r="FG7" s="53">
        <v>15500</v>
      </c>
      <c r="FH7" s="53">
        <v>15500</v>
      </c>
      <c r="FI7" s="53">
        <v>15500</v>
      </c>
      <c r="FJ7" s="53">
        <v>15500</v>
      </c>
      <c r="FK7" s="53">
        <v>16100</v>
      </c>
      <c r="FL7" s="53">
        <v>16500</v>
      </c>
      <c r="FM7" s="53">
        <v>16500</v>
      </c>
      <c r="FN7" s="53">
        <v>16500</v>
      </c>
      <c r="FO7" s="53">
        <v>16200</v>
      </c>
      <c r="FP7" s="53">
        <v>16000</v>
      </c>
      <c r="FQ7" s="53">
        <v>16000</v>
      </c>
      <c r="FR7" s="53">
        <v>16000</v>
      </c>
      <c r="FS7" s="53">
        <v>16000</v>
      </c>
      <c r="FT7" s="53">
        <v>16000</v>
      </c>
      <c r="FU7" s="53">
        <v>16000</v>
      </c>
      <c r="FV7" s="53">
        <v>16000</v>
      </c>
      <c r="FW7" s="54">
        <v>16000</v>
      </c>
      <c r="FX7" s="54">
        <v>16000</v>
      </c>
      <c r="FY7" s="54">
        <v>16000</v>
      </c>
      <c r="FZ7" s="54">
        <v>16000</v>
      </c>
      <c r="GA7" s="54">
        <v>16000</v>
      </c>
      <c r="GB7" s="54">
        <v>16000</v>
      </c>
      <c r="GC7" s="54">
        <v>16000</v>
      </c>
      <c r="GD7" s="54">
        <v>16000</v>
      </c>
      <c r="GE7" s="54">
        <v>16000</v>
      </c>
      <c r="GF7" s="54">
        <v>16000</v>
      </c>
      <c r="GG7" s="54">
        <v>16000</v>
      </c>
      <c r="GH7" s="54">
        <v>16000</v>
      </c>
      <c r="GI7" s="54">
        <v>16000</v>
      </c>
      <c r="GJ7" s="54"/>
      <c r="GK7" s="54"/>
      <c r="GL7" s="54"/>
      <c r="GM7" s="54"/>
      <c r="GO7" s="99">
        <f>MIN(E7:GM7)</f>
        <v>14000</v>
      </c>
      <c r="GP7" s="99">
        <f>MAX(E7:GM7)</f>
        <v>16500</v>
      </c>
    </row>
    <row r="8" spans="1:198" s="78" customFormat="1" x14ac:dyDescent="0.35">
      <c r="A8" s="76">
        <v>2</v>
      </c>
      <c r="B8" s="77" t="s">
        <v>25</v>
      </c>
      <c r="C8" s="76">
        <v>1</v>
      </c>
      <c r="D8" s="76" t="s">
        <v>24</v>
      </c>
      <c r="E8" s="55" t="s">
        <v>26</v>
      </c>
      <c r="F8" s="55" t="s">
        <v>26</v>
      </c>
      <c r="G8" s="55" t="s">
        <v>26</v>
      </c>
      <c r="H8" s="55" t="s">
        <v>26</v>
      </c>
      <c r="I8" s="55" t="s">
        <v>26</v>
      </c>
      <c r="J8" s="55" t="s">
        <v>26</v>
      </c>
      <c r="K8" s="55" t="s">
        <v>26</v>
      </c>
      <c r="L8" s="55" t="s">
        <v>26</v>
      </c>
      <c r="M8" s="55" t="s">
        <v>26</v>
      </c>
      <c r="N8" s="55" t="s">
        <v>26</v>
      </c>
      <c r="O8" s="55" t="s">
        <v>26</v>
      </c>
      <c r="P8" s="55" t="s">
        <v>26</v>
      </c>
      <c r="Q8" s="55" t="s">
        <v>26</v>
      </c>
      <c r="R8" s="56" t="s">
        <v>26</v>
      </c>
      <c r="S8" s="56" t="s">
        <v>26</v>
      </c>
      <c r="T8" s="56" t="s">
        <v>26</v>
      </c>
      <c r="U8" s="56" t="s">
        <v>26</v>
      </c>
      <c r="V8" s="56" t="s">
        <v>26</v>
      </c>
      <c r="W8" s="56" t="s">
        <v>26</v>
      </c>
      <c r="X8" s="56" t="s">
        <v>26</v>
      </c>
      <c r="Y8" s="56" t="s">
        <v>26</v>
      </c>
      <c r="Z8" s="56" t="s">
        <v>26</v>
      </c>
      <c r="AA8" s="56" t="s">
        <v>26</v>
      </c>
      <c r="AB8" s="56" t="s">
        <v>26</v>
      </c>
      <c r="AC8" s="56" t="s">
        <v>26</v>
      </c>
      <c r="AD8" s="56" t="s">
        <v>26</v>
      </c>
      <c r="AE8" s="56" t="s">
        <v>26</v>
      </c>
      <c r="AF8" s="56" t="s">
        <v>26</v>
      </c>
      <c r="AG8" s="56" t="s">
        <v>26</v>
      </c>
      <c r="AH8" s="56" t="s">
        <v>26</v>
      </c>
      <c r="AI8" s="56" t="s">
        <v>26</v>
      </c>
      <c r="AJ8" s="56" t="s">
        <v>26</v>
      </c>
      <c r="AK8" s="56" t="s">
        <v>26</v>
      </c>
      <c r="AL8" s="56" t="s">
        <v>26</v>
      </c>
      <c r="AM8" s="56" t="s">
        <v>26</v>
      </c>
      <c r="AN8" s="56" t="s">
        <v>26</v>
      </c>
      <c r="AO8" s="56" t="s">
        <v>26</v>
      </c>
      <c r="AP8" s="56" t="s">
        <v>26</v>
      </c>
      <c r="AQ8" s="56" t="s">
        <v>26</v>
      </c>
      <c r="AR8" s="56" t="s">
        <v>26</v>
      </c>
      <c r="AS8" s="56" t="s">
        <v>26</v>
      </c>
      <c r="AT8" s="56" t="s">
        <v>26</v>
      </c>
      <c r="AU8" s="56" t="s">
        <v>26</v>
      </c>
      <c r="AV8" s="56" t="s">
        <v>26</v>
      </c>
      <c r="AW8" s="56" t="s">
        <v>26</v>
      </c>
      <c r="AX8" s="56" t="s">
        <v>26</v>
      </c>
      <c r="AY8" s="56" t="s">
        <v>26</v>
      </c>
      <c r="AZ8" s="56" t="s">
        <v>26</v>
      </c>
      <c r="BA8" s="56" t="s">
        <v>26</v>
      </c>
      <c r="BB8" s="56" t="s">
        <v>26</v>
      </c>
      <c r="BC8" s="56" t="s">
        <v>26</v>
      </c>
      <c r="BD8" s="56" t="s">
        <v>26</v>
      </c>
      <c r="BE8" s="56" t="s">
        <v>26</v>
      </c>
      <c r="BF8" s="55" t="s">
        <v>26</v>
      </c>
      <c r="BG8" s="55" t="s">
        <v>26</v>
      </c>
      <c r="BH8" s="55" t="s">
        <v>26</v>
      </c>
      <c r="BI8" s="55" t="s">
        <v>26</v>
      </c>
      <c r="BJ8" s="55" t="s">
        <v>26</v>
      </c>
      <c r="BK8" s="55" t="s">
        <v>26</v>
      </c>
      <c r="BL8" s="55" t="s">
        <v>26</v>
      </c>
      <c r="BM8" s="55" t="s">
        <v>26</v>
      </c>
      <c r="BN8" s="55" t="s">
        <v>26</v>
      </c>
      <c r="BO8" s="55" t="s">
        <v>26</v>
      </c>
      <c r="BP8" s="55" t="s">
        <v>26</v>
      </c>
      <c r="BQ8" s="55" t="s">
        <v>26</v>
      </c>
      <c r="BR8" s="55" t="s">
        <v>26</v>
      </c>
      <c r="BS8" s="55" t="s">
        <v>26</v>
      </c>
      <c r="BT8" s="55" t="s">
        <v>26</v>
      </c>
      <c r="BU8" s="55" t="s">
        <v>26</v>
      </c>
      <c r="BV8" s="55" t="s">
        <v>26</v>
      </c>
      <c r="BW8" s="56" t="s">
        <v>26</v>
      </c>
      <c r="BX8" s="56" t="s">
        <v>26</v>
      </c>
      <c r="BY8" s="56" t="s">
        <v>26</v>
      </c>
      <c r="BZ8" s="56" t="s">
        <v>26</v>
      </c>
      <c r="CA8" s="56" t="s">
        <v>26</v>
      </c>
      <c r="CB8" s="56" t="s">
        <v>26</v>
      </c>
      <c r="CC8" s="56" t="s">
        <v>26</v>
      </c>
      <c r="CD8" s="56" t="s">
        <v>26</v>
      </c>
      <c r="CE8" s="56" t="s">
        <v>26</v>
      </c>
      <c r="CF8" s="56" t="s">
        <v>26</v>
      </c>
      <c r="CG8" s="56" t="s">
        <v>26</v>
      </c>
      <c r="CH8" s="56" t="s">
        <v>26</v>
      </c>
      <c r="CI8" s="56" t="s">
        <v>26</v>
      </c>
      <c r="CJ8" s="56" t="s">
        <v>26</v>
      </c>
      <c r="CK8" s="56" t="s">
        <v>26</v>
      </c>
      <c r="CL8" s="56" t="s">
        <v>26</v>
      </c>
      <c r="CM8" s="56" t="s">
        <v>26</v>
      </c>
      <c r="CN8" s="56" t="s">
        <v>26</v>
      </c>
      <c r="CO8" s="56" t="s">
        <v>26</v>
      </c>
      <c r="CP8" s="56" t="s">
        <v>26</v>
      </c>
      <c r="CQ8" s="56" t="s">
        <v>26</v>
      </c>
      <c r="CR8" s="56" t="s">
        <v>26</v>
      </c>
      <c r="CS8" s="56" t="s">
        <v>26</v>
      </c>
      <c r="CT8" s="56" t="s">
        <v>26</v>
      </c>
      <c r="CU8" s="56" t="s">
        <v>26</v>
      </c>
      <c r="CV8" s="56" t="s">
        <v>26</v>
      </c>
      <c r="CW8" s="56" t="s">
        <v>26</v>
      </c>
      <c r="CX8" s="56" t="s">
        <v>26</v>
      </c>
      <c r="CY8" s="56" t="s">
        <v>26</v>
      </c>
      <c r="CZ8" s="56" t="s">
        <v>26</v>
      </c>
      <c r="DA8" s="56" t="s">
        <v>26</v>
      </c>
      <c r="DB8" s="56" t="s">
        <v>26</v>
      </c>
      <c r="DC8" s="56" t="s">
        <v>26</v>
      </c>
      <c r="DD8" s="56" t="s">
        <v>26</v>
      </c>
      <c r="DE8" s="56" t="s">
        <v>26</v>
      </c>
      <c r="DF8" s="55" t="s">
        <v>26</v>
      </c>
      <c r="DG8" s="55" t="s">
        <v>26</v>
      </c>
      <c r="DH8" s="55" t="s">
        <v>26</v>
      </c>
      <c r="DI8" s="55" t="s">
        <v>26</v>
      </c>
      <c r="DJ8" s="55" t="s">
        <v>26</v>
      </c>
      <c r="DK8" s="55" t="s">
        <v>26</v>
      </c>
      <c r="DL8" s="55" t="s">
        <v>26</v>
      </c>
      <c r="DM8" s="55" t="s">
        <v>26</v>
      </c>
      <c r="DN8" s="55" t="s">
        <v>26</v>
      </c>
      <c r="DO8" s="55" t="s">
        <v>26</v>
      </c>
      <c r="DP8" s="55" t="s">
        <v>26</v>
      </c>
      <c r="DQ8" s="55" t="s">
        <v>26</v>
      </c>
      <c r="DR8" s="55" t="s">
        <v>26</v>
      </c>
      <c r="DS8" s="55" t="s">
        <v>26</v>
      </c>
      <c r="DT8" s="55" t="s">
        <v>26</v>
      </c>
      <c r="DU8" s="55" t="s">
        <v>26</v>
      </c>
      <c r="DV8" s="55" t="s">
        <v>26</v>
      </c>
      <c r="DW8" s="56" t="s">
        <v>26</v>
      </c>
      <c r="DX8" s="56" t="s">
        <v>26</v>
      </c>
      <c r="DY8" s="56" t="s">
        <v>26</v>
      </c>
      <c r="DZ8" s="56" t="s">
        <v>26</v>
      </c>
      <c r="EA8" s="56" t="s">
        <v>26</v>
      </c>
      <c r="EB8" s="56" t="s">
        <v>26</v>
      </c>
      <c r="EC8" s="56" t="s">
        <v>26</v>
      </c>
      <c r="ED8" s="56" t="s">
        <v>26</v>
      </c>
      <c r="EE8" s="56" t="s">
        <v>26</v>
      </c>
      <c r="EF8" s="56" t="s">
        <v>26</v>
      </c>
      <c r="EG8" s="56" t="s">
        <v>26</v>
      </c>
      <c r="EH8" s="56" t="s">
        <v>26</v>
      </c>
      <c r="EI8" s="56" t="s">
        <v>26</v>
      </c>
      <c r="EJ8" s="56" t="s">
        <v>26</v>
      </c>
      <c r="EK8" s="56" t="s">
        <v>26</v>
      </c>
      <c r="EL8" s="56" t="s">
        <v>26</v>
      </c>
      <c r="EM8" s="56" t="s">
        <v>26</v>
      </c>
      <c r="EN8" s="56" t="s">
        <v>26</v>
      </c>
      <c r="EO8" s="56" t="s">
        <v>26</v>
      </c>
      <c r="EP8" s="56" t="s">
        <v>26</v>
      </c>
      <c r="EQ8" s="56" t="s">
        <v>26</v>
      </c>
      <c r="ER8" s="56" t="s">
        <v>26</v>
      </c>
      <c r="ES8" s="56" t="s">
        <v>26</v>
      </c>
      <c r="ET8" s="56" t="s">
        <v>26</v>
      </c>
      <c r="EU8" s="56" t="s">
        <v>26</v>
      </c>
      <c r="EV8" s="56" t="s">
        <v>26</v>
      </c>
      <c r="EW8" s="56" t="s">
        <v>26</v>
      </c>
      <c r="EX8" s="56" t="s">
        <v>26</v>
      </c>
      <c r="EY8" s="56" t="s">
        <v>26</v>
      </c>
      <c r="EZ8" s="56" t="s">
        <v>26</v>
      </c>
      <c r="FA8" s="56" t="s">
        <v>26</v>
      </c>
      <c r="FB8" s="56" t="s">
        <v>26</v>
      </c>
      <c r="FC8" s="56" t="s">
        <v>26</v>
      </c>
      <c r="FD8" s="56" t="s">
        <v>26</v>
      </c>
      <c r="FE8" s="56" t="s">
        <v>26</v>
      </c>
      <c r="FF8" s="55" t="s">
        <v>26</v>
      </c>
      <c r="FG8" s="55" t="s">
        <v>26</v>
      </c>
      <c r="FH8" s="55" t="s">
        <v>26</v>
      </c>
      <c r="FI8" s="55" t="s">
        <v>26</v>
      </c>
      <c r="FJ8" s="55" t="s">
        <v>26</v>
      </c>
      <c r="FK8" s="55" t="s">
        <v>26</v>
      </c>
      <c r="FL8" s="55" t="s">
        <v>26</v>
      </c>
      <c r="FM8" s="55" t="s">
        <v>26</v>
      </c>
      <c r="FN8" s="55" t="s">
        <v>26</v>
      </c>
      <c r="FO8" s="55" t="s">
        <v>26</v>
      </c>
      <c r="FP8" s="55" t="s">
        <v>26</v>
      </c>
      <c r="FQ8" s="55" t="s">
        <v>26</v>
      </c>
      <c r="FR8" s="55" t="s">
        <v>26</v>
      </c>
      <c r="FS8" s="55" t="s">
        <v>26</v>
      </c>
      <c r="FT8" s="55" t="s">
        <v>26</v>
      </c>
      <c r="FU8" s="55" t="s">
        <v>26</v>
      </c>
      <c r="FV8" s="55" t="s">
        <v>26</v>
      </c>
      <c r="FW8" s="56" t="s">
        <v>26</v>
      </c>
      <c r="FX8" s="56" t="s">
        <v>26</v>
      </c>
      <c r="FY8" s="56" t="s">
        <v>26</v>
      </c>
      <c r="FZ8" s="56" t="s">
        <v>26</v>
      </c>
      <c r="GA8" s="56" t="s">
        <v>26</v>
      </c>
      <c r="GB8" s="56" t="s">
        <v>26</v>
      </c>
      <c r="GC8" s="56" t="s">
        <v>26</v>
      </c>
      <c r="GD8" s="56" t="s">
        <v>26</v>
      </c>
      <c r="GE8" s="56" t="s">
        <v>26</v>
      </c>
      <c r="GF8" s="56" t="s">
        <v>26</v>
      </c>
      <c r="GG8" s="56" t="s">
        <v>26</v>
      </c>
      <c r="GH8" s="56" t="s">
        <v>26</v>
      </c>
      <c r="GI8" s="56" t="s">
        <v>26</v>
      </c>
      <c r="GJ8" s="56"/>
      <c r="GK8" s="56"/>
      <c r="GL8" s="56"/>
      <c r="GM8" s="56"/>
      <c r="GO8" s="102">
        <f t="shared" ref="GO8:GO71" si="0">MIN(E8:GM8)</f>
        <v>0</v>
      </c>
      <c r="GP8" s="102">
        <f t="shared" ref="GP8:GP71" si="1">MAX(E8:GM8)</f>
        <v>0</v>
      </c>
    </row>
    <row r="9" spans="1:198" s="78" customFormat="1" x14ac:dyDescent="0.35">
      <c r="A9" s="76">
        <v>3</v>
      </c>
      <c r="B9" s="77" t="s">
        <v>27</v>
      </c>
      <c r="C9" s="76">
        <v>1</v>
      </c>
      <c r="D9" s="76" t="s">
        <v>24</v>
      </c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6"/>
      <c r="BX9" s="56"/>
      <c r="BY9" s="56"/>
      <c r="BZ9" s="56"/>
      <c r="CA9" s="56"/>
      <c r="CB9" s="56"/>
      <c r="CC9" s="56"/>
      <c r="CD9" s="56"/>
      <c r="CE9" s="56"/>
      <c r="CF9" s="56"/>
      <c r="CG9" s="56"/>
      <c r="CH9" s="56"/>
      <c r="CI9" s="56"/>
      <c r="CJ9" s="56"/>
      <c r="CK9" s="56"/>
      <c r="CL9" s="56"/>
      <c r="CM9" s="56"/>
      <c r="CN9" s="56"/>
      <c r="CO9" s="56"/>
      <c r="CP9" s="56"/>
      <c r="CQ9" s="56"/>
      <c r="CR9" s="56"/>
      <c r="CS9" s="56"/>
      <c r="CT9" s="56"/>
      <c r="CU9" s="56"/>
      <c r="CV9" s="56"/>
      <c r="CW9" s="56"/>
      <c r="CX9" s="56"/>
      <c r="CY9" s="56"/>
      <c r="CZ9" s="56"/>
      <c r="DA9" s="56"/>
      <c r="DB9" s="56"/>
      <c r="DC9" s="56"/>
      <c r="DD9" s="56"/>
      <c r="DE9" s="56"/>
      <c r="DF9" s="55">
        <v>14000</v>
      </c>
      <c r="DG9" s="55">
        <v>14000</v>
      </c>
      <c r="DH9" s="55">
        <v>14000</v>
      </c>
      <c r="DI9" s="55">
        <v>14000</v>
      </c>
      <c r="DJ9" s="55">
        <v>14400</v>
      </c>
      <c r="DK9" s="55">
        <v>14500</v>
      </c>
      <c r="DL9" s="55">
        <v>14000</v>
      </c>
      <c r="DM9" s="55">
        <v>14500</v>
      </c>
      <c r="DN9" s="55">
        <v>14500</v>
      </c>
      <c r="DO9" s="55">
        <v>14500</v>
      </c>
      <c r="DP9" s="55">
        <v>14500</v>
      </c>
      <c r="DQ9" s="55">
        <v>14500</v>
      </c>
      <c r="DR9" s="55">
        <v>14500</v>
      </c>
      <c r="DS9" s="55">
        <v>14500</v>
      </c>
      <c r="DT9" s="55">
        <v>14500</v>
      </c>
      <c r="DU9" s="55">
        <v>14500</v>
      </c>
      <c r="DV9" s="55">
        <v>14500</v>
      </c>
      <c r="DW9" s="56">
        <v>14500</v>
      </c>
      <c r="DX9" s="56">
        <v>14500</v>
      </c>
      <c r="DY9" s="56">
        <v>14500</v>
      </c>
      <c r="DZ9" s="56">
        <v>14500</v>
      </c>
      <c r="EA9" s="56">
        <v>14500</v>
      </c>
      <c r="EB9" s="56">
        <v>14500</v>
      </c>
      <c r="EC9" s="56">
        <v>14500</v>
      </c>
      <c r="ED9" s="56">
        <v>14500</v>
      </c>
      <c r="EE9" s="56">
        <v>14500</v>
      </c>
      <c r="EF9" s="56">
        <v>14500</v>
      </c>
      <c r="EG9" s="56">
        <v>14500</v>
      </c>
      <c r="EH9" s="56">
        <v>14500</v>
      </c>
      <c r="EI9" s="56">
        <v>14500</v>
      </c>
      <c r="EJ9" s="56">
        <v>14500</v>
      </c>
      <c r="EK9" s="56">
        <v>14500</v>
      </c>
      <c r="EL9" s="56">
        <v>14500</v>
      </c>
      <c r="EM9" s="56">
        <v>14500</v>
      </c>
      <c r="EN9" s="56">
        <v>14500</v>
      </c>
      <c r="EO9" s="56">
        <v>14500</v>
      </c>
      <c r="EP9" s="56">
        <v>14500</v>
      </c>
      <c r="EQ9" s="56">
        <v>14500</v>
      </c>
      <c r="ER9" s="56">
        <v>14500</v>
      </c>
      <c r="ES9" s="56">
        <v>15500</v>
      </c>
      <c r="ET9" s="56">
        <v>15500</v>
      </c>
      <c r="EU9" s="56">
        <v>15500</v>
      </c>
      <c r="EV9" s="56">
        <v>15500</v>
      </c>
      <c r="EW9" s="56">
        <v>15500</v>
      </c>
      <c r="EX9" s="56">
        <v>15500</v>
      </c>
      <c r="EY9" s="56">
        <v>15500</v>
      </c>
      <c r="EZ9" s="56">
        <v>15500</v>
      </c>
      <c r="FA9" s="56">
        <v>15500</v>
      </c>
      <c r="FB9" s="56">
        <v>15500</v>
      </c>
      <c r="FC9" s="56">
        <v>15500</v>
      </c>
      <c r="FD9" s="56">
        <v>15500</v>
      </c>
      <c r="FE9" s="56">
        <v>15500</v>
      </c>
      <c r="FF9" s="55">
        <v>15500</v>
      </c>
      <c r="FG9" s="55">
        <v>15500</v>
      </c>
      <c r="FH9" s="55">
        <v>15500</v>
      </c>
      <c r="FI9" s="55">
        <v>15500</v>
      </c>
      <c r="FJ9" s="55">
        <v>15500</v>
      </c>
      <c r="FK9" s="55">
        <v>16100</v>
      </c>
      <c r="FL9" s="55">
        <v>16500</v>
      </c>
      <c r="FM9" s="55">
        <v>16500</v>
      </c>
      <c r="FN9" s="55">
        <v>16500</v>
      </c>
      <c r="FO9" s="55">
        <v>16200</v>
      </c>
      <c r="FP9" s="55">
        <v>16000</v>
      </c>
      <c r="FQ9" s="55">
        <v>16000</v>
      </c>
      <c r="FR9" s="55">
        <v>16000</v>
      </c>
      <c r="FS9" s="55">
        <v>16000</v>
      </c>
      <c r="FT9" s="55">
        <v>16000</v>
      </c>
      <c r="FU9" s="55">
        <v>16000</v>
      </c>
      <c r="FV9" s="55">
        <v>16000</v>
      </c>
      <c r="FW9" s="56">
        <v>16000</v>
      </c>
      <c r="FX9" s="56">
        <v>16000</v>
      </c>
      <c r="FY9" s="56">
        <v>16000</v>
      </c>
      <c r="FZ9" s="56">
        <v>16000</v>
      </c>
      <c r="GA9" s="56">
        <v>16000</v>
      </c>
      <c r="GB9" s="56">
        <v>16000</v>
      </c>
      <c r="GC9" s="56">
        <v>16000</v>
      </c>
      <c r="GD9" s="56">
        <v>16000</v>
      </c>
      <c r="GE9" s="56">
        <v>16000</v>
      </c>
      <c r="GF9" s="56">
        <v>16000</v>
      </c>
      <c r="GG9" s="56">
        <v>16000</v>
      </c>
      <c r="GH9" s="56">
        <v>16000</v>
      </c>
      <c r="GI9" s="56">
        <v>16000</v>
      </c>
      <c r="GJ9" s="56"/>
      <c r="GK9" s="56"/>
      <c r="GL9" s="56"/>
      <c r="GM9" s="56"/>
      <c r="GO9" s="99">
        <f t="shared" si="0"/>
        <v>14000</v>
      </c>
      <c r="GP9" s="99">
        <f t="shared" si="1"/>
        <v>16500</v>
      </c>
    </row>
    <row r="10" spans="1:198" s="78" customFormat="1" x14ac:dyDescent="0.35">
      <c r="A10" s="76">
        <v>4</v>
      </c>
      <c r="B10" s="77" t="s">
        <v>28</v>
      </c>
      <c r="C10" s="76">
        <v>1</v>
      </c>
      <c r="D10" s="76" t="s">
        <v>24</v>
      </c>
      <c r="E10" s="55" t="s">
        <v>26</v>
      </c>
      <c r="F10" s="55" t="s">
        <v>26</v>
      </c>
      <c r="G10" s="55" t="s">
        <v>26</v>
      </c>
      <c r="H10" s="55" t="s">
        <v>26</v>
      </c>
      <c r="I10" s="55" t="s">
        <v>26</v>
      </c>
      <c r="J10" s="55" t="s">
        <v>26</v>
      </c>
      <c r="K10" s="55" t="s">
        <v>26</v>
      </c>
      <c r="L10" s="55" t="s">
        <v>26</v>
      </c>
      <c r="M10" s="55" t="s">
        <v>26</v>
      </c>
      <c r="N10" s="55" t="s">
        <v>26</v>
      </c>
      <c r="O10" s="55" t="s">
        <v>26</v>
      </c>
      <c r="P10" s="55" t="s">
        <v>26</v>
      </c>
      <c r="Q10" s="55" t="s">
        <v>26</v>
      </c>
      <c r="R10" s="56" t="s">
        <v>26</v>
      </c>
      <c r="S10" s="56" t="s">
        <v>26</v>
      </c>
      <c r="T10" s="56" t="s">
        <v>26</v>
      </c>
      <c r="U10" s="56" t="s">
        <v>26</v>
      </c>
      <c r="V10" s="56" t="s">
        <v>26</v>
      </c>
      <c r="W10" s="56" t="s">
        <v>26</v>
      </c>
      <c r="X10" s="56" t="s">
        <v>26</v>
      </c>
      <c r="Y10" s="56" t="s">
        <v>26</v>
      </c>
      <c r="Z10" s="56" t="s">
        <v>26</v>
      </c>
      <c r="AA10" s="56" t="s">
        <v>26</v>
      </c>
      <c r="AB10" s="56" t="s">
        <v>26</v>
      </c>
      <c r="AC10" s="56" t="s">
        <v>26</v>
      </c>
      <c r="AD10" s="56" t="s">
        <v>26</v>
      </c>
      <c r="AE10" s="56" t="s">
        <v>26</v>
      </c>
      <c r="AF10" s="56" t="s">
        <v>26</v>
      </c>
      <c r="AG10" s="56" t="s">
        <v>26</v>
      </c>
      <c r="AH10" s="56" t="s">
        <v>26</v>
      </c>
      <c r="AI10" s="56" t="s">
        <v>26</v>
      </c>
      <c r="AJ10" s="56" t="s">
        <v>26</v>
      </c>
      <c r="AK10" s="56" t="s">
        <v>26</v>
      </c>
      <c r="AL10" s="56" t="s">
        <v>26</v>
      </c>
      <c r="AM10" s="56" t="s">
        <v>26</v>
      </c>
      <c r="AN10" s="56" t="s">
        <v>26</v>
      </c>
      <c r="AO10" s="56" t="s">
        <v>26</v>
      </c>
      <c r="AP10" s="56" t="s">
        <v>26</v>
      </c>
      <c r="AQ10" s="56" t="s">
        <v>26</v>
      </c>
      <c r="AR10" s="56" t="s">
        <v>26</v>
      </c>
      <c r="AS10" s="56" t="s">
        <v>26</v>
      </c>
      <c r="AT10" s="56" t="s">
        <v>26</v>
      </c>
      <c r="AU10" s="56" t="s">
        <v>26</v>
      </c>
      <c r="AV10" s="56" t="s">
        <v>26</v>
      </c>
      <c r="AW10" s="56" t="s">
        <v>26</v>
      </c>
      <c r="AX10" s="56" t="s">
        <v>26</v>
      </c>
      <c r="AY10" s="56" t="s">
        <v>26</v>
      </c>
      <c r="AZ10" s="56" t="s">
        <v>26</v>
      </c>
      <c r="BA10" s="56" t="s">
        <v>26</v>
      </c>
      <c r="BB10" s="56" t="s">
        <v>26</v>
      </c>
      <c r="BC10" s="56" t="s">
        <v>26</v>
      </c>
      <c r="BD10" s="56" t="s">
        <v>26</v>
      </c>
      <c r="BE10" s="56" t="s">
        <v>26</v>
      </c>
      <c r="BF10" s="55" t="s">
        <v>26</v>
      </c>
      <c r="BG10" s="55" t="s">
        <v>26</v>
      </c>
      <c r="BH10" s="55" t="s">
        <v>26</v>
      </c>
      <c r="BI10" s="55" t="s">
        <v>26</v>
      </c>
      <c r="BJ10" s="55" t="s">
        <v>26</v>
      </c>
      <c r="BK10" s="55" t="s">
        <v>26</v>
      </c>
      <c r="BL10" s="55" t="s">
        <v>26</v>
      </c>
      <c r="BM10" s="55" t="s">
        <v>26</v>
      </c>
      <c r="BN10" s="55" t="s">
        <v>26</v>
      </c>
      <c r="BO10" s="55" t="s">
        <v>26</v>
      </c>
      <c r="BP10" s="55" t="s">
        <v>26</v>
      </c>
      <c r="BQ10" s="55" t="s">
        <v>26</v>
      </c>
      <c r="BR10" s="55" t="s">
        <v>26</v>
      </c>
      <c r="BS10" s="55" t="s">
        <v>26</v>
      </c>
      <c r="BT10" s="55" t="s">
        <v>26</v>
      </c>
      <c r="BU10" s="55" t="s">
        <v>26</v>
      </c>
      <c r="BV10" s="55" t="s">
        <v>26</v>
      </c>
      <c r="BW10" s="56" t="s">
        <v>26</v>
      </c>
      <c r="BX10" s="56" t="s">
        <v>26</v>
      </c>
      <c r="BY10" s="56" t="s">
        <v>26</v>
      </c>
      <c r="BZ10" s="56" t="s">
        <v>26</v>
      </c>
      <c r="CA10" s="56" t="s">
        <v>26</v>
      </c>
      <c r="CB10" s="56" t="s">
        <v>26</v>
      </c>
      <c r="CC10" s="56" t="s">
        <v>26</v>
      </c>
      <c r="CD10" s="56" t="s">
        <v>26</v>
      </c>
      <c r="CE10" s="56" t="s">
        <v>26</v>
      </c>
      <c r="CF10" s="56" t="s">
        <v>26</v>
      </c>
      <c r="CG10" s="56" t="s">
        <v>26</v>
      </c>
      <c r="CH10" s="56" t="s">
        <v>26</v>
      </c>
      <c r="CI10" s="56" t="s">
        <v>26</v>
      </c>
      <c r="CJ10" s="56" t="s">
        <v>26</v>
      </c>
      <c r="CK10" s="56" t="s">
        <v>26</v>
      </c>
      <c r="CL10" s="56" t="s">
        <v>26</v>
      </c>
      <c r="CM10" s="56" t="s">
        <v>26</v>
      </c>
      <c r="CN10" s="56" t="s">
        <v>26</v>
      </c>
      <c r="CO10" s="56" t="s">
        <v>26</v>
      </c>
      <c r="CP10" s="56" t="s">
        <v>26</v>
      </c>
      <c r="CQ10" s="56" t="s">
        <v>26</v>
      </c>
      <c r="CR10" s="56" t="s">
        <v>26</v>
      </c>
      <c r="CS10" s="56" t="s">
        <v>26</v>
      </c>
      <c r="CT10" s="56" t="s">
        <v>26</v>
      </c>
      <c r="CU10" s="56" t="s">
        <v>26</v>
      </c>
      <c r="CV10" s="56" t="s">
        <v>26</v>
      </c>
      <c r="CW10" s="56" t="s">
        <v>26</v>
      </c>
      <c r="CX10" s="56" t="s">
        <v>26</v>
      </c>
      <c r="CY10" s="56" t="s">
        <v>26</v>
      </c>
      <c r="CZ10" s="56" t="s">
        <v>26</v>
      </c>
      <c r="DA10" s="56" t="s">
        <v>26</v>
      </c>
      <c r="DB10" s="56" t="s">
        <v>26</v>
      </c>
      <c r="DC10" s="56" t="s">
        <v>26</v>
      </c>
      <c r="DD10" s="56" t="s">
        <v>26</v>
      </c>
      <c r="DE10" s="56" t="s">
        <v>26</v>
      </c>
      <c r="DF10" s="55" t="s">
        <v>26</v>
      </c>
      <c r="DG10" s="55" t="s">
        <v>26</v>
      </c>
      <c r="DH10" s="55" t="s">
        <v>26</v>
      </c>
      <c r="DI10" s="55" t="s">
        <v>26</v>
      </c>
      <c r="DJ10" s="55" t="s">
        <v>26</v>
      </c>
      <c r="DK10" s="55" t="s">
        <v>26</v>
      </c>
      <c r="DL10" s="55" t="s">
        <v>26</v>
      </c>
      <c r="DM10" s="55" t="s">
        <v>26</v>
      </c>
      <c r="DN10" s="55" t="s">
        <v>26</v>
      </c>
      <c r="DO10" s="55" t="s">
        <v>26</v>
      </c>
      <c r="DP10" s="55" t="s">
        <v>26</v>
      </c>
      <c r="DQ10" s="55" t="s">
        <v>26</v>
      </c>
      <c r="DR10" s="55" t="s">
        <v>26</v>
      </c>
      <c r="DS10" s="55" t="s">
        <v>26</v>
      </c>
      <c r="DT10" s="55" t="s">
        <v>26</v>
      </c>
      <c r="DU10" s="55" t="s">
        <v>26</v>
      </c>
      <c r="DV10" s="55" t="s">
        <v>26</v>
      </c>
      <c r="DW10" s="56" t="s">
        <v>26</v>
      </c>
      <c r="DX10" s="56" t="s">
        <v>26</v>
      </c>
      <c r="DY10" s="56" t="s">
        <v>26</v>
      </c>
      <c r="DZ10" s="56" t="s">
        <v>26</v>
      </c>
      <c r="EA10" s="56" t="s">
        <v>26</v>
      </c>
      <c r="EB10" s="56" t="s">
        <v>26</v>
      </c>
      <c r="EC10" s="56" t="s">
        <v>26</v>
      </c>
      <c r="ED10" s="56" t="s">
        <v>26</v>
      </c>
      <c r="EE10" s="56" t="s">
        <v>26</v>
      </c>
      <c r="EF10" s="56" t="s">
        <v>26</v>
      </c>
      <c r="EG10" s="56" t="s">
        <v>26</v>
      </c>
      <c r="EH10" s="56" t="s">
        <v>26</v>
      </c>
      <c r="EI10" s="56" t="s">
        <v>26</v>
      </c>
      <c r="EJ10" s="56" t="s">
        <v>26</v>
      </c>
      <c r="EK10" s="56" t="s">
        <v>26</v>
      </c>
      <c r="EL10" s="56" t="s">
        <v>26</v>
      </c>
      <c r="EM10" s="56" t="s">
        <v>26</v>
      </c>
      <c r="EN10" s="56" t="s">
        <v>26</v>
      </c>
      <c r="EO10" s="56" t="s">
        <v>26</v>
      </c>
      <c r="EP10" s="56" t="s">
        <v>26</v>
      </c>
      <c r="EQ10" s="56" t="s">
        <v>26</v>
      </c>
      <c r="ER10" s="56" t="s">
        <v>26</v>
      </c>
      <c r="ES10" s="56" t="s">
        <v>26</v>
      </c>
      <c r="ET10" s="56" t="s">
        <v>26</v>
      </c>
      <c r="EU10" s="56" t="s">
        <v>26</v>
      </c>
      <c r="EV10" s="56" t="s">
        <v>26</v>
      </c>
      <c r="EW10" s="56" t="s">
        <v>26</v>
      </c>
      <c r="EX10" s="56" t="s">
        <v>26</v>
      </c>
      <c r="EY10" s="56" t="s">
        <v>26</v>
      </c>
      <c r="EZ10" s="56" t="s">
        <v>26</v>
      </c>
      <c r="FA10" s="56" t="s">
        <v>26</v>
      </c>
      <c r="FB10" s="56" t="s">
        <v>26</v>
      </c>
      <c r="FC10" s="56" t="s">
        <v>26</v>
      </c>
      <c r="FD10" s="56" t="s">
        <v>26</v>
      </c>
      <c r="FE10" s="56" t="s">
        <v>26</v>
      </c>
      <c r="FF10" s="55" t="s">
        <v>26</v>
      </c>
      <c r="FG10" s="55" t="s">
        <v>26</v>
      </c>
      <c r="FH10" s="55" t="s">
        <v>26</v>
      </c>
      <c r="FI10" s="55" t="s">
        <v>26</v>
      </c>
      <c r="FJ10" s="55" t="s">
        <v>26</v>
      </c>
      <c r="FK10" s="55" t="s">
        <v>26</v>
      </c>
      <c r="FL10" s="55" t="s">
        <v>26</v>
      </c>
      <c r="FM10" s="55" t="s">
        <v>26</v>
      </c>
      <c r="FN10" s="55" t="s">
        <v>26</v>
      </c>
      <c r="FO10" s="55" t="s">
        <v>26</v>
      </c>
      <c r="FP10" s="55" t="s">
        <v>26</v>
      </c>
      <c r="FQ10" s="55" t="s">
        <v>26</v>
      </c>
      <c r="FR10" s="55" t="s">
        <v>26</v>
      </c>
      <c r="FS10" s="55" t="s">
        <v>26</v>
      </c>
      <c r="FT10" s="55" t="s">
        <v>26</v>
      </c>
      <c r="FU10" s="55" t="s">
        <v>26</v>
      </c>
      <c r="FV10" s="55" t="s">
        <v>26</v>
      </c>
      <c r="FW10" s="56" t="s">
        <v>26</v>
      </c>
      <c r="FX10" s="56" t="s">
        <v>26</v>
      </c>
      <c r="FY10" s="56" t="s">
        <v>26</v>
      </c>
      <c r="FZ10" s="56" t="s">
        <v>26</v>
      </c>
      <c r="GA10" s="56" t="s">
        <v>26</v>
      </c>
      <c r="GB10" s="56" t="s">
        <v>26</v>
      </c>
      <c r="GC10" s="56" t="s">
        <v>26</v>
      </c>
      <c r="GD10" s="56" t="s">
        <v>26</v>
      </c>
      <c r="GE10" s="56" t="s">
        <v>26</v>
      </c>
      <c r="GF10" s="56" t="s">
        <v>26</v>
      </c>
      <c r="GG10" s="56" t="s">
        <v>26</v>
      </c>
      <c r="GH10" s="56" t="s">
        <v>26</v>
      </c>
      <c r="GI10" s="56" t="s">
        <v>26</v>
      </c>
      <c r="GJ10" s="56"/>
      <c r="GK10" s="56"/>
      <c r="GL10" s="56"/>
      <c r="GM10" s="56"/>
      <c r="GO10" s="102">
        <f t="shared" si="0"/>
        <v>0</v>
      </c>
      <c r="GP10" s="102">
        <f t="shared" si="1"/>
        <v>0</v>
      </c>
    </row>
    <row r="11" spans="1:198" s="78" customFormat="1" x14ac:dyDescent="0.35">
      <c r="A11" s="76">
        <v>5</v>
      </c>
      <c r="B11" s="77" t="s">
        <v>29</v>
      </c>
      <c r="C11" s="76">
        <v>1</v>
      </c>
      <c r="D11" s="76" t="s">
        <v>24</v>
      </c>
      <c r="E11" s="55" t="s">
        <v>26</v>
      </c>
      <c r="F11" s="55" t="s">
        <v>26</v>
      </c>
      <c r="G11" s="55" t="s">
        <v>26</v>
      </c>
      <c r="H11" s="55" t="s">
        <v>26</v>
      </c>
      <c r="I11" s="55" t="s">
        <v>26</v>
      </c>
      <c r="J11" s="55" t="s">
        <v>26</v>
      </c>
      <c r="K11" s="55" t="s">
        <v>26</v>
      </c>
      <c r="L11" s="55" t="s">
        <v>26</v>
      </c>
      <c r="M11" s="55" t="s">
        <v>26</v>
      </c>
      <c r="N11" s="55" t="s">
        <v>26</v>
      </c>
      <c r="O11" s="55" t="s">
        <v>26</v>
      </c>
      <c r="P11" s="55" t="s">
        <v>26</v>
      </c>
      <c r="Q11" s="55" t="s">
        <v>26</v>
      </c>
      <c r="R11" s="56" t="s">
        <v>26</v>
      </c>
      <c r="S11" s="56" t="s">
        <v>26</v>
      </c>
      <c r="T11" s="56" t="s">
        <v>26</v>
      </c>
      <c r="U11" s="56" t="s">
        <v>26</v>
      </c>
      <c r="V11" s="56" t="s">
        <v>26</v>
      </c>
      <c r="W11" s="56" t="s">
        <v>26</v>
      </c>
      <c r="X11" s="56" t="s">
        <v>26</v>
      </c>
      <c r="Y11" s="56" t="s">
        <v>26</v>
      </c>
      <c r="Z11" s="56" t="s">
        <v>26</v>
      </c>
      <c r="AA11" s="56" t="s">
        <v>26</v>
      </c>
      <c r="AB11" s="56" t="s">
        <v>26</v>
      </c>
      <c r="AC11" s="56" t="s">
        <v>26</v>
      </c>
      <c r="AD11" s="56" t="s">
        <v>26</v>
      </c>
      <c r="AE11" s="56" t="s">
        <v>26</v>
      </c>
      <c r="AF11" s="56" t="s">
        <v>26</v>
      </c>
      <c r="AG11" s="56" t="s">
        <v>26</v>
      </c>
      <c r="AH11" s="56" t="s">
        <v>26</v>
      </c>
      <c r="AI11" s="56" t="s">
        <v>26</v>
      </c>
      <c r="AJ11" s="56" t="s">
        <v>26</v>
      </c>
      <c r="AK11" s="56" t="s">
        <v>26</v>
      </c>
      <c r="AL11" s="56" t="s">
        <v>26</v>
      </c>
      <c r="AM11" s="56" t="s">
        <v>26</v>
      </c>
      <c r="AN11" s="56" t="s">
        <v>26</v>
      </c>
      <c r="AO11" s="56" t="s">
        <v>26</v>
      </c>
      <c r="AP11" s="56" t="s">
        <v>26</v>
      </c>
      <c r="AQ11" s="56" t="s">
        <v>26</v>
      </c>
      <c r="AR11" s="56" t="s">
        <v>26</v>
      </c>
      <c r="AS11" s="56" t="s">
        <v>26</v>
      </c>
      <c r="AT11" s="56" t="s">
        <v>26</v>
      </c>
      <c r="AU11" s="56" t="s">
        <v>26</v>
      </c>
      <c r="AV11" s="56" t="s">
        <v>26</v>
      </c>
      <c r="AW11" s="56" t="s">
        <v>26</v>
      </c>
      <c r="AX11" s="56" t="s">
        <v>26</v>
      </c>
      <c r="AY11" s="56" t="s">
        <v>26</v>
      </c>
      <c r="AZ11" s="56" t="s">
        <v>26</v>
      </c>
      <c r="BA11" s="56" t="s">
        <v>26</v>
      </c>
      <c r="BB11" s="56" t="s">
        <v>26</v>
      </c>
      <c r="BC11" s="56" t="s">
        <v>26</v>
      </c>
      <c r="BD11" s="56" t="s">
        <v>26</v>
      </c>
      <c r="BE11" s="56" t="s">
        <v>26</v>
      </c>
      <c r="BF11" s="55" t="s">
        <v>26</v>
      </c>
      <c r="BG11" s="55" t="s">
        <v>26</v>
      </c>
      <c r="BH11" s="55" t="s">
        <v>26</v>
      </c>
      <c r="BI11" s="55" t="s">
        <v>26</v>
      </c>
      <c r="BJ11" s="55" t="s">
        <v>26</v>
      </c>
      <c r="BK11" s="55" t="s">
        <v>26</v>
      </c>
      <c r="BL11" s="55" t="s">
        <v>26</v>
      </c>
      <c r="BM11" s="55" t="s">
        <v>26</v>
      </c>
      <c r="BN11" s="55" t="s">
        <v>26</v>
      </c>
      <c r="BO11" s="55" t="s">
        <v>26</v>
      </c>
      <c r="BP11" s="55" t="s">
        <v>26</v>
      </c>
      <c r="BQ11" s="55" t="s">
        <v>26</v>
      </c>
      <c r="BR11" s="55" t="s">
        <v>26</v>
      </c>
      <c r="BS11" s="55" t="s">
        <v>26</v>
      </c>
      <c r="BT11" s="55" t="s">
        <v>26</v>
      </c>
      <c r="BU11" s="55" t="s">
        <v>26</v>
      </c>
      <c r="BV11" s="55" t="s">
        <v>26</v>
      </c>
      <c r="BW11" s="56" t="s">
        <v>26</v>
      </c>
      <c r="BX11" s="56" t="s">
        <v>26</v>
      </c>
      <c r="BY11" s="56" t="s">
        <v>26</v>
      </c>
      <c r="BZ11" s="56" t="s">
        <v>26</v>
      </c>
      <c r="CA11" s="56" t="s">
        <v>26</v>
      </c>
      <c r="CB11" s="56" t="s">
        <v>26</v>
      </c>
      <c r="CC11" s="56" t="s">
        <v>26</v>
      </c>
      <c r="CD11" s="56" t="s">
        <v>26</v>
      </c>
      <c r="CE11" s="56" t="s">
        <v>26</v>
      </c>
      <c r="CF11" s="56" t="s">
        <v>26</v>
      </c>
      <c r="CG11" s="56" t="s">
        <v>26</v>
      </c>
      <c r="CH11" s="56" t="s">
        <v>26</v>
      </c>
      <c r="CI11" s="56" t="s">
        <v>26</v>
      </c>
      <c r="CJ11" s="56" t="s">
        <v>26</v>
      </c>
      <c r="CK11" s="56" t="s">
        <v>26</v>
      </c>
      <c r="CL11" s="56" t="s">
        <v>26</v>
      </c>
      <c r="CM11" s="56" t="s">
        <v>26</v>
      </c>
      <c r="CN11" s="56" t="s">
        <v>26</v>
      </c>
      <c r="CO11" s="56" t="s">
        <v>26</v>
      </c>
      <c r="CP11" s="56" t="s">
        <v>26</v>
      </c>
      <c r="CQ11" s="56" t="s">
        <v>26</v>
      </c>
      <c r="CR11" s="56" t="s">
        <v>26</v>
      </c>
      <c r="CS11" s="56" t="s">
        <v>26</v>
      </c>
      <c r="CT11" s="56" t="s">
        <v>26</v>
      </c>
      <c r="CU11" s="56" t="s">
        <v>26</v>
      </c>
      <c r="CV11" s="56" t="s">
        <v>26</v>
      </c>
      <c r="CW11" s="56" t="s">
        <v>26</v>
      </c>
      <c r="CX11" s="56" t="s">
        <v>26</v>
      </c>
      <c r="CY11" s="56" t="s">
        <v>26</v>
      </c>
      <c r="CZ11" s="56" t="s">
        <v>26</v>
      </c>
      <c r="DA11" s="56" t="s">
        <v>26</v>
      </c>
      <c r="DB11" s="56" t="s">
        <v>26</v>
      </c>
      <c r="DC11" s="56" t="s">
        <v>26</v>
      </c>
      <c r="DD11" s="56" t="s">
        <v>26</v>
      </c>
      <c r="DE11" s="56" t="s">
        <v>26</v>
      </c>
      <c r="DF11" s="55" t="s">
        <v>26</v>
      </c>
      <c r="DG11" s="55" t="s">
        <v>26</v>
      </c>
      <c r="DH11" s="55" t="s">
        <v>26</v>
      </c>
      <c r="DI11" s="55" t="s">
        <v>26</v>
      </c>
      <c r="DJ11" s="55" t="s">
        <v>26</v>
      </c>
      <c r="DK11" s="55" t="s">
        <v>26</v>
      </c>
      <c r="DL11" s="55" t="s">
        <v>26</v>
      </c>
      <c r="DM11" s="55" t="s">
        <v>26</v>
      </c>
      <c r="DN11" s="55" t="s">
        <v>26</v>
      </c>
      <c r="DO11" s="55" t="s">
        <v>26</v>
      </c>
      <c r="DP11" s="55" t="s">
        <v>26</v>
      </c>
      <c r="DQ11" s="55" t="s">
        <v>26</v>
      </c>
      <c r="DR11" s="55" t="s">
        <v>26</v>
      </c>
      <c r="DS11" s="55" t="s">
        <v>26</v>
      </c>
      <c r="DT11" s="55" t="s">
        <v>26</v>
      </c>
      <c r="DU11" s="55" t="s">
        <v>26</v>
      </c>
      <c r="DV11" s="55" t="s">
        <v>26</v>
      </c>
      <c r="DW11" s="56" t="s">
        <v>26</v>
      </c>
      <c r="DX11" s="56" t="s">
        <v>26</v>
      </c>
      <c r="DY11" s="56" t="s">
        <v>26</v>
      </c>
      <c r="DZ11" s="56" t="s">
        <v>26</v>
      </c>
      <c r="EA11" s="56" t="s">
        <v>26</v>
      </c>
      <c r="EB11" s="56" t="s">
        <v>26</v>
      </c>
      <c r="EC11" s="56" t="s">
        <v>26</v>
      </c>
      <c r="ED11" s="56" t="s">
        <v>26</v>
      </c>
      <c r="EE11" s="56" t="s">
        <v>26</v>
      </c>
      <c r="EF11" s="56" t="s">
        <v>26</v>
      </c>
      <c r="EG11" s="56" t="s">
        <v>26</v>
      </c>
      <c r="EH11" s="56" t="s">
        <v>26</v>
      </c>
      <c r="EI11" s="56" t="s">
        <v>26</v>
      </c>
      <c r="EJ11" s="56" t="s">
        <v>26</v>
      </c>
      <c r="EK11" s="56" t="s">
        <v>26</v>
      </c>
      <c r="EL11" s="56" t="s">
        <v>26</v>
      </c>
      <c r="EM11" s="56" t="s">
        <v>26</v>
      </c>
      <c r="EN11" s="56" t="s">
        <v>26</v>
      </c>
      <c r="EO11" s="56" t="s">
        <v>26</v>
      </c>
      <c r="EP11" s="56" t="s">
        <v>26</v>
      </c>
      <c r="EQ11" s="56" t="s">
        <v>26</v>
      </c>
      <c r="ER11" s="56" t="s">
        <v>26</v>
      </c>
      <c r="ES11" s="56" t="s">
        <v>26</v>
      </c>
      <c r="ET11" s="56" t="s">
        <v>26</v>
      </c>
      <c r="EU11" s="56" t="s">
        <v>26</v>
      </c>
      <c r="EV11" s="56" t="s">
        <v>26</v>
      </c>
      <c r="EW11" s="56" t="s">
        <v>26</v>
      </c>
      <c r="EX11" s="56" t="s">
        <v>26</v>
      </c>
      <c r="EY11" s="56" t="s">
        <v>26</v>
      </c>
      <c r="EZ11" s="56" t="s">
        <v>26</v>
      </c>
      <c r="FA11" s="56" t="s">
        <v>26</v>
      </c>
      <c r="FB11" s="56" t="s">
        <v>26</v>
      </c>
      <c r="FC11" s="56" t="s">
        <v>26</v>
      </c>
      <c r="FD11" s="56" t="s">
        <v>26</v>
      </c>
      <c r="FE11" s="56" t="s">
        <v>26</v>
      </c>
      <c r="FF11" s="55" t="s">
        <v>26</v>
      </c>
      <c r="FG11" s="55" t="s">
        <v>26</v>
      </c>
      <c r="FH11" s="55" t="s">
        <v>26</v>
      </c>
      <c r="FI11" s="55" t="s">
        <v>26</v>
      </c>
      <c r="FJ11" s="55" t="s">
        <v>26</v>
      </c>
      <c r="FK11" s="55" t="s">
        <v>26</v>
      </c>
      <c r="FL11" s="55" t="s">
        <v>26</v>
      </c>
      <c r="FM11" s="55" t="s">
        <v>26</v>
      </c>
      <c r="FN11" s="55" t="s">
        <v>26</v>
      </c>
      <c r="FO11" s="55" t="s">
        <v>26</v>
      </c>
      <c r="FP11" s="55" t="s">
        <v>26</v>
      </c>
      <c r="FQ11" s="55" t="s">
        <v>26</v>
      </c>
      <c r="FR11" s="55" t="s">
        <v>26</v>
      </c>
      <c r="FS11" s="55" t="s">
        <v>26</v>
      </c>
      <c r="FT11" s="55" t="s">
        <v>26</v>
      </c>
      <c r="FU11" s="55" t="s">
        <v>26</v>
      </c>
      <c r="FV11" s="55" t="s">
        <v>26</v>
      </c>
      <c r="FW11" s="56" t="s">
        <v>26</v>
      </c>
      <c r="FX11" s="56" t="s">
        <v>26</v>
      </c>
      <c r="FY11" s="56" t="s">
        <v>26</v>
      </c>
      <c r="FZ11" s="56" t="s">
        <v>26</v>
      </c>
      <c r="GA11" s="56" t="s">
        <v>26</v>
      </c>
      <c r="GB11" s="56" t="s">
        <v>26</v>
      </c>
      <c r="GC11" s="56" t="s">
        <v>26</v>
      </c>
      <c r="GD11" s="56" t="s">
        <v>26</v>
      </c>
      <c r="GE11" s="56" t="s">
        <v>26</v>
      </c>
      <c r="GF11" s="56" t="s">
        <v>26</v>
      </c>
      <c r="GG11" s="56" t="s">
        <v>26</v>
      </c>
      <c r="GH11" s="56" t="s">
        <v>26</v>
      </c>
      <c r="GI11" s="56" t="s">
        <v>26</v>
      </c>
      <c r="GJ11" s="56"/>
      <c r="GK11" s="56"/>
      <c r="GL11" s="56"/>
      <c r="GM11" s="56"/>
      <c r="GO11" s="102">
        <f t="shared" si="0"/>
        <v>0</v>
      </c>
      <c r="GP11" s="102">
        <f t="shared" si="1"/>
        <v>0</v>
      </c>
    </row>
    <row r="12" spans="1:198" s="78" customFormat="1" x14ac:dyDescent="0.35">
      <c r="A12" s="76">
        <v>6</v>
      </c>
      <c r="B12" s="77" t="s">
        <v>30</v>
      </c>
      <c r="C12" s="76">
        <v>1</v>
      </c>
      <c r="D12" s="76" t="s">
        <v>24</v>
      </c>
      <c r="E12" s="55"/>
      <c r="F12" s="55" t="s">
        <v>26</v>
      </c>
      <c r="G12" s="55" t="s">
        <v>26</v>
      </c>
      <c r="H12" s="55" t="s">
        <v>26</v>
      </c>
      <c r="I12" s="55" t="s">
        <v>26</v>
      </c>
      <c r="J12" s="55" t="s">
        <v>26</v>
      </c>
      <c r="K12" s="55" t="s">
        <v>26</v>
      </c>
      <c r="L12" s="55" t="s">
        <v>26</v>
      </c>
      <c r="M12" s="55" t="s">
        <v>26</v>
      </c>
      <c r="N12" s="55" t="s">
        <v>26</v>
      </c>
      <c r="O12" s="55" t="s">
        <v>26</v>
      </c>
      <c r="P12" s="55" t="s">
        <v>26</v>
      </c>
      <c r="Q12" s="55" t="s">
        <v>26</v>
      </c>
      <c r="R12" s="56" t="s">
        <v>26</v>
      </c>
      <c r="S12" s="56" t="s">
        <v>26</v>
      </c>
      <c r="T12" s="56" t="s">
        <v>26</v>
      </c>
      <c r="U12" s="56" t="s">
        <v>26</v>
      </c>
      <c r="V12" s="56" t="s">
        <v>26</v>
      </c>
      <c r="W12" s="56" t="s">
        <v>26</v>
      </c>
      <c r="X12" s="56" t="s">
        <v>26</v>
      </c>
      <c r="Y12" s="56" t="s">
        <v>26</v>
      </c>
      <c r="Z12" s="56" t="s">
        <v>26</v>
      </c>
      <c r="AA12" s="56" t="s">
        <v>26</v>
      </c>
      <c r="AB12" s="56" t="s">
        <v>26</v>
      </c>
      <c r="AC12" s="56" t="s">
        <v>26</v>
      </c>
      <c r="AD12" s="56" t="s">
        <v>26</v>
      </c>
      <c r="AE12" s="56" t="s">
        <v>26</v>
      </c>
      <c r="AF12" s="56" t="s">
        <v>26</v>
      </c>
      <c r="AG12" s="56" t="s">
        <v>26</v>
      </c>
      <c r="AH12" s="56" t="s">
        <v>26</v>
      </c>
      <c r="AI12" s="56" t="s">
        <v>26</v>
      </c>
      <c r="AJ12" s="56" t="s">
        <v>26</v>
      </c>
      <c r="AK12" s="56" t="s">
        <v>26</v>
      </c>
      <c r="AL12" s="56" t="s">
        <v>26</v>
      </c>
      <c r="AM12" s="56" t="s">
        <v>26</v>
      </c>
      <c r="AN12" s="56" t="s">
        <v>26</v>
      </c>
      <c r="AO12" s="56" t="s">
        <v>26</v>
      </c>
      <c r="AP12" s="56" t="s">
        <v>26</v>
      </c>
      <c r="AQ12" s="56" t="s">
        <v>26</v>
      </c>
      <c r="AR12" s="56" t="s">
        <v>26</v>
      </c>
      <c r="AS12" s="56" t="s">
        <v>26</v>
      </c>
      <c r="AT12" s="56" t="s">
        <v>26</v>
      </c>
      <c r="AU12" s="56" t="s">
        <v>26</v>
      </c>
      <c r="AV12" s="56" t="s">
        <v>26</v>
      </c>
      <c r="AW12" s="56" t="s">
        <v>26</v>
      </c>
      <c r="AX12" s="56" t="s">
        <v>26</v>
      </c>
      <c r="AY12" s="56" t="s">
        <v>26</v>
      </c>
      <c r="AZ12" s="56" t="s">
        <v>26</v>
      </c>
      <c r="BA12" s="56" t="s">
        <v>26</v>
      </c>
      <c r="BB12" s="56" t="s">
        <v>26</v>
      </c>
      <c r="BC12" s="56" t="s">
        <v>26</v>
      </c>
      <c r="BD12" s="56" t="s">
        <v>26</v>
      </c>
      <c r="BE12" s="56" t="s">
        <v>26</v>
      </c>
      <c r="BF12" s="55" t="s">
        <v>26</v>
      </c>
      <c r="BG12" s="55" t="s">
        <v>26</v>
      </c>
      <c r="BH12" s="55" t="s">
        <v>26</v>
      </c>
      <c r="BI12" s="55" t="s">
        <v>26</v>
      </c>
      <c r="BJ12" s="55" t="s">
        <v>26</v>
      </c>
      <c r="BK12" s="55" t="s">
        <v>26</v>
      </c>
      <c r="BL12" s="55" t="s">
        <v>26</v>
      </c>
      <c r="BM12" s="55" t="s">
        <v>26</v>
      </c>
      <c r="BN12" s="55" t="s">
        <v>26</v>
      </c>
      <c r="BO12" s="55" t="s">
        <v>26</v>
      </c>
      <c r="BP12" s="55" t="s">
        <v>26</v>
      </c>
      <c r="BQ12" s="55" t="s">
        <v>26</v>
      </c>
      <c r="BR12" s="55" t="s">
        <v>26</v>
      </c>
      <c r="BS12" s="55" t="s">
        <v>26</v>
      </c>
      <c r="BT12" s="55" t="s">
        <v>26</v>
      </c>
      <c r="BU12" s="55" t="s">
        <v>26</v>
      </c>
      <c r="BV12" s="55" t="s">
        <v>26</v>
      </c>
      <c r="BW12" s="56" t="s">
        <v>26</v>
      </c>
      <c r="BX12" s="56" t="s">
        <v>26</v>
      </c>
      <c r="BY12" s="56" t="s">
        <v>26</v>
      </c>
      <c r="BZ12" s="56" t="s">
        <v>26</v>
      </c>
      <c r="CA12" s="56" t="s">
        <v>26</v>
      </c>
      <c r="CB12" s="56" t="s">
        <v>26</v>
      </c>
      <c r="CC12" s="56" t="s">
        <v>26</v>
      </c>
      <c r="CD12" s="56" t="s">
        <v>26</v>
      </c>
      <c r="CE12" s="56" t="s">
        <v>26</v>
      </c>
      <c r="CF12" s="56" t="s">
        <v>26</v>
      </c>
      <c r="CG12" s="56" t="s">
        <v>26</v>
      </c>
      <c r="CH12" s="56" t="s">
        <v>26</v>
      </c>
      <c r="CI12" s="56" t="s">
        <v>26</v>
      </c>
      <c r="CJ12" s="56" t="s">
        <v>26</v>
      </c>
      <c r="CK12" s="56" t="s">
        <v>26</v>
      </c>
      <c r="CL12" s="56" t="s">
        <v>26</v>
      </c>
      <c r="CM12" s="56" t="s">
        <v>26</v>
      </c>
      <c r="CN12" s="56" t="s">
        <v>26</v>
      </c>
      <c r="CO12" s="56" t="s">
        <v>26</v>
      </c>
      <c r="CP12" s="56" t="s">
        <v>26</v>
      </c>
      <c r="CQ12" s="56" t="s">
        <v>26</v>
      </c>
      <c r="CR12" s="56" t="s">
        <v>26</v>
      </c>
      <c r="CS12" s="56" t="s">
        <v>26</v>
      </c>
      <c r="CT12" s="56" t="s">
        <v>26</v>
      </c>
      <c r="CU12" s="56" t="s">
        <v>26</v>
      </c>
      <c r="CV12" s="56" t="s">
        <v>26</v>
      </c>
      <c r="CW12" s="56" t="s">
        <v>26</v>
      </c>
      <c r="CX12" s="56" t="s">
        <v>26</v>
      </c>
      <c r="CY12" s="56" t="s">
        <v>26</v>
      </c>
      <c r="CZ12" s="56" t="s">
        <v>26</v>
      </c>
      <c r="DA12" s="56" t="s">
        <v>26</v>
      </c>
      <c r="DB12" s="56" t="s">
        <v>26</v>
      </c>
      <c r="DC12" s="56" t="s">
        <v>26</v>
      </c>
      <c r="DD12" s="56" t="s">
        <v>26</v>
      </c>
      <c r="DE12" s="56" t="s">
        <v>26</v>
      </c>
      <c r="DF12" s="55" t="s">
        <v>26</v>
      </c>
      <c r="DG12" s="55" t="s">
        <v>26</v>
      </c>
      <c r="DH12" s="55" t="s">
        <v>26</v>
      </c>
      <c r="DI12" s="55" t="s">
        <v>26</v>
      </c>
      <c r="DJ12" s="55" t="s">
        <v>26</v>
      </c>
      <c r="DK12" s="55" t="s">
        <v>26</v>
      </c>
      <c r="DL12" s="55" t="s">
        <v>26</v>
      </c>
      <c r="DM12" s="55" t="s">
        <v>26</v>
      </c>
      <c r="DN12" s="55" t="s">
        <v>26</v>
      </c>
      <c r="DO12" s="55" t="s">
        <v>26</v>
      </c>
      <c r="DP12" s="55" t="s">
        <v>26</v>
      </c>
      <c r="DQ12" s="55" t="s">
        <v>26</v>
      </c>
      <c r="DR12" s="55" t="s">
        <v>26</v>
      </c>
      <c r="DS12" s="55" t="s">
        <v>26</v>
      </c>
      <c r="DT12" s="55" t="s">
        <v>26</v>
      </c>
      <c r="DU12" s="55" t="s">
        <v>26</v>
      </c>
      <c r="DV12" s="55" t="s">
        <v>26</v>
      </c>
      <c r="DW12" s="56" t="s">
        <v>26</v>
      </c>
      <c r="DX12" s="56" t="s">
        <v>26</v>
      </c>
      <c r="DY12" s="56" t="s">
        <v>26</v>
      </c>
      <c r="DZ12" s="56" t="s">
        <v>26</v>
      </c>
      <c r="EA12" s="56" t="s">
        <v>26</v>
      </c>
      <c r="EB12" s="56" t="s">
        <v>26</v>
      </c>
      <c r="EC12" s="56" t="s">
        <v>26</v>
      </c>
      <c r="ED12" s="56" t="s">
        <v>26</v>
      </c>
      <c r="EE12" s="56" t="s">
        <v>26</v>
      </c>
      <c r="EF12" s="56" t="s">
        <v>26</v>
      </c>
      <c r="EG12" s="56" t="s">
        <v>26</v>
      </c>
      <c r="EH12" s="56" t="s">
        <v>26</v>
      </c>
      <c r="EI12" s="56" t="s">
        <v>26</v>
      </c>
      <c r="EJ12" s="56" t="s">
        <v>26</v>
      </c>
      <c r="EK12" s="56" t="s">
        <v>26</v>
      </c>
      <c r="EL12" s="56" t="s">
        <v>26</v>
      </c>
      <c r="EM12" s="56" t="s">
        <v>26</v>
      </c>
      <c r="EN12" s="56" t="s">
        <v>26</v>
      </c>
      <c r="EO12" s="56" t="s">
        <v>26</v>
      </c>
      <c r="EP12" s="56" t="s">
        <v>26</v>
      </c>
      <c r="EQ12" s="56" t="s">
        <v>26</v>
      </c>
      <c r="ER12" s="56" t="s">
        <v>26</v>
      </c>
      <c r="ES12" s="56" t="s">
        <v>26</v>
      </c>
      <c r="ET12" s="56" t="s">
        <v>26</v>
      </c>
      <c r="EU12" s="56" t="s">
        <v>26</v>
      </c>
      <c r="EV12" s="56" t="s">
        <v>26</v>
      </c>
      <c r="EW12" s="56" t="s">
        <v>26</v>
      </c>
      <c r="EX12" s="56" t="s">
        <v>26</v>
      </c>
      <c r="EY12" s="56" t="s">
        <v>26</v>
      </c>
      <c r="EZ12" s="56" t="s">
        <v>26</v>
      </c>
      <c r="FA12" s="56" t="s">
        <v>26</v>
      </c>
      <c r="FB12" s="56" t="s">
        <v>26</v>
      </c>
      <c r="FC12" s="56" t="s">
        <v>26</v>
      </c>
      <c r="FD12" s="56" t="s">
        <v>26</v>
      </c>
      <c r="FE12" s="56" t="s">
        <v>26</v>
      </c>
      <c r="FF12" s="55" t="s">
        <v>26</v>
      </c>
      <c r="FG12" s="55" t="s">
        <v>26</v>
      </c>
      <c r="FH12" s="55" t="s">
        <v>26</v>
      </c>
      <c r="FI12" s="55" t="s">
        <v>26</v>
      </c>
      <c r="FJ12" s="55" t="s">
        <v>26</v>
      </c>
      <c r="FK12" s="55" t="s">
        <v>26</v>
      </c>
      <c r="FL12" s="55" t="s">
        <v>26</v>
      </c>
      <c r="FM12" s="55" t="s">
        <v>26</v>
      </c>
      <c r="FN12" s="55" t="s">
        <v>26</v>
      </c>
      <c r="FO12" s="55" t="s">
        <v>26</v>
      </c>
      <c r="FP12" s="55" t="s">
        <v>26</v>
      </c>
      <c r="FQ12" s="55" t="s">
        <v>26</v>
      </c>
      <c r="FR12" s="55" t="s">
        <v>26</v>
      </c>
      <c r="FS12" s="55" t="s">
        <v>26</v>
      </c>
      <c r="FT12" s="55" t="s">
        <v>26</v>
      </c>
      <c r="FU12" s="55" t="s">
        <v>26</v>
      </c>
      <c r="FV12" s="55" t="s">
        <v>26</v>
      </c>
      <c r="FW12" s="56" t="s">
        <v>26</v>
      </c>
      <c r="FX12" s="56" t="s">
        <v>26</v>
      </c>
      <c r="FY12" s="56" t="s">
        <v>26</v>
      </c>
      <c r="FZ12" s="56" t="s">
        <v>26</v>
      </c>
      <c r="GA12" s="56" t="s">
        <v>26</v>
      </c>
      <c r="GB12" s="56" t="s">
        <v>26</v>
      </c>
      <c r="GC12" s="56" t="s">
        <v>26</v>
      </c>
      <c r="GD12" s="56" t="s">
        <v>26</v>
      </c>
      <c r="GE12" s="56" t="s">
        <v>26</v>
      </c>
      <c r="GF12" s="56" t="s">
        <v>26</v>
      </c>
      <c r="GG12" s="56" t="s">
        <v>26</v>
      </c>
      <c r="GH12" s="56" t="s">
        <v>26</v>
      </c>
      <c r="GI12" s="56" t="s">
        <v>26</v>
      </c>
      <c r="GJ12" s="56"/>
      <c r="GK12" s="56"/>
      <c r="GL12" s="56"/>
      <c r="GM12" s="56"/>
      <c r="GO12" s="102">
        <f t="shared" si="0"/>
        <v>0</v>
      </c>
      <c r="GP12" s="102">
        <f t="shared" si="1"/>
        <v>0</v>
      </c>
    </row>
    <row r="13" spans="1:198" s="78" customFormat="1" x14ac:dyDescent="0.35">
      <c r="A13" s="76">
        <v>7</v>
      </c>
      <c r="B13" s="77" t="s">
        <v>31</v>
      </c>
      <c r="C13" s="76">
        <v>1</v>
      </c>
      <c r="D13" s="76" t="s">
        <v>24</v>
      </c>
      <c r="E13" s="55" t="s">
        <v>26</v>
      </c>
      <c r="F13" s="55" t="s">
        <v>26</v>
      </c>
      <c r="G13" s="55" t="s">
        <v>26</v>
      </c>
      <c r="H13" s="55" t="s">
        <v>26</v>
      </c>
      <c r="I13" s="55" t="s">
        <v>26</v>
      </c>
      <c r="J13" s="55" t="s">
        <v>26</v>
      </c>
      <c r="K13" s="55" t="s">
        <v>26</v>
      </c>
      <c r="L13" s="55" t="s">
        <v>26</v>
      </c>
      <c r="M13" s="55" t="s">
        <v>26</v>
      </c>
      <c r="N13" s="55" t="s">
        <v>26</v>
      </c>
      <c r="O13" s="55" t="s">
        <v>26</v>
      </c>
      <c r="P13" s="55" t="s">
        <v>26</v>
      </c>
      <c r="Q13" s="55" t="s">
        <v>26</v>
      </c>
      <c r="R13" s="56" t="s">
        <v>26</v>
      </c>
      <c r="S13" s="56" t="s">
        <v>26</v>
      </c>
      <c r="T13" s="56" t="s">
        <v>26</v>
      </c>
      <c r="U13" s="56" t="s">
        <v>26</v>
      </c>
      <c r="V13" s="56" t="s">
        <v>26</v>
      </c>
      <c r="W13" s="56" t="s">
        <v>26</v>
      </c>
      <c r="X13" s="56" t="s">
        <v>26</v>
      </c>
      <c r="Y13" s="56" t="s">
        <v>26</v>
      </c>
      <c r="Z13" s="56" t="s">
        <v>26</v>
      </c>
      <c r="AA13" s="56" t="s">
        <v>26</v>
      </c>
      <c r="AB13" s="56" t="s">
        <v>26</v>
      </c>
      <c r="AC13" s="56" t="s">
        <v>26</v>
      </c>
      <c r="AD13" s="56" t="s">
        <v>26</v>
      </c>
      <c r="AE13" s="56" t="s">
        <v>26</v>
      </c>
      <c r="AF13" s="56" t="s">
        <v>26</v>
      </c>
      <c r="AG13" s="56" t="s">
        <v>26</v>
      </c>
      <c r="AH13" s="56" t="s">
        <v>26</v>
      </c>
      <c r="AI13" s="56" t="s">
        <v>26</v>
      </c>
      <c r="AJ13" s="56" t="s">
        <v>26</v>
      </c>
      <c r="AK13" s="56" t="s">
        <v>26</v>
      </c>
      <c r="AL13" s="56" t="s">
        <v>26</v>
      </c>
      <c r="AM13" s="56" t="s">
        <v>26</v>
      </c>
      <c r="AN13" s="56" t="s">
        <v>26</v>
      </c>
      <c r="AO13" s="56" t="s">
        <v>26</v>
      </c>
      <c r="AP13" s="56" t="s">
        <v>26</v>
      </c>
      <c r="AQ13" s="56" t="s">
        <v>26</v>
      </c>
      <c r="AR13" s="56" t="s">
        <v>26</v>
      </c>
      <c r="AS13" s="56" t="s">
        <v>26</v>
      </c>
      <c r="AT13" s="56" t="s">
        <v>26</v>
      </c>
      <c r="AU13" s="56" t="s">
        <v>26</v>
      </c>
      <c r="AV13" s="56" t="s">
        <v>26</v>
      </c>
      <c r="AW13" s="56" t="s">
        <v>26</v>
      </c>
      <c r="AX13" s="56" t="s">
        <v>26</v>
      </c>
      <c r="AY13" s="56" t="s">
        <v>26</v>
      </c>
      <c r="AZ13" s="56" t="s">
        <v>26</v>
      </c>
      <c r="BA13" s="56" t="s">
        <v>26</v>
      </c>
      <c r="BB13" s="56" t="s">
        <v>26</v>
      </c>
      <c r="BC13" s="56" t="s">
        <v>26</v>
      </c>
      <c r="BD13" s="56" t="s">
        <v>26</v>
      </c>
      <c r="BE13" s="56" t="s">
        <v>26</v>
      </c>
      <c r="BF13" s="55" t="s">
        <v>26</v>
      </c>
      <c r="BG13" s="55" t="s">
        <v>26</v>
      </c>
      <c r="BH13" s="55" t="s">
        <v>26</v>
      </c>
      <c r="BI13" s="55" t="s">
        <v>26</v>
      </c>
      <c r="BJ13" s="55" t="s">
        <v>26</v>
      </c>
      <c r="BK13" s="55" t="s">
        <v>26</v>
      </c>
      <c r="BL13" s="55" t="s">
        <v>26</v>
      </c>
      <c r="BM13" s="55" t="s">
        <v>26</v>
      </c>
      <c r="BN13" s="55" t="s">
        <v>26</v>
      </c>
      <c r="BO13" s="55" t="s">
        <v>26</v>
      </c>
      <c r="BP13" s="55" t="s">
        <v>26</v>
      </c>
      <c r="BQ13" s="55" t="s">
        <v>26</v>
      </c>
      <c r="BR13" s="55" t="s">
        <v>26</v>
      </c>
      <c r="BS13" s="55" t="s">
        <v>26</v>
      </c>
      <c r="BT13" s="55" t="s">
        <v>26</v>
      </c>
      <c r="BU13" s="55" t="s">
        <v>26</v>
      </c>
      <c r="BV13" s="55" t="s">
        <v>26</v>
      </c>
      <c r="BW13" s="56" t="s">
        <v>26</v>
      </c>
      <c r="BX13" s="56" t="s">
        <v>26</v>
      </c>
      <c r="BY13" s="56" t="s">
        <v>26</v>
      </c>
      <c r="BZ13" s="56" t="s">
        <v>26</v>
      </c>
      <c r="CA13" s="56" t="s">
        <v>26</v>
      </c>
      <c r="CB13" s="56" t="s">
        <v>26</v>
      </c>
      <c r="CC13" s="56" t="s">
        <v>26</v>
      </c>
      <c r="CD13" s="56" t="s">
        <v>26</v>
      </c>
      <c r="CE13" s="56" t="s">
        <v>26</v>
      </c>
      <c r="CF13" s="56" t="s">
        <v>26</v>
      </c>
      <c r="CG13" s="56" t="s">
        <v>26</v>
      </c>
      <c r="CH13" s="56" t="s">
        <v>26</v>
      </c>
      <c r="CI13" s="56" t="s">
        <v>26</v>
      </c>
      <c r="CJ13" s="56" t="s">
        <v>26</v>
      </c>
      <c r="CK13" s="56" t="s">
        <v>26</v>
      </c>
      <c r="CL13" s="56" t="s">
        <v>26</v>
      </c>
      <c r="CM13" s="56" t="s">
        <v>26</v>
      </c>
      <c r="CN13" s="56" t="s">
        <v>26</v>
      </c>
      <c r="CO13" s="56" t="s">
        <v>26</v>
      </c>
      <c r="CP13" s="56" t="s">
        <v>26</v>
      </c>
      <c r="CQ13" s="56" t="s">
        <v>26</v>
      </c>
      <c r="CR13" s="56" t="s">
        <v>26</v>
      </c>
      <c r="CS13" s="56" t="s">
        <v>26</v>
      </c>
      <c r="CT13" s="56" t="s">
        <v>26</v>
      </c>
      <c r="CU13" s="56" t="s">
        <v>26</v>
      </c>
      <c r="CV13" s="56" t="s">
        <v>26</v>
      </c>
      <c r="CW13" s="56" t="s">
        <v>26</v>
      </c>
      <c r="CX13" s="56" t="s">
        <v>26</v>
      </c>
      <c r="CY13" s="56" t="s">
        <v>26</v>
      </c>
      <c r="CZ13" s="56" t="s">
        <v>26</v>
      </c>
      <c r="DA13" s="56" t="s">
        <v>26</v>
      </c>
      <c r="DB13" s="56" t="s">
        <v>26</v>
      </c>
      <c r="DC13" s="56" t="s">
        <v>26</v>
      </c>
      <c r="DD13" s="56" t="s">
        <v>26</v>
      </c>
      <c r="DE13" s="56" t="s">
        <v>26</v>
      </c>
      <c r="DF13" s="55" t="s">
        <v>26</v>
      </c>
      <c r="DG13" s="55" t="s">
        <v>26</v>
      </c>
      <c r="DH13" s="55" t="s">
        <v>26</v>
      </c>
      <c r="DI13" s="55" t="s">
        <v>26</v>
      </c>
      <c r="DJ13" s="55" t="s">
        <v>26</v>
      </c>
      <c r="DK13" s="55" t="s">
        <v>26</v>
      </c>
      <c r="DL13" s="55" t="s">
        <v>26</v>
      </c>
      <c r="DM13" s="55" t="s">
        <v>26</v>
      </c>
      <c r="DN13" s="55" t="s">
        <v>26</v>
      </c>
      <c r="DO13" s="55" t="s">
        <v>26</v>
      </c>
      <c r="DP13" s="55" t="s">
        <v>26</v>
      </c>
      <c r="DQ13" s="55" t="s">
        <v>26</v>
      </c>
      <c r="DR13" s="55" t="s">
        <v>26</v>
      </c>
      <c r="DS13" s="55" t="s">
        <v>26</v>
      </c>
      <c r="DT13" s="55" t="s">
        <v>26</v>
      </c>
      <c r="DU13" s="55" t="s">
        <v>26</v>
      </c>
      <c r="DV13" s="55" t="s">
        <v>26</v>
      </c>
      <c r="DW13" s="56" t="s">
        <v>26</v>
      </c>
      <c r="DX13" s="56" t="s">
        <v>26</v>
      </c>
      <c r="DY13" s="56" t="s">
        <v>26</v>
      </c>
      <c r="DZ13" s="56" t="s">
        <v>26</v>
      </c>
      <c r="EA13" s="56" t="s">
        <v>26</v>
      </c>
      <c r="EB13" s="56" t="s">
        <v>26</v>
      </c>
      <c r="EC13" s="56" t="s">
        <v>26</v>
      </c>
      <c r="ED13" s="56" t="s">
        <v>26</v>
      </c>
      <c r="EE13" s="56" t="s">
        <v>26</v>
      </c>
      <c r="EF13" s="56" t="s">
        <v>26</v>
      </c>
      <c r="EG13" s="56" t="s">
        <v>26</v>
      </c>
      <c r="EH13" s="56" t="s">
        <v>26</v>
      </c>
      <c r="EI13" s="56" t="s">
        <v>26</v>
      </c>
      <c r="EJ13" s="56" t="s">
        <v>26</v>
      </c>
      <c r="EK13" s="56" t="s">
        <v>26</v>
      </c>
      <c r="EL13" s="56" t="s">
        <v>26</v>
      </c>
      <c r="EM13" s="56" t="s">
        <v>26</v>
      </c>
      <c r="EN13" s="56" t="s">
        <v>26</v>
      </c>
      <c r="EO13" s="56" t="s">
        <v>26</v>
      </c>
      <c r="EP13" s="56" t="s">
        <v>26</v>
      </c>
      <c r="EQ13" s="56" t="s">
        <v>26</v>
      </c>
      <c r="ER13" s="56" t="s">
        <v>26</v>
      </c>
      <c r="ES13" s="56" t="s">
        <v>26</v>
      </c>
      <c r="ET13" s="56" t="s">
        <v>26</v>
      </c>
      <c r="EU13" s="56" t="s">
        <v>26</v>
      </c>
      <c r="EV13" s="56" t="s">
        <v>26</v>
      </c>
      <c r="EW13" s="56" t="s">
        <v>26</v>
      </c>
      <c r="EX13" s="56" t="s">
        <v>26</v>
      </c>
      <c r="EY13" s="56" t="s">
        <v>26</v>
      </c>
      <c r="EZ13" s="56" t="s">
        <v>26</v>
      </c>
      <c r="FA13" s="56" t="s">
        <v>26</v>
      </c>
      <c r="FB13" s="56" t="s">
        <v>26</v>
      </c>
      <c r="FC13" s="56" t="s">
        <v>26</v>
      </c>
      <c r="FD13" s="56" t="s">
        <v>26</v>
      </c>
      <c r="FE13" s="56" t="s">
        <v>26</v>
      </c>
      <c r="FF13" s="55" t="s">
        <v>26</v>
      </c>
      <c r="FG13" s="55" t="s">
        <v>26</v>
      </c>
      <c r="FH13" s="55" t="s">
        <v>26</v>
      </c>
      <c r="FI13" s="55" t="s">
        <v>26</v>
      </c>
      <c r="FJ13" s="55" t="s">
        <v>26</v>
      </c>
      <c r="FK13" s="55" t="s">
        <v>26</v>
      </c>
      <c r="FL13" s="55" t="s">
        <v>26</v>
      </c>
      <c r="FM13" s="55" t="s">
        <v>26</v>
      </c>
      <c r="FN13" s="55" t="s">
        <v>26</v>
      </c>
      <c r="FO13" s="55" t="s">
        <v>26</v>
      </c>
      <c r="FP13" s="55" t="s">
        <v>26</v>
      </c>
      <c r="FQ13" s="55" t="s">
        <v>26</v>
      </c>
      <c r="FR13" s="55" t="s">
        <v>26</v>
      </c>
      <c r="FS13" s="55" t="s">
        <v>26</v>
      </c>
      <c r="FT13" s="55" t="s">
        <v>26</v>
      </c>
      <c r="FU13" s="55" t="s">
        <v>26</v>
      </c>
      <c r="FV13" s="55" t="s">
        <v>26</v>
      </c>
      <c r="FW13" s="56" t="s">
        <v>26</v>
      </c>
      <c r="FX13" s="56" t="s">
        <v>26</v>
      </c>
      <c r="FY13" s="56" t="s">
        <v>26</v>
      </c>
      <c r="FZ13" s="56" t="s">
        <v>26</v>
      </c>
      <c r="GA13" s="56" t="s">
        <v>26</v>
      </c>
      <c r="GB13" s="56" t="s">
        <v>26</v>
      </c>
      <c r="GC13" s="56" t="s">
        <v>26</v>
      </c>
      <c r="GD13" s="56" t="s">
        <v>26</v>
      </c>
      <c r="GE13" s="56" t="s">
        <v>26</v>
      </c>
      <c r="GF13" s="56" t="s">
        <v>26</v>
      </c>
      <c r="GG13" s="56" t="s">
        <v>26</v>
      </c>
      <c r="GH13" s="56" t="s">
        <v>26</v>
      </c>
      <c r="GI13" s="56" t="s">
        <v>26</v>
      </c>
      <c r="GJ13" s="56"/>
      <c r="GK13" s="56"/>
      <c r="GL13" s="56"/>
      <c r="GM13" s="56"/>
      <c r="GO13" s="102">
        <f t="shared" si="0"/>
        <v>0</v>
      </c>
      <c r="GP13" s="102">
        <f t="shared" si="1"/>
        <v>0</v>
      </c>
    </row>
    <row r="14" spans="1:198" s="78" customFormat="1" x14ac:dyDescent="0.35">
      <c r="A14" s="76">
        <v>8</v>
      </c>
      <c r="B14" s="77" t="s">
        <v>32</v>
      </c>
      <c r="C14" s="76">
        <v>1</v>
      </c>
      <c r="D14" s="76" t="s">
        <v>24</v>
      </c>
      <c r="E14" s="55" t="s">
        <v>26</v>
      </c>
      <c r="F14" s="55" t="s">
        <v>26</v>
      </c>
      <c r="G14" s="55" t="s">
        <v>26</v>
      </c>
      <c r="H14" s="55" t="s">
        <v>26</v>
      </c>
      <c r="I14" s="55" t="s">
        <v>26</v>
      </c>
      <c r="J14" s="55" t="s">
        <v>26</v>
      </c>
      <c r="K14" s="55" t="s">
        <v>26</v>
      </c>
      <c r="L14" s="55" t="s">
        <v>26</v>
      </c>
      <c r="M14" s="55" t="s">
        <v>26</v>
      </c>
      <c r="N14" s="55" t="s">
        <v>26</v>
      </c>
      <c r="O14" s="55" t="s">
        <v>26</v>
      </c>
      <c r="P14" s="55" t="s">
        <v>26</v>
      </c>
      <c r="Q14" s="55" t="s">
        <v>26</v>
      </c>
      <c r="R14" s="56" t="s">
        <v>26</v>
      </c>
      <c r="S14" s="56" t="s">
        <v>26</v>
      </c>
      <c r="T14" s="56" t="s">
        <v>26</v>
      </c>
      <c r="U14" s="56" t="s">
        <v>26</v>
      </c>
      <c r="V14" s="56" t="s">
        <v>26</v>
      </c>
      <c r="W14" s="56" t="s">
        <v>26</v>
      </c>
      <c r="X14" s="56" t="s">
        <v>26</v>
      </c>
      <c r="Y14" s="56" t="s">
        <v>26</v>
      </c>
      <c r="Z14" s="56" t="s">
        <v>26</v>
      </c>
      <c r="AA14" s="56" t="s">
        <v>26</v>
      </c>
      <c r="AB14" s="56" t="s">
        <v>26</v>
      </c>
      <c r="AC14" s="56" t="s">
        <v>26</v>
      </c>
      <c r="AD14" s="56" t="s">
        <v>26</v>
      </c>
      <c r="AE14" s="56" t="s">
        <v>26</v>
      </c>
      <c r="AF14" s="56" t="s">
        <v>26</v>
      </c>
      <c r="AG14" s="56" t="s">
        <v>26</v>
      </c>
      <c r="AH14" s="56" t="s">
        <v>26</v>
      </c>
      <c r="AI14" s="56" t="s">
        <v>26</v>
      </c>
      <c r="AJ14" s="56" t="s">
        <v>26</v>
      </c>
      <c r="AK14" s="56" t="s">
        <v>26</v>
      </c>
      <c r="AL14" s="56" t="s">
        <v>26</v>
      </c>
      <c r="AM14" s="56" t="s">
        <v>26</v>
      </c>
      <c r="AN14" s="56" t="s">
        <v>26</v>
      </c>
      <c r="AO14" s="56" t="s">
        <v>26</v>
      </c>
      <c r="AP14" s="56" t="s">
        <v>26</v>
      </c>
      <c r="AQ14" s="56" t="s">
        <v>26</v>
      </c>
      <c r="AR14" s="56" t="s">
        <v>26</v>
      </c>
      <c r="AS14" s="56" t="s">
        <v>26</v>
      </c>
      <c r="AT14" s="56" t="s">
        <v>26</v>
      </c>
      <c r="AU14" s="56" t="s">
        <v>26</v>
      </c>
      <c r="AV14" s="56" t="s">
        <v>26</v>
      </c>
      <c r="AW14" s="56" t="s">
        <v>26</v>
      </c>
      <c r="AX14" s="56" t="s">
        <v>26</v>
      </c>
      <c r="AY14" s="56" t="s">
        <v>26</v>
      </c>
      <c r="AZ14" s="56" t="s">
        <v>26</v>
      </c>
      <c r="BA14" s="56" t="s">
        <v>26</v>
      </c>
      <c r="BB14" s="56" t="s">
        <v>26</v>
      </c>
      <c r="BC14" s="56" t="s">
        <v>26</v>
      </c>
      <c r="BD14" s="56" t="s">
        <v>26</v>
      </c>
      <c r="BE14" s="56" t="s">
        <v>26</v>
      </c>
      <c r="BF14" s="55" t="s">
        <v>26</v>
      </c>
      <c r="BG14" s="55" t="s">
        <v>26</v>
      </c>
      <c r="BH14" s="55" t="s">
        <v>26</v>
      </c>
      <c r="BI14" s="55" t="s">
        <v>26</v>
      </c>
      <c r="BJ14" s="55" t="s">
        <v>26</v>
      </c>
      <c r="BK14" s="55" t="s">
        <v>26</v>
      </c>
      <c r="BL14" s="55" t="s">
        <v>26</v>
      </c>
      <c r="BM14" s="55" t="s">
        <v>26</v>
      </c>
      <c r="BN14" s="55" t="s">
        <v>26</v>
      </c>
      <c r="BO14" s="55" t="s">
        <v>26</v>
      </c>
      <c r="BP14" s="55" t="s">
        <v>26</v>
      </c>
      <c r="BQ14" s="55" t="s">
        <v>26</v>
      </c>
      <c r="BR14" s="55" t="s">
        <v>26</v>
      </c>
      <c r="BS14" s="55" t="s">
        <v>26</v>
      </c>
      <c r="BT14" s="55" t="s">
        <v>26</v>
      </c>
      <c r="BU14" s="55" t="s">
        <v>26</v>
      </c>
      <c r="BV14" s="55" t="s">
        <v>26</v>
      </c>
      <c r="BW14" s="56" t="s">
        <v>26</v>
      </c>
      <c r="BX14" s="56" t="s">
        <v>26</v>
      </c>
      <c r="BY14" s="56" t="s">
        <v>26</v>
      </c>
      <c r="BZ14" s="56" t="s">
        <v>26</v>
      </c>
      <c r="CA14" s="56" t="s">
        <v>26</v>
      </c>
      <c r="CB14" s="56" t="s">
        <v>26</v>
      </c>
      <c r="CC14" s="56" t="s">
        <v>26</v>
      </c>
      <c r="CD14" s="56" t="s">
        <v>26</v>
      </c>
      <c r="CE14" s="56" t="s">
        <v>26</v>
      </c>
      <c r="CF14" s="56" t="s">
        <v>26</v>
      </c>
      <c r="CG14" s="56" t="s">
        <v>26</v>
      </c>
      <c r="CH14" s="56" t="s">
        <v>26</v>
      </c>
      <c r="CI14" s="56" t="s">
        <v>26</v>
      </c>
      <c r="CJ14" s="56" t="s">
        <v>26</v>
      </c>
      <c r="CK14" s="56" t="s">
        <v>26</v>
      </c>
      <c r="CL14" s="56" t="s">
        <v>26</v>
      </c>
      <c r="CM14" s="56" t="s">
        <v>26</v>
      </c>
      <c r="CN14" s="56" t="s">
        <v>26</v>
      </c>
      <c r="CO14" s="56" t="s">
        <v>26</v>
      </c>
      <c r="CP14" s="56" t="s">
        <v>26</v>
      </c>
      <c r="CQ14" s="56" t="s">
        <v>26</v>
      </c>
      <c r="CR14" s="56" t="s">
        <v>26</v>
      </c>
      <c r="CS14" s="56" t="s">
        <v>26</v>
      </c>
      <c r="CT14" s="56" t="s">
        <v>26</v>
      </c>
      <c r="CU14" s="56" t="s">
        <v>26</v>
      </c>
      <c r="CV14" s="56" t="s">
        <v>26</v>
      </c>
      <c r="CW14" s="56" t="s">
        <v>26</v>
      </c>
      <c r="CX14" s="56" t="s">
        <v>26</v>
      </c>
      <c r="CY14" s="56" t="s">
        <v>26</v>
      </c>
      <c r="CZ14" s="56" t="s">
        <v>26</v>
      </c>
      <c r="DA14" s="56" t="s">
        <v>26</v>
      </c>
      <c r="DB14" s="56" t="s">
        <v>26</v>
      </c>
      <c r="DC14" s="56" t="s">
        <v>26</v>
      </c>
      <c r="DD14" s="56" t="s">
        <v>26</v>
      </c>
      <c r="DE14" s="56" t="s">
        <v>26</v>
      </c>
      <c r="DF14" s="55" t="s">
        <v>26</v>
      </c>
      <c r="DG14" s="55" t="s">
        <v>26</v>
      </c>
      <c r="DH14" s="55" t="s">
        <v>26</v>
      </c>
      <c r="DI14" s="55" t="s">
        <v>26</v>
      </c>
      <c r="DJ14" s="55" t="s">
        <v>26</v>
      </c>
      <c r="DK14" s="55" t="s">
        <v>26</v>
      </c>
      <c r="DL14" s="55" t="s">
        <v>26</v>
      </c>
      <c r="DM14" s="55" t="s">
        <v>26</v>
      </c>
      <c r="DN14" s="55" t="s">
        <v>26</v>
      </c>
      <c r="DO14" s="55" t="s">
        <v>26</v>
      </c>
      <c r="DP14" s="55" t="s">
        <v>26</v>
      </c>
      <c r="DQ14" s="55" t="s">
        <v>26</v>
      </c>
      <c r="DR14" s="55" t="s">
        <v>26</v>
      </c>
      <c r="DS14" s="55" t="s">
        <v>26</v>
      </c>
      <c r="DT14" s="55" t="s">
        <v>26</v>
      </c>
      <c r="DU14" s="55" t="s">
        <v>26</v>
      </c>
      <c r="DV14" s="55" t="s">
        <v>26</v>
      </c>
      <c r="DW14" s="56" t="s">
        <v>26</v>
      </c>
      <c r="DX14" s="56" t="s">
        <v>26</v>
      </c>
      <c r="DY14" s="56" t="s">
        <v>26</v>
      </c>
      <c r="DZ14" s="56" t="s">
        <v>26</v>
      </c>
      <c r="EA14" s="56" t="s">
        <v>26</v>
      </c>
      <c r="EB14" s="56" t="s">
        <v>26</v>
      </c>
      <c r="EC14" s="56" t="s">
        <v>26</v>
      </c>
      <c r="ED14" s="56" t="s">
        <v>26</v>
      </c>
      <c r="EE14" s="56" t="s">
        <v>26</v>
      </c>
      <c r="EF14" s="56" t="s">
        <v>26</v>
      </c>
      <c r="EG14" s="56" t="s">
        <v>26</v>
      </c>
      <c r="EH14" s="56" t="s">
        <v>26</v>
      </c>
      <c r="EI14" s="56" t="s">
        <v>26</v>
      </c>
      <c r="EJ14" s="56" t="s">
        <v>26</v>
      </c>
      <c r="EK14" s="56" t="s">
        <v>26</v>
      </c>
      <c r="EL14" s="56" t="s">
        <v>26</v>
      </c>
      <c r="EM14" s="56" t="s">
        <v>26</v>
      </c>
      <c r="EN14" s="56" t="s">
        <v>26</v>
      </c>
      <c r="EO14" s="56" t="s">
        <v>26</v>
      </c>
      <c r="EP14" s="56" t="s">
        <v>26</v>
      </c>
      <c r="EQ14" s="56" t="s">
        <v>26</v>
      </c>
      <c r="ER14" s="56" t="s">
        <v>26</v>
      </c>
      <c r="ES14" s="56" t="s">
        <v>26</v>
      </c>
      <c r="ET14" s="56" t="s">
        <v>26</v>
      </c>
      <c r="EU14" s="56" t="s">
        <v>26</v>
      </c>
      <c r="EV14" s="56" t="s">
        <v>26</v>
      </c>
      <c r="EW14" s="56" t="s">
        <v>26</v>
      </c>
      <c r="EX14" s="56" t="s">
        <v>26</v>
      </c>
      <c r="EY14" s="56" t="s">
        <v>26</v>
      </c>
      <c r="EZ14" s="56" t="s">
        <v>26</v>
      </c>
      <c r="FA14" s="56" t="s">
        <v>26</v>
      </c>
      <c r="FB14" s="56" t="s">
        <v>26</v>
      </c>
      <c r="FC14" s="56" t="s">
        <v>26</v>
      </c>
      <c r="FD14" s="56" t="s">
        <v>26</v>
      </c>
      <c r="FE14" s="56" t="s">
        <v>26</v>
      </c>
      <c r="FF14" s="55" t="s">
        <v>26</v>
      </c>
      <c r="FG14" s="55" t="s">
        <v>26</v>
      </c>
      <c r="FH14" s="55" t="s">
        <v>26</v>
      </c>
      <c r="FI14" s="55" t="s">
        <v>26</v>
      </c>
      <c r="FJ14" s="55" t="s">
        <v>26</v>
      </c>
      <c r="FK14" s="55" t="s">
        <v>26</v>
      </c>
      <c r="FL14" s="55" t="s">
        <v>26</v>
      </c>
      <c r="FM14" s="55" t="s">
        <v>26</v>
      </c>
      <c r="FN14" s="55" t="s">
        <v>26</v>
      </c>
      <c r="FO14" s="55" t="s">
        <v>26</v>
      </c>
      <c r="FP14" s="55" t="s">
        <v>26</v>
      </c>
      <c r="FQ14" s="55" t="s">
        <v>26</v>
      </c>
      <c r="FR14" s="55" t="s">
        <v>26</v>
      </c>
      <c r="FS14" s="55" t="s">
        <v>26</v>
      </c>
      <c r="FT14" s="55" t="s">
        <v>26</v>
      </c>
      <c r="FU14" s="55" t="s">
        <v>26</v>
      </c>
      <c r="FV14" s="55" t="s">
        <v>26</v>
      </c>
      <c r="FW14" s="56" t="s">
        <v>26</v>
      </c>
      <c r="FX14" s="56" t="s">
        <v>26</v>
      </c>
      <c r="FY14" s="56" t="s">
        <v>26</v>
      </c>
      <c r="FZ14" s="56" t="s">
        <v>26</v>
      </c>
      <c r="GA14" s="56" t="s">
        <v>26</v>
      </c>
      <c r="GB14" s="56" t="s">
        <v>26</v>
      </c>
      <c r="GC14" s="56" t="s">
        <v>26</v>
      </c>
      <c r="GD14" s="56" t="s">
        <v>26</v>
      </c>
      <c r="GE14" s="56" t="s">
        <v>26</v>
      </c>
      <c r="GF14" s="56" t="s">
        <v>26</v>
      </c>
      <c r="GG14" s="56" t="s">
        <v>26</v>
      </c>
      <c r="GH14" s="56" t="s">
        <v>26</v>
      </c>
      <c r="GI14" s="56" t="s">
        <v>26</v>
      </c>
      <c r="GJ14" s="56"/>
      <c r="GK14" s="56"/>
      <c r="GL14" s="56"/>
      <c r="GM14" s="56"/>
      <c r="GO14" s="102">
        <f t="shared" si="0"/>
        <v>0</v>
      </c>
      <c r="GP14" s="102">
        <f t="shared" si="1"/>
        <v>0</v>
      </c>
    </row>
    <row r="15" spans="1:198" s="78" customFormat="1" x14ac:dyDescent="0.35">
      <c r="A15" s="76">
        <v>9</v>
      </c>
      <c r="B15" s="77" t="s">
        <v>33</v>
      </c>
      <c r="C15" s="76">
        <v>1</v>
      </c>
      <c r="D15" s="76" t="s">
        <v>24</v>
      </c>
      <c r="E15" s="55">
        <v>12000</v>
      </c>
      <c r="F15" s="55">
        <v>12000</v>
      </c>
      <c r="G15" s="55">
        <v>12000</v>
      </c>
      <c r="H15" s="55">
        <v>12000</v>
      </c>
      <c r="I15" s="55">
        <v>12000</v>
      </c>
      <c r="J15" s="55">
        <v>12000</v>
      </c>
      <c r="K15" s="55">
        <v>12000</v>
      </c>
      <c r="L15" s="55">
        <v>12000</v>
      </c>
      <c r="M15" s="55">
        <v>12000</v>
      </c>
      <c r="N15" s="55">
        <v>12000</v>
      </c>
      <c r="O15" s="55">
        <v>12000</v>
      </c>
      <c r="P15" s="55">
        <v>12000</v>
      </c>
      <c r="Q15" s="55">
        <v>12000</v>
      </c>
      <c r="R15" s="56">
        <v>12000</v>
      </c>
      <c r="S15" s="56">
        <v>12000</v>
      </c>
      <c r="T15" s="56">
        <v>12000</v>
      </c>
      <c r="U15" s="56">
        <v>12000</v>
      </c>
      <c r="V15" s="56">
        <v>12000</v>
      </c>
      <c r="W15" s="56">
        <v>12000</v>
      </c>
      <c r="X15" s="56">
        <v>12000</v>
      </c>
      <c r="Y15" s="56">
        <v>12000</v>
      </c>
      <c r="Z15" s="56">
        <v>12000</v>
      </c>
      <c r="AA15" s="56">
        <v>12000</v>
      </c>
      <c r="AB15" s="56">
        <v>12000</v>
      </c>
      <c r="AC15" s="56">
        <v>12000</v>
      </c>
      <c r="AD15" s="56">
        <v>12000</v>
      </c>
      <c r="AE15" s="56">
        <v>12000</v>
      </c>
      <c r="AF15" s="56">
        <v>12000</v>
      </c>
      <c r="AG15" s="56">
        <v>12000</v>
      </c>
      <c r="AH15" s="56">
        <v>12000</v>
      </c>
      <c r="AI15" s="56">
        <v>12000</v>
      </c>
      <c r="AJ15" s="56">
        <v>12000</v>
      </c>
      <c r="AK15" s="56">
        <v>12000</v>
      </c>
      <c r="AL15" s="56">
        <v>12000</v>
      </c>
      <c r="AM15" s="56">
        <v>12000</v>
      </c>
      <c r="AN15" s="56">
        <v>12000</v>
      </c>
      <c r="AO15" s="56">
        <v>12000</v>
      </c>
      <c r="AP15" s="56">
        <v>12000</v>
      </c>
      <c r="AQ15" s="56">
        <v>12000</v>
      </c>
      <c r="AR15" s="56">
        <v>12000</v>
      </c>
      <c r="AS15" s="56">
        <v>12000</v>
      </c>
      <c r="AT15" s="56">
        <v>12000</v>
      </c>
      <c r="AU15" s="56">
        <v>12000</v>
      </c>
      <c r="AV15" s="56">
        <v>12000</v>
      </c>
      <c r="AW15" s="56">
        <v>12000</v>
      </c>
      <c r="AX15" s="56">
        <v>12000</v>
      </c>
      <c r="AY15" s="56">
        <v>12000</v>
      </c>
      <c r="AZ15" s="56">
        <v>12000</v>
      </c>
      <c r="BA15" s="56">
        <v>12000</v>
      </c>
      <c r="BB15" s="56">
        <v>12000</v>
      </c>
      <c r="BC15" s="56">
        <v>12000</v>
      </c>
      <c r="BD15" s="56">
        <v>12000</v>
      </c>
      <c r="BE15" s="56">
        <v>12000</v>
      </c>
      <c r="BF15" s="55">
        <v>11200</v>
      </c>
      <c r="BG15" s="55">
        <v>11000</v>
      </c>
      <c r="BH15" s="55">
        <v>11000</v>
      </c>
      <c r="BI15" s="55">
        <v>11000</v>
      </c>
      <c r="BJ15" s="55">
        <v>11000</v>
      </c>
      <c r="BK15" s="55">
        <v>11000</v>
      </c>
      <c r="BL15" s="55">
        <v>11000</v>
      </c>
      <c r="BM15" s="55">
        <v>11000</v>
      </c>
      <c r="BN15" s="55">
        <v>11000</v>
      </c>
      <c r="BO15" s="55">
        <v>11125</v>
      </c>
      <c r="BP15" s="55">
        <v>11500</v>
      </c>
      <c r="BQ15" s="55">
        <v>11500</v>
      </c>
      <c r="BR15" s="55">
        <v>11375</v>
      </c>
      <c r="BS15" s="55">
        <v>11500</v>
      </c>
      <c r="BT15" s="55">
        <v>11500</v>
      </c>
      <c r="BU15" s="55">
        <v>11500</v>
      </c>
      <c r="BV15" s="55">
        <v>11500</v>
      </c>
      <c r="BW15" s="56"/>
      <c r="BX15" s="56">
        <v>13000</v>
      </c>
      <c r="BY15" s="56">
        <v>13000</v>
      </c>
      <c r="BZ15" s="56">
        <v>13000</v>
      </c>
      <c r="CA15" s="56">
        <v>13000</v>
      </c>
      <c r="CB15" s="56">
        <v>13000</v>
      </c>
      <c r="CC15" s="56">
        <v>13000</v>
      </c>
      <c r="CD15" s="56">
        <v>13100</v>
      </c>
      <c r="CE15" s="56">
        <v>13800</v>
      </c>
      <c r="CF15" s="56"/>
      <c r="CG15" s="56"/>
      <c r="CH15" s="56"/>
      <c r="CI15" s="56"/>
      <c r="CJ15" s="56">
        <v>13000</v>
      </c>
      <c r="CK15" s="56">
        <v>13000</v>
      </c>
      <c r="CL15" s="56">
        <v>13000</v>
      </c>
      <c r="CM15" s="56">
        <v>13000</v>
      </c>
      <c r="CN15" s="56">
        <v>13000</v>
      </c>
      <c r="CO15" s="56">
        <v>13000</v>
      </c>
      <c r="CP15" s="56">
        <v>13000</v>
      </c>
      <c r="CQ15" s="56">
        <v>13000</v>
      </c>
      <c r="CR15" s="56">
        <v>13083.333333333334</v>
      </c>
      <c r="CS15" s="56">
        <v>13000</v>
      </c>
      <c r="CT15" s="56">
        <v>13000</v>
      </c>
      <c r="CU15" s="56">
        <v>13000</v>
      </c>
      <c r="CV15" s="56">
        <v>13000</v>
      </c>
      <c r="CW15" s="56">
        <v>13000</v>
      </c>
      <c r="CX15" s="56">
        <v>13000</v>
      </c>
      <c r="CY15" s="56">
        <v>13000</v>
      </c>
      <c r="CZ15" s="56">
        <v>13000</v>
      </c>
      <c r="DA15" s="56">
        <v>13000</v>
      </c>
      <c r="DB15" s="56">
        <v>13100</v>
      </c>
      <c r="DC15" s="56">
        <v>13000</v>
      </c>
      <c r="DD15" s="56">
        <v>12850</v>
      </c>
      <c r="DE15" s="56">
        <v>13000</v>
      </c>
      <c r="DF15" s="55">
        <v>11500</v>
      </c>
      <c r="DG15" s="55">
        <v>11500</v>
      </c>
      <c r="DH15" s="55">
        <v>11500</v>
      </c>
      <c r="DI15" s="55">
        <v>11500</v>
      </c>
      <c r="DJ15" s="55">
        <v>11900</v>
      </c>
      <c r="DK15" s="55">
        <v>12000</v>
      </c>
      <c r="DL15" s="55">
        <v>11500</v>
      </c>
      <c r="DM15" s="55">
        <v>12000</v>
      </c>
      <c r="DN15" s="55">
        <v>12000</v>
      </c>
      <c r="DO15" s="55">
        <v>12000</v>
      </c>
      <c r="DP15" s="55">
        <v>12000</v>
      </c>
      <c r="DQ15" s="55">
        <v>12000</v>
      </c>
      <c r="DR15" s="55">
        <v>12000</v>
      </c>
      <c r="DS15" s="55">
        <v>12000</v>
      </c>
      <c r="DT15" s="55">
        <v>12000</v>
      </c>
      <c r="DU15" s="55">
        <v>12000</v>
      </c>
      <c r="DV15" s="55">
        <v>12000</v>
      </c>
      <c r="DW15" s="56">
        <v>12000</v>
      </c>
      <c r="DX15" s="56">
        <v>12000</v>
      </c>
      <c r="DY15" s="56">
        <v>12000</v>
      </c>
      <c r="DZ15" s="56">
        <v>12000</v>
      </c>
      <c r="EA15" s="56">
        <v>12000</v>
      </c>
      <c r="EB15" s="56">
        <v>12000</v>
      </c>
      <c r="EC15" s="56">
        <v>12000</v>
      </c>
      <c r="ED15" s="56">
        <v>12000</v>
      </c>
      <c r="EE15" s="56">
        <v>12000</v>
      </c>
      <c r="EF15" s="56">
        <v>12000</v>
      </c>
      <c r="EG15" s="56">
        <v>12000</v>
      </c>
      <c r="EH15" s="56">
        <v>12000</v>
      </c>
      <c r="EI15" s="56">
        <v>12000</v>
      </c>
      <c r="EJ15" s="56">
        <v>12000</v>
      </c>
      <c r="EK15" s="56">
        <v>12000</v>
      </c>
      <c r="EL15" s="56">
        <v>12000</v>
      </c>
      <c r="EM15" s="56">
        <v>12000</v>
      </c>
      <c r="EN15" s="56">
        <v>12000</v>
      </c>
      <c r="EO15" s="56">
        <v>12000</v>
      </c>
      <c r="EP15" s="56">
        <v>12000</v>
      </c>
      <c r="EQ15" s="56">
        <v>12000</v>
      </c>
      <c r="ER15" s="56">
        <v>13000</v>
      </c>
      <c r="ES15" s="56">
        <v>13000</v>
      </c>
      <c r="ET15" s="56">
        <v>13500</v>
      </c>
      <c r="EU15" s="56">
        <v>13500</v>
      </c>
      <c r="EV15" s="56">
        <v>13500</v>
      </c>
      <c r="EW15" s="56">
        <v>13500</v>
      </c>
      <c r="EX15" s="56">
        <v>13500</v>
      </c>
      <c r="EY15" s="56">
        <v>13500</v>
      </c>
      <c r="EZ15" s="56">
        <v>13500</v>
      </c>
      <c r="FA15" s="56">
        <v>13500</v>
      </c>
      <c r="FB15" s="56">
        <v>13500</v>
      </c>
      <c r="FC15" s="56">
        <v>13500</v>
      </c>
      <c r="FD15" s="56">
        <v>13500</v>
      </c>
      <c r="FE15" s="56">
        <v>13500</v>
      </c>
      <c r="FF15" s="55">
        <v>13500</v>
      </c>
      <c r="FG15" s="55">
        <v>13500</v>
      </c>
      <c r="FH15" s="55">
        <v>13500</v>
      </c>
      <c r="FI15" s="55">
        <v>13500</v>
      </c>
      <c r="FJ15" s="55">
        <v>13500</v>
      </c>
      <c r="FK15" s="55">
        <v>14100</v>
      </c>
      <c r="FL15" s="55">
        <v>14500</v>
      </c>
      <c r="FM15" s="55">
        <v>14500</v>
      </c>
      <c r="FN15" s="55">
        <v>14500</v>
      </c>
      <c r="FO15" s="55">
        <v>13600</v>
      </c>
      <c r="FP15" s="55">
        <v>13000</v>
      </c>
      <c r="FQ15" s="55">
        <v>13000</v>
      </c>
      <c r="FR15" s="55">
        <v>13000</v>
      </c>
      <c r="FS15" s="55">
        <v>13000</v>
      </c>
      <c r="FT15" s="55">
        <v>13000</v>
      </c>
      <c r="FU15" s="55">
        <v>13000</v>
      </c>
      <c r="FV15" s="55">
        <v>13000</v>
      </c>
      <c r="FW15" s="56">
        <v>13000</v>
      </c>
      <c r="FX15" s="56">
        <v>13000</v>
      </c>
      <c r="FY15" s="56">
        <v>13000</v>
      </c>
      <c r="FZ15" s="56">
        <v>13000</v>
      </c>
      <c r="GA15" s="56">
        <v>13000</v>
      </c>
      <c r="GB15" s="56">
        <v>13000</v>
      </c>
      <c r="GC15" s="56">
        <v>13000</v>
      </c>
      <c r="GD15" s="56">
        <v>13000</v>
      </c>
      <c r="GE15" s="56">
        <v>13000</v>
      </c>
      <c r="GF15" s="56">
        <v>13000</v>
      </c>
      <c r="GG15" s="56">
        <v>13000</v>
      </c>
      <c r="GH15" s="56">
        <v>13000</v>
      </c>
      <c r="GI15" s="56">
        <v>13000</v>
      </c>
      <c r="GJ15" s="56"/>
      <c r="GK15" s="56"/>
      <c r="GL15" s="56"/>
      <c r="GM15" s="56"/>
      <c r="GO15" s="99">
        <f t="shared" si="0"/>
        <v>11000</v>
      </c>
      <c r="GP15" s="99">
        <f t="shared" si="1"/>
        <v>14500</v>
      </c>
    </row>
    <row r="16" spans="1:198" s="78" customFormat="1" x14ac:dyDescent="0.35">
      <c r="A16" s="76">
        <v>10</v>
      </c>
      <c r="B16" s="77" t="s">
        <v>34</v>
      </c>
      <c r="C16" s="76">
        <v>1</v>
      </c>
      <c r="D16" s="76" t="s">
        <v>24</v>
      </c>
      <c r="E16" s="55">
        <v>13000</v>
      </c>
      <c r="F16" s="55">
        <v>13000</v>
      </c>
      <c r="G16" s="55">
        <v>13000</v>
      </c>
      <c r="H16" s="55">
        <v>13000</v>
      </c>
      <c r="I16" s="55">
        <v>13000</v>
      </c>
      <c r="J16" s="55">
        <v>13000</v>
      </c>
      <c r="K16" s="55">
        <v>13000</v>
      </c>
      <c r="L16" s="55">
        <v>13000</v>
      </c>
      <c r="M16" s="55">
        <v>13000</v>
      </c>
      <c r="N16" s="55">
        <v>13000</v>
      </c>
      <c r="O16" s="55">
        <v>13000</v>
      </c>
      <c r="P16" s="55">
        <v>13000</v>
      </c>
      <c r="Q16" s="55">
        <v>13000</v>
      </c>
      <c r="R16" s="56">
        <v>13000</v>
      </c>
      <c r="S16" s="56">
        <v>13000</v>
      </c>
      <c r="T16" s="56">
        <v>13000</v>
      </c>
      <c r="U16" s="56">
        <v>13000</v>
      </c>
      <c r="V16" s="56">
        <v>13000</v>
      </c>
      <c r="W16" s="56">
        <v>13000</v>
      </c>
      <c r="X16" s="56">
        <v>13000</v>
      </c>
      <c r="Y16" s="56">
        <v>13000</v>
      </c>
      <c r="Z16" s="56">
        <v>13000</v>
      </c>
      <c r="AA16" s="56">
        <v>13000</v>
      </c>
      <c r="AB16" s="56">
        <v>13000</v>
      </c>
      <c r="AC16" s="56">
        <v>13000</v>
      </c>
      <c r="AD16" s="56">
        <v>13000</v>
      </c>
      <c r="AE16" s="56">
        <v>13000</v>
      </c>
      <c r="AF16" s="56">
        <v>13000</v>
      </c>
      <c r="AG16" s="56">
        <v>13000</v>
      </c>
      <c r="AH16" s="56">
        <v>13000</v>
      </c>
      <c r="AI16" s="56">
        <v>13000</v>
      </c>
      <c r="AJ16" s="56">
        <v>13000</v>
      </c>
      <c r="AK16" s="56">
        <v>13000</v>
      </c>
      <c r="AL16" s="56">
        <v>13000</v>
      </c>
      <c r="AM16" s="56">
        <v>13000</v>
      </c>
      <c r="AN16" s="56">
        <v>13000</v>
      </c>
      <c r="AO16" s="56">
        <v>13000</v>
      </c>
      <c r="AP16" s="56">
        <v>13000</v>
      </c>
      <c r="AQ16" s="56">
        <v>13000</v>
      </c>
      <c r="AR16" s="56">
        <v>13000</v>
      </c>
      <c r="AS16" s="56">
        <v>13000</v>
      </c>
      <c r="AT16" s="56">
        <v>13000</v>
      </c>
      <c r="AU16" s="56">
        <v>13000</v>
      </c>
      <c r="AV16" s="56">
        <v>13000</v>
      </c>
      <c r="AW16" s="56">
        <v>13000</v>
      </c>
      <c r="AX16" s="56">
        <v>13000</v>
      </c>
      <c r="AY16" s="56">
        <v>13000</v>
      </c>
      <c r="AZ16" s="56">
        <v>13000</v>
      </c>
      <c r="BA16" s="56">
        <v>13000</v>
      </c>
      <c r="BB16" s="56">
        <v>13000</v>
      </c>
      <c r="BC16" s="56">
        <v>13000</v>
      </c>
      <c r="BD16" s="56">
        <v>13000</v>
      </c>
      <c r="BE16" s="56">
        <v>13000</v>
      </c>
      <c r="BF16" s="55">
        <v>13000</v>
      </c>
      <c r="BG16" s="55">
        <v>13000</v>
      </c>
      <c r="BH16" s="55">
        <v>13000</v>
      </c>
      <c r="BI16" s="55">
        <v>13000</v>
      </c>
      <c r="BJ16" s="55">
        <v>13000</v>
      </c>
      <c r="BK16" s="55">
        <v>13000</v>
      </c>
      <c r="BL16" s="55">
        <v>13000</v>
      </c>
      <c r="BM16" s="55">
        <v>13000</v>
      </c>
      <c r="BN16" s="55">
        <v>13000</v>
      </c>
      <c r="BO16" s="55">
        <v>13000</v>
      </c>
      <c r="BP16" s="55">
        <v>13000</v>
      </c>
      <c r="BQ16" s="55">
        <v>13000</v>
      </c>
      <c r="BR16" s="55">
        <v>12875</v>
      </c>
      <c r="BS16" s="55">
        <v>13000</v>
      </c>
      <c r="BT16" s="55">
        <v>13000</v>
      </c>
      <c r="BU16" s="55">
        <v>13000</v>
      </c>
      <c r="BV16" s="55">
        <v>13000</v>
      </c>
      <c r="BW16" s="56"/>
      <c r="BX16" s="56">
        <v>11500</v>
      </c>
      <c r="BY16" s="56">
        <v>11500</v>
      </c>
      <c r="BZ16" s="56">
        <v>11500</v>
      </c>
      <c r="CA16" s="56">
        <v>11500</v>
      </c>
      <c r="CB16" s="56">
        <v>11500</v>
      </c>
      <c r="CC16" s="56">
        <v>11500</v>
      </c>
      <c r="CD16" s="56">
        <v>11500</v>
      </c>
      <c r="CE16" s="56">
        <v>12100</v>
      </c>
      <c r="CF16" s="56">
        <v>13100</v>
      </c>
      <c r="CG16" s="56">
        <v>13000</v>
      </c>
      <c r="CH16" s="56">
        <v>13000</v>
      </c>
      <c r="CI16" s="56">
        <v>13000</v>
      </c>
      <c r="CJ16" s="56">
        <v>11500</v>
      </c>
      <c r="CK16" s="56">
        <v>11500</v>
      </c>
      <c r="CL16" s="56">
        <v>11500</v>
      </c>
      <c r="CM16" s="56">
        <v>11500</v>
      </c>
      <c r="CN16" s="56">
        <v>11500</v>
      </c>
      <c r="CO16" s="56">
        <v>11500</v>
      </c>
      <c r="CP16" s="56">
        <v>11500</v>
      </c>
      <c r="CQ16" s="56">
        <v>11500</v>
      </c>
      <c r="CR16" s="56">
        <v>11500</v>
      </c>
      <c r="CS16" s="56">
        <v>11500</v>
      </c>
      <c r="CT16" s="56">
        <v>11500</v>
      </c>
      <c r="CU16" s="56">
        <v>11500</v>
      </c>
      <c r="CV16" s="56">
        <v>11500</v>
      </c>
      <c r="CW16" s="56">
        <v>11500</v>
      </c>
      <c r="CX16" s="56">
        <v>11500</v>
      </c>
      <c r="CY16" s="56">
        <v>11500</v>
      </c>
      <c r="CZ16" s="56">
        <v>11500</v>
      </c>
      <c r="DA16" s="56">
        <v>11500</v>
      </c>
      <c r="DB16" s="56">
        <v>11500</v>
      </c>
      <c r="DC16" s="56">
        <v>11500</v>
      </c>
      <c r="DD16" s="56">
        <v>11500</v>
      </c>
      <c r="DE16" s="56">
        <v>11500</v>
      </c>
      <c r="DF16" s="55">
        <v>12500</v>
      </c>
      <c r="DG16" s="55">
        <v>12500</v>
      </c>
      <c r="DH16" s="55">
        <v>12500</v>
      </c>
      <c r="DI16" s="55">
        <v>12500</v>
      </c>
      <c r="DJ16" s="55">
        <v>12500</v>
      </c>
      <c r="DK16" s="55">
        <v>12500</v>
      </c>
      <c r="DL16" s="55">
        <v>12500</v>
      </c>
      <c r="DM16" s="55">
        <v>12500</v>
      </c>
      <c r="DN16" s="55">
        <v>12500</v>
      </c>
      <c r="DO16" s="55">
        <v>12500</v>
      </c>
      <c r="DP16" s="55">
        <v>12500</v>
      </c>
      <c r="DQ16" s="55">
        <v>12500</v>
      </c>
      <c r="DR16" s="55">
        <v>12500</v>
      </c>
      <c r="DS16" s="55">
        <v>12500</v>
      </c>
      <c r="DT16" s="55">
        <v>12500</v>
      </c>
      <c r="DU16" s="55">
        <v>12500</v>
      </c>
      <c r="DV16" s="55">
        <v>12500</v>
      </c>
      <c r="DW16" s="56">
        <v>12500</v>
      </c>
      <c r="DX16" s="56">
        <v>12500</v>
      </c>
      <c r="DY16" s="56">
        <v>12500</v>
      </c>
      <c r="DZ16" s="56">
        <v>12500</v>
      </c>
      <c r="EA16" s="56">
        <v>12500</v>
      </c>
      <c r="EB16" s="56">
        <v>12500</v>
      </c>
      <c r="EC16" s="56">
        <v>12500</v>
      </c>
      <c r="ED16" s="56">
        <v>12500</v>
      </c>
      <c r="EE16" s="56">
        <v>12500</v>
      </c>
      <c r="EF16" s="56">
        <v>12500</v>
      </c>
      <c r="EG16" s="56">
        <v>12500</v>
      </c>
      <c r="EH16" s="56">
        <v>12500</v>
      </c>
      <c r="EI16" s="56">
        <v>12500</v>
      </c>
      <c r="EJ16" s="56">
        <v>12500</v>
      </c>
      <c r="EK16" s="56">
        <v>12500</v>
      </c>
      <c r="EL16" s="56">
        <v>12500</v>
      </c>
      <c r="EM16" s="56">
        <v>12500</v>
      </c>
      <c r="EN16" s="56">
        <v>12500</v>
      </c>
      <c r="EO16" s="56">
        <v>12500</v>
      </c>
      <c r="EP16" s="56">
        <v>12500</v>
      </c>
      <c r="EQ16" s="56">
        <v>12500</v>
      </c>
      <c r="ER16" s="56">
        <v>13500</v>
      </c>
      <c r="ES16" s="56">
        <v>13500</v>
      </c>
      <c r="ET16" s="56">
        <v>14500</v>
      </c>
      <c r="EU16" s="56">
        <v>14500</v>
      </c>
      <c r="EV16" s="56">
        <v>14500</v>
      </c>
      <c r="EW16" s="56">
        <v>14500</v>
      </c>
      <c r="EX16" s="56">
        <v>14100</v>
      </c>
      <c r="EY16" s="56">
        <v>14000</v>
      </c>
      <c r="EZ16" s="56">
        <v>14000</v>
      </c>
      <c r="FA16" s="56">
        <v>14000</v>
      </c>
      <c r="FB16" s="56">
        <v>14000</v>
      </c>
      <c r="FC16" s="56">
        <v>14000</v>
      </c>
      <c r="FD16" s="56">
        <v>14000</v>
      </c>
      <c r="FE16" s="56">
        <v>14000</v>
      </c>
      <c r="FF16" s="55">
        <v>14000</v>
      </c>
      <c r="FG16" s="55">
        <v>14000</v>
      </c>
      <c r="FH16" s="55">
        <v>14000</v>
      </c>
      <c r="FI16" s="55">
        <v>14000</v>
      </c>
      <c r="FJ16" s="55">
        <v>14000</v>
      </c>
      <c r="FK16" s="55">
        <v>14900</v>
      </c>
      <c r="FL16" s="55">
        <v>15500</v>
      </c>
      <c r="FM16" s="55">
        <v>15500</v>
      </c>
      <c r="FN16" s="55">
        <v>15500</v>
      </c>
      <c r="FO16" s="55">
        <v>14600</v>
      </c>
      <c r="FP16" s="55">
        <v>14000</v>
      </c>
      <c r="FQ16" s="55">
        <v>14000</v>
      </c>
      <c r="FR16" s="55">
        <v>14000</v>
      </c>
      <c r="FS16" s="55">
        <v>14000</v>
      </c>
      <c r="FT16" s="55">
        <v>14000</v>
      </c>
      <c r="FU16" s="55">
        <v>14000</v>
      </c>
      <c r="FV16" s="55">
        <v>14000</v>
      </c>
      <c r="FW16" s="56">
        <v>14000</v>
      </c>
      <c r="FX16" s="56">
        <v>14000</v>
      </c>
      <c r="FY16" s="56">
        <v>14000</v>
      </c>
      <c r="FZ16" s="56">
        <v>14000</v>
      </c>
      <c r="GA16" s="56">
        <v>14000</v>
      </c>
      <c r="GB16" s="56">
        <v>14000</v>
      </c>
      <c r="GC16" s="56">
        <v>14000</v>
      </c>
      <c r="GD16" s="56">
        <v>14000</v>
      </c>
      <c r="GE16" s="56">
        <v>14000</v>
      </c>
      <c r="GF16" s="56">
        <v>14000</v>
      </c>
      <c r="GG16" s="56">
        <v>14000</v>
      </c>
      <c r="GH16" s="56">
        <v>14000</v>
      </c>
      <c r="GI16" s="56">
        <v>14000</v>
      </c>
      <c r="GJ16" s="56"/>
      <c r="GK16" s="56"/>
      <c r="GL16" s="56"/>
      <c r="GM16" s="56"/>
      <c r="GO16" s="99">
        <f t="shared" si="0"/>
        <v>11500</v>
      </c>
      <c r="GP16" s="99">
        <f t="shared" si="1"/>
        <v>15500</v>
      </c>
    </row>
    <row r="17" spans="1:198" s="78" customFormat="1" x14ac:dyDescent="0.35">
      <c r="A17" s="76">
        <v>11</v>
      </c>
      <c r="B17" s="77" t="s">
        <v>35</v>
      </c>
      <c r="C17" s="76">
        <v>1</v>
      </c>
      <c r="D17" s="76" t="s">
        <v>24</v>
      </c>
      <c r="E17" s="55" t="s">
        <v>26</v>
      </c>
      <c r="F17" s="55" t="s">
        <v>26</v>
      </c>
      <c r="G17" s="55" t="s">
        <v>26</v>
      </c>
      <c r="H17" s="55" t="s">
        <v>26</v>
      </c>
      <c r="I17" s="55" t="s">
        <v>26</v>
      </c>
      <c r="J17" s="55" t="s">
        <v>26</v>
      </c>
      <c r="K17" s="55" t="s">
        <v>26</v>
      </c>
      <c r="L17" s="55" t="s">
        <v>26</v>
      </c>
      <c r="M17" s="55" t="s">
        <v>26</v>
      </c>
      <c r="N17" s="55" t="s">
        <v>26</v>
      </c>
      <c r="O17" s="55" t="s">
        <v>26</v>
      </c>
      <c r="P17" s="55" t="s">
        <v>26</v>
      </c>
      <c r="Q17" s="55" t="s">
        <v>26</v>
      </c>
      <c r="R17" s="56" t="s">
        <v>26</v>
      </c>
      <c r="S17" s="56" t="s">
        <v>26</v>
      </c>
      <c r="T17" s="56" t="s">
        <v>26</v>
      </c>
      <c r="U17" s="56" t="s">
        <v>26</v>
      </c>
      <c r="V17" s="56" t="s">
        <v>26</v>
      </c>
      <c r="W17" s="56" t="s">
        <v>26</v>
      </c>
      <c r="X17" s="56" t="s">
        <v>26</v>
      </c>
      <c r="Y17" s="56" t="s">
        <v>26</v>
      </c>
      <c r="Z17" s="56" t="s">
        <v>26</v>
      </c>
      <c r="AA17" s="56" t="s">
        <v>26</v>
      </c>
      <c r="AB17" s="56" t="s">
        <v>26</v>
      </c>
      <c r="AC17" s="56" t="s">
        <v>26</v>
      </c>
      <c r="AD17" s="56" t="s">
        <v>26</v>
      </c>
      <c r="AE17" s="56" t="s">
        <v>26</v>
      </c>
      <c r="AF17" s="56" t="s">
        <v>26</v>
      </c>
      <c r="AG17" s="56" t="s">
        <v>26</v>
      </c>
      <c r="AH17" s="56" t="s">
        <v>26</v>
      </c>
      <c r="AI17" s="56" t="s">
        <v>26</v>
      </c>
      <c r="AJ17" s="56" t="s">
        <v>26</v>
      </c>
      <c r="AK17" s="56" t="s">
        <v>26</v>
      </c>
      <c r="AL17" s="56" t="s">
        <v>26</v>
      </c>
      <c r="AM17" s="56" t="s">
        <v>26</v>
      </c>
      <c r="AN17" s="56" t="s">
        <v>26</v>
      </c>
      <c r="AO17" s="56" t="s">
        <v>26</v>
      </c>
      <c r="AP17" s="56" t="s">
        <v>26</v>
      </c>
      <c r="AQ17" s="56" t="s">
        <v>26</v>
      </c>
      <c r="AR17" s="56" t="s">
        <v>26</v>
      </c>
      <c r="AS17" s="56" t="s">
        <v>26</v>
      </c>
      <c r="AT17" s="56" t="s">
        <v>26</v>
      </c>
      <c r="AU17" s="56" t="s">
        <v>26</v>
      </c>
      <c r="AV17" s="56" t="s">
        <v>26</v>
      </c>
      <c r="AW17" s="56" t="s">
        <v>26</v>
      </c>
      <c r="AX17" s="56" t="s">
        <v>26</v>
      </c>
      <c r="AY17" s="56" t="s">
        <v>26</v>
      </c>
      <c r="AZ17" s="56" t="s">
        <v>26</v>
      </c>
      <c r="BA17" s="56" t="s">
        <v>26</v>
      </c>
      <c r="BB17" s="56" t="s">
        <v>26</v>
      </c>
      <c r="BC17" s="56" t="s">
        <v>26</v>
      </c>
      <c r="BD17" s="56" t="s">
        <v>26</v>
      </c>
      <c r="BE17" s="56" t="s">
        <v>26</v>
      </c>
      <c r="BF17" s="55" t="s">
        <v>26</v>
      </c>
      <c r="BG17" s="55" t="s">
        <v>26</v>
      </c>
      <c r="BH17" s="55" t="s">
        <v>26</v>
      </c>
      <c r="BI17" s="55" t="s">
        <v>26</v>
      </c>
      <c r="BJ17" s="55" t="s">
        <v>26</v>
      </c>
      <c r="BK17" s="55" t="s">
        <v>26</v>
      </c>
      <c r="BL17" s="55" t="s">
        <v>26</v>
      </c>
      <c r="BM17" s="55" t="s">
        <v>26</v>
      </c>
      <c r="BN17" s="55" t="s">
        <v>26</v>
      </c>
      <c r="BO17" s="55" t="s">
        <v>26</v>
      </c>
      <c r="BP17" s="55" t="s">
        <v>26</v>
      </c>
      <c r="BQ17" s="55" t="s">
        <v>26</v>
      </c>
      <c r="BR17" s="55" t="s">
        <v>26</v>
      </c>
      <c r="BS17" s="55" t="s">
        <v>26</v>
      </c>
      <c r="BT17" s="55" t="s">
        <v>26</v>
      </c>
      <c r="BU17" s="55" t="s">
        <v>26</v>
      </c>
      <c r="BV17" s="55" t="s">
        <v>26</v>
      </c>
      <c r="BW17" s="56" t="s">
        <v>26</v>
      </c>
      <c r="BX17" s="56" t="s">
        <v>26</v>
      </c>
      <c r="BY17" s="56" t="s">
        <v>26</v>
      </c>
      <c r="BZ17" s="56" t="s">
        <v>26</v>
      </c>
      <c r="CA17" s="56" t="s">
        <v>26</v>
      </c>
      <c r="CB17" s="56" t="s">
        <v>26</v>
      </c>
      <c r="CC17" s="56" t="s">
        <v>26</v>
      </c>
      <c r="CD17" s="56" t="s">
        <v>26</v>
      </c>
      <c r="CE17" s="56" t="s">
        <v>26</v>
      </c>
      <c r="CF17" s="56" t="s">
        <v>26</v>
      </c>
      <c r="CG17" s="56" t="s">
        <v>26</v>
      </c>
      <c r="CH17" s="56" t="s">
        <v>26</v>
      </c>
      <c r="CI17" s="56" t="s">
        <v>26</v>
      </c>
      <c r="CJ17" s="56" t="s">
        <v>26</v>
      </c>
      <c r="CK17" s="56" t="s">
        <v>26</v>
      </c>
      <c r="CL17" s="56" t="s">
        <v>26</v>
      </c>
      <c r="CM17" s="56" t="s">
        <v>26</v>
      </c>
      <c r="CN17" s="56" t="s">
        <v>26</v>
      </c>
      <c r="CO17" s="56" t="s">
        <v>26</v>
      </c>
      <c r="CP17" s="56" t="s">
        <v>26</v>
      </c>
      <c r="CQ17" s="56" t="s">
        <v>26</v>
      </c>
      <c r="CR17" s="56" t="s">
        <v>26</v>
      </c>
      <c r="CS17" s="56" t="s">
        <v>26</v>
      </c>
      <c r="CT17" s="56" t="s">
        <v>26</v>
      </c>
      <c r="CU17" s="56" t="s">
        <v>26</v>
      </c>
      <c r="CV17" s="56" t="s">
        <v>26</v>
      </c>
      <c r="CW17" s="56" t="s">
        <v>26</v>
      </c>
      <c r="CX17" s="56" t="s">
        <v>26</v>
      </c>
      <c r="CY17" s="56" t="s">
        <v>26</v>
      </c>
      <c r="CZ17" s="56" t="s">
        <v>26</v>
      </c>
      <c r="DA17" s="56" t="s">
        <v>26</v>
      </c>
      <c r="DB17" s="56" t="s">
        <v>26</v>
      </c>
      <c r="DC17" s="56" t="s">
        <v>26</v>
      </c>
      <c r="DD17" s="56" t="s">
        <v>26</v>
      </c>
      <c r="DE17" s="56" t="s">
        <v>26</v>
      </c>
      <c r="DF17" s="55" t="s">
        <v>26</v>
      </c>
      <c r="DG17" s="55" t="s">
        <v>26</v>
      </c>
      <c r="DH17" s="55" t="s">
        <v>26</v>
      </c>
      <c r="DI17" s="55" t="s">
        <v>26</v>
      </c>
      <c r="DJ17" s="55" t="s">
        <v>26</v>
      </c>
      <c r="DK17" s="55" t="s">
        <v>26</v>
      </c>
      <c r="DL17" s="55" t="s">
        <v>26</v>
      </c>
      <c r="DM17" s="55" t="s">
        <v>26</v>
      </c>
      <c r="DN17" s="55" t="s">
        <v>26</v>
      </c>
      <c r="DO17" s="55" t="s">
        <v>26</v>
      </c>
      <c r="DP17" s="55" t="s">
        <v>26</v>
      </c>
      <c r="DQ17" s="55" t="s">
        <v>26</v>
      </c>
      <c r="DR17" s="55" t="s">
        <v>26</v>
      </c>
      <c r="DS17" s="55" t="s">
        <v>26</v>
      </c>
      <c r="DT17" s="55" t="s">
        <v>26</v>
      </c>
      <c r="DU17" s="55" t="s">
        <v>26</v>
      </c>
      <c r="DV17" s="55" t="s">
        <v>26</v>
      </c>
      <c r="DW17" s="56" t="s">
        <v>26</v>
      </c>
      <c r="DX17" s="56" t="s">
        <v>26</v>
      </c>
      <c r="DY17" s="56" t="s">
        <v>26</v>
      </c>
      <c r="DZ17" s="56" t="s">
        <v>26</v>
      </c>
      <c r="EA17" s="56" t="s">
        <v>26</v>
      </c>
      <c r="EB17" s="56" t="s">
        <v>26</v>
      </c>
      <c r="EC17" s="56" t="s">
        <v>26</v>
      </c>
      <c r="ED17" s="56" t="s">
        <v>26</v>
      </c>
      <c r="EE17" s="56" t="s">
        <v>26</v>
      </c>
      <c r="EF17" s="56" t="s">
        <v>26</v>
      </c>
      <c r="EG17" s="56" t="s">
        <v>26</v>
      </c>
      <c r="EH17" s="56" t="s">
        <v>26</v>
      </c>
      <c r="EI17" s="56" t="s">
        <v>26</v>
      </c>
      <c r="EJ17" s="56" t="s">
        <v>26</v>
      </c>
      <c r="EK17" s="56" t="s">
        <v>26</v>
      </c>
      <c r="EL17" s="56" t="s">
        <v>26</v>
      </c>
      <c r="EM17" s="56" t="s">
        <v>26</v>
      </c>
      <c r="EN17" s="56" t="s">
        <v>26</v>
      </c>
      <c r="EO17" s="56" t="s">
        <v>26</v>
      </c>
      <c r="EP17" s="56" t="s">
        <v>26</v>
      </c>
      <c r="EQ17" s="56" t="s">
        <v>26</v>
      </c>
      <c r="ER17" s="56" t="s">
        <v>26</v>
      </c>
      <c r="ES17" s="56" t="s">
        <v>26</v>
      </c>
      <c r="ET17" s="56" t="s">
        <v>26</v>
      </c>
      <c r="EU17" s="56" t="s">
        <v>26</v>
      </c>
      <c r="EV17" s="56" t="s">
        <v>26</v>
      </c>
      <c r="EW17" s="56" t="s">
        <v>26</v>
      </c>
      <c r="EX17" s="56" t="s">
        <v>26</v>
      </c>
      <c r="EY17" s="56" t="s">
        <v>26</v>
      </c>
      <c r="EZ17" s="56" t="s">
        <v>26</v>
      </c>
      <c r="FA17" s="56" t="s">
        <v>26</v>
      </c>
      <c r="FB17" s="56" t="s">
        <v>26</v>
      </c>
      <c r="FC17" s="56" t="s">
        <v>26</v>
      </c>
      <c r="FD17" s="56" t="s">
        <v>26</v>
      </c>
      <c r="FE17" s="56" t="s">
        <v>26</v>
      </c>
      <c r="FF17" s="55" t="s">
        <v>26</v>
      </c>
      <c r="FG17" s="55" t="s">
        <v>26</v>
      </c>
      <c r="FH17" s="55" t="s">
        <v>26</v>
      </c>
      <c r="FI17" s="55" t="s">
        <v>26</v>
      </c>
      <c r="FJ17" s="55" t="s">
        <v>26</v>
      </c>
      <c r="FK17" s="55" t="s">
        <v>26</v>
      </c>
      <c r="FL17" s="55" t="s">
        <v>26</v>
      </c>
      <c r="FM17" s="55" t="s">
        <v>26</v>
      </c>
      <c r="FN17" s="55" t="s">
        <v>26</v>
      </c>
      <c r="FO17" s="55" t="s">
        <v>26</v>
      </c>
      <c r="FP17" s="55" t="s">
        <v>26</v>
      </c>
      <c r="FQ17" s="55" t="s">
        <v>26</v>
      </c>
      <c r="FR17" s="55" t="s">
        <v>26</v>
      </c>
      <c r="FS17" s="55" t="s">
        <v>26</v>
      </c>
      <c r="FT17" s="55" t="s">
        <v>26</v>
      </c>
      <c r="FU17" s="55" t="s">
        <v>26</v>
      </c>
      <c r="FV17" s="55" t="s">
        <v>26</v>
      </c>
      <c r="FW17" s="56" t="s">
        <v>26</v>
      </c>
      <c r="FX17" s="56" t="s">
        <v>26</v>
      </c>
      <c r="FY17" s="56" t="s">
        <v>26</v>
      </c>
      <c r="FZ17" s="56" t="s">
        <v>26</v>
      </c>
      <c r="GA17" s="56" t="s">
        <v>26</v>
      </c>
      <c r="GB17" s="56" t="s">
        <v>26</v>
      </c>
      <c r="GC17" s="56" t="s">
        <v>26</v>
      </c>
      <c r="GD17" s="56" t="s">
        <v>26</v>
      </c>
      <c r="GE17" s="56" t="s">
        <v>26</v>
      </c>
      <c r="GF17" s="56" t="s">
        <v>26</v>
      </c>
      <c r="GG17" s="56" t="s">
        <v>26</v>
      </c>
      <c r="GH17" s="56" t="s">
        <v>26</v>
      </c>
      <c r="GI17" s="56" t="s">
        <v>26</v>
      </c>
      <c r="GJ17" s="56"/>
      <c r="GK17" s="56"/>
      <c r="GL17" s="56"/>
      <c r="GM17" s="56"/>
      <c r="GO17" s="102">
        <f t="shared" si="0"/>
        <v>0</v>
      </c>
      <c r="GP17" s="102">
        <f t="shared" si="1"/>
        <v>0</v>
      </c>
    </row>
    <row r="18" spans="1:198" s="78" customFormat="1" x14ac:dyDescent="0.35">
      <c r="A18" s="76">
        <v>12</v>
      </c>
      <c r="B18" s="77" t="s">
        <v>36</v>
      </c>
      <c r="C18" s="76">
        <v>1</v>
      </c>
      <c r="D18" s="76" t="s">
        <v>24</v>
      </c>
      <c r="E18" s="55">
        <v>9800</v>
      </c>
      <c r="F18" s="55">
        <v>9800</v>
      </c>
      <c r="G18" s="55">
        <v>9800</v>
      </c>
      <c r="H18" s="55">
        <v>9800</v>
      </c>
      <c r="I18" s="55">
        <v>9800</v>
      </c>
      <c r="J18" s="55">
        <v>9800</v>
      </c>
      <c r="K18" s="55">
        <v>9800</v>
      </c>
      <c r="L18" s="55">
        <v>9800</v>
      </c>
      <c r="M18" s="55">
        <v>9800</v>
      </c>
      <c r="N18" s="55">
        <v>9800</v>
      </c>
      <c r="O18" s="55">
        <v>9800</v>
      </c>
      <c r="P18" s="55">
        <v>9800</v>
      </c>
      <c r="Q18" s="55">
        <v>9800</v>
      </c>
      <c r="R18" s="56">
        <v>9800</v>
      </c>
      <c r="S18" s="56">
        <v>9800</v>
      </c>
      <c r="T18" s="56">
        <v>9800</v>
      </c>
      <c r="U18" s="56">
        <v>9800</v>
      </c>
      <c r="V18" s="56">
        <v>9800</v>
      </c>
      <c r="W18" s="56">
        <v>9800</v>
      </c>
      <c r="X18" s="56">
        <v>9800</v>
      </c>
      <c r="Y18" s="56">
        <v>9800</v>
      </c>
      <c r="Z18" s="56">
        <v>9800</v>
      </c>
      <c r="AA18" s="56">
        <v>9800</v>
      </c>
      <c r="AB18" s="56">
        <v>9800</v>
      </c>
      <c r="AC18" s="56">
        <v>9800</v>
      </c>
      <c r="AD18" s="56">
        <v>9800</v>
      </c>
      <c r="AE18" s="56">
        <v>9800</v>
      </c>
      <c r="AF18" s="56">
        <v>9800</v>
      </c>
      <c r="AG18" s="56">
        <v>9800</v>
      </c>
      <c r="AH18" s="56">
        <v>9800</v>
      </c>
      <c r="AI18" s="56">
        <v>9800</v>
      </c>
      <c r="AJ18" s="56">
        <v>9800</v>
      </c>
      <c r="AK18" s="56">
        <v>9800</v>
      </c>
      <c r="AL18" s="56">
        <v>9800</v>
      </c>
      <c r="AM18" s="56">
        <v>9800</v>
      </c>
      <c r="AN18" s="56">
        <v>9800</v>
      </c>
      <c r="AO18" s="56">
        <v>9800</v>
      </c>
      <c r="AP18" s="56">
        <v>9800</v>
      </c>
      <c r="AQ18" s="56">
        <v>9800</v>
      </c>
      <c r="AR18" s="56">
        <v>9800</v>
      </c>
      <c r="AS18" s="56">
        <v>9800</v>
      </c>
      <c r="AT18" s="56">
        <v>9800</v>
      </c>
      <c r="AU18" s="56">
        <v>9800</v>
      </c>
      <c r="AV18" s="56">
        <v>9800</v>
      </c>
      <c r="AW18" s="56">
        <v>9800</v>
      </c>
      <c r="AX18" s="56">
        <v>9800</v>
      </c>
      <c r="AY18" s="56">
        <v>9800</v>
      </c>
      <c r="AZ18" s="56">
        <v>9800</v>
      </c>
      <c r="BA18" s="56">
        <v>9800</v>
      </c>
      <c r="BB18" s="56">
        <v>9800</v>
      </c>
      <c r="BC18" s="56">
        <v>9800</v>
      </c>
      <c r="BD18" s="56">
        <v>9800</v>
      </c>
      <c r="BE18" s="56">
        <v>9800</v>
      </c>
      <c r="BF18" s="55">
        <v>9800</v>
      </c>
      <c r="BG18" s="55">
        <v>9800</v>
      </c>
      <c r="BH18" s="55">
        <v>9800</v>
      </c>
      <c r="BI18" s="55">
        <v>9800</v>
      </c>
      <c r="BJ18" s="55">
        <v>9800</v>
      </c>
      <c r="BK18" s="55">
        <v>9800</v>
      </c>
      <c r="BL18" s="55">
        <v>9800</v>
      </c>
      <c r="BM18" s="55">
        <v>9800</v>
      </c>
      <c r="BN18" s="55">
        <v>9800</v>
      </c>
      <c r="BO18" s="55">
        <v>9800</v>
      </c>
      <c r="BP18" s="55">
        <v>9800</v>
      </c>
      <c r="BQ18" s="55">
        <v>9800</v>
      </c>
      <c r="BR18" s="55">
        <v>9800</v>
      </c>
      <c r="BS18" s="55">
        <v>9800</v>
      </c>
      <c r="BT18" s="55">
        <v>9800</v>
      </c>
      <c r="BU18" s="55">
        <v>9800</v>
      </c>
      <c r="BV18" s="55">
        <v>9800</v>
      </c>
      <c r="BW18" s="56"/>
      <c r="BX18" s="56">
        <v>13500</v>
      </c>
      <c r="BY18" s="56">
        <v>13500</v>
      </c>
      <c r="BZ18" s="56">
        <v>13500</v>
      </c>
      <c r="CA18" s="56">
        <v>13500</v>
      </c>
      <c r="CB18" s="56">
        <v>13500</v>
      </c>
      <c r="CC18" s="56">
        <v>13500</v>
      </c>
      <c r="CD18" s="56">
        <v>13500</v>
      </c>
      <c r="CE18" s="56">
        <v>13300</v>
      </c>
      <c r="CF18" s="56"/>
      <c r="CG18" s="56"/>
      <c r="CH18" s="56"/>
      <c r="CI18" s="56"/>
      <c r="CJ18" s="56">
        <v>13500</v>
      </c>
      <c r="CK18" s="56">
        <v>13500</v>
      </c>
      <c r="CL18" s="56">
        <v>13500</v>
      </c>
      <c r="CM18" s="56">
        <v>13500</v>
      </c>
      <c r="CN18" s="56">
        <v>13500</v>
      </c>
      <c r="CO18" s="56">
        <v>13500</v>
      </c>
      <c r="CP18" s="56">
        <v>13500</v>
      </c>
      <c r="CQ18" s="56">
        <v>13500</v>
      </c>
      <c r="CR18" s="56">
        <v>13500</v>
      </c>
      <c r="CS18" s="56">
        <v>13500</v>
      </c>
      <c r="CT18" s="56">
        <v>13500</v>
      </c>
      <c r="CU18" s="56">
        <v>13500</v>
      </c>
      <c r="CV18" s="56">
        <v>13500</v>
      </c>
      <c r="CW18" s="56">
        <v>13500</v>
      </c>
      <c r="CX18" s="56">
        <v>13500</v>
      </c>
      <c r="CY18" s="56">
        <v>13500</v>
      </c>
      <c r="CZ18" s="56">
        <v>13500</v>
      </c>
      <c r="DA18" s="56">
        <v>13500</v>
      </c>
      <c r="DB18" s="56">
        <v>13500</v>
      </c>
      <c r="DC18" s="56">
        <v>13500</v>
      </c>
      <c r="DD18" s="56">
        <v>13500</v>
      </c>
      <c r="DE18" s="56">
        <v>13500</v>
      </c>
      <c r="DF18" s="55">
        <v>9800</v>
      </c>
      <c r="DG18" s="55">
        <v>9800</v>
      </c>
      <c r="DH18" s="55">
        <v>9800</v>
      </c>
      <c r="DI18" s="55">
        <v>9800</v>
      </c>
      <c r="DJ18" s="55">
        <v>9800</v>
      </c>
      <c r="DK18" s="55">
        <v>9800</v>
      </c>
      <c r="DL18" s="55">
        <v>9800</v>
      </c>
      <c r="DM18" s="55">
        <v>9800</v>
      </c>
      <c r="DN18" s="55">
        <v>9800</v>
      </c>
      <c r="DO18" s="55">
        <v>9800</v>
      </c>
      <c r="DP18" s="55">
        <v>9800</v>
      </c>
      <c r="DQ18" s="55">
        <v>9800</v>
      </c>
      <c r="DR18" s="55">
        <v>9800</v>
      </c>
      <c r="DS18" s="55">
        <v>9800</v>
      </c>
      <c r="DT18" s="55">
        <v>9800</v>
      </c>
      <c r="DU18" s="55">
        <v>9800</v>
      </c>
      <c r="DV18" s="55">
        <v>9800</v>
      </c>
      <c r="DW18" s="56">
        <v>9800</v>
      </c>
      <c r="DX18" s="56">
        <v>9800</v>
      </c>
      <c r="DY18" s="56">
        <v>9800</v>
      </c>
      <c r="DZ18" s="56">
        <v>9800</v>
      </c>
      <c r="EA18" s="56">
        <v>9800</v>
      </c>
      <c r="EB18" s="56">
        <v>9800</v>
      </c>
      <c r="EC18" s="56">
        <v>9800</v>
      </c>
      <c r="ED18" s="56">
        <v>9800</v>
      </c>
      <c r="EE18" s="56">
        <v>9800</v>
      </c>
      <c r="EF18" s="56">
        <v>9800</v>
      </c>
      <c r="EG18" s="56">
        <v>9800</v>
      </c>
      <c r="EH18" s="56">
        <v>9800</v>
      </c>
      <c r="EI18" s="56">
        <v>9800</v>
      </c>
      <c r="EJ18" s="56">
        <v>9800</v>
      </c>
      <c r="EK18" s="56">
        <v>9800</v>
      </c>
      <c r="EL18" s="56">
        <v>9800</v>
      </c>
      <c r="EM18" s="56">
        <v>9800</v>
      </c>
      <c r="EN18" s="56">
        <v>9800</v>
      </c>
      <c r="EO18" s="56">
        <v>9800</v>
      </c>
      <c r="EP18" s="56">
        <v>9800</v>
      </c>
      <c r="EQ18" s="56">
        <v>9800</v>
      </c>
      <c r="ER18" s="56">
        <v>9800</v>
      </c>
      <c r="ES18" s="56">
        <v>9800</v>
      </c>
      <c r="ET18" s="56">
        <v>9800</v>
      </c>
      <c r="EU18" s="56">
        <v>9800</v>
      </c>
      <c r="EV18" s="56">
        <v>9800</v>
      </c>
      <c r="EW18" s="56">
        <v>9800</v>
      </c>
      <c r="EX18" s="56">
        <v>9800</v>
      </c>
      <c r="EY18" s="56">
        <v>9800</v>
      </c>
      <c r="EZ18" s="56">
        <v>9800</v>
      </c>
      <c r="FA18" s="56">
        <v>9800</v>
      </c>
      <c r="FB18" s="56">
        <v>9800</v>
      </c>
      <c r="FC18" s="56">
        <v>9800</v>
      </c>
      <c r="FD18" s="56">
        <v>9800</v>
      </c>
      <c r="FE18" s="56">
        <v>9800</v>
      </c>
      <c r="FF18" s="55">
        <v>9800</v>
      </c>
      <c r="FG18" s="55">
        <v>9800</v>
      </c>
      <c r="FH18" s="55">
        <v>9800</v>
      </c>
      <c r="FI18" s="55">
        <v>9800</v>
      </c>
      <c r="FJ18" s="55">
        <v>9800</v>
      </c>
      <c r="FK18" s="55">
        <v>9800</v>
      </c>
      <c r="FL18" s="55">
        <v>9800</v>
      </c>
      <c r="FM18" s="55">
        <v>9800</v>
      </c>
      <c r="FN18" s="55">
        <v>9800</v>
      </c>
      <c r="FO18" s="55">
        <v>9680</v>
      </c>
      <c r="FP18" s="55">
        <v>9600</v>
      </c>
      <c r="FQ18" s="55">
        <v>9600</v>
      </c>
      <c r="FR18" s="55">
        <v>9600</v>
      </c>
      <c r="FS18" s="55">
        <v>9600</v>
      </c>
      <c r="FT18" s="55">
        <v>9600</v>
      </c>
      <c r="FU18" s="55">
        <v>9600</v>
      </c>
      <c r="FV18" s="55">
        <v>9600</v>
      </c>
      <c r="FW18" s="56">
        <v>9600</v>
      </c>
      <c r="FX18" s="56">
        <v>9600</v>
      </c>
      <c r="FY18" s="56">
        <v>9600</v>
      </c>
      <c r="FZ18" s="56">
        <v>9600</v>
      </c>
      <c r="GA18" s="56">
        <v>9600</v>
      </c>
      <c r="GB18" s="56">
        <v>9600</v>
      </c>
      <c r="GC18" s="56">
        <v>9600</v>
      </c>
      <c r="GD18" s="56">
        <v>9600</v>
      </c>
      <c r="GE18" s="56">
        <v>9600</v>
      </c>
      <c r="GF18" s="56">
        <v>9600</v>
      </c>
      <c r="GG18" s="56">
        <v>9600</v>
      </c>
      <c r="GH18" s="56">
        <v>9600</v>
      </c>
      <c r="GI18" s="56">
        <v>9600</v>
      </c>
      <c r="GJ18" s="56"/>
      <c r="GK18" s="56"/>
      <c r="GL18" s="56"/>
      <c r="GM18" s="56"/>
      <c r="GO18" s="99">
        <f t="shared" si="0"/>
        <v>9600</v>
      </c>
      <c r="GP18" s="99">
        <f t="shared" si="1"/>
        <v>13500</v>
      </c>
    </row>
    <row r="19" spans="1:198" s="78" customFormat="1" x14ac:dyDescent="0.35">
      <c r="A19" s="76">
        <v>13</v>
      </c>
      <c r="B19" s="77" t="s">
        <v>37</v>
      </c>
      <c r="C19" s="76">
        <v>1</v>
      </c>
      <c r="D19" s="76" t="s">
        <v>24</v>
      </c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5">
        <v>12000</v>
      </c>
      <c r="DG19" s="55">
        <v>12000</v>
      </c>
      <c r="DH19" s="55">
        <v>12000</v>
      </c>
      <c r="DI19" s="55">
        <v>12000</v>
      </c>
      <c r="DJ19" s="55">
        <v>12400</v>
      </c>
      <c r="DK19" s="55">
        <v>12500</v>
      </c>
      <c r="DL19" s="55">
        <v>12000</v>
      </c>
      <c r="DM19" s="55">
        <v>12500</v>
      </c>
      <c r="DN19" s="55">
        <v>12500</v>
      </c>
      <c r="DO19" s="55">
        <v>12500</v>
      </c>
      <c r="DP19" s="55">
        <v>12500</v>
      </c>
      <c r="DQ19" s="55">
        <v>12500</v>
      </c>
      <c r="DR19" s="55">
        <v>12500</v>
      </c>
      <c r="DS19" s="55">
        <v>12500</v>
      </c>
      <c r="DT19" s="55">
        <v>12500</v>
      </c>
      <c r="DU19" s="55">
        <v>12500</v>
      </c>
      <c r="DV19" s="55">
        <v>12500</v>
      </c>
      <c r="DW19" s="56">
        <v>12500</v>
      </c>
      <c r="DX19" s="56">
        <v>12500</v>
      </c>
      <c r="DY19" s="56">
        <v>12500</v>
      </c>
      <c r="DZ19" s="56">
        <v>12500</v>
      </c>
      <c r="EA19" s="56">
        <v>12500</v>
      </c>
      <c r="EB19" s="56">
        <v>12500</v>
      </c>
      <c r="EC19" s="56">
        <v>12500</v>
      </c>
      <c r="ED19" s="56">
        <v>12500</v>
      </c>
      <c r="EE19" s="56">
        <v>12500</v>
      </c>
      <c r="EF19" s="56">
        <v>12500</v>
      </c>
      <c r="EG19" s="56">
        <v>12500</v>
      </c>
      <c r="EH19" s="56">
        <v>12500</v>
      </c>
      <c r="EI19" s="56">
        <v>12500</v>
      </c>
      <c r="EJ19" s="56">
        <v>12500</v>
      </c>
      <c r="EK19" s="56">
        <v>12500</v>
      </c>
      <c r="EL19" s="56">
        <v>12500</v>
      </c>
      <c r="EM19" s="56">
        <v>12500</v>
      </c>
      <c r="EN19" s="56">
        <v>12500</v>
      </c>
      <c r="EO19" s="56">
        <v>12500</v>
      </c>
      <c r="EP19" s="56">
        <v>12500</v>
      </c>
      <c r="EQ19" s="56">
        <v>12500</v>
      </c>
      <c r="ER19" s="56">
        <v>13500</v>
      </c>
      <c r="ES19" s="56">
        <v>13500</v>
      </c>
      <c r="ET19" s="56">
        <v>14500</v>
      </c>
      <c r="EU19" s="56">
        <v>14500</v>
      </c>
      <c r="EV19" s="56">
        <v>14500</v>
      </c>
      <c r="EW19" s="56">
        <v>14500</v>
      </c>
      <c r="EX19" s="56">
        <v>14100</v>
      </c>
      <c r="EY19" s="56">
        <v>14000</v>
      </c>
      <c r="EZ19" s="56">
        <v>14000</v>
      </c>
      <c r="FA19" s="56">
        <v>14000</v>
      </c>
      <c r="FB19" s="56">
        <v>14000</v>
      </c>
      <c r="FC19" s="56">
        <v>14000</v>
      </c>
      <c r="FD19" s="56">
        <v>14000</v>
      </c>
      <c r="FE19" s="56">
        <v>14000</v>
      </c>
      <c r="FF19" s="55">
        <v>14000</v>
      </c>
      <c r="FG19" s="55">
        <v>14000</v>
      </c>
      <c r="FH19" s="55">
        <v>14000</v>
      </c>
      <c r="FI19" s="55">
        <v>14000</v>
      </c>
      <c r="FJ19" s="55">
        <v>14000</v>
      </c>
      <c r="FK19" s="55">
        <v>14900</v>
      </c>
      <c r="FL19" s="55">
        <v>15500</v>
      </c>
      <c r="FM19" s="55">
        <v>15500</v>
      </c>
      <c r="FN19" s="55">
        <v>15500</v>
      </c>
      <c r="FO19" s="55">
        <v>14600</v>
      </c>
      <c r="FP19" s="55">
        <v>14000</v>
      </c>
      <c r="FQ19" s="55">
        <v>14000</v>
      </c>
      <c r="FR19" s="55">
        <v>14000</v>
      </c>
      <c r="FS19" s="55">
        <v>14000</v>
      </c>
      <c r="FT19" s="55">
        <v>14000</v>
      </c>
      <c r="FU19" s="55">
        <v>14000</v>
      </c>
      <c r="FV19" s="55">
        <v>14000</v>
      </c>
      <c r="FW19" s="56">
        <v>14000</v>
      </c>
      <c r="FX19" s="56">
        <v>14000</v>
      </c>
      <c r="FY19" s="56">
        <v>14000</v>
      </c>
      <c r="FZ19" s="56">
        <v>14000</v>
      </c>
      <c r="GA19" s="56">
        <v>14000</v>
      </c>
      <c r="GB19" s="56">
        <v>14000</v>
      </c>
      <c r="GC19" s="56">
        <v>14000</v>
      </c>
      <c r="GD19" s="56">
        <v>14000</v>
      </c>
      <c r="GE19" s="56">
        <v>14000</v>
      </c>
      <c r="GF19" s="56">
        <v>14000</v>
      </c>
      <c r="GG19" s="56">
        <v>14000</v>
      </c>
      <c r="GH19" s="56">
        <v>14000</v>
      </c>
      <c r="GI19" s="56">
        <v>14000</v>
      </c>
      <c r="GJ19" s="56"/>
      <c r="GK19" s="56"/>
      <c r="GL19" s="56"/>
      <c r="GM19" s="56"/>
      <c r="GO19" s="99">
        <f t="shared" si="0"/>
        <v>12000</v>
      </c>
      <c r="GP19" s="99">
        <f t="shared" si="1"/>
        <v>15500</v>
      </c>
    </row>
    <row r="20" spans="1:198" s="78" customFormat="1" x14ac:dyDescent="0.35">
      <c r="A20" s="76">
        <v>14</v>
      </c>
      <c r="B20" s="77" t="s">
        <v>38</v>
      </c>
      <c r="C20" s="76">
        <v>1</v>
      </c>
      <c r="D20" s="76" t="s">
        <v>24</v>
      </c>
      <c r="E20" s="55">
        <v>14000</v>
      </c>
      <c r="F20" s="55">
        <v>14000</v>
      </c>
      <c r="G20" s="55">
        <v>14000</v>
      </c>
      <c r="H20" s="55">
        <v>14000</v>
      </c>
      <c r="I20" s="55">
        <v>14000</v>
      </c>
      <c r="J20" s="55">
        <v>14000</v>
      </c>
      <c r="K20" s="55">
        <v>14000</v>
      </c>
      <c r="L20" s="55">
        <v>14000</v>
      </c>
      <c r="M20" s="55">
        <v>14000</v>
      </c>
      <c r="N20" s="55">
        <v>14000</v>
      </c>
      <c r="O20" s="55">
        <v>14000</v>
      </c>
      <c r="P20" s="55">
        <v>14000</v>
      </c>
      <c r="Q20" s="55">
        <v>14000</v>
      </c>
      <c r="R20" s="56">
        <v>14000</v>
      </c>
      <c r="S20" s="56">
        <v>14000</v>
      </c>
      <c r="T20" s="56">
        <v>14000</v>
      </c>
      <c r="U20" s="56">
        <v>14000</v>
      </c>
      <c r="V20" s="56">
        <v>14000</v>
      </c>
      <c r="W20" s="56">
        <v>14000</v>
      </c>
      <c r="X20" s="56">
        <v>14000</v>
      </c>
      <c r="Y20" s="56">
        <v>14000</v>
      </c>
      <c r="Z20" s="56">
        <v>14000</v>
      </c>
      <c r="AA20" s="56">
        <v>14000</v>
      </c>
      <c r="AB20" s="56">
        <v>14000</v>
      </c>
      <c r="AC20" s="56">
        <v>14000</v>
      </c>
      <c r="AD20" s="56">
        <v>14000</v>
      </c>
      <c r="AE20" s="56">
        <v>14000</v>
      </c>
      <c r="AF20" s="56">
        <v>14000</v>
      </c>
      <c r="AG20" s="56">
        <v>14000</v>
      </c>
      <c r="AH20" s="56">
        <v>14000</v>
      </c>
      <c r="AI20" s="56">
        <v>14000</v>
      </c>
      <c r="AJ20" s="56">
        <v>14000</v>
      </c>
      <c r="AK20" s="56">
        <v>14000</v>
      </c>
      <c r="AL20" s="56">
        <v>14000</v>
      </c>
      <c r="AM20" s="56">
        <v>14000</v>
      </c>
      <c r="AN20" s="56">
        <v>14000</v>
      </c>
      <c r="AO20" s="56">
        <v>14000</v>
      </c>
      <c r="AP20" s="56">
        <v>14000</v>
      </c>
      <c r="AQ20" s="56">
        <v>14000</v>
      </c>
      <c r="AR20" s="56">
        <v>14000</v>
      </c>
      <c r="AS20" s="56">
        <v>14000</v>
      </c>
      <c r="AT20" s="56">
        <v>14000</v>
      </c>
      <c r="AU20" s="56">
        <v>14000</v>
      </c>
      <c r="AV20" s="56">
        <v>14000</v>
      </c>
      <c r="AW20" s="56">
        <v>14000</v>
      </c>
      <c r="AX20" s="56">
        <v>14000</v>
      </c>
      <c r="AY20" s="56">
        <v>14000</v>
      </c>
      <c r="AZ20" s="56">
        <v>14000</v>
      </c>
      <c r="BA20" s="56">
        <v>14000</v>
      </c>
      <c r="BB20" s="56">
        <v>14000</v>
      </c>
      <c r="BC20" s="56">
        <v>14000</v>
      </c>
      <c r="BD20" s="56">
        <v>14000</v>
      </c>
      <c r="BE20" s="56">
        <v>14000</v>
      </c>
      <c r="BF20" s="55">
        <v>14000</v>
      </c>
      <c r="BG20" s="55">
        <v>14200</v>
      </c>
      <c r="BH20" s="55">
        <v>14000</v>
      </c>
      <c r="BI20" s="55">
        <v>14000</v>
      </c>
      <c r="BJ20" s="55">
        <v>14000</v>
      </c>
      <c r="BK20" s="55">
        <v>14000</v>
      </c>
      <c r="BL20" s="55">
        <v>14000</v>
      </c>
      <c r="BM20" s="55">
        <v>13400</v>
      </c>
      <c r="BN20" s="55">
        <v>13200</v>
      </c>
      <c r="BO20" s="55">
        <v>13500</v>
      </c>
      <c r="BP20" s="55">
        <v>13500</v>
      </c>
      <c r="BQ20" s="55">
        <v>13500</v>
      </c>
      <c r="BR20" s="55">
        <v>13500</v>
      </c>
      <c r="BS20" s="55">
        <v>13500</v>
      </c>
      <c r="BT20" s="55">
        <v>13500</v>
      </c>
      <c r="BU20" s="55">
        <v>13500</v>
      </c>
      <c r="BV20" s="55">
        <v>13500</v>
      </c>
      <c r="BW20" s="56"/>
      <c r="BX20" s="56">
        <v>11500</v>
      </c>
      <c r="BY20" s="56">
        <v>11500</v>
      </c>
      <c r="BZ20" s="56">
        <v>11500</v>
      </c>
      <c r="CA20" s="56">
        <v>11500</v>
      </c>
      <c r="CB20" s="56">
        <v>11500</v>
      </c>
      <c r="CC20" s="56">
        <v>11500</v>
      </c>
      <c r="CD20" s="56">
        <v>11500</v>
      </c>
      <c r="CE20" s="56">
        <v>11500</v>
      </c>
      <c r="CF20" s="56">
        <v>11500</v>
      </c>
      <c r="CG20" s="56">
        <v>11500</v>
      </c>
      <c r="CH20" s="56">
        <v>11500</v>
      </c>
      <c r="CI20" s="56">
        <v>11500</v>
      </c>
      <c r="CJ20" s="56">
        <v>11500</v>
      </c>
      <c r="CK20" s="56">
        <v>11500</v>
      </c>
      <c r="CL20" s="56">
        <v>11500</v>
      </c>
      <c r="CM20" s="56">
        <v>11500</v>
      </c>
      <c r="CN20" s="56">
        <v>11500</v>
      </c>
      <c r="CO20" s="56">
        <v>11500</v>
      </c>
      <c r="CP20" s="56">
        <v>11500</v>
      </c>
      <c r="CQ20" s="56">
        <v>11500</v>
      </c>
      <c r="CR20" s="56">
        <v>11500</v>
      </c>
      <c r="CS20" s="56">
        <v>11500</v>
      </c>
      <c r="CT20" s="56">
        <v>11500</v>
      </c>
      <c r="CU20" s="56">
        <v>11500</v>
      </c>
      <c r="CV20" s="56">
        <v>11500</v>
      </c>
      <c r="CW20" s="56">
        <v>11500</v>
      </c>
      <c r="CX20" s="56">
        <v>11500</v>
      </c>
      <c r="CY20" s="56">
        <v>11500</v>
      </c>
      <c r="CZ20" s="56">
        <v>11500</v>
      </c>
      <c r="DA20" s="56">
        <v>11500</v>
      </c>
      <c r="DB20" s="56">
        <v>11500</v>
      </c>
      <c r="DC20" s="56">
        <v>11500</v>
      </c>
      <c r="DD20" s="56">
        <v>11500</v>
      </c>
      <c r="DE20" s="56">
        <v>11500</v>
      </c>
      <c r="DF20" s="55">
        <v>13000</v>
      </c>
      <c r="DG20" s="55">
        <v>13000</v>
      </c>
      <c r="DH20" s="55">
        <v>13000</v>
      </c>
      <c r="DI20" s="55">
        <v>13000</v>
      </c>
      <c r="DJ20" s="55">
        <v>13000</v>
      </c>
      <c r="DK20" s="55">
        <v>13000</v>
      </c>
      <c r="DL20" s="55">
        <v>13000</v>
      </c>
      <c r="DM20" s="55">
        <v>13000</v>
      </c>
      <c r="DN20" s="55">
        <v>13000</v>
      </c>
      <c r="DO20" s="55">
        <v>13000</v>
      </c>
      <c r="DP20" s="55">
        <v>13000</v>
      </c>
      <c r="DQ20" s="55">
        <v>13000</v>
      </c>
      <c r="DR20" s="55">
        <v>13300</v>
      </c>
      <c r="DS20" s="55">
        <v>13000</v>
      </c>
      <c r="DT20" s="55">
        <v>13000</v>
      </c>
      <c r="DU20" s="55">
        <v>13000</v>
      </c>
      <c r="DV20" s="55">
        <v>13100</v>
      </c>
      <c r="DW20" s="56">
        <v>13500</v>
      </c>
      <c r="DX20" s="56">
        <v>13500</v>
      </c>
      <c r="DY20" s="56">
        <v>13500</v>
      </c>
      <c r="DZ20" s="56">
        <v>13500</v>
      </c>
      <c r="EA20" s="56">
        <v>13500</v>
      </c>
      <c r="EB20" s="56">
        <v>13500</v>
      </c>
      <c r="EC20" s="56">
        <v>13500</v>
      </c>
      <c r="ED20" s="56">
        <v>13500</v>
      </c>
      <c r="EE20" s="56">
        <v>13500</v>
      </c>
      <c r="EF20" s="56">
        <v>13500</v>
      </c>
      <c r="EG20" s="56">
        <v>13500</v>
      </c>
      <c r="EH20" s="56">
        <v>13500</v>
      </c>
      <c r="EI20" s="56">
        <v>13500</v>
      </c>
      <c r="EJ20" s="56">
        <v>13500</v>
      </c>
      <c r="EK20" s="56">
        <v>13500</v>
      </c>
      <c r="EL20" s="56">
        <v>13500</v>
      </c>
      <c r="EM20" s="56">
        <v>13500</v>
      </c>
      <c r="EN20" s="56">
        <v>13500</v>
      </c>
      <c r="EO20" s="56">
        <v>13500</v>
      </c>
      <c r="EP20" s="56">
        <v>13500</v>
      </c>
      <c r="EQ20" s="56">
        <v>13500</v>
      </c>
      <c r="ER20" s="56">
        <v>14000</v>
      </c>
      <c r="ES20" s="56">
        <v>14000</v>
      </c>
      <c r="ET20" s="56">
        <v>15000</v>
      </c>
      <c r="EU20" s="56">
        <v>15000</v>
      </c>
      <c r="EV20" s="56">
        <v>15000</v>
      </c>
      <c r="EW20" s="56">
        <v>15000</v>
      </c>
      <c r="EX20" s="56">
        <v>14600</v>
      </c>
      <c r="EY20" s="56">
        <v>14500</v>
      </c>
      <c r="EZ20" s="56">
        <v>14500</v>
      </c>
      <c r="FA20" s="56">
        <v>14500</v>
      </c>
      <c r="FB20" s="56">
        <v>14500</v>
      </c>
      <c r="FC20" s="56">
        <v>14500</v>
      </c>
      <c r="FD20" s="56">
        <v>14500</v>
      </c>
      <c r="FE20" s="56">
        <v>14500</v>
      </c>
      <c r="FF20" s="55">
        <v>14500</v>
      </c>
      <c r="FG20" s="55">
        <v>14500</v>
      </c>
      <c r="FH20" s="55">
        <v>14500</v>
      </c>
      <c r="FI20" s="55">
        <v>14500</v>
      </c>
      <c r="FJ20" s="55">
        <v>14500</v>
      </c>
      <c r="FK20" s="55">
        <v>15400</v>
      </c>
      <c r="FL20" s="55">
        <v>16000</v>
      </c>
      <c r="FM20" s="55">
        <v>16000</v>
      </c>
      <c r="FN20" s="55">
        <v>16000</v>
      </c>
      <c r="FO20" s="55">
        <v>15400</v>
      </c>
      <c r="FP20" s="55">
        <v>15000</v>
      </c>
      <c r="FQ20" s="55">
        <v>15000</v>
      </c>
      <c r="FR20" s="55">
        <v>15000</v>
      </c>
      <c r="FS20" s="55">
        <v>15000</v>
      </c>
      <c r="FT20" s="55">
        <v>15000</v>
      </c>
      <c r="FU20" s="55">
        <v>15000</v>
      </c>
      <c r="FV20" s="55">
        <v>15000</v>
      </c>
      <c r="FW20" s="56">
        <v>15000</v>
      </c>
      <c r="FX20" s="56">
        <v>15000</v>
      </c>
      <c r="FY20" s="56">
        <v>15000</v>
      </c>
      <c r="FZ20" s="56">
        <v>15000</v>
      </c>
      <c r="GA20" s="56">
        <v>15000</v>
      </c>
      <c r="GB20" s="56">
        <v>15000</v>
      </c>
      <c r="GC20" s="56">
        <v>15000</v>
      </c>
      <c r="GD20" s="56">
        <v>15000</v>
      </c>
      <c r="GE20" s="56">
        <v>15000</v>
      </c>
      <c r="GF20" s="56">
        <v>15000</v>
      </c>
      <c r="GG20" s="56">
        <v>15000</v>
      </c>
      <c r="GH20" s="56">
        <v>15000</v>
      </c>
      <c r="GI20" s="56">
        <v>15000</v>
      </c>
      <c r="GJ20" s="56"/>
      <c r="GK20" s="56"/>
      <c r="GL20" s="56"/>
      <c r="GM20" s="56"/>
      <c r="GO20" s="99">
        <f t="shared" si="0"/>
        <v>11500</v>
      </c>
      <c r="GP20" s="99">
        <f t="shared" si="1"/>
        <v>16000</v>
      </c>
    </row>
    <row r="21" spans="1:198" s="92" customFormat="1" x14ac:dyDescent="0.35">
      <c r="A21" s="88">
        <v>15</v>
      </c>
      <c r="B21" s="89" t="s">
        <v>124</v>
      </c>
      <c r="C21" s="88">
        <v>1</v>
      </c>
      <c r="D21" s="88" t="s">
        <v>24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  <c r="CQ21" s="91"/>
      <c r="CR21" s="91"/>
      <c r="CS21" s="91"/>
      <c r="CT21" s="91"/>
      <c r="CU21" s="91"/>
      <c r="CV21" s="91"/>
      <c r="CW21" s="91"/>
      <c r="CX21" s="91"/>
      <c r="CY21" s="91"/>
      <c r="CZ21" s="91"/>
      <c r="DA21" s="91"/>
      <c r="DB21" s="91"/>
      <c r="DC21" s="91"/>
      <c r="DD21" s="91"/>
      <c r="DE21" s="91"/>
      <c r="DF21" s="90">
        <v>14000</v>
      </c>
      <c r="DG21" s="90">
        <v>14000</v>
      </c>
      <c r="DH21" s="90">
        <v>14000</v>
      </c>
      <c r="DI21" s="90">
        <v>14000</v>
      </c>
      <c r="DJ21" s="90">
        <v>14400</v>
      </c>
      <c r="DK21" s="90">
        <v>14500</v>
      </c>
      <c r="DL21" s="90">
        <v>14000</v>
      </c>
      <c r="DM21" s="90">
        <v>14500</v>
      </c>
      <c r="DN21" s="90">
        <v>14500</v>
      </c>
      <c r="DO21" s="90">
        <v>14500</v>
      </c>
      <c r="DP21" s="90">
        <v>14500</v>
      </c>
      <c r="DQ21" s="90">
        <v>14500</v>
      </c>
      <c r="DR21" s="90">
        <v>14500</v>
      </c>
      <c r="DS21" s="90">
        <v>14500</v>
      </c>
      <c r="DT21" s="90">
        <v>14500</v>
      </c>
      <c r="DU21" s="90">
        <v>14500</v>
      </c>
      <c r="DV21" s="90">
        <v>14500</v>
      </c>
      <c r="DW21" s="91">
        <v>14500</v>
      </c>
      <c r="DX21" s="91">
        <v>14500</v>
      </c>
      <c r="DY21" s="91">
        <v>14500</v>
      </c>
      <c r="DZ21" s="91">
        <v>14500</v>
      </c>
      <c r="EA21" s="91">
        <v>14500</v>
      </c>
      <c r="EB21" s="91">
        <v>14500</v>
      </c>
      <c r="EC21" s="91">
        <v>14500</v>
      </c>
      <c r="ED21" s="91">
        <v>14500</v>
      </c>
      <c r="EE21" s="91">
        <v>14500</v>
      </c>
      <c r="EF21" s="91">
        <v>14500</v>
      </c>
      <c r="EG21" s="91">
        <v>14500</v>
      </c>
      <c r="EH21" s="91">
        <v>14500</v>
      </c>
      <c r="EI21" s="91">
        <v>14500</v>
      </c>
      <c r="EJ21" s="91">
        <v>14500</v>
      </c>
      <c r="EK21" s="91">
        <v>14500</v>
      </c>
      <c r="EL21" s="91">
        <v>14500</v>
      </c>
      <c r="EM21" s="91">
        <v>14500</v>
      </c>
      <c r="EN21" s="91">
        <v>14500</v>
      </c>
      <c r="EO21" s="91">
        <v>14500</v>
      </c>
      <c r="EP21" s="91">
        <v>14500</v>
      </c>
      <c r="EQ21" s="91">
        <v>14500</v>
      </c>
      <c r="ER21" s="91">
        <v>14500</v>
      </c>
      <c r="ES21" s="91">
        <v>15500</v>
      </c>
      <c r="ET21" s="91">
        <v>15500</v>
      </c>
      <c r="EU21" s="91">
        <v>15500</v>
      </c>
      <c r="EV21" s="91">
        <v>15500</v>
      </c>
      <c r="EW21" s="91">
        <v>15500</v>
      </c>
      <c r="EX21" s="91">
        <v>15500</v>
      </c>
      <c r="EY21" s="91">
        <v>15500</v>
      </c>
      <c r="EZ21" s="91">
        <v>15500</v>
      </c>
      <c r="FA21" s="91">
        <v>15500</v>
      </c>
      <c r="FB21" s="91">
        <v>15500</v>
      </c>
      <c r="FC21" s="91">
        <v>15500</v>
      </c>
      <c r="FD21" s="91">
        <v>15500</v>
      </c>
      <c r="FE21" s="91">
        <v>15500</v>
      </c>
      <c r="FF21" s="90">
        <v>15500</v>
      </c>
      <c r="FG21" s="90">
        <v>15500</v>
      </c>
      <c r="FH21" s="90">
        <v>15500</v>
      </c>
      <c r="FI21" s="90">
        <v>15500</v>
      </c>
      <c r="FJ21" s="90">
        <v>15500</v>
      </c>
      <c r="FK21" s="90">
        <v>16100</v>
      </c>
      <c r="FL21" s="90">
        <v>16500</v>
      </c>
      <c r="FM21" s="90">
        <v>16500</v>
      </c>
      <c r="FN21" s="90">
        <v>16500</v>
      </c>
      <c r="FO21" s="90">
        <v>16200</v>
      </c>
      <c r="FP21" s="90">
        <v>16000</v>
      </c>
      <c r="FQ21" s="90">
        <v>16000</v>
      </c>
      <c r="FR21" s="90">
        <v>16000</v>
      </c>
      <c r="FS21" s="90">
        <v>16000</v>
      </c>
      <c r="FT21" s="90">
        <v>16000</v>
      </c>
      <c r="FU21" s="90">
        <v>16000</v>
      </c>
      <c r="FV21" s="90">
        <v>16000</v>
      </c>
      <c r="FW21" s="91">
        <v>16000</v>
      </c>
      <c r="FX21" s="91">
        <v>16000</v>
      </c>
      <c r="FY21" s="91">
        <v>16000</v>
      </c>
      <c r="FZ21" s="91">
        <v>16000</v>
      </c>
      <c r="GA21" s="91">
        <v>16000</v>
      </c>
      <c r="GB21" s="91">
        <v>16000</v>
      </c>
      <c r="GC21" s="91">
        <v>16000</v>
      </c>
      <c r="GD21" s="91">
        <v>16000</v>
      </c>
      <c r="GE21" s="91">
        <v>16000</v>
      </c>
      <c r="GF21" s="91">
        <v>16000</v>
      </c>
      <c r="GG21" s="91">
        <v>16000</v>
      </c>
      <c r="GH21" s="91">
        <v>16000</v>
      </c>
      <c r="GI21" s="91">
        <v>16000</v>
      </c>
      <c r="GJ21" s="91"/>
      <c r="GK21" s="91"/>
      <c r="GL21" s="91"/>
      <c r="GM21" s="91"/>
      <c r="GO21" s="99">
        <f t="shared" si="0"/>
        <v>14000</v>
      </c>
      <c r="GP21" s="99">
        <f t="shared" si="1"/>
        <v>16500</v>
      </c>
    </row>
    <row r="22" spans="1:198" s="78" customFormat="1" x14ac:dyDescent="0.35">
      <c r="A22" s="76">
        <v>16</v>
      </c>
      <c r="B22" s="77" t="s">
        <v>39</v>
      </c>
      <c r="C22" s="76">
        <v>1</v>
      </c>
      <c r="D22" s="76" t="s">
        <v>24</v>
      </c>
      <c r="E22" s="55">
        <v>12000</v>
      </c>
      <c r="F22" s="55">
        <v>12000</v>
      </c>
      <c r="G22" s="55">
        <v>12000</v>
      </c>
      <c r="H22" s="55">
        <v>12000</v>
      </c>
      <c r="I22" s="55">
        <v>12000</v>
      </c>
      <c r="J22" s="55">
        <v>12000</v>
      </c>
      <c r="K22" s="55">
        <v>12000</v>
      </c>
      <c r="L22" s="55">
        <v>12000</v>
      </c>
      <c r="M22" s="55">
        <v>12000</v>
      </c>
      <c r="N22" s="55">
        <v>12000</v>
      </c>
      <c r="O22" s="55">
        <v>12000</v>
      </c>
      <c r="P22" s="55">
        <v>12000</v>
      </c>
      <c r="Q22" s="55">
        <v>12000</v>
      </c>
      <c r="R22" s="56">
        <v>12000</v>
      </c>
      <c r="S22" s="56">
        <v>12000</v>
      </c>
      <c r="T22" s="56">
        <v>12000</v>
      </c>
      <c r="U22" s="56">
        <v>12000</v>
      </c>
      <c r="V22" s="56">
        <v>12000</v>
      </c>
      <c r="W22" s="56">
        <v>12000</v>
      </c>
      <c r="X22" s="56">
        <v>12000</v>
      </c>
      <c r="Y22" s="56">
        <v>12000</v>
      </c>
      <c r="Z22" s="56">
        <v>12000</v>
      </c>
      <c r="AA22" s="56">
        <v>12000</v>
      </c>
      <c r="AB22" s="56">
        <v>12000</v>
      </c>
      <c r="AC22" s="56">
        <v>12000</v>
      </c>
      <c r="AD22" s="56">
        <v>12000</v>
      </c>
      <c r="AE22" s="56">
        <v>12000</v>
      </c>
      <c r="AF22" s="56">
        <v>12000</v>
      </c>
      <c r="AG22" s="56">
        <v>12000</v>
      </c>
      <c r="AH22" s="56">
        <v>12000</v>
      </c>
      <c r="AI22" s="56">
        <v>12000</v>
      </c>
      <c r="AJ22" s="56">
        <v>12000</v>
      </c>
      <c r="AK22" s="56">
        <v>12000</v>
      </c>
      <c r="AL22" s="56">
        <v>12000</v>
      </c>
      <c r="AM22" s="56">
        <v>12000</v>
      </c>
      <c r="AN22" s="56">
        <v>12000</v>
      </c>
      <c r="AO22" s="56">
        <v>12000</v>
      </c>
      <c r="AP22" s="56">
        <v>12000</v>
      </c>
      <c r="AQ22" s="56">
        <v>12000</v>
      </c>
      <c r="AR22" s="56">
        <v>12000</v>
      </c>
      <c r="AS22" s="56">
        <v>12000</v>
      </c>
      <c r="AT22" s="56">
        <v>12000</v>
      </c>
      <c r="AU22" s="56">
        <v>12000</v>
      </c>
      <c r="AV22" s="56">
        <v>12000</v>
      </c>
      <c r="AW22" s="56">
        <v>12000</v>
      </c>
      <c r="AX22" s="56">
        <v>12000</v>
      </c>
      <c r="AY22" s="56">
        <v>12000</v>
      </c>
      <c r="AZ22" s="56">
        <v>12000</v>
      </c>
      <c r="BA22" s="56">
        <v>12000</v>
      </c>
      <c r="BB22" s="56">
        <v>12000</v>
      </c>
      <c r="BC22" s="56">
        <v>12000</v>
      </c>
      <c r="BD22" s="56">
        <v>12000</v>
      </c>
      <c r="BE22" s="56">
        <v>12000</v>
      </c>
      <c r="BF22" s="55">
        <v>11200</v>
      </c>
      <c r="BG22" s="55">
        <v>11000</v>
      </c>
      <c r="BH22" s="55">
        <v>11000</v>
      </c>
      <c r="BI22" s="55">
        <v>11000</v>
      </c>
      <c r="BJ22" s="55">
        <v>11000</v>
      </c>
      <c r="BK22" s="55">
        <v>11000</v>
      </c>
      <c r="BL22" s="55">
        <v>11000</v>
      </c>
      <c r="BM22" s="55">
        <v>11000</v>
      </c>
      <c r="BN22" s="55">
        <v>11000</v>
      </c>
      <c r="BO22" s="55">
        <v>11125</v>
      </c>
      <c r="BP22" s="55">
        <v>11500</v>
      </c>
      <c r="BQ22" s="55">
        <v>11500</v>
      </c>
      <c r="BR22" s="55">
        <v>11500</v>
      </c>
      <c r="BS22" s="55">
        <v>11500</v>
      </c>
      <c r="BT22" s="55">
        <v>11500</v>
      </c>
      <c r="BU22" s="55">
        <v>11500</v>
      </c>
      <c r="BV22" s="55">
        <v>11500</v>
      </c>
      <c r="BW22" s="56">
        <v>11500</v>
      </c>
      <c r="BX22" s="56">
        <v>11500</v>
      </c>
      <c r="BY22" s="56"/>
      <c r="BZ22" s="56"/>
      <c r="CA22" s="56">
        <v>9800</v>
      </c>
      <c r="CB22" s="56">
        <v>9800</v>
      </c>
      <c r="CC22" s="56">
        <v>9800</v>
      </c>
      <c r="CD22" s="56">
        <v>9800</v>
      </c>
      <c r="CE22" s="56">
        <v>11280</v>
      </c>
      <c r="CF22" s="56">
        <v>13500</v>
      </c>
      <c r="CG22" s="56">
        <v>13500</v>
      </c>
      <c r="CH22" s="56">
        <v>13500</v>
      </c>
      <c r="CI22" s="56">
        <v>13500</v>
      </c>
      <c r="CJ22" s="56">
        <v>9800</v>
      </c>
      <c r="CK22" s="56">
        <v>9800</v>
      </c>
      <c r="CL22" s="56">
        <v>9800</v>
      </c>
      <c r="CM22" s="56">
        <v>9800</v>
      </c>
      <c r="CN22" s="56">
        <v>9800</v>
      </c>
      <c r="CO22" s="56">
        <v>9800</v>
      </c>
      <c r="CP22" s="56">
        <v>9800</v>
      </c>
      <c r="CQ22" s="56">
        <v>9800</v>
      </c>
      <c r="CR22" s="56">
        <v>9800</v>
      </c>
      <c r="CS22" s="56">
        <v>9800</v>
      </c>
      <c r="CT22" s="56">
        <v>9800</v>
      </c>
      <c r="CU22" s="56">
        <v>9800</v>
      </c>
      <c r="CV22" s="56">
        <v>9800</v>
      </c>
      <c r="CW22" s="56">
        <v>9800</v>
      </c>
      <c r="CX22" s="56">
        <v>9800</v>
      </c>
      <c r="CY22" s="56">
        <v>9800</v>
      </c>
      <c r="CZ22" s="56">
        <v>9800</v>
      </c>
      <c r="DA22" s="56">
        <v>9800</v>
      </c>
      <c r="DB22" s="56">
        <v>9800</v>
      </c>
      <c r="DC22" s="56">
        <v>9800</v>
      </c>
      <c r="DD22" s="56">
        <v>9800</v>
      </c>
      <c r="DE22" s="56">
        <v>9800</v>
      </c>
      <c r="DF22" s="55">
        <v>11500</v>
      </c>
      <c r="DG22" s="55">
        <v>11500</v>
      </c>
      <c r="DH22" s="55">
        <v>11500</v>
      </c>
      <c r="DI22" s="55">
        <v>11500</v>
      </c>
      <c r="DJ22" s="55">
        <v>11900</v>
      </c>
      <c r="DK22" s="55">
        <v>12000</v>
      </c>
      <c r="DL22" s="55">
        <v>11500</v>
      </c>
      <c r="DM22" s="55">
        <v>12000</v>
      </c>
      <c r="DN22" s="55">
        <v>12000</v>
      </c>
      <c r="DO22" s="55">
        <v>12000</v>
      </c>
      <c r="DP22" s="55">
        <v>12000</v>
      </c>
      <c r="DQ22" s="55">
        <v>12000</v>
      </c>
      <c r="DR22" s="55">
        <v>12000</v>
      </c>
      <c r="DS22" s="55">
        <v>12000</v>
      </c>
      <c r="DT22" s="55">
        <v>12000</v>
      </c>
      <c r="DU22" s="55">
        <v>12000</v>
      </c>
      <c r="DV22" s="55">
        <v>12000</v>
      </c>
      <c r="DW22" s="56">
        <v>12000</v>
      </c>
      <c r="DX22" s="56">
        <v>12000</v>
      </c>
      <c r="DY22" s="56">
        <v>12000</v>
      </c>
      <c r="DZ22" s="56">
        <v>12000</v>
      </c>
      <c r="EA22" s="56">
        <v>12000</v>
      </c>
      <c r="EB22" s="56">
        <v>12000</v>
      </c>
      <c r="EC22" s="56">
        <v>12000</v>
      </c>
      <c r="ED22" s="56">
        <v>12000</v>
      </c>
      <c r="EE22" s="56">
        <v>12000</v>
      </c>
      <c r="EF22" s="56">
        <v>12000</v>
      </c>
      <c r="EG22" s="56">
        <v>12000</v>
      </c>
      <c r="EH22" s="56">
        <v>12000</v>
      </c>
      <c r="EI22" s="56">
        <v>12000</v>
      </c>
      <c r="EJ22" s="56">
        <v>12000</v>
      </c>
      <c r="EK22" s="56">
        <v>12000</v>
      </c>
      <c r="EL22" s="56">
        <v>12000</v>
      </c>
      <c r="EM22" s="56">
        <v>12000</v>
      </c>
      <c r="EN22" s="56">
        <v>12000</v>
      </c>
      <c r="EO22" s="56">
        <v>12000</v>
      </c>
      <c r="EP22" s="56">
        <v>12000</v>
      </c>
      <c r="EQ22" s="56">
        <v>12000</v>
      </c>
      <c r="ER22" s="56">
        <v>13000</v>
      </c>
      <c r="ES22" s="56">
        <v>13000</v>
      </c>
      <c r="ET22" s="56">
        <v>13500</v>
      </c>
      <c r="EU22" s="56">
        <v>13500</v>
      </c>
      <c r="EV22" s="56">
        <v>13500</v>
      </c>
      <c r="EW22" s="56">
        <v>13500</v>
      </c>
      <c r="EX22" s="56">
        <v>13500</v>
      </c>
      <c r="EY22" s="56">
        <v>13500</v>
      </c>
      <c r="EZ22" s="56">
        <v>13500</v>
      </c>
      <c r="FA22" s="56">
        <v>13500</v>
      </c>
      <c r="FB22" s="56">
        <v>13500</v>
      </c>
      <c r="FC22" s="56">
        <v>13500</v>
      </c>
      <c r="FD22" s="56">
        <v>13500</v>
      </c>
      <c r="FE22" s="56">
        <v>13500</v>
      </c>
      <c r="FF22" s="55">
        <v>13500</v>
      </c>
      <c r="FG22" s="55">
        <v>13500</v>
      </c>
      <c r="FH22" s="55">
        <v>13500</v>
      </c>
      <c r="FI22" s="55">
        <v>13500</v>
      </c>
      <c r="FJ22" s="55">
        <v>13500</v>
      </c>
      <c r="FK22" s="55">
        <v>14100</v>
      </c>
      <c r="FL22" s="55">
        <v>14500</v>
      </c>
      <c r="FM22" s="55">
        <v>14500</v>
      </c>
      <c r="FN22" s="55">
        <v>14500</v>
      </c>
      <c r="FO22" s="55">
        <v>13000</v>
      </c>
      <c r="FP22" s="55">
        <v>12000</v>
      </c>
      <c r="FQ22" s="55">
        <v>12000</v>
      </c>
      <c r="FR22" s="55">
        <v>12000</v>
      </c>
      <c r="FS22" s="55">
        <v>12000</v>
      </c>
      <c r="FT22" s="55">
        <v>12000</v>
      </c>
      <c r="FU22" s="55">
        <v>12000</v>
      </c>
      <c r="FV22" s="55">
        <v>12000</v>
      </c>
      <c r="FW22" s="56">
        <v>12000</v>
      </c>
      <c r="FX22" s="56">
        <v>12000</v>
      </c>
      <c r="FY22" s="56">
        <v>12000</v>
      </c>
      <c r="FZ22" s="56">
        <v>12000</v>
      </c>
      <c r="GA22" s="56">
        <v>12000</v>
      </c>
      <c r="GB22" s="56">
        <v>12000</v>
      </c>
      <c r="GC22" s="56">
        <v>12000</v>
      </c>
      <c r="GD22" s="56">
        <v>12000</v>
      </c>
      <c r="GE22" s="56">
        <v>12000</v>
      </c>
      <c r="GF22" s="56">
        <v>12000</v>
      </c>
      <c r="GG22" s="56">
        <v>12000</v>
      </c>
      <c r="GH22" s="56">
        <v>12000</v>
      </c>
      <c r="GI22" s="56">
        <v>12000</v>
      </c>
      <c r="GJ22" s="56"/>
      <c r="GK22" s="56"/>
      <c r="GL22" s="56"/>
      <c r="GM22" s="56"/>
      <c r="GO22" s="99">
        <f t="shared" si="0"/>
        <v>9800</v>
      </c>
      <c r="GP22" s="99">
        <f t="shared" si="1"/>
        <v>14500</v>
      </c>
    </row>
    <row r="23" spans="1:198" s="78" customFormat="1" x14ac:dyDescent="0.35">
      <c r="A23" s="76">
        <v>17</v>
      </c>
      <c r="B23" s="77" t="s">
        <v>40</v>
      </c>
      <c r="C23" s="76">
        <v>1</v>
      </c>
      <c r="D23" s="76" t="s">
        <v>24</v>
      </c>
      <c r="E23" s="55" t="s">
        <v>26</v>
      </c>
      <c r="F23" s="55" t="s">
        <v>26</v>
      </c>
      <c r="G23" s="55" t="s">
        <v>26</v>
      </c>
      <c r="H23" s="55" t="s">
        <v>26</v>
      </c>
      <c r="I23" s="55" t="s">
        <v>26</v>
      </c>
      <c r="J23" s="55" t="s">
        <v>26</v>
      </c>
      <c r="K23" s="55" t="s">
        <v>26</v>
      </c>
      <c r="L23" s="55" t="s">
        <v>26</v>
      </c>
      <c r="M23" s="55" t="s">
        <v>26</v>
      </c>
      <c r="N23" s="55" t="s">
        <v>26</v>
      </c>
      <c r="O23" s="55" t="s">
        <v>26</v>
      </c>
      <c r="P23" s="55" t="s">
        <v>26</v>
      </c>
      <c r="Q23" s="55" t="s">
        <v>26</v>
      </c>
      <c r="R23" s="56" t="s">
        <v>26</v>
      </c>
      <c r="S23" s="56" t="s">
        <v>26</v>
      </c>
      <c r="T23" s="56" t="s">
        <v>26</v>
      </c>
      <c r="U23" s="56" t="s">
        <v>26</v>
      </c>
      <c r="V23" s="56" t="s">
        <v>26</v>
      </c>
      <c r="W23" s="56" t="s">
        <v>26</v>
      </c>
      <c r="X23" s="56" t="s">
        <v>26</v>
      </c>
      <c r="Y23" s="56" t="s">
        <v>26</v>
      </c>
      <c r="Z23" s="56" t="s">
        <v>26</v>
      </c>
      <c r="AA23" s="56" t="s">
        <v>26</v>
      </c>
      <c r="AB23" s="56" t="s">
        <v>26</v>
      </c>
      <c r="AC23" s="56" t="s">
        <v>26</v>
      </c>
      <c r="AD23" s="56" t="s">
        <v>26</v>
      </c>
      <c r="AE23" s="56" t="s">
        <v>26</v>
      </c>
      <c r="AF23" s="56" t="s">
        <v>26</v>
      </c>
      <c r="AG23" s="56" t="s">
        <v>26</v>
      </c>
      <c r="AH23" s="56" t="s">
        <v>26</v>
      </c>
      <c r="AI23" s="56" t="s">
        <v>26</v>
      </c>
      <c r="AJ23" s="56" t="s">
        <v>26</v>
      </c>
      <c r="AK23" s="56" t="s">
        <v>26</v>
      </c>
      <c r="AL23" s="56" t="s">
        <v>26</v>
      </c>
      <c r="AM23" s="56" t="s">
        <v>26</v>
      </c>
      <c r="AN23" s="56" t="s">
        <v>26</v>
      </c>
      <c r="AO23" s="56" t="s">
        <v>26</v>
      </c>
      <c r="AP23" s="56" t="s">
        <v>26</v>
      </c>
      <c r="AQ23" s="56" t="s">
        <v>26</v>
      </c>
      <c r="AR23" s="56" t="s">
        <v>26</v>
      </c>
      <c r="AS23" s="56" t="s">
        <v>26</v>
      </c>
      <c r="AT23" s="56" t="s">
        <v>26</v>
      </c>
      <c r="AU23" s="56" t="s">
        <v>26</v>
      </c>
      <c r="AV23" s="56" t="s">
        <v>26</v>
      </c>
      <c r="AW23" s="56" t="s">
        <v>26</v>
      </c>
      <c r="AX23" s="56" t="s">
        <v>26</v>
      </c>
      <c r="AY23" s="56" t="s">
        <v>26</v>
      </c>
      <c r="AZ23" s="56" t="s">
        <v>26</v>
      </c>
      <c r="BA23" s="56" t="s">
        <v>26</v>
      </c>
      <c r="BB23" s="56" t="s">
        <v>26</v>
      </c>
      <c r="BC23" s="56" t="s">
        <v>26</v>
      </c>
      <c r="BD23" s="56" t="s">
        <v>26</v>
      </c>
      <c r="BE23" s="56" t="s">
        <v>26</v>
      </c>
      <c r="BF23" s="55" t="s">
        <v>26</v>
      </c>
      <c r="BG23" s="55" t="s">
        <v>26</v>
      </c>
      <c r="BH23" s="55" t="s">
        <v>26</v>
      </c>
      <c r="BI23" s="55" t="s">
        <v>26</v>
      </c>
      <c r="BJ23" s="55" t="s">
        <v>26</v>
      </c>
      <c r="BK23" s="55" t="s">
        <v>26</v>
      </c>
      <c r="BL23" s="55" t="s">
        <v>26</v>
      </c>
      <c r="BM23" s="55" t="s">
        <v>26</v>
      </c>
      <c r="BN23" s="55" t="s">
        <v>26</v>
      </c>
      <c r="BO23" s="55" t="s">
        <v>26</v>
      </c>
      <c r="BP23" s="55" t="s">
        <v>26</v>
      </c>
      <c r="BQ23" s="55" t="s">
        <v>26</v>
      </c>
      <c r="BR23" s="55" t="s">
        <v>26</v>
      </c>
      <c r="BS23" s="55" t="s">
        <v>26</v>
      </c>
      <c r="BT23" s="55" t="s">
        <v>26</v>
      </c>
      <c r="BU23" s="55" t="s">
        <v>26</v>
      </c>
      <c r="BV23" s="55" t="s">
        <v>26</v>
      </c>
      <c r="BW23" s="56" t="s">
        <v>26</v>
      </c>
      <c r="BX23" s="56" t="s">
        <v>26</v>
      </c>
      <c r="BY23" s="56" t="s">
        <v>26</v>
      </c>
      <c r="BZ23" s="56" t="s">
        <v>26</v>
      </c>
      <c r="CA23" s="56" t="s">
        <v>26</v>
      </c>
      <c r="CB23" s="56" t="s">
        <v>26</v>
      </c>
      <c r="CC23" s="56" t="s">
        <v>26</v>
      </c>
      <c r="CD23" s="56" t="s">
        <v>26</v>
      </c>
      <c r="CE23" s="56" t="s">
        <v>26</v>
      </c>
      <c r="CF23" s="56" t="s">
        <v>26</v>
      </c>
      <c r="CG23" s="56" t="s">
        <v>26</v>
      </c>
      <c r="CH23" s="56" t="s">
        <v>26</v>
      </c>
      <c r="CI23" s="56" t="s">
        <v>26</v>
      </c>
      <c r="CJ23" s="56" t="s">
        <v>26</v>
      </c>
      <c r="CK23" s="56" t="s">
        <v>26</v>
      </c>
      <c r="CL23" s="56" t="s">
        <v>26</v>
      </c>
      <c r="CM23" s="56" t="s">
        <v>26</v>
      </c>
      <c r="CN23" s="56" t="s">
        <v>26</v>
      </c>
      <c r="CO23" s="56" t="s">
        <v>26</v>
      </c>
      <c r="CP23" s="56" t="s">
        <v>26</v>
      </c>
      <c r="CQ23" s="56" t="s">
        <v>26</v>
      </c>
      <c r="CR23" s="56" t="s">
        <v>26</v>
      </c>
      <c r="CS23" s="56" t="s">
        <v>26</v>
      </c>
      <c r="CT23" s="56" t="s">
        <v>26</v>
      </c>
      <c r="CU23" s="56" t="s">
        <v>26</v>
      </c>
      <c r="CV23" s="56" t="s">
        <v>26</v>
      </c>
      <c r="CW23" s="56" t="s">
        <v>26</v>
      </c>
      <c r="CX23" s="56" t="s">
        <v>26</v>
      </c>
      <c r="CY23" s="56" t="s">
        <v>26</v>
      </c>
      <c r="CZ23" s="56" t="s">
        <v>26</v>
      </c>
      <c r="DA23" s="56" t="s">
        <v>26</v>
      </c>
      <c r="DB23" s="56" t="s">
        <v>26</v>
      </c>
      <c r="DC23" s="56" t="s">
        <v>26</v>
      </c>
      <c r="DD23" s="56" t="s">
        <v>26</v>
      </c>
      <c r="DE23" s="56" t="s">
        <v>26</v>
      </c>
      <c r="DF23" s="55" t="s">
        <v>26</v>
      </c>
      <c r="DG23" s="55" t="s">
        <v>26</v>
      </c>
      <c r="DH23" s="55" t="s">
        <v>26</v>
      </c>
      <c r="DI23" s="55" t="s">
        <v>26</v>
      </c>
      <c r="DJ23" s="55" t="s">
        <v>26</v>
      </c>
      <c r="DK23" s="55" t="s">
        <v>26</v>
      </c>
      <c r="DL23" s="55" t="s">
        <v>26</v>
      </c>
      <c r="DM23" s="55" t="s">
        <v>26</v>
      </c>
      <c r="DN23" s="55" t="s">
        <v>26</v>
      </c>
      <c r="DO23" s="55" t="s">
        <v>26</v>
      </c>
      <c r="DP23" s="55" t="s">
        <v>26</v>
      </c>
      <c r="DQ23" s="55" t="s">
        <v>26</v>
      </c>
      <c r="DR23" s="55" t="s">
        <v>26</v>
      </c>
      <c r="DS23" s="55" t="s">
        <v>26</v>
      </c>
      <c r="DT23" s="55" t="s">
        <v>26</v>
      </c>
      <c r="DU23" s="55" t="s">
        <v>26</v>
      </c>
      <c r="DV23" s="55" t="s">
        <v>26</v>
      </c>
      <c r="DW23" s="56" t="s">
        <v>26</v>
      </c>
      <c r="DX23" s="56" t="s">
        <v>26</v>
      </c>
      <c r="DY23" s="56" t="s">
        <v>26</v>
      </c>
      <c r="DZ23" s="56" t="s">
        <v>26</v>
      </c>
      <c r="EA23" s="56" t="s">
        <v>26</v>
      </c>
      <c r="EB23" s="56" t="s">
        <v>26</v>
      </c>
      <c r="EC23" s="56" t="s">
        <v>26</v>
      </c>
      <c r="ED23" s="56" t="s">
        <v>26</v>
      </c>
      <c r="EE23" s="56" t="s">
        <v>26</v>
      </c>
      <c r="EF23" s="56" t="s">
        <v>26</v>
      </c>
      <c r="EG23" s="56" t="s">
        <v>26</v>
      </c>
      <c r="EH23" s="56" t="s">
        <v>26</v>
      </c>
      <c r="EI23" s="56" t="s">
        <v>26</v>
      </c>
      <c r="EJ23" s="56" t="s">
        <v>26</v>
      </c>
      <c r="EK23" s="56" t="s">
        <v>26</v>
      </c>
      <c r="EL23" s="56" t="s">
        <v>26</v>
      </c>
      <c r="EM23" s="56" t="s">
        <v>26</v>
      </c>
      <c r="EN23" s="56" t="s">
        <v>26</v>
      </c>
      <c r="EO23" s="56" t="s">
        <v>26</v>
      </c>
      <c r="EP23" s="56" t="s">
        <v>26</v>
      </c>
      <c r="EQ23" s="56" t="s">
        <v>26</v>
      </c>
      <c r="ER23" s="56" t="s">
        <v>26</v>
      </c>
      <c r="ES23" s="56" t="s">
        <v>26</v>
      </c>
      <c r="ET23" s="56" t="s">
        <v>26</v>
      </c>
      <c r="EU23" s="56" t="s">
        <v>26</v>
      </c>
      <c r="EV23" s="56" t="s">
        <v>26</v>
      </c>
      <c r="EW23" s="56" t="s">
        <v>26</v>
      </c>
      <c r="EX23" s="56" t="s">
        <v>26</v>
      </c>
      <c r="EY23" s="56" t="s">
        <v>26</v>
      </c>
      <c r="EZ23" s="56" t="s">
        <v>26</v>
      </c>
      <c r="FA23" s="56" t="s">
        <v>26</v>
      </c>
      <c r="FB23" s="56" t="s">
        <v>26</v>
      </c>
      <c r="FC23" s="56" t="s">
        <v>26</v>
      </c>
      <c r="FD23" s="56" t="s">
        <v>26</v>
      </c>
      <c r="FE23" s="56" t="s">
        <v>26</v>
      </c>
      <c r="FF23" s="55" t="s">
        <v>26</v>
      </c>
      <c r="FG23" s="55" t="s">
        <v>26</v>
      </c>
      <c r="FH23" s="55" t="s">
        <v>26</v>
      </c>
      <c r="FI23" s="55" t="s">
        <v>26</v>
      </c>
      <c r="FJ23" s="55" t="s">
        <v>26</v>
      </c>
      <c r="FK23" s="55" t="s">
        <v>26</v>
      </c>
      <c r="FL23" s="55" t="s">
        <v>26</v>
      </c>
      <c r="FM23" s="55" t="s">
        <v>26</v>
      </c>
      <c r="FN23" s="55" t="s">
        <v>26</v>
      </c>
      <c r="FO23" s="55" t="s">
        <v>26</v>
      </c>
      <c r="FP23" s="55" t="s">
        <v>26</v>
      </c>
      <c r="FQ23" s="55" t="s">
        <v>26</v>
      </c>
      <c r="FR23" s="55" t="s">
        <v>26</v>
      </c>
      <c r="FS23" s="55" t="s">
        <v>26</v>
      </c>
      <c r="FT23" s="55" t="s">
        <v>26</v>
      </c>
      <c r="FU23" s="55" t="s">
        <v>26</v>
      </c>
      <c r="FV23" s="55" t="s">
        <v>26</v>
      </c>
      <c r="FW23" s="56" t="s">
        <v>26</v>
      </c>
      <c r="FX23" s="56" t="s">
        <v>26</v>
      </c>
      <c r="FY23" s="56" t="s">
        <v>26</v>
      </c>
      <c r="FZ23" s="56" t="s">
        <v>26</v>
      </c>
      <c r="GA23" s="56" t="s">
        <v>26</v>
      </c>
      <c r="GB23" s="56" t="s">
        <v>26</v>
      </c>
      <c r="GC23" s="56" t="s">
        <v>26</v>
      </c>
      <c r="GD23" s="56" t="s">
        <v>26</v>
      </c>
      <c r="GE23" s="56" t="s">
        <v>26</v>
      </c>
      <c r="GF23" s="56" t="s">
        <v>26</v>
      </c>
      <c r="GG23" s="56" t="s">
        <v>26</v>
      </c>
      <c r="GH23" s="56" t="s">
        <v>26</v>
      </c>
      <c r="GI23" s="56" t="s">
        <v>26</v>
      </c>
      <c r="GJ23" s="56"/>
      <c r="GK23" s="56"/>
      <c r="GL23" s="56"/>
      <c r="GM23" s="56"/>
      <c r="GO23" s="102">
        <f t="shared" si="0"/>
        <v>0</v>
      </c>
      <c r="GP23" s="102">
        <f t="shared" si="1"/>
        <v>0</v>
      </c>
    </row>
    <row r="24" spans="1:198" s="78" customFormat="1" x14ac:dyDescent="0.35">
      <c r="A24" s="76">
        <v>18</v>
      </c>
      <c r="B24" s="77" t="s">
        <v>41</v>
      </c>
      <c r="C24" s="76">
        <v>1</v>
      </c>
      <c r="D24" s="76" t="s">
        <v>24</v>
      </c>
      <c r="E24" s="55" t="s">
        <v>26</v>
      </c>
      <c r="F24" s="55" t="s">
        <v>26</v>
      </c>
      <c r="G24" s="55" t="s">
        <v>26</v>
      </c>
      <c r="H24" s="55" t="s">
        <v>26</v>
      </c>
      <c r="I24" s="55" t="s">
        <v>26</v>
      </c>
      <c r="J24" s="55" t="s">
        <v>26</v>
      </c>
      <c r="K24" s="55" t="s">
        <v>26</v>
      </c>
      <c r="L24" s="55" t="s">
        <v>26</v>
      </c>
      <c r="M24" s="55" t="s">
        <v>26</v>
      </c>
      <c r="N24" s="55" t="s">
        <v>26</v>
      </c>
      <c r="O24" s="55" t="s">
        <v>26</v>
      </c>
      <c r="P24" s="55" t="s">
        <v>26</v>
      </c>
      <c r="Q24" s="55" t="s">
        <v>26</v>
      </c>
      <c r="R24" s="56" t="s">
        <v>26</v>
      </c>
      <c r="S24" s="56" t="s">
        <v>26</v>
      </c>
      <c r="T24" s="56" t="s">
        <v>26</v>
      </c>
      <c r="U24" s="56" t="s">
        <v>26</v>
      </c>
      <c r="V24" s="56" t="s">
        <v>26</v>
      </c>
      <c r="W24" s="56" t="s">
        <v>26</v>
      </c>
      <c r="X24" s="56" t="s">
        <v>26</v>
      </c>
      <c r="Y24" s="56" t="s">
        <v>26</v>
      </c>
      <c r="Z24" s="56" t="s">
        <v>26</v>
      </c>
      <c r="AA24" s="56" t="s">
        <v>26</v>
      </c>
      <c r="AB24" s="56" t="s">
        <v>26</v>
      </c>
      <c r="AC24" s="56" t="s">
        <v>26</v>
      </c>
      <c r="AD24" s="56" t="s">
        <v>26</v>
      </c>
      <c r="AE24" s="56" t="s">
        <v>26</v>
      </c>
      <c r="AF24" s="56" t="s">
        <v>26</v>
      </c>
      <c r="AG24" s="56" t="s">
        <v>26</v>
      </c>
      <c r="AH24" s="56" t="s">
        <v>26</v>
      </c>
      <c r="AI24" s="56" t="s">
        <v>26</v>
      </c>
      <c r="AJ24" s="56" t="s">
        <v>26</v>
      </c>
      <c r="AK24" s="56" t="s">
        <v>26</v>
      </c>
      <c r="AL24" s="56" t="s">
        <v>26</v>
      </c>
      <c r="AM24" s="56" t="s">
        <v>26</v>
      </c>
      <c r="AN24" s="56" t="s">
        <v>26</v>
      </c>
      <c r="AO24" s="56" t="s">
        <v>26</v>
      </c>
      <c r="AP24" s="56" t="s">
        <v>26</v>
      </c>
      <c r="AQ24" s="56" t="s">
        <v>26</v>
      </c>
      <c r="AR24" s="56" t="s">
        <v>26</v>
      </c>
      <c r="AS24" s="56" t="s">
        <v>26</v>
      </c>
      <c r="AT24" s="56" t="s">
        <v>26</v>
      </c>
      <c r="AU24" s="56" t="s">
        <v>26</v>
      </c>
      <c r="AV24" s="56" t="s">
        <v>26</v>
      </c>
      <c r="AW24" s="56" t="s">
        <v>26</v>
      </c>
      <c r="AX24" s="56" t="s">
        <v>26</v>
      </c>
      <c r="AY24" s="56" t="s">
        <v>26</v>
      </c>
      <c r="AZ24" s="56" t="s">
        <v>26</v>
      </c>
      <c r="BA24" s="56" t="s">
        <v>26</v>
      </c>
      <c r="BB24" s="56" t="s">
        <v>26</v>
      </c>
      <c r="BC24" s="56" t="s">
        <v>26</v>
      </c>
      <c r="BD24" s="56" t="s">
        <v>26</v>
      </c>
      <c r="BE24" s="56" t="s">
        <v>26</v>
      </c>
      <c r="BF24" s="55" t="s">
        <v>26</v>
      </c>
      <c r="BG24" s="55" t="s">
        <v>26</v>
      </c>
      <c r="BH24" s="55" t="s">
        <v>26</v>
      </c>
      <c r="BI24" s="55" t="s">
        <v>26</v>
      </c>
      <c r="BJ24" s="55" t="s">
        <v>26</v>
      </c>
      <c r="BK24" s="55" t="s">
        <v>26</v>
      </c>
      <c r="BL24" s="55" t="s">
        <v>26</v>
      </c>
      <c r="BM24" s="55" t="s">
        <v>26</v>
      </c>
      <c r="BN24" s="55" t="s">
        <v>26</v>
      </c>
      <c r="BO24" s="55" t="s">
        <v>26</v>
      </c>
      <c r="BP24" s="55" t="s">
        <v>26</v>
      </c>
      <c r="BQ24" s="55" t="s">
        <v>26</v>
      </c>
      <c r="BR24" s="55" t="s">
        <v>26</v>
      </c>
      <c r="BS24" s="55" t="s">
        <v>26</v>
      </c>
      <c r="BT24" s="55" t="s">
        <v>26</v>
      </c>
      <c r="BU24" s="55" t="s">
        <v>26</v>
      </c>
      <c r="BV24" s="55" t="s">
        <v>26</v>
      </c>
      <c r="BW24" s="56" t="s">
        <v>26</v>
      </c>
      <c r="BX24" s="56" t="s">
        <v>26</v>
      </c>
      <c r="BY24" s="56" t="s">
        <v>26</v>
      </c>
      <c r="BZ24" s="56" t="s">
        <v>26</v>
      </c>
      <c r="CA24" s="56" t="s">
        <v>26</v>
      </c>
      <c r="CB24" s="56" t="s">
        <v>26</v>
      </c>
      <c r="CC24" s="56" t="s">
        <v>26</v>
      </c>
      <c r="CD24" s="56" t="s">
        <v>26</v>
      </c>
      <c r="CE24" s="56" t="s">
        <v>26</v>
      </c>
      <c r="CF24" s="56" t="s">
        <v>26</v>
      </c>
      <c r="CG24" s="56" t="s">
        <v>26</v>
      </c>
      <c r="CH24" s="56" t="s">
        <v>26</v>
      </c>
      <c r="CI24" s="56" t="s">
        <v>26</v>
      </c>
      <c r="CJ24" s="56" t="s">
        <v>26</v>
      </c>
      <c r="CK24" s="56" t="s">
        <v>26</v>
      </c>
      <c r="CL24" s="56" t="s">
        <v>26</v>
      </c>
      <c r="CM24" s="56" t="s">
        <v>26</v>
      </c>
      <c r="CN24" s="56" t="s">
        <v>26</v>
      </c>
      <c r="CO24" s="56" t="s">
        <v>26</v>
      </c>
      <c r="CP24" s="56" t="s">
        <v>26</v>
      </c>
      <c r="CQ24" s="56" t="s">
        <v>26</v>
      </c>
      <c r="CR24" s="56" t="s">
        <v>26</v>
      </c>
      <c r="CS24" s="56" t="s">
        <v>26</v>
      </c>
      <c r="CT24" s="56" t="s">
        <v>26</v>
      </c>
      <c r="CU24" s="56" t="s">
        <v>26</v>
      </c>
      <c r="CV24" s="56" t="s">
        <v>26</v>
      </c>
      <c r="CW24" s="56" t="s">
        <v>26</v>
      </c>
      <c r="CX24" s="56" t="s">
        <v>26</v>
      </c>
      <c r="CY24" s="56" t="s">
        <v>26</v>
      </c>
      <c r="CZ24" s="56" t="s">
        <v>26</v>
      </c>
      <c r="DA24" s="56" t="s">
        <v>26</v>
      </c>
      <c r="DB24" s="56" t="s">
        <v>26</v>
      </c>
      <c r="DC24" s="56" t="s">
        <v>26</v>
      </c>
      <c r="DD24" s="56" t="s">
        <v>26</v>
      </c>
      <c r="DE24" s="56" t="s">
        <v>26</v>
      </c>
      <c r="DF24" s="55" t="s">
        <v>26</v>
      </c>
      <c r="DG24" s="55" t="s">
        <v>26</v>
      </c>
      <c r="DH24" s="55" t="s">
        <v>26</v>
      </c>
      <c r="DI24" s="55" t="s">
        <v>26</v>
      </c>
      <c r="DJ24" s="55" t="s">
        <v>26</v>
      </c>
      <c r="DK24" s="55" t="s">
        <v>26</v>
      </c>
      <c r="DL24" s="55" t="s">
        <v>26</v>
      </c>
      <c r="DM24" s="55" t="s">
        <v>26</v>
      </c>
      <c r="DN24" s="55" t="s">
        <v>26</v>
      </c>
      <c r="DO24" s="55" t="s">
        <v>26</v>
      </c>
      <c r="DP24" s="55" t="s">
        <v>26</v>
      </c>
      <c r="DQ24" s="55" t="s">
        <v>26</v>
      </c>
      <c r="DR24" s="55" t="s">
        <v>26</v>
      </c>
      <c r="DS24" s="55" t="s">
        <v>26</v>
      </c>
      <c r="DT24" s="55" t="s">
        <v>26</v>
      </c>
      <c r="DU24" s="55" t="s">
        <v>26</v>
      </c>
      <c r="DV24" s="55" t="s">
        <v>26</v>
      </c>
      <c r="DW24" s="56" t="s">
        <v>26</v>
      </c>
      <c r="DX24" s="56" t="s">
        <v>26</v>
      </c>
      <c r="DY24" s="56" t="s">
        <v>26</v>
      </c>
      <c r="DZ24" s="56" t="s">
        <v>26</v>
      </c>
      <c r="EA24" s="56" t="s">
        <v>26</v>
      </c>
      <c r="EB24" s="56" t="s">
        <v>26</v>
      </c>
      <c r="EC24" s="56" t="s">
        <v>26</v>
      </c>
      <c r="ED24" s="56" t="s">
        <v>26</v>
      </c>
      <c r="EE24" s="56" t="s">
        <v>26</v>
      </c>
      <c r="EF24" s="56" t="s">
        <v>26</v>
      </c>
      <c r="EG24" s="56" t="s">
        <v>26</v>
      </c>
      <c r="EH24" s="56" t="s">
        <v>26</v>
      </c>
      <c r="EI24" s="56" t="s">
        <v>26</v>
      </c>
      <c r="EJ24" s="56" t="s">
        <v>26</v>
      </c>
      <c r="EK24" s="56" t="s">
        <v>26</v>
      </c>
      <c r="EL24" s="56" t="s">
        <v>26</v>
      </c>
      <c r="EM24" s="56" t="s">
        <v>26</v>
      </c>
      <c r="EN24" s="56" t="s">
        <v>26</v>
      </c>
      <c r="EO24" s="56" t="s">
        <v>26</v>
      </c>
      <c r="EP24" s="56" t="s">
        <v>26</v>
      </c>
      <c r="EQ24" s="56" t="s">
        <v>26</v>
      </c>
      <c r="ER24" s="56" t="s">
        <v>26</v>
      </c>
      <c r="ES24" s="56" t="s">
        <v>26</v>
      </c>
      <c r="ET24" s="56" t="s">
        <v>26</v>
      </c>
      <c r="EU24" s="56" t="s">
        <v>26</v>
      </c>
      <c r="EV24" s="56" t="s">
        <v>26</v>
      </c>
      <c r="EW24" s="56" t="s">
        <v>26</v>
      </c>
      <c r="EX24" s="56" t="s">
        <v>26</v>
      </c>
      <c r="EY24" s="56" t="s">
        <v>26</v>
      </c>
      <c r="EZ24" s="56" t="s">
        <v>26</v>
      </c>
      <c r="FA24" s="56" t="s">
        <v>26</v>
      </c>
      <c r="FB24" s="56" t="s">
        <v>26</v>
      </c>
      <c r="FC24" s="56" t="s">
        <v>26</v>
      </c>
      <c r="FD24" s="56" t="s">
        <v>26</v>
      </c>
      <c r="FE24" s="56" t="s">
        <v>26</v>
      </c>
      <c r="FF24" s="55" t="s">
        <v>26</v>
      </c>
      <c r="FG24" s="55" t="s">
        <v>26</v>
      </c>
      <c r="FH24" s="55" t="s">
        <v>26</v>
      </c>
      <c r="FI24" s="55" t="s">
        <v>26</v>
      </c>
      <c r="FJ24" s="55" t="s">
        <v>26</v>
      </c>
      <c r="FK24" s="55" t="s">
        <v>26</v>
      </c>
      <c r="FL24" s="55" t="s">
        <v>26</v>
      </c>
      <c r="FM24" s="55" t="s">
        <v>26</v>
      </c>
      <c r="FN24" s="55" t="s">
        <v>26</v>
      </c>
      <c r="FO24" s="55" t="s">
        <v>26</v>
      </c>
      <c r="FP24" s="55" t="s">
        <v>26</v>
      </c>
      <c r="FQ24" s="55" t="s">
        <v>26</v>
      </c>
      <c r="FR24" s="55" t="s">
        <v>26</v>
      </c>
      <c r="FS24" s="55" t="s">
        <v>26</v>
      </c>
      <c r="FT24" s="55" t="s">
        <v>26</v>
      </c>
      <c r="FU24" s="55" t="s">
        <v>26</v>
      </c>
      <c r="FV24" s="55" t="s">
        <v>26</v>
      </c>
      <c r="FW24" s="56" t="s">
        <v>26</v>
      </c>
      <c r="FX24" s="56" t="s">
        <v>26</v>
      </c>
      <c r="FY24" s="56" t="s">
        <v>26</v>
      </c>
      <c r="FZ24" s="56" t="s">
        <v>26</v>
      </c>
      <c r="GA24" s="56" t="s">
        <v>26</v>
      </c>
      <c r="GB24" s="56" t="s">
        <v>26</v>
      </c>
      <c r="GC24" s="56" t="s">
        <v>26</v>
      </c>
      <c r="GD24" s="56" t="s">
        <v>26</v>
      </c>
      <c r="GE24" s="56" t="s">
        <v>26</v>
      </c>
      <c r="GF24" s="56" t="s">
        <v>26</v>
      </c>
      <c r="GG24" s="56" t="s">
        <v>26</v>
      </c>
      <c r="GH24" s="56" t="s">
        <v>26</v>
      </c>
      <c r="GI24" s="56" t="s">
        <v>26</v>
      </c>
      <c r="GJ24" s="56"/>
      <c r="GK24" s="56"/>
      <c r="GL24" s="56"/>
      <c r="GM24" s="56"/>
      <c r="GO24" s="102">
        <f t="shared" si="0"/>
        <v>0</v>
      </c>
      <c r="GP24" s="102">
        <f t="shared" si="1"/>
        <v>0</v>
      </c>
    </row>
    <row r="25" spans="1:198" s="78" customFormat="1" x14ac:dyDescent="0.35">
      <c r="A25" s="76">
        <v>19</v>
      </c>
      <c r="B25" s="77" t="s">
        <v>42</v>
      </c>
      <c r="C25" s="76">
        <v>1</v>
      </c>
      <c r="D25" s="76" t="s">
        <v>24</v>
      </c>
      <c r="E25" s="55">
        <v>13000</v>
      </c>
      <c r="F25" s="55">
        <v>13400</v>
      </c>
      <c r="G25" s="55">
        <v>14000</v>
      </c>
      <c r="H25" s="55">
        <v>14000</v>
      </c>
      <c r="I25" s="55">
        <v>14000</v>
      </c>
      <c r="J25" s="55">
        <v>14000</v>
      </c>
      <c r="K25" s="55">
        <v>14000</v>
      </c>
      <c r="L25" s="55">
        <v>14000</v>
      </c>
      <c r="M25" s="55">
        <v>14000</v>
      </c>
      <c r="N25" s="55">
        <v>14000</v>
      </c>
      <c r="O25" s="55">
        <v>15600</v>
      </c>
      <c r="P25" s="55">
        <v>16400</v>
      </c>
      <c r="Q25" s="55">
        <v>17750</v>
      </c>
      <c r="R25" s="56">
        <v>18000</v>
      </c>
      <c r="S25" s="56">
        <v>18000</v>
      </c>
      <c r="T25" s="56">
        <v>18000</v>
      </c>
      <c r="U25" s="56">
        <v>18000</v>
      </c>
      <c r="V25" s="56">
        <v>18000</v>
      </c>
      <c r="W25" s="56">
        <v>18000</v>
      </c>
      <c r="X25" s="56">
        <v>17000</v>
      </c>
      <c r="Y25" s="56">
        <v>16000</v>
      </c>
      <c r="Z25" s="56">
        <v>15625</v>
      </c>
      <c r="AA25" s="56">
        <v>14000</v>
      </c>
      <c r="AB25" s="56">
        <v>14000</v>
      </c>
      <c r="AC25" s="56">
        <v>14000</v>
      </c>
      <c r="AD25" s="56">
        <v>14000</v>
      </c>
      <c r="AE25" s="56">
        <v>14000</v>
      </c>
      <c r="AF25" s="56">
        <v>13700</v>
      </c>
      <c r="AG25" s="56">
        <v>13500</v>
      </c>
      <c r="AH25" s="56">
        <v>13500</v>
      </c>
      <c r="AI25" s="56">
        <v>13500</v>
      </c>
      <c r="AJ25" s="56">
        <v>13000</v>
      </c>
      <c r="AK25" s="56">
        <v>13000</v>
      </c>
      <c r="AL25" s="56">
        <v>13000</v>
      </c>
      <c r="AM25" s="56">
        <v>13000</v>
      </c>
      <c r="AN25" s="56">
        <v>12600</v>
      </c>
      <c r="AO25" s="56">
        <v>12600</v>
      </c>
      <c r="AP25" s="56">
        <v>12500</v>
      </c>
      <c r="AQ25" s="56">
        <v>12500</v>
      </c>
      <c r="AR25" s="56">
        <v>12500</v>
      </c>
      <c r="AS25" s="56">
        <v>12500</v>
      </c>
      <c r="AT25" s="56">
        <v>12500</v>
      </c>
      <c r="AU25" s="56">
        <v>12500</v>
      </c>
      <c r="AV25" s="56">
        <v>12500</v>
      </c>
      <c r="AW25" s="56">
        <v>12500</v>
      </c>
      <c r="AX25" s="56">
        <v>12500</v>
      </c>
      <c r="AY25" s="56">
        <v>12500</v>
      </c>
      <c r="AZ25" s="56">
        <v>12500</v>
      </c>
      <c r="BA25" s="56">
        <v>12500</v>
      </c>
      <c r="BB25" s="56">
        <v>12500</v>
      </c>
      <c r="BC25" s="56">
        <v>12500</v>
      </c>
      <c r="BD25" s="56">
        <v>12500</v>
      </c>
      <c r="BE25" s="56">
        <v>12500</v>
      </c>
      <c r="BF25" s="55">
        <v>12600</v>
      </c>
      <c r="BG25" s="55">
        <v>12500</v>
      </c>
      <c r="BH25" s="55">
        <v>12500</v>
      </c>
      <c r="BI25" s="55">
        <v>12500</v>
      </c>
      <c r="BJ25" s="55">
        <v>12500</v>
      </c>
      <c r="BK25" s="55">
        <v>12500</v>
      </c>
      <c r="BL25" s="55">
        <v>12500</v>
      </c>
      <c r="BM25" s="55">
        <v>12500</v>
      </c>
      <c r="BN25" s="55">
        <v>12500</v>
      </c>
      <c r="BO25" s="55">
        <v>12500</v>
      </c>
      <c r="BP25" s="55">
        <v>12500</v>
      </c>
      <c r="BQ25" s="55">
        <v>12500</v>
      </c>
      <c r="BR25" s="55">
        <v>12500</v>
      </c>
      <c r="BS25" s="55">
        <v>12500</v>
      </c>
      <c r="BT25" s="55">
        <v>12500</v>
      </c>
      <c r="BU25" s="55">
        <v>12500</v>
      </c>
      <c r="BV25" s="55">
        <v>12500</v>
      </c>
      <c r="BW25" s="56">
        <v>13000</v>
      </c>
      <c r="BX25" s="56">
        <v>13000</v>
      </c>
      <c r="BY25" s="56"/>
      <c r="BZ25" s="56"/>
      <c r="CA25" s="56">
        <v>12500</v>
      </c>
      <c r="CB25" s="56">
        <v>12500</v>
      </c>
      <c r="CC25" s="56">
        <v>12500</v>
      </c>
      <c r="CD25" s="56">
        <v>12500</v>
      </c>
      <c r="CE25" s="56">
        <v>12100</v>
      </c>
      <c r="CF25" s="56">
        <v>11500</v>
      </c>
      <c r="CG25" s="56">
        <v>11500</v>
      </c>
      <c r="CH25" s="56">
        <v>11500</v>
      </c>
      <c r="CI25" s="56">
        <v>11500</v>
      </c>
      <c r="CJ25" s="56">
        <v>12500</v>
      </c>
      <c r="CK25" s="56">
        <v>12500</v>
      </c>
      <c r="CL25" s="56">
        <v>12500</v>
      </c>
      <c r="CM25" s="56">
        <v>12500</v>
      </c>
      <c r="CN25" s="56">
        <v>12500</v>
      </c>
      <c r="CO25" s="56">
        <v>12500</v>
      </c>
      <c r="CP25" s="56">
        <v>12500</v>
      </c>
      <c r="CQ25" s="56">
        <v>12500</v>
      </c>
      <c r="CR25" s="56">
        <v>12500</v>
      </c>
      <c r="CS25" s="56">
        <v>12500</v>
      </c>
      <c r="CT25" s="56">
        <v>12500</v>
      </c>
      <c r="CU25" s="56">
        <v>12500</v>
      </c>
      <c r="CV25" s="56">
        <v>12500</v>
      </c>
      <c r="CW25" s="56">
        <v>12500</v>
      </c>
      <c r="CX25" s="56">
        <v>12500</v>
      </c>
      <c r="CY25" s="56">
        <v>12500</v>
      </c>
      <c r="CZ25" s="56">
        <v>12500</v>
      </c>
      <c r="DA25" s="56">
        <v>12500</v>
      </c>
      <c r="DB25" s="56"/>
      <c r="DC25" s="56"/>
      <c r="DD25" s="56">
        <v>13500</v>
      </c>
      <c r="DE25" s="56"/>
      <c r="DF25" s="55">
        <v>12500</v>
      </c>
      <c r="DG25" s="55">
        <v>12500</v>
      </c>
      <c r="DH25" s="55">
        <v>12500</v>
      </c>
      <c r="DI25" s="55">
        <v>12500</v>
      </c>
      <c r="DJ25" s="55">
        <v>13300</v>
      </c>
      <c r="DK25" s="55">
        <v>13500</v>
      </c>
      <c r="DL25" s="55">
        <v>12500</v>
      </c>
      <c r="DM25" s="55">
        <v>13500</v>
      </c>
      <c r="DN25" s="55">
        <v>13500</v>
      </c>
      <c r="DO25" s="55">
        <v>13500</v>
      </c>
      <c r="DP25" s="55">
        <v>13500</v>
      </c>
      <c r="DQ25" s="55">
        <v>13500</v>
      </c>
      <c r="DR25" s="55">
        <v>13500</v>
      </c>
      <c r="DS25" s="55">
        <v>13500</v>
      </c>
      <c r="DT25" s="55">
        <v>13500</v>
      </c>
      <c r="DU25" s="55">
        <v>13500</v>
      </c>
      <c r="DV25" s="55">
        <v>13500</v>
      </c>
      <c r="DW25" s="56">
        <v>13500</v>
      </c>
      <c r="DX25" s="56">
        <v>13500</v>
      </c>
      <c r="DY25" s="56">
        <v>13500</v>
      </c>
      <c r="DZ25" s="56">
        <v>13500</v>
      </c>
      <c r="EA25" s="56">
        <v>13500</v>
      </c>
      <c r="EB25" s="56">
        <v>13500</v>
      </c>
      <c r="EC25" s="56">
        <v>13500</v>
      </c>
      <c r="ED25" s="56">
        <v>13500</v>
      </c>
      <c r="EE25" s="56">
        <v>13500</v>
      </c>
      <c r="EF25" s="56">
        <v>13500</v>
      </c>
      <c r="EG25" s="56">
        <v>13500</v>
      </c>
      <c r="EH25" s="56">
        <v>13500</v>
      </c>
      <c r="EI25" s="56">
        <v>13500</v>
      </c>
      <c r="EJ25" s="56">
        <v>13500</v>
      </c>
      <c r="EK25" s="56">
        <v>14000</v>
      </c>
      <c r="EL25" s="56">
        <v>14000</v>
      </c>
      <c r="EM25" s="56">
        <v>14000</v>
      </c>
      <c r="EN25" s="56">
        <v>14000</v>
      </c>
      <c r="EO25" s="56">
        <v>14000</v>
      </c>
      <c r="EP25" s="56">
        <v>14000</v>
      </c>
      <c r="EQ25" s="56">
        <v>14000</v>
      </c>
      <c r="ER25" s="56">
        <v>14000</v>
      </c>
      <c r="ES25" s="56">
        <v>14000</v>
      </c>
      <c r="ET25" s="56">
        <v>14000</v>
      </c>
      <c r="EU25" s="56">
        <v>14000</v>
      </c>
      <c r="EV25" s="56">
        <v>14000</v>
      </c>
      <c r="EW25" s="56">
        <v>14000</v>
      </c>
      <c r="EX25" s="56">
        <v>14000</v>
      </c>
      <c r="EY25" s="56">
        <v>14000</v>
      </c>
      <c r="EZ25" s="56">
        <v>14000</v>
      </c>
      <c r="FA25" s="56">
        <v>14000</v>
      </c>
      <c r="FB25" s="56">
        <v>14000</v>
      </c>
      <c r="FC25" s="56">
        <v>14000</v>
      </c>
      <c r="FD25" s="56">
        <v>14000</v>
      </c>
      <c r="FE25" s="56">
        <v>14000</v>
      </c>
      <c r="FF25" s="55">
        <v>14000</v>
      </c>
      <c r="FG25" s="55">
        <v>14000</v>
      </c>
      <c r="FH25" s="55">
        <v>14000</v>
      </c>
      <c r="FI25" s="55">
        <v>14000</v>
      </c>
      <c r="FJ25" s="55">
        <v>14000</v>
      </c>
      <c r="FK25" s="55">
        <v>14000</v>
      </c>
      <c r="FL25" s="55">
        <v>14000</v>
      </c>
      <c r="FM25" s="55">
        <v>14000</v>
      </c>
      <c r="FN25" s="55">
        <v>14000</v>
      </c>
      <c r="FO25" s="55">
        <v>14000</v>
      </c>
      <c r="FP25" s="55">
        <v>14000</v>
      </c>
      <c r="FQ25" s="55">
        <v>14000</v>
      </c>
      <c r="FR25" s="55">
        <v>14000</v>
      </c>
      <c r="FS25" s="55">
        <v>14000</v>
      </c>
      <c r="FT25" s="55">
        <v>14000</v>
      </c>
      <c r="FU25" s="55">
        <v>14000</v>
      </c>
      <c r="FV25" s="55">
        <v>14000</v>
      </c>
      <c r="FW25" s="56">
        <v>14000</v>
      </c>
      <c r="FX25" s="56">
        <v>14000</v>
      </c>
      <c r="FY25" s="56">
        <v>14000</v>
      </c>
      <c r="FZ25" s="56">
        <v>14000</v>
      </c>
      <c r="GA25" s="56">
        <v>14000</v>
      </c>
      <c r="GB25" s="56">
        <v>15000</v>
      </c>
      <c r="GC25" s="56">
        <v>15000</v>
      </c>
      <c r="GD25" s="56">
        <v>15000</v>
      </c>
      <c r="GE25" s="56">
        <v>15000</v>
      </c>
      <c r="GF25" s="56">
        <v>15000</v>
      </c>
      <c r="GG25" s="56">
        <v>15000</v>
      </c>
      <c r="GH25" s="56">
        <v>15000</v>
      </c>
      <c r="GI25" s="56">
        <v>15000</v>
      </c>
      <c r="GJ25" s="56"/>
      <c r="GK25" s="56"/>
      <c r="GL25" s="56"/>
      <c r="GM25" s="56"/>
      <c r="GO25" s="99">
        <f t="shared" si="0"/>
        <v>11500</v>
      </c>
      <c r="GP25" s="99">
        <f t="shared" si="1"/>
        <v>18000</v>
      </c>
    </row>
    <row r="26" spans="1:198" s="78" customFormat="1" x14ac:dyDescent="0.35">
      <c r="A26" s="76">
        <v>20</v>
      </c>
      <c r="B26" s="77" t="s">
        <v>43</v>
      </c>
      <c r="C26" s="76">
        <v>1</v>
      </c>
      <c r="D26" s="76" t="s">
        <v>44</v>
      </c>
      <c r="E26" s="55">
        <v>12000</v>
      </c>
      <c r="F26" s="55">
        <v>12600</v>
      </c>
      <c r="G26" s="55">
        <v>13000</v>
      </c>
      <c r="H26" s="55">
        <v>13000</v>
      </c>
      <c r="I26" s="55">
        <v>13000</v>
      </c>
      <c r="J26" s="55">
        <v>13000</v>
      </c>
      <c r="K26" s="55">
        <v>13000</v>
      </c>
      <c r="L26" s="55">
        <v>13000</v>
      </c>
      <c r="M26" s="55">
        <v>13000</v>
      </c>
      <c r="N26" s="55">
        <v>13000</v>
      </c>
      <c r="O26" s="55">
        <v>13000</v>
      </c>
      <c r="P26" s="55">
        <v>13000</v>
      </c>
      <c r="Q26" s="55">
        <v>12000</v>
      </c>
      <c r="R26" s="56">
        <v>11000</v>
      </c>
      <c r="S26" s="56">
        <v>11000</v>
      </c>
      <c r="T26" s="56">
        <v>11000</v>
      </c>
      <c r="U26" s="56">
        <v>11000</v>
      </c>
      <c r="V26" s="56">
        <v>11000</v>
      </c>
      <c r="W26" s="56">
        <v>11000</v>
      </c>
      <c r="X26" s="56">
        <v>11000</v>
      </c>
      <c r="Y26" s="56">
        <v>11000</v>
      </c>
      <c r="Z26" s="56">
        <v>11000</v>
      </c>
      <c r="AA26" s="56">
        <v>11000</v>
      </c>
      <c r="AB26" s="56">
        <v>11000</v>
      </c>
      <c r="AC26" s="56">
        <v>11000</v>
      </c>
      <c r="AD26" s="56">
        <v>11000</v>
      </c>
      <c r="AE26" s="56">
        <v>11000</v>
      </c>
      <c r="AF26" s="56">
        <v>11000</v>
      </c>
      <c r="AG26" s="56">
        <v>11000</v>
      </c>
      <c r="AH26" s="56">
        <v>11000</v>
      </c>
      <c r="AI26" s="56">
        <v>11000</v>
      </c>
      <c r="AJ26" s="56">
        <v>11000</v>
      </c>
      <c r="AK26" s="56">
        <v>11000</v>
      </c>
      <c r="AL26" s="56">
        <v>11250</v>
      </c>
      <c r="AM26" s="56">
        <v>11000</v>
      </c>
      <c r="AN26" s="56">
        <v>11000</v>
      </c>
      <c r="AO26" s="56">
        <v>11800</v>
      </c>
      <c r="AP26" s="56">
        <v>12000</v>
      </c>
      <c r="AQ26" s="56">
        <v>12000</v>
      </c>
      <c r="AR26" s="56">
        <v>12000</v>
      </c>
      <c r="AS26" s="56">
        <v>12000</v>
      </c>
      <c r="AT26" s="56">
        <v>12000</v>
      </c>
      <c r="AU26" s="56">
        <v>12000</v>
      </c>
      <c r="AV26" s="56">
        <v>12000</v>
      </c>
      <c r="AW26" s="56">
        <v>12000</v>
      </c>
      <c r="AX26" s="56">
        <v>12000</v>
      </c>
      <c r="AY26" s="56">
        <v>12000</v>
      </c>
      <c r="AZ26" s="56">
        <v>12000</v>
      </c>
      <c r="BA26" s="56">
        <v>12000</v>
      </c>
      <c r="BB26" s="56">
        <v>12000</v>
      </c>
      <c r="BC26" s="56">
        <v>12000</v>
      </c>
      <c r="BD26" s="56">
        <v>12000</v>
      </c>
      <c r="BE26" s="56">
        <v>12000</v>
      </c>
      <c r="BF26" s="55">
        <v>12150</v>
      </c>
      <c r="BG26" s="55">
        <v>12150</v>
      </c>
      <c r="BH26" s="55">
        <v>12150</v>
      </c>
      <c r="BI26" s="55">
        <v>12150</v>
      </c>
      <c r="BJ26" s="55">
        <v>12150</v>
      </c>
      <c r="BK26" s="55">
        <v>12150</v>
      </c>
      <c r="BL26" s="55">
        <v>12150</v>
      </c>
      <c r="BM26" s="55">
        <v>12150</v>
      </c>
      <c r="BN26" s="55">
        <v>12150</v>
      </c>
      <c r="BO26" s="55">
        <v>12150</v>
      </c>
      <c r="BP26" s="55">
        <v>12150</v>
      </c>
      <c r="BQ26" s="55">
        <v>12150</v>
      </c>
      <c r="BR26" s="55">
        <v>12150</v>
      </c>
      <c r="BS26" s="55">
        <v>12150</v>
      </c>
      <c r="BT26" s="55">
        <v>12150</v>
      </c>
      <c r="BU26" s="55">
        <v>12150</v>
      </c>
      <c r="BV26" s="55">
        <v>12150</v>
      </c>
      <c r="BW26" s="56">
        <v>9800</v>
      </c>
      <c r="BX26" s="56">
        <v>9800</v>
      </c>
      <c r="BY26" s="56">
        <v>9800</v>
      </c>
      <c r="BZ26" s="56"/>
      <c r="CA26" s="56">
        <v>12600</v>
      </c>
      <c r="CB26" s="56">
        <v>12600</v>
      </c>
      <c r="CC26" s="56">
        <v>12600</v>
      </c>
      <c r="CD26" s="56">
        <v>12600</v>
      </c>
      <c r="CE26" s="56">
        <v>12600</v>
      </c>
      <c r="CF26" s="56">
        <v>9800</v>
      </c>
      <c r="CG26" s="56">
        <v>9800</v>
      </c>
      <c r="CH26" s="56">
        <v>9800</v>
      </c>
      <c r="CI26" s="56">
        <v>9800</v>
      </c>
      <c r="CJ26" s="56">
        <v>13500</v>
      </c>
      <c r="CK26" s="56">
        <v>13500</v>
      </c>
      <c r="CL26" s="56">
        <v>13500</v>
      </c>
      <c r="CM26" s="56">
        <v>13500</v>
      </c>
      <c r="CN26" s="56">
        <v>13500</v>
      </c>
      <c r="CO26" s="56">
        <v>14000</v>
      </c>
      <c r="CP26" s="56">
        <v>14000</v>
      </c>
      <c r="CQ26" s="56">
        <v>14000</v>
      </c>
      <c r="CR26" s="56">
        <v>14000</v>
      </c>
      <c r="CS26" s="56">
        <v>14000</v>
      </c>
      <c r="CT26" s="56">
        <v>14000</v>
      </c>
      <c r="CU26" s="56">
        <v>15312.5</v>
      </c>
      <c r="CV26" s="56">
        <v>15750</v>
      </c>
      <c r="CW26" s="56">
        <v>15750</v>
      </c>
      <c r="CX26" s="56">
        <v>15750</v>
      </c>
      <c r="CY26" s="56">
        <v>15750</v>
      </c>
      <c r="CZ26" s="56">
        <v>15750</v>
      </c>
      <c r="DA26" s="56">
        <v>15750</v>
      </c>
      <c r="DB26" s="56"/>
      <c r="DC26" s="56"/>
      <c r="DD26" s="56">
        <v>11500</v>
      </c>
      <c r="DE26" s="56"/>
      <c r="DF26" s="55">
        <v>15750</v>
      </c>
      <c r="DG26" s="55">
        <v>16290</v>
      </c>
      <c r="DH26" s="55">
        <v>17100</v>
      </c>
      <c r="DI26" s="55">
        <v>17100</v>
      </c>
      <c r="DJ26" s="55">
        <v>16380</v>
      </c>
      <c r="DK26" s="55">
        <v>16200</v>
      </c>
      <c r="DL26" s="55">
        <v>17100</v>
      </c>
      <c r="DM26" s="55">
        <v>16200</v>
      </c>
      <c r="DN26" s="55">
        <v>16200</v>
      </c>
      <c r="DO26" s="55">
        <v>13000</v>
      </c>
      <c r="DP26" s="55">
        <v>13000</v>
      </c>
      <c r="DQ26" s="55">
        <v>18200</v>
      </c>
      <c r="DR26" s="55">
        <v>20200</v>
      </c>
      <c r="DS26" s="55">
        <v>21000</v>
      </c>
      <c r="DT26" s="55">
        <v>15500</v>
      </c>
      <c r="DU26" s="55">
        <v>15500</v>
      </c>
      <c r="DV26" s="55">
        <v>14000</v>
      </c>
      <c r="DW26" s="56">
        <v>14000</v>
      </c>
      <c r="DX26" s="56">
        <v>14000</v>
      </c>
      <c r="DY26" s="56">
        <v>14880</v>
      </c>
      <c r="DZ26" s="56">
        <v>15840</v>
      </c>
      <c r="EA26" s="56">
        <v>15300</v>
      </c>
      <c r="EB26" s="56">
        <v>15300</v>
      </c>
      <c r="EC26" s="56">
        <v>15900</v>
      </c>
      <c r="ED26" s="56">
        <v>16200</v>
      </c>
      <c r="EE26" s="56">
        <v>16200</v>
      </c>
      <c r="EF26" s="56">
        <v>16200</v>
      </c>
      <c r="EG26" s="56">
        <v>16200</v>
      </c>
      <c r="EH26" s="56">
        <v>16200</v>
      </c>
      <c r="EI26" s="56">
        <v>13500</v>
      </c>
      <c r="EJ26" s="56">
        <v>13500</v>
      </c>
      <c r="EK26" s="56">
        <v>14000</v>
      </c>
      <c r="EL26" s="56">
        <v>14000</v>
      </c>
      <c r="EM26" s="56">
        <v>14000</v>
      </c>
      <c r="EN26" s="56">
        <v>14000</v>
      </c>
      <c r="EO26" s="56">
        <v>14000</v>
      </c>
      <c r="EP26" s="56">
        <v>14000</v>
      </c>
      <c r="EQ26" s="56">
        <v>14000</v>
      </c>
      <c r="ER26" s="56">
        <v>14000</v>
      </c>
      <c r="ES26" s="56">
        <v>14000</v>
      </c>
      <c r="ET26" s="56">
        <v>14000</v>
      </c>
      <c r="EU26" s="56">
        <v>14000</v>
      </c>
      <c r="EV26" s="56">
        <v>14000</v>
      </c>
      <c r="EW26" s="56">
        <v>14000</v>
      </c>
      <c r="EX26" s="56">
        <v>14000</v>
      </c>
      <c r="EY26" s="56">
        <v>13200</v>
      </c>
      <c r="EZ26" s="56">
        <v>12000</v>
      </c>
      <c r="FA26" s="56">
        <v>12000</v>
      </c>
      <c r="FB26" s="56">
        <v>12000</v>
      </c>
      <c r="FC26" s="56">
        <v>12000</v>
      </c>
      <c r="FD26" s="56">
        <v>12000</v>
      </c>
      <c r="FE26" s="56">
        <v>12000</v>
      </c>
      <c r="FF26" s="55">
        <v>12000</v>
      </c>
      <c r="FG26" s="55">
        <v>12000</v>
      </c>
      <c r="FH26" s="55">
        <v>12000</v>
      </c>
      <c r="FI26" s="55">
        <v>12000</v>
      </c>
      <c r="FJ26" s="55">
        <v>12000</v>
      </c>
      <c r="FK26" s="55">
        <v>13200</v>
      </c>
      <c r="FL26" s="55">
        <v>14000</v>
      </c>
      <c r="FM26" s="55">
        <v>14000</v>
      </c>
      <c r="FN26" s="55">
        <v>14000</v>
      </c>
      <c r="FO26" s="55">
        <v>12800</v>
      </c>
      <c r="FP26" s="55">
        <v>12000</v>
      </c>
      <c r="FQ26" s="55">
        <v>12000</v>
      </c>
      <c r="FR26" s="55">
        <v>12000</v>
      </c>
      <c r="FS26" s="55">
        <v>12000</v>
      </c>
      <c r="FT26" s="55">
        <v>12000</v>
      </c>
      <c r="FU26" s="55">
        <v>12000</v>
      </c>
      <c r="FV26" s="55">
        <v>12000</v>
      </c>
      <c r="FW26" s="56">
        <v>12000</v>
      </c>
      <c r="FX26" s="56">
        <v>12000</v>
      </c>
      <c r="FY26" s="56">
        <v>12000</v>
      </c>
      <c r="FZ26" s="56">
        <v>12000</v>
      </c>
      <c r="GA26" s="56">
        <v>12000</v>
      </c>
      <c r="GB26" s="56">
        <v>12000</v>
      </c>
      <c r="GC26" s="56">
        <v>12000</v>
      </c>
      <c r="GD26" s="56">
        <v>12000</v>
      </c>
      <c r="GE26" s="56">
        <v>12000</v>
      </c>
      <c r="GF26" s="56">
        <v>12000</v>
      </c>
      <c r="GG26" s="56">
        <v>12000</v>
      </c>
      <c r="GH26" s="56">
        <v>12000</v>
      </c>
      <c r="GI26" s="56">
        <v>12000</v>
      </c>
      <c r="GJ26" s="56"/>
      <c r="GK26" s="56"/>
      <c r="GL26" s="56"/>
      <c r="GM26" s="56"/>
      <c r="GO26" s="99">
        <f t="shared" si="0"/>
        <v>9800</v>
      </c>
      <c r="GP26" s="99">
        <f t="shared" si="1"/>
        <v>21000</v>
      </c>
    </row>
    <row r="27" spans="1:198" s="78" customFormat="1" x14ac:dyDescent="0.35">
      <c r="A27" s="76">
        <v>21</v>
      </c>
      <c r="B27" s="77" t="s">
        <v>45</v>
      </c>
      <c r="C27" s="76">
        <v>1</v>
      </c>
      <c r="D27" s="76" t="s">
        <v>44</v>
      </c>
      <c r="E27" s="55">
        <v>13000</v>
      </c>
      <c r="F27" s="55">
        <v>13000</v>
      </c>
      <c r="G27" s="55">
        <v>13000</v>
      </c>
      <c r="H27" s="55">
        <v>13000</v>
      </c>
      <c r="I27" s="55">
        <v>13000</v>
      </c>
      <c r="J27" s="55">
        <v>13000</v>
      </c>
      <c r="K27" s="55">
        <v>13000</v>
      </c>
      <c r="L27" s="55">
        <v>13000</v>
      </c>
      <c r="M27" s="55">
        <v>13000</v>
      </c>
      <c r="N27" s="55">
        <v>13000</v>
      </c>
      <c r="O27" s="55">
        <v>13000</v>
      </c>
      <c r="P27" s="55">
        <v>13000</v>
      </c>
      <c r="Q27" s="55">
        <v>13000</v>
      </c>
      <c r="R27" s="56">
        <v>13000</v>
      </c>
      <c r="S27" s="56">
        <v>13000</v>
      </c>
      <c r="T27" s="56">
        <v>13000</v>
      </c>
      <c r="U27" s="56">
        <v>13000</v>
      </c>
      <c r="V27" s="56">
        <v>13000</v>
      </c>
      <c r="W27" s="56">
        <v>13000</v>
      </c>
      <c r="X27" s="56">
        <v>13000</v>
      </c>
      <c r="Y27" s="56">
        <v>13000</v>
      </c>
      <c r="Z27" s="56">
        <v>13000</v>
      </c>
      <c r="AA27" s="56">
        <v>13000</v>
      </c>
      <c r="AB27" s="56">
        <v>13000</v>
      </c>
      <c r="AC27" s="56">
        <v>13000</v>
      </c>
      <c r="AD27" s="56">
        <v>13000</v>
      </c>
      <c r="AE27" s="56">
        <v>13000</v>
      </c>
      <c r="AF27" s="56">
        <v>13000</v>
      </c>
      <c r="AG27" s="56">
        <v>13000</v>
      </c>
      <c r="AH27" s="56">
        <v>13000</v>
      </c>
      <c r="AI27" s="56">
        <v>13000</v>
      </c>
      <c r="AJ27" s="56">
        <v>13000</v>
      </c>
      <c r="AK27" s="56">
        <v>13000</v>
      </c>
      <c r="AL27" s="56">
        <v>13000</v>
      </c>
      <c r="AM27" s="56">
        <v>13000</v>
      </c>
      <c r="AN27" s="56">
        <v>13000</v>
      </c>
      <c r="AO27" s="56">
        <v>13000</v>
      </c>
      <c r="AP27" s="56">
        <v>13000</v>
      </c>
      <c r="AQ27" s="56">
        <v>13000</v>
      </c>
      <c r="AR27" s="56">
        <v>13000</v>
      </c>
      <c r="AS27" s="56">
        <v>13000</v>
      </c>
      <c r="AT27" s="56">
        <v>13000</v>
      </c>
      <c r="AU27" s="56">
        <v>13000</v>
      </c>
      <c r="AV27" s="56">
        <v>13000</v>
      </c>
      <c r="AW27" s="56">
        <v>13000</v>
      </c>
      <c r="AX27" s="56">
        <v>13000</v>
      </c>
      <c r="AY27" s="56">
        <v>13000</v>
      </c>
      <c r="AZ27" s="56">
        <v>13000</v>
      </c>
      <c r="BA27" s="56">
        <v>13000</v>
      </c>
      <c r="BB27" s="56">
        <v>13000</v>
      </c>
      <c r="BC27" s="56">
        <v>13000</v>
      </c>
      <c r="BD27" s="56">
        <v>13000</v>
      </c>
      <c r="BE27" s="56">
        <v>13000</v>
      </c>
      <c r="BF27" s="55">
        <v>13000</v>
      </c>
      <c r="BG27" s="55">
        <v>13000</v>
      </c>
      <c r="BH27" s="55">
        <v>13000</v>
      </c>
      <c r="BI27" s="55">
        <v>13000</v>
      </c>
      <c r="BJ27" s="55">
        <v>13000</v>
      </c>
      <c r="BK27" s="55">
        <v>13000</v>
      </c>
      <c r="BL27" s="55">
        <v>13000</v>
      </c>
      <c r="BM27" s="55">
        <v>13000</v>
      </c>
      <c r="BN27" s="55">
        <v>13000</v>
      </c>
      <c r="BO27" s="55">
        <v>13000</v>
      </c>
      <c r="BP27" s="55">
        <v>13500</v>
      </c>
      <c r="BQ27" s="55">
        <v>14000</v>
      </c>
      <c r="BR27" s="55">
        <v>14000</v>
      </c>
      <c r="BS27" s="55">
        <v>14000</v>
      </c>
      <c r="BT27" s="55">
        <v>14000</v>
      </c>
      <c r="BU27" s="55">
        <v>14000</v>
      </c>
      <c r="BV27" s="55">
        <v>14000</v>
      </c>
      <c r="BW27" s="56">
        <v>13500</v>
      </c>
      <c r="BX27" s="56">
        <v>13500</v>
      </c>
      <c r="BY27" s="56"/>
      <c r="BZ27" s="56"/>
      <c r="CA27" s="56">
        <v>14000</v>
      </c>
      <c r="CB27" s="56">
        <v>14000</v>
      </c>
      <c r="CC27" s="56">
        <v>14600</v>
      </c>
      <c r="CD27" s="56">
        <v>15000</v>
      </c>
      <c r="CE27" s="56">
        <v>12920</v>
      </c>
      <c r="CF27" s="56"/>
      <c r="CG27" s="56"/>
      <c r="CH27" s="56"/>
      <c r="CI27" s="56"/>
      <c r="CJ27" s="56">
        <v>15000</v>
      </c>
      <c r="CK27" s="56">
        <v>15000</v>
      </c>
      <c r="CL27" s="56">
        <v>15000</v>
      </c>
      <c r="CM27" s="56">
        <v>15000</v>
      </c>
      <c r="CN27" s="56">
        <v>15000</v>
      </c>
      <c r="CO27" s="56">
        <v>15000</v>
      </c>
      <c r="CP27" s="56">
        <v>15000</v>
      </c>
      <c r="CQ27" s="56">
        <v>15000</v>
      </c>
      <c r="CR27" s="56">
        <v>15000</v>
      </c>
      <c r="CS27" s="56">
        <v>15000</v>
      </c>
      <c r="CT27" s="56">
        <v>15000</v>
      </c>
      <c r="CU27" s="56">
        <v>15750</v>
      </c>
      <c r="CV27" s="56">
        <v>16000</v>
      </c>
      <c r="CW27" s="56">
        <v>17000</v>
      </c>
      <c r="CX27" s="56">
        <v>17000</v>
      </c>
      <c r="CY27" s="56">
        <v>17000</v>
      </c>
      <c r="CZ27" s="56">
        <v>17000</v>
      </c>
      <c r="DA27" s="56">
        <v>14700</v>
      </c>
      <c r="DB27" s="56">
        <v>12500</v>
      </c>
      <c r="DC27" s="56">
        <v>12500</v>
      </c>
      <c r="DD27" s="56">
        <v>12500</v>
      </c>
      <c r="DE27" s="56">
        <v>12500</v>
      </c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O27" s="99">
        <f t="shared" si="0"/>
        <v>12500</v>
      </c>
      <c r="GP27" s="99">
        <f t="shared" si="1"/>
        <v>17000</v>
      </c>
    </row>
    <row r="28" spans="1:198" s="78" customFormat="1" x14ac:dyDescent="0.35">
      <c r="A28" s="76">
        <v>22</v>
      </c>
      <c r="B28" s="77" t="s">
        <v>46</v>
      </c>
      <c r="C28" s="76">
        <v>1</v>
      </c>
      <c r="D28" s="76" t="s">
        <v>44</v>
      </c>
      <c r="E28" s="55">
        <v>12500</v>
      </c>
      <c r="F28" s="55">
        <v>12300</v>
      </c>
      <c r="G28" s="55">
        <v>12000</v>
      </c>
      <c r="H28" s="55">
        <v>12000</v>
      </c>
      <c r="I28" s="55">
        <v>12000</v>
      </c>
      <c r="J28" s="55">
        <v>12000</v>
      </c>
      <c r="K28" s="55">
        <v>12000</v>
      </c>
      <c r="L28" s="55">
        <v>12000</v>
      </c>
      <c r="M28" s="55">
        <v>12000</v>
      </c>
      <c r="N28" s="55">
        <v>12100</v>
      </c>
      <c r="O28" s="55">
        <v>12000</v>
      </c>
      <c r="P28" s="55">
        <v>12000</v>
      </c>
      <c r="Q28" s="55">
        <v>12500</v>
      </c>
      <c r="R28" s="56">
        <v>12600</v>
      </c>
      <c r="S28" s="56">
        <v>12000</v>
      </c>
      <c r="T28" s="56">
        <v>12000</v>
      </c>
      <c r="U28" s="56">
        <v>12000</v>
      </c>
      <c r="V28" s="56">
        <v>12000</v>
      </c>
      <c r="W28" s="56">
        <v>12000</v>
      </c>
      <c r="X28" s="56">
        <v>12000</v>
      </c>
      <c r="Y28" s="56">
        <v>12000</v>
      </c>
      <c r="Z28" s="56">
        <v>12000</v>
      </c>
      <c r="AA28" s="56">
        <v>11750</v>
      </c>
      <c r="AB28" s="56">
        <v>12000</v>
      </c>
      <c r="AC28" s="56">
        <v>12000</v>
      </c>
      <c r="AD28" s="56">
        <v>12000</v>
      </c>
      <c r="AE28" s="56">
        <v>12000</v>
      </c>
      <c r="AF28" s="56">
        <v>12000</v>
      </c>
      <c r="AG28" s="56">
        <v>12000</v>
      </c>
      <c r="AH28" s="56">
        <v>12000</v>
      </c>
      <c r="AI28" s="56">
        <v>11875</v>
      </c>
      <c r="AJ28" s="56">
        <v>12000</v>
      </c>
      <c r="AK28" s="56">
        <v>12000</v>
      </c>
      <c r="AL28" s="56">
        <v>12000</v>
      </c>
      <c r="AM28" s="56">
        <v>12000</v>
      </c>
      <c r="AN28" s="56">
        <v>12000</v>
      </c>
      <c r="AO28" s="56">
        <v>12000</v>
      </c>
      <c r="AP28" s="56">
        <v>12000</v>
      </c>
      <c r="AQ28" s="56">
        <v>12000</v>
      </c>
      <c r="AR28" s="56">
        <v>12000</v>
      </c>
      <c r="AS28" s="56">
        <v>12000</v>
      </c>
      <c r="AT28" s="56">
        <v>12000</v>
      </c>
      <c r="AU28" s="56">
        <v>12000</v>
      </c>
      <c r="AV28" s="56">
        <v>12000</v>
      </c>
      <c r="AW28" s="56">
        <v>12000</v>
      </c>
      <c r="AX28" s="56">
        <v>12000</v>
      </c>
      <c r="AY28" s="56">
        <v>12000</v>
      </c>
      <c r="AZ28" s="56">
        <v>12000</v>
      </c>
      <c r="BA28" s="56">
        <v>12000</v>
      </c>
      <c r="BB28" s="56">
        <v>12125</v>
      </c>
      <c r="BC28" s="56">
        <v>12000</v>
      </c>
      <c r="BD28" s="56">
        <v>12000</v>
      </c>
      <c r="BE28" s="56">
        <v>12000</v>
      </c>
      <c r="BF28" s="55">
        <v>12000</v>
      </c>
      <c r="BG28" s="55">
        <v>12000</v>
      </c>
      <c r="BH28" s="55">
        <v>12000</v>
      </c>
      <c r="BI28" s="55">
        <v>12000</v>
      </c>
      <c r="BJ28" s="55">
        <v>12000</v>
      </c>
      <c r="BK28" s="55">
        <v>12000</v>
      </c>
      <c r="BL28" s="55">
        <v>12000</v>
      </c>
      <c r="BM28" s="55">
        <v>12000</v>
      </c>
      <c r="BN28" s="55">
        <v>12000</v>
      </c>
      <c r="BO28" s="55">
        <v>12000</v>
      </c>
      <c r="BP28" s="55">
        <v>12500</v>
      </c>
      <c r="BQ28" s="55">
        <v>13000</v>
      </c>
      <c r="BR28" s="55">
        <v>13000</v>
      </c>
      <c r="BS28" s="55">
        <v>13000</v>
      </c>
      <c r="BT28" s="55">
        <v>13000</v>
      </c>
      <c r="BU28" s="55">
        <v>13000</v>
      </c>
      <c r="BV28" s="55">
        <v>13000</v>
      </c>
      <c r="BW28" s="56">
        <v>11400</v>
      </c>
      <c r="BX28" s="56">
        <v>11500</v>
      </c>
      <c r="BY28" s="56"/>
      <c r="BZ28" s="56"/>
      <c r="CA28" s="56">
        <v>13000</v>
      </c>
      <c r="CB28" s="56">
        <v>13000</v>
      </c>
      <c r="CC28" s="56">
        <v>13600</v>
      </c>
      <c r="CD28" s="56">
        <v>14000</v>
      </c>
      <c r="CE28" s="56">
        <v>13400</v>
      </c>
      <c r="CF28" s="56">
        <v>12500</v>
      </c>
      <c r="CG28" s="56">
        <v>12500</v>
      </c>
      <c r="CH28" s="56">
        <v>12500</v>
      </c>
      <c r="CI28" s="56">
        <v>12500</v>
      </c>
      <c r="CJ28" s="56">
        <v>14000</v>
      </c>
      <c r="CK28" s="56">
        <v>14000</v>
      </c>
      <c r="CL28" s="56">
        <v>14000</v>
      </c>
      <c r="CM28" s="56">
        <v>14000</v>
      </c>
      <c r="CN28" s="56">
        <v>14000</v>
      </c>
      <c r="CO28" s="56">
        <v>14000</v>
      </c>
      <c r="CP28" s="56">
        <v>14000</v>
      </c>
      <c r="CQ28" s="56">
        <v>14000</v>
      </c>
      <c r="CR28" s="56">
        <v>14000</v>
      </c>
      <c r="CS28" s="56">
        <v>14000</v>
      </c>
      <c r="CT28" s="56">
        <v>14000</v>
      </c>
      <c r="CU28" s="56">
        <v>14750</v>
      </c>
      <c r="CV28" s="56">
        <v>15000</v>
      </c>
      <c r="CW28" s="56">
        <v>16000</v>
      </c>
      <c r="CX28" s="56">
        <v>16000</v>
      </c>
      <c r="CY28" s="56">
        <v>16000</v>
      </c>
      <c r="CZ28" s="56">
        <v>16000</v>
      </c>
      <c r="DA28" s="56">
        <v>16250</v>
      </c>
      <c r="DB28" s="56">
        <v>15750</v>
      </c>
      <c r="DC28" s="56">
        <v>16200</v>
      </c>
      <c r="DD28" s="56">
        <v>16200</v>
      </c>
      <c r="DE28" s="56">
        <v>16380</v>
      </c>
      <c r="DF28" s="55">
        <v>16000</v>
      </c>
      <c r="DG28" s="55">
        <v>16400</v>
      </c>
      <c r="DH28" s="55">
        <v>17000</v>
      </c>
      <c r="DI28" s="55">
        <v>17000</v>
      </c>
      <c r="DJ28" s="55">
        <v>14600</v>
      </c>
      <c r="DK28" s="55">
        <v>14000</v>
      </c>
      <c r="DL28" s="55">
        <v>17000</v>
      </c>
      <c r="DM28" s="55">
        <v>14000</v>
      </c>
      <c r="DN28" s="55">
        <v>14000</v>
      </c>
      <c r="DO28" s="55">
        <v>14000</v>
      </c>
      <c r="DP28" s="55">
        <v>14000</v>
      </c>
      <c r="DQ28" s="55">
        <v>23600</v>
      </c>
      <c r="DR28" s="55">
        <v>25800</v>
      </c>
      <c r="DS28" s="55">
        <v>24000</v>
      </c>
      <c r="DT28" s="55">
        <v>23000</v>
      </c>
      <c r="DU28" s="55">
        <v>23000</v>
      </c>
      <c r="DV28" s="55">
        <v>23000</v>
      </c>
      <c r="DW28" s="56">
        <v>22000</v>
      </c>
      <c r="DX28" s="56">
        <v>22000</v>
      </c>
      <c r="DY28" s="56">
        <v>22000</v>
      </c>
      <c r="DZ28" s="56">
        <v>22000</v>
      </c>
      <c r="EA28" s="56">
        <v>22000</v>
      </c>
      <c r="EB28" s="56">
        <v>22000</v>
      </c>
      <c r="EC28" s="56">
        <v>22000</v>
      </c>
      <c r="ED28" s="56">
        <v>21000</v>
      </c>
      <c r="EE28" s="56">
        <v>21000</v>
      </c>
      <c r="EF28" s="56">
        <v>20666.666666666668</v>
      </c>
      <c r="EG28" s="56">
        <v>20000</v>
      </c>
      <c r="EH28" s="56">
        <v>20000</v>
      </c>
      <c r="EI28" s="56">
        <v>20000</v>
      </c>
      <c r="EJ28" s="56">
        <v>20000</v>
      </c>
      <c r="EK28" s="56">
        <v>20000</v>
      </c>
      <c r="EL28" s="56">
        <v>20000</v>
      </c>
      <c r="EM28" s="56">
        <v>20000</v>
      </c>
      <c r="EN28" s="56">
        <v>20000</v>
      </c>
      <c r="EO28" s="56">
        <v>20000</v>
      </c>
      <c r="EP28" s="56">
        <v>20000</v>
      </c>
      <c r="EQ28" s="56">
        <v>20000</v>
      </c>
      <c r="ER28" s="56">
        <v>20000</v>
      </c>
      <c r="ES28" s="56">
        <v>20000</v>
      </c>
      <c r="ET28" s="56">
        <v>20000</v>
      </c>
      <c r="EU28" s="56">
        <v>20000</v>
      </c>
      <c r="EV28" s="56">
        <v>18000</v>
      </c>
      <c r="EW28" s="56">
        <v>18000</v>
      </c>
      <c r="EX28" s="56">
        <v>18000</v>
      </c>
      <c r="EY28" s="56">
        <v>16400</v>
      </c>
      <c r="EZ28" s="56">
        <v>14000</v>
      </c>
      <c r="FA28" s="56">
        <v>14000</v>
      </c>
      <c r="FB28" s="56">
        <v>14000</v>
      </c>
      <c r="FC28" s="56">
        <v>14000</v>
      </c>
      <c r="FD28" s="56">
        <v>14000</v>
      </c>
      <c r="FE28" s="56">
        <v>14000</v>
      </c>
      <c r="FF28" s="55">
        <v>14000</v>
      </c>
      <c r="FG28" s="55">
        <v>14000</v>
      </c>
      <c r="FH28" s="55">
        <v>14000</v>
      </c>
      <c r="FI28" s="55">
        <v>14000</v>
      </c>
      <c r="FJ28" s="55">
        <v>14000</v>
      </c>
      <c r="FK28" s="55">
        <v>14000</v>
      </c>
      <c r="FL28" s="55">
        <v>14000</v>
      </c>
      <c r="FM28" s="55">
        <v>14000</v>
      </c>
      <c r="FN28" s="55">
        <v>14000</v>
      </c>
      <c r="FO28" s="55">
        <v>14000</v>
      </c>
      <c r="FP28" s="55">
        <v>14000</v>
      </c>
      <c r="FQ28" s="55">
        <v>14000</v>
      </c>
      <c r="FR28" s="55">
        <v>14000</v>
      </c>
      <c r="FS28" s="55">
        <v>14000</v>
      </c>
      <c r="FT28" s="55">
        <v>14000</v>
      </c>
      <c r="FU28" s="55">
        <v>14000</v>
      </c>
      <c r="FV28" s="55">
        <v>14000</v>
      </c>
      <c r="FW28" s="56">
        <v>14000</v>
      </c>
      <c r="FX28" s="56">
        <v>14000</v>
      </c>
      <c r="FY28" s="56">
        <v>14000</v>
      </c>
      <c r="FZ28" s="56">
        <v>14000</v>
      </c>
      <c r="GA28" s="56">
        <v>14000</v>
      </c>
      <c r="GB28" s="56">
        <v>14000</v>
      </c>
      <c r="GC28" s="56">
        <v>14000</v>
      </c>
      <c r="GD28" s="56">
        <v>14000</v>
      </c>
      <c r="GE28" s="56">
        <v>14000</v>
      </c>
      <c r="GF28" s="56">
        <v>14000</v>
      </c>
      <c r="GG28" s="56">
        <v>14000</v>
      </c>
      <c r="GH28" s="56">
        <v>14000</v>
      </c>
      <c r="GI28" s="56">
        <v>14000</v>
      </c>
      <c r="GJ28" s="56"/>
      <c r="GK28" s="56"/>
      <c r="GL28" s="56"/>
      <c r="GM28" s="56"/>
      <c r="GO28" s="99">
        <f t="shared" si="0"/>
        <v>11400</v>
      </c>
      <c r="GP28" s="99">
        <f t="shared" si="1"/>
        <v>25800</v>
      </c>
    </row>
    <row r="29" spans="1:198" s="78" customFormat="1" x14ac:dyDescent="0.35">
      <c r="A29" s="76">
        <v>23</v>
      </c>
      <c r="B29" s="77" t="s">
        <v>125</v>
      </c>
      <c r="C29" s="76">
        <v>1</v>
      </c>
      <c r="D29" s="76" t="s">
        <v>44</v>
      </c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5">
        <v>17000</v>
      </c>
      <c r="DG29" s="55">
        <v>17400</v>
      </c>
      <c r="DH29" s="55">
        <v>18000</v>
      </c>
      <c r="DI29" s="55">
        <v>18000</v>
      </c>
      <c r="DJ29" s="55">
        <v>14800</v>
      </c>
      <c r="DK29" s="55">
        <v>14000</v>
      </c>
      <c r="DL29" s="55">
        <v>18000</v>
      </c>
      <c r="DM29" s="55">
        <v>14000</v>
      </c>
      <c r="DN29" s="55">
        <v>14000</v>
      </c>
      <c r="DO29" s="55">
        <v>14000</v>
      </c>
      <c r="DP29" s="55">
        <v>14000</v>
      </c>
      <c r="DQ29" s="55">
        <v>23600</v>
      </c>
      <c r="DR29" s="55">
        <v>26000</v>
      </c>
      <c r="DS29" s="55">
        <v>25000</v>
      </c>
      <c r="DT29" s="55">
        <v>24000</v>
      </c>
      <c r="DU29" s="55">
        <v>24000</v>
      </c>
      <c r="DV29" s="55">
        <v>24000</v>
      </c>
      <c r="DW29" s="56">
        <v>24000</v>
      </c>
      <c r="DX29" s="56">
        <v>24000</v>
      </c>
      <c r="DY29" s="56">
        <v>24000</v>
      </c>
      <c r="DZ29" s="56">
        <v>24000</v>
      </c>
      <c r="EA29" s="56">
        <v>24000</v>
      </c>
      <c r="EB29" s="56">
        <v>24000</v>
      </c>
      <c r="EC29" s="56">
        <v>24000</v>
      </c>
      <c r="ED29" s="56">
        <v>24000</v>
      </c>
      <c r="EE29" s="56">
        <v>24000</v>
      </c>
      <c r="EF29" s="56">
        <v>23666.666666666668</v>
      </c>
      <c r="EG29" s="56">
        <v>23000</v>
      </c>
      <c r="EH29" s="56">
        <v>23000</v>
      </c>
      <c r="EI29" s="56">
        <v>23000</v>
      </c>
      <c r="EJ29" s="56">
        <v>23000</v>
      </c>
      <c r="EK29" s="56">
        <v>23000</v>
      </c>
      <c r="EL29" s="56">
        <v>23000</v>
      </c>
      <c r="EM29" s="56">
        <v>23000</v>
      </c>
      <c r="EN29" s="56">
        <v>23000</v>
      </c>
      <c r="EO29" s="56">
        <v>23000</v>
      </c>
      <c r="EP29" s="56">
        <v>23000</v>
      </c>
      <c r="EQ29" s="56">
        <v>23000</v>
      </c>
      <c r="ER29" s="56">
        <v>23000</v>
      </c>
      <c r="ES29" s="56">
        <v>23000</v>
      </c>
      <c r="ET29" s="56">
        <v>23000</v>
      </c>
      <c r="EU29" s="56">
        <v>23000</v>
      </c>
      <c r="EV29" s="56">
        <v>23000</v>
      </c>
      <c r="EW29" s="56">
        <v>23000</v>
      </c>
      <c r="EX29" s="56">
        <v>23000</v>
      </c>
      <c r="EY29" s="56">
        <v>21800</v>
      </c>
      <c r="EZ29" s="56">
        <v>20000</v>
      </c>
      <c r="FA29" s="56">
        <v>20000</v>
      </c>
      <c r="FB29" s="56">
        <v>20000</v>
      </c>
      <c r="FC29" s="56">
        <v>20000</v>
      </c>
      <c r="FD29" s="56">
        <v>20000</v>
      </c>
      <c r="FE29" s="56">
        <v>20000</v>
      </c>
      <c r="FF29" s="55">
        <v>20000</v>
      </c>
      <c r="FG29" s="55"/>
      <c r="FH29" s="55"/>
      <c r="FI29" s="55"/>
      <c r="FJ29" s="55"/>
      <c r="FK29" s="55">
        <v>20000</v>
      </c>
      <c r="FL29" s="55">
        <v>20000</v>
      </c>
      <c r="FM29" s="55">
        <v>20000</v>
      </c>
      <c r="FN29" s="55">
        <v>20000</v>
      </c>
      <c r="FO29" s="55">
        <v>18800</v>
      </c>
      <c r="FP29" s="55">
        <v>18000</v>
      </c>
      <c r="FQ29" s="55">
        <v>18000</v>
      </c>
      <c r="FR29" s="55">
        <v>18000</v>
      </c>
      <c r="FS29" s="55">
        <v>18000</v>
      </c>
      <c r="FT29" s="55">
        <v>18000</v>
      </c>
      <c r="FU29" s="55">
        <v>18000</v>
      </c>
      <c r="FV29" s="55">
        <v>18000</v>
      </c>
      <c r="FW29" s="56">
        <v>18000</v>
      </c>
      <c r="FX29" s="56">
        <v>18000</v>
      </c>
      <c r="FY29" s="56">
        <v>18000</v>
      </c>
      <c r="FZ29" s="56">
        <v>18000</v>
      </c>
      <c r="GA29" s="56">
        <v>18000</v>
      </c>
      <c r="GB29" s="56">
        <v>18000</v>
      </c>
      <c r="GC29" s="56">
        <v>18000</v>
      </c>
      <c r="GD29" s="56">
        <v>18000</v>
      </c>
      <c r="GE29" s="56">
        <v>18000</v>
      </c>
      <c r="GF29" s="56">
        <v>18000</v>
      </c>
      <c r="GG29" s="56">
        <v>18000</v>
      </c>
      <c r="GH29" s="56">
        <v>18000</v>
      </c>
      <c r="GI29" s="56">
        <v>18000</v>
      </c>
      <c r="GJ29" s="56"/>
      <c r="GK29" s="56"/>
      <c r="GL29" s="56"/>
      <c r="GM29" s="56"/>
      <c r="GO29" s="99">
        <f t="shared" si="0"/>
        <v>14000</v>
      </c>
      <c r="GP29" s="99">
        <f t="shared" si="1"/>
        <v>26000</v>
      </c>
    </row>
    <row r="30" spans="1:198" s="78" customFormat="1" x14ac:dyDescent="0.35">
      <c r="A30" s="76">
        <v>24</v>
      </c>
      <c r="B30" s="77" t="s">
        <v>47</v>
      </c>
      <c r="C30" s="76">
        <v>1</v>
      </c>
      <c r="D30" s="76" t="s">
        <v>44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5"/>
      <c r="FG30" s="55">
        <v>20000</v>
      </c>
      <c r="FH30" s="55">
        <v>20000</v>
      </c>
      <c r="FI30" s="55">
        <v>20000</v>
      </c>
      <c r="FJ30" s="55">
        <v>20000</v>
      </c>
      <c r="FK30" s="55">
        <v>14000</v>
      </c>
      <c r="FL30" s="55">
        <v>14000</v>
      </c>
      <c r="FM30" s="55">
        <v>14000</v>
      </c>
      <c r="FN30" s="55">
        <v>14000</v>
      </c>
      <c r="FO30" s="55">
        <v>14000</v>
      </c>
      <c r="FP30" s="55">
        <v>14000</v>
      </c>
      <c r="FQ30" s="55">
        <v>14000</v>
      </c>
      <c r="FR30" s="55">
        <v>14000</v>
      </c>
      <c r="FS30" s="55">
        <v>14000</v>
      </c>
      <c r="FT30" s="55">
        <v>14000</v>
      </c>
      <c r="FU30" s="55">
        <v>14000</v>
      </c>
      <c r="FV30" s="55">
        <v>14000</v>
      </c>
      <c r="FW30" s="56">
        <v>14000</v>
      </c>
      <c r="FX30" s="56">
        <v>14000</v>
      </c>
      <c r="FY30" s="56">
        <v>14000</v>
      </c>
      <c r="FZ30" s="56">
        <v>14000</v>
      </c>
      <c r="GA30" s="56">
        <v>14000</v>
      </c>
      <c r="GB30" s="56">
        <v>14000</v>
      </c>
      <c r="GC30" s="56">
        <v>14000</v>
      </c>
      <c r="GD30" s="56">
        <v>14000</v>
      </c>
      <c r="GE30" s="56">
        <v>14000</v>
      </c>
      <c r="GF30" s="56">
        <v>14000</v>
      </c>
      <c r="GG30" s="56">
        <v>14000</v>
      </c>
      <c r="GH30" s="56">
        <v>14000</v>
      </c>
      <c r="GI30" s="56">
        <v>14000</v>
      </c>
      <c r="GJ30" s="56"/>
      <c r="GK30" s="56"/>
      <c r="GL30" s="56"/>
      <c r="GM30" s="56"/>
      <c r="GO30" s="99">
        <f t="shared" si="0"/>
        <v>14000</v>
      </c>
      <c r="GP30" s="99">
        <f t="shared" si="1"/>
        <v>20000</v>
      </c>
    </row>
    <row r="31" spans="1:198" s="78" customFormat="1" x14ac:dyDescent="0.35">
      <c r="A31" s="76">
        <v>25</v>
      </c>
      <c r="B31" s="77" t="s">
        <v>48</v>
      </c>
      <c r="C31" s="76">
        <v>1</v>
      </c>
      <c r="D31" s="76" t="s">
        <v>24</v>
      </c>
      <c r="E31" s="55">
        <v>120000</v>
      </c>
      <c r="F31" s="55">
        <v>120000</v>
      </c>
      <c r="G31" s="55">
        <v>120000</v>
      </c>
      <c r="H31" s="55">
        <v>120000</v>
      </c>
      <c r="I31" s="55">
        <v>120000</v>
      </c>
      <c r="J31" s="55">
        <v>120000</v>
      </c>
      <c r="K31" s="55">
        <v>120000</v>
      </c>
      <c r="L31" s="55">
        <v>120000</v>
      </c>
      <c r="M31" s="55">
        <v>120000</v>
      </c>
      <c r="N31" s="55">
        <v>120000</v>
      </c>
      <c r="O31" s="55">
        <v>120000</v>
      </c>
      <c r="P31" s="55">
        <v>120000</v>
      </c>
      <c r="Q31" s="55">
        <v>120000</v>
      </c>
      <c r="R31" s="56">
        <v>120000</v>
      </c>
      <c r="S31" s="56">
        <v>120000</v>
      </c>
      <c r="T31" s="56">
        <v>120000</v>
      </c>
      <c r="U31" s="56">
        <v>120000</v>
      </c>
      <c r="V31" s="56">
        <v>120000</v>
      </c>
      <c r="W31" s="56">
        <v>120000</v>
      </c>
      <c r="X31" s="56">
        <v>120000</v>
      </c>
      <c r="Y31" s="56">
        <v>120000</v>
      </c>
      <c r="Z31" s="56">
        <v>125000</v>
      </c>
      <c r="AA31" s="56">
        <v>120000</v>
      </c>
      <c r="AB31" s="56">
        <v>120000</v>
      </c>
      <c r="AC31" s="56">
        <v>120000</v>
      </c>
      <c r="AD31" s="56">
        <v>120000</v>
      </c>
      <c r="AE31" s="56">
        <v>120000</v>
      </c>
      <c r="AF31" s="56">
        <v>120000</v>
      </c>
      <c r="AG31" s="56">
        <v>120000</v>
      </c>
      <c r="AH31" s="56">
        <v>120000</v>
      </c>
      <c r="AI31" s="56">
        <v>120000</v>
      </c>
      <c r="AJ31" s="56">
        <v>120000</v>
      </c>
      <c r="AK31" s="56">
        <v>120000</v>
      </c>
      <c r="AL31" s="56">
        <v>120000</v>
      </c>
      <c r="AM31" s="56">
        <v>120000</v>
      </c>
      <c r="AN31" s="56">
        <v>120000</v>
      </c>
      <c r="AO31" s="56">
        <v>120000</v>
      </c>
      <c r="AP31" s="56">
        <v>120000</v>
      </c>
      <c r="AQ31" s="56">
        <v>120000</v>
      </c>
      <c r="AR31" s="56">
        <v>120000</v>
      </c>
      <c r="AS31" s="56">
        <v>120000</v>
      </c>
      <c r="AT31" s="56">
        <v>120000</v>
      </c>
      <c r="AU31" s="56">
        <v>120000</v>
      </c>
      <c r="AV31" s="56">
        <v>120000</v>
      </c>
      <c r="AW31" s="56">
        <v>120000</v>
      </c>
      <c r="AX31" s="56">
        <v>120000</v>
      </c>
      <c r="AY31" s="56">
        <v>120000</v>
      </c>
      <c r="AZ31" s="56">
        <v>120000</v>
      </c>
      <c r="BA31" s="56">
        <v>120000</v>
      </c>
      <c r="BB31" s="56">
        <v>120000</v>
      </c>
      <c r="BC31" s="56">
        <v>120000</v>
      </c>
      <c r="BD31" s="56">
        <v>120000</v>
      </c>
      <c r="BE31" s="56">
        <v>120000</v>
      </c>
      <c r="BF31" s="55">
        <v>120000</v>
      </c>
      <c r="BG31" s="55">
        <v>120000</v>
      </c>
      <c r="BH31" s="55">
        <v>120000</v>
      </c>
      <c r="BI31" s="55">
        <v>120000</v>
      </c>
      <c r="BJ31" s="55">
        <v>120000</v>
      </c>
      <c r="BK31" s="55">
        <v>120000</v>
      </c>
      <c r="BL31" s="55">
        <v>120000</v>
      </c>
      <c r="BM31" s="55">
        <v>120000</v>
      </c>
      <c r="BN31" s="55">
        <v>120000</v>
      </c>
      <c r="BO31" s="55">
        <v>120000</v>
      </c>
      <c r="BP31" s="55">
        <v>120000</v>
      </c>
      <c r="BQ31" s="55">
        <v>120000</v>
      </c>
      <c r="BR31" s="55">
        <v>120000</v>
      </c>
      <c r="BS31" s="55">
        <v>120000</v>
      </c>
      <c r="BT31" s="55">
        <v>120000</v>
      </c>
      <c r="BU31" s="55">
        <v>120000</v>
      </c>
      <c r="BV31" s="55">
        <v>120000</v>
      </c>
      <c r="BW31" s="56"/>
      <c r="BX31" s="56"/>
      <c r="BY31" s="56">
        <v>98000</v>
      </c>
      <c r="BZ31" s="56">
        <v>98000</v>
      </c>
      <c r="CA31" s="56">
        <v>99950</v>
      </c>
      <c r="CB31" s="56">
        <v>130000</v>
      </c>
      <c r="CC31" s="56">
        <v>130000</v>
      </c>
      <c r="CD31" s="56">
        <v>130000</v>
      </c>
      <c r="CE31" s="56">
        <v>83040</v>
      </c>
      <c r="CF31" s="56">
        <v>126000</v>
      </c>
      <c r="CG31" s="56">
        <v>126000</v>
      </c>
      <c r="CH31" s="56">
        <v>129000</v>
      </c>
      <c r="CI31" s="56">
        <v>134000</v>
      </c>
      <c r="CJ31" s="56">
        <v>130000</v>
      </c>
      <c r="CK31" s="56">
        <v>130000</v>
      </c>
      <c r="CL31" s="56">
        <v>130000</v>
      </c>
      <c r="CM31" s="56">
        <v>130000</v>
      </c>
      <c r="CN31" s="56">
        <v>130000</v>
      </c>
      <c r="CO31" s="56">
        <v>130000</v>
      </c>
      <c r="CP31" s="56">
        <v>130000</v>
      </c>
      <c r="CQ31" s="56">
        <v>130000</v>
      </c>
      <c r="CR31" s="56">
        <v>130000</v>
      </c>
      <c r="CS31" s="56">
        <v>130000</v>
      </c>
      <c r="CT31" s="56">
        <v>130000</v>
      </c>
      <c r="CU31" s="56">
        <v>130000</v>
      </c>
      <c r="CV31" s="56">
        <v>130000</v>
      </c>
      <c r="CW31" s="56">
        <v>130000</v>
      </c>
      <c r="CX31" s="56">
        <v>130000</v>
      </c>
      <c r="CY31" s="56">
        <v>130000</v>
      </c>
      <c r="CZ31" s="56">
        <v>130000</v>
      </c>
      <c r="DA31" s="56">
        <v>62800</v>
      </c>
      <c r="DB31" s="56">
        <v>180000</v>
      </c>
      <c r="DC31" s="56">
        <v>180000</v>
      </c>
      <c r="DD31" s="56">
        <v>180000</v>
      </c>
      <c r="DE31" s="56">
        <v>182000</v>
      </c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O31" s="99">
        <f t="shared" si="0"/>
        <v>62800</v>
      </c>
      <c r="GP31" s="99">
        <f t="shared" si="1"/>
        <v>182000</v>
      </c>
    </row>
    <row r="32" spans="1:198" s="78" customFormat="1" x14ac:dyDescent="0.35">
      <c r="A32" s="76">
        <v>26</v>
      </c>
      <c r="B32" s="77" t="s">
        <v>49</v>
      </c>
      <c r="C32" s="76">
        <v>1</v>
      </c>
      <c r="D32" s="76" t="s">
        <v>24</v>
      </c>
      <c r="E32" s="55">
        <v>120000</v>
      </c>
      <c r="F32" s="55">
        <v>120000</v>
      </c>
      <c r="G32" s="55">
        <v>120000</v>
      </c>
      <c r="H32" s="55">
        <v>120000</v>
      </c>
      <c r="I32" s="55">
        <v>120000</v>
      </c>
      <c r="J32" s="55">
        <v>120000</v>
      </c>
      <c r="K32" s="55">
        <v>120000</v>
      </c>
      <c r="L32" s="55">
        <v>120000</v>
      </c>
      <c r="M32" s="55">
        <v>120000</v>
      </c>
      <c r="N32" s="55">
        <v>120000</v>
      </c>
      <c r="O32" s="55">
        <v>120000</v>
      </c>
      <c r="P32" s="55">
        <v>120000</v>
      </c>
      <c r="Q32" s="55">
        <v>120000</v>
      </c>
      <c r="R32" s="56">
        <v>120000</v>
      </c>
      <c r="S32" s="56">
        <v>120000</v>
      </c>
      <c r="T32" s="56">
        <v>120000</v>
      </c>
      <c r="U32" s="56">
        <v>120000</v>
      </c>
      <c r="V32" s="56">
        <v>120000</v>
      </c>
      <c r="W32" s="56">
        <v>120000</v>
      </c>
      <c r="X32" s="56">
        <v>120000</v>
      </c>
      <c r="Y32" s="56">
        <v>120000</v>
      </c>
      <c r="Z32" s="56">
        <v>125000</v>
      </c>
      <c r="AA32" s="56">
        <v>120000</v>
      </c>
      <c r="AB32" s="56">
        <v>120000</v>
      </c>
      <c r="AC32" s="56">
        <v>120000</v>
      </c>
      <c r="AD32" s="56">
        <v>120000</v>
      </c>
      <c r="AE32" s="56">
        <v>120000</v>
      </c>
      <c r="AF32" s="56">
        <v>120000</v>
      </c>
      <c r="AG32" s="56">
        <v>120000</v>
      </c>
      <c r="AH32" s="56">
        <v>120000</v>
      </c>
      <c r="AI32" s="56">
        <v>120000</v>
      </c>
      <c r="AJ32" s="56">
        <v>120000</v>
      </c>
      <c r="AK32" s="56">
        <v>120000</v>
      </c>
      <c r="AL32" s="56">
        <v>120000</v>
      </c>
      <c r="AM32" s="56">
        <v>120000</v>
      </c>
      <c r="AN32" s="56">
        <v>120000</v>
      </c>
      <c r="AO32" s="56">
        <v>120000</v>
      </c>
      <c r="AP32" s="56">
        <v>120000</v>
      </c>
      <c r="AQ32" s="56">
        <v>120000</v>
      </c>
      <c r="AR32" s="56">
        <v>120000</v>
      </c>
      <c r="AS32" s="56">
        <v>120000</v>
      </c>
      <c r="AT32" s="56">
        <v>120000</v>
      </c>
      <c r="AU32" s="56">
        <v>120000</v>
      </c>
      <c r="AV32" s="56">
        <v>120000</v>
      </c>
      <c r="AW32" s="56">
        <v>120000</v>
      </c>
      <c r="AX32" s="56">
        <v>120000</v>
      </c>
      <c r="AY32" s="56">
        <v>120000</v>
      </c>
      <c r="AZ32" s="56">
        <v>120000</v>
      </c>
      <c r="BA32" s="56">
        <v>120000</v>
      </c>
      <c r="BB32" s="56">
        <v>120000</v>
      </c>
      <c r="BC32" s="56">
        <v>120000</v>
      </c>
      <c r="BD32" s="56">
        <v>120000</v>
      </c>
      <c r="BE32" s="56">
        <v>120000</v>
      </c>
      <c r="BF32" s="55">
        <v>120000</v>
      </c>
      <c r="BG32" s="55">
        <v>120000</v>
      </c>
      <c r="BH32" s="55">
        <v>120000</v>
      </c>
      <c r="BI32" s="55">
        <v>120000</v>
      </c>
      <c r="BJ32" s="55">
        <v>120000</v>
      </c>
      <c r="BK32" s="55">
        <v>120000</v>
      </c>
      <c r="BL32" s="55">
        <v>120000</v>
      </c>
      <c r="BM32" s="55">
        <v>120000</v>
      </c>
      <c r="BN32" s="55">
        <v>120000</v>
      </c>
      <c r="BO32" s="55">
        <v>120000</v>
      </c>
      <c r="BP32" s="55">
        <v>120000</v>
      </c>
      <c r="BQ32" s="55">
        <v>120000</v>
      </c>
      <c r="BR32" s="55">
        <v>120000</v>
      </c>
      <c r="BS32" s="55">
        <v>120000</v>
      </c>
      <c r="BT32" s="55">
        <v>120000</v>
      </c>
      <c r="BU32" s="55">
        <v>120000</v>
      </c>
      <c r="BV32" s="55">
        <v>120000</v>
      </c>
      <c r="BW32" s="56">
        <v>125000</v>
      </c>
      <c r="BX32" s="56">
        <v>125000</v>
      </c>
      <c r="BY32" s="56">
        <v>125000</v>
      </c>
      <c r="BZ32" s="56">
        <v>125000</v>
      </c>
      <c r="CA32" s="56">
        <v>100625</v>
      </c>
      <c r="CB32" s="56">
        <v>130000</v>
      </c>
      <c r="CC32" s="56">
        <v>130000</v>
      </c>
      <c r="CD32" s="56">
        <v>130000</v>
      </c>
      <c r="CE32" s="56">
        <v>84000</v>
      </c>
      <c r="CF32" s="56">
        <v>150000</v>
      </c>
      <c r="CG32" s="56">
        <v>150000</v>
      </c>
      <c r="CH32" s="56">
        <v>150000</v>
      </c>
      <c r="CI32" s="56">
        <v>150000</v>
      </c>
      <c r="CJ32" s="56">
        <v>130000</v>
      </c>
      <c r="CK32" s="56">
        <v>130000</v>
      </c>
      <c r="CL32" s="56">
        <v>130000</v>
      </c>
      <c r="CM32" s="56">
        <v>130000</v>
      </c>
      <c r="CN32" s="56">
        <v>130000</v>
      </c>
      <c r="CO32" s="56">
        <v>130000</v>
      </c>
      <c r="CP32" s="56">
        <v>130000</v>
      </c>
      <c r="CQ32" s="56">
        <v>130000</v>
      </c>
      <c r="CR32" s="56">
        <v>130000</v>
      </c>
      <c r="CS32" s="56">
        <v>130000</v>
      </c>
      <c r="CT32" s="56">
        <v>130000</v>
      </c>
      <c r="CU32" s="56">
        <v>130000</v>
      </c>
      <c r="CV32" s="56">
        <v>130000</v>
      </c>
      <c r="CW32" s="56">
        <v>130000</v>
      </c>
      <c r="CX32" s="56">
        <v>130000</v>
      </c>
      <c r="CY32" s="56">
        <v>130000</v>
      </c>
      <c r="CZ32" s="56">
        <v>130000</v>
      </c>
      <c r="DA32" s="56">
        <v>62200</v>
      </c>
      <c r="DB32" s="56">
        <v>170000</v>
      </c>
      <c r="DC32" s="56">
        <v>170000</v>
      </c>
      <c r="DD32" s="56">
        <v>170000</v>
      </c>
      <c r="DE32" s="56">
        <v>172000</v>
      </c>
      <c r="DF32" s="55">
        <v>130000</v>
      </c>
      <c r="DG32" s="55">
        <v>130000</v>
      </c>
      <c r="DH32" s="55">
        <v>130000</v>
      </c>
      <c r="DI32" s="55">
        <v>130000</v>
      </c>
      <c r="DJ32" s="55">
        <v>130000</v>
      </c>
      <c r="DK32" s="55">
        <v>130000</v>
      </c>
      <c r="DL32" s="55">
        <v>130000</v>
      </c>
      <c r="DM32" s="55">
        <v>130000</v>
      </c>
      <c r="DN32" s="55">
        <v>130000</v>
      </c>
      <c r="DO32" s="55">
        <v>132000</v>
      </c>
      <c r="DP32" s="55">
        <v>130000</v>
      </c>
      <c r="DQ32" s="55">
        <v>130000</v>
      </c>
      <c r="DR32" s="55">
        <v>133000</v>
      </c>
      <c r="DS32" s="55">
        <v>145000</v>
      </c>
      <c r="DT32" s="55">
        <v>140000</v>
      </c>
      <c r="DU32" s="55">
        <v>140000</v>
      </c>
      <c r="DV32" s="55">
        <v>140000</v>
      </c>
      <c r="DW32" s="56">
        <v>150000</v>
      </c>
      <c r="DX32" s="56">
        <v>150000</v>
      </c>
      <c r="DY32" s="56">
        <v>150000</v>
      </c>
      <c r="DZ32" s="56">
        <v>150000</v>
      </c>
      <c r="EA32" s="56">
        <v>150000</v>
      </c>
      <c r="EB32" s="56">
        <v>150000</v>
      </c>
      <c r="EC32" s="56">
        <v>150000</v>
      </c>
      <c r="ED32" s="56">
        <v>150000</v>
      </c>
      <c r="EE32" s="56">
        <v>140000</v>
      </c>
      <c r="EF32" s="56">
        <v>140000</v>
      </c>
      <c r="EG32" s="56">
        <v>140000</v>
      </c>
      <c r="EH32" s="56">
        <v>140000</v>
      </c>
      <c r="EI32" s="56">
        <v>140000</v>
      </c>
      <c r="EJ32" s="56">
        <v>140000</v>
      </c>
      <c r="EK32" s="56">
        <v>140000</v>
      </c>
      <c r="EL32" s="56">
        <v>140000</v>
      </c>
      <c r="EM32" s="56">
        <v>140000</v>
      </c>
      <c r="EN32" s="56">
        <v>140000</v>
      </c>
      <c r="EO32" s="56">
        <v>140000</v>
      </c>
      <c r="EP32" s="56">
        <v>140000</v>
      </c>
      <c r="EQ32" s="56">
        <v>140000</v>
      </c>
      <c r="ER32" s="56">
        <v>140000</v>
      </c>
      <c r="ES32" s="56">
        <v>140000</v>
      </c>
      <c r="ET32" s="56">
        <v>140000</v>
      </c>
      <c r="EU32" s="56">
        <v>140000</v>
      </c>
      <c r="EV32" s="56">
        <v>140000</v>
      </c>
      <c r="EW32" s="56">
        <v>140000</v>
      </c>
      <c r="EX32" s="56">
        <v>140000</v>
      </c>
      <c r="EY32" s="56">
        <v>140000</v>
      </c>
      <c r="EZ32" s="56">
        <v>140000</v>
      </c>
      <c r="FA32" s="56">
        <v>140000</v>
      </c>
      <c r="FB32" s="56">
        <v>140000</v>
      </c>
      <c r="FC32" s="56">
        <v>140000</v>
      </c>
      <c r="FD32" s="56">
        <v>140000</v>
      </c>
      <c r="FE32" s="56">
        <v>140000</v>
      </c>
      <c r="FF32" s="55">
        <v>140000</v>
      </c>
      <c r="FG32" s="55">
        <v>140000</v>
      </c>
      <c r="FH32" s="55">
        <v>140000</v>
      </c>
      <c r="FI32" s="55">
        <v>140000</v>
      </c>
      <c r="FJ32" s="55">
        <v>140000</v>
      </c>
      <c r="FK32" s="55">
        <v>140000</v>
      </c>
      <c r="FL32" s="55">
        <v>140000</v>
      </c>
      <c r="FM32" s="55">
        <v>140000</v>
      </c>
      <c r="FN32" s="55">
        <v>140000</v>
      </c>
      <c r="FO32" s="55">
        <v>140000</v>
      </c>
      <c r="FP32" s="55">
        <v>140000</v>
      </c>
      <c r="FQ32" s="55">
        <v>140000</v>
      </c>
      <c r="FR32" s="55">
        <v>140000</v>
      </c>
      <c r="FS32" s="55">
        <v>140000</v>
      </c>
      <c r="FT32" s="55">
        <v>140000</v>
      </c>
      <c r="FU32" s="55">
        <v>140000</v>
      </c>
      <c r="FV32" s="55">
        <v>140000</v>
      </c>
      <c r="FW32" s="56">
        <v>140000</v>
      </c>
      <c r="FX32" s="56">
        <v>140000</v>
      </c>
      <c r="FY32" s="56">
        <v>140000</v>
      </c>
      <c r="FZ32" s="56">
        <v>140000</v>
      </c>
      <c r="GA32" s="56">
        <v>140000</v>
      </c>
      <c r="GB32" s="56">
        <v>140000</v>
      </c>
      <c r="GC32" s="56">
        <v>140000</v>
      </c>
      <c r="GD32" s="56">
        <v>140000</v>
      </c>
      <c r="GE32" s="56">
        <v>140000</v>
      </c>
      <c r="GF32" s="56">
        <v>140000</v>
      </c>
      <c r="GG32" s="56">
        <v>140000</v>
      </c>
      <c r="GH32" s="56">
        <v>140000</v>
      </c>
      <c r="GI32" s="56">
        <v>140000</v>
      </c>
      <c r="GJ32" s="56"/>
      <c r="GK32" s="56"/>
      <c r="GL32" s="56"/>
      <c r="GM32" s="56"/>
      <c r="GO32" s="99">
        <f t="shared" si="0"/>
        <v>62200</v>
      </c>
      <c r="GP32" s="99">
        <f t="shared" si="1"/>
        <v>172000</v>
      </c>
    </row>
    <row r="33" spans="1:198" s="78" customFormat="1" x14ac:dyDescent="0.35">
      <c r="A33" s="76">
        <v>27</v>
      </c>
      <c r="B33" s="77" t="s">
        <v>50</v>
      </c>
      <c r="C33" s="76">
        <v>1</v>
      </c>
      <c r="D33" s="76" t="s">
        <v>24</v>
      </c>
      <c r="E33" s="55">
        <v>120000</v>
      </c>
      <c r="F33" s="55">
        <v>120000</v>
      </c>
      <c r="G33" s="55">
        <v>120000</v>
      </c>
      <c r="H33" s="55">
        <v>120000</v>
      </c>
      <c r="I33" s="55">
        <v>120000</v>
      </c>
      <c r="J33" s="55">
        <v>120000</v>
      </c>
      <c r="K33" s="55">
        <v>120000</v>
      </c>
      <c r="L33" s="55">
        <v>120000</v>
      </c>
      <c r="M33" s="55">
        <v>120000</v>
      </c>
      <c r="N33" s="55">
        <v>120000</v>
      </c>
      <c r="O33" s="55">
        <v>120000</v>
      </c>
      <c r="P33" s="55">
        <v>120000</v>
      </c>
      <c r="Q33" s="55">
        <v>120000</v>
      </c>
      <c r="R33" s="56">
        <v>120000</v>
      </c>
      <c r="S33" s="56">
        <v>120000</v>
      </c>
      <c r="T33" s="56">
        <v>120000</v>
      </c>
      <c r="U33" s="56">
        <v>120000</v>
      </c>
      <c r="V33" s="56">
        <v>120000</v>
      </c>
      <c r="W33" s="56">
        <v>120000</v>
      </c>
      <c r="X33" s="56">
        <v>120000</v>
      </c>
      <c r="Y33" s="56">
        <v>120000</v>
      </c>
      <c r="Z33" s="56">
        <v>125000</v>
      </c>
      <c r="AA33" s="56">
        <v>120000</v>
      </c>
      <c r="AB33" s="56">
        <v>120000</v>
      </c>
      <c r="AC33" s="56">
        <v>120000</v>
      </c>
      <c r="AD33" s="56">
        <v>120000</v>
      </c>
      <c r="AE33" s="56">
        <v>120000</v>
      </c>
      <c r="AF33" s="56">
        <v>120000</v>
      </c>
      <c r="AG33" s="56">
        <v>120000</v>
      </c>
      <c r="AH33" s="56">
        <v>120000</v>
      </c>
      <c r="AI33" s="56">
        <v>120000</v>
      </c>
      <c r="AJ33" s="56">
        <v>120000</v>
      </c>
      <c r="AK33" s="56">
        <v>120000</v>
      </c>
      <c r="AL33" s="56">
        <v>120000</v>
      </c>
      <c r="AM33" s="56">
        <v>120000</v>
      </c>
      <c r="AN33" s="56">
        <v>120000</v>
      </c>
      <c r="AO33" s="56">
        <v>120000</v>
      </c>
      <c r="AP33" s="56">
        <v>120000</v>
      </c>
      <c r="AQ33" s="56">
        <v>120000</v>
      </c>
      <c r="AR33" s="56">
        <v>120000</v>
      </c>
      <c r="AS33" s="56">
        <v>120000</v>
      </c>
      <c r="AT33" s="56">
        <v>120000</v>
      </c>
      <c r="AU33" s="56">
        <v>120000</v>
      </c>
      <c r="AV33" s="56">
        <v>120000</v>
      </c>
      <c r="AW33" s="56">
        <v>120000</v>
      </c>
      <c r="AX33" s="56">
        <v>120000</v>
      </c>
      <c r="AY33" s="56">
        <v>120000</v>
      </c>
      <c r="AZ33" s="56">
        <v>120000</v>
      </c>
      <c r="BA33" s="56">
        <v>120000</v>
      </c>
      <c r="BB33" s="56">
        <v>120000</v>
      </c>
      <c r="BC33" s="56">
        <v>120000</v>
      </c>
      <c r="BD33" s="56">
        <v>120000</v>
      </c>
      <c r="BE33" s="56">
        <v>120000</v>
      </c>
      <c r="BF33" s="55">
        <v>120000</v>
      </c>
      <c r="BG33" s="55">
        <v>120000</v>
      </c>
      <c r="BH33" s="55">
        <v>120000</v>
      </c>
      <c r="BI33" s="55">
        <v>120000</v>
      </c>
      <c r="BJ33" s="55">
        <v>120000</v>
      </c>
      <c r="BK33" s="55">
        <v>120000</v>
      </c>
      <c r="BL33" s="55">
        <v>120000</v>
      </c>
      <c r="BM33" s="55">
        <v>120000</v>
      </c>
      <c r="BN33" s="55">
        <v>120000</v>
      </c>
      <c r="BO33" s="55">
        <v>120000</v>
      </c>
      <c r="BP33" s="55">
        <v>120000</v>
      </c>
      <c r="BQ33" s="55">
        <v>120000</v>
      </c>
      <c r="BR33" s="55">
        <v>120000</v>
      </c>
      <c r="BS33" s="55">
        <v>120000</v>
      </c>
      <c r="BT33" s="55">
        <v>120000</v>
      </c>
      <c r="BU33" s="55">
        <v>120000</v>
      </c>
      <c r="BV33" s="55">
        <v>120000</v>
      </c>
      <c r="BW33" s="56">
        <v>126000</v>
      </c>
      <c r="BX33" s="56">
        <v>126000</v>
      </c>
      <c r="BY33" s="56">
        <v>126000</v>
      </c>
      <c r="BZ33" s="56">
        <v>126000</v>
      </c>
      <c r="CA33" s="56">
        <v>100650</v>
      </c>
      <c r="CB33" s="56">
        <v>130000</v>
      </c>
      <c r="CC33" s="56">
        <v>130000</v>
      </c>
      <c r="CD33" s="56">
        <v>130000</v>
      </c>
      <c r="CE33" s="56">
        <v>83600</v>
      </c>
      <c r="CF33" s="56">
        <v>140000</v>
      </c>
      <c r="CG33" s="56">
        <v>140000</v>
      </c>
      <c r="CH33" s="56">
        <v>140000</v>
      </c>
      <c r="CI33" s="56">
        <v>140000</v>
      </c>
      <c r="CJ33" s="56">
        <v>130000</v>
      </c>
      <c r="CK33" s="56">
        <v>130000</v>
      </c>
      <c r="CL33" s="56">
        <v>130000</v>
      </c>
      <c r="CM33" s="56">
        <v>130000</v>
      </c>
      <c r="CN33" s="56">
        <v>130000</v>
      </c>
      <c r="CO33" s="56">
        <v>130000</v>
      </c>
      <c r="CP33" s="56">
        <v>130000</v>
      </c>
      <c r="CQ33" s="56">
        <v>130000</v>
      </c>
      <c r="CR33" s="56">
        <v>130000</v>
      </c>
      <c r="CS33" s="56">
        <v>130000</v>
      </c>
      <c r="CT33" s="56">
        <v>130000</v>
      </c>
      <c r="CU33" s="56">
        <v>130000</v>
      </c>
      <c r="CV33" s="56">
        <v>130000</v>
      </c>
      <c r="CW33" s="56">
        <v>130000</v>
      </c>
      <c r="CX33" s="56">
        <v>130000</v>
      </c>
      <c r="CY33" s="56">
        <v>130000</v>
      </c>
      <c r="CZ33" s="56">
        <v>130000</v>
      </c>
      <c r="DA33" s="56">
        <v>130000</v>
      </c>
      <c r="DB33" s="56">
        <v>130000</v>
      </c>
      <c r="DC33" s="56">
        <v>130000</v>
      </c>
      <c r="DD33" s="56">
        <v>130000</v>
      </c>
      <c r="DE33" s="56">
        <v>130000</v>
      </c>
      <c r="DF33" s="55">
        <v>130000</v>
      </c>
      <c r="DG33" s="55">
        <v>130000</v>
      </c>
      <c r="DH33" s="55">
        <v>130000</v>
      </c>
      <c r="DI33" s="55">
        <v>130000</v>
      </c>
      <c r="DJ33" s="55">
        <v>130000</v>
      </c>
      <c r="DK33" s="55">
        <v>130000</v>
      </c>
      <c r="DL33" s="55">
        <v>130000</v>
      </c>
      <c r="DM33" s="55">
        <v>130000</v>
      </c>
      <c r="DN33" s="55">
        <v>130000</v>
      </c>
      <c r="DO33" s="55">
        <v>132000</v>
      </c>
      <c r="DP33" s="55">
        <v>130000</v>
      </c>
      <c r="DQ33" s="55">
        <v>130000</v>
      </c>
      <c r="DR33" s="55">
        <v>133000</v>
      </c>
      <c r="DS33" s="55">
        <v>145000</v>
      </c>
      <c r="DT33" s="55">
        <v>140000</v>
      </c>
      <c r="DU33" s="55">
        <v>140000</v>
      </c>
      <c r="DV33" s="55">
        <v>140000</v>
      </c>
      <c r="DW33" s="56">
        <v>150000</v>
      </c>
      <c r="DX33" s="56">
        <v>150000</v>
      </c>
      <c r="DY33" s="56">
        <v>150000</v>
      </c>
      <c r="DZ33" s="56">
        <v>150000</v>
      </c>
      <c r="EA33" s="56">
        <v>150000</v>
      </c>
      <c r="EB33" s="56">
        <v>150000</v>
      </c>
      <c r="EC33" s="56">
        <v>150000</v>
      </c>
      <c r="ED33" s="56">
        <v>150000</v>
      </c>
      <c r="EE33" s="56">
        <v>140000</v>
      </c>
      <c r="EF33" s="56">
        <v>140000</v>
      </c>
      <c r="EG33" s="56">
        <v>140000</v>
      </c>
      <c r="EH33" s="56">
        <v>140000</v>
      </c>
      <c r="EI33" s="56">
        <v>140000</v>
      </c>
      <c r="EJ33" s="56">
        <v>140000</v>
      </c>
      <c r="EK33" s="56">
        <v>140000</v>
      </c>
      <c r="EL33" s="56">
        <v>140000</v>
      </c>
      <c r="EM33" s="56">
        <v>140000</v>
      </c>
      <c r="EN33" s="56">
        <v>140000</v>
      </c>
      <c r="EO33" s="56">
        <v>140000</v>
      </c>
      <c r="EP33" s="56">
        <v>140000</v>
      </c>
      <c r="EQ33" s="56">
        <v>140000</v>
      </c>
      <c r="ER33" s="56">
        <v>140000</v>
      </c>
      <c r="ES33" s="56">
        <v>140000</v>
      </c>
      <c r="ET33" s="56">
        <v>140000</v>
      </c>
      <c r="EU33" s="56">
        <v>140000</v>
      </c>
      <c r="EV33" s="56">
        <v>140000</v>
      </c>
      <c r="EW33" s="56">
        <v>140000</v>
      </c>
      <c r="EX33" s="56">
        <v>140000</v>
      </c>
      <c r="EY33" s="56">
        <v>140000</v>
      </c>
      <c r="EZ33" s="56">
        <v>140000</v>
      </c>
      <c r="FA33" s="56">
        <v>140000</v>
      </c>
      <c r="FB33" s="56">
        <v>140000</v>
      </c>
      <c r="FC33" s="56">
        <v>140000</v>
      </c>
      <c r="FD33" s="56">
        <v>140000</v>
      </c>
      <c r="FE33" s="56">
        <v>140000</v>
      </c>
      <c r="FF33" s="55">
        <v>140000</v>
      </c>
      <c r="FG33" s="55">
        <v>140000</v>
      </c>
      <c r="FH33" s="55">
        <v>140000</v>
      </c>
      <c r="FI33" s="55">
        <v>140000</v>
      </c>
      <c r="FJ33" s="55">
        <v>140000</v>
      </c>
      <c r="FK33" s="55">
        <v>140000</v>
      </c>
      <c r="FL33" s="55">
        <v>140000</v>
      </c>
      <c r="FM33" s="55">
        <v>140000</v>
      </c>
      <c r="FN33" s="55">
        <v>140000</v>
      </c>
      <c r="FO33" s="55">
        <v>140000</v>
      </c>
      <c r="FP33" s="55">
        <v>140000</v>
      </c>
      <c r="FQ33" s="55">
        <v>140000</v>
      </c>
      <c r="FR33" s="55">
        <v>140000</v>
      </c>
      <c r="FS33" s="55">
        <v>140000</v>
      </c>
      <c r="FT33" s="55">
        <v>140000</v>
      </c>
      <c r="FU33" s="55">
        <v>140000</v>
      </c>
      <c r="FV33" s="55">
        <v>140000</v>
      </c>
      <c r="FW33" s="56">
        <v>140000</v>
      </c>
      <c r="FX33" s="56">
        <v>140000</v>
      </c>
      <c r="FY33" s="56">
        <v>140000</v>
      </c>
      <c r="FZ33" s="56">
        <v>140000</v>
      </c>
      <c r="GA33" s="56">
        <v>140000</v>
      </c>
      <c r="GB33" s="56">
        <v>140000</v>
      </c>
      <c r="GC33" s="56">
        <v>140000</v>
      </c>
      <c r="GD33" s="56">
        <v>140000</v>
      </c>
      <c r="GE33" s="56">
        <v>140000</v>
      </c>
      <c r="GF33" s="56">
        <v>140000</v>
      </c>
      <c r="GG33" s="56">
        <v>140000</v>
      </c>
      <c r="GH33" s="56">
        <v>140000</v>
      </c>
      <c r="GI33" s="56">
        <v>140000</v>
      </c>
      <c r="GJ33" s="56"/>
      <c r="GK33" s="56"/>
      <c r="GL33" s="56"/>
      <c r="GM33" s="56"/>
      <c r="GO33" s="99">
        <f t="shared" si="0"/>
        <v>83600</v>
      </c>
      <c r="GP33" s="99">
        <f t="shared" si="1"/>
        <v>150000</v>
      </c>
    </row>
    <row r="34" spans="1:198" s="78" customFormat="1" x14ac:dyDescent="0.35">
      <c r="A34" s="76">
        <v>28</v>
      </c>
      <c r="B34" s="77" t="s">
        <v>51</v>
      </c>
      <c r="C34" s="76">
        <v>1</v>
      </c>
      <c r="D34" s="76" t="s">
        <v>24</v>
      </c>
      <c r="E34" s="55">
        <v>120000</v>
      </c>
      <c r="F34" s="55">
        <v>120000</v>
      </c>
      <c r="G34" s="55">
        <v>120000</v>
      </c>
      <c r="H34" s="55">
        <v>120000</v>
      </c>
      <c r="I34" s="55">
        <v>120000</v>
      </c>
      <c r="J34" s="55">
        <v>120000</v>
      </c>
      <c r="K34" s="55">
        <v>120000</v>
      </c>
      <c r="L34" s="55">
        <v>120000</v>
      </c>
      <c r="M34" s="55">
        <v>120000</v>
      </c>
      <c r="N34" s="55">
        <v>120000</v>
      </c>
      <c r="O34" s="55">
        <v>120000</v>
      </c>
      <c r="P34" s="55">
        <v>120000</v>
      </c>
      <c r="Q34" s="55">
        <v>120000</v>
      </c>
      <c r="R34" s="56">
        <v>120000</v>
      </c>
      <c r="S34" s="56">
        <v>120000</v>
      </c>
      <c r="T34" s="56">
        <v>120000</v>
      </c>
      <c r="U34" s="56">
        <v>120000</v>
      </c>
      <c r="V34" s="56">
        <v>120000</v>
      </c>
      <c r="W34" s="56">
        <v>120000</v>
      </c>
      <c r="X34" s="56">
        <v>120000</v>
      </c>
      <c r="Y34" s="56">
        <v>120000</v>
      </c>
      <c r="Z34" s="56">
        <v>125000</v>
      </c>
      <c r="AA34" s="56">
        <v>120000</v>
      </c>
      <c r="AB34" s="56">
        <v>120000</v>
      </c>
      <c r="AC34" s="56">
        <v>120000</v>
      </c>
      <c r="AD34" s="56">
        <v>120000</v>
      </c>
      <c r="AE34" s="56">
        <v>120000</v>
      </c>
      <c r="AF34" s="56">
        <v>120000</v>
      </c>
      <c r="AG34" s="56">
        <v>120000</v>
      </c>
      <c r="AH34" s="56">
        <v>120000</v>
      </c>
      <c r="AI34" s="56">
        <v>120000</v>
      </c>
      <c r="AJ34" s="56">
        <v>120000</v>
      </c>
      <c r="AK34" s="56">
        <v>120000</v>
      </c>
      <c r="AL34" s="56">
        <v>120000</v>
      </c>
      <c r="AM34" s="56">
        <v>120000</v>
      </c>
      <c r="AN34" s="56">
        <v>120000</v>
      </c>
      <c r="AO34" s="56">
        <v>120000</v>
      </c>
      <c r="AP34" s="56">
        <v>120000</v>
      </c>
      <c r="AQ34" s="56">
        <v>120000</v>
      </c>
      <c r="AR34" s="56">
        <v>120000</v>
      </c>
      <c r="AS34" s="56">
        <v>120000</v>
      </c>
      <c r="AT34" s="56">
        <v>120000</v>
      </c>
      <c r="AU34" s="56">
        <v>120000</v>
      </c>
      <c r="AV34" s="56">
        <v>120000</v>
      </c>
      <c r="AW34" s="56">
        <v>120000</v>
      </c>
      <c r="AX34" s="56">
        <v>120000</v>
      </c>
      <c r="AY34" s="56">
        <v>120000</v>
      </c>
      <c r="AZ34" s="56">
        <v>120000</v>
      </c>
      <c r="BA34" s="56">
        <v>120000</v>
      </c>
      <c r="BB34" s="56">
        <v>120000</v>
      </c>
      <c r="BC34" s="56">
        <v>120000</v>
      </c>
      <c r="BD34" s="56">
        <v>120000</v>
      </c>
      <c r="BE34" s="56">
        <v>120000</v>
      </c>
      <c r="BF34" s="55">
        <v>120000</v>
      </c>
      <c r="BG34" s="55">
        <v>120000</v>
      </c>
      <c r="BH34" s="55">
        <v>120000</v>
      </c>
      <c r="BI34" s="55">
        <v>120000</v>
      </c>
      <c r="BJ34" s="55">
        <v>120000</v>
      </c>
      <c r="BK34" s="55">
        <v>120000</v>
      </c>
      <c r="BL34" s="55">
        <v>120000</v>
      </c>
      <c r="BM34" s="55">
        <v>120000</v>
      </c>
      <c r="BN34" s="55">
        <v>120000</v>
      </c>
      <c r="BO34" s="55">
        <v>120000</v>
      </c>
      <c r="BP34" s="55">
        <v>120000</v>
      </c>
      <c r="BQ34" s="55">
        <v>120000</v>
      </c>
      <c r="BR34" s="55">
        <v>120000</v>
      </c>
      <c r="BS34" s="55">
        <v>120000</v>
      </c>
      <c r="BT34" s="55">
        <v>120000</v>
      </c>
      <c r="BU34" s="55">
        <v>120000</v>
      </c>
      <c r="BV34" s="55">
        <v>120000</v>
      </c>
      <c r="BW34" s="56">
        <v>140000</v>
      </c>
      <c r="BX34" s="56">
        <v>140000</v>
      </c>
      <c r="BY34" s="56">
        <v>140000</v>
      </c>
      <c r="BZ34" s="56">
        <v>140000</v>
      </c>
      <c r="CA34" s="56">
        <v>101000</v>
      </c>
      <c r="CB34" s="56">
        <v>130000</v>
      </c>
      <c r="CC34" s="56">
        <v>130000</v>
      </c>
      <c r="CD34" s="56">
        <v>130000</v>
      </c>
      <c r="CE34" s="56">
        <v>130000</v>
      </c>
      <c r="CF34" s="56">
        <v>130000</v>
      </c>
      <c r="CG34" s="56">
        <v>130000</v>
      </c>
      <c r="CH34" s="56">
        <v>130000</v>
      </c>
      <c r="CI34" s="56">
        <v>130000</v>
      </c>
      <c r="CJ34" s="56">
        <v>130000</v>
      </c>
      <c r="CK34" s="56">
        <v>130000</v>
      </c>
      <c r="CL34" s="56">
        <v>130000</v>
      </c>
      <c r="CM34" s="56">
        <v>130000</v>
      </c>
      <c r="CN34" s="56">
        <v>130000</v>
      </c>
      <c r="CO34" s="56">
        <v>130000</v>
      </c>
      <c r="CP34" s="56">
        <v>130000</v>
      </c>
      <c r="CQ34" s="56">
        <v>130000</v>
      </c>
      <c r="CR34" s="56">
        <v>130000</v>
      </c>
      <c r="CS34" s="56">
        <v>130000</v>
      </c>
      <c r="CT34" s="56">
        <v>130000</v>
      </c>
      <c r="CU34" s="56">
        <v>130000</v>
      </c>
      <c r="CV34" s="56">
        <v>130000</v>
      </c>
      <c r="CW34" s="56">
        <v>130000</v>
      </c>
      <c r="CX34" s="56">
        <v>130000</v>
      </c>
      <c r="CY34" s="56">
        <v>130000</v>
      </c>
      <c r="CZ34" s="56">
        <v>130000</v>
      </c>
      <c r="DA34" s="56">
        <v>130000</v>
      </c>
      <c r="DB34" s="56">
        <v>130000</v>
      </c>
      <c r="DC34" s="56">
        <v>130000</v>
      </c>
      <c r="DD34" s="56">
        <v>130000</v>
      </c>
      <c r="DE34" s="56">
        <v>130000</v>
      </c>
      <c r="DF34" s="55">
        <v>130000</v>
      </c>
      <c r="DG34" s="55">
        <v>130000</v>
      </c>
      <c r="DH34" s="55">
        <v>130000</v>
      </c>
      <c r="DI34" s="55">
        <v>130000</v>
      </c>
      <c r="DJ34" s="55">
        <v>130000</v>
      </c>
      <c r="DK34" s="55">
        <v>130000</v>
      </c>
      <c r="DL34" s="55">
        <v>130000</v>
      </c>
      <c r="DM34" s="55">
        <v>130000</v>
      </c>
      <c r="DN34" s="55">
        <v>130000</v>
      </c>
      <c r="DO34" s="55">
        <v>132000</v>
      </c>
      <c r="DP34" s="55">
        <v>130000</v>
      </c>
      <c r="DQ34" s="55">
        <v>130000</v>
      </c>
      <c r="DR34" s="55">
        <v>133000</v>
      </c>
      <c r="DS34" s="55">
        <v>145000</v>
      </c>
      <c r="DT34" s="55">
        <v>140000</v>
      </c>
      <c r="DU34" s="55">
        <v>140000</v>
      </c>
      <c r="DV34" s="55">
        <v>140000</v>
      </c>
      <c r="DW34" s="56">
        <v>150000</v>
      </c>
      <c r="DX34" s="56">
        <v>150000</v>
      </c>
      <c r="DY34" s="56">
        <v>150000</v>
      </c>
      <c r="DZ34" s="56">
        <v>150000</v>
      </c>
      <c r="EA34" s="56">
        <v>150000</v>
      </c>
      <c r="EB34" s="56">
        <v>150000</v>
      </c>
      <c r="EC34" s="56">
        <v>150000</v>
      </c>
      <c r="ED34" s="56">
        <v>150000</v>
      </c>
      <c r="EE34" s="56">
        <v>140000</v>
      </c>
      <c r="EF34" s="56">
        <v>140000</v>
      </c>
      <c r="EG34" s="56">
        <v>140000</v>
      </c>
      <c r="EH34" s="56">
        <v>140000</v>
      </c>
      <c r="EI34" s="56">
        <v>140000</v>
      </c>
      <c r="EJ34" s="56">
        <v>140000</v>
      </c>
      <c r="EK34" s="56">
        <v>140000</v>
      </c>
      <c r="EL34" s="56">
        <v>140000</v>
      </c>
      <c r="EM34" s="56">
        <v>140000</v>
      </c>
      <c r="EN34" s="56">
        <v>140000</v>
      </c>
      <c r="EO34" s="56">
        <v>140000</v>
      </c>
      <c r="EP34" s="56">
        <v>140000</v>
      </c>
      <c r="EQ34" s="56">
        <v>140000</v>
      </c>
      <c r="ER34" s="56">
        <v>140000</v>
      </c>
      <c r="ES34" s="56">
        <v>140000</v>
      </c>
      <c r="ET34" s="56">
        <v>140000</v>
      </c>
      <c r="EU34" s="56">
        <v>140000</v>
      </c>
      <c r="EV34" s="56">
        <v>140000</v>
      </c>
      <c r="EW34" s="56">
        <v>140000</v>
      </c>
      <c r="EX34" s="56">
        <v>140000</v>
      </c>
      <c r="EY34" s="56">
        <v>140000</v>
      </c>
      <c r="EZ34" s="56">
        <v>140000</v>
      </c>
      <c r="FA34" s="56">
        <v>140000</v>
      </c>
      <c r="FB34" s="56">
        <v>140000</v>
      </c>
      <c r="FC34" s="56">
        <v>140000</v>
      </c>
      <c r="FD34" s="56">
        <v>140000</v>
      </c>
      <c r="FE34" s="56">
        <v>140000</v>
      </c>
      <c r="FF34" s="55">
        <v>140000</v>
      </c>
      <c r="FG34" s="55">
        <v>140000</v>
      </c>
      <c r="FH34" s="55">
        <v>140000</v>
      </c>
      <c r="FI34" s="55">
        <v>140000</v>
      </c>
      <c r="FJ34" s="55">
        <v>140000</v>
      </c>
      <c r="FK34" s="55">
        <v>140000</v>
      </c>
      <c r="FL34" s="55">
        <v>140000</v>
      </c>
      <c r="FM34" s="55">
        <v>140000</v>
      </c>
      <c r="FN34" s="55">
        <v>140000</v>
      </c>
      <c r="FO34" s="55">
        <v>140000</v>
      </c>
      <c r="FP34" s="55">
        <v>140000</v>
      </c>
      <c r="FQ34" s="55">
        <v>140000</v>
      </c>
      <c r="FR34" s="55">
        <v>140000</v>
      </c>
      <c r="FS34" s="55">
        <v>140000</v>
      </c>
      <c r="FT34" s="55">
        <v>140000</v>
      </c>
      <c r="FU34" s="55">
        <v>140000</v>
      </c>
      <c r="FV34" s="55">
        <v>140000</v>
      </c>
      <c r="FW34" s="56">
        <v>140000</v>
      </c>
      <c r="FX34" s="56">
        <v>140000</v>
      </c>
      <c r="FY34" s="56">
        <v>140000</v>
      </c>
      <c r="FZ34" s="56">
        <v>140000</v>
      </c>
      <c r="GA34" s="56">
        <v>140000</v>
      </c>
      <c r="GB34" s="56">
        <v>140000</v>
      </c>
      <c r="GC34" s="56">
        <v>140000</v>
      </c>
      <c r="GD34" s="56">
        <v>140000</v>
      </c>
      <c r="GE34" s="56">
        <v>140000</v>
      </c>
      <c r="GF34" s="56">
        <v>140000</v>
      </c>
      <c r="GG34" s="56">
        <v>140000</v>
      </c>
      <c r="GH34" s="56">
        <v>140000</v>
      </c>
      <c r="GI34" s="56">
        <v>140000</v>
      </c>
      <c r="GJ34" s="56"/>
      <c r="GK34" s="56"/>
      <c r="GL34" s="56"/>
      <c r="GM34" s="56"/>
      <c r="GO34" s="99">
        <f t="shared" si="0"/>
        <v>101000</v>
      </c>
      <c r="GP34" s="99">
        <f t="shared" si="1"/>
        <v>150000</v>
      </c>
    </row>
    <row r="35" spans="1:198" s="78" customFormat="1" x14ac:dyDescent="0.35">
      <c r="A35" s="76">
        <v>29</v>
      </c>
      <c r="B35" s="77" t="s">
        <v>52</v>
      </c>
      <c r="C35" s="76">
        <v>1</v>
      </c>
      <c r="D35" s="76" t="s">
        <v>24</v>
      </c>
      <c r="E35" s="55">
        <v>40000</v>
      </c>
      <c r="F35" s="55">
        <v>40000</v>
      </c>
      <c r="G35" s="55">
        <v>40000</v>
      </c>
      <c r="H35" s="55">
        <v>40000</v>
      </c>
      <c r="I35" s="55">
        <v>40000</v>
      </c>
      <c r="J35" s="55">
        <v>40000</v>
      </c>
      <c r="K35" s="55">
        <v>40000</v>
      </c>
      <c r="L35" s="55">
        <v>40000</v>
      </c>
      <c r="M35" s="55">
        <v>40000</v>
      </c>
      <c r="N35" s="55">
        <v>40000</v>
      </c>
      <c r="O35" s="55">
        <v>40000</v>
      </c>
      <c r="P35" s="55">
        <v>40000</v>
      </c>
      <c r="Q35" s="55">
        <v>40000</v>
      </c>
      <c r="R35" s="56">
        <v>40000</v>
      </c>
      <c r="S35" s="56">
        <v>40000</v>
      </c>
      <c r="T35" s="56">
        <v>40000</v>
      </c>
      <c r="U35" s="56">
        <v>40000</v>
      </c>
      <c r="V35" s="56">
        <v>40000</v>
      </c>
      <c r="W35" s="56">
        <v>40000</v>
      </c>
      <c r="X35" s="56">
        <v>48000</v>
      </c>
      <c r="Y35" s="56">
        <v>48000</v>
      </c>
      <c r="Z35" s="56">
        <v>55000</v>
      </c>
      <c r="AA35" s="56">
        <v>50000</v>
      </c>
      <c r="AB35" s="56">
        <v>48000</v>
      </c>
      <c r="AC35" s="56">
        <v>46000</v>
      </c>
      <c r="AD35" s="56">
        <v>50000</v>
      </c>
      <c r="AE35" s="56">
        <v>50000</v>
      </c>
      <c r="AF35" s="56">
        <v>50000</v>
      </c>
      <c r="AG35" s="56">
        <v>50000</v>
      </c>
      <c r="AH35" s="56">
        <v>50000</v>
      </c>
      <c r="AI35" s="56">
        <v>50000</v>
      </c>
      <c r="AJ35" s="56">
        <v>50000</v>
      </c>
      <c r="AK35" s="56">
        <v>50000</v>
      </c>
      <c r="AL35" s="56">
        <v>50000</v>
      </c>
      <c r="AM35" s="56">
        <v>50000</v>
      </c>
      <c r="AN35" s="56">
        <v>50000</v>
      </c>
      <c r="AO35" s="56">
        <v>50000</v>
      </c>
      <c r="AP35" s="56">
        <v>50000</v>
      </c>
      <c r="AQ35" s="56">
        <v>50000</v>
      </c>
      <c r="AR35" s="56">
        <v>50000</v>
      </c>
      <c r="AS35" s="56">
        <v>50000</v>
      </c>
      <c r="AT35" s="56">
        <v>50000</v>
      </c>
      <c r="AU35" s="56">
        <v>50000</v>
      </c>
      <c r="AV35" s="56">
        <v>50000</v>
      </c>
      <c r="AW35" s="56">
        <v>50000</v>
      </c>
      <c r="AX35" s="56">
        <v>50000</v>
      </c>
      <c r="AY35" s="56">
        <v>50000</v>
      </c>
      <c r="AZ35" s="56">
        <v>50000</v>
      </c>
      <c r="BA35" s="56">
        <v>50000</v>
      </c>
      <c r="BB35" s="56">
        <v>50000</v>
      </c>
      <c r="BC35" s="56">
        <v>50000</v>
      </c>
      <c r="BD35" s="56">
        <v>50000</v>
      </c>
      <c r="BE35" s="56">
        <v>50000</v>
      </c>
      <c r="BF35" s="55">
        <v>50000</v>
      </c>
      <c r="BG35" s="55">
        <v>50000</v>
      </c>
      <c r="BH35" s="55">
        <v>50000</v>
      </c>
      <c r="BI35" s="55">
        <v>50000</v>
      </c>
      <c r="BJ35" s="55">
        <v>50000</v>
      </c>
      <c r="BK35" s="55">
        <v>50000</v>
      </c>
      <c r="BL35" s="55">
        <v>50000</v>
      </c>
      <c r="BM35" s="55">
        <v>50000</v>
      </c>
      <c r="BN35" s="55">
        <v>50000</v>
      </c>
      <c r="BO35" s="55">
        <v>50000</v>
      </c>
      <c r="BP35" s="55">
        <v>50000</v>
      </c>
      <c r="BQ35" s="55">
        <v>50000</v>
      </c>
      <c r="BR35" s="55">
        <v>50000</v>
      </c>
      <c r="BS35" s="55">
        <v>50000</v>
      </c>
      <c r="BT35" s="55">
        <v>50000</v>
      </c>
      <c r="BU35" s="55">
        <v>50000</v>
      </c>
      <c r="BV35" s="55">
        <v>50000</v>
      </c>
      <c r="BW35" s="56">
        <v>130000</v>
      </c>
      <c r="BX35" s="56">
        <v>130000</v>
      </c>
      <c r="BY35" s="56">
        <v>130000</v>
      </c>
      <c r="BZ35" s="56">
        <v>130000</v>
      </c>
      <c r="CA35" s="56">
        <v>48250</v>
      </c>
      <c r="CB35" s="56">
        <v>60000</v>
      </c>
      <c r="CC35" s="56">
        <v>60000</v>
      </c>
      <c r="CD35" s="56">
        <v>60000</v>
      </c>
      <c r="CE35" s="56">
        <v>88000</v>
      </c>
      <c r="CF35" s="56">
        <v>130000</v>
      </c>
      <c r="CG35" s="56">
        <v>130000</v>
      </c>
      <c r="CH35" s="56">
        <v>130000</v>
      </c>
      <c r="CI35" s="56">
        <v>130000</v>
      </c>
      <c r="CJ35" s="56">
        <v>60000</v>
      </c>
      <c r="CK35" s="56">
        <v>60000</v>
      </c>
      <c r="CL35" s="56">
        <v>60000</v>
      </c>
      <c r="CM35" s="56">
        <v>60000</v>
      </c>
      <c r="CN35" s="56">
        <v>60000</v>
      </c>
      <c r="CO35" s="56">
        <v>60000</v>
      </c>
      <c r="CP35" s="56">
        <v>60000</v>
      </c>
      <c r="CQ35" s="56">
        <v>60000</v>
      </c>
      <c r="CR35" s="56">
        <v>60000</v>
      </c>
      <c r="CS35" s="56">
        <v>60000</v>
      </c>
      <c r="CT35" s="56">
        <v>60000</v>
      </c>
      <c r="CU35" s="56">
        <v>60000</v>
      </c>
      <c r="CV35" s="56">
        <v>60000</v>
      </c>
      <c r="CW35" s="56">
        <v>60000</v>
      </c>
      <c r="CX35" s="56">
        <v>60000</v>
      </c>
      <c r="CY35" s="56">
        <v>60000</v>
      </c>
      <c r="CZ35" s="56">
        <v>60000</v>
      </c>
      <c r="DA35" s="56">
        <v>102000</v>
      </c>
      <c r="DB35" s="56">
        <v>130000</v>
      </c>
      <c r="DC35" s="56">
        <v>130000</v>
      </c>
      <c r="DD35" s="56">
        <v>130000</v>
      </c>
      <c r="DE35" s="56">
        <v>130000</v>
      </c>
      <c r="DF35" s="55">
        <v>60000</v>
      </c>
      <c r="DG35" s="55">
        <v>60000</v>
      </c>
      <c r="DH35" s="55">
        <v>60000</v>
      </c>
      <c r="DI35" s="55">
        <v>60000</v>
      </c>
      <c r="DJ35" s="55">
        <v>60000</v>
      </c>
      <c r="DK35" s="55">
        <v>60000</v>
      </c>
      <c r="DL35" s="55">
        <v>60000</v>
      </c>
      <c r="DM35" s="55">
        <v>60000</v>
      </c>
      <c r="DN35" s="55">
        <v>60000</v>
      </c>
      <c r="DO35" s="55">
        <v>60000</v>
      </c>
      <c r="DP35" s="55">
        <v>60000</v>
      </c>
      <c r="DQ35" s="55">
        <v>60000</v>
      </c>
      <c r="DR35" s="55">
        <v>60000</v>
      </c>
      <c r="DS35" s="55">
        <v>60000</v>
      </c>
      <c r="DT35" s="55">
        <v>60000</v>
      </c>
      <c r="DU35" s="55">
        <v>60000</v>
      </c>
      <c r="DV35" s="55">
        <v>60000</v>
      </c>
      <c r="DW35" s="56">
        <v>60000</v>
      </c>
      <c r="DX35" s="56">
        <v>60000</v>
      </c>
      <c r="DY35" s="56">
        <v>60000</v>
      </c>
      <c r="DZ35" s="56">
        <v>60000</v>
      </c>
      <c r="EA35" s="56">
        <v>60000</v>
      </c>
      <c r="EB35" s="56">
        <v>60000</v>
      </c>
      <c r="EC35" s="56">
        <v>60000</v>
      </c>
      <c r="ED35" s="56">
        <v>60000</v>
      </c>
      <c r="EE35" s="56">
        <v>50000</v>
      </c>
      <c r="EF35" s="56">
        <v>50000</v>
      </c>
      <c r="EG35" s="56">
        <v>50000</v>
      </c>
      <c r="EH35" s="56">
        <v>50000</v>
      </c>
      <c r="EI35" s="56">
        <v>50000</v>
      </c>
      <c r="EJ35" s="56">
        <v>50000</v>
      </c>
      <c r="EK35" s="56">
        <v>50000</v>
      </c>
      <c r="EL35" s="56">
        <v>50000</v>
      </c>
      <c r="EM35" s="56">
        <v>50000</v>
      </c>
      <c r="EN35" s="56">
        <v>50000</v>
      </c>
      <c r="EO35" s="56">
        <v>50000</v>
      </c>
      <c r="EP35" s="56">
        <v>50000</v>
      </c>
      <c r="EQ35" s="56">
        <v>50000</v>
      </c>
      <c r="ER35" s="56">
        <v>50000</v>
      </c>
      <c r="ES35" s="56">
        <v>50000</v>
      </c>
      <c r="ET35" s="56">
        <v>50000</v>
      </c>
      <c r="EU35" s="56">
        <v>50000</v>
      </c>
      <c r="EV35" s="56">
        <v>50000</v>
      </c>
      <c r="EW35" s="56">
        <v>50000</v>
      </c>
      <c r="EX35" s="56">
        <v>50000</v>
      </c>
      <c r="EY35" s="56">
        <v>50000</v>
      </c>
      <c r="EZ35" s="56">
        <v>50000</v>
      </c>
      <c r="FA35" s="56">
        <v>50000</v>
      </c>
      <c r="FB35" s="56">
        <v>50000</v>
      </c>
      <c r="FC35" s="56">
        <v>50000</v>
      </c>
      <c r="FD35" s="56">
        <v>50000</v>
      </c>
      <c r="FE35" s="56">
        <v>50000</v>
      </c>
      <c r="FF35" s="55">
        <v>50000</v>
      </c>
      <c r="FG35" s="55">
        <v>50000</v>
      </c>
      <c r="FH35" s="55">
        <v>50000</v>
      </c>
      <c r="FI35" s="55">
        <v>50000</v>
      </c>
      <c r="FJ35" s="55">
        <v>50000</v>
      </c>
      <c r="FK35" s="55">
        <v>50000</v>
      </c>
      <c r="FL35" s="55">
        <v>50000</v>
      </c>
      <c r="FM35" s="55">
        <v>50000</v>
      </c>
      <c r="FN35" s="55">
        <v>50000</v>
      </c>
      <c r="FO35" s="55">
        <v>50000</v>
      </c>
      <c r="FP35" s="55">
        <v>50000</v>
      </c>
      <c r="FQ35" s="55">
        <v>50000</v>
      </c>
      <c r="FR35" s="55">
        <v>50000</v>
      </c>
      <c r="FS35" s="55">
        <v>50000</v>
      </c>
      <c r="FT35" s="55">
        <v>50000</v>
      </c>
      <c r="FU35" s="55">
        <v>50000</v>
      </c>
      <c r="FV35" s="55">
        <v>50000</v>
      </c>
      <c r="FW35" s="56">
        <v>50000</v>
      </c>
      <c r="FX35" s="56">
        <v>50000</v>
      </c>
      <c r="FY35" s="56">
        <v>50000</v>
      </c>
      <c r="FZ35" s="56">
        <v>50000</v>
      </c>
      <c r="GA35" s="56">
        <v>50000</v>
      </c>
      <c r="GB35" s="56">
        <v>50000</v>
      </c>
      <c r="GC35" s="56">
        <v>50000</v>
      </c>
      <c r="GD35" s="56">
        <v>50000</v>
      </c>
      <c r="GE35" s="56">
        <v>50000</v>
      </c>
      <c r="GF35" s="56">
        <v>50000</v>
      </c>
      <c r="GG35" s="56">
        <v>50000</v>
      </c>
      <c r="GH35" s="56">
        <v>50000</v>
      </c>
      <c r="GI35" s="56">
        <v>50000</v>
      </c>
      <c r="GJ35" s="56"/>
      <c r="GK35" s="56"/>
      <c r="GL35" s="56"/>
      <c r="GM35" s="56"/>
      <c r="GO35" s="99">
        <f t="shared" si="0"/>
        <v>40000</v>
      </c>
      <c r="GP35" s="99">
        <f t="shared" si="1"/>
        <v>130000</v>
      </c>
    </row>
    <row r="36" spans="1:198" s="78" customFormat="1" x14ac:dyDescent="0.35">
      <c r="A36" s="76">
        <v>30</v>
      </c>
      <c r="B36" s="77" t="s">
        <v>53</v>
      </c>
      <c r="C36" s="76">
        <v>1</v>
      </c>
      <c r="D36" s="76" t="s">
        <v>24</v>
      </c>
      <c r="E36" s="55">
        <v>120000</v>
      </c>
      <c r="F36" s="55">
        <v>120000</v>
      </c>
      <c r="G36" s="55">
        <v>120000</v>
      </c>
      <c r="H36" s="55">
        <v>120000</v>
      </c>
      <c r="I36" s="55">
        <v>120000</v>
      </c>
      <c r="J36" s="55">
        <v>120000</v>
      </c>
      <c r="K36" s="55">
        <v>120000</v>
      </c>
      <c r="L36" s="55">
        <v>120000</v>
      </c>
      <c r="M36" s="55">
        <v>120000</v>
      </c>
      <c r="N36" s="55">
        <v>120000</v>
      </c>
      <c r="O36" s="55">
        <v>120000</v>
      </c>
      <c r="P36" s="55">
        <v>120000</v>
      </c>
      <c r="Q36" s="55">
        <v>120000</v>
      </c>
      <c r="R36" s="56">
        <v>120000</v>
      </c>
      <c r="S36" s="56">
        <v>120000</v>
      </c>
      <c r="T36" s="56">
        <v>120000</v>
      </c>
      <c r="U36" s="56">
        <v>120000</v>
      </c>
      <c r="V36" s="56">
        <v>120000</v>
      </c>
      <c r="W36" s="56">
        <v>120000</v>
      </c>
      <c r="X36" s="56">
        <v>120000</v>
      </c>
      <c r="Y36" s="56">
        <v>120000</v>
      </c>
      <c r="Z36" s="56">
        <v>125000</v>
      </c>
      <c r="AA36" s="56">
        <v>120000</v>
      </c>
      <c r="AB36" s="56">
        <v>120000</v>
      </c>
      <c r="AC36" s="56">
        <v>120000</v>
      </c>
      <c r="AD36" s="56">
        <v>120000</v>
      </c>
      <c r="AE36" s="56">
        <v>120000</v>
      </c>
      <c r="AF36" s="56">
        <v>120000</v>
      </c>
      <c r="AG36" s="56">
        <v>120000</v>
      </c>
      <c r="AH36" s="56">
        <v>120000</v>
      </c>
      <c r="AI36" s="56">
        <v>120000</v>
      </c>
      <c r="AJ36" s="56">
        <v>120000</v>
      </c>
      <c r="AK36" s="56">
        <v>120000</v>
      </c>
      <c r="AL36" s="56">
        <v>120000</v>
      </c>
      <c r="AM36" s="56">
        <v>120000</v>
      </c>
      <c r="AN36" s="56">
        <v>120000</v>
      </c>
      <c r="AO36" s="56">
        <v>120000</v>
      </c>
      <c r="AP36" s="56">
        <v>120000</v>
      </c>
      <c r="AQ36" s="56">
        <v>120000</v>
      </c>
      <c r="AR36" s="56">
        <v>120000</v>
      </c>
      <c r="AS36" s="56">
        <v>120000</v>
      </c>
      <c r="AT36" s="56">
        <v>120000</v>
      </c>
      <c r="AU36" s="56">
        <v>120000</v>
      </c>
      <c r="AV36" s="56">
        <v>120000</v>
      </c>
      <c r="AW36" s="56">
        <v>120000</v>
      </c>
      <c r="AX36" s="56">
        <v>120000</v>
      </c>
      <c r="AY36" s="56">
        <v>120000</v>
      </c>
      <c r="AZ36" s="56">
        <v>120000</v>
      </c>
      <c r="BA36" s="56">
        <v>120000</v>
      </c>
      <c r="BB36" s="56">
        <v>120000</v>
      </c>
      <c r="BC36" s="56">
        <v>120000</v>
      </c>
      <c r="BD36" s="56">
        <v>120000</v>
      </c>
      <c r="BE36" s="56">
        <v>120000</v>
      </c>
      <c r="BF36" s="55">
        <v>120000</v>
      </c>
      <c r="BG36" s="55">
        <v>120000</v>
      </c>
      <c r="BH36" s="55">
        <v>120000</v>
      </c>
      <c r="BI36" s="55">
        <v>120000</v>
      </c>
      <c r="BJ36" s="55">
        <v>120000</v>
      </c>
      <c r="BK36" s="55">
        <v>120000</v>
      </c>
      <c r="BL36" s="55">
        <v>120000</v>
      </c>
      <c r="BM36" s="55">
        <v>120000</v>
      </c>
      <c r="BN36" s="55">
        <v>120000</v>
      </c>
      <c r="BO36" s="55">
        <v>120000</v>
      </c>
      <c r="BP36" s="55">
        <v>120000</v>
      </c>
      <c r="BQ36" s="55">
        <v>120000</v>
      </c>
      <c r="BR36" s="55">
        <v>120000</v>
      </c>
      <c r="BS36" s="55">
        <v>120000</v>
      </c>
      <c r="BT36" s="55">
        <v>120000</v>
      </c>
      <c r="BU36" s="55">
        <v>120000</v>
      </c>
      <c r="BV36" s="55">
        <v>120000</v>
      </c>
      <c r="BW36" s="56">
        <v>126000</v>
      </c>
      <c r="BX36" s="56">
        <v>130000</v>
      </c>
      <c r="BY36" s="56">
        <v>130000</v>
      </c>
      <c r="BZ36" s="56">
        <v>130000</v>
      </c>
      <c r="CA36" s="56">
        <v>130000</v>
      </c>
      <c r="CB36" s="56">
        <v>130000</v>
      </c>
      <c r="CC36" s="56">
        <v>130000</v>
      </c>
      <c r="CD36" s="56">
        <v>130000</v>
      </c>
      <c r="CE36" s="56">
        <v>130000</v>
      </c>
      <c r="CF36" s="56">
        <v>130000</v>
      </c>
      <c r="CG36" s="56">
        <v>130000</v>
      </c>
      <c r="CH36" s="56">
        <v>130000</v>
      </c>
      <c r="CI36" s="56">
        <v>130000</v>
      </c>
      <c r="CJ36" s="56">
        <v>130000</v>
      </c>
      <c r="CK36" s="56">
        <v>130000</v>
      </c>
      <c r="CL36" s="56">
        <v>130000</v>
      </c>
      <c r="CM36" s="56">
        <v>130000</v>
      </c>
      <c r="CN36" s="56">
        <v>130000</v>
      </c>
      <c r="CO36" s="56">
        <v>130000</v>
      </c>
      <c r="CP36" s="56">
        <v>130000</v>
      </c>
      <c r="CQ36" s="56">
        <v>130000</v>
      </c>
      <c r="CR36" s="56">
        <v>130000</v>
      </c>
      <c r="CS36" s="56">
        <v>130000</v>
      </c>
      <c r="CT36" s="56">
        <v>130000</v>
      </c>
      <c r="CU36" s="56">
        <v>130000</v>
      </c>
      <c r="CV36" s="56">
        <v>130000</v>
      </c>
      <c r="CW36" s="56">
        <v>130000</v>
      </c>
      <c r="CX36" s="56">
        <v>130000</v>
      </c>
      <c r="CY36" s="56">
        <v>130000</v>
      </c>
      <c r="CZ36" s="56">
        <v>130000</v>
      </c>
      <c r="DA36" s="56">
        <v>130000</v>
      </c>
      <c r="DB36" s="56">
        <v>130000</v>
      </c>
      <c r="DC36" s="56">
        <v>130000</v>
      </c>
      <c r="DD36" s="56">
        <v>130000</v>
      </c>
      <c r="DE36" s="56">
        <v>130000</v>
      </c>
      <c r="DF36" s="55">
        <v>130000</v>
      </c>
      <c r="DG36" s="55">
        <v>130000</v>
      </c>
      <c r="DH36" s="55">
        <v>130000</v>
      </c>
      <c r="DI36" s="55">
        <v>130000</v>
      </c>
      <c r="DJ36" s="55">
        <v>130000</v>
      </c>
      <c r="DK36" s="55">
        <v>130000</v>
      </c>
      <c r="DL36" s="55">
        <v>130000</v>
      </c>
      <c r="DM36" s="55">
        <v>130000</v>
      </c>
      <c r="DN36" s="55">
        <v>130000</v>
      </c>
      <c r="DO36" s="55">
        <v>132000</v>
      </c>
      <c r="DP36" s="55">
        <v>130000</v>
      </c>
      <c r="DQ36" s="55">
        <v>130000</v>
      </c>
      <c r="DR36" s="55">
        <v>133000</v>
      </c>
      <c r="DS36" s="55">
        <v>145000</v>
      </c>
      <c r="DT36" s="55">
        <v>140000</v>
      </c>
      <c r="DU36" s="55">
        <v>140000</v>
      </c>
      <c r="DV36" s="55">
        <v>140000</v>
      </c>
      <c r="DW36" s="56">
        <v>150000</v>
      </c>
      <c r="DX36" s="56">
        <v>150000</v>
      </c>
      <c r="DY36" s="56">
        <v>150000</v>
      </c>
      <c r="DZ36" s="56">
        <v>150000</v>
      </c>
      <c r="EA36" s="56">
        <v>150000</v>
      </c>
      <c r="EB36" s="56">
        <v>150000</v>
      </c>
      <c r="EC36" s="56">
        <v>150000</v>
      </c>
      <c r="ED36" s="56">
        <v>150000</v>
      </c>
      <c r="EE36" s="56">
        <v>140000</v>
      </c>
      <c r="EF36" s="56">
        <v>140000</v>
      </c>
      <c r="EG36" s="56">
        <v>140000</v>
      </c>
      <c r="EH36" s="56">
        <v>140000</v>
      </c>
      <c r="EI36" s="56">
        <v>112000</v>
      </c>
      <c r="EJ36" s="56">
        <v>140000</v>
      </c>
      <c r="EK36" s="56">
        <v>140000</v>
      </c>
      <c r="EL36" s="56">
        <v>140000</v>
      </c>
      <c r="EM36" s="56">
        <v>140000</v>
      </c>
      <c r="EN36" s="56">
        <v>140000</v>
      </c>
      <c r="EO36" s="56">
        <v>140000</v>
      </c>
      <c r="EP36" s="56">
        <v>140000</v>
      </c>
      <c r="EQ36" s="56">
        <v>140000</v>
      </c>
      <c r="ER36" s="56">
        <v>140000</v>
      </c>
      <c r="ES36" s="56">
        <v>140000</v>
      </c>
      <c r="ET36" s="56">
        <v>140000</v>
      </c>
      <c r="EU36" s="56">
        <v>140000</v>
      </c>
      <c r="EV36" s="56">
        <v>140000</v>
      </c>
      <c r="EW36" s="56">
        <v>140000</v>
      </c>
      <c r="EX36" s="56">
        <v>140000</v>
      </c>
      <c r="EY36" s="56">
        <v>140000</v>
      </c>
      <c r="EZ36" s="56">
        <v>140000</v>
      </c>
      <c r="FA36" s="56">
        <v>140000</v>
      </c>
      <c r="FB36" s="56">
        <v>140000</v>
      </c>
      <c r="FC36" s="56">
        <v>140000</v>
      </c>
      <c r="FD36" s="56">
        <v>140000</v>
      </c>
      <c r="FE36" s="56">
        <v>140000</v>
      </c>
      <c r="FF36" s="55">
        <v>140000</v>
      </c>
      <c r="FG36" s="55">
        <v>140000</v>
      </c>
      <c r="FH36" s="55">
        <v>140000</v>
      </c>
      <c r="FI36" s="55">
        <v>140000</v>
      </c>
      <c r="FJ36" s="55">
        <v>140000</v>
      </c>
      <c r="FK36" s="55">
        <v>140000</v>
      </c>
      <c r="FL36" s="55">
        <v>140000</v>
      </c>
      <c r="FM36" s="55">
        <v>140000</v>
      </c>
      <c r="FN36" s="55">
        <v>140000</v>
      </c>
      <c r="FO36" s="55">
        <v>140000</v>
      </c>
      <c r="FP36" s="55">
        <v>140000</v>
      </c>
      <c r="FQ36" s="55">
        <v>140000</v>
      </c>
      <c r="FR36" s="55">
        <v>140000</v>
      </c>
      <c r="FS36" s="55">
        <v>140000</v>
      </c>
      <c r="FT36" s="55">
        <v>140000</v>
      </c>
      <c r="FU36" s="55">
        <v>140000</v>
      </c>
      <c r="FV36" s="55">
        <v>140000</v>
      </c>
      <c r="FW36" s="56">
        <v>140000</v>
      </c>
      <c r="FX36" s="56">
        <v>140000</v>
      </c>
      <c r="FY36" s="56">
        <v>140000</v>
      </c>
      <c r="FZ36" s="56">
        <v>140000</v>
      </c>
      <c r="GA36" s="56">
        <v>140000</v>
      </c>
      <c r="GB36" s="56">
        <v>140000</v>
      </c>
      <c r="GC36" s="56">
        <v>140000</v>
      </c>
      <c r="GD36" s="56">
        <v>140000</v>
      </c>
      <c r="GE36" s="56">
        <v>140000</v>
      </c>
      <c r="GF36" s="56">
        <v>140000</v>
      </c>
      <c r="GG36" s="56">
        <v>140000</v>
      </c>
      <c r="GH36" s="56">
        <v>140000</v>
      </c>
      <c r="GI36" s="56">
        <v>140000</v>
      </c>
      <c r="GJ36" s="56"/>
      <c r="GK36" s="56"/>
      <c r="GL36" s="56"/>
      <c r="GM36" s="56"/>
      <c r="GO36" s="99">
        <f t="shared" si="0"/>
        <v>112000</v>
      </c>
      <c r="GP36" s="99">
        <f t="shared" si="1"/>
        <v>150000</v>
      </c>
    </row>
    <row r="37" spans="1:198" s="78" customFormat="1" x14ac:dyDescent="0.35">
      <c r="A37" s="76">
        <v>31</v>
      </c>
      <c r="B37" s="77" t="s">
        <v>54</v>
      </c>
      <c r="C37" s="76">
        <v>1</v>
      </c>
      <c r="D37" s="76" t="s">
        <v>24</v>
      </c>
      <c r="E37" s="55" t="s">
        <v>26</v>
      </c>
      <c r="F37" s="55" t="s">
        <v>26</v>
      </c>
      <c r="G37" s="55" t="s">
        <v>26</v>
      </c>
      <c r="H37" s="55" t="s">
        <v>26</v>
      </c>
      <c r="I37" s="55" t="s">
        <v>26</v>
      </c>
      <c r="J37" s="55" t="s">
        <v>26</v>
      </c>
      <c r="K37" s="55" t="s">
        <v>26</v>
      </c>
      <c r="L37" s="55" t="s">
        <v>26</v>
      </c>
      <c r="M37" s="55" t="s">
        <v>26</v>
      </c>
      <c r="N37" s="55" t="s">
        <v>26</v>
      </c>
      <c r="O37" s="55" t="s">
        <v>26</v>
      </c>
      <c r="P37" s="55" t="s">
        <v>26</v>
      </c>
      <c r="Q37" s="55" t="s">
        <v>26</v>
      </c>
      <c r="R37" s="56" t="s">
        <v>26</v>
      </c>
      <c r="S37" s="56" t="s">
        <v>26</v>
      </c>
      <c r="T37" s="56" t="s">
        <v>26</v>
      </c>
      <c r="U37" s="56" t="s">
        <v>26</v>
      </c>
      <c r="V37" s="56" t="s">
        <v>26</v>
      </c>
      <c r="W37" s="56" t="s">
        <v>26</v>
      </c>
      <c r="X37" s="56" t="s">
        <v>26</v>
      </c>
      <c r="Y37" s="56" t="s">
        <v>26</v>
      </c>
      <c r="Z37" s="56" t="s">
        <v>26</v>
      </c>
      <c r="AA37" s="56" t="s">
        <v>26</v>
      </c>
      <c r="AB37" s="56" t="s">
        <v>26</v>
      </c>
      <c r="AC37" s="56" t="s">
        <v>26</v>
      </c>
      <c r="AD37" s="56" t="s">
        <v>26</v>
      </c>
      <c r="AE37" s="56" t="s">
        <v>26</v>
      </c>
      <c r="AF37" s="56" t="s">
        <v>26</v>
      </c>
      <c r="AG37" s="56" t="s">
        <v>26</v>
      </c>
      <c r="AH37" s="56" t="s">
        <v>26</v>
      </c>
      <c r="AI37" s="56" t="s">
        <v>26</v>
      </c>
      <c r="AJ37" s="56" t="s">
        <v>26</v>
      </c>
      <c r="AK37" s="56" t="s">
        <v>26</v>
      </c>
      <c r="AL37" s="56" t="s">
        <v>26</v>
      </c>
      <c r="AM37" s="56" t="s">
        <v>26</v>
      </c>
      <c r="AN37" s="56" t="s">
        <v>26</v>
      </c>
      <c r="AO37" s="56" t="s">
        <v>26</v>
      </c>
      <c r="AP37" s="56" t="s">
        <v>26</v>
      </c>
      <c r="AQ37" s="56" t="s">
        <v>26</v>
      </c>
      <c r="AR37" s="56" t="s">
        <v>26</v>
      </c>
      <c r="AS37" s="56" t="s">
        <v>26</v>
      </c>
      <c r="AT37" s="56" t="s">
        <v>26</v>
      </c>
      <c r="AU37" s="56" t="s">
        <v>26</v>
      </c>
      <c r="AV37" s="56" t="s">
        <v>26</v>
      </c>
      <c r="AW37" s="56" t="s">
        <v>26</v>
      </c>
      <c r="AX37" s="56" t="s">
        <v>26</v>
      </c>
      <c r="AY37" s="56" t="s">
        <v>26</v>
      </c>
      <c r="AZ37" s="56" t="s">
        <v>26</v>
      </c>
      <c r="BA37" s="56" t="s">
        <v>26</v>
      </c>
      <c r="BB37" s="56" t="s">
        <v>26</v>
      </c>
      <c r="BC37" s="56" t="s">
        <v>26</v>
      </c>
      <c r="BD37" s="56" t="s">
        <v>26</v>
      </c>
      <c r="BE37" s="56" t="s">
        <v>26</v>
      </c>
      <c r="BF37" s="55" t="s">
        <v>26</v>
      </c>
      <c r="BG37" s="55" t="s">
        <v>26</v>
      </c>
      <c r="BH37" s="55" t="s">
        <v>26</v>
      </c>
      <c r="BI37" s="55" t="s">
        <v>26</v>
      </c>
      <c r="BJ37" s="55" t="s">
        <v>26</v>
      </c>
      <c r="BK37" s="55" t="s">
        <v>26</v>
      </c>
      <c r="BL37" s="55" t="s">
        <v>26</v>
      </c>
      <c r="BM37" s="55" t="s">
        <v>26</v>
      </c>
      <c r="BN37" s="55" t="s">
        <v>26</v>
      </c>
      <c r="BO37" s="55" t="s">
        <v>26</v>
      </c>
      <c r="BP37" s="55" t="s">
        <v>26</v>
      </c>
      <c r="BQ37" s="55" t="s">
        <v>26</v>
      </c>
      <c r="BR37" s="55" t="s">
        <v>26</v>
      </c>
      <c r="BS37" s="55" t="s">
        <v>26</v>
      </c>
      <c r="BT37" s="55" t="s">
        <v>26</v>
      </c>
      <c r="BU37" s="55" t="s">
        <v>26</v>
      </c>
      <c r="BV37" s="55" t="s">
        <v>26</v>
      </c>
      <c r="BW37" s="56" t="s">
        <v>26</v>
      </c>
      <c r="BX37" s="56" t="s">
        <v>26</v>
      </c>
      <c r="BY37" s="56" t="s">
        <v>26</v>
      </c>
      <c r="BZ37" s="56" t="s">
        <v>26</v>
      </c>
      <c r="CA37" s="56" t="s">
        <v>26</v>
      </c>
      <c r="CB37" s="56" t="s">
        <v>26</v>
      </c>
      <c r="CC37" s="56" t="s">
        <v>26</v>
      </c>
      <c r="CD37" s="56" t="s">
        <v>26</v>
      </c>
      <c r="CE37" s="56" t="s">
        <v>26</v>
      </c>
      <c r="CF37" s="56" t="s">
        <v>26</v>
      </c>
      <c r="CG37" s="56" t="s">
        <v>26</v>
      </c>
      <c r="CH37" s="56" t="s">
        <v>26</v>
      </c>
      <c r="CI37" s="56" t="s">
        <v>26</v>
      </c>
      <c r="CJ37" s="56" t="s">
        <v>26</v>
      </c>
      <c r="CK37" s="56" t="s">
        <v>26</v>
      </c>
      <c r="CL37" s="56" t="s">
        <v>26</v>
      </c>
      <c r="CM37" s="56" t="s">
        <v>26</v>
      </c>
      <c r="CN37" s="56" t="s">
        <v>26</v>
      </c>
      <c r="CO37" s="56" t="s">
        <v>26</v>
      </c>
      <c r="CP37" s="56" t="s">
        <v>26</v>
      </c>
      <c r="CQ37" s="56" t="s">
        <v>26</v>
      </c>
      <c r="CR37" s="56" t="s">
        <v>26</v>
      </c>
      <c r="CS37" s="56" t="s">
        <v>26</v>
      </c>
      <c r="CT37" s="56" t="s">
        <v>26</v>
      </c>
      <c r="CU37" s="56" t="s">
        <v>26</v>
      </c>
      <c r="CV37" s="56" t="s">
        <v>26</v>
      </c>
      <c r="CW37" s="56" t="s">
        <v>26</v>
      </c>
      <c r="CX37" s="56" t="s">
        <v>26</v>
      </c>
      <c r="CY37" s="56" t="s">
        <v>26</v>
      </c>
      <c r="CZ37" s="56" t="s">
        <v>26</v>
      </c>
      <c r="DA37" s="56" t="s">
        <v>26</v>
      </c>
      <c r="DB37" s="56" t="s">
        <v>26</v>
      </c>
      <c r="DC37" s="56" t="s">
        <v>26</v>
      </c>
      <c r="DD37" s="56" t="s">
        <v>26</v>
      </c>
      <c r="DE37" s="56" t="s">
        <v>26</v>
      </c>
      <c r="DF37" s="55" t="s">
        <v>26</v>
      </c>
      <c r="DG37" s="55" t="s">
        <v>26</v>
      </c>
      <c r="DH37" s="55" t="s">
        <v>26</v>
      </c>
      <c r="DI37" s="55" t="s">
        <v>26</v>
      </c>
      <c r="DJ37" s="55" t="s">
        <v>26</v>
      </c>
      <c r="DK37" s="55" t="s">
        <v>26</v>
      </c>
      <c r="DL37" s="55" t="s">
        <v>26</v>
      </c>
      <c r="DM37" s="55" t="s">
        <v>26</v>
      </c>
      <c r="DN37" s="55" t="s">
        <v>26</v>
      </c>
      <c r="DO37" s="55" t="s">
        <v>26</v>
      </c>
      <c r="DP37" s="55" t="s">
        <v>26</v>
      </c>
      <c r="DQ37" s="55" t="s">
        <v>26</v>
      </c>
      <c r="DR37" s="55" t="s">
        <v>26</v>
      </c>
      <c r="DS37" s="55" t="s">
        <v>26</v>
      </c>
      <c r="DT37" s="55" t="s">
        <v>26</v>
      </c>
      <c r="DU37" s="55" t="s">
        <v>26</v>
      </c>
      <c r="DV37" s="55" t="s">
        <v>26</v>
      </c>
      <c r="DW37" s="56" t="s">
        <v>26</v>
      </c>
      <c r="DX37" s="56" t="s">
        <v>26</v>
      </c>
      <c r="DY37" s="56" t="s">
        <v>26</v>
      </c>
      <c r="DZ37" s="56" t="s">
        <v>26</v>
      </c>
      <c r="EA37" s="56" t="s">
        <v>26</v>
      </c>
      <c r="EB37" s="56" t="s">
        <v>26</v>
      </c>
      <c r="EC37" s="56" t="s">
        <v>26</v>
      </c>
      <c r="ED37" s="56" t="s">
        <v>26</v>
      </c>
      <c r="EE37" s="56" t="s">
        <v>26</v>
      </c>
      <c r="EF37" s="56" t="s">
        <v>26</v>
      </c>
      <c r="EG37" s="56" t="s">
        <v>26</v>
      </c>
      <c r="EH37" s="56" t="s">
        <v>26</v>
      </c>
      <c r="EI37" s="56" t="s">
        <v>26</v>
      </c>
      <c r="EJ37" s="56" t="s">
        <v>26</v>
      </c>
      <c r="EK37" s="56" t="s">
        <v>26</v>
      </c>
      <c r="EL37" s="56" t="s">
        <v>26</v>
      </c>
      <c r="EM37" s="56" t="s">
        <v>26</v>
      </c>
      <c r="EN37" s="56" t="s">
        <v>26</v>
      </c>
      <c r="EO37" s="56" t="s">
        <v>26</v>
      </c>
      <c r="EP37" s="56" t="s">
        <v>26</v>
      </c>
      <c r="EQ37" s="56" t="s">
        <v>26</v>
      </c>
      <c r="ER37" s="56" t="s">
        <v>26</v>
      </c>
      <c r="ES37" s="56" t="s">
        <v>26</v>
      </c>
      <c r="ET37" s="56" t="s">
        <v>26</v>
      </c>
      <c r="EU37" s="56" t="s">
        <v>26</v>
      </c>
      <c r="EV37" s="56" t="s">
        <v>26</v>
      </c>
      <c r="EW37" s="56" t="s">
        <v>26</v>
      </c>
      <c r="EX37" s="56" t="s">
        <v>26</v>
      </c>
      <c r="EY37" s="56" t="s">
        <v>26</v>
      </c>
      <c r="EZ37" s="56" t="s">
        <v>26</v>
      </c>
      <c r="FA37" s="56" t="s">
        <v>26</v>
      </c>
      <c r="FB37" s="56" t="s">
        <v>26</v>
      </c>
      <c r="FC37" s="56" t="s">
        <v>26</v>
      </c>
      <c r="FD37" s="56" t="s">
        <v>26</v>
      </c>
      <c r="FE37" s="56" t="s">
        <v>26</v>
      </c>
      <c r="FF37" s="55" t="s">
        <v>26</v>
      </c>
      <c r="FG37" s="55" t="s">
        <v>26</v>
      </c>
      <c r="FH37" s="55" t="s">
        <v>26</v>
      </c>
      <c r="FI37" s="55" t="s">
        <v>26</v>
      </c>
      <c r="FJ37" s="55" t="s">
        <v>26</v>
      </c>
      <c r="FK37" s="55" t="s">
        <v>26</v>
      </c>
      <c r="FL37" s="55" t="s">
        <v>26</v>
      </c>
      <c r="FM37" s="55" t="s">
        <v>26</v>
      </c>
      <c r="FN37" s="55" t="s">
        <v>26</v>
      </c>
      <c r="FO37" s="55" t="s">
        <v>26</v>
      </c>
      <c r="FP37" s="55" t="s">
        <v>26</v>
      </c>
      <c r="FQ37" s="55" t="s">
        <v>26</v>
      </c>
      <c r="FR37" s="55" t="s">
        <v>26</v>
      </c>
      <c r="FS37" s="55" t="s">
        <v>26</v>
      </c>
      <c r="FT37" s="55" t="s">
        <v>26</v>
      </c>
      <c r="FU37" s="55" t="s">
        <v>26</v>
      </c>
      <c r="FV37" s="55" t="s">
        <v>26</v>
      </c>
      <c r="FW37" s="56" t="s">
        <v>26</v>
      </c>
      <c r="FX37" s="56" t="s">
        <v>26</v>
      </c>
      <c r="FY37" s="56" t="s">
        <v>26</v>
      </c>
      <c r="FZ37" s="56" t="s">
        <v>26</v>
      </c>
      <c r="GA37" s="56" t="s">
        <v>26</v>
      </c>
      <c r="GB37" s="56" t="s">
        <v>26</v>
      </c>
      <c r="GC37" s="56" t="s">
        <v>26</v>
      </c>
      <c r="GD37" s="56" t="s">
        <v>26</v>
      </c>
      <c r="GE37" s="56" t="s">
        <v>26</v>
      </c>
      <c r="GF37" s="56" t="s">
        <v>26</v>
      </c>
      <c r="GG37" s="56" t="s">
        <v>26</v>
      </c>
      <c r="GH37" s="56" t="s">
        <v>26</v>
      </c>
      <c r="GI37" s="56" t="s">
        <v>26</v>
      </c>
      <c r="GJ37" s="56"/>
      <c r="GK37" s="56"/>
      <c r="GL37" s="56"/>
      <c r="GM37" s="56"/>
      <c r="GO37" s="102">
        <f t="shared" si="0"/>
        <v>0</v>
      </c>
      <c r="GP37" s="102">
        <f t="shared" si="1"/>
        <v>0</v>
      </c>
    </row>
    <row r="38" spans="1:198" s="78" customFormat="1" x14ac:dyDescent="0.35">
      <c r="A38" s="76">
        <v>32</v>
      </c>
      <c r="B38" s="77" t="s">
        <v>55</v>
      </c>
      <c r="C38" s="76">
        <v>1</v>
      </c>
      <c r="D38" s="76" t="s">
        <v>24</v>
      </c>
      <c r="E38" s="55">
        <v>29500</v>
      </c>
      <c r="F38" s="55">
        <v>29800</v>
      </c>
      <c r="G38" s="55">
        <v>30000</v>
      </c>
      <c r="H38" s="55">
        <v>30000</v>
      </c>
      <c r="I38" s="55">
        <v>28000</v>
      </c>
      <c r="J38" s="55">
        <v>28000</v>
      </c>
      <c r="K38" s="55">
        <v>28000</v>
      </c>
      <c r="L38" s="55">
        <v>26400</v>
      </c>
      <c r="M38" s="55">
        <v>26000</v>
      </c>
      <c r="N38" s="55">
        <v>26000</v>
      </c>
      <c r="O38" s="55">
        <v>26000</v>
      </c>
      <c r="P38" s="55">
        <v>26000</v>
      </c>
      <c r="Q38" s="55">
        <v>26000</v>
      </c>
      <c r="R38" s="56">
        <v>26000</v>
      </c>
      <c r="S38" s="56">
        <v>24750</v>
      </c>
      <c r="T38" s="56">
        <v>21000</v>
      </c>
      <c r="U38" s="56">
        <v>21000</v>
      </c>
      <c r="V38" s="56">
        <v>21000</v>
      </c>
      <c r="W38" s="56">
        <v>20000</v>
      </c>
      <c r="X38" s="56">
        <v>22200</v>
      </c>
      <c r="Y38" s="56">
        <v>27200</v>
      </c>
      <c r="Z38" s="56">
        <v>30000</v>
      </c>
      <c r="AA38" s="56">
        <v>31500</v>
      </c>
      <c r="AB38" s="56">
        <v>32000</v>
      </c>
      <c r="AC38" s="56">
        <v>31600</v>
      </c>
      <c r="AD38" s="56">
        <v>29200</v>
      </c>
      <c r="AE38" s="56">
        <v>27000</v>
      </c>
      <c r="AF38" s="56">
        <v>26000</v>
      </c>
      <c r="AG38" s="56">
        <v>25600</v>
      </c>
      <c r="AH38" s="56">
        <v>24600</v>
      </c>
      <c r="AI38" s="56">
        <v>26000</v>
      </c>
      <c r="AJ38" s="56">
        <v>25800</v>
      </c>
      <c r="AK38" s="56">
        <v>25400</v>
      </c>
      <c r="AL38" s="56">
        <v>23000</v>
      </c>
      <c r="AM38" s="56">
        <v>23000</v>
      </c>
      <c r="AN38" s="56">
        <v>23900</v>
      </c>
      <c r="AO38" s="56">
        <v>23800</v>
      </c>
      <c r="AP38" s="56">
        <v>23600</v>
      </c>
      <c r="AQ38" s="56">
        <v>23000</v>
      </c>
      <c r="AR38" s="56">
        <v>23000</v>
      </c>
      <c r="AS38" s="56">
        <v>23200</v>
      </c>
      <c r="AT38" s="56">
        <v>23000</v>
      </c>
      <c r="AU38" s="56">
        <v>24000</v>
      </c>
      <c r="AV38" s="56">
        <v>24000</v>
      </c>
      <c r="AW38" s="56">
        <v>30000</v>
      </c>
      <c r="AX38" s="56">
        <v>32000</v>
      </c>
      <c r="AY38" s="56">
        <v>30600</v>
      </c>
      <c r="AZ38" s="56">
        <v>30000</v>
      </c>
      <c r="BA38" s="56">
        <v>28400</v>
      </c>
      <c r="BB38" s="56">
        <v>28000</v>
      </c>
      <c r="BC38" s="56">
        <v>29600</v>
      </c>
      <c r="BD38" s="56">
        <v>30000</v>
      </c>
      <c r="BE38" s="56">
        <v>30000</v>
      </c>
      <c r="BF38" s="55">
        <v>31400</v>
      </c>
      <c r="BG38" s="55">
        <v>32400</v>
      </c>
      <c r="BH38" s="55">
        <v>32200</v>
      </c>
      <c r="BI38" s="55">
        <v>31600</v>
      </c>
      <c r="BJ38" s="55">
        <v>28000</v>
      </c>
      <c r="BK38" s="55">
        <v>30000</v>
      </c>
      <c r="BL38" s="55">
        <v>30000</v>
      </c>
      <c r="BM38" s="55">
        <v>29000</v>
      </c>
      <c r="BN38" s="55">
        <v>29400</v>
      </c>
      <c r="BO38" s="55">
        <v>30000</v>
      </c>
      <c r="BP38" s="55">
        <v>29000</v>
      </c>
      <c r="BQ38" s="55">
        <v>28200</v>
      </c>
      <c r="BR38" s="55">
        <v>27750</v>
      </c>
      <c r="BS38" s="55">
        <v>29800</v>
      </c>
      <c r="BT38" s="55">
        <v>32200</v>
      </c>
      <c r="BU38" s="55">
        <v>28800</v>
      </c>
      <c r="BV38" s="55">
        <v>27000</v>
      </c>
      <c r="BW38" s="56">
        <v>126000</v>
      </c>
      <c r="BX38" s="56">
        <v>130000</v>
      </c>
      <c r="BY38" s="56">
        <v>130000</v>
      </c>
      <c r="BZ38" s="56">
        <v>130000</v>
      </c>
      <c r="CA38" s="56">
        <v>53500</v>
      </c>
      <c r="CB38" s="56">
        <v>29600</v>
      </c>
      <c r="CC38" s="56">
        <v>30400</v>
      </c>
      <c r="CD38" s="56">
        <v>30400</v>
      </c>
      <c r="CE38" s="56">
        <v>70000</v>
      </c>
      <c r="CF38" s="56">
        <v>130000</v>
      </c>
      <c r="CG38" s="56">
        <v>130000</v>
      </c>
      <c r="CH38" s="56">
        <v>130000</v>
      </c>
      <c r="CI38" s="56">
        <v>130000</v>
      </c>
      <c r="CJ38" s="56">
        <v>23400</v>
      </c>
      <c r="CK38" s="56">
        <v>23000</v>
      </c>
      <c r="CL38" s="56">
        <v>23000</v>
      </c>
      <c r="CM38" s="56">
        <v>23000</v>
      </c>
      <c r="CN38" s="56">
        <v>23200</v>
      </c>
      <c r="CO38" s="56">
        <v>26600</v>
      </c>
      <c r="CP38" s="56">
        <v>27000</v>
      </c>
      <c r="CQ38" s="56">
        <v>27000</v>
      </c>
      <c r="CR38" s="56">
        <v>27000</v>
      </c>
      <c r="CS38" s="56">
        <v>27400</v>
      </c>
      <c r="CT38" s="56">
        <v>28000</v>
      </c>
      <c r="CU38" s="56">
        <v>30000</v>
      </c>
      <c r="CV38" s="56">
        <v>30000</v>
      </c>
      <c r="CW38" s="56">
        <v>30000</v>
      </c>
      <c r="CX38" s="56">
        <v>28000</v>
      </c>
      <c r="CY38" s="56">
        <v>28000</v>
      </c>
      <c r="CZ38" s="56">
        <v>28000</v>
      </c>
      <c r="DA38" s="56">
        <v>47200</v>
      </c>
      <c r="DB38" s="56">
        <v>60000</v>
      </c>
      <c r="DC38" s="56">
        <v>60000</v>
      </c>
      <c r="DD38" s="56">
        <v>60000</v>
      </c>
      <c r="DE38" s="56">
        <v>60000</v>
      </c>
      <c r="DF38" s="55">
        <v>27400</v>
      </c>
      <c r="DG38" s="55">
        <v>27600</v>
      </c>
      <c r="DH38" s="55">
        <v>27000</v>
      </c>
      <c r="DI38" s="55">
        <v>27200</v>
      </c>
      <c r="DJ38" s="55">
        <v>29600</v>
      </c>
      <c r="DK38" s="55">
        <v>30000</v>
      </c>
      <c r="DL38" s="55">
        <v>27000</v>
      </c>
      <c r="DM38" s="55">
        <v>30000</v>
      </c>
      <c r="DN38" s="55">
        <v>30000</v>
      </c>
      <c r="DO38" s="55">
        <v>28400</v>
      </c>
      <c r="DP38" s="55">
        <v>28000</v>
      </c>
      <c r="DQ38" s="55">
        <v>28000</v>
      </c>
      <c r="DR38" s="55">
        <v>29200</v>
      </c>
      <c r="DS38" s="55">
        <v>30000</v>
      </c>
      <c r="DT38" s="55">
        <v>32000</v>
      </c>
      <c r="DU38" s="55">
        <v>30000</v>
      </c>
      <c r="DV38" s="55">
        <v>30000</v>
      </c>
      <c r="DW38" s="56">
        <v>35000</v>
      </c>
      <c r="DX38" s="56">
        <v>35000</v>
      </c>
      <c r="DY38" s="56">
        <v>34800</v>
      </c>
      <c r="DZ38" s="56">
        <v>32000</v>
      </c>
      <c r="EA38" s="56">
        <v>32000</v>
      </c>
      <c r="EB38" s="56">
        <v>31333.333333333332</v>
      </c>
      <c r="EC38" s="56">
        <v>29333.333333333332</v>
      </c>
      <c r="ED38" s="56">
        <v>28000</v>
      </c>
      <c r="EE38" s="56">
        <v>28000</v>
      </c>
      <c r="EF38" s="56">
        <v>25333.333333333332</v>
      </c>
      <c r="EG38" s="56">
        <v>24000</v>
      </c>
      <c r="EH38" s="56">
        <v>24000</v>
      </c>
      <c r="EI38" s="56">
        <v>25000</v>
      </c>
      <c r="EJ38" s="56">
        <v>24000</v>
      </c>
      <c r="EK38" s="56">
        <v>24600</v>
      </c>
      <c r="EL38" s="56">
        <v>24400</v>
      </c>
      <c r="EM38" s="56">
        <v>24400</v>
      </c>
      <c r="EN38" s="56">
        <v>26000</v>
      </c>
      <c r="EO38" s="56">
        <v>25600</v>
      </c>
      <c r="EP38" s="56">
        <v>25600</v>
      </c>
      <c r="EQ38" s="56">
        <v>25000</v>
      </c>
      <c r="ER38" s="56">
        <v>26000</v>
      </c>
      <c r="ES38" s="56">
        <v>25400</v>
      </c>
      <c r="ET38" s="56">
        <v>24600</v>
      </c>
      <c r="EU38" s="56">
        <v>20800</v>
      </c>
      <c r="EV38" s="56">
        <v>21200</v>
      </c>
      <c r="EW38" s="56">
        <v>21000</v>
      </c>
      <c r="EX38" s="56">
        <v>22200</v>
      </c>
      <c r="EY38" s="56">
        <v>24200</v>
      </c>
      <c r="EZ38" s="56">
        <v>25200</v>
      </c>
      <c r="FA38" s="56">
        <v>24600</v>
      </c>
      <c r="FB38" s="56">
        <v>26400</v>
      </c>
      <c r="FC38" s="56">
        <v>27200</v>
      </c>
      <c r="FD38" s="56">
        <v>28000</v>
      </c>
      <c r="FE38" s="56">
        <v>28000</v>
      </c>
      <c r="FF38" s="55">
        <v>29200</v>
      </c>
      <c r="FG38" s="55">
        <v>30000</v>
      </c>
      <c r="FH38" s="55">
        <v>30000</v>
      </c>
      <c r="FI38" s="55">
        <v>28400</v>
      </c>
      <c r="FJ38" s="55">
        <v>27200</v>
      </c>
      <c r="FK38" s="55">
        <v>28000</v>
      </c>
      <c r="FL38" s="55">
        <v>25800</v>
      </c>
      <c r="FM38" s="55">
        <v>25600</v>
      </c>
      <c r="FN38" s="55">
        <v>25200</v>
      </c>
      <c r="FO38" s="55">
        <v>25800</v>
      </c>
      <c r="FP38" s="55">
        <v>25000</v>
      </c>
      <c r="FQ38" s="55">
        <v>25000</v>
      </c>
      <c r="FR38" s="55">
        <v>26400</v>
      </c>
      <c r="FS38" s="55">
        <v>25600</v>
      </c>
      <c r="FT38" s="55">
        <v>25000</v>
      </c>
      <c r="FU38" s="55">
        <v>24800</v>
      </c>
      <c r="FV38" s="55">
        <v>26750</v>
      </c>
      <c r="FW38" s="56">
        <v>26000</v>
      </c>
      <c r="FX38" s="56">
        <v>25750</v>
      </c>
      <c r="FY38" s="56">
        <v>25800</v>
      </c>
      <c r="FZ38" s="56">
        <v>26250</v>
      </c>
      <c r="GA38" s="56">
        <v>27000</v>
      </c>
      <c r="GB38" s="56">
        <v>27200</v>
      </c>
      <c r="GC38" s="56">
        <v>28000</v>
      </c>
      <c r="GD38" s="56">
        <v>27400</v>
      </c>
      <c r="GE38" s="56">
        <v>26200</v>
      </c>
      <c r="GF38" s="56">
        <v>27000</v>
      </c>
      <c r="GG38" s="56">
        <v>26600</v>
      </c>
      <c r="GH38" s="56">
        <v>26800</v>
      </c>
      <c r="GI38" s="56">
        <v>27000</v>
      </c>
      <c r="GJ38" s="56"/>
      <c r="GK38" s="56"/>
      <c r="GL38" s="56"/>
      <c r="GM38" s="56"/>
      <c r="GO38" s="99">
        <f t="shared" si="0"/>
        <v>20000</v>
      </c>
      <c r="GP38" s="99">
        <f t="shared" si="1"/>
        <v>130000</v>
      </c>
    </row>
    <row r="39" spans="1:198" s="78" customFormat="1" x14ac:dyDescent="0.35">
      <c r="A39" s="76">
        <v>33</v>
      </c>
      <c r="B39" s="77" t="s">
        <v>56</v>
      </c>
      <c r="C39" s="76">
        <v>1</v>
      </c>
      <c r="D39" s="76" t="s">
        <v>24</v>
      </c>
      <c r="E39" s="55">
        <v>24000</v>
      </c>
      <c r="F39" s="55">
        <v>24000</v>
      </c>
      <c r="G39" s="55">
        <v>24000</v>
      </c>
      <c r="H39" s="55">
        <v>24000</v>
      </c>
      <c r="I39" s="55">
        <v>24000</v>
      </c>
      <c r="J39" s="55">
        <v>24000</v>
      </c>
      <c r="K39" s="55">
        <v>24000</v>
      </c>
      <c r="L39" s="55">
        <v>24000</v>
      </c>
      <c r="M39" s="55">
        <v>24000</v>
      </c>
      <c r="N39" s="55">
        <v>24000</v>
      </c>
      <c r="O39" s="55">
        <v>24000</v>
      </c>
      <c r="P39" s="55">
        <v>24000</v>
      </c>
      <c r="Q39" s="55">
        <v>24000</v>
      </c>
      <c r="R39" s="56">
        <v>24000</v>
      </c>
      <c r="S39" s="56">
        <v>24000</v>
      </c>
      <c r="T39" s="56">
        <v>24000</v>
      </c>
      <c r="U39" s="56">
        <v>24000</v>
      </c>
      <c r="V39" s="56">
        <v>24000</v>
      </c>
      <c r="W39" s="56">
        <v>24000</v>
      </c>
      <c r="X39" s="56">
        <v>24000</v>
      </c>
      <c r="Y39" s="56">
        <v>24000</v>
      </c>
      <c r="Z39" s="56">
        <v>24000</v>
      </c>
      <c r="AA39" s="56">
        <v>24000</v>
      </c>
      <c r="AB39" s="56">
        <v>24000</v>
      </c>
      <c r="AC39" s="56">
        <v>24000</v>
      </c>
      <c r="AD39" s="56">
        <v>24000</v>
      </c>
      <c r="AE39" s="56">
        <v>24000</v>
      </c>
      <c r="AF39" s="56">
        <v>24000</v>
      </c>
      <c r="AG39" s="56">
        <v>24000</v>
      </c>
      <c r="AH39" s="56">
        <v>24000</v>
      </c>
      <c r="AI39" s="56">
        <v>24000</v>
      </c>
      <c r="AJ39" s="56">
        <v>24000</v>
      </c>
      <c r="AK39" s="56">
        <v>24000</v>
      </c>
      <c r="AL39" s="56">
        <v>24000</v>
      </c>
      <c r="AM39" s="56">
        <v>24000</v>
      </c>
      <c r="AN39" s="56">
        <v>24000</v>
      </c>
      <c r="AO39" s="56">
        <v>24000</v>
      </c>
      <c r="AP39" s="56">
        <v>24000</v>
      </c>
      <c r="AQ39" s="56">
        <v>24000</v>
      </c>
      <c r="AR39" s="56">
        <v>24000</v>
      </c>
      <c r="AS39" s="56">
        <v>24000</v>
      </c>
      <c r="AT39" s="56">
        <v>24000</v>
      </c>
      <c r="AU39" s="56">
        <v>24000</v>
      </c>
      <c r="AV39" s="56">
        <v>24000</v>
      </c>
      <c r="AW39" s="56">
        <v>24000</v>
      </c>
      <c r="AX39" s="56">
        <v>24000</v>
      </c>
      <c r="AY39" s="56">
        <v>24000</v>
      </c>
      <c r="AZ39" s="56">
        <v>24000</v>
      </c>
      <c r="BA39" s="56">
        <v>24000</v>
      </c>
      <c r="BB39" s="56">
        <v>24000</v>
      </c>
      <c r="BC39" s="56">
        <v>25280</v>
      </c>
      <c r="BD39" s="56">
        <v>28800</v>
      </c>
      <c r="BE39" s="56">
        <v>25600</v>
      </c>
      <c r="BF39" s="55">
        <v>23520</v>
      </c>
      <c r="BG39" s="55">
        <v>23000</v>
      </c>
      <c r="BH39" s="55">
        <v>23000</v>
      </c>
      <c r="BI39" s="55">
        <v>22000</v>
      </c>
      <c r="BJ39" s="55">
        <v>22400</v>
      </c>
      <c r="BK39" s="55">
        <v>22400</v>
      </c>
      <c r="BL39" s="55">
        <v>22400</v>
      </c>
      <c r="BM39" s="55">
        <v>22400</v>
      </c>
      <c r="BN39" s="55">
        <v>22400</v>
      </c>
      <c r="BO39" s="55">
        <v>22400</v>
      </c>
      <c r="BP39" s="55">
        <v>20500</v>
      </c>
      <c r="BQ39" s="55">
        <v>18200</v>
      </c>
      <c r="BR39" s="55">
        <v>18700</v>
      </c>
      <c r="BS39" s="55">
        <v>21000</v>
      </c>
      <c r="BT39" s="55">
        <v>22400</v>
      </c>
      <c r="BU39" s="55">
        <v>22400</v>
      </c>
      <c r="BV39" s="55">
        <v>22400</v>
      </c>
      <c r="BW39" s="56">
        <v>126000</v>
      </c>
      <c r="BX39" s="56">
        <v>130000</v>
      </c>
      <c r="BY39" s="56">
        <v>130000</v>
      </c>
      <c r="BZ39" s="56">
        <v>130000</v>
      </c>
      <c r="CA39" s="56">
        <v>49000</v>
      </c>
      <c r="CB39" s="56">
        <v>22400</v>
      </c>
      <c r="CC39" s="56">
        <v>22400</v>
      </c>
      <c r="CD39" s="56">
        <v>22400</v>
      </c>
      <c r="CE39" s="56">
        <v>37440</v>
      </c>
      <c r="CF39" s="56">
        <v>60000</v>
      </c>
      <c r="CG39" s="56">
        <v>60000</v>
      </c>
      <c r="CH39" s="56">
        <v>60000</v>
      </c>
      <c r="CI39" s="56">
        <v>60000</v>
      </c>
      <c r="CJ39" s="56">
        <v>22400</v>
      </c>
      <c r="CK39" s="56">
        <v>23375</v>
      </c>
      <c r="CL39" s="56">
        <v>23500</v>
      </c>
      <c r="CM39" s="56">
        <v>20800</v>
      </c>
      <c r="CN39" s="56">
        <v>20800</v>
      </c>
      <c r="CO39" s="56">
        <v>18500</v>
      </c>
      <c r="CP39" s="56">
        <v>19000</v>
      </c>
      <c r="CQ39" s="56">
        <v>18900</v>
      </c>
      <c r="CR39" s="56">
        <v>18983.333333333332</v>
      </c>
      <c r="CS39" s="56">
        <v>19000</v>
      </c>
      <c r="CT39" s="56">
        <v>19000</v>
      </c>
      <c r="CU39" s="56">
        <v>18000</v>
      </c>
      <c r="CV39" s="56">
        <v>18000</v>
      </c>
      <c r="CW39" s="56">
        <v>18500</v>
      </c>
      <c r="CX39" s="56">
        <v>18840</v>
      </c>
      <c r="CY39" s="56">
        <v>19000</v>
      </c>
      <c r="CZ39" s="56">
        <v>20800</v>
      </c>
      <c r="DA39" s="56">
        <v>86320</v>
      </c>
      <c r="DB39" s="56">
        <v>130000</v>
      </c>
      <c r="DC39" s="56">
        <v>130000</v>
      </c>
      <c r="DD39" s="56">
        <v>130000</v>
      </c>
      <c r="DE39" s="56">
        <v>130000</v>
      </c>
      <c r="DF39" s="55">
        <v>55000</v>
      </c>
      <c r="DG39" s="55">
        <v>55000</v>
      </c>
      <c r="DH39" s="55">
        <v>55000</v>
      </c>
      <c r="DI39" s="55">
        <v>55000</v>
      </c>
      <c r="DJ39" s="55">
        <v>55000</v>
      </c>
      <c r="DK39" s="55">
        <v>55000</v>
      </c>
      <c r="DL39" s="55">
        <v>55000</v>
      </c>
      <c r="DM39" s="55">
        <v>55000</v>
      </c>
      <c r="DN39" s="55">
        <v>55000</v>
      </c>
      <c r="DO39" s="55">
        <v>55000</v>
      </c>
      <c r="DP39" s="55">
        <v>55000</v>
      </c>
      <c r="DQ39" s="55">
        <v>55000</v>
      </c>
      <c r="DR39" s="55">
        <v>55000</v>
      </c>
      <c r="DS39" s="55">
        <v>55000</v>
      </c>
      <c r="DT39" s="55">
        <v>55000</v>
      </c>
      <c r="DU39" s="55">
        <v>55000</v>
      </c>
      <c r="DV39" s="55">
        <v>55000</v>
      </c>
      <c r="DW39" s="56">
        <v>55000</v>
      </c>
      <c r="DX39" s="56">
        <v>55000</v>
      </c>
      <c r="DY39" s="56">
        <v>55000</v>
      </c>
      <c r="DZ39" s="56">
        <v>55000</v>
      </c>
      <c r="EA39" s="56">
        <v>55000</v>
      </c>
      <c r="EB39" s="56">
        <v>55000</v>
      </c>
      <c r="EC39" s="56">
        <v>55000</v>
      </c>
      <c r="ED39" s="56">
        <v>55000</v>
      </c>
      <c r="EE39" s="56">
        <v>55000</v>
      </c>
      <c r="EF39" s="56">
        <v>55000</v>
      </c>
      <c r="EG39" s="56">
        <v>55000</v>
      </c>
      <c r="EH39" s="56">
        <v>55000</v>
      </c>
      <c r="EI39" s="56">
        <v>55000</v>
      </c>
      <c r="EJ39" s="56">
        <v>55000</v>
      </c>
      <c r="EK39" s="56">
        <v>55000</v>
      </c>
      <c r="EL39" s="56">
        <v>55000</v>
      </c>
      <c r="EM39" s="56">
        <v>55000</v>
      </c>
      <c r="EN39" s="56">
        <v>55000</v>
      </c>
      <c r="EO39" s="56">
        <v>55000</v>
      </c>
      <c r="EP39" s="56">
        <v>55000</v>
      </c>
      <c r="EQ39" s="56">
        <v>55000</v>
      </c>
      <c r="ER39" s="56">
        <v>55000</v>
      </c>
      <c r="ES39" s="56">
        <v>55000</v>
      </c>
      <c r="ET39" s="56">
        <v>55000</v>
      </c>
      <c r="EU39" s="56">
        <v>55000</v>
      </c>
      <c r="EV39" s="56">
        <v>55000</v>
      </c>
      <c r="EW39" s="56">
        <v>55000</v>
      </c>
      <c r="EX39" s="56">
        <v>55000</v>
      </c>
      <c r="EY39" s="56">
        <v>55000</v>
      </c>
      <c r="EZ39" s="56">
        <v>55000</v>
      </c>
      <c r="FA39" s="56">
        <v>55000</v>
      </c>
      <c r="FB39" s="56">
        <v>55000</v>
      </c>
      <c r="FC39" s="56">
        <v>55000</v>
      </c>
      <c r="FD39" s="56">
        <v>55000</v>
      </c>
      <c r="FE39" s="56">
        <v>55000</v>
      </c>
      <c r="FF39" s="55">
        <v>55000</v>
      </c>
      <c r="FG39" s="55">
        <v>55000</v>
      </c>
      <c r="FH39" s="55">
        <v>55000</v>
      </c>
      <c r="FI39" s="55">
        <v>55000</v>
      </c>
      <c r="FJ39" s="55">
        <v>55000</v>
      </c>
      <c r="FK39" s="55">
        <v>55000</v>
      </c>
      <c r="FL39" s="55">
        <v>55000</v>
      </c>
      <c r="FM39" s="55">
        <v>55000</v>
      </c>
      <c r="FN39" s="55">
        <v>55000</v>
      </c>
      <c r="FO39" s="55">
        <v>55000</v>
      </c>
      <c r="FP39" s="55">
        <v>55000</v>
      </c>
      <c r="FQ39" s="55">
        <v>55000</v>
      </c>
      <c r="FR39" s="55">
        <v>55000</v>
      </c>
      <c r="FS39" s="55">
        <v>55000</v>
      </c>
      <c r="FT39" s="55">
        <v>55000</v>
      </c>
      <c r="FU39" s="55">
        <v>55000</v>
      </c>
      <c r="FV39" s="55">
        <v>55000</v>
      </c>
      <c r="FW39" s="56">
        <v>55000</v>
      </c>
      <c r="FX39" s="56">
        <v>55000</v>
      </c>
      <c r="FY39" s="56">
        <v>55000</v>
      </c>
      <c r="FZ39" s="56">
        <v>55000</v>
      </c>
      <c r="GA39" s="56">
        <v>55000</v>
      </c>
      <c r="GB39" s="56">
        <v>55000</v>
      </c>
      <c r="GC39" s="56">
        <v>55000</v>
      </c>
      <c r="GD39" s="56">
        <v>55000</v>
      </c>
      <c r="GE39" s="56">
        <v>55000</v>
      </c>
      <c r="GF39" s="56">
        <v>55000</v>
      </c>
      <c r="GG39" s="56">
        <v>55000</v>
      </c>
      <c r="GH39" s="56">
        <v>55000</v>
      </c>
      <c r="GI39" s="56">
        <v>55000</v>
      </c>
      <c r="GJ39" s="56"/>
      <c r="GK39" s="56"/>
      <c r="GL39" s="56"/>
      <c r="GM39" s="56"/>
      <c r="GO39" s="99">
        <f t="shared" si="0"/>
        <v>18000</v>
      </c>
      <c r="GP39" s="99">
        <f t="shared" si="1"/>
        <v>130000</v>
      </c>
    </row>
    <row r="40" spans="1:198" s="78" customFormat="1" x14ac:dyDescent="0.35">
      <c r="A40" s="76">
        <v>34</v>
      </c>
      <c r="B40" s="77" t="s">
        <v>57</v>
      </c>
      <c r="C40" s="76">
        <v>1</v>
      </c>
      <c r="D40" s="76" t="s">
        <v>24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5"/>
      <c r="BG40" s="55">
        <v>50000</v>
      </c>
      <c r="BH40" s="55">
        <v>50000</v>
      </c>
      <c r="BI40" s="55">
        <v>50000</v>
      </c>
      <c r="BJ40" s="55">
        <v>50000</v>
      </c>
      <c r="BK40" s="55">
        <v>50000</v>
      </c>
      <c r="BL40" s="55">
        <v>50000</v>
      </c>
      <c r="BM40" s="55">
        <v>50000</v>
      </c>
      <c r="BN40" s="55">
        <v>51000</v>
      </c>
      <c r="BO40" s="55">
        <v>50000</v>
      </c>
      <c r="BP40" s="55">
        <v>50000</v>
      </c>
      <c r="BQ40" s="55">
        <v>50000</v>
      </c>
      <c r="BR40" s="55">
        <v>50000</v>
      </c>
      <c r="BS40" s="55">
        <v>42000</v>
      </c>
      <c r="BT40" s="55">
        <v>42400</v>
      </c>
      <c r="BU40" s="55">
        <v>44000</v>
      </c>
      <c r="BV40" s="55">
        <v>44000</v>
      </c>
      <c r="BW40" s="56">
        <v>126000</v>
      </c>
      <c r="BX40" s="56">
        <v>130000</v>
      </c>
      <c r="BY40" s="56">
        <v>130000</v>
      </c>
      <c r="BZ40" s="56">
        <v>130000</v>
      </c>
      <c r="CA40" s="56">
        <v>65500</v>
      </c>
      <c r="CB40" s="56">
        <v>44000</v>
      </c>
      <c r="CC40" s="56">
        <v>44000</v>
      </c>
      <c r="CD40" s="56">
        <v>44000</v>
      </c>
      <c r="CE40" s="56">
        <v>78400</v>
      </c>
      <c r="CF40" s="56">
        <v>130000</v>
      </c>
      <c r="CG40" s="56">
        <v>130000</v>
      </c>
      <c r="CH40" s="56">
        <v>130000</v>
      </c>
      <c r="CI40" s="56">
        <v>130000</v>
      </c>
      <c r="CJ40" s="56">
        <v>46000</v>
      </c>
      <c r="CK40" s="56">
        <v>46000</v>
      </c>
      <c r="CL40" s="56">
        <v>46000</v>
      </c>
      <c r="CM40" s="56">
        <v>46000</v>
      </c>
      <c r="CN40" s="56">
        <v>46000</v>
      </c>
      <c r="CO40" s="56">
        <v>40000</v>
      </c>
      <c r="CP40" s="56">
        <v>40000</v>
      </c>
      <c r="CQ40" s="56">
        <v>40000</v>
      </c>
      <c r="CR40" s="56">
        <v>40000</v>
      </c>
      <c r="CS40" s="56">
        <v>40000</v>
      </c>
      <c r="CT40" s="56">
        <v>40000</v>
      </c>
      <c r="CU40" s="56">
        <v>40000</v>
      </c>
      <c r="CV40" s="56">
        <v>40000</v>
      </c>
      <c r="CW40" s="56">
        <v>40000</v>
      </c>
      <c r="CX40" s="56">
        <v>40000</v>
      </c>
      <c r="CY40" s="56">
        <v>40000</v>
      </c>
      <c r="CZ40" s="56">
        <v>40000</v>
      </c>
      <c r="DA40" s="56">
        <v>32800</v>
      </c>
      <c r="DB40" s="56">
        <v>29200</v>
      </c>
      <c r="DC40" s="56">
        <v>30000</v>
      </c>
      <c r="DD40" s="56">
        <v>30000</v>
      </c>
      <c r="DE40" s="56">
        <v>28400</v>
      </c>
      <c r="DF40" s="55">
        <v>20800</v>
      </c>
      <c r="DG40" s="55">
        <v>20800</v>
      </c>
      <c r="DH40" s="55">
        <v>20800</v>
      </c>
      <c r="DI40" s="55">
        <v>20800</v>
      </c>
      <c r="DJ40" s="55">
        <v>23360</v>
      </c>
      <c r="DK40" s="55">
        <v>24000</v>
      </c>
      <c r="DL40" s="55">
        <v>20800</v>
      </c>
      <c r="DM40" s="55">
        <v>24000</v>
      </c>
      <c r="DN40" s="55">
        <v>22720</v>
      </c>
      <c r="DO40" s="55">
        <v>22400</v>
      </c>
      <c r="DP40" s="55">
        <v>22400</v>
      </c>
      <c r="DQ40" s="55">
        <v>22400</v>
      </c>
      <c r="DR40" s="55">
        <v>22400</v>
      </c>
      <c r="DS40" s="55">
        <v>22400</v>
      </c>
      <c r="DT40" s="55">
        <v>22400</v>
      </c>
      <c r="DU40" s="55">
        <v>22400</v>
      </c>
      <c r="DV40" s="55">
        <v>22400</v>
      </c>
      <c r="DW40" s="56">
        <v>25600</v>
      </c>
      <c r="DX40" s="56">
        <v>25600</v>
      </c>
      <c r="DY40" s="56">
        <v>25600</v>
      </c>
      <c r="DZ40" s="56">
        <v>25600</v>
      </c>
      <c r="EA40" s="56">
        <v>25600</v>
      </c>
      <c r="EB40" s="56">
        <v>25600</v>
      </c>
      <c r="EC40" s="56">
        <v>25600</v>
      </c>
      <c r="ED40" s="56">
        <v>27200</v>
      </c>
      <c r="EE40" s="56">
        <v>27200</v>
      </c>
      <c r="EF40" s="56">
        <v>27200</v>
      </c>
      <c r="EG40" s="56">
        <v>27200</v>
      </c>
      <c r="EH40" s="56">
        <v>27200</v>
      </c>
      <c r="EI40" s="56">
        <v>23360</v>
      </c>
      <c r="EJ40" s="56">
        <v>22400</v>
      </c>
      <c r="EK40" s="56">
        <v>25600</v>
      </c>
      <c r="EL40" s="56">
        <v>25600</v>
      </c>
      <c r="EM40" s="56">
        <v>25600</v>
      </c>
      <c r="EN40" s="56">
        <v>25600</v>
      </c>
      <c r="EO40" s="56">
        <v>26880</v>
      </c>
      <c r="EP40" s="56">
        <v>28800</v>
      </c>
      <c r="EQ40" s="56">
        <v>28800</v>
      </c>
      <c r="ER40" s="56">
        <v>28800</v>
      </c>
      <c r="ES40" s="56">
        <v>28800</v>
      </c>
      <c r="ET40" s="56">
        <v>25600</v>
      </c>
      <c r="EU40" s="56">
        <v>25600</v>
      </c>
      <c r="EV40" s="56">
        <v>25600</v>
      </c>
      <c r="EW40" s="56">
        <v>25600</v>
      </c>
      <c r="EX40" s="56">
        <v>25600</v>
      </c>
      <c r="EY40" s="56">
        <v>25600</v>
      </c>
      <c r="EZ40" s="56">
        <v>25600</v>
      </c>
      <c r="FA40" s="56">
        <v>25600</v>
      </c>
      <c r="FB40" s="56">
        <v>25600</v>
      </c>
      <c r="FC40" s="56">
        <v>28800</v>
      </c>
      <c r="FD40" s="56">
        <v>27200</v>
      </c>
      <c r="FE40" s="56">
        <v>27200</v>
      </c>
      <c r="FF40" s="55">
        <v>27200</v>
      </c>
      <c r="FG40" s="55">
        <v>28800</v>
      </c>
      <c r="FH40" s="55">
        <v>28800</v>
      </c>
      <c r="FI40" s="55">
        <v>28800</v>
      </c>
      <c r="FJ40" s="55">
        <v>28800</v>
      </c>
      <c r="FK40" s="55">
        <v>28800</v>
      </c>
      <c r="FL40" s="55">
        <v>28800</v>
      </c>
      <c r="FM40" s="55">
        <v>28800</v>
      </c>
      <c r="FN40" s="55">
        <v>28800</v>
      </c>
      <c r="FO40" s="55">
        <v>28800</v>
      </c>
      <c r="FP40" s="55">
        <v>28800</v>
      </c>
      <c r="FQ40" s="55">
        <v>28800</v>
      </c>
      <c r="FR40" s="55">
        <v>28800</v>
      </c>
      <c r="FS40" s="55">
        <v>28800</v>
      </c>
      <c r="FT40" s="55">
        <v>28800</v>
      </c>
      <c r="FU40" s="55">
        <v>28800</v>
      </c>
      <c r="FV40" s="55">
        <v>28800</v>
      </c>
      <c r="FW40" s="56">
        <v>28800</v>
      </c>
      <c r="FX40" s="56">
        <v>28800</v>
      </c>
      <c r="FY40" s="56">
        <v>28800</v>
      </c>
      <c r="FZ40" s="56">
        <v>28800</v>
      </c>
      <c r="GA40" s="56">
        <v>28800</v>
      </c>
      <c r="GB40" s="56">
        <v>28800</v>
      </c>
      <c r="GC40" s="56">
        <v>28800</v>
      </c>
      <c r="GD40" s="56">
        <v>28800</v>
      </c>
      <c r="GE40" s="56">
        <v>28800</v>
      </c>
      <c r="GF40" s="56">
        <v>28800</v>
      </c>
      <c r="GG40" s="56">
        <v>28800</v>
      </c>
      <c r="GH40" s="56">
        <v>28800</v>
      </c>
      <c r="GI40" s="56">
        <v>28800</v>
      </c>
      <c r="GJ40" s="56"/>
      <c r="GK40" s="56"/>
      <c r="GL40" s="56"/>
      <c r="GM40" s="56"/>
      <c r="GO40" s="99">
        <f t="shared" si="0"/>
        <v>20800</v>
      </c>
      <c r="GP40" s="99">
        <f t="shared" si="1"/>
        <v>130000</v>
      </c>
    </row>
    <row r="41" spans="1:198" s="78" customFormat="1" x14ac:dyDescent="0.35">
      <c r="A41" s="76">
        <v>35</v>
      </c>
      <c r="B41" s="77" t="s">
        <v>58</v>
      </c>
      <c r="C41" s="76">
        <v>1</v>
      </c>
      <c r="D41" s="76" t="s">
        <v>24</v>
      </c>
      <c r="E41" s="55">
        <v>10000</v>
      </c>
      <c r="F41" s="55">
        <v>10000</v>
      </c>
      <c r="G41" s="55">
        <v>10000</v>
      </c>
      <c r="H41" s="55">
        <v>10000</v>
      </c>
      <c r="I41" s="55">
        <v>10000</v>
      </c>
      <c r="J41" s="55">
        <v>10000</v>
      </c>
      <c r="K41" s="55">
        <v>10000</v>
      </c>
      <c r="L41" s="55">
        <v>10000</v>
      </c>
      <c r="M41" s="55">
        <v>10000</v>
      </c>
      <c r="N41" s="55">
        <v>10000</v>
      </c>
      <c r="O41" s="55">
        <v>10000</v>
      </c>
      <c r="P41" s="55">
        <v>10000</v>
      </c>
      <c r="Q41" s="55">
        <v>10000</v>
      </c>
      <c r="R41" s="56">
        <v>10000</v>
      </c>
      <c r="S41" s="56">
        <v>10000</v>
      </c>
      <c r="T41" s="56">
        <v>10000</v>
      </c>
      <c r="U41" s="56">
        <v>10000</v>
      </c>
      <c r="V41" s="56">
        <v>10000</v>
      </c>
      <c r="W41" s="56">
        <v>10000</v>
      </c>
      <c r="X41" s="56">
        <v>10000</v>
      </c>
      <c r="Y41" s="56">
        <v>10000</v>
      </c>
      <c r="Z41" s="56">
        <v>10000</v>
      </c>
      <c r="AA41" s="56">
        <v>10000</v>
      </c>
      <c r="AB41" s="56">
        <v>10000</v>
      </c>
      <c r="AC41" s="56">
        <v>10000</v>
      </c>
      <c r="AD41" s="56">
        <v>10000</v>
      </c>
      <c r="AE41" s="56">
        <v>10000</v>
      </c>
      <c r="AF41" s="56">
        <v>10000</v>
      </c>
      <c r="AG41" s="56">
        <v>10000</v>
      </c>
      <c r="AH41" s="56">
        <v>10000</v>
      </c>
      <c r="AI41" s="56">
        <v>10000</v>
      </c>
      <c r="AJ41" s="56">
        <v>10000</v>
      </c>
      <c r="AK41" s="56">
        <v>10000</v>
      </c>
      <c r="AL41" s="56">
        <v>10000</v>
      </c>
      <c r="AM41" s="56">
        <v>10000</v>
      </c>
      <c r="AN41" s="56">
        <v>10000</v>
      </c>
      <c r="AO41" s="56">
        <v>10000</v>
      </c>
      <c r="AP41" s="56">
        <v>10000</v>
      </c>
      <c r="AQ41" s="56">
        <v>10000</v>
      </c>
      <c r="AR41" s="56">
        <v>10000</v>
      </c>
      <c r="AS41" s="56">
        <v>10000</v>
      </c>
      <c r="AT41" s="56">
        <v>10000</v>
      </c>
      <c r="AU41" s="56">
        <v>10000</v>
      </c>
      <c r="AV41" s="56">
        <v>10000</v>
      </c>
      <c r="AW41" s="56">
        <v>10000</v>
      </c>
      <c r="AX41" s="56">
        <v>10000</v>
      </c>
      <c r="AY41" s="56">
        <v>10000</v>
      </c>
      <c r="AZ41" s="56">
        <v>10000</v>
      </c>
      <c r="BA41" s="56">
        <v>10000</v>
      </c>
      <c r="BB41" s="56">
        <v>10000</v>
      </c>
      <c r="BC41" s="56">
        <v>10000</v>
      </c>
      <c r="BD41" s="56">
        <v>10000</v>
      </c>
      <c r="BE41" s="56">
        <v>10000</v>
      </c>
      <c r="BF41" s="55">
        <v>10000</v>
      </c>
      <c r="BG41" s="55">
        <v>10000</v>
      </c>
      <c r="BH41" s="55">
        <v>10000</v>
      </c>
      <c r="BI41" s="55">
        <v>10000</v>
      </c>
      <c r="BJ41" s="55">
        <v>10000</v>
      </c>
      <c r="BK41" s="55">
        <v>10000</v>
      </c>
      <c r="BL41" s="55">
        <v>10000</v>
      </c>
      <c r="BM41" s="55">
        <v>10000</v>
      </c>
      <c r="BN41" s="55">
        <v>10000</v>
      </c>
      <c r="BO41" s="55">
        <v>10000</v>
      </c>
      <c r="BP41" s="55">
        <v>10000</v>
      </c>
      <c r="BQ41" s="55">
        <v>10000</v>
      </c>
      <c r="BR41" s="55">
        <v>10000</v>
      </c>
      <c r="BS41" s="55">
        <v>10000</v>
      </c>
      <c r="BT41" s="55">
        <v>10000</v>
      </c>
      <c r="BU41" s="55">
        <v>10000</v>
      </c>
      <c r="BV41" s="55">
        <v>10000</v>
      </c>
      <c r="BW41" s="56">
        <v>58000</v>
      </c>
      <c r="BX41" s="56">
        <v>60000</v>
      </c>
      <c r="BY41" s="56">
        <v>60000</v>
      </c>
      <c r="BZ41" s="56">
        <v>60000</v>
      </c>
      <c r="CA41" s="56">
        <v>22500</v>
      </c>
      <c r="CB41" s="56">
        <v>10000</v>
      </c>
      <c r="CC41" s="56">
        <v>10000</v>
      </c>
      <c r="CD41" s="56">
        <v>10000</v>
      </c>
      <c r="CE41" s="56">
        <v>18000</v>
      </c>
      <c r="CF41" s="56">
        <v>26000</v>
      </c>
      <c r="CG41" s="56">
        <v>26000</v>
      </c>
      <c r="CH41" s="56">
        <v>24500</v>
      </c>
      <c r="CI41" s="56">
        <v>24000</v>
      </c>
      <c r="CJ41" s="56">
        <v>10000</v>
      </c>
      <c r="CK41" s="56">
        <v>10000</v>
      </c>
      <c r="CL41" s="56">
        <v>10000</v>
      </c>
      <c r="CM41" s="56">
        <v>10000</v>
      </c>
      <c r="CN41" s="56">
        <v>10000</v>
      </c>
      <c r="CO41" s="56">
        <v>10000</v>
      </c>
      <c r="CP41" s="56">
        <v>10000</v>
      </c>
      <c r="CQ41" s="56">
        <v>10000</v>
      </c>
      <c r="CR41" s="56">
        <v>10000</v>
      </c>
      <c r="CS41" s="56">
        <v>10000</v>
      </c>
      <c r="CT41" s="56">
        <v>10000</v>
      </c>
      <c r="CU41" s="56">
        <v>10000</v>
      </c>
      <c r="CV41" s="56">
        <v>10000</v>
      </c>
      <c r="CW41" s="56">
        <v>10000</v>
      </c>
      <c r="CX41" s="56">
        <v>10000</v>
      </c>
      <c r="CY41" s="56">
        <v>10000</v>
      </c>
      <c r="CZ41" s="56">
        <v>10000</v>
      </c>
      <c r="DA41" s="56">
        <v>16480</v>
      </c>
      <c r="DB41" s="56">
        <v>20800</v>
      </c>
      <c r="DC41" s="56">
        <v>21120</v>
      </c>
      <c r="DD41" s="56">
        <v>24500</v>
      </c>
      <c r="DE41" s="56">
        <v>26780</v>
      </c>
      <c r="DF41" s="55">
        <v>48000</v>
      </c>
      <c r="DG41" s="55">
        <v>48000</v>
      </c>
      <c r="DH41" s="55">
        <v>48000</v>
      </c>
      <c r="DI41" s="55">
        <v>48000</v>
      </c>
      <c r="DJ41" s="55">
        <v>46400</v>
      </c>
      <c r="DK41" s="55">
        <v>46000</v>
      </c>
      <c r="DL41" s="55">
        <v>48000</v>
      </c>
      <c r="DM41" s="55">
        <v>46000</v>
      </c>
      <c r="DN41" s="55">
        <v>46000</v>
      </c>
      <c r="DO41" s="55">
        <v>46000</v>
      </c>
      <c r="DP41" s="55">
        <v>46000</v>
      </c>
      <c r="DQ41" s="55">
        <v>46000</v>
      </c>
      <c r="DR41" s="55">
        <v>46000</v>
      </c>
      <c r="DS41" s="55">
        <v>46000</v>
      </c>
      <c r="DT41" s="55">
        <v>46000</v>
      </c>
      <c r="DU41" s="55">
        <v>46000</v>
      </c>
      <c r="DV41" s="55">
        <v>46000</v>
      </c>
      <c r="DW41" s="56">
        <v>50000</v>
      </c>
      <c r="DX41" s="56">
        <v>50000</v>
      </c>
      <c r="DY41" s="56">
        <v>50000</v>
      </c>
      <c r="DZ41" s="56">
        <v>50000</v>
      </c>
      <c r="EA41" s="56">
        <v>50000</v>
      </c>
      <c r="EB41" s="56">
        <v>50000</v>
      </c>
      <c r="EC41" s="56">
        <v>50000</v>
      </c>
      <c r="ED41" s="56">
        <v>50000</v>
      </c>
      <c r="EE41" s="56">
        <v>50000</v>
      </c>
      <c r="EF41" s="56">
        <v>50000</v>
      </c>
      <c r="EG41" s="56">
        <v>50000</v>
      </c>
      <c r="EH41" s="56">
        <v>50000</v>
      </c>
      <c r="EI41" s="56">
        <v>46800</v>
      </c>
      <c r="EJ41" s="56">
        <v>46000</v>
      </c>
      <c r="EK41" s="56">
        <v>46000</v>
      </c>
      <c r="EL41" s="56">
        <v>46000</v>
      </c>
      <c r="EM41" s="56">
        <v>46000</v>
      </c>
      <c r="EN41" s="56">
        <v>46000</v>
      </c>
      <c r="EO41" s="56">
        <v>47600</v>
      </c>
      <c r="EP41" s="56">
        <v>50000</v>
      </c>
      <c r="EQ41" s="56">
        <v>50000</v>
      </c>
      <c r="ER41" s="56">
        <v>50000</v>
      </c>
      <c r="ES41" s="56">
        <v>50000</v>
      </c>
      <c r="ET41" s="56">
        <v>46000</v>
      </c>
      <c r="EU41" s="56">
        <v>46000</v>
      </c>
      <c r="EV41" s="56">
        <v>46000</v>
      </c>
      <c r="EW41" s="56">
        <v>46000</v>
      </c>
      <c r="EX41" s="56">
        <v>46000</v>
      </c>
      <c r="EY41" s="56">
        <v>46000</v>
      </c>
      <c r="EZ41" s="56">
        <v>46000</v>
      </c>
      <c r="FA41" s="56">
        <v>46000</v>
      </c>
      <c r="FB41" s="56">
        <v>46000</v>
      </c>
      <c r="FC41" s="56">
        <v>46000</v>
      </c>
      <c r="FD41" s="56">
        <v>46400</v>
      </c>
      <c r="FE41" s="56">
        <v>46000</v>
      </c>
      <c r="FF41" s="55">
        <v>46000</v>
      </c>
      <c r="FG41" s="55">
        <v>46000</v>
      </c>
      <c r="FH41" s="55">
        <v>46000</v>
      </c>
      <c r="FI41" s="55">
        <v>46000</v>
      </c>
      <c r="FJ41" s="55">
        <v>46000</v>
      </c>
      <c r="FK41" s="55">
        <v>46000</v>
      </c>
      <c r="FL41" s="55">
        <v>46000</v>
      </c>
      <c r="FM41" s="55">
        <v>46000</v>
      </c>
      <c r="FN41" s="55">
        <v>46000</v>
      </c>
      <c r="FO41" s="55">
        <v>48400</v>
      </c>
      <c r="FP41" s="55">
        <v>50000</v>
      </c>
      <c r="FQ41" s="55">
        <v>50000</v>
      </c>
      <c r="FR41" s="55">
        <v>50000</v>
      </c>
      <c r="FS41" s="55">
        <v>50000</v>
      </c>
      <c r="FT41" s="55">
        <v>50000</v>
      </c>
      <c r="FU41" s="55">
        <v>50000</v>
      </c>
      <c r="FV41" s="55">
        <v>50000</v>
      </c>
      <c r="FW41" s="56">
        <v>50000</v>
      </c>
      <c r="FX41" s="56">
        <v>50000</v>
      </c>
      <c r="FY41" s="56">
        <v>50000</v>
      </c>
      <c r="FZ41" s="56">
        <v>50000</v>
      </c>
      <c r="GA41" s="56">
        <v>50000</v>
      </c>
      <c r="GB41" s="56">
        <v>50000</v>
      </c>
      <c r="GC41" s="56">
        <v>50000</v>
      </c>
      <c r="GD41" s="56">
        <v>50000</v>
      </c>
      <c r="GE41" s="56">
        <v>50000</v>
      </c>
      <c r="GF41" s="56">
        <v>50000</v>
      </c>
      <c r="GG41" s="56">
        <v>50000</v>
      </c>
      <c r="GH41" s="56">
        <v>50000</v>
      </c>
      <c r="GI41" s="56">
        <v>50000</v>
      </c>
      <c r="GJ41" s="56"/>
      <c r="GK41" s="56"/>
      <c r="GL41" s="56"/>
      <c r="GM41" s="56"/>
      <c r="GO41" s="99">
        <f t="shared" si="0"/>
        <v>10000</v>
      </c>
      <c r="GP41" s="99">
        <f t="shared" si="1"/>
        <v>60000</v>
      </c>
    </row>
    <row r="42" spans="1:198" s="78" customFormat="1" x14ac:dyDescent="0.35">
      <c r="A42" s="76">
        <v>36</v>
      </c>
      <c r="B42" s="77" t="s">
        <v>59</v>
      </c>
      <c r="C42" s="76">
        <v>385</v>
      </c>
      <c r="D42" s="76" t="s">
        <v>60</v>
      </c>
      <c r="E42" s="55">
        <v>10000</v>
      </c>
      <c r="F42" s="55">
        <v>10000</v>
      </c>
      <c r="G42" s="55">
        <v>10000</v>
      </c>
      <c r="H42" s="55">
        <v>10000</v>
      </c>
      <c r="I42" s="55">
        <v>10000</v>
      </c>
      <c r="J42" s="55">
        <v>10000</v>
      </c>
      <c r="K42" s="55">
        <v>10000</v>
      </c>
      <c r="L42" s="55">
        <v>10000</v>
      </c>
      <c r="M42" s="55">
        <v>10000</v>
      </c>
      <c r="N42" s="55">
        <v>10000</v>
      </c>
      <c r="O42" s="55">
        <v>10000</v>
      </c>
      <c r="P42" s="55">
        <v>10000</v>
      </c>
      <c r="Q42" s="55">
        <v>10000</v>
      </c>
      <c r="R42" s="56">
        <v>10000</v>
      </c>
      <c r="S42" s="56">
        <v>10000</v>
      </c>
      <c r="T42" s="56">
        <v>10000</v>
      </c>
      <c r="U42" s="56">
        <v>10000</v>
      </c>
      <c r="V42" s="56">
        <v>10000</v>
      </c>
      <c r="W42" s="56">
        <v>10000</v>
      </c>
      <c r="X42" s="56">
        <v>10000</v>
      </c>
      <c r="Y42" s="56">
        <v>10000</v>
      </c>
      <c r="Z42" s="56">
        <v>10000</v>
      </c>
      <c r="AA42" s="56">
        <v>10000</v>
      </c>
      <c r="AB42" s="56">
        <v>10000</v>
      </c>
      <c r="AC42" s="56">
        <v>10000</v>
      </c>
      <c r="AD42" s="56">
        <v>10000</v>
      </c>
      <c r="AE42" s="56">
        <v>10000</v>
      </c>
      <c r="AF42" s="56">
        <v>10000</v>
      </c>
      <c r="AG42" s="56">
        <v>10000</v>
      </c>
      <c r="AH42" s="56">
        <v>10000</v>
      </c>
      <c r="AI42" s="56">
        <v>10000</v>
      </c>
      <c r="AJ42" s="56">
        <v>10000</v>
      </c>
      <c r="AK42" s="56">
        <v>10000</v>
      </c>
      <c r="AL42" s="56">
        <v>10000</v>
      </c>
      <c r="AM42" s="56">
        <v>10000</v>
      </c>
      <c r="AN42" s="56">
        <v>10000</v>
      </c>
      <c r="AO42" s="56">
        <v>10000</v>
      </c>
      <c r="AP42" s="56">
        <v>10000</v>
      </c>
      <c r="AQ42" s="56">
        <v>10000</v>
      </c>
      <c r="AR42" s="56">
        <v>10000</v>
      </c>
      <c r="AS42" s="56">
        <v>10000</v>
      </c>
      <c r="AT42" s="56">
        <v>10000</v>
      </c>
      <c r="AU42" s="56">
        <v>10000</v>
      </c>
      <c r="AV42" s="56">
        <v>10000</v>
      </c>
      <c r="AW42" s="56">
        <v>10000</v>
      </c>
      <c r="AX42" s="56">
        <v>10000</v>
      </c>
      <c r="AY42" s="56">
        <v>10000</v>
      </c>
      <c r="AZ42" s="56">
        <v>10000</v>
      </c>
      <c r="BA42" s="56">
        <v>10000</v>
      </c>
      <c r="BB42" s="56">
        <v>10000</v>
      </c>
      <c r="BC42" s="56">
        <v>10000</v>
      </c>
      <c r="BD42" s="56">
        <v>10000</v>
      </c>
      <c r="BE42" s="56">
        <v>10000</v>
      </c>
      <c r="BF42" s="55">
        <v>10000</v>
      </c>
      <c r="BG42" s="55">
        <v>10000</v>
      </c>
      <c r="BH42" s="55">
        <v>10000</v>
      </c>
      <c r="BI42" s="55">
        <v>10000</v>
      </c>
      <c r="BJ42" s="55">
        <v>10000</v>
      </c>
      <c r="BK42" s="55">
        <v>10000</v>
      </c>
      <c r="BL42" s="55">
        <v>10000</v>
      </c>
      <c r="BM42" s="55">
        <v>10000</v>
      </c>
      <c r="BN42" s="55">
        <v>10000</v>
      </c>
      <c r="BO42" s="55">
        <v>10000</v>
      </c>
      <c r="BP42" s="55">
        <v>10000</v>
      </c>
      <c r="BQ42" s="55">
        <v>10000</v>
      </c>
      <c r="BR42" s="55">
        <v>10000</v>
      </c>
      <c r="BS42" s="55">
        <v>10000</v>
      </c>
      <c r="BT42" s="55">
        <v>10000</v>
      </c>
      <c r="BU42" s="55">
        <v>10000</v>
      </c>
      <c r="BV42" s="55">
        <v>10000</v>
      </c>
      <c r="BW42" s="56">
        <v>126000</v>
      </c>
      <c r="BX42" s="56">
        <v>130000</v>
      </c>
      <c r="BY42" s="56">
        <v>130000</v>
      </c>
      <c r="BZ42" s="56">
        <v>130000</v>
      </c>
      <c r="CA42" s="56">
        <v>40000</v>
      </c>
      <c r="CB42" s="56">
        <v>10000</v>
      </c>
      <c r="CC42" s="56">
        <v>10000</v>
      </c>
      <c r="CD42" s="56">
        <v>10000</v>
      </c>
      <c r="CE42" s="56">
        <v>14960</v>
      </c>
      <c r="CF42" s="56">
        <v>22400</v>
      </c>
      <c r="CG42" s="56">
        <v>22400</v>
      </c>
      <c r="CH42" s="56">
        <v>22400</v>
      </c>
      <c r="CI42" s="56">
        <v>22400</v>
      </c>
      <c r="CJ42" s="56">
        <v>10000</v>
      </c>
      <c r="CK42" s="56">
        <v>10000</v>
      </c>
      <c r="CL42" s="56">
        <v>10000</v>
      </c>
      <c r="CM42" s="56">
        <v>10000</v>
      </c>
      <c r="CN42" s="56">
        <v>10000</v>
      </c>
      <c r="CO42" s="56">
        <v>10000</v>
      </c>
      <c r="CP42" s="56">
        <v>10000</v>
      </c>
      <c r="CQ42" s="56">
        <v>10000</v>
      </c>
      <c r="CR42" s="56">
        <v>10000</v>
      </c>
      <c r="CS42" s="56">
        <v>10000</v>
      </c>
      <c r="CT42" s="56">
        <v>10000</v>
      </c>
      <c r="CU42" s="56">
        <v>10000</v>
      </c>
      <c r="CV42" s="56">
        <v>10000</v>
      </c>
      <c r="CW42" s="56">
        <v>10000</v>
      </c>
      <c r="CX42" s="56">
        <v>10000</v>
      </c>
      <c r="CY42" s="56">
        <v>10000</v>
      </c>
      <c r="CZ42" s="56">
        <v>10000</v>
      </c>
      <c r="DA42" s="56">
        <v>28000</v>
      </c>
      <c r="DB42" s="56">
        <v>40000</v>
      </c>
      <c r="DC42" s="56">
        <v>40000</v>
      </c>
      <c r="DD42" s="56">
        <v>40000</v>
      </c>
      <c r="DE42" s="56">
        <v>40000</v>
      </c>
      <c r="DF42" s="55">
        <v>10000</v>
      </c>
      <c r="DG42" s="55">
        <v>10000</v>
      </c>
      <c r="DH42" s="55">
        <v>10000</v>
      </c>
      <c r="DI42" s="55">
        <v>10000</v>
      </c>
      <c r="DJ42" s="55">
        <v>10000</v>
      </c>
      <c r="DK42" s="55">
        <v>10000</v>
      </c>
      <c r="DL42" s="55">
        <v>10000</v>
      </c>
      <c r="DM42" s="55">
        <v>10000</v>
      </c>
      <c r="DN42" s="55">
        <v>10000</v>
      </c>
      <c r="DO42" s="55">
        <v>10000</v>
      </c>
      <c r="DP42" s="55">
        <v>10000</v>
      </c>
      <c r="DQ42" s="55">
        <v>10000</v>
      </c>
      <c r="DR42" s="55">
        <v>10000</v>
      </c>
      <c r="DS42" s="55">
        <v>10000</v>
      </c>
      <c r="DT42" s="55">
        <v>10000</v>
      </c>
      <c r="DU42" s="55">
        <v>10000</v>
      </c>
      <c r="DV42" s="55">
        <v>10000</v>
      </c>
      <c r="DW42" s="56">
        <v>10000</v>
      </c>
      <c r="DX42" s="56">
        <v>10000</v>
      </c>
      <c r="DY42" s="56">
        <v>10000</v>
      </c>
      <c r="DZ42" s="56">
        <v>10000</v>
      </c>
      <c r="EA42" s="56">
        <v>10000</v>
      </c>
      <c r="EB42" s="56">
        <v>10000</v>
      </c>
      <c r="EC42" s="56">
        <v>10000</v>
      </c>
      <c r="ED42" s="56">
        <v>10000</v>
      </c>
      <c r="EE42" s="56">
        <v>10000</v>
      </c>
      <c r="EF42" s="56">
        <v>10000</v>
      </c>
      <c r="EG42" s="56">
        <v>10000</v>
      </c>
      <c r="EH42" s="56">
        <v>10000</v>
      </c>
      <c r="EI42" s="56">
        <v>10000</v>
      </c>
      <c r="EJ42" s="56">
        <v>10000</v>
      </c>
      <c r="EK42" s="56">
        <v>10000</v>
      </c>
      <c r="EL42" s="56">
        <v>10000</v>
      </c>
      <c r="EM42" s="56">
        <v>10000</v>
      </c>
      <c r="EN42" s="56">
        <v>10000</v>
      </c>
      <c r="EO42" s="56">
        <v>10000</v>
      </c>
      <c r="EP42" s="56">
        <v>10000</v>
      </c>
      <c r="EQ42" s="56">
        <v>10000</v>
      </c>
      <c r="ER42" s="56">
        <v>10000</v>
      </c>
      <c r="ES42" s="56">
        <v>10000</v>
      </c>
      <c r="ET42" s="56">
        <v>10000</v>
      </c>
      <c r="EU42" s="56">
        <v>10000</v>
      </c>
      <c r="EV42" s="56">
        <v>10000</v>
      </c>
      <c r="EW42" s="56">
        <v>10000</v>
      </c>
      <c r="EX42" s="56">
        <v>10000</v>
      </c>
      <c r="EY42" s="56">
        <v>10000</v>
      </c>
      <c r="EZ42" s="56">
        <v>10000</v>
      </c>
      <c r="FA42" s="56">
        <v>10000</v>
      </c>
      <c r="FB42" s="56">
        <v>10000</v>
      </c>
      <c r="FC42" s="56">
        <v>10000</v>
      </c>
      <c r="FD42" s="56">
        <v>10000</v>
      </c>
      <c r="FE42" s="56">
        <v>10000</v>
      </c>
      <c r="FF42" s="55">
        <v>10000</v>
      </c>
      <c r="FG42" s="55">
        <v>10000</v>
      </c>
      <c r="FH42" s="55">
        <v>10000</v>
      </c>
      <c r="FI42" s="55">
        <v>10000</v>
      </c>
      <c r="FJ42" s="55">
        <v>10000</v>
      </c>
      <c r="FK42" s="55">
        <v>11200</v>
      </c>
      <c r="FL42" s="55">
        <v>12000</v>
      </c>
      <c r="FM42" s="55">
        <v>12000</v>
      </c>
      <c r="FN42" s="55">
        <v>12000</v>
      </c>
      <c r="FO42" s="55">
        <v>12000</v>
      </c>
      <c r="FP42" s="55">
        <v>12000</v>
      </c>
      <c r="FQ42" s="55">
        <v>12000</v>
      </c>
      <c r="FR42" s="55">
        <v>12000</v>
      </c>
      <c r="FS42" s="55">
        <v>12000</v>
      </c>
      <c r="FT42" s="55">
        <v>12000</v>
      </c>
      <c r="FU42" s="55">
        <v>12000</v>
      </c>
      <c r="FV42" s="55">
        <v>12000</v>
      </c>
      <c r="FW42" s="56">
        <v>12000</v>
      </c>
      <c r="FX42" s="56">
        <v>12000</v>
      </c>
      <c r="FY42" s="56">
        <v>12000</v>
      </c>
      <c r="FZ42" s="56">
        <v>12000</v>
      </c>
      <c r="GA42" s="56">
        <v>12000</v>
      </c>
      <c r="GB42" s="56">
        <v>12000</v>
      </c>
      <c r="GC42" s="56">
        <v>12000</v>
      </c>
      <c r="GD42" s="56">
        <v>12000</v>
      </c>
      <c r="GE42" s="56">
        <v>12000</v>
      </c>
      <c r="GF42" s="56">
        <v>12000</v>
      </c>
      <c r="GG42" s="56">
        <v>12000</v>
      </c>
      <c r="GH42" s="56">
        <v>12000</v>
      </c>
      <c r="GI42" s="56">
        <v>12000</v>
      </c>
      <c r="GJ42" s="56"/>
      <c r="GK42" s="56"/>
      <c r="GL42" s="56"/>
      <c r="GM42" s="56"/>
      <c r="GO42" s="99">
        <f t="shared" si="0"/>
        <v>10000</v>
      </c>
      <c r="GP42" s="99">
        <f t="shared" si="1"/>
        <v>130000</v>
      </c>
    </row>
    <row r="43" spans="1:198" s="78" customFormat="1" x14ac:dyDescent="0.35">
      <c r="A43" s="76">
        <v>37</v>
      </c>
      <c r="B43" s="77" t="s">
        <v>61</v>
      </c>
      <c r="C43" s="76">
        <v>385</v>
      </c>
      <c r="D43" s="76" t="s">
        <v>60</v>
      </c>
      <c r="E43" s="55">
        <v>10000</v>
      </c>
      <c r="F43" s="55">
        <v>10000</v>
      </c>
      <c r="G43" s="55">
        <v>10000</v>
      </c>
      <c r="H43" s="55">
        <v>10000</v>
      </c>
      <c r="I43" s="55">
        <v>10000</v>
      </c>
      <c r="J43" s="55">
        <v>10000</v>
      </c>
      <c r="K43" s="55">
        <v>10000</v>
      </c>
      <c r="L43" s="55">
        <v>10000</v>
      </c>
      <c r="M43" s="55">
        <v>10000</v>
      </c>
      <c r="N43" s="55">
        <v>10000</v>
      </c>
      <c r="O43" s="55">
        <v>10000</v>
      </c>
      <c r="P43" s="55">
        <v>10000</v>
      </c>
      <c r="Q43" s="55">
        <v>10000</v>
      </c>
      <c r="R43" s="56">
        <v>10000</v>
      </c>
      <c r="S43" s="56">
        <v>10000</v>
      </c>
      <c r="T43" s="56">
        <v>10000</v>
      </c>
      <c r="U43" s="56">
        <v>10000</v>
      </c>
      <c r="V43" s="56">
        <v>10000</v>
      </c>
      <c r="W43" s="56">
        <v>10000</v>
      </c>
      <c r="X43" s="56">
        <v>10000</v>
      </c>
      <c r="Y43" s="56">
        <v>10000</v>
      </c>
      <c r="Z43" s="56">
        <v>10000</v>
      </c>
      <c r="AA43" s="56">
        <v>10000</v>
      </c>
      <c r="AB43" s="56">
        <v>10000</v>
      </c>
      <c r="AC43" s="56">
        <v>10000</v>
      </c>
      <c r="AD43" s="56">
        <v>10000</v>
      </c>
      <c r="AE43" s="56">
        <v>10000</v>
      </c>
      <c r="AF43" s="56">
        <v>10000</v>
      </c>
      <c r="AG43" s="56">
        <v>10000</v>
      </c>
      <c r="AH43" s="56">
        <v>10000</v>
      </c>
      <c r="AI43" s="56">
        <v>10000</v>
      </c>
      <c r="AJ43" s="56">
        <v>10000</v>
      </c>
      <c r="AK43" s="56">
        <v>10000</v>
      </c>
      <c r="AL43" s="56">
        <v>10000</v>
      </c>
      <c r="AM43" s="56">
        <v>10000</v>
      </c>
      <c r="AN43" s="56">
        <v>10000</v>
      </c>
      <c r="AO43" s="56">
        <v>10000</v>
      </c>
      <c r="AP43" s="56">
        <v>10000</v>
      </c>
      <c r="AQ43" s="56">
        <v>10000</v>
      </c>
      <c r="AR43" s="56">
        <v>10000</v>
      </c>
      <c r="AS43" s="56">
        <v>10000</v>
      </c>
      <c r="AT43" s="56">
        <v>10000</v>
      </c>
      <c r="AU43" s="56">
        <v>10000</v>
      </c>
      <c r="AV43" s="56">
        <v>10000</v>
      </c>
      <c r="AW43" s="56">
        <v>10000</v>
      </c>
      <c r="AX43" s="56">
        <v>10000</v>
      </c>
      <c r="AY43" s="56">
        <v>10000</v>
      </c>
      <c r="AZ43" s="56">
        <v>10000</v>
      </c>
      <c r="BA43" s="56">
        <v>10000</v>
      </c>
      <c r="BB43" s="56">
        <v>10000</v>
      </c>
      <c r="BC43" s="56">
        <v>10000</v>
      </c>
      <c r="BD43" s="56">
        <v>10000</v>
      </c>
      <c r="BE43" s="56">
        <v>10000</v>
      </c>
      <c r="BF43" s="55">
        <v>10000</v>
      </c>
      <c r="BG43" s="55">
        <v>10000</v>
      </c>
      <c r="BH43" s="55">
        <v>10000</v>
      </c>
      <c r="BI43" s="55">
        <v>10000</v>
      </c>
      <c r="BJ43" s="55">
        <v>10000</v>
      </c>
      <c r="BK43" s="55">
        <v>10000</v>
      </c>
      <c r="BL43" s="55">
        <v>10000</v>
      </c>
      <c r="BM43" s="55">
        <v>10000</v>
      </c>
      <c r="BN43" s="55">
        <v>10000</v>
      </c>
      <c r="BO43" s="55">
        <v>10000</v>
      </c>
      <c r="BP43" s="55">
        <v>10000</v>
      </c>
      <c r="BQ43" s="55">
        <v>10000</v>
      </c>
      <c r="BR43" s="55">
        <v>10000</v>
      </c>
      <c r="BS43" s="55">
        <v>10000</v>
      </c>
      <c r="BT43" s="55">
        <v>10000</v>
      </c>
      <c r="BU43" s="55">
        <v>10000</v>
      </c>
      <c r="BV43" s="55">
        <v>10000</v>
      </c>
      <c r="BW43" s="56">
        <v>27800</v>
      </c>
      <c r="BX43" s="56">
        <v>30000</v>
      </c>
      <c r="BY43" s="56">
        <v>28800</v>
      </c>
      <c r="BZ43" s="56">
        <v>28250</v>
      </c>
      <c r="CA43" s="56">
        <v>14500</v>
      </c>
      <c r="CB43" s="56">
        <v>10000</v>
      </c>
      <c r="CC43" s="56">
        <v>10000</v>
      </c>
      <c r="CD43" s="56">
        <v>10000</v>
      </c>
      <c r="CE43" s="56">
        <v>23600</v>
      </c>
      <c r="CF43" s="56">
        <v>44000</v>
      </c>
      <c r="CG43" s="56">
        <v>46000</v>
      </c>
      <c r="CH43" s="56">
        <v>46000</v>
      </c>
      <c r="CI43" s="56">
        <v>46000</v>
      </c>
      <c r="CJ43" s="56">
        <v>10000</v>
      </c>
      <c r="CK43" s="56">
        <v>10000</v>
      </c>
      <c r="CL43" s="56">
        <v>10000</v>
      </c>
      <c r="CM43" s="56">
        <v>10000</v>
      </c>
      <c r="CN43" s="56">
        <v>10000</v>
      </c>
      <c r="CO43" s="56">
        <v>10000</v>
      </c>
      <c r="CP43" s="56">
        <v>10000</v>
      </c>
      <c r="CQ43" s="56">
        <v>10000</v>
      </c>
      <c r="CR43" s="56">
        <v>10000</v>
      </c>
      <c r="CS43" s="56">
        <v>8000</v>
      </c>
      <c r="CT43" s="56">
        <v>8000</v>
      </c>
      <c r="CU43" s="56">
        <v>8000</v>
      </c>
      <c r="CV43" s="56">
        <v>8000</v>
      </c>
      <c r="CW43" s="56">
        <v>8000</v>
      </c>
      <c r="CX43" s="56">
        <v>8000</v>
      </c>
      <c r="CY43" s="56">
        <v>8000</v>
      </c>
      <c r="CZ43" s="56">
        <v>8000</v>
      </c>
      <c r="DA43" s="56">
        <v>9200</v>
      </c>
      <c r="DB43" s="56">
        <v>10000</v>
      </c>
      <c r="DC43" s="56">
        <v>10000</v>
      </c>
      <c r="DD43" s="56">
        <v>10000</v>
      </c>
      <c r="DE43" s="56">
        <v>10000</v>
      </c>
      <c r="DF43" s="55">
        <v>10000</v>
      </c>
      <c r="DG43" s="55">
        <v>10000</v>
      </c>
      <c r="DH43" s="55">
        <v>10000</v>
      </c>
      <c r="DI43" s="55">
        <v>10000</v>
      </c>
      <c r="DJ43" s="55">
        <v>10000</v>
      </c>
      <c r="DK43" s="55">
        <v>10000</v>
      </c>
      <c r="DL43" s="55">
        <v>10000</v>
      </c>
      <c r="DM43" s="55">
        <v>10000</v>
      </c>
      <c r="DN43" s="55">
        <v>10000</v>
      </c>
      <c r="DO43" s="55">
        <v>10000</v>
      </c>
      <c r="DP43" s="55">
        <v>10000</v>
      </c>
      <c r="DQ43" s="55">
        <v>10000</v>
      </c>
      <c r="DR43" s="55">
        <v>10000</v>
      </c>
      <c r="DS43" s="55">
        <v>10000</v>
      </c>
      <c r="DT43" s="55">
        <v>10000</v>
      </c>
      <c r="DU43" s="55">
        <v>10000</v>
      </c>
      <c r="DV43" s="55">
        <v>10000</v>
      </c>
      <c r="DW43" s="56">
        <v>10000</v>
      </c>
      <c r="DX43" s="56">
        <v>10000</v>
      </c>
      <c r="DY43" s="56">
        <v>10000</v>
      </c>
      <c r="DZ43" s="56">
        <v>10000</v>
      </c>
      <c r="EA43" s="56">
        <v>10000</v>
      </c>
      <c r="EB43" s="56">
        <v>10000</v>
      </c>
      <c r="EC43" s="56">
        <v>10000</v>
      </c>
      <c r="ED43" s="56">
        <v>10000</v>
      </c>
      <c r="EE43" s="56">
        <v>10000</v>
      </c>
      <c r="EF43" s="56">
        <v>10000</v>
      </c>
      <c r="EG43" s="56">
        <v>10000</v>
      </c>
      <c r="EH43" s="56">
        <v>10000</v>
      </c>
      <c r="EI43" s="56">
        <v>10000</v>
      </c>
      <c r="EJ43" s="56">
        <v>10000</v>
      </c>
      <c r="EK43" s="56">
        <v>10000</v>
      </c>
      <c r="EL43" s="56">
        <v>10000</v>
      </c>
      <c r="EM43" s="56">
        <v>10000</v>
      </c>
      <c r="EN43" s="56">
        <v>10000</v>
      </c>
      <c r="EO43" s="56">
        <v>10000</v>
      </c>
      <c r="EP43" s="56">
        <v>10000</v>
      </c>
      <c r="EQ43" s="56">
        <v>10000</v>
      </c>
      <c r="ER43" s="56">
        <v>10000</v>
      </c>
      <c r="ES43" s="56">
        <v>10000</v>
      </c>
      <c r="ET43" s="56">
        <v>10000</v>
      </c>
      <c r="EU43" s="56">
        <v>10000</v>
      </c>
      <c r="EV43" s="56">
        <v>10000</v>
      </c>
      <c r="EW43" s="56">
        <v>10000</v>
      </c>
      <c r="EX43" s="56">
        <v>10000</v>
      </c>
      <c r="EY43" s="56">
        <v>10000</v>
      </c>
      <c r="EZ43" s="56">
        <v>10000</v>
      </c>
      <c r="FA43" s="56">
        <v>10000</v>
      </c>
      <c r="FB43" s="56">
        <v>10000</v>
      </c>
      <c r="FC43" s="56">
        <v>10000</v>
      </c>
      <c r="FD43" s="56">
        <v>10000</v>
      </c>
      <c r="FE43" s="56">
        <v>10000</v>
      </c>
      <c r="FF43" s="55">
        <v>10000</v>
      </c>
      <c r="FG43" s="55">
        <v>10000</v>
      </c>
      <c r="FH43" s="55">
        <v>10000</v>
      </c>
      <c r="FI43" s="55">
        <v>10000</v>
      </c>
      <c r="FJ43" s="55">
        <v>10000</v>
      </c>
      <c r="FK43" s="55">
        <v>11200</v>
      </c>
      <c r="FL43" s="55">
        <v>12000</v>
      </c>
      <c r="FM43" s="55">
        <v>12000</v>
      </c>
      <c r="FN43" s="55">
        <v>12000</v>
      </c>
      <c r="FO43" s="55">
        <v>12000</v>
      </c>
      <c r="FP43" s="55">
        <v>12000</v>
      </c>
      <c r="FQ43" s="55">
        <v>12000</v>
      </c>
      <c r="FR43" s="55">
        <v>12000</v>
      </c>
      <c r="FS43" s="55">
        <v>12000</v>
      </c>
      <c r="FT43" s="55">
        <v>12000</v>
      </c>
      <c r="FU43" s="55">
        <v>12000</v>
      </c>
      <c r="FV43" s="55">
        <v>12000</v>
      </c>
      <c r="FW43" s="56">
        <v>12000</v>
      </c>
      <c r="FX43" s="56">
        <v>12000</v>
      </c>
      <c r="FY43" s="56">
        <v>12000</v>
      </c>
      <c r="FZ43" s="56">
        <v>12000</v>
      </c>
      <c r="GA43" s="56">
        <v>12000</v>
      </c>
      <c r="GB43" s="56">
        <v>12000</v>
      </c>
      <c r="GC43" s="56">
        <v>12000</v>
      </c>
      <c r="GD43" s="56">
        <v>12000</v>
      </c>
      <c r="GE43" s="56">
        <v>12000</v>
      </c>
      <c r="GF43" s="56">
        <v>12000</v>
      </c>
      <c r="GG43" s="56">
        <v>12000</v>
      </c>
      <c r="GH43" s="56">
        <v>12000</v>
      </c>
      <c r="GI43" s="56">
        <v>12000</v>
      </c>
      <c r="GJ43" s="56"/>
      <c r="GK43" s="56"/>
      <c r="GL43" s="56"/>
      <c r="GM43" s="56"/>
      <c r="GO43" s="99">
        <f t="shared" si="0"/>
        <v>8000</v>
      </c>
      <c r="GP43" s="99">
        <f t="shared" si="1"/>
        <v>46000</v>
      </c>
    </row>
    <row r="44" spans="1:198" s="78" customFormat="1" x14ac:dyDescent="0.35">
      <c r="A44" s="76">
        <v>38</v>
      </c>
      <c r="B44" s="77" t="s">
        <v>62</v>
      </c>
      <c r="C44" s="76">
        <v>400</v>
      </c>
      <c r="D44" s="76" t="s">
        <v>60</v>
      </c>
      <c r="E44" s="55" t="s">
        <v>26</v>
      </c>
      <c r="F44" s="55" t="s">
        <v>26</v>
      </c>
      <c r="G44" s="55" t="s">
        <v>26</v>
      </c>
      <c r="H44" s="55" t="s">
        <v>26</v>
      </c>
      <c r="I44" s="55" t="s">
        <v>26</v>
      </c>
      <c r="J44" s="55" t="s">
        <v>26</v>
      </c>
      <c r="K44" s="55" t="s">
        <v>26</v>
      </c>
      <c r="L44" s="55" t="s">
        <v>26</v>
      </c>
      <c r="M44" s="55" t="s">
        <v>26</v>
      </c>
      <c r="N44" s="55" t="s">
        <v>26</v>
      </c>
      <c r="O44" s="55" t="s">
        <v>26</v>
      </c>
      <c r="P44" s="55" t="s">
        <v>26</v>
      </c>
      <c r="Q44" s="55" t="s">
        <v>26</v>
      </c>
      <c r="R44" s="56" t="s">
        <v>26</v>
      </c>
      <c r="S44" s="56" t="s">
        <v>26</v>
      </c>
      <c r="T44" s="56" t="s">
        <v>26</v>
      </c>
      <c r="U44" s="56" t="s">
        <v>26</v>
      </c>
      <c r="V44" s="56" t="s">
        <v>26</v>
      </c>
      <c r="W44" s="56" t="s">
        <v>26</v>
      </c>
      <c r="X44" s="56" t="s">
        <v>26</v>
      </c>
      <c r="Y44" s="56" t="s">
        <v>26</v>
      </c>
      <c r="Z44" s="56" t="s">
        <v>26</v>
      </c>
      <c r="AA44" s="56" t="s">
        <v>26</v>
      </c>
      <c r="AB44" s="56" t="s">
        <v>26</v>
      </c>
      <c r="AC44" s="56" t="s">
        <v>26</v>
      </c>
      <c r="AD44" s="56" t="s">
        <v>26</v>
      </c>
      <c r="AE44" s="56" t="s">
        <v>26</v>
      </c>
      <c r="AF44" s="56" t="s">
        <v>26</v>
      </c>
      <c r="AG44" s="56" t="s">
        <v>26</v>
      </c>
      <c r="AH44" s="56" t="s">
        <v>26</v>
      </c>
      <c r="AI44" s="56" t="s">
        <v>26</v>
      </c>
      <c r="AJ44" s="56" t="s">
        <v>26</v>
      </c>
      <c r="AK44" s="56" t="s">
        <v>26</v>
      </c>
      <c r="AL44" s="56" t="s">
        <v>26</v>
      </c>
      <c r="AM44" s="56" t="s">
        <v>26</v>
      </c>
      <c r="AN44" s="56" t="s">
        <v>26</v>
      </c>
      <c r="AO44" s="56" t="s">
        <v>26</v>
      </c>
      <c r="AP44" s="56" t="s">
        <v>26</v>
      </c>
      <c r="AQ44" s="56" t="s">
        <v>26</v>
      </c>
      <c r="AR44" s="56" t="s">
        <v>26</v>
      </c>
      <c r="AS44" s="56" t="s">
        <v>26</v>
      </c>
      <c r="AT44" s="56" t="s">
        <v>26</v>
      </c>
      <c r="AU44" s="56" t="s">
        <v>26</v>
      </c>
      <c r="AV44" s="56" t="s">
        <v>26</v>
      </c>
      <c r="AW44" s="56" t="s">
        <v>26</v>
      </c>
      <c r="AX44" s="56" t="s">
        <v>26</v>
      </c>
      <c r="AY44" s="56" t="s">
        <v>26</v>
      </c>
      <c r="AZ44" s="56" t="s">
        <v>26</v>
      </c>
      <c r="BA44" s="56" t="s">
        <v>26</v>
      </c>
      <c r="BB44" s="56" t="s">
        <v>26</v>
      </c>
      <c r="BC44" s="56" t="s">
        <v>26</v>
      </c>
      <c r="BD44" s="56" t="s">
        <v>26</v>
      </c>
      <c r="BE44" s="56" t="s">
        <v>26</v>
      </c>
      <c r="BF44" s="55" t="s">
        <v>26</v>
      </c>
      <c r="BG44" s="55" t="s">
        <v>26</v>
      </c>
      <c r="BH44" s="55" t="s">
        <v>26</v>
      </c>
      <c r="BI44" s="55" t="s">
        <v>26</v>
      </c>
      <c r="BJ44" s="55" t="s">
        <v>26</v>
      </c>
      <c r="BK44" s="55" t="s">
        <v>26</v>
      </c>
      <c r="BL44" s="55" t="s">
        <v>26</v>
      </c>
      <c r="BM44" s="55" t="s">
        <v>26</v>
      </c>
      <c r="BN44" s="55" t="s">
        <v>26</v>
      </c>
      <c r="BO44" s="55" t="s">
        <v>26</v>
      </c>
      <c r="BP44" s="55" t="s">
        <v>26</v>
      </c>
      <c r="BQ44" s="55" t="s">
        <v>26</v>
      </c>
      <c r="BR44" s="55" t="s">
        <v>26</v>
      </c>
      <c r="BS44" s="55" t="s">
        <v>26</v>
      </c>
      <c r="BT44" s="55" t="s">
        <v>26</v>
      </c>
      <c r="BU44" s="55" t="s">
        <v>26</v>
      </c>
      <c r="BV44" s="55" t="s">
        <v>26</v>
      </c>
      <c r="BW44" s="56" t="s">
        <v>26</v>
      </c>
      <c r="BX44" s="56" t="s">
        <v>26</v>
      </c>
      <c r="BY44" s="56" t="s">
        <v>26</v>
      </c>
      <c r="BZ44" s="56" t="s">
        <v>26</v>
      </c>
      <c r="CA44" s="56" t="s">
        <v>26</v>
      </c>
      <c r="CB44" s="56" t="s">
        <v>26</v>
      </c>
      <c r="CC44" s="56" t="s">
        <v>26</v>
      </c>
      <c r="CD44" s="56" t="s">
        <v>26</v>
      </c>
      <c r="CE44" s="56" t="s">
        <v>26</v>
      </c>
      <c r="CF44" s="56" t="s">
        <v>26</v>
      </c>
      <c r="CG44" s="56" t="s">
        <v>26</v>
      </c>
      <c r="CH44" s="56" t="s">
        <v>26</v>
      </c>
      <c r="CI44" s="56" t="s">
        <v>26</v>
      </c>
      <c r="CJ44" s="56" t="s">
        <v>26</v>
      </c>
      <c r="CK44" s="56" t="s">
        <v>26</v>
      </c>
      <c r="CL44" s="56" t="s">
        <v>26</v>
      </c>
      <c r="CM44" s="56" t="s">
        <v>26</v>
      </c>
      <c r="CN44" s="56" t="s">
        <v>26</v>
      </c>
      <c r="CO44" s="56" t="s">
        <v>26</v>
      </c>
      <c r="CP44" s="56" t="s">
        <v>26</v>
      </c>
      <c r="CQ44" s="56" t="s">
        <v>26</v>
      </c>
      <c r="CR44" s="56" t="s">
        <v>26</v>
      </c>
      <c r="CS44" s="56" t="s">
        <v>26</v>
      </c>
      <c r="CT44" s="56" t="s">
        <v>26</v>
      </c>
      <c r="CU44" s="56" t="s">
        <v>26</v>
      </c>
      <c r="CV44" s="56" t="s">
        <v>26</v>
      </c>
      <c r="CW44" s="56" t="s">
        <v>26</v>
      </c>
      <c r="CX44" s="56" t="s">
        <v>26</v>
      </c>
      <c r="CY44" s="56" t="s">
        <v>26</v>
      </c>
      <c r="CZ44" s="56" t="s">
        <v>26</v>
      </c>
      <c r="DA44" s="56" t="s">
        <v>26</v>
      </c>
      <c r="DB44" s="56" t="s">
        <v>26</v>
      </c>
      <c r="DC44" s="56" t="s">
        <v>26</v>
      </c>
      <c r="DD44" s="56" t="s">
        <v>26</v>
      </c>
      <c r="DE44" s="56" t="s">
        <v>26</v>
      </c>
      <c r="DF44" s="55" t="s">
        <v>26</v>
      </c>
      <c r="DG44" s="55" t="s">
        <v>26</v>
      </c>
      <c r="DH44" s="55" t="s">
        <v>26</v>
      </c>
      <c r="DI44" s="55" t="s">
        <v>26</v>
      </c>
      <c r="DJ44" s="55" t="s">
        <v>26</v>
      </c>
      <c r="DK44" s="55" t="s">
        <v>26</v>
      </c>
      <c r="DL44" s="55" t="s">
        <v>26</v>
      </c>
      <c r="DM44" s="55" t="s">
        <v>26</v>
      </c>
      <c r="DN44" s="55" t="s">
        <v>26</v>
      </c>
      <c r="DO44" s="55" t="s">
        <v>26</v>
      </c>
      <c r="DP44" s="55" t="s">
        <v>26</v>
      </c>
      <c r="DQ44" s="55" t="s">
        <v>26</v>
      </c>
      <c r="DR44" s="55" t="s">
        <v>26</v>
      </c>
      <c r="DS44" s="55" t="s">
        <v>26</v>
      </c>
      <c r="DT44" s="55" t="s">
        <v>26</v>
      </c>
      <c r="DU44" s="55" t="s">
        <v>26</v>
      </c>
      <c r="DV44" s="55" t="s">
        <v>26</v>
      </c>
      <c r="DW44" s="56" t="s">
        <v>26</v>
      </c>
      <c r="DX44" s="56" t="s">
        <v>26</v>
      </c>
      <c r="DY44" s="56" t="s">
        <v>26</v>
      </c>
      <c r="DZ44" s="56" t="s">
        <v>26</v>
      </c>
      <c r="EA44" s="56" t="s">
        <v>26</v>
      </c>
      <c r="EB44" s="56" t="s">
        <v>26</v>
      </c>
      <c r="EC44" s="56" t="s">
        <v>26</v>
      </c>
      <c r="ED44" s="56" t="s">
        <v>26</v>
      </c>
      <c r="EE44" s="56" t="s">
        <v>26</v>
      </c>
      <c r="EF44" s="56" t="s">
        <v>26</v>
      </c>
      <c r="EG44" s="56" t="s">
        <v>26</v>
      </c>
      <c r="EH44" s="56" t="s">
        <v>26</v>
      </c>
      <c r="EI44" s="56" t="s">
        <v>26</v>
      </c>
      <c r="EJ44" s="56" t="s">
        <v>26</v>
      </c>
      <c r="EK44" s="56" t="s">
        <v>26</v>
      </c>
      <c r="EL44" s="56" t="s">
        <v>26</v>
      </c>
      <c r="EM44" s="56" t="s">
        <v>26</v>
      </c>
      <c r="EN44" s="56" t="s">
        <v>26</v>
      </c>
      <c r="EO44" s="56" t="s">
        <v>26</v>
      </c>
      <c r="EP44" s="56" t="s">
        <v>26</v>
      </c>
      <c r="EQ44" s="56" t="s">
        <v>26</v>
      </c>
      <c r="ER44" s="56" t="s">
        <v>26</v>
      </c>
      <c r="ES44" s="56" t="s">
        <v>26</v>
      </c>
      <c r="ET44" s="56" t="s">
        <v>26</v>
      </c>
      <c r="EU44" s="56" t="s">
        <v>26</v>
      </c>
      <c r="EV44" s="56" t="s">
        <v>26</v>
      </c>
      <c r="EW44" s="56" t="s">
        <v>26</v>
      </c>
      <c r="EX44" s="56" t="s">
        <v>26</v>
      </c>
      <c r="EY44" s="56" t="s">
        <v>26</v>
      </c>
      <c r="EZ44" s="56" t="s">
        <v>26</v>
      </c>
      <c r="FA44" s="56" t="s">
        <v>26</v>
      </c>
      <c r="FB44" s="56" t="s">
        <v>26</v>
      </c>
      <c r="FC44" s="56" t="s">
        <v>26</v>
      </c>
      <c r="FD44" s="56" t="s">
        <v>26</v>
      </c>
      <c r="FE44" s="56" t="s">
        <v>26</v>
      </c>
      <c r="FF44" s="55" t="s">
        <v>26</v>
      </c>
      <c r="FG44" s="55" t="s">
        <v>26</v>
      </c>
      <c r="FH44" s="55" t="s">
        <v>26</v>
      </c>
      <c r="FI44" s="55" t="s">
        <v>26</v>
      </c>
      <c r="FJ44" s="55" t="s">
        <v>26</v>
      </c>
      <c r="FK44" s="55" t="s">
        <v>26</v>
      </c>
      <c r="FL44" s="55" t="s">
        <v>26</v>
      </c>
      <c r="FM44" s="55" t="s">
        <v>26</v>
      </c>
      <c r="FN44" s="55" t="s">
        <v>26</v>
      </c>
      <c r="FO44" s="55" t="s">
        <v>26</v>
      </c>
      <c r="FP44" s="55" t="s">
        <v>26</v>
      </c>
      <c r="FQ44" s="55" t="s">
        <v>26</v>
      </c>
      <c r="FR44" s="55" t="s">
        <v>26</v>
      </c>
      <c r="FS44" s="55" t="s">
        <v>26</v>
      </c>
      <c r="FT44" s="55" t="s">
        <v>26</v>
      </c>
      <c r="FU44" s="55" t="s">
        <v>26</v>
      </c>
      <c r="FV44" s="55" t="s">
        <v>26</v>
      </c>
      <c r="FW44" s="56" t="s">
        <v>26</v>
      </c>
      <c r="FX44" s="56" t="s">
        <v>26</v>
      </c>
      <c r="FY44" s="56" t="s">
        <v>26</v>
      </c>
      <c r="FZ44" s="56" t="s">
        <v>26</v>
      </c>
      <c r="GA44" s="56" t="s">
        <v>26</v>
      </c>
      <c r="GB44" s="56" t="s">
        <v>26</v>
      </c>
      <c r="GC44" s="56" t="s">
        <v>26</v>
      </c>
      <c r="GD44" s="56" t="s">
        <v>26</v>
      </c>
      <c r="GE44" s="56" t="s">
        <v>26</v>
      </c>
      <c r="GF44" s="56" t="s">
        <v>26</v>
      </c>
      <c r="GG44" s="56" t="s">
        <v>26</v>
      </c>
      <c r="GH44" s="56" t="s">
        <v>26</v>
      </c>
      <c r="GI44" s="56" t="s">
        <v>26</v>
      </c>
      <c r="GJ44" s="56"/>
      <c r="GK44" s="56"/>
      <c r="GL44" s="56"/>
      <c r="GM44" s="56"/>
      <c r="GO44" s="102">
        <f t="shared" si="0"/>
        <v>0</v>
      </c>
      <c r="GP44" s="102">
        <f t="shared" si="1"/>
        <v>0</v>
      </c>
    </row>
    <row r="45" spans="1:198" s="78" customFormat="1" x14ac:dyDescent="0.35">
      <c r="A45" s="76">
        <v>39</v>
      </c>
      <c r="B45" s="77" t="s">
        <v>63</v>
      </c>
      <c r="C45" s="76">
        <v>400</v>
      </c>
      <c r="D45" s="76" t="s">
        <v>60</v>
      </c>
      <c r="E45" s="55" t="s">
        <v>26</v>
      </c>
      <c r="F45" s="55" t="s">
        <v>26</v>
      </c>
      <c r="G45" s="55" t="s">
        <v>26</v>
      </c>
      <c r="H45" s="55" t="s">
        <v>26</v>
      </c>
      <c r="I45" s="55" t="s">
        <v>26</v>
      </c>
      <c r="J45" s="55" t="s">
        <v>26</v>
      </c>
      <c r="K45" s="55" t="s">
        <v>26</v>
      </c>
      <c r="L45" s="55" t="s">
        <v>26</v>
      </c>
      <c r="M45" s="55" t="s">
        <v>26</v>
      </c>
      <c r="N45" s="55" t="s">
        <v>26</v>
      </c>
      <c r="O45" s="55" t="s">
        <v>26</v>
      </c>
      <c r="P45" s="55" t="s">
        <v>26</v>
      </c>
      <c r="Q45" s="55" t="s">
        <v>26</v>
      </c>
      <c r="R45" s="56" t="s">
        <v>26</v>
      </c>
      <c r="S45" s="56" t="s">
        <v>26</v>
      </c>
      <c r="T45" s="56" t="s">
        <v>26</v>
      </c>
      <c r="U45" s="56" t="s">
        <v>26</v>
      </c>
      <c r="V45" s="56" t="s">
        <v>26</v>
      </c>
      <c r="W45" s="56" t="s">
        <v>26</v>
      </c>
      <c r="X45" s="56" t="s">
        <v>26</v>
      </c>
      <c r="Y45" s="56" t="s">
        <v>26</v>
      </c>
      <c r="Z45" s="56" t="s">
        <v>26</v>
      </c>
      <c r="AA45" s="56" t="s">
        <v>26</v>
      </c>
      <c r="AB45" s="56" t="s">
        <v>26</v>
      </c>
      <c r="AC45" s="56" t="s">
        <v>26</v>
      </c>
      <c r="AD45" s="56" t="s">
        <v>26</v>
      </c>
      <c r="AE45" s="56" t="s">
        <v>26</v>
      </c>
      <c r="AF45" s="56" t="s">
        <v>26</v>
      </c>
      <c r="AG45" s="56" t="s">
        <v>26</v>
      </c>
      <c r="AH45" s="56" t="s">
        <v>26</v>
      </c>
      <c r="AI45" s="56" t="s">
        <v>26</v>
      </c>
      <c r="AJ45" s="56" t="s">
        <v>26</v>
      </c>
      <c r="AK45" s="56" t="s">
        <v>26</v>
      </c>
      <c r="AL45" s="56" t="s">
        <v>26</v>
      </c>
      <c r="AM45" s="56" t="s">
        <v>26</v>
      </c>
      <c r="AN45" s="56" t="s">
        <v>26</v>
      </c>
      <c r="AO45" s="56" t="s">
        <v>26</v>
      </c>
      <c r="AP45" s="56" t="s">
        <v>26</v>
      </c>
      <c r="AQ45" s="56" t="s">
        <v>26</v>
      </c>
      <c r="AR45" s="56" t="s">
        <v>26</v>
      </c>
      <c r="AS45" s="56" t="s">
        <v>26</v>
      </c>
      <c r="AT45" s="56" t="s">
        <v>26</v>
      </c>
      <c r="AU45" s="56" t="s">
        <v>26</v>
      </c>
      <c r="AV45" s="56" t="s">
        <v>26</v>
      </c>
      <c r="AW45" s="56" t="s">
        <v>26</v>
      </c>
      <c r="AX45" s="56" t="s">
        <v>26</v>
      </c>
      <c r="AY45" s="56" t="s">
        <v>26</v>
      </c>
      <c r="AZ45" s="56" t="s">
        <v>26</v>
      </c>
      <c r="BA45" s="56" t="s">
        <v>26</v>
      </c>
      <c r="BB45" s="56" t="s">
        <v>26</v>
      </c>
      <c r="BC45" s="56" t="s">
        <v>26</v>
      </c>
      <c r="BD45" s="56" t="s">
        <v>26</v>
      </c>
      <c r="BE45" s="56" t="s">
        <v>26</v>
      </c>
      <c r="BF45" s="55" t="s">
        <v>26</v>
      </c>
      <c r="BG45" s="55" t="s">
        <v>26</v>
      </c>
      <c r="BH45" s="55" t="s">
        <v>26</v>
      </c>
      <c r="BI45" s="55" t="s">
        <v>26</v>
      </c>
      <c r="BJ45" s="55" t="s">
        <v>26</v>
      </c>
      <c r="BK45" s="55" t="s">
        <v>26</v>
      </c>
      <c r="BL45" s="55" t="s">
        <v>26</v>
      </c>
      <c r="BM45" s="55" t="s">
        <v>26</v>
      </c>
      <c r="BN45" s="55" t="s">
        <v>26</v>
      </c>
      <c r="BO45" s="55" t="s">
        <v>26</v>
      </c>
      <c r="BP45" s="55" t="s">
        <v>26</v>
      </c>
      <c r="BQ45" s="55" t="s">
        <v>26</v>
      </c>
      <c r="BR45" s="55" t="s">
        <v>26</v>
      </c>
      <c r="BS45" s="55" t="s">
        <v>26</v>
      </c>
      <c r="BT45" s="55" t="s">
        <v>26</v>
      </c>
      <c r="BU45" s="55" t="s">
        <v>26</v>
      </c>
      <c r="BV45" s="55" t="s">
        <v>26</v>
      </c>
      <c r="BW45" s="56" t="s">
        <v>26</v>
      </c>
      <c r="BX45" s="56" t="s">
        <v>26</v>
      </c>
      <c r="BY45" s="56" t="s">
        <v>26</v>
      </c>
      <c r="BZ45" s="56" t="s">
        <v>26</v>
      </c>
      <c r="CA45" s="56" t="s">
        <v>26</v>
      </c>
      <c r="CB45" s="56" t="s">
        <v>26</v>
      </c>
      <c r="CC45" s="56" t="s">
        <v>26</v>
      </c>
      <c r="CD45" s="56" t="s">
        <v>26</v>
      </c>
      <c r="CE45" s="56" t="s">
        <v>26</v>
      </c>
      <c r="CF45" s="56" t="s">
        <v>26</v>
      </c>
      <c r="CG45" s="56" t="s">
        <v>26</v>
      </c>
      <c r="CH45" s="56" t="s">
        <v>26</v>
      </c>
      <c r="CI45" s="56" t="s">
        <v>26</v>
      </c>
      <c r="CJ45" s="56" t="s">
        <v>26</v>
      </c>
      <c r="CK45" s="56" t="s">
        <v>26</v>
      </c>
      <c r="CL45" s="56" t="s">
        <v>26</v>
      </c>
      <c r="CM45" s="56" t="s">
        <v>26</v>
      </c>
      <c r="CN45" s="56" t="s">
        <v>26</v>
      </c>
      <c r="CO45" s="56" t="s">
        <v>26</v>
      </c>
      <c r="CP45" s="56" t="s">
        <v>26</v>
      </c>
      <c r="CQ45" s="56" t="s">
        <v>26</v>
      </c>
      <c r="CR45" s="56" t="s">
        <v>26</v>
      </c>
      <c r="CS45" s="56" t="s">
        <v>26</v>
      </c>
      <c r="CT45" s="56" t="s">
        <v>26</v>
      </c>
      <c r="CU45" s="56" t="s">
        <v>26</v>
      </c>
      <c r="CV45" s="56" t="s">
        <v>26</v>
      </c>
      <c r="CW45" s="56" t="s">
        <v>26</v>
      </c>
      <c r="CX45" s="56" t="s">
        <v>26</v>
      </c>
      <c r="CY45" s="56" t="s">
        <v>26</v>
      </c>
      <c r="CZ45" s="56" t="s">
        <v>26</v>
      </c>
      <c r="DA45" s="56" t="s">
        <v>26</v>
      </c>
      <c r="DB45" s="56" t="s">
        <v>26</v>
      </c>
      <c r="DC45" s="56" t="s">
        <v>26</v>
      </c>
      <c r="DD45" s="56" t="s">
        <v>26</v>
      </c>
      <c r="DE45" s="56" t="s">
        <v>26</v>
      </c>
      <c r="DF45" s="55" t="s">
        <v>26</v>
      </c>
      <c r="DG45" s="55" t="s">
        <v>26</v>
      </c>
      <c r="DH45" s="55" t="s">
        <v>26</v>
      </c>
      <c r="DI45" s="55" t="s">
        <v>26</v>
      </c>
      <c r="DJ45" s="55" t="s">
        <v>26</v>
      </c>
      <c r="DK45" s="55" t="s">
        <v>26</v>
      </c>
      <c r="DL45" s="55" t="s">
        <v>26</v>
      </c>
      <c r="DM45" s="55" t="s">
        <v>26</v>
      </c>
      <c r="DN45" s="55" t="s">
        <v>26</v>
      </c>
      <c r="DO45" s="55" t="s">
        <v>26</v>
      </c>
      <c r="DP45" s="55" t="s">
        <v>26</v>
      </c>
      <c r="DQ45" s="55" t="s">
        <v>26</v>
      </c>
      <c r="DR45" s="55" t="s">
        <v>26</v>
      </c>
      <c r="DS45" s="55" t="s">
        <v>26</v>
      </c>
      <c r="DT45" s="55" t="s">
        <v>26</v>
      </c>
      <c r="DU45" s="55" t="s">
        <v>26</v>
      </c>
      <c r="DV45" s="55" t="s">
        <v>26</v>
      </c>
      <c r="DW45" s="56" t="s">
        <v>26</v>
      </c>
      <c r="DX45" s="56" t="s">
        <v>26</v>
      </c>
      <c r="DY45" s="56" t="s">
        <v>26</v>
      </c>
      <c r="DZ45" s="56" t="s">
        <v>26</v>
      </c>
      <c r="EA45" s="56" t="s">
        <v>26</v>
      </c>
      <c r="EB45" s="56" t="s">
        <v>26</v>
      </c>
      <c r="EC45" s="56" t="s">
        <v>26</v>
      </c>
      <c r="ED45" s="56" t="s">
        <v>26</v>
      </c>
      <c r="EE45" s="56" t="s">
        <v>26</v>
      </c>
      <c r="EF45" s="56" t="s">
        <v>26</v>
      </c>
      <c r="EG45" s="56" t="s">
        <v>26</v>
      </c>
      <c r="EH45" s="56" t="s">
        <v>26</v>
      </c>
      <c r="EI45" s="56" t="s">
        <v>26</v>
      </c>
      <c r="EJ45" s="56" t="s">
        <v>26</v>
      </c>
      <c r="EK45" s="56" t="s">
        <v>26</v>
      </c>
      <c r="EL45" s="56" t="s">
        <v>26</v>
      </c>
      <c r="EM45" s="56" t="s">
        <v>26</v>
      </c>
      <c r="EN45" s="56" t="s">
        <v>26</v>
      </c>
      <c r="EO45" s="56" t="s">
        <v>26</v>
      </c>
      <c r="EP45" s="56" t="s">
        <v>26</v>
      </c>
      <c r="EQ45" s="56" t="s">
        <v>26</v>
      </c>
      <c r="ER45" s="56" t="s">
        <v>26</v>
      </c>
      <c r="ES45" s="56" t="s">
        <v>26</v>
      </c>
      <c r="ET45" s="56" t="s">
        <v>26</v>
      </c>
      <c r="EU45" s="56" t="s">
        <v>26</v>
      </c>
      <c r="EV45" s="56" t="s">
        <v>26</v>
      </c>
      <c r="EW45" s="56" t="s">
        <v>26</v>
      </c>
      <c r="EX45" s="56" t="s">
        <v>26</v>
      </c>
      <c r="EY45" s="56" t="s">
        <v>26</v>
      </c>
      <c r="EZ45" s="56" t="s">
        <v>26</v>
      </c>
      <c r="FA45" s="56" t="s">
        <v>26</v>
      </c>
      <c r="FB45" s="56" t="s">
        <v>26</v>
      </c>
      <c r="FC45" s="56" t="s">
        <v>26</v>
      </c>
      <c r="FD45" s="56" t="s">
        <v>26</v>
      </c>
      <c r="FE45" s="56" t="s">
        <v>26</v>
      </c>
      <c r="FF45" s="55" t="s">
        <v>26</v>
      </c>
      <c r="FG45" s="55" t="s">
        <v>26</v>
      </c>
      <c r="FH45" s="55" t="s">
        <v>26</v>
      </c>
      <c r="FI45" s="55" t="s">
        <v>26</v>
      </c>
      <c r="FJ45" s="55" t="s">
        <v>26</v>
      </c>
      <c r="FK45" s="55" t="s">
        <v>26</v>
      </c>
      <c r="FL45" s="55" t="s">
        <v>26</v>
      </c>
      <c r="FM45" s="55" t="s">
        <v>26</v>
      </c>
      <c r="FN45" s="55" t="s">
        <v>26</v>
      </c>
      <c r="FO45" s="55" t="s">
        <v>26</v>
      </c>
      <c r="FP45" s="55" t="s">
        <v>26</v>
      </c>
      <c r="FQ45" s="55" t="s">
        <v>26</v>
      </c>
      <c r="FR45" s="55" t="s">
        <v>26</v>
      </c>
      <c r="FS45" s="55" t="s">
        <v>26</v>
      </c>
      <c r="FT45" s="55" t="s">
        <v>26</v>
      </c>
      <c r="FU45" s="55" t="s">
        <v>26</v>
      </c>
      <c r="FV45" s="55" t="s">
        <v>26</v>
      </c>
      <c r="FW45" s="56" t="s">
        <v>26</v>
      </c>
      <c r="FX45" s="56" t="s">
        <v>26</v>
      </c>
      <c r="FY45" s="56" t="s">
        <v>26</v>
      </c>
      <c r="FZ45" s="56" t="s">
        <v>26</v>
      </c>
      <c r="GA45" s="56" t="s">
        <v>26</v>
      </c>
      <c r="GB45" s="56" t="s">
        <v>26</v>
      </c>
      <c r="GC45" s="56" t="s">
        <v>26</v>
      </c>
      <c r="GD45" s="56" t="s">
        <v>26</v>
      </c>
      <c r="GE45" s="56" t="s">
        <v>26</v>
      </c>
      <c r="GF45" s="56" t="s">
        <v>26</v>
      </c>
      <c r="GG45" s="56" t="s">
        <v>26</v>
      </c>
      <c r="GH45" s="56" t="s">
        <v>26</v>
      </c>
      <c r="GI45" s="56" t="s">
        <v>26</v>
      </c>
      <c r="GJ45" s="56"/>
      <c r="GK45" s="56"/>
      <c r="GL45" s="56"/>
      <c r="GM45" s="56"/>
      <c r="GO45" s="102">
        <f t="shared" si="0"/>
        <v>0</v>
      </c>
      <c r="GP45" s="102">
        <f t="shared" si="1"/>
        <v>0</v>
      </c>
    </row>
    <row r="46" spans="1:198" s="78" customFormat="1" x14ac:dyDescent="0.35">
      <c r="A46" s="76">
        <v>40</v>
      </c>
      <c r="B46" s="77" t="s">
        <v>64</v>
      </c>
      <c r="C46" s="76">
        <v>400</v>
      </c>
      <c r="D46" s="76" t="s">
        <v>60</v>
      </c>
      <c r="E46" s="55" t="s">
        <v>26</v>
      </c>
      <c r="F46" s="55" t="s">
        <v>26</v>
      </c>
      <c r="G46" s="55" t="s">
        <v>26</v>
      </c>
      <c r="H46" s="55" t="s">
        <v>26</v>
      </c>
      <c r="I46" s="55" t="s">
        <v>26</v>
      </c>
      <c r="J46" s="55" t="s">
        <v>26</v>
      </c>
      <c r="K46" s="55" t="s">
        <v>26</v>
      </c>
      <c r="L46" s="55" t="s">
        <v>26</v>
      </c>
      <c r="M46" s="55" t="s">
        <v>26</v>
      </c>
      <c r="N46" s="55" t="s">
        <v>26</v>
      </c>
      <c r="O46" s="55" t="s">
        <v>26</v>
      </c>
      <c r="P46" s="55" t="s">
        <v>26</v>
      </c>
      <c r="Q46" s="55" t="s">
        <v>26</v>
      </c>
      <c r="R46" s="56" t="s">
        <v>26</v>
      </c>
      <c r="S46" s="56" t="s">
        <v>26</v>
      </c>
      <c r="T46" s="56" t="s">
        <v>26</v>
      </c>
      <c r="U46" s="56" t="s">
        <v>26</v>
      </c>
      <c r="V46" s="56" t="s">
        <v>26</v>
      </c>
      <c r="W46" s="56" t="s">
        <v>26</v>
      </c>
      <c r="X46" s="56" t="s">
        <v>26</v>
      </c>
      <c r="Y46" s="56" t="s">
        <v>26</v>
      </c>
      <c r="Z46" s="56" t="s">
        <v>26</v>
      </c>
      <c r="AA46" s="56" t="s">
        <v>26</v>
      </c>
      <c r="AB46" s="56" t="s">
        <v>26</v>
      </c>
      <c r="AC46" s="56" t="s">
        <v>26</v>
      </c>
      <c r="AD46" s="56" t="s">
        <v>26</v>
      </c>
      <c r="AE46" s="56" t="s">
        <v>26</v>
      </c>
      <c r="AF46" s="56" t="s">
        <v>26</v>
      </c>
      <c r="AG46" s="56" t="s">
        <v>26</v>
      </c>
      <c r="AH46" s="56" t="s">
        <v>26</v>
      </c>
      <c r="AI46" s="56" t="s">
        <v>26</v>
      </c>
      <c r="AJ46" s="56" t="s">
        <v>26</v>
      </c>
      <c r="AK46" s="56" t="s">
        <v>26</v>
      </c>
      <c r="AL46" s="56" t="s">
        <v>26</v>
      </c>
      <c r="AM46" s="56" t="s">
        <v>26</v>
      </c>
      <c r="AN46" s="56" t="s">
        <v>26</v>
      </c>
      <c r="AO46" s="56" t="s">
        <v>26</v>
      </c>
      <c r="AP46" s="56" t="s">
        <v>26</v>
      </c>
      <c r="AQ46" s="56" t="s">
        <v>26</v>
      </c>
      <c r="AR46" s="56" t="s">
        <v>26</v>
      </c>
      <c r="AS46" s="56" t="s">
        <v>26</v>
      </c>
      <c r="AT46" s="56" t="s">
        <v>26</v>
      </c>
      <c r="AU46" s="56" t="s">
        <v>26</v>
      </c>
      <c r="AV46" s="56" t="s">
        <v>26</v>
      </c>
      <c r="AW46" s="56" t="s">
        <v>26</v>
      </c>
      <c r="AX46" s="56" t="s">
        <v>26</v>
      </c>
      <c r="AY46" s="56" t="s">
        <v>26</v>
      </c>
      <c r="AZ46" s="56" t="s">
        <v>26</v>
      </c>
      <c r="BA46" s="56" t="s">
        <v>26</v>
      </c>
      <c r="BB46" s="56" t="s">
        <v>26</v>
      </c>
      <c r="BC46" s="56" t="s">
        <v>26</v>
      </c>
      <c r="BD46" s="56" t="s">
        <v>26</v>
      </c>
      <c r="BE46" s="56" t="s">
        <v>26</v>
      </c>
      <c r="BF46" s="55" t="s">
        <v>26</v>
      </c>
      <c r="BG46" s="55" t="s">
        <v>26</v>
      </c>
      <c r="BH46" s="55" t="s">
        <v>26</v>
      </c>
      <c r="BI46" s="55" t="s">
        <v>26</v>
      </c>
      <c r="BJ46" s="55" t="s">
        <v>26</v>
      </c>
      <c r="BK46" s="55" t="s">
        <v>26</v>
      </c>
      <c r="BL46" s="55" t="s">
        <v>26</v>
      </c>
      <c r="BM46" s="55" t="s">
        <v>26</v>
      </c>
      <c r="BN46" s="55" t="s">
        <v>26</v>
      </c>
      <c r="BO46" s="55" t="s">
        <v>26</v>
      </c>
      <c r="BP46" s="55" t="s">
        <v>26</v>
      </c>
      <c r="BQ46" s="55" t="s">
        <v>26</v>
      </c>
      <c r="BR46" s="55" t="s">
        <v>26</v>
      </c>
      <c r="BS46" s="55" t="s">
        <v>26</v>
      </c>
      <c r="BT46" s="55" t="s">
        <v>26</v>
      </c>
      <c r="BU46" s="55" t="s">
        <v>26</v>
      </c>
      <c r="BV46" s="55" t="s">
        <v>26</v>
      </c>
      <c r="BW46" s="56" t="s">
        <v>26</v>
      </c>
      <c r="BX46" s="56" t="s">
        <v>26</v>
      </c>
      <c r="BY46" s="56" t="s">
        <v>26</v>
      </c>
      <c r="BZ46" s="56" t="s">
        <v>26</v>
      </c>
      <c r="CA46" s="56" t="s">
        <v>26</v>
      </c>
      <c r="CB46" s="56" t="s">
        <v>26</v>
      </c>
      <c r="CC46" s="56" t="s">
        <v>26</v>
      </c>
      <c r="CD46" s="56" t="s">
        <v>26</v>
      </c>
      <c r="CE46" s="56" t="s">
        <v>26</v>
      </c>
      <c r="CF46" s="56" t="s">
        <v>26</v>
      </c>
      <c r="CG46" s="56" t="s">
        <v>26</v>
      </c>
      <c r="CH46" s="56" t="s">
        <v>26</v>
      </c>
      <c r="CI46" s="56" t="s">
        <v>26</v>
      </c>
      <c r="CJ46" s="56" t="s">
        <v>26</v>
      </c>
      <c r="CK46" s="56" t="s">
        <v>26</v>
      </c>
      <c r="CL46" s="56" t="s">
        <v>26</v>
      </c>
      <c r="CM46" s="56" t="s">
        <v>26</v>
      </c>
      <c r="CN46" s="56" t="s">
        <v>26</v>
      </c>
      <c r="CO46" s="56" t="s">
        <v>26</v>
      </c>
      <c r="CP46" s="56" t="s">
        <v>26</v>
      </c>
      <c r="CQ46" s="56" t="s">
        <v>26</v>
      </c>
      <c r="CR46" s="56" t="s">
        <v>26</v>
      </c>
      <c r="CS46" s="56" t="s">
        <v>26</v>
      </c>
      <c r="CT46" s="56" t="s">
        <v>26</v>
      </c>
      <c r="CU46" s="56" t="s">
        <v>26</v>
      </c>
      <c r="CV46" s="56" t="s">
        <v>26</v>
      </c>
      <c r="CW46" s="56" t="s">
        <v>26</v>
      </c>
      <c r="CX46" s="56" t="s">
        <v>26</v>
      </c>
      <c r="CY46" s="56" t="s">
        <v>26</v>
      </c>
      <c r="CZ46" s="56" t="s">
        <v>26</v>
      </c>
      <c r="DA46" s="56" t="s">
        <v>26</v>
      </c>
      <c r="DB46" s="56" t="s">
        <v>26</v>
      </c>
      <c r="DC46" s="56" t="s">
        <v>26</v>
      </c>
      <c r="DD46" s="56" t="s">
        <v>26</v>
      </c>
      <c r="DE46" s="56" t="s">
        <v>26</v>
      </c>
      <c r="DF46" s="55" t="s">
        <v>26</v>
      </c>
      <c r="DG46" s="55" t="s">
        <v>26</v>
      </c>
      <c r="DH46" s="55" t="s">
        <v>26</v>
      </c>
      <c r="DI46" s="55" t="s">
        <v>26</v>
      </c>
      <c r="DJ46" s="55" t="s">
        <v>26</v>
      </c>
      <c r="DK46" s="55" t="s">
        <v>26</v>
      </c>
      <c r="DL46" s="55" t="s">
        <v>26</v>
      </c>
      <c r="DM46" s="55" t="s">
        <v>26</v>
      </c>
      <c r="DN46" s="55" t="s">
        <v>26</v>
      </c>
      <c r="DO46" s="55" t="s">
        <v>26</v>
      </c>
      <c r="DP46" s="55" t="s">
        <v>26</v>
      </c>
      <c r="DQ46" s="55" t="s">
        <v>26</v>
      </c>
      <c r="DR46" s="55" t="s">
        <v>26</v>
      </c>
      <c r="DS46" s="55" t="s">
        <v>26</v>
      </c>
      <c r="DT46" s="55" t="s">
        <v>26</v>
      </c>
      <c r="DU46" s="55" t="s">
        <v>26</v>
      </c>
      <c r="DV46" s="55" t="s">
        <v>26</v>
      </c>
      <c r="DW46" s="56" t="s">
        <v>26</v>
      </c>
      <c r="DX46" s="56" t="s">
        <v>26</v>
      </c>
      <c r="DY46" s="56" t="s">
        <v>26</v>
      </c>
      <c r="DZ46" s="56" t="s">
        <v>26</v>
      </c>
      <c r="EA46" s="56" t="s">
        <v>26</v>
      </c>
      <c r="EB46" s="56" t="s">
        <v>26</v>
      </c>
      <c r="EC46" s="56" t="s">
        <v>26</v>
      </c>
      <c r="ED46" s="56" t="s">
        <v>26</v>
      </c>
      <c r="EE46" s="56" t="s">
        <v>26</v>
      </c>
      <c r="EF46" s="56" t="s">
        <v>26</v>
      </c>
      <c r="EG46" s="56" t="s">
        <v>26</v>
      </c>
      <c r="EH46" s="56" t="s">
        <v>26</v>
      </c>
      <c r="EI46" s="56" t="s">
        <v>26</v>
      </c>
      <c r="EJ46" s="56" t="s">
        <v>26</v>
      </c>
      <c r="EK46" s="56" t="s">
        <v>26</v>
      </c>
      <c r="EL46" s="56" t="s">
        <v>26</v>
      </c>
      <c r="EM46" s="56" t="s">
        <v>26</v>
      </c>
      <c r="EN46" s="56" t="s">
        <v>26</v>
      </c>
      <c r="EO46" s="56" t="s">
        <v>26</v>
      </c>
      <c r="EP46" s="56" t="s">
        <v>26</v>
      </c>
      <c r="EQ46" s="56" t="s">
        <v>26</v>
      </c>
      <c r="ER46" s="56" t="s">
        <v>26</v>
      </c>
      <c r="ES46" s="56" t="s">
        <v>26</v>
      </c>
      <c r="ET46" s="56" t="s">
        <v>26</v>
      </c>
      <c r="EU46" s="56" t="s">
        <v>26</v>
      </c>
      <c r="EV46" s="56" t="s">
        <v>26</v>
      </c>
      <c r="EW46" s="56" t="s">
        <v>26</v>
      </c>
      <c r="EX46" s="56" t="s">
        <v>26</v>
      </c>
      <c r="EY46" s="56" t="s">
        <v>26</v>
      </c>
      <c r="EZ46" s="56" t="s">
        <v>26</v>
      </c>
      <c r="FA46" s="56" t="s">
        <v>26</v>
      </c>
      <c r="FB46" s="56" t="s">
        <v>26</v>
      </c>
      <c r="FC46" s="56" t="s">
        <v>26</v>
      </c>
      <c r="FD46" s="56" t="s">
        <v>26</v>
      </c>
      <c r="FE46" s="56" t="s">
        <v>26</v>
      </c>
      <c r="FF46" s="55" t="s">
        <v>26</v>
      </c>
      <c r="FG46" s="55" t="s">
        <v>26</v>
      </c>
      <c r="FH46" s="55" t="s">
        <v>26</v>
      </c>
      <c r="FI46" s="55" t="s">
        <v>26</v>
      </c>
      <c r="FJ46" s="55" t="s">
        <v>26</v>
      </c>
      <c r="FK46" s="55" t="s">
        <v>26</v>
      </c>
      <c r="FL46" s="55" t="s">
        <v>26</v>
      </c>
      <c r="FM46" s="55" t="s">
        <v>26</v>
      </c>
      <c r="FN46" s="55" t="s">
        <v>26</v>
      </c>
      <c r="FO46" s="55" t="s">
        <v>26</v>
      </c>
      <c r="FP46" s="55" t="s">
        <v>26</v>
      </c>
      <c r="FQ46" s="55" t="s">
        <v>26</v>
      </c>
      <c r="FR46" s="55" t="s">
        <v>26</v>
      </c>
      <c r="FS46" s="55" t="s">
        <v>26</v>
      </c>
      <c r="FT46" s="55" t="s">
        <v>26</v>
      </c>
      <c r="FU46" s="55" t="s">
        <v>26</v>
      </c>
      <c r="FV46" s="55" t="s">
        <v>26</v>
      </c>
      <c r="FW46" s="56" t="s">
        <v>26</v>
      </c>
      <c r="FX46" s="56" t="s">
        <v>26</v>
      </c>
      <c r="FY46" s="56" t="s">
        <v>26</v>
      </c>
      <c r="FZ46" s="56" t="s">
        <v>26</v>
      </c>
      <c r="GA46" s="56" t="s">
        <v>26</v>
      </c>
      <c r="GB46" s="56" t="s">
        <v>26</v>
      </c>
      <c r="GC46" s="56" t="s">
        <v>26</v>
      </c>
      <c r="GD46" s="56" t="s">
        <v>26</v>
      </c>
      <c r="GE46" s="56" t="s">
        <v>26</v>
      </c>
      <c r="GF46" s="56" t="s">
        <v>26</v>
      </c>
      <c r="GG46" s="56" t="s">
        <v>26</v>
      </c>
      <c r="GH46" s="56" t="s">
        <v>26</v>
      </c>
      <c r="GI46" s="56" t="s">
        <v>26</v>
      </c>
      <c r="GJ46" s="56"/>
      <c r="GK46" s="56"/>
      <c r="GL46" s="56"/>
      <c r="GM46" s="56"/>
      <c r="GO46" s="102">
        <f t="shared" si="0"/>
        <v>0</v>
      </c>
      <c r="GP46" s="102">
        <f t="shared" si="1"/>
        <v>0</v>
      </c>
    </row>
    <row r="47" spans="1:198" s="78" customFormat="1" x14ac:dyDescent="0.35">
      <c r="A47" s="76">
        <v>41</v>
      </c>
      <c r="B47" s="77" t="s">
        <v>65</v>
      </c>
      <c r="C47" s="76">
        <v>1</v>
      </c>
      <c r="D47" s="76" t="s">
        <v>24</v>
      </c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5">
        <v>8000</v>
      </c>
      <c r="DG47" s="55">
        <v>8000</v>
      </c>
      <c r="DH47" s="55">
        <v>8000</v>
      </c>
      <c r="DI47" s="55">
        <v>8000</v>
      </c>
      <c r="DJ47" s="55">
        <v>8000</v>
      </c>
      <c r="DK47" s="55">
        <v>8000</v>
      </c>
      <c r="DL47" s="55">
        <v>8000</v>
      </c>
      <c r="DM47" s="55">
        <v>8000</v>
      </c>
      <c r="DN47" s="55">
        <v>8000</v>
      </c>
      <c r="DO47" s="55">
        <v>8000</v>
      </c>
      <c r="DP47" s="55">
        <v>8000</v>
      </c>
      <c r="DQ47" s="55">
        <v>8000</v>
      </c>
      <c r="DR47" s="55">
        <v>8000</v>
      </c>
      <c r="DS47" s="55">
        <v>8000</v>
      </c>
      <c r="DT47" s="55">
        <v>8000</v>
      </c>
      <c r="DU47" s="55">
        <v>8000</v>
      </c>
      <c r="DV47" s="55">
        <v>8000</v>
      </c>
      <c r="DW47" s="56">
        <v>8000</v>
      </c>
      <c r="DX47" s="56">
        <v>8000</v>
      </c>
      <c r="DY47" s="56">
        <v>8000</v>
      </c>
      <c r="DZ47" s="56">
        <v>8000</v>
      </c>
      <c r="EA47" s="56">
        <v>8000</v>
      </c>
      <c r="EB47" s="56">
        <v>8000</v>
      </c>
      <c r="EC47" s="56">
        <v>8000</v>
      </c>
      <c r="ED47" s="56">
        <v>8000</v>
      </c>
      <c r="EE47" s="56">
        <v>8000</v>
      </c>
      <c r="EF47" s="56">
        <v>8000</v>
      </c>
      <c r="EG47" s="56">
        <v>8000</v>
      </c>
      <c r="EH47" s="56">
        <v>8000</v>
      </c>
      <c r="EI47" s="56">
        <v>8000</v>
      </c>
      <c r="EJ47" s="56">
        <v>8000</v>
      </c>
      <c r="EK47" s="56">
        <v>8000</v>
      </c>
      <c r="EL47" s="56">
        <v>8000</v>
      </c>
      <c r="EM47" s="56">
        <v>8000</v>
      </c>
      <c r="EN47" s="56">
        <v>8000</v>
      </c>
      <c r="EO47" s="56">
        <v>8000</v>
      </c>
      <c r="EP47" s="56">
        <v>8000</v>
      </c>
      <c r="EQ47" s="56">
        <v>8000</v>
      </c>
      <c r="ER47" s="56">
        <v>8000</v>
      </c>
      <c r="ES47" s="56">
        <v>8000</v>
      </c>
      <c r="ET47" s="56">
        <v>8000</v>
      </c>
      <c r="EU47" s="56">
        <v>8000</v>
      </c>
      <c r="EV47" s="56">
        <v>8000</v>
      </c>
      <c r="EW47" s="56">
        <v>8000</v>
      </c>
      <c r="EX47" s="56">
        <v>8000</v>
      </c>
      <c r="EY47" s="56">
        <v>8000</v>
      </c>
      <c r="EZ47" s="56">
        <v>8000</v>
      </c>
      <c r="FA47" s="56">
        <v>8000</v>
      </c>
      <c r="FB47" s="56">
        <v>8000</v>
      </c>
      <c r="FC47" s="56">
        <v>8000</v>
      </c>
      <c r="FD47" s="56">
        <v>8000</v>
      </c>
      <c r="FE47" s="56">
        <v>8000</v>
      </c>
      <c r="FF47" s="55">
        <v>8000</v>
      </c>
      <c r="FG47" s="55">
        <v>8000</v>
      </c>
      <c r="FH47" s="55">
        <v>8000</v>
      </c>
      <c r="FI47" s="55">
        <v>8000</v>
      </c>
      <c r="FJ47" s="55">
        <v>8000</v>
      </c>
      <c r="FK47" s="55">
        <v>8000</v>
      </c>
      <c r="FL47" s="55">
        <v>8000</v>
      </c>
      <c r="FM47" s="55">
        <v>8000</v>
      </c>
      <c r="FN47" s="55">
        <v>8000</v>
      </c>
      <c r="FO47" s="55">
        <v>8000</v>
      </c>
      <c r="FP47" s="55">
        <v>8000</v>
      </c>
      <c r="FQ47" s="55">
        <v>8000</v>
      </c>
      <c r="FR47" s="55">
        <v>8000</v>
      </c>
      <c r="FS47" s="55">
        <v>8000</v>
      </c>
      <c r="FT47" s="55">
        <v>8000</v>
      </c>
      <c r="FU47" s="55">
        <v>8000</v>
      </c>
      <c r="FV47" s="55">
        <v>8000</v>
      </c>
      <c r="FW47" s="56">
        <v>8000</v>
      </c>
      <c r="FX47" s="56">
        <v>8000</v>
      </c>
      <c r="FY47" s="56">
        <v>8000</v>
      </c>
      <c r="FZ47" s="56">
        <v>8000</v>
      </c>
      <c r="GA47" s="56">
        <v>8000</v>
      </c>
      <c r="GB47" s="56">
        <v>8000</v>
      </c>
      <c r="GC47" s="56">
        <v>8000</v>
      </c>
      <c r="GD47" s="56">
        <v>8000</v>
      </c>
      <c r="GE47" s="56">
        <v>8000</v>
      </c>
      <c r="GF47" s="56">
        <v>8000</v>
      </c>
      <c r="GG47" s="56">
        <v>8000</v>
      </c>
      <c r="GH47" s="56">
        <v>8000</v>
      </c>
      <c r="GI47" s="56">
        <v>8000</v>
      </c>
      <c r="GJ47" s="56"/>
      <c r="GK47" s="56"/>
      <c r="GL47" s="56"/>
      <c r="GM47" s="56"/>
      <c r="GO47" s="99">
        <f t="shared" si="0"/>
        <v>8000</v>
      </c>
      <c r="GP47" s="99">
        <f t="shared" si="1"/>
        <v>8000</v>
      </c>
    </row>
    <row r="48" spans="1:198" s="78" customFormat="1" x14ac:dyDescent="0.35">
      <c r="A48" s="76">
        <v>42</v>
      </c>
      <c r="B48" s="77" t="s">
        <v>66</v>
      </c>
      <c r="C48" s="76">
        <v>1</v>
      </c>
      <c r="D48" s="76" t="s">
        <v>24</v>
      </c>
      <c r="E48" s="55">
        <v>8000</v>
      </c>
      <c r="F48" s="55">
        <v>8000</v>
      </c>
      <c r="G48" s="55">
        <v>8000</v>
      </c>
      <c r="H48" s="55">
        <v>8000</v>
      </c>
      <c r="I48" s="55">
        <v>8000</v>
      </c>
      <c r="J48" s="55">
        <v>8000</v>
      </c>
      <c r="K48" s="55">
        <v>8000</v>
      </c>
      <c r="L48" s="55">
        <v>8000</v>
      </c>
      <c r="M48" s="55">
        <v>8000</v>
      </c>
      <c r="N48" s="55">
        <v>8000</v>
      </c>
      <c r="O48" s="55">
        <v>8000</v>
      </c>
      <c r="P48" s="55">
        <v>8000</v>
      </c>
      <c r="Q48" s="55">
        <v>8000</v>
      </c>
      <c r="R48" s="56">
        <v>8000</v>
      </c>
      <c r="S48" s="56">
        <v>8000</v>
      </c>
      <c r="T48" s="56">
        <v>8000</v>
      </c>
      <c r="U48" s="56">
        <v>8000</v>
      </c>
      <c r="V48" s="56">
        <v>8000</v>
      </c>
      <c r="W48" s="56">
        <v>8000</v>
      </c>
      <c r="X48" s="56">
        <v>8000</v>
      </c>
      <c r="Y48" s="56">
        <v>8000</v>
      </c>
      <c r="Z48" s="56">
        <v>8000</v>
      </c>
      <c r="AA48" s="56">
        <v>8000</v>
      </c>
      <c r="AB48" s="56">
        <v>8000</v>
      </c>
      <c r="AC48" s="56">
        <v>8000</v>
      </c>
      <c r="AD48" s="56">
        <v>8000</v>
      </c>
      <c r="AE48" s="56">
        <v>8000</v>
      </c>
      <c r="AF48" s="56">
        <v>8000</v>
      </c>
      <c r="AG48" s="56">
        <v>8000</v>
      </c>
      <c r="AH48" s="56">
        <v>8000</v>
      </c>
      <c r="AI48" s="56">
        <v>8000</v>
      </c>
      <c r="AJ48" s="56">
        <v>8000</v>
      </c>
      <c r="AK48" s="56">
        <v>8000</v>
      </c>
      <c r="AL48" s="56">
        <v>8000</v>
      </c>
      <c r="AM48" s="56">
        <v>8000</v>
      </c>
      <c r="AN48" s="56">
        <v>8000</v>
      </c>
      <c r="AO48" s="56">
        <v>8000</v>
      </c>
      <c r="AP48" s="56">
        <v>8000</v>
      </c>
      <c r="AQ48" s="56">
        <v>8000</v>
      </c>
      <c r="AR48" s="56">
        <v>8000</v>
      </c>
      <c r="AS48" s="56">
        <v>8000</v>
      </c>
      <c r="AT48" s="56">
        <v>8000</v>
      </c>
      <c r="AU48" s="56">
        <v>8000</v>
      </c>
      <c r="AV48" s="56">
        <v>8000</v>
      </c>
      <c r="AW48" s="56">
        <v>8000</v>
      </c>
      <c r="AX48" s="56">
        <v>8000</v>
      </c>
      <c r="AY48" s="56">
        <v>8000</v>
      </c>
      <c r="AZ48" s="56">
        <v>8000</v>
      </c>
      <c r="BA48" s="56">
        <v>8000</v>
      </c>
      <c r="BB48" s="56">
        <v>8000</v>
      </c>
      <c r="BC48" s="56">
        <v>8000</v>
      </c>
      <c r="BD48" s="56">
        <v>8000</v>
      </c>
      <c r="BE48" s="56">
        <v>8000</v>
      </c>
      <c r="BF48" s="55">
        <v>8000</v>
      </c>
      <c r="BG48" s="55">
        <v>8000</v>
      </c>
      <c r="BH48" s="55">
        <v>8000</v>
      </c>
      <c r="BI48" s="55">
        <v>8000</v>
      </c>
      <c r="BJ48" s="55">
        <v>8000</v>
      </c>
      <c r="BK48" s="55">
        <v>8000</v>
      </c>
      <c r="BL48" s="55">
        <v>8000</v>
      </c>
      <c r="BM48" s="55">
        <v>8000</v>
      </c>
      <c r="BN48" s="55">
        <v>8000</v>
      </c>
      <c r="BO48" s="55">
        <v>8000</v>
      </c>
      <c r="BP48" s="55">
        <v>8000</v>
      </c>
      <c r="BQ48" s="55">
        <v>8000</v>
      </c>
      <c r="BR48" s="55">
        <v>8000</v>
      </c>
      <c r="BS48" s="55">
        <v>8000</v>
      </c>
      <c r="BT48" s="55">
        <v>8000</v>
      </c>
      <c r="BU48" s="55">
        <v>8000</v>
      </c>
      <c r="BV48" s="55">
        <v>8000</v>
      </c>
      <c r="BW48" s="56">
        <v>22400</v>
      </c>
      <c r="BX48" s="56">
        <v>22400</v>
      </c>
      <c r="BY48" s="56">
        <v>21520</v>
      </c>
      <c r="BZ48" s="56">
        <v>22000</v>
      </c>
      <c r="CA48" s="56">
        <v>11500</v>
      </c>
      <c r="CB48" s="56">
        <v>8000</v>
      </c>
      <c r="CC48" s="56">
        <v>8000</v>
      </c>
      <c r="CD48" s="56">
        <v>8000</v>
      </c>
      <c r="CE48" s="56">
        <v>8800</v>
      </c>
      <c r="CF48" s="56">
        <v>10000</v>
      </c>
      <c r="CG48" s="56">
        <v>10000</v>
      </c>
      <c r="CH48" s="56">
        <v>10000</v>
      </c>
      <c r="CI48" s="56">
        <v>10000</v>
      </c>
      <c r="CJ48" s="56">
        <v>8000</v>
      </c>
      <c r="CK48" s="56">
        <v>8000</v>
      </c>
      <c r="CL48" s="56">
        <v>8000</v>
      </c>
      <c r="CM48" s="56">
        <v>8000</v>
      </c>
      <c r="CN48" s="56">
        <v>8000</v>
      </c>
      <c r="CO48" s="56">
        <v>8000</v>
      </c>
      <c r="CP48" s="56">
        <v>8000</v>
      </c>
      <c r="CQ48" s="56">
        <v>8000</v>
      </c>
      <c r="CR48" s="56">
        <v>8000</v>
      </c>
      <c r="CS48" s="56">
        <v>10000</v>
      </c>
      <c r="CT48" s="56">
        <v>10000</v>
      </c>
      <c r="CU48" s="56">
        <v>10000</v>
      </c>
      <c r="CV48" s="56">
        <v>10000</v>
      </c>
      <c r="CW48" s="56">
        <v>10000</v>
      </c>
      <c r="CX48" s="56">
        <v>10000</v>
      </c>
      <c r="CY48" s="56">
        <v>10000</v>
      </c>
      <c r="CZ48" s="56">
        <v>10000</v>
      </c>
      <c r="DA48" s="56">
        <v>10000</v>
      </c>
      <c r="DB48" s="56">
        <v>10000</v>
      </c>
      <c r="DC48" s="56">
        <v>10000</v>
      </c>
      <c r="DD48" s="56">
        <v>10000</v>
      </c>
      <c r="DE48" s="56">
        <v>10000</v>
      </c>
      <c r="DF48" s="55">
        <v>10000</v>
      </c>
      <c r="DG48" s="55">
        <v>10000</v>
      </c>
      <c r="DH48" s="55">
        <v>10000</v>
      </c>
      <c r="DI48" s="55">
        <v>10000</v>
      </c>
      <c r="DJ48" s="55">
        <v>10800</v>
      </c>
      <c r="DK48" s="55">
        <v>11000</v>
      </c>
      <c r="DL48" s="55">
        <v>10000</v>
      </c>
      <c r="DM48" s="55">
        <v>11000</v>
      </c>
      <c r="DN48" s="55">
        <v>11000</v>
      </c>
      <c r="DO48" s="55">
        <v>11000</v>
      </c>
      <c r="DP48" s="55">
        <v>11000</v>
      </c>
      <c r="DQ48" s="55">
        <v>11000</v>
      </c>
      <c r="DR48" s="55">
        <v>11000</v>
      </c>
      <c r="DS48" s="55">
        <v>11000</v>
      </c>
      <c r="DT48" s="55">
        <v>11000</v>
      </c>
      <c r="DU48" s="55">
        <v>11000</v>
      </c>
      <c r="DV48" s="55">
        <v>11000</v>
      </c>
      <c r="DW48" s="56">
        <v>11000</v>
      </c>
      <c r="DX48" s="56">
        <v>11000</v>
      </c>
      <c r="DY48" s="56">
        <v>11000</v>
      </c>
      <c r="DZ48" s="56">
        <v>11000</v>
      </c>
      <c r="EA48" s="56">
        <v>11000</v>
      </c>
      <c r="EB48" s="56">
        <v>11000</v>
      </c>
      <c r="EC48" s="56">
        <v>11000</v>
      </c>
      <c r="ED48" s="56">
        <v>11000</v>
      </c>
      <c r="EE48" s="56">
        <v>11000</v>
      </c>
      <c r="EF48" s="56">
        <v>11000</v>
      </c>
      <c r="EG48" s="56">
        <v>11000</v>
      </c>
      <c r="EH48" s="56">
        <v>11000</v>
      </c>
      <c r="EI48" s="56">
        <v>11000</v>
      </c>
      <c r="EJ48" s="56">
        <v>11000</v>
      </c>
      <c r="EK48" s="56">
        <v>12000</v>
      </c>
      <c r="EL48" s="56">
        <v>12000</v>
      </c>
      <c r="EM48" s="56">
        <v>12000</v>
      </c>
      <c r="EN48" s="56">
        <v>12000</v>
      </c>
      <c r="EO48" s="56">
        <v>12000</v>
      </c>
      <c r="EP48" s="56">
        <v>12000</v>
      </c>
      <c r="EQ48" s="56">
        <v>12000</v>
      </c>
      <c r="ER48" s="56">
        <v>12000</v>
      </c>
      <c r="ES48" s="56">
        <v>12000</v>
      </c>
      <c r="ET48" s="56">
        <v>12000</v>
      </c>
      <c r="EU48" s="56">
        <v>12000</v>
      </c>
      <c r="EV48" s="56">
        <v>12000</v>
      </c>
      <c r="EW48" s="56">
        <v>12000</v>
      </c>
      <c r="EX48" s="56">
        <v>12000</v>
      </c>
      <c r="EY48" s="56">
        <v>12800</v>
      </c>
      <c r="EZ48" s="56">
        <v>14000</v>
      </c>
      <c r="FA48" s="56">
        <v>14000</v>
      </c>
      <c r="FB48" s="56">
        <v>14000</v>
      </c>
      <c r="FC48" s="56">
        <v>14000</v>
      </c>
      <c r="FD48" s="56">
        <v>14000</v>
      </c>
      <c r="FE48" s="56">
        <v>14000</v>
      </c>
      <c r="FF48" s="55">
        <v>14000</v>
      </c>
      <c r="FG48" s="55">
        <v>14000</v>
      </c>
      <c r="FH48" s="55">
        <v>14000</v>
      </c>
      <c r="FI48" s="55">
        <v>14000</v>
      </c>
      <c r="FJ48" s="55">
        <v>14000</v>
      </c>
      <c r="FK48" s="55">
        <v>14000</v>
      </c>
      <c r="FL48" s="55">
        <v>14000</v>
      </c>
      <c r="FM48" s="55">
        <v>14000</v>
      </c>
      <c r="FN48" s="55">
        <v>14000</v>
      </c>
      <c r="FO48" s="55">
        <v>14000</v>
      </c>
      <c r="FP48" s="55">
        <v>14000</v>
      </c>
      <c r="FQ48" s="55">
        <v>14000</v>
      </c>
      <c r="FR48" s="55">
        <v>14000</v>
      </c>
      <c r="FS48" s="55">
        <v>14000</v>
      </c>
      <c r="FT48" s="55">
        <v>14000</v>
      </c>
      <c r="FU48" s="55">
        <v>14000</v>
      </c>
      <c r="FV48" s="55">
        <v>14000</v>
      </c>
      <c r="FW48" s="56">
        <v>14000</v>
      </c>
      <c r="FX48" s="56">
        <v>14000</v>
      </c>
      <c r="FY48" s="56">
        <v>14000</v>
      </c>
      <c r="FZ48" s="56">
        <v>14000</v>
      </c>
      <c r="GA48" s="56">
        <v>14000</v>
      </c>
      <c r="GB48" s="56">
        <v>14000</v>
      </c>
      <c r="GC48" s="56">
        <v>14000</v>
      </c>
      <c r="GD48" s="56">
        <v>14000</v>
      </c>
      <c r="GE48" s="56">
        <v>14000</v>
      </c>
      <c r="GF48" s="56">
        <v>14000</v>
      </c>
      <c r="GG48" s="56">
        <v>14000</v>
      </c>
      <c r="GH48" s="56">
        <v>14000</v>
      </c>
      <c r="GI48" s="56">
        <v>14000</v>
      </c>
      <c r="GJ48" s="56"/>
      <c r="GK48" s="56"/>
      <c r="GL48" s="56"/>
      <c r="GM48" s="56"/>
      <c r="GO48" s="99">
        <f t="shared" si="0"/>
        <v>8000</v>
      </c>
      <c r="GP48" s="99">
        <f t="shared" si="1"/>
        <v>22400</v>
      </c>
    </row>
    <row r="49" spans="1:198" s="78" customFormat="1" x14ac:dyDescent="0.35">
      <c r="A49" s="76">
        <v>43</v>
      </c>
      <c r="B49" s="77" t="s">
        <v>67</v>
      </c>
      <c r="C49" s="76">
        <v>1</v>
      </c>
      <c r="D49" s="76" t="s">
        <v>24</v>
      </c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5">
        <v>11000</v>
      </c>
      <c r="BG49" s="55">
        <v>11000</v>
      </c>
      <c r="BH49" s="55">
        <v>11000</v>
      </c>
      <c r="BI49" s="55">
        <v>11000</v>
      </c>
      <c r="BJ49" s="55">
        <v>11000</v>
      </c>
      <c r="BK49" s="55">
        <v>11000</v>
      </c>
      <c r="BL49" s="55">
        <v>11000</v>
      </c>
      <c r="BM49" s="55">
        <v>11000</v>
      </c>
      <c r="BN49" s="55">
        <v>11000</v>
      </c>
      <c r="BO49" s="55">
        <v>11000</v>
      </c>
      <c r="BP49" s="55">
        <v>11000</v>
      </c>
      <c r="BQ49" s="55">
        <v>11000</v>
      </c>
      <c r="BR49" s="55">
        <v>11000</v>
      </c>
      <c r="BS49" s="55">
        <v>11000</v>
      </c>
      <c r="BT49" s="55">
        <v>11000</v>
      </c>
      <c r="BU49" s="55">
        <v>11000</v>
      </c>
      <c r="BV49" s="55">
        <v>11000</v>
      </c>
      <c r="BW49" s="56">
        <v>44000</v>
      </c>
      <c r="BX49" s="56">
        <v>44000</v>
      </c>
      <c r="BY49" s="56">
        <v>44000</v>
      </c>
      <c r="BZ49" s="56">
        <v>44000</v>
      </c>
      <c r="CA49" s="56">
        <v>19250</v>
      </c>
      <c r="CB49" s="56">
        <v>11900</v>
      </c>
      <c r="CC49" s="56">
        <v>12000</v>
      </c>
      <c r="CD49" s="56">
        <v>12000</v>
      </c>
      <c r="CE49" s="56">
        <v>11200</v>
      </c>
      <c r="CF49" s="56">
        <v>10000</v>
      </c>
      <c r="CG49" s="56">
        <v>10000</v>
      </c>
      <c r="CH49" s="56">
        <v>10000</v>
      </c>
      <c r="CI49" s="56">
        <v>10000</v>
      </c>
      <c r="CJ49" s="56">
        <v>12000</v>
      </c>
      <c r="CK49" s="56">
        <v>12000</v>
      </c>
      <c r="CL49" s="56">
        <v>12000</v>
      </c>
      <c r="CM49" s="56">
        <v>12000</v>
      </c>
      <c r="CN49" s="56">
        <v>12000</v>
      </c>
      <c r="CO49" s="56">
        <v>12000</v>
      </c>
      <c r="CP49" s="56">
        <v>12000</v>
      </c>
      <c r="CQ49" s="56">
        <v>12000</v>
      </c>
      <c r="CR49" s="56">
        <v>12000</v>
      </c>
      <c r="CS49" s="56">
        <v>8000</v>
      </c>
      <c r="CT49" s="56">
        <v>8000</v>
      </c>
      <c r="CU49" s="56">
        <v>8000</v>
      </c>
      <c r="CV49" s="56">
        <v>8000</v>
      </c>
      <c r="CW49" s="56">
        <v>8000</v>
      </c>
      <c r="CX49" s="56">
        <v>8000</v>
      </c>
      <c r="CY49" s="56">
        <v>8000</v>
      </c>
      <c r="CZ49" s="56">
        <v>8000</v>
      </c>
      <c r="DA49" s="56">
        <v>8000</v>
      </c>
      <c r="DB49" s="56">
        <v>8000</v>
      </c>
      <c r="DC49" s="56">
        <v>8000</v>
      </c>
      <c r="DD49" s="56">
        <v>8000</v>
      </c>
      <c r="DE49" s="56">
        <v>8000</v>
      </c>
      <c r="DF49" s="55">
        <v>8000</v>
      </c>
      <c r="DG49" s="55">
        <v>8000</v>
      </c>
      <c r="DH49" s="55">
        <v>8000</v>
      </c>
      <c r="DI49" s="55">
        <v>8000</v>
      </c>
      <c r="DJ49" s="55">
        <v>8000</v>
      </c>
      <c r="DK49" s="55">
        <v>8000</v>
      </c>
      <c r="DL49" s="55">
        <v>8000</v>
      </c>
      <c r="DM49" s="55">
        <v>8000</v>
      </c>
      <c r="DN49" s="55">
        <v>8000</v>
      </c>
      <c r="DO49" s="55">
        <v>8000</v>
      </c>
      <c r="DP49" s="55">
        <v>8000</v>
      </c>
      <c r="DQ49" s="55">
        <v>8000</v>
      </c>
      <c r="DR49" s="55">
        <v>8000</v>
      </c>
      <c r="DS49" s="55">
        <v>8000</v>
      </c>
      <c r="DT49" s="55">
        <v>8000</v>
      </c>
      <c r="DU49" s="55">
        <v>8000</v>
      </c>
      <c r="DV49" s="55">
        <v>8000</v>
      </c>
      <c r="DW49" s="56">
        <v>8000</v>
      </c>
      <c r="DX49" s="56">
        <v>8000</v>
      </c>
      <c r="DY49" s="56">
        <v>8000</v>
      </c>
      <c r="DZ49" s="56">
        <v>8000</v>
      </c>
      <c r="EA49" s="56">
        <v>8000</v>
      </c>
      <c r="EB49" s="56">
        <v>8000</v>
      </c>
      <c r="EC49" s="56">
        <v>8000</v>
      </c>
      <c r="ED49" s="56">
        <v>8000</v>
      </c>
      <c r="EE49" s="56">
        <v>8000</v>
      </c>
      <c r="EF49" s="56">
        <v>8000</v>
      </c>
      <c r="EG49" s="56">
        <v>8000</v>
      </c>
      <c r="EH49" s="56">
        <v>8000</v>
      </c>
      <c r="EI49" s="56">
        <v>8000</v>
      </c>
      <c r="EJ49" s="56">
        <v>8000</v>
      </c>
      <c r="EK49" s="56">
        <v>10000</v>
      </c>
      <c r="EL49" s="56">
        <v>10000</v>
      </c>
      <c r="EM49" s="56">
        <v>10000</v>
      </c>
      <c r="EN49" s="56">
        <v>10000</v>
      </c>
      <c r="EO49" s="56">
        <v>10000</v>
      </c>
      <c r="EP49" s="56">
        <v>10000</v>
      </c>
      <c r="EQ49" s="56">
        <v>10000</v>
      </c>
      <c r="ER49" s="56">
        <v>10000</v>
      </c>
      <c r="ES49" s="56">
        <v>10000</v>
      </c>
      <c r="ET49" s="56">
        <v>10000</v>
      </c>
      <c r="EU49" s="56">
        <v>10000</v>
      </c>
      <c r="EV49" s="56">
        <v>10000</v>
      </c>
      <c r="EW49" s="56">
        <v>10000</v>
      </c>
      <c r="EX49" s="56">
        <v>10000</v>
      </c>
      <c r="EY49" s="56">
        <v>10800</v>
      </c>
      <c r="EZ49" s="56">
        <v>12000</v>
      </c>
      <c r="FA49" s="56">
        <v>12000</v>
      </c>
      <c r="FB49" s="56">
        <v>12000</v>
      </c>
      <c r="FC49" s="56">
        <v>12000</v>
      </c>
      <c r="FD49" s="56">
        <v>12000</v>
      </c>
      <c r="FE49" s="56">
        <v>12000</v>
      </c>
      <c r="FF49" s="55">
        <v>12000</v>
      </c>
      <c r="FG49" s="55">
        <v>12000</v>
      </c>
      <c r="FH49" s="55">
        <v>12000</v>
      </c>
      <c r="FI49" s="55">
        <v>12000</v>
      </c>
      <c r="FJ49" s="55">
        <v>12000</v>
      </c>
      <c r="FK49" s="55">
        <v>12000</v>
      </c>
      <c r="FL49" s="55">
        <v>12000</v>
      </c>
      <c r="FM49" s="55">
        <v>12000</v>
      </c>
      <c r="FN49" s="55">
        <v>12000</v>
      </c>
      <c r="FO49" s="55">
        <v>12000</v>
      </c>
      <c r="FP49" s="55">
        <v>12000</v>
      </c>
      <c r="FQ49" s="55">
        <v>12000</v>
      </c>
      <c r="FR49" s="55">
        <v>12000</v>
      </c>
      <c r="FS49" s="55">
        <v>12000</v>
      </c>
      <c r="FT49" s="55">
        <v>12000</v>
      </c>
      <c r="FU49" s="55">
        <v>12000</v>
      </c>
      <c r="FV49" s="55">
        <v>12000</v>
      </c>
      <c r="FW49" s="56">
        <v>12000</v>
      </c>
      <c r="FX49" s="56">
        <v>12000</v>
      </c>
      <c r="FY49" s="56">
        <v>12000</v>
      </c>
      <c r="FZ49" s="56">
        <v>12000</v>
      </c>
      <c r="GA49" s="56">
        <v>12000</v>
      </c>
      <c r="GB49" s="56">
        <v>12000</v>
      </c>
      <c r="GC49" s="56">
        <v>12000</v>
      </c>
      <c r="GD49" s="56">
        <v>12000</v>
      </c>
      <c r="GE49" s="56">
        <v>12000</v>
      </c>
      <c r="GF49" s="56">
        <v>12000</v>
      </c>
      <c r="GG49" s="56">
        <v>12000</v>
      </c>
      <c r="GH49" s="56">
        <v>12000</v>
      </c>
      <c r="GI49" s="56">
        <v>12000</v>
      </c>
      <c r="GJ49" s="56"/>
      <c r="GK49" s="56"/>
      <c r="GL49" s="56"/>
      <c r="GM49" s="56"/>
      <c r="GO49" s="99">
        <f t="shared" si="0"/>
        <v>8000</v>
      </c>
      <c r="GP49" s="99">
        <f t="shared" si="1"/>
        <v>44000</v>
      </c>
    </row>
    <row r="50" spans="1:198" s="78" customFormat="1" x14ac:dyDescent="0.35">
      <c r="A50" s="76">
        <v>44</v>
      </c>
      <c r="B50" s="77" t="s">
        <v>68</v>
      </c>
      <c r="C50" s="76">
        <v>1</v>
      </c>
      <c r="D50" s="76" t="s">
        <v>24</v>
      </c>
      <c r="E50" s="55">
        <v>38000</v>
      </c>
      <c r="F50" s="55">
        <v>40200</v>
      </c>
      <c r="G50" s="55">
        <v>38200</v>
      </c>
      <c r="H50" s="55">
        <v>36200</v>
      </c>
      <c r="I50" s="55">
        <v>34800</v>
      </c>
      <c r="J50" s="55">
        <v>39600</v>
      </c>
      <c r="K50" s="55">
        <v>40000</v>
      </c>
      <c r="L50" s="55">
        <v>40800</v>
      </c>
      <c r="M50" s="55">
        <v>47200</v>
      </c>
      <c r="N50" s="55">
        <v>39200</v>
      </c>
      <c r="O50" s="55">
        <v>38000</v>
      </c>
      <c r="P50" s="55">
        <v>34600</v>
      </c>
      <c r="Q50" s="55">
        <v>31500</v>
      </c>
      <c r="R50" s="56">
        <v>30000</v>
      </c>
      <c r="S50" s="56">
        <v>25750</v>
      </c>
      <c r="T50" s="56">
        <v>23000</v>
      </c>
      <c r="U50" s="56">
        <v>23000</v>
      </c>
      <c r="V50" s="56">
        <v>22250</v>
      </c>
      <c r="W50" s="56">
        <v>20000</v>
      </c>
      <c r="X50" s="56">
        <v>22600</v>
      </c>
      <c r="Y50" s="56">
        <v>20600</v>
      </c>
      <c r="Z50" s="56">
        <v>25250</v>
      </c>
      <c r="AA50" s="56">
        <v>21000</v>
      </c>
      <c r="AB50" s="56">
        <v>19800</v>
      </c>
      <c r="AC50" s="56">
        <v>19800</v>
      </c>
      <c r="AD50" s="56">
        <v>19800</v>
      </c>
      <c r="AE50" s="56">
        <v>19400</v>
      </c>
      <c r="AF50" s="56">
        <v>18000</v>
      </c>
      <c r="AG50" s="56">
        <v>22500</v>
      </c>
      <c r="AH50" s="56">
        <v>25600</v>
      </c>
      <c r="AI50" s="56">
        <v>27750</v>
      </c>
      <c r="AJ50" s="56">
        <v>28000</v>
      </c>
      <c r="AK50" s="56">
        <v>24600</v>
      </c>
      <c r="AL50" s="56">
        <v>24500</v>
      </c>
      <c r="AM50" s="56">
        <v>23200</v>
      </c>
      <c r="AN50" s="56">
        <v>22700</v>
      </c>
      <c r="AO50" s="56">
        <v>22600</v>
      </c>
      <c r="AP50" s="56">
        <v>25500</v>
      </c>
      <c r="AQ50" s="56">
        <v>25400</v>
      </c>
      <c r="AR50" s="56">
        <v>35200</v>
      </c>
      <c r="AS50" s="56">
        <v>41700</v>
      </c>
      <c r="AT50" s="56">
        <v>48600</v>
      </c>
      <c r="AU50" s="56">
        <v>45000</v>
      </c>
      <c r="AV50" s="56">
        <v>42400</v>
      </c>
      <c r="AW50" s="56">
        <v>41200</v>
      </c>
      <c r="AX50" s="56">
        <v>41800</v>
      </c>
      <c r="AY50" s="56">
        <v>41600</v>
      </c>
      <c r="AZ50" s="56">
        <v>42600</v>
      </c>
      <c r="BA50" s="56">
        <v>46000</v>
      </c>
      <c r="BB50" s="56">
        <v>47000</v>
      </c>
      <c r="BC50" s="56">
        <v>48000</v>
      </c>
      <c r="BD50" s="56">
        <v>50000</v>
      </c>
      <c r="BE50" s="56">
        <v>60000</v>
      </c>
      <c r="BF50" s="55">
        <v>55200</v>
      </c>
      <c r="BG50" s="55">
        <v>49600</v>
      </c>
      <c r="BH50" s="55">
        <v>52800</v>
      </c>
      <c r="BI50" s="55">
        <v>43200</v>
      </c>
      <c r="BJ50" s="55">
        <v>42200</v>
      </c>
      <c r="BK50" s="55">
        <v>52750</v>
      </c>
      <c r="BL50" s="55">
        <v>39600</v>
      </c>
      <c r="BM50" s="55">
        <v>37800</v>
      </c>
      <c r="BN50" s="55">
        <v>44200</v>
      </c>
      <c r="BO50" s="55">
        <v>45500</v>
      </c>
      <c r="BP50" s="55">
        <v>48800</v>
      </c>
      <c r="BQ50" s="55">
        <v>48100</v>
      </c>
      <c r="BR50" s="55">
        <v>49250</v>
      </c>
      <c r="BS50" s="55">
        <v>49400</v>
      </c>
      <c r="BT50" s="55">
        <v>47100</v>
      </c>
      <c r="BU50" s="55">
        <v>39400</v>
      </c>
      <c r="BV50" s="55">
        <v>36400</v>
      </c>
      <c r="BW50" s="56">
        <v>10000</v>
      </c>
      <c r="BX50" s="56">
        <v>10000</v>
      </c>
      <c r="BY50" s="56">
        <v>10000</v>
      </c>
      <c r="BZ50" s="56">
        <v>10000</v>
      </c>
      <c r="CA50" s="56">
        <v>19875</v>
      </c>
      <c r="CB50" s="56">
        <v>21600</v>
      </c>
      <c r="CC50" s="56">
        <v>22100</v>
      </c>
      <c r="CD50" s="56">
        <v>22700</v>
      </c>
      <c r="CE50" s="56">
        <v>16800</v>
      </c>
      <c r="CF50" s="56">
        <v>10000</v>
      </c>
      <c r="CG50" s="56">
        <v>10000</v>
      </c>
      <c r="CH50" s="56">
        <v>10000</v>
      </c>
      <c r="CI50" s="56">
        <v>10000</v>
      </c>
      <c r="CJ50" s="56">
        <v>24400</v>
      </c>
      <c r="CK50" s="56">
        <v>24000</v>
      </c>
      <c r="CL50" s="56">
        <v>23750</v>
      </c>
      <c r="CM50" s="56">
        <v>24000</v>
      </c>
      <c r="CN50" s="56">
        <v>24000</v>
      </c>
      <c r="CO50" s="56">
        <v>24000</v>
      </c>
      <c r="CP50" s="56">
        <v>24000</v>
      </c>
      <c r="CQ50" s="56">
        <v>27600</v>
      </c>
      <c r="CR50" s="56">
        <v>29600</v>
      </c>
      <c r="CS50" s="56">
        <v>12000</v>
      </c>
      <c r="CT50" s="56">
        <v>12000</v>
      </c>
      <c r="CU50" s="56">
        <v>12000</v>
      </c>
      <c r="CV50" s="56">
        <v>12000</v>
      </c>
      <c r="CW50" s="56">
        <v>12000</v>
      </c>
      <c r="CX50" s="56">
        <v>12000</v>
      </c>
      <c r="CY50" s="56">
        <v>12000</v>
      </c>
      <c r="CZ50" s="56">
        <v>12000</v>
      </c>
      <c r="DA50" s="56">
        <v>10800</v>
      </c>
      <c r="DB50" s="56">
        <v>10000</v>
      </c>
      <c r="DC50" s="56">
        <v>10000</v>
      </c>
      <c r="DD50" s="56">
        <v>10000</v>
      </c>
      <c r="DE50" s="56">
        <v>10000</v>
      </c>
      <c r="DF50" s="55">
        <v>12000</v>
      </c>
      <c r="DG50" s="55">
        <v>12000</v>
      </c>
      <c r="DH50" s="55">
        <v>12000</v>
      </c>
      <c r="DI50" s="55">
        <v>12000</v>
      </c>
      <c r="DJ50" s="55">
        <v>12000</v>
      </c>
      <c r="DK50" s="55">
        <v>12000</v>
      </c>
      <c r="DL50" s="55">
        <v>12000</v>
      </c>
      <c r="DM50" s="55">
        <v>12000</v>
      </c>
      <c r="DN50" s="55">
        <v>12800</v>
      </c>
      <c r="DO50" s="55">
        <v>13000</v>
      </c>
      <c r="DP50" s="55">
        <v>13000</v>
      </c>
      <c r="DQ50" s="55">
        <v>13000</v>
      </c>
      <c r="DR50" s="55">
        <v>13000</v>
      </c>
      <c r="DS50" s="55">
        <v>13000</v>
      </c>
      <c r="DT50" s="55">
        <v>13000</v>
      </c>
      <c r="DU50" s="55">
        <v>13000</v>
      </c>
      <c r="DV50" s="55">
        <v>13000</v>
      </c>
      <c r="DW50" s="56">
        <v>13000</v>
      </c>
      <c r="DX50" s="56">
        <v>13000</v>
      </c>
      <c r="DY50" s="56">
        <v>13000</v>
      </c>
      <c r="DZ50" s="56">
        <v>13000</v>
      </c>
      <c r="EA50" s="56">
        <v>13000</v>
      </c>
      <c r="EB50" s="56">
        <v>13000</v>
      </c>
      <c r="EC50" s="56">
        <v>13000</v>
      </c>
      <c r="ED50" s="56">
        <v>13000</v>
      </c>
      <c r="EE50" s="56">
        <v>13000</v>
      </c>
      <c r="EF50" s="56">
        <v>13000</v>
      </c>
      <c r="EG50" s="56">
        <v>13000</v>
      </c>
      <c r="EH50" s="56">
        <v>13000</v>
      </c>
      <c r="EI50" s="56">
        <v>13000</v>
      </c>
      <c r="EJ50" s="56">
        <v>13000</v>
      </c>
      <c r="EK50" s="56">
        <v>13000</v>
      </c>
      <c r="EL50" s="56">
        <v>13000</v>
      </c>
      <c r="EM50" s="56">
        <v>13000</v>
      </c>
      <c r="EN50" s="56">
        <v>13000</v>
      </c>
      <c r="EO50" s="56">
        <v>13000</v>
      </c>
      <c r="EP50" s="56">
        <v>13000</v>
      </c>
      <c r="EQ50" s="56">
        <v>13000</v>
      </c>
      <c r="ER50" s="56">
        <v>13000</v>
      </c>
      <c r="ES50" s="56">
        <v>13000</v>
      </c>
      <c r="ET50" s="56">
        <v>13000</v>
      </c>
      <c r="EU50" s="56">
        <v>13000</v>
      </c>
      <c r="EV50" s="56">
        <v>13000</v>
      </c>
      <c r="EW50" s="56">
        <v>13000</v>
      </c>
      <c r="EX50" s="56">
        <v>13000</v>
      </c>
      <c r="EY50" s="56">
        <v>13000</v>
      </c>
      <c r="EZ50" s="56">
        <v>13000</v>
      </c>
      <c r="FA50" s="56">
        <v>13000</v>
      </c>
      <c r="FB50" s="56">
        <v>13400</v>
      </c>
      <c r="FC50" s="56">
        <v>14000</v>
      </c>
      <c r="FD50" s="56">
        <v>14000</v>
      </c>
      <c r="FE50" s="56">
        <v>14000</v>
      </c>
      <c r="FF50" s="55">
        <v>14000</v>
      </c>
      <c r="FG50" s="55">
        <v>14000</v>
      </c>
      <c r="FH50" s="55">
        <v>14000</v>
      </c>
      <c r="FI50" s="55">
        <v>14000</v>
      </c>
      <c r="FJ50" s="55">
        <v>14000</v>
      </c>
      <c r="FK50" s="55">
        <v>14600</v>
      </c>
      <c r="FL50" s="55">
        <v>15000</v>
      </c>
      <c r="FM50" s="55">
        <v>15000</v>
      </c>
      <c r="FN50" s="55">
        <v>15000</v>
      </c>
      <c r="FO50" s="55">
        <v>15000</v>
      </c>
      <c r="FP50" s="55">
        <v>15000</v>
      </c>
      <c r="FQ50" s="55">
        <v>15000</v>
      </c>
      <c r="FR50" s="55">
        <v>15000</v>
      </c>
      <c r="FS50" s="55">
        <v>15000</v>
      </c>
      <c r="FT50" s="55">
        <v>15000</v>
      </c>
      <c r="FU50" s="55">
        <v>15000</v>
      </c>
      <c r="FV50" s="55">
        <v>15000</v>
      </c>
      <c r="FW50" s="56">
        <v>15000</v>
      </c>
      <c r="FX50" s="56">
        <v>15000</v>
      </c>
      <c r="FY50" s="56">
        <v>15000</v>
      </c>
      <c r="FZ50" s="56">
        <v>15000</v>
      </c>
      <c r="GA50" s="56">
        <v>15000</v>
      </c>
      <c r="GB50" s="56">
        <v>15000</v>
      </c>
      <c r="GC50" s="56">
        <v>15000</v>
      </c>
      <c r="GD50" s="56">
        <v>15000</v>
      </c>
      <c r="GE50" s="56">
        <v>15000</v>
      </c>
      <c r="GF50" s="56">
        <v>15000</v>
      </c>
      <c r="GG50" s="56">
        <v>15000</v>
      </c>
      <c r="GH50" s="56">
        <v>15000</v>
      </c>
      <c r="GI50" s="56">
        <v>15000</v>
      </c>
      <c r="GJ50" s="56"/>
      <c r="GK50" s="56"/>
      <c r="GL50" s="56"/>
      <c r="GM50" s="56"/>
      <c r="GO50" s="99">
        <f t="shared" si="0"/>
        <v>10000</v>
      </c>
      <c r="GP50" s="99">
        <f t="shared" si="1"/>
        <v>60000</v>
      </c>
    </row>
    <row r="51" spans="1:198" s="78" customFormat="1" x14ac:dyDescent="0.35">
      <c r="A51" s="76">
        <v>45</v>
      </c>
      <c r="B51" s="77" t="s">
        <v>69</v>
      </c>
      <c r="C51" s="76">
        <v>1</v>
      </c>
      <c r="D51" s="76" t="s">
        <v>24</v>
      </c>
      <c r="E51" s="55" t="s">
        <v>26</v>
      </c>
      <c r="F51" s="55" t="s">
        <v>26</v>
      </c>
      <c r="G51" s="55" t="s">
        <v>26</v>
      </c>
      <c r="H51" s="55" t="s">
        <v>26</v>
      </c>
      <c r="I51" s="55" t="s">
        <v>26</v>
      </c>
      <c r="J51" s="55" t="s">
        <v>26</v>
      </c>
      <c r="K51" s="55" t="s">
        <v>26</v>
      </c>
      <c r="L51" s="55" t="s">
        <v>26</v>
      </c>
      <c r="M51" s="55" t="s">
        <v>26</v>
      </c>
      <c r="N51" s="55" t="s">
        <v>26</v>
      </c>
      <c r="O51" s="55" t="s">
        <v>26</v>
      </c>
      <c r="P51" s="55" t="s">
        <v>26</v>
      </c>
      <c r="Q51" s="55" t="s">
        <v>26</v>
      </c>
      <c r="R51" s="56" t="s">
        <v>26</v>
      </c>
      <c r="S51" s="56" t="s">
        <v>26</v>
      </c>
      <c r="T51" s="56" t="s">
        <v>26</v>
      </c>
      <c r="U51" s="56" t="s">
        <v>26</v>
      </c>
      <c r="V51" s="56" t="s">
        <v>26</v>
      </c>
      <c r="W51" s="56" t="s">
        <v>26</v>
      </c>
      <c r="X51" s="56" t="s">
        <v>26</v>
      </c>
      <c r="Y51" s="56" t="s">
        <v>26</v>
      </c>
      <c r="Z51" s="56" t="s">
        <v>26</v>
      </c>
      <c r="AA51" s="56" t="s">
        <v>26</v>
      </c>
      <c r="AB51" s="56" t="s">
        <v>26</v>
      </c>
      <c r="AC51" s="56" t="s">
        <v>26</v>
      </c>
      <c r="AD51" s="56" t="s">
        <v>26</v>
      </c>
      <c r="AE51" s="56" t="s">
        <v>26</v>
      </c>
      <c r="AF51" s="56" t="s">
        <v>26</v>
      </c>
      <c r="AG51" s="56" t="s">
        <v>26</v>
      </c>
      <c r="AH51" s="56" t="s">
        <v>26</v>
      </c>
      <c r="AI51" s="56" t="s">
        <v>26</v>
      </c>
      <c r="AJ51" s="56" t="s">
        <v>26</v>
      </c>
      <c r="AK51" s="56" t="s">
        <v>26</v>
      </c>
      <c r="AL51" s="56" t="s">
        <v>26</v>
      </c>
      <c r="AM51" s="56" t="s">
        <v>26</v>
      </c>
      <c r="AN51" s="56" t="s">
        <v>26</v>
      </c>
      <c r="AO51" s="56" t="s">
        <v>26</v>
      </c>
      <c r="AP51" s="56" t="s">
        <v>26</v>
      </c>
      <c r="AQ51" s="56" t="s">
        <v>26</v>
      </c>
      <c r="AR51" s="56" t="s">
        <v>26</v>
      </c>
      <c r="AS51" s="56" t="s">
        <v>26</v>
      </c>
      <c r="AT51" s="56" t="s">
        <v>26</v>
      </c>
      <c r="AU51" s="56" t="s">
        <v>26</v>
      </c>
      <c r="AV51" s="56" t="s">
        <v>26</v>
      </c>
      <c r="AW51" s="56" t="s">
        <v>26</v>
      </c>
      <c r="AX51" s="56" t="s">
        <v>26</v>
      </c>
      <c r="AY51" s="56" t="s">
        <v>26</v>
      </c>
      <c r="AZ51" s="56" t="s">
        <v>26</v>
      </c>
      <c r="BA51" s="56" t="s">
        <v>26</v>
      </c>
      <c r="BB51" s="56" t="s">
        <v>26</v>
      </c>
      <c r="BC51" s="56" t="s">
        <v>26</v>
      </c>
      <c r="BD51" s="56" t="s">
        <v>26</v>
      </c>
      <c r="BE51" s="56" t="s">
        <v>26</v>
      </c>
      <c r="BF51" s="55" t="s">
        <v>26</v>
      </c>
      <c r="BG51" s="55" t="s">
        <v>26</v>
      </c>
      <c r="BH51" s="55" t="s">
        <v>26</v>
      </c>
      <c r="BI51" s="55" t="s">
        <v>26</v>
      </c>
      <c r="BJ51" s="55" t="s">
        <v>26</v>
      </c>
      <c r="BK51" s="55" t="s">
        <v>26</v>
      </c>
      <c r="BL51" s="55" t="s">
        <v>26</v>
      </c>
      <c r="BM51" s="55" t="s">
        <v>26</v>
      </c>
      <c r="BN51" s="55" t="s">
        <v>26</v>
      </c>
      <c r="BO51" s="55" t="s">
        <v>26</v>
      </c>
      <c r="BP51" s="55" t="s">
        <v>26</v>
      </c>
      <c r="BQ51" s="55" t="s">
        <v>26</v>
      </c>
      <c r="BR51" s="55" t="s">
        <v>26</v>
      </c>
      <c r="BS51" s="55" t="s">
        <v>26</v>
      </c>
      <c r="BT51" s="55" t="s">
        <v>26</v>
      </c>
      <c r="BU51" s="55" t="s">
        <v>26</v>
      </c>
      <c r="BV51" s="55" t="s">
        <v>26</v>
      </c>
      <c r="BW51" s="56" t="s">
        <v>26</v>
      </c>
      <c r="BX51" s="56" t="s">
        <v>26</v>
      </c>
      <c r="BY51" s="56" t="s">
        <v>26</v>
      </c>
      <c r="BZ51" s="56" t="s">
        <v>26</v>
      </c>
      <c r="CA51" s="56" t="s">
        <v>26</v>
      </c>
      <c r="CB51" s="56" t="s">
        <v>26</v>
      </c>
      <c r="CC51" s="56" t="s">
        <v>26</v>
      </c>
      <c r="CD51" s="56" t="s">
        <v>26</v>
      </c>
      <c r="CE51" s="56" t="s">
        <v>26</v>
      </c>
      <c r="CF51" s="56" t="s">
        <v>26</v>
      </c>
      <c r="CG51" s="56" t="s">
        <v>26</v>
      </c>
      <c r="CH51" s="56" t="s">
        <v>26</v>
      </c>
      <c r="CI51" s="56" t="s">
        <v>26</v>
      </c>
      <c r="CJ51" s="56" t="s">
        <v>26</v>
      </c>
      <c r="CK51" s="56" t="s">
        <v>26</v>
      </c>
      <c r="CL51" s="56" t="s">
        <v>26</v>
      </c>
      <c r="CM51" s="56" t="s">
        <v>26</v>
      </c>
      <c r="CN51" s="56" t="s">
        <v>26</v>
      </c>
      <c r="CO51" s="56" t="s">
        <v>26</v>
      </c>
      <c r="CP51" s="56" t="s">
        <v>26</v>
      </c>
      <c r="CQ51" s="56" t="s">
        <v>26</v>
      </c>
      <c r="CR51" s="56" t="s">
        <v>26</v>
      </c>
      <c r="CS51" s="56" t="s">
        <v>26</v>
      </c>
      <c r="CT51" s="56" t="s">
        <v>26</v>
      </c>
      <c r="CU51" s="56" t="s">
        <v>26</v>
      </c>
      <c r="CV51" s="56" t="s">
        <v>26</v>
      </c>
      <c r="CW51" s="56" t="s">
        <v>26</v>
      </c>
      <c r="CX51" s="56" t="s">
        <v>26</v>
      </c>
      <c r="CY51" s="56" t="s">
        <v>26</v>
      </c>
      <c r="CZ51" s="56" t="s">
        <v>26</v>
      </c>
      <c r="DA51" s="56" t="s">
        <v>26</v>
      </c>
      <c r="DB51" s="56" t="s">
        <v>26</v>
      </c>
      <c r="DC51" s="56" t="s">
        <v>26</v>
      </c>
      <c r="DD51" s="56" t="s">
        <v>26</v>
      </c>
      <c r="DE51" s="56" t="s">
        <v>26</v>
      </c>
      <c r="DF51" s="55" t="s">
        <v>26</v>
      </c>
      <c r="DG51" s="55" t="s">
        <v>26</v>
      </c>
      <c r="DH51" s="55" t="s">
        <v>26</v>
      </c>
      <c r="DI51" s="55" t="s">
        <v>26</v>
      </c>
      <c r="DJ51" s="55" t="s">
        <v>26</v>
      </c>
      <c r="DK51" s="55" t="s">
        <v>26</v>
      </c>
      <c r="DL51" s="55" t="s">
        <v>26</v>
      </c>
      <c r="DM51" s="55" t="s">
        <v>26</v>
      </c>
      <c r="DN51" s="55" t="s">
        <v>26</v>
      </c>
      <c r="DO51" s="55" t="s">
        <v>26</v>
      </c>
      <c r="DP51" s="55" t="s">
        <v>26</v>
      </c>
      <c r="DQ51" s="55" t="s">
        <v>26</v>
      </c>
      <c r="DR51" s="55" t="s">
        <v>26</v>
      </c>
      <c r="DS51" s="55" t="s">
        <v>26</v>
      </c>
      <c r="DT51" s="55" t="s">
        <v>26</v>
      </c>
      <c r="DU51" s="55" t="s">
        <v>26</v>
      </c>
      <c r="DV51" s="55" t="s">
        <v>26</v>
      </c>
      <c r="DW51" s="56" t="s">
        <v>26</v>
      </c>
      <c r="DX51" s="56" t="s">
        <v>26</v>
      </c>
      <c r="DY51" s="56" t="s">
        <v>26</v>
      </c>
      <c r="DZ51" s="56" t="s">
        <v>26</v>
      </c>
      <c r="EA51" s="56" t="s">
        <v>26</v>
      </c>
      <c r="EB51" s="56" t="s">
        <v>26</v>
      </c>
      <c r="EC51" s="56" t="s">
        <v>26</v>
      </c>
      <c r="ED51" s="56" t="s">
        <v>26</v>
      </c>
      <c r="EE51" s="56" t="s">
        <v>26</v>
      </c>
      <c r="EF51" s="56" t="s">
        <v>26</v>
      </c>
      <c r="EG51" s="56" t="s">
        <v>26</v>
      </c>
      <c r="EH51" s="56" t="s">
        <v>26</v>
      </c>
      <c r="EI51" s="56" t="s">
        <v>26</v>
      </c>
      <c r="EJ51" s="56" t="s">
        <v>26</v>
      </c>
      <c r="EK51" s="56" t="s">
        <v>26</v>
      </c>
      <c r="EL51" s="56" t="s">
        <v>26</v>
      </c>
      <c r="EM51" s="56" t="s">
        <v>26</v>
      </c>
      <c r="EN51" s="56" t="s">
        <v>26</v>
      </c>
      <c r="EO51" s="56" t="s">
        <v>26</v>
      </c>
      <c r="EP51" s="56" t="s">
        <v>26</v>
      </c>
      <c r="EQ51" s="56" t="s">
        <v>26</v>
      </c>
      <c r="ER51" s="56" t="s">
        <v>26</v>
      </c>
      <c r="ES51" s="56" t="s">
        <v>26</v>
      </c>
      <c r="ET51" s="56" t="s">
        <v>26</v>
      </c>
      <c r="EU51" s="56" t="s">
        <v>26</v>
      </c>
      <c r="EV51" s="56" t="s">
        <v>26</v>
      </c>
      <c r="EW51" s="56" t="s">
        <v>26</v>
      </c>
      <c r="EX51" s="56" t="s">
        <v>26</v>
      </c>
      <c r="EY51" s="56" t="s">
        <v>26</v>
      </c>
      <c r="EZ51" s="56" t="s">
        <v>26</v>
      </c>
      <c r="FA51" s="56" t="s">
        <v>26</v>
      </c>
      <c r="FB51" s="56" t="s">
        <v>26</v>
      </c>
      <c r="FC51" s="56" t="s">
        <v>26</v>
      </c>
      <c r="FD51" s="56" t="s">
        <v>26</v>
      </c>
      <c r="FE51" s="56" t="s">
        <v>26</v>
      </c>
      <c r="FF51" s="55" t="s">
        <v>26</v>
      </c>
      <c r="FG51" s="55" t="s">
        <v>26</v>
      </c>
      <c r="FH51" s="55" t="s">
        <v>26</v>
      </c>
      <c r="FI51" s="55" t="s">
        <v>26</v>
      </c>
      <c r="FJ51" s="55" t="s">
        <v>26</v>
      </c>
      <c r="FK51" s="55" t="s">
        <v>26</v>
      </c>
      <c r="FL51" s="55" t="s">
        <v>26</v>
      </c>
      <c r="FM51" s="55" t="s">
        <v>26</v>
      </c>
      <c r="FN51" s="55" t="s">
        <v>26</v>
      </c>
      <c r="FO51" s="55" t="s">
        <v>26</v>
      </c>
      <c r="FP51" s="55" t="s">
        <v>26</v>
      </c>
      <c r="FQ51" s="55" t="s">
        <v>26</v>
      </c>
      <c r="FR51" s="55" t="s">
        <v>26</v>
      </c>
      <c r="FS51" s="55" t="s">
        <v>26</v>
      </c>
      <c r="FT51" s="55" t="s">
        <v>26</v>
      </c>
      <c r="FU51" s="55" t="s">
        <v>26</v>
      </c>
      <c r="FV51" s="55" t="s">
        <v>26</v>
      </c>
      <c r="FW51" s="56" t="s">
        <v>26</v>
      </c>
      <c r="FX51" s="56" t="s">
        <v>26</v>
      </c>
      <c r="FY51" s="56" t="s">
        <v>26</v>
      </c>
      <c r="FZ51" s="56" t="s">
        <v>26</v>
      </c>
      <c r="GA51" s="56" t="s">
        <v>26</v>
      </c>
      <c r="GB51" s="56" t="s">
        <v>26</v>
      </c>
      <c r="GC51" s="56" t="s">
        <v>26</v>
      </c>
      <c r="GD51" s="56" t="s">
        <v>26</v>
      </c>
      <c r="GE51" s="56" t="s">
        <v>26</v>
      </c>
      <c r="GF51" s="56" t="s">
        <v>26</v>
      </c>
      <c r="GG51" s="56" t="s">
        <v>26</v>
      </c>
      <c r="GH51" s="56" t="s">
        <v>26</v>
      </c>
      <c r="GI51" s="56" t="s">
        <v>26</v>
      </c>
      <c r="GJ51" s="56"/>
      <c r="GK51" s="56"/>
      <c r="GL51" s="56"/>
      <c r="GM51" s="56"/>
      <c r="GO51" s="99">
        <f t="shared" si="0"/>
        <v>0</v>
      </c>
      <c r="GP51" s="99">
        <f t="shared" si="1"/>
        <v>0</v>
      </c>
    </row>
    <row r="52" spans="1:198" s="78" customFormat="1" x14ac:dyDescent="0.35">
      <c r="A52" s="76">
        <v>46</v>
      </c>
      <c r="B52" s="55" t="s">
        <v>108</v>
      </c>
      <c r="C52" s="76">
        <v>1</v>
      </c>
      <c r="D52" s="76" t="s">
        <v>24</v>
      </c>
      <c r="E52" s="55" t="s">
        <v>26</v>
      </c>
      <c r="F52" s="55" t="s">
        <v>26</v>
      </c>
      <c r="G52" s="55" t="s">
        <v>26</v>
      </c>
      <c r="H52" s="55" t="s">
        <v>26</v>
      </c>
      <c r="I52" s="55" t="s">
        <v>26</v>
      </c>
      <c r="J52" s="55" t="s">
        <v>26</v>
      </c>
      <c r="K52" s="55" t="s">
        <v>26</v>
      </c>
      <c r="L52" s="55" t="s">
        <v>26</v>
      </c>
      <c r="M52" s="55" t="s">
        <v>26</v>
      </c>
      <c r="N52" s="55" t="s">
        <v>26</v>
      </c>
      <c r="O52" s="55" t="s">
        <v>26</v>
      </c>
      <c r="P52" s="55" t="s">
        <v>26</v>
      </c>
      <c r="Q52" s="55" t="s">
        <v>26</v>
      </c>
      <c r="R52" s="56" t="s">
        <v>26</v>
      </c>
      <c r="S52" s="56" t="s">
        <v>26</v>
      </c>
      <c r="T52" s="56" t="s">
        <v>26</v>
      </c>
      <c r="U52" s="56" t="s">
        <v>26</v>
      </c>
      <c r="V52" s="56" t="s">
        <v>26</v>
      </c>
      <c r="W52" s="56" t="s">
        <v>26</v>
      </c>
      <c r="X52" s="56" t="s">
        <v>26</v>
      </c>
      <c r="Y52" s="56" t="s">
        <v>26</v>
      </c>
      <c r="Z52" s="56" t="s">
        <v>26</v>
      </c>
      <c r="AA52" s="56" t="s">
        <v>26</v>
      </c>
      <c r="AB52" s="56" t="s">
        <v>26</v>
      </c>
      <c r="AC52" s="56" t="s">
        <v>26</v>
      </c>
      <c r="AD52" s="56" t="s">
        <v>26</v>
      </c>
      <c r="AE52" s="56" t="s">
        <v>26</v>
      </c>
      <c r="AF52" s="56" t="s">
        <v>26</v>
      </c>
      <c r="AG52" s="56" t="s">
        <v>26</v>
      </c>
      <c r="AH52" s="56" t="s">
        <v>26</v>
      </c>
      <c r="AI52" s="56" t="s">
        <v>26</v>
      </c>
      <c r="AJ52" s="56" t="s">
        <v>26</v>
      </c>
      <c r="AK52" s="56" t="s">
        <v>26</v>
      </c>
      <c r="AL52" s="56" t="s">
        <v>26</v>
      </c>
      <c r="AM52" s="56" t="s">
        <v>26</v>
      </c>
      <c r="AN52" s="56" t="s">
        <v>26</v>
      </c>
      <c r="AO52" s="56" t="s">
        <v>26</v>
      </c>
      <c r="AP52" s="56" t="s">
        <v>26</v>
      </c>
      <c r="AQ52" s="56" t="s">
        <v>26</v>
      </c>
      <c r="AR52" s="56" t="s">
        <v>26</v>
      </c>
      <c r="AS52" s="56" t="s">
        <v>26</v>
      </c>
      <c r="AT52" s="56" t="s">
        <v>26</v>
      </c>
      <c r="AU52" s="56" t="s">
        <v>26</v>
      </c>
      <c r="AV52" s="56" t="s">
        <v>26</v>
      </c>
      <c r="AW52" s="56" t="s">
        <v>26</v>
      </c>
      <c r="AX52" s="56" t="s">
        <v>26</v>
      </c>
      <c r="AY52" s="56" t="s">
        <v>26</v>
      </c>
      <c r="AZ52" s="56" t="s">
        <v>26</v>
      </c>
      <c r="BA52" s="56" t="s">
        <v>26</v>
      </c>
      <c r="BB52" s="56" t="s">
        <v>26</v>
      </c>
      <c r="BC52" s="56" t="s">
        <v>26</v>
      </c>
      <c r="BD52" s="56" t="s">
        <v>26</v>
      </c>
      <c r="BE52" s="56" t="s">
        <v>26</v>
      </c>
      <c r="BF52" s="55" t="s">
        <v>26</v>
      </c>
      <c r="BG52" s="55" t="s">
        <v>26</v>
      </c>
      <c r="BH52" s="55" t="s">
        <v>26</v>
      </c>
      <c r="BI52" s="55" t="s">
        <v>26</v>
      </c>
      <c r="BJ52" s="55" t="s">
        <v>26</v>
      </c>
      <c r="BK52" s="55" t="s">
        <v>26</v>
      </c>
      <c r="BL52" s="55" t="s">
        <v>26</v>
      </c>
      <c r="BM52" s="55" t="s">
        <v>26</v>
      </c>
      <c r="BN52" s="55" t="s">
        <v>26</v>
      </c>
      <c r="BO52" s="55" t="s">
        <v>26</v>
      </c>
      <c r="BP52" s="55" t="s">
        <v>26</v>
      </c>
      <c r="BQ52" s="55" t="s">
        <v>26</v>
      </c>
      <c r="BR52" s="55" t="s">
        <v>26</v>
      </c>
      <c r="BS52" s="55" t="s">
        <v>26</v>
      </c>
      <c r="BT52" s="55" t="s">
        <v>26</v>
      </c>
      <c r="BU52" s="55" t="s">
        <v>26</v>
      </c>
      <c r="BV52" s="55" t="s">
        <v>26</v>
      </c>
      <c r="BW52" s="56" t="s">
        <v>26</v>
      </c>
      <c r="BX52" s="56" t="s">
        <v>26</v>
      </c>
      <c r="BY52" s="56" t="s">
        <v>26</v>
      </c>
      <c r="BZ52" s="56" t="s">
        <v>26</v>
      </c>
      <c r="CA52" s="56" t="s">
        <v>26</v>
      </c>
      <c r="CB52" s="56" t="s">
        <v>26</v>
      </c>
      <c r="CC52" s="56" t="s">
        <v>26</v>
      </c>
      <c r="CD52" s="56" t="s">
        <v>26</v>
      </c>
      <c r="CE52" s="56" t="s">
        <v>26</v>
      </c>
      <c r="CF52" s="56" t="s">
        <v>26</v>
      </c>
      <c r="CG52" s="56" t="s">
        <v>26</v>
      </c>
      <c r="CH52" s="56" t="s">
        <v>26</v>
      </c>
      <c r="CI52" s="56" t="s">
        <v>26</v>
      </c>
      <c r="CJ52" s="56" t="s">
        <v>26</v>
      </c>
      <c r="CK52" s="56" t="s">
        <v>26</v>
      </c>
      <c r="CL52" s="56" t="s">
        <v>26</v>
      </c>
      <c r="CM52" s="56" t="s">
        <v>26</v>
      </c>
      <c r="CN52" s="56" t="s">
        <v>26</v>
      </c>
      <c r="CO52" s="56" t="s">
        <v>26</v>
      </c>
      <c r="CP52" s="56" t="s">
        <v>26</v>
      </c>
      <c r="CQ52" s="56" t="s">
        <v>26</v>
      </c>
      <c r="CR52" s="56" t="s">
        <v>26</v>
      </c>
      <c r="CS52" s="56" t="s">
        <v>26</v>
      </c>
      <c r="CT52" s="56" t="s">
        <v>26</v>
      </c>
      <c r="CU52" s="56" t="s">
        <v>26</v>
      </c>
      <c r="CV52" s="56" t="s">
        <v>26</v>
      </c>
      <c r="CW52" s="56" t="s">
        <v>26</v>
      </c>
      <c r="CX52" s="56" t="s">
        <v>26</v>
      </c>
      <c r="CY52" s="56" t="s">
        <v>26</v>
      </c>
      <c r="CZ52" s="56" t="s">
        <v>26</v>
      </c>
      <c r="DA52" s="56" t="s">
        <v>26</v>
      </c>
      <c r="DB52" s="56" t="s">
        <v>26</v>
      </c>
      <c r="DC52" s="56" t="s">
        <v>26</v>
      </c>
      <c r="DD52" s="56" t="s">
        <v>26</v>
      </c>
      <c r="DE52" s="56" t="s">
        <v>26</v>
      </c>
      <c r="DF52" s="55" t="s">
        <v>26</v>
      </c>
      <c r="DG52" s="55" t="s">
        <v>26</v>
      </c>
      <c r="DH52" s="55" t="s">
        <v>26</v>
      </c>
      <c r="DI52" s="55" t="s">
        <v>26</v>
      </c>
      <c r="DJ52" s="55" t="s">
        <v>26</v>
      </c>
      <c r="DK52" s="55" t="s">
        <v>26</v>
      </c>
      <c r="DL52" s="55" t="s">
        <v>26</v>
      </c>
      <c r="DM52" s="55" t="s">
        <v>26</v>
      </c>
      <c r="DN52" s="55" t="s">
        <v>26</v>
      </c>
      <c r="DO52" s="55" t="s">
        <v>26</v>
      </c>
      <c r="DP52" s="55" t="s">
        <v>26</v>
      </c>
      <c r="DQ52" s="55" t="s">
        <v>26</v>
      </c>
      <c r="DR52" s="55" t="s">
        <v>26</v>
      </c>
      <c r="DS52" s="55" t="s">
        <v>26</v>
      </c>
      <c r="DT52" s="55" t="s">
        <v>26</v>
      </c>
      <c r="DU52" s="55" t="s">
        <v>26</v>
      </c>
      <c r="DV52" s="55" t="s">
        <v>26</v>
      </c>
      <c r="DW52" s="56" t="s">
        <v>26</v>
      </c>
      <c r="DX52" s="56" t="s">
        <v>26</v>
      </c>
      <c r="DY52" s="56" t="s">
        <v>26</v>
      </c>
      <c r="DZ52" s="56" t="s">
        <v>26</v>
      </c>
      <c r="EA52" s="56" t="s">
        <v>26</v>
      </c>
      <c r="EB52" s="56" t="s">
        <v>26</v>
      </c>
      <c r="EC52" s="56" t="s">
        <v>26</v>
      </c>
      <c r="ED52" s="56" t="s">
        <v>26</v>
      </c>
      <c r="EE52" s="56" t="s">
        <v>26</v>
      </c>
      <c r="EF52" s="56" t="s">
        <v>26</v>
      </c>
      <c r="EG52" s="56" t="s">
        <v>26</v>
      </c>
      <c r="EH52" s="56" t="s">
        <v>26</v>
      </c>
      <c r="EI52" s="56" t="s">
        <v>26</v>
      </c>
      <c r="EJ52" s="56" t="s">
        <v>26</v>
      </c>
      <c r="EK52" s="56" t="s">
        <v>26</v>
      </c>
      <c r="EL52" s="56" t="s">
        <v>26</v>
      </c>
      <c r="EM52" s="56" t="s">
        <v>26</v>
      </c>
      <c r="EN52" s="56" t="s">
        <v>26</v>
      </c>
      <c r="EO52" s="56" t="s">
        <v>26</v>
      </c>
      <c r="EP52" s="56" t="s">
        <v>26</v>
      </c>
      <c r="EQ52" s="56" t="s">
        <v>26</v>
      </c>
      <c r="ER52" s="56" t="s">
        <v>26</v>
      </c>
      <c r="ES52" s="56" t="s">
        <v>26</v>
      </c>
      <c r="ET52" s="56" t="s">
        <v>26</v>
      </c>
      <c r="EU52" s="56" t="s">
        <v>26</v>
      </c>
      <c r="EV52" s="56" t="s">
        <v>26</v>
      </c>
      <c r="EW52" s="56" t="s">
        <v>26</v>
      </c>
      <c r="EX52" s="56" t="s">
        <v>26</v>
      </c>
      <c r="EY52" s="56" t="s">
        <v>26</v>
      </c>
      <c r="EZ52" s="56" t="s">
        <v>26</v>
      </c>
      <c r="FA52" s="56" t="s">
        <v>26</v>
      </c>
      <c r="FB52" s="56" t="s">
        <v>26</v>
      </c>
      <c r="FC52" s="56" t="s">
        <v>26</v>
      </c>
      <c r="FD52" s="56" t="s">
        <v>26</v>
      </c>
      <c r="FE52" s="56" t="s">
        <v>26</v>
      </c>
      <c r="FF52" s="55" t="s">
        <v>26</v>
      </c>
      <c r="FG52" s="55" t="s">
        <v>26</v>
      </c>
      <c r="FH52" s="55" t="s">
        <v>26</v>
      </c>
      <c r="FI52" s="55" t="s">
        <v>26</v>
      </c>
      <c r="FJ52" s="55" t="s">
        <v>26</v>
      </c>
      <c r="FK52" s="55" t="s">
        <v>26</v>
      </c>
      <c r="FL52" s="55" t="s">
        <v>26</v>
      </c>
      <c r="FM52" s="55" t="s">
        <v>26</v>
      </c>
      <c r="FN52" s="55" t="s">
        <v>26</v>
      </c>
      <c r="FO52" s="55" t="s">
        <v>26</v>
      </c>
      <c r="FP52" s="55" t="s">
        <v>26</v>
      </c>
      <c r="FQ52" s="55" t="s">
        <v>26</v>
      </c>
      <c r="FR52" s="55" t="s">
        <v>26</v>
      </c>
      <c r="FS52" s="55" t="s">
        <v>26</v>
      </c>
      <c r="FT52" s="55" t="s">
        <v>26</v>
      </c>
      <c r="FU52" s="55" t="s">
        <v>26</v>
      </c>
      <c r="FV52" s="55" t="s">
        <v>26</v>
      </c>
      <c r="FW52" s="56" t="s">
        <v>26</v>
      </c>
      <c r="FX52" s="56" t="s">
        <v>26</v>
      </c>
      <c r="FY52" s="56" t="s">
        <v>26</v>
      </c>
      <c r="FZ52" s="56" t="s">
        <v>26</v>
      </c>
      <c r="GA52" s="56" t="s">
        <v>26</v>
      </c>
      <c r="GB52" s="56" t="s">
        <v>26</v>
      </c>
      <c r="GC52" s="56" t="s">
        <v>26</v>
      </c>
      <c r="GD52" s="56" t="s">
        <v>26</v>
      </c>
      <c r="GE52" s="56" t="s">
        <v>26</v>
      </c>
      <c r="GF52" s="56" t="s">
        <v>26</v>
      </c>
      <c r="GG52" s="56" t="s">
        <v>26</v>
      </c>
      <c r="GH52" s="56" t="s">
        <v>26</v>
      </c>
      <c r="GI52" s="56" t="s">
        <v>26</v>
      </c>
      <c r="GJ52" s="56"/>
      <c r="GK52" s="56"/>
      <c r="GL52" s="56"/>
      <c r="GM52" s="56"/>
      <c r="GO52" s="99">
        <f t="shared" si="0"/>
        <v>0</v>
      </c>
      <c r="GP52" s="99">
        <f t="shared" si="1"/>
        <v>0</v>
      </c>
    </row>
    <row r="53" spans="1:198" s="78" customFormat="1" x14ac:dyDescent="0.35">
      <c r="A53" s="79">
        <v>47</v>
      </c>
      <c r="B53" s="77" t="s">
        <v>70</v>
      </c>
      <c r="C53" s="76">
        <v>1</v>
      </c>
      <c r="D53" s="76" t="s">
        <v>24</v>
      </c>
      <c r="E53" s="55">
        <v>30000</v>
      </c>
      <c r="F53" s="55">
        <v>33200</v>
      </c>
      <c r="G53" s="55">
        <v>35800</v>
      </c>
      <c r="H53" s="55">
        <v>35000</v>
      </c>
      <c r="I53" s="55">
        <v>34200</v>
      </c>
      <c r="J53" s="55">
        <v>35200</v>
      </c>
      <c r="K53" s="55">
        <v>34000</v>
      </c>
      <c r="L53" s="55">
        <v>37600</v>
      </c>
      <c r="M53" s="55">
        <v>38000</v>
      </c>
      <c r="N53" s="55">
        <v>36800</v>
      </c>
      <c r="O53" s="55">
        <v>36800</v>
      </c>
      <c r="P53" s="55">
        <v>33600</v>
      </c>
      <c r="Q53" s="55">
        <v>31000</v>
      </c>
      <c r="R53" s="56">
        <v>29200</v>
      </c>
      <c r="S53" s="56">
        <v>28000</v>
      </c>
      <c r="T53" s="56">
        <v>25400</v>
      </c>
      <c r="U53" s="56">
        <v>24400</v>
      </c>
      <c r="V53" s="56">
        <v>28000</v>
      </c>
      <c r="W53" s="56">
        <v>28000</v>
      </c>
      <c r="X53" s="56">
        <v>28000</v>
      </c>
      <c r="Y53" s="56">
        <v>27200</v>
      </c>
      <c r="Z53" s="56">
        <v>27000</v>
      </c>
      <c r="AA53" s="56">
        <v>24000</v>
      </c>
      <c r="AB53" s="56">
        <v>24000</v>
      </c>
      <c r="AC53" s="56">
        <v>23800</v>
      </c>
      <c r="AD53" s="56">
        <v>24300</v>
      </c>
      <c r="AE53" s="56">
        <v>24800</v>
      </c>
      <c r="AF53" s="56">
        <v>37200</v>
      </c>
      <c r="AG53" s="56">
        <v>33000</v>
      </c>
      <c r="AH53" s="56">
        <v>28400</v>
      </c>
      <c r="AI53" s="56">
        <v>25125</v>
      </c>
      <c r="AJ53" s="56">
        <v>25600</v>
      </c>
      <c r="AK53" s="56">
        <v>27000</v>
      </c>
      <c r="AL53" s="56">
        <v>24000</v>
      </c>
      <c r="AM53" s="56">
        <v>24000</v>
      </c>
      <c r="AN53" s="56">
        <v>24000</v>
      </c>
      <c r="AO53" s="56">
        <v>24100</v>
      </c>
      <c r="AP53" s="56">
        <v>25200</v>
      </c>
      <c r="AQ53" s="56">
        <v>25000</v>
      </c>
      <c r="AR53" s="56">
        <v>25300</v>
      </c>
      <c r="AS53" s="56">
        <v>25800</v>
      </c>
      <c r="AT53" s="56">
        <v>26700</v>
      </c>
      <c r="AU53" s="56">
        <v>27200</v>
      </c>
      <c r="AV53" s="56">
        <v>26840</v>
      </c>
      <c r="AW53" s="56">
        <v>27200</v>
      </c>
      <c r="AX53" s="56">
        <v>27900</v>
      </c>
      <c r="AY53" s="56">
        <v>28000</v>
      </c>
      <c r="AZ53" s="56">
        <v>29600</v>
      </c>
      <c r="BA53" s="56">
        <v>28400</v>
      </c>
      <c r="BB53" s="56">
        <v>34500</v>
      </c>
      <c r="BC53" s="56">
        <v>41200</v>
      </c>
      <c r="BD53" s="56">
        <v>37833.333333333336</v>
      </c>
      <c r="BE53" s="56">
        <v>54666.666666666664</v>
      </c>
      <c r="BF53" s="55">
        <v>83000</v>
      </c>
      <c r="BG53" s="55">
        <v>70000</v>
      </c>
      <c r="BH53" s="55">
        <v>75800</v>
      </c>
      <c r="BI53" s="55">
        <v>68000</v>
      </c>
      <c r="BJ53" s="55">
        <v>68000</v>
      </c>
      <c r="BK53" s="55">
        <v>74375</v>
      </c>
      <c r="BL53" s="55">
        <v>69800</v>
      </c>
      <c r="BM53" s="55">
        <v>53000</v>
      </c>
      <c r="BN53" s="55">
        <v>56900</v>
      </c>
      <c r="BO53" s="55">
        <v>52250</v>
      </c>
      <c r="BP53" s="55">
        <v>42000</v>
      </c>
      <c r="BQ53" s="55">
        <v>39800</v>
      </c>
      <c r="BR53" s="55">
        <v>41000</v>
      </c>
      <c r="BS53" s="55">
        <v>46400</v>
      </c>
      <c r="BT53" s="55">
        <v>44600</v>
      </c>
      <c r="BU53" s="55">
        <v>40800</v>
      </c>
      <c r="BV53" s="55">
        <v>36400</v>
      </c>
      <c r="BW53" s="56">
        <v>10000</v>
      </c>
      <c r="BX53" s="56">
        <v>10000</v>
      </c>
      <c r="BY53" s="56">
        <v>10000</v>
      </c>
      <c r="BZ53" s="56">
        <v>10000</v>
      </c>
      <c r="CA53" s="56">
        <v>23500</v>
      </c>
      <c r="CB53" s="56">
        <v>26000</v>
      </c>
      <c r="CC53" s="56">
        <v>28000</v>
      </c>
      <c r="CD53" s="56">
        <v>30000</v>
      </c>
      <c r="CE53" s="56">
        <v>23600</v>
      </c>
      <c r="CF53" s="56">
        <v>8000</v>
      </c>
      <c r="CG53" s="56">
        <v>8000</v>
      </c>
      <c r="CH53" s="56">
        <v>8000</v>
      </c>
      <c r="CI53" s="56">
        <v>8000</v>
      </c>
      <c r="CJ53" s="56">
        <v>30800</v>
      </c>
      <c r="CK53" s="56">
        <v>30500</v>
      </c>
      <c r="CL53" s="56">
        <v>29000</v>
      </c>
      <c r="CM53" s="56">
        <v>28000</v>
      </c>
      <c r="CN53" s="56">
        <v>28000</v>
      </c>
      <c r="CO53" s="56">
        <v>34000</v>
      </c>
      <c r="CP53" s="56">
        <v>34000</v>
      </c>
      <c r="CQ53" s="56">
        <v>33400</v>
      </c>
      <c r="CR53" s="56">
        <v>32233.333333333332</v>
      </c>
      <c r="CS53" s="56">
        <v>30800</v>
      </c>
      <c r="CT53" s="56">
        <v>36200</v>
      </c>
      <c r="CU53" s="56">
        <v>34000</v>
      </c>
      <c r="CV53" s="56">
        <v>39000</v>
      </c>
      <c r="CW53" s="56">
        <v>41600</v>
      </c>
      <c r="CX53" s="56">
        <v>45000</v>
      </c>
      <c r="CY53" s="56">
        <v>39200</v>
      </c>
      <c r="CZ53" s="56">
        <v>36600</v>
      </c>
      <c r="DA53" s="56">
        <v>19200</v>
      </c>
      <c r="DB53" s="56">
        <v>8000</v>
      </c>
      <c r="DC53" s="56">
        <v>8000</v>
      </c>
      <c r="DD53" s="56">
        <v>8000</v>
      </c>
      <c r="DE53" s="56">
        <v>8000</v>
      </c>
      <c r="DF53" s="55">
        <v>34400</v>
      </c>
      <c r="DG53" s="55">
        <v>35600</v>
      </c>
      <c r="DH53" s="55">
        <v>38200</v>
      </c>
      <c r="DI53" s="55">
        <v>31600</v>
      </c>
      <c r="DJ53" s="55">
        <v>24000</v>
      </c>
      <c r="DK53" s="55">
        <v>27200</v>
      </c>
      <c r="DL53" s="55">
        <v>38200</v>
      </c>
      <c r="DM53" s="55">
        <v>28000</v>
      </c>
      <c r="DN53" s="55">
        <v>29600</v>
      </c>
      <c r="DO53" s="55">
        <v>52000</v>
      </c>
      <c r="DP53" s="55">
        <v>53600</v>
      </c>
      <c r="DQ53" s="55">
        <v>49600</v>
      </c>
      <c r="DR53" s="55">
        <v>47200</v>
      </c>
      <c r="DS53" s="55">
        <v>44400</v>
      </c>
      <c r="DT53" s="55">
        <v>36000</v>
      </c>
      <c r="DU53" s="55">
        <v>31600</v>
      </c>
      <c r="DV53" s="55">
        <v>35200</v>
      </c>
      <c r="DW53" s="56">
        <v>35000</v>
      </c>
      <c r="DX53" s="56">
        <v>33000</v>
      </c>
      <c r="DY53" s="56">
        <v>30000</v>
      </c>
      <c r="DZ53" s="56">
        <v>29200</v>
      </c>
      <c r="EA53" s="56">
        <v>34250</v>
      </c>
      <c r="EB53" s="56">
        <v>50000</v>
      </c>
      <c r="EC53" s="56">
        <v>56666.666666666664</v>
      </c>
      <c r="ED53" s="56">
        <v>70000</v>
      </c>
      <c r="EE53" s="56">
        <v>85000</v>
      </c>
      <c r="EF53" s="56">
        <v>100000</v>
      </c>
      <c r="EG53" s="56">
        <v>101000</v>
      </c>
      <c r="EH53" s="56">
        <v>110000</v>
      </c>
      <c r="EI53" s="56">
        <v>92000</v>
      </c>
      <c r="EJ53" s="56">
        <v>90000</v>
      </c>
      <c r="EK53" s="56">
        <v>83000</v>
      </c>
      <c r="EL53" s="56">
        <v>77000</v>
      </c>
      <c r="EM53" s="56">
        <v>75000</v>
      </c>
      <c r="EN53" s="56">
        <v>67000</v>
      </c>
      <c r="EO53" s="56">
        <v>82000</v>
      </c>
      <c r="EP53" s="56">
        <v>81000</v>
      </c>
      <c r="EQ53" s="56">
        <v>80000</v>
      </c>
      <c r="ER53" s="56">
        <v>65000</v>
      </c>
      <c r="ES53" s="56">
        <v>58000</v>
      </c>
      <c r="ET53" s="56">
        <v>50000</v>
      </c>
      <c r="EU53" s="56">
        <v>52800</v>
      </c>
      <c r="EV53" s="56">
        <v>45200</v>
      </c>
      <c r="EW53" s="56">
        <v>27200</v>
      </c>
      <c r="EX53" s="56">
        <v>26600</v>
      </c>
      <c r="EY53" s="56">
        <v>23800</v>
      </c>
      <c r="EZ53" s="56">
        <v>26600</v>
      </c>
      <c r="FA53" s="56">
        <v>30600</v>
      </c>
      <c r="FB53" s="56">
        <v>31800</v>
      </c>
      <c r="FC53" s="56">
        <v>36800</v>
      </c>
      <c r="FD53" s="56">
        <v>35800</v>
      </c>
      <c r="FE53" s="56">
        <v>42000</v>
      </c>
      <c r="FF53" s="55">
        <v>37600</v>
      </c>
      <c r="FG53" s="55">
        <v>38600</v>
      </c>
      <c r="FH53" s="55">
        <v>37600</v>
      </c>
      <c r="FI53" s="55">
        <v>38400</v>
      </c>
      <c r="FJ53" s="55">
        <v>40000</v>
      </c>
      <c r="FK53" s="55">
        <v>46800</v>
      </c>
      <c r="FL53" s="55">
        <v>49000</v>
      </c>
      <c r="FM53" s="55">
        <v>46800</v>
      </c>
      <c r="FN53" s="55">
        <v>45000</v>
      </c>
      <c r="FO53" s="55">
        <v>45000</v>
      </c>
      <c r="FP53" s="55">
        <v>48800</v>
      </c>
      <c r="FQ53" s="55">
        <v>41400</v>
      </c>
      <c r="FR53" s="55">
        <v>37000</v>
      </c>
      <c r="FS53" s="55">
        <v>31800</v>
      </c>
      <c r="FT53" s="55">
        <v>33800</v>
      </c>
      <c r="FU53" s="55">
        <v>29000</v>
      </c>
      <c r="FV53" s="55">
        <v>28750</v>
      </c>
      <c r="FW53" s="56">
        <v>31333.333333333332</v>
      </c>
      <c r="FX53" s="56">
        <v>31750</v>
      </c>
      <c r="FY53" s="56">
        <v>31800</v>
      </c>
      <c r="FZ53" s="56">
        <v>34500</v>
      </c>
      <c r="GA53" s="56">
        <v>31400</v>
      </c>
      <c r="GB53" s="56">
        <v>26600</v>
      </c>
      <c r="GC53" s="56">
        <v>25800</v>
      </c>
      <c r="GD53" s="56">
        <v>29200</v>
      </c>
      <c r="GE53" s="56">
        <v>28000</v>
      </c>
      <c r="GF53" s="56">
        <v>38000</v>
      </c>
      <c r="GG53" s="56">
        <v>35800</v>
      </c>
      <c r="GH53" s="56">
        <v>31200</v>
      </c>
      <c r="GI53" s="56">
        <v>31600</v>
      </c>
      <c r="GJ53" s="56"/>
      <c r="GK53" s="56"/>
      <c r="GL53" s="56"/>
      <c r="GM53" s="56"/>
      <c r="GO53" s="99">
        <f t="shared" si="0"/>
        <v>8000</v>
      </c>
      <c r="GP53" s="99">
        <f t="shared" si="1"/>
        <v>110000</v>
      </c>
    </row>
    <row r="54" spans="1:198" s="78" customFormat="1" x14ac:dyDescent="0.35">
      <c r="A54" s="76">
        <v>48</v>
      </c>
      <c r="B54" s="77" t="s">
        <v>71</v>
      </c>
      <c r="C54" s="76">
        <v>1</v>
      </c>
      <c r="D54" s="76" t="s">
        <v>24</v>
      </c>
      <c r="E54" s="55">
        <v>32000</v>
      </c>
      <c r="F54" s="55">
        <v>32400</v>
      </c>
      <c r="G54" s="55">
        <v>32000</v>
      </c>
      <c r="H54" s="55">
        <v>35400</v>
      </c>
      <c r="I54" s="55">
        <v>34800</v>
      </c>
      <c r="J54" s="55">
        <v>35200</v>
      </c>
      <c r="K54" s="55">
        <v>32000</v>
      </c>
      <c r="L54" s="55">
        <v>31600</v>
      </c>
      <c r="M54" s="55">
        <v>32000</v>
      </c>
      <c r="N54" s="55">
        <v>31400</v>
      </c>
      <c r="O54" s="55">
        <v>30000</v>
      </c>
      <c r="P54" s="55">
        <v>30000</v>
      </c>
      <c r="Q54" s="55">
        <v>30000</v>
      </c>
      <c r="R54" s="56">
        <v>34500</v>
      </c>
      <c r="S54" s="56">
        <v>37000</v>
      </c>
      <c r="T54" s="56">
        <v>35400</v>
      </c>
      <c r="U54" s="56">
        <v>36600</v>
      </c>
      <c r="V54" s="56">
        <v>55500</v>
      </c>
      <c r="W54" s="56">
        <v>51500</v>
      </c>
      <c r="X54" s="56">
        <v>53200</v>
      </c>
      <c r="Y54" s="56">
        <v>52800</v>
      </c>
      <c r="Z54" s="56">
        <v>53375</v>
      </c>
      <c r="AA54" s="56">
        <v>55250</v>
      </c>
      <c r="AB54" s="56">
        <v>54000</v>
      </c>
      <c r="AC54" s="56">
        <v>34800</v>
      </c>
      <c r="AD54" s="56">
        <v>30000</v>
      </c>
      <c r="AE54" s="56">
        <v>30000</v>
      </c>
      <c r="AF54" s="56">
        <v>26400</v>
      </c>
      <c r="AG54" s="56">
        <v>28000</v>
      </c>
      <c r="AH54" s="56">
        <v>26000</v>
      </c>
      <c r="AI54" s="56">
        <v>24750</v>
      </c>
      <c r="AJ54" s="56">
        <v>25300</v>
      </c>
      <c r="AK54" s="56">
        <v>23200</v>
      </c>
      <c r="AL54" s="56">
        <v>23000</v>
      </c>
      <c r="AM54" s="56">
        <v>21000</v>
      </c>
      <c r="AN54" s="56">
        <v>22500</v>
      </c>
      <c r="AO54" s="56">
        <v>23200</v>
      </c>
      <c r="AP54" s="56">
        <v>25400</v>
      </c>
      <c r="AQ54" s="56">
        <v>25700</v>
      </c>
      <c r="AR54" s="56">
        <v>25500</v>
      </c>
      <c r="AS54" s="56">
        <v>25700</v>
      </c>
      <c r="AT54" s="56">
        <v>24800</v>
      </c>
      <c r="AU54" s="56">
        <v>29200</v>
      </c>
      <c r="AV54" s="56">
        <v>27540</v>
      </c>
      <c r="AW54" s="56">
        <v>28100</v>
      </c>
      <c r="AX54" s="56">
        <v>29800</v>
      </c>
      <c r="AY54" s="56">
        <v>31200</v>
      </c>
      <c r="AZ54" s="56">
        <v>30000</v>
      </c>
      <c r="BA54" s="56">
        <v>30000</v>
      </c>
      <c r="BB54" s="56">
        <v>26500</v>
      </c>
      <c r="BC54" s="56">
        <v>26400</v>
      </c>
      <c r="BD54" s="56">
        <v>24000</v>
      </c>
      <c r="BE54" s="56">
        <v>26000</v>
      </c>
      <c r="BF54" s="55">
        <v>27000</v>
      </c>
      <c r="BG54" s="55">
        <v>25000</v>
      </c>
      <c r="BH54" s="55">
        <v>23500</v>
      </c>
      <c r="BI54" s="55">
        <v>24000</v>
      </c>
      <c r="BJ54" s="55">
        <v>24000</v>
      </c>
      <c r="BK54" s="55">
        <v>24000</v>
      </c>
      <c r="BL54" s="55">
        <v>27200</v>
      </c>
      <c r="BM54" s="55">
        <v>28000</v>
      </c>
      <c r="BN54" s="55">
        <v>28800</v>
      </c>
      <c r="BO54" s="55">
        <v>29500</v>
      </c>
      <c r="BP54" s="55">
        <v>28200</v>
      </c>
      <c r="BQ54" s="55">
        <v>28000</v>
      </c>
      <c r="BR54" s="55">
        <v>29500</v>
      </c>
      <c r="BS54" s="55">
        <v>28800</v>
      </c>
      <c r="BT54" s="55">
        <v>28000</v>
      </c>
      <c r="BU54" s="55">
        <v>28400</v>
      </c>
      <c r="BV54" s="55">
        <v>28800</v>
      </c>
      <c r="BW54" s="56">
        <v>10000</v>
      </c>
      <c r="BX54" s="56">
        <v>10000</v>
      </c>
      <c r="BY54" s="56">
        <v>10000</v>
      </c>
      <c r="BZ54" s="56">
        <v>10000</v>
      </c>
      <c r="CA54" s="56">
        <v>23500</v>
      </c>
      <c r="CB54" s="56">
        <v>26400</v>
      </c>
      <c r="CC54" s="56">
        <v>26000</v>
      </c>
      <c r="CD54" s="56">
        <v>25600</v>
      </c>
      <c r="CE54" s="56">
        <v>19200</v>
      </c>
      <c r="CF54" s="56">
        <v>12000</v>
      </c>
      <c r="CG54" s="56">
        <v>12000</v>
      </c>
      <c r="CH54" s="56">
        <v>12000</v>
      </c>
      <c r="CI54" s="56">
        <v>12000</v>
      </c>
      <c r="CJ54" s="56">
        <v>29200</v>
      </c>
      <c r="CK54" s="56">
        <v>31500</v>
      </c>
      <c r="CL54" s="56">
        <v>30500</v>
      </c>
      <c r="CM54" s="56">
        <v>30000</v>
      </c>
      <c r="CN54" s="56">
        <v>30000</v>
      </c>
      <c r="CO54" s="56">
        <v>28000</v>
      </c>
      <c r="CP54" s="56">
        <v>28000</v>
      </c>
      <c r="CQ54" s="56">
        <v>25600</v>
      </c>
      <c r="CR54" s="56">
        <v>25100</v>
      </c>
      <c r="CS54" s="56">
        <v>33000</v>
      </c>
      <c r="CT54" s="56">
        <v>35800</v>
      </c>
      <c r="CU54" s="56">
        <v>37000</v>
      </c>
      <c r="CV54" s="56">
        <v>37000</v>
      </c>
      <c r="CW54" s="56">
        <v>31200</v>
      </c>
      <c r="CX54" s="56">
        <v>34000</v>
      </c>
      <c r="CY54" s="56">
        <v>28000</v>
      </c>
      <c r="CZ54" s="56">
        <v>28000</v>
      </c>
      <c r="DA54" s="56">
        <v>20000</v>
      </c>
      <c r="DB54" s="56">
        <v>12000</v>
      </c>
      <c r="DC54" s="56">
        <v>12000</v>
      </c>
      <c r="DD54" s="56">
        <v>12000</v>
      </c>
      <c r="DE54" s="56">
        <v>12000</v>
      </c>
      <c r="DF54" s="55">
        <v>32000</v>
      </c>
      <c r="DG54" s="55">
        <v>38400</v>
      </c>
      <c r="DH54" s="55">
        <v>42400</v>
      </c>
      <c r="DI54" s="55">
        <v>35800</v>
      </c>
      <c r="DJ54" s="55">
        <v>41800</v>
      </c>
      <c r="DK54" s="55">
        <v>43600</v>
      </c>
      <c r="DL54" s="55">
        <v>42400</v>
      </c>
      <c r="DM54" s="55">
        <v>44000</v>
      </c>
      <c r="DN54" s="55">
        <v>40800</v>
      </c>
      <c r="DO54" s="55">
        <v>40000</v>
      </c>
      <c r="DP54" s="55">
        <v>44000</v>
      </c>
      <c r="DQ54" s="55">
        <v>43200</v>
      </c>
      <c r="DR54" s="55">
        <v>41600</v>
      </c>
      <c r="DS54" s="55">
        <v>40000</v>
      </c>
      <c r="DT54" s="55">
        <v>32600</v>
      </c>
      <c r="DU54" s="55">
        <v>30800</v>
      </c>
      <c r="DV54" s="55">
        <v>32800</v>
      </c>
      <c r="DW54" s="56">
        <v>35000</v>
      </c>
      <c r="DX54" s="56">
        <v>35000</v>
      </c>
      <c r="DY54" s="56">
        <v>35000</v>
      </c>
      <c r="DZ54" s="56">
        <v>36200</v>
      </c>
      <c r="EA54" s="56">
        <v>39000</v>
      </c>
      <c r="EB54" s="56">
        <v>48000</v>
      </c>
      <c r="EC54" s="56">
        <v>49333.333333333336</v>
      </c>
      <c r="ED54" s="56">
        <v>60000</v>
      </c>
      <c r="EE54" s="56">
        <v>55000</v>
      </c>
      <c r="EF54" s="56">
        <v>68333.333333333328</v>
      </c>
      <c r="EG54" s="56">
        <v>66000</v>
      </c>
      <c r="EH54" s="56">
        <v>75000</v>
      </c>
      <c r="EI54" s="56">
        <v>80000</v>
      </c>
      <c r="EJ54" s="56">
        <v>80000</v>
      </c>
      <c r="EK54" s="56">
        <v>70000</v>
      </c>
      <c r="EL54" s="56">
        <v>62000</v>
      </c>
      <c r="EM54" s="56">
        <v>57000</v>
      </c>
      <c r="EN54" s="56">
        <v>57000</v>
      </c>
      <c r="EO54" s="56">
        <v>60000</v>
      </c>
      <c r="EP54" s="56">
        <v>59000</v>
      </c>
      <c r="EQ54" s="56">
        <v>60000</v>
      </c>
      <c r="ER54" s="56">
        <v>45000</v>
      </c>
      <c r="ES54" s="56">
        <v>41000</v>
      </c>
      <c r="ET54" s="56">
        <v>41000</v>
      </c>
      <c r="EU54" s="56">
        <v>43000</v>
      </c>
      <c r="EV54" s="56">
        <v>37000</v>
      </c>
      <c r="EW54" s="56">
        <v>31000</v>
      </c>
      <c r="EX54" s="56">
        <v>30400</v>
      </c>
      <c r="EY54" s="56">
        <v>29600</v>
      </c>
      <c r="EZ54" s="56">
        <v>32000</v>
      </c>
      <c r="FA54" s="56">
        <v>33600</v>
      </c>
      <c r="FB54" s="56">
        <v>30800</v>
      </c>
      <c r="FC54" s="56">
        <v>33400</v>
      </c>
      <c r="FD54" s="56">
        <v>32400</v>
      </c>
      <c r="FE54" s="56">
        <v>36000</v>
      </c>
      <c r="FF54" s="55">
        <v>31600</v>
      </c>
      <c r="FG54" s="55">
        <v>35400</v>
      </c>
      <c r="FH54" s="55">
        <v>35200</v>
      </c>
      <c r="FI54" s="55">
        <v>37600</v>
      </c>
      <c r="FJ54" s="55">
        <v>39800</v>
      </c>
      <c r="FK54" s="55">
        <v>48400</v>
      </c>
      <c r="FL54" s="55">
        <v>45000</v>
      </c>
      <c r="FM54" s="55">
        <v>43600</v>
      </c>
      <c r="FN54" s="55">
        <v>43200</v>
      </c>
      <c r="FO54" s="55">
        <v>42400</v>
      </c>
      <c r="FP54" s="55">
        <v>45400</v>
      </c>
      <c r="FQ54" s="55">
        <v>36400</v>
      </c>
      <c r="FR54" s="55">
        <v>33400</v>
      </c>
      <c r="FS54" s="55">
        <v>31600</v>
      </c>
      <c r="FT54" s="55">
        <v>34600</v>
      </c>
      <c r="FU54" s="55">
        <v>30000</v>
      </c>
      <c r="FV54" s="55">
        <v>29500</v>
      </c>
      <c r="FW54" s="56">
        <v>32666.666666666668</v>
      </c>
      <c r="FX54" s="56">
        <v>33750</v>
      </c>
      <c r="FY54" s="56">
        <v>32600</v>
      </c>
      <c r="FZ54" s="56">
        <v>35000</v>
      </c>
      <c r="GA54" s="56">
        <v>33800</v>
      </c>
      <c r="GB54" s="56">
        <v>34400</v>
      </c>
      <c r="GC54" s="56">
        <v>34800</v>
      </c>
      <c r="GD54" s="56">
        <v>33400</v>
      </c>
      <c r="GE54" s="56">
        <v>34400</v>
      </c>
      <c r="GF54" s="56">
        <v>43000</v>
      </c>
      <c r="GG54" s="56">
        <v>38600</v>
      </c>
      <c r="GH54" s="56">
        <v>34000</v>
      </c>
      <c r="GI54" s="56">
        <v>35000</v>
      </c>
      <c r="GJ54" s="56"/>
      <c r="GK54" s="56"/>
      <c r="GL54" s="56"/>
      <c r="GM54" s="56"/>
      <c r="GO54" s="99">
        <f t="shared" si="0"/>
        <v>10000</v>
      </c>
      <c r="GP54" s="99">
        <f t="shared" si="1"/>
        <v>80000</v>
      </c>
    </row>
    <row r="55" spans="1:198" s="78" customFormat="1" x14ac:dyDescent="0.35">
      <c r="A55" s="76">
        <v>49</v>
      </c>
      <c r="B55" s="77" t="s">
        <v>126</v>
      </c>
      <c r="C55" s="76">
        <v>1</v>
      </c>
      <c r="D55" s="76" t="s">
        <v>24</v>
      </c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5"/>
      <c r="FG55" s="55"/>
      <c r="FH55" s="55"/>
      <c r="FI55" s="55"/>
      <c r="FJ55" s="55"/>
      <c r="FK55" s="55">
        <v>73333.333333333328</v>
      </c>
      <c r="FL55" s="55">
        <v>70000</v>
      </c>
      <c r="FM55" s="55">
        <v>69000</v>
      </c>
      <c r="FN55" s="55">
        <v>69000</v>
      </c>
      <c r="FO55" s="55">
        <v>68000</v>
      </c>
      <c r="FP55" s="55">
        <v>78000</v>
      </c>
      <c r="FQ55" s="55">
        <v>75000</v>
      </c>
      <c r="FR55" s="55">
        <v>74000</v>
      </c>
      <c r="FS55" s="55">
        <v>71000</v>
      </c>
      <c r="FT55" s="55">
        <v>68000</v>
      </c>
      <c r="FU55" s="55">
        <v>65000</v>
      </c>
      <c r="FV55" s="55">
        <v>65000</v>
      </c>
      <c r="FW55" s="56">
        <v>65000</v>
      </c>
      <c r="FX55" s="56">
        <v>66250</v>
      </c>
      <c r="FY55" s="56">
        <v>66000</v>
      </c>
      <c r="FZ55" s="56">
        <v>68750</v>
      </c>
      <c r="GA55" s="56">
        <v>66000</v>
      </c>
      <c r="GB55" s="56">
        <v>62000</v>
      </c>
      <c r="GC55" s="56">
        <v>61000</v>
      </c>
      <c r="GD55" s="56">
        <v>64000</v>
      </c>
      <c r="GE55" s="56">
        <v>60000</v>
      </c>
      <c r="GF55" s="56">
        <v>73000</v>
      </c>
      <c r="GG55" s="56">
        <v>72000</v>
      </c>
      <c r="GH55" s="56">
        <v>70000</v>
      </c>
      <c r="GI55" s="56">
        <v>70000</v>
      </c>
      <c r="GJ55" s="56"/>
      <c r="GK55" s="56"/>
      <c r="GL55" s="56"/>
      <c r="GM55" s="56"/>
      <c r="GO55" s="102">
        <f t="shared" si="0"/>
        <v>60000</v>
      </c>
      <c r="GP55" s="102">
        <f t="shared" si="1"/>
        <v>78000</v>
      </c>
    </row>
    <row r="56" spans="1:198" s="78" customFormat="1" x14ac:dyDescent="0.35">
      <c r="A56" s="76">
        <v>50</v>
      </c>
      <c r="B56" s="77" t="s">
        <v>72</v>
      </c>
      <c r="C56" s="76">
        <v>1</v>
      </c>
      <c r="D56" s="76" t="s">
        <v>24</v>
      </c>
      <c r="E56" s="55">
        <v>28000</v>
      </c>
      <c r="F56" s="55">
        <v>29600</v>
      </c>
      <c r="G56" s="55">
        <v>32000</v>
      </c>
      <c r="H56" s="55">
        <v>31600</v>
      </c>
      <c r="I56" s="55">
        <v>32000</v>
      </c>
      <c r="J56" s="55">
        <v>45000</v>
      </c>
      <c r="K56" s="55">
        <v>48000</v>
      </c>
      <c r="L56" s="55">
        <v>37000</v>
      </c>
      <c r="M56" s="55">
        <v>35000</v>
      </c>
      <c r="N56" s="55">
        <v>35000</v>
      </c>
      <c r="O56" s="55">
        <v>35000</v>
      </c>
      <c r="P56" s="55">
        <v>35000</v>
      </c>
      <c r="Q56" s="55">
        <v>35000</v>
      </c>
      <c r="R56" s="56">
        <v>36600</v>
      </c>
      <c r="S56" s="56">
        <v>37500</v>
      </c>
      <c r="T56" s="56">
        <v>36800</v>
      </c>
      <c r="U56" s="56">
        <v>34800</v>
      </c>
      <c r="V56" s="56">
        <v>32000</v>
      </c>
      <c r="W56" s="56">
        <v>29000</v>
      </c>
      <c r="X56" s="56">
        <v>28000</v>
      </c>
      <c r="Y56" s="56">
        <v>28400</v>
      </c>
      <c r="Z56" s="56">
        <v>25250</v>
      </c>
      <c r="AA56" s="56">
        <v>22500</v>
      </c>
      <c r="AB56" s="56">
        <v>20400</v>
      </c>
      <c r="AC56" s="56">
        <v>19200</v>
      </c>
      <c r="AD56" s="56">
        <v>18000</v>
      </c>
      <c r="AE56" s="56">
        <v>18000</v>
      </c>
      <c r="AF56" s="56">
        <v>18000</v>
      </c>
      <c r="AG56" s="56">
        <v>18000</v>
      </c>
      <c r="AH56" s="56">
        <v>17600</v>
      </c>
      <c r="AI56" s="56">
        <v>16000</v>
      </c>
      <c r="AJ56" s="56">
        <v>16000</v>
      </c>
      <c r="AK56" s="56">
        <v>16800</v>
      </c>
      <c r="AL56" s="56">
        <v>18000</v>
      </c>
      <c r="AM56" s="56">
        <v>21400</v>
      </c>
      <c r="AN56" s="56">
        <v>20000</v>
      </c>
      <c r="AO56" s="56">
        <v>23100</v>
      </c>
      <c r="AP56" s="56">
        <v>25000</v>
      </c>
      <c r="AQ56" s="56">
        <v>25000</v>
      </c>
      <c r="AR56" s="56">
        <v>25000</v>
      </c>
      <c r="AS56" s="56">
        <v>25200</v>
      </c>
      <c r="AT56" s="56">
        <v>23600</v>
      </c>
      <c r="AU56" s="56">
        <v>23300</v>
      </c>
      <c r="AV56" s="56">
        <v>23560</v>
      </c>
      <c r="AW56" s="56">
        <v>23700</v>
      </c>
      <c r="AX56" s="56">
        <v>24000</v>
      </c>
      <c r="AY56" s="56">
        <v>24000</v>
      </c>
      <c r="AZ56" s="56">
        <v>24000</v>
      </c>
      <c r="BA56" s="56">
        <v>24000</v>
      </c>
      <c r="BB56" s="56">
        <v>24000</v>
      </c>
      <c r="BC56" s="56">
        <v>24000</v>
      </c>
      <c r="BD56" s="56">
        <v>24000</v>
      </c>
      <c r="BE56" s="56">
        <v>24000</v>
      </c>
      <c r="BF56" s="55">
        <v>24000</v>
      </c>
      <c r="BG56" s="55">
        <v>24000</v>
      </c>
      <c r="BH56" s="55">
        <v>23600</v>
      </c>
      <c r="BI56" s="55">
        <v>23200</v>
      </c>
      <c r="BJ56" s="55">
        <v>23100</v>
      </c>
      <c r="BK56" s="55">
        <v>24000</v>
      </c>
      <c r="BL56" s="55">
        <v>25200</v>
      </c>
      <c r="BM56" s="55">
        <v>25100</v>
      </c>
      <c r="BN56" s="55">
        <v>25000</v>
      </c>
      <c r="BO56" s="55">
        <v>25000</v>
      </c>
      <c r="BP56" s="55">
        <v>24100</v>
      </c>
      <c r="BQ56" s="55">
        <v>24000</v>
      </c>
      <c r="BR56" s="55">
        <v>24125</v>
      </c>
      <c r="BS56" s="55">
        <v>25000</v>
      </c>
      <c r="BT56" s="55">
        <v>25000</v>
      </c>
      <c r="BU56" s="55">
        <v>25200</v>
      </c>
      <c r="BV56" s="55">
        <v>25400</v>
      </c>
      <c r="BW56" s="56">
        <v>8400</v>
      </c>
      <c r="BX56" s="56">
        <v>8000</v>
      </c>
      <c r="BY56" s="56">
        <v>8000</v>
      </c>
      <c r="BZ56" s="56">
        <v>8000</v>
      </c>
      <c r="CA56" s="56">
        <v>18500</v>
      </c>
      <c r="CB56" s="56">
        <v>24000</v>
      </c>
      <c r="CC56" s="56">
        <v>24000</v>
      </c>
      <c r="CD56" s="56">
        <v>24800</v>
      </c>
      <c r="CE56" s="56">
        <v>25000</v>
      </c>
      <c r="CF56" s="56">
        <v>28000</v>
      </c>
      <c r="CG56" s="56">
        <v>28000</v>
      </c>
      <c r="CH56" s="56">
        <v>32000</v>
      </c>
      <c r="CI56" s="56">
        <v>24000</v>
      </c>
      <c r="CJ56" s="56">
        <v>25600</v>
      </c>
      <c r="CK56" s="56">
        <v>26000</v>
      </c>
      <c r="CL56" s="56">
        <v>26000</v>
      </c>
      <c r="CM56" s="56">
        <v>26000</v>
      </c>
      <c r="CN56" s="56">
        <v>26000</v>
      </c>
      <c r="CO56" s="56">
        <v>25000</v>
      </c>
      <c r="CP56" s="56">
        <v>25000</v>
      </c>
      <c r="CQ56" s="56">
        <v>25000</v>
      </c>
      <c r="CR56" s="56">
        <v>25000</v>
      </c>
      <c r="CS56" s="56">
        <v>25000</v>
      </c>
      <c r="CT56" s="56">
        <v>25000</v>
      </c>
      <c r="CU56" s="56">
        <v>24000</v>
      </c>
      <c r="CV56" s="56">
        <v>24000</v>
      </c>
      <c r="CW56" s="56">
        <v>22800</v>
      </c>
      <c r="CX56" s="56">
        <v>24000</v>
      </c>
      <c r="CY56" s="56">
        <v>24000</v>
      </c>
      <c r="CZ56" s="56">
        <v>24000</v>
      </c>
      <c r="DA56" s="56">
        <v>30200</v>
      </c>
      <c r="DB56" s="56">
        <v>34400</v>
      </c>
      <c r="DC56" s="56">
        <v>36000</v>
      </c>
      <c r="DD56" s="56">
        <v>37200</v>
      </c>
      <c r="DE56" s="56">
        <v>34200</v>
      </c>
      <c r="DF56" s="55">
        <v>23200</v>
      </c>
      <c r="DG56" s="55">
        <v>24000</v>
      </c>
      <c r="DH56" s="55">
        <v>25000</v>
      </c>
      <c r="DI56" s="55">
        <v>24600</v>
      </c>
      <c r="DJ56" s="55">
        <v>22400</v>
      </c>
      <c r="DK56" s="55">
        <v>25600</v>
      </c>
      <c r="DL56" s="55">
        <v>25000</v>
      </c>
      <c r="DM56" s="55">
        <v>28000</v>
      </c>
      <c r="DN56" s="55">
        <v>28000</v>
      </c>
      <c r="DO56" s="55">
        <v>30000</v>
      </c>
      <c r="DP56" s="55">
        <v>32000</v>
      </c>
      <c r="DQ56" s="55">
        <v>28800</v>
      </c>
      <c r="DR56" s="55">
        <v>28000</v>
      </c>
      <c r="DS56" s="55">
        <v>30000</v>
      </c>
      <c r="DT56" s="55">
        <v>28000</v>
      </c>
      <c r="DU56" s="55">
        <v>28000</v>
      </c>
      <c r="DV56" s="55">
        <v>30400</v>
      </c>
      <c r="DW56" s="56">
        <v>35000</v>
      </c>
      <c r="DX56" s="56">
        <v>33800</v>
      </c>
      <c r="DY56" s="56">
        <v>32000</v>
      </c>
      <c r="DZ56" s="56">
        <v>32000</v>
      </c>
      <c r="EA56" s="56">
        <v>34250</v>
      </c>
      <c r="EB56" s="56">
        <v>41666.666666666664</v>
      </c>
      <c r="EC56" s="56">
        <v>43333.333333333336</v>
      </c>
      <c r="ED56" s="56">
        <v>50000</v>
      </c>
      <c r="EE56" s="56">
        <v>50000</v>
      </c>
      <c r="EF56" s="56">
        <v>53333.333333333336</v>
      </c>
      <c r="EG56" s="56">
        <v>56000</v>
      </c>
      <c r="EH56" s="56">
        <v>61000</v>
      </c>
      <c r="EI56" s="56">
        <v>51200</v>
      </c>
      <c r="EJ56" s="56">
        <v>35000</v>
      </c>
      <c r="EK56" s="56">
        <v>32000</v>
      </c>
      <c r="EL56" s="56">
        <v>32000</v>
      </c>
      <c r="EM56" s="56">
        <v>26000</v>
      </c>
      <c r="EN56" s="56">
        <v>28000</v>
      </c>
      <c r="EO56" s="56">
        <v>28000</v>
      </c>
      <c r="EP56" s="56">
        <v>28800</v>
      </c>
      <c r="EQ56" s="56">
        <v>28000</v>
      </c>
      <c r="ER56" s="56">
        <v>26000</v>
      </c>
      <c r="ES56" s="56">
        <v>27200</v>
      </c>
      <c r="ET56" s="56">
        <v>28400</v>
      </c>
      <c r="EU56" s="56">
        <v>28000</v>
      </c>
      <c r="EV56" s="56">
        <v>29600</v>
      </c>
      <c r="EW56" s="56">
        <v>29200</v>
      </c>
      <c r="EX56" s="56">
        <v>28000</v>
      </c>
      <c r="EY56" s="56">
        <v>29600</v>
      </c>
      <c r="EZ56" s="56">
        <v>30000</v>
      </c>
      <c r="FA56" s="56">
        <v>30000</v>
      </c>
      <c r="FB56" s="56">
        <v>27200</v>
      </c>
      <c r="FC56" s="56">
        <v>29200</v>
      </c>
      <c r="FD56" s="56">
        <v>29200</v>
      </c>
      <c r="FE56" s="56">
        <v>30800</v>
      </c>
      <c r="FF56" s="55">
        <v>30800</v>
      </c>
      <c r="FG56" s="55">
        <v>30000</v>
      </c>
      <c r="FH56" s="55">
        <v>32800</v>
      </c>
      <c r="FI56" s="55">
        <v>32800</v>
      </c>
      <c r="FJ56" s="55">
        <v>33800</v>
      </c>
      <c r="FK56" s="55">
        <v>33600</v>
      </c>
      <c r="FL56" s="55">
        <v>35000</v>
      </c>
      <c r="FM56" s="55">
        <v>33800</v>
      </c>
      <c r="FN56" s="55">
        <v>33200</v>
      </c>
      <c r="FO56" s="55">
        <v>34200</v>
      </c>
      <c r="FP56" s="55">
        <v>34800</v>
      </c>
      <c r="FQ56" s="55">
        <v>29800</v>
      </c>
      <c r="FR56" s="55">
        <v>29600</v>
      </c>
      <c r="FS56" s="55">
        <v>28400</v>
      </c>
      <c r="FT56" s="55">
        <v>29600</v>
      </c>
      <c r="FU56" s="55">
        <v>28800</v>
      </c>
      <c r="FV56" s="55">
        <v>29500</v>
      </c>
      <c r="FW56" s="56">
        <v>28666.666666666668</v>
      </c>
      <c r="FX56" s="56">
        <v>29500</v>
      </c>
      <c r="FY56" s="56">
        <v>30000</v>
      </c>
      <c r="FZ56" s="56">
        <v>31500</v>
      </c>
      <c r="GA56" s="56">
        <v>29200</v>
      </c>
      <c r="GB56" s="56">
        <v>30400</v>
      </c>
      <c r="GC56" s="56">
        <v>30800</v>
      </c>
      <c r="GD56" s="56">
        <v>31200</v>
      </c>
      <c r="GE56" s="56">
        <v>32000</v>
      </c>
      <c r="GF56" s="56">
        <v>34400</v>
      </c>
      <c r="GG56" s="56">
        <v>32400</v>
      </c>
      <c r="GH56" s="56">
        <v>30400</v>
      </c>
      <c r="GI56" s="56">
        <v>32400</v>
      </c>
      <c r="GJ56" s="56"/>
      <c r="GK56" s="56"/>
      <c r="GL56" s="56"/>
      <c r="GM56" s="56"/>
      <c r="GO56" s="99">
        <f t="shared" si="0"/>
        <v>8000</v>
      </c>
      <c r="GP56" s="99">
        <f t="shared" si="1"/>
        <v>61000</v>
      </c>
    </row>
    <row r="57" spans="1:198" s="78" customFormat="1" x14ac:dyDescent="0.35">
      <c r="A57" s="76">
        <v>51</v>
      </c>
      <c r="B57" s="77" t="s">
        <v>73</v>
      </c>
      <c r="C57" s="76">
        <v>1</v>
      </c>
      <c r="D57" s="76" t="s">
        <v>24</v>
      </c>
      <c r="E57" s="55">
        <v>40000</v>
      </c>
      <c r="F57" s="55">
        <v>40000</v>
      </c>
      <c r="G57" s="55">
        <v>40000</v>
      </c>
      <c r="H57" s="55">
        <v>40000</v>
      </c>
      <c r="I57" s="55">
        <v>40000</v>
      </c>
      <c r="J57" s="55">
        <v>40000</v>
      </c>
      <c r="K57" s="55">
        <v>40000</v>
      </c>
      <c r="L57" s="55">
        <v>40000</v>
      </c>
      <c r="M57" s="55">
        <v>40000</v>
      </c>
      <c r="N57" s="55">
        <v>40000</v>
      </c>
      <c r="O57" s="55">
        <v>40000</v>
      </c>
      <c r="P57" s="55">
        <v>40000</v>
      </c>
      <c r="Q57" s="55">
        <v>40000</v>
      </c>
      <c r="R57" s="56">
        <v>40000</v>
      </c>
      <c r="S57" s="56">
        <v>40000</v>
      </c>
      <c r="T57" s="56">
        <v>40000</v>
      </c>
      <c r="U57" s="56">
        <v>40000</v>
      </c>
      <c r="V57" s="56">
        <v>40000</v>
      </c>
      <c r="W57" s="56">
        <v>40000</v>
      </c>
      <c r="X57" s="56">
        <v>40000</v>
      </c>
      <c r="Y57" s="56">
        <v>40000</v>
      </c>
      <c r="Z57" s="56">
        <v>40000</v>
      </c>
      <c r="AA57" s="56">
        <v>40000</v>
      </c>
      <c r="AB57" s="56">
        <v>40000</v>
      </c>
      <c r="AC57" s="56">
        <v>40000</v>
      </c>
      <c r="AD57" s="56">
        <v>40000</v>
      </c>
      <c r="AE57" s="56">
        <v>40000</v>
      </c>
      <c r="AF57" s="56">
        <v>40000</v>
      </c>
      <c r="AG57" s="56">
        <v>40000</v>
      </c>
      <c r="AH57" s="56">
        <v>39500</v>
      </c>
      <c r="AI57" s="56">
        <v>37125</v>
      </c>
      <c r="AJ57" s="56">
        <v>35000</v>
      </c>
      <c r="AK57" s="56">
        <v>35000</v>
      </c>
      <c r="AL57" s="56">
        <v>35000</v>
      </c>
      <c r="AM57" s="56">
        <v>35000</v>
      </c>
      <c r="AN57" s="56">
        <v>35000</v>
      </c>
      <c r="AO57" s="56">
        <v>35000</v>
      </c>
      <c r="AP57" s="56">
        <v>35000</v>
      </c>
      <c r="AQ57" s="56">
        <v>35000</v>
      </c>
      <c r="AR57" s="56">
        <v>35000</v>
      </c>
      <c r="AS57" s="56">
        <v>35000</v>
      </c>
      <c r="AT57" s="56">
        <v>35000</v>
      </c>
      <c r="AU57" s="56">
        <v>35000</v>
      </c>
      <c r="AV57" s="56">
        <v>35000</v>
      </c>
      <c r="AW57" s="56">
        <v>35000</v>
      </c>
      <c r="AX57" s="56">
        <v>35000</v>
      </c>
      <c r="AY57" s="56">
        <v>35000</v>
      </c>
      <c r="AZ57" s="56">
        <v>35000</v>
      </c>
      <c r="BA57" s="56">
        <v>35000</v>
      </c>
      <c r="BB57" s="56">
        <v>35000</v>
      </c>
      <c r="BC57" s="56">
        <v>35000</v>
      </c>
      <c r="BD57" s="56">
        <v>35000</v>
      </c>
      <c r="BE57" s="56">
        <v>35000</v>
      </c>
      <c r="BF57" s="55">
        <v>35800</v>
      </c>
      <c r="BG57" s="55">
        <v>36000</v>
      </c>
      <c r="BH57" s="55">
        <v>36000</v>
      </c>
      <c r="BI57" s="55">
        <v>36000</v>
      </c>
      <c r="BJ57" s="55">
        <v>36000</v>
      </c>
      <c r="BK57" s="55">
        <v>36000</v>
      </c>
      <c r="BL57" s="55">
        <v>36000</v>
      </c>
      <c r="BM57" s="55">
        <v>36000</v>
      </c>
      <c r="BN57" s="55">
        <v>36000</v>
      </c>
      <c r="BO57" s="55">
        <v>36000</v>
      </c>
      <c r="BP57" s="55">
        <v>36800</v>
      </c>
      <c r="BQ57" s="55">
        <v>38000</v>
      </c>
      <c r="BR57" s="55">
        <v>38000</v>
      </c>
      <c r="BS57" s="55">
        <v>37400</v>
      </c>
      <c r="BT57" s="55">
        <v>38000</v>
      </c>
      <c r="BU57" s="55">
        <v>38000</v>
      </c>
      <c r="BV57" s="55">
        <v>38000</v>
      </c>
      <c r="BW57" s="56">
        <v>11000</v>
      </c>
      <c r="BX57" s="56">
        <v>11000</v>
      </c>
      <c r="BY57" s="56">
        <v>11000</v>
      </c>
      <c r="BZ57" s="56">
        <v>11000</v>
      </c>
      <c r="CA57" s="56">
        <v>31250</v>
      </c>
      <c r="CB57" s="56">
        <v>38000</v>
      </c>
      <c r="CC57" s="56">
        <v>38000</v>
      </c>
      <c r="CD57" s="56">
        <v>38000</v>
      </c>
      <c r="CE57" s="56">
        <v>37600</v>
      </c>
      <c r="CF57" s="56">
        <v>34200</v>
      </c>
      <c r="CG57" s="56">
        <v>38000</v>
      </c>
      <c r="CH57" s="56">
        <v>43000</v>
      </c>
      <c r="CI57" s="56">
        <v>28000</v>
      </c>
      <c r="CJ57" s="56">
        <v>38000</v>
      </c>
      <c r="CK57" s="56">
        <v>38000</v>
      </c>
      <c r="CL57" s="56">
        <v>38000</v>
      </c>
      <c r="CM57" s="56">
        <v>38000</v>
      </c>
      <c r="CN57" s="56">
        <v>38000</v>
      </c>
      <c r="CO57" s="56">
        <v>38000</v>
      </c>
      <c r="CP57" s="56">
        <v>38000</v>
      </c>
      <c r="CQ57" s="56">
        <v>38000</v>
      </c>
      <c r="CR57" s="56">
        <v>38000</v>
      </c>
      <c r="CS57" s="56">
        <v>24600</v>
      </c>
      <c r="CT57" s="56">
        <v>24000</v>
      </c>
      <c r="CU57" s="56">
        <v>24000</v>
      </c>
      <c r="CV57" s="56">
        <v>24000</v>
      </c>
      <c r="CW57" s="56">
        <v>22800</v>
      </c>
      <c r="CX57" s="56">
        <v>24000</v>
      </c>
      <c r="CY57" s="56">
        <v>24000</v>
      </c>
      <c r="CZ57" s="56">
        <v>24000</v>
      </c>
      <c r="DA57" s="56">
        <v>29400</v>
      </c>
      <c r="DB57" s="56">
        <v>38600</v>
      </c>
      <c r="DC57" s="56">
        <v>40400</v>
      </c>
      <c r="DD57" s="56">
        <v>41200</v>
      </c>
      <c r="DE57" s="56">
        <v>40000</v>
      </c>
      <c r="DF57" s="55">
        <v>24600</v>
      </c>
      <c r="DG57" s="55">
        <v>24400</v>
      </c>
      <c r="DH57" s="55">
        <v>25000</v>
      </c>
      <c r="DI57" s="55">
        <v>24600</v>
      </c>
      <c r="DJ57" s="55">
        <v>25800</v>
      </c>
      <c r="DK57" s="55">
        <v>26000</v>
      </c>
      <c r="DL57" s="55">
        <v>25000</v>
      </c>
      <c r="DM57" s="55">
        <v>26000</v>
      </c>
      <c r="DN57" s="55">
        <v>26000</v>
      </c>
      <c r="DO57" s="55">
        <v>25400</v>
      </c>
      <c r="DP57" s="55">
        <v>26000</v>
      </c>
      <c r="DQ57" s="55">
        <v>25200</v>
      </c>
      <c r="DR57" s="55">
        <v>25000</v>
      </c>
      <c r="DS57" s="55">
        <v>25000</v>
      </c>
      <c r="DT57" s="55">
        <v>25000</v>
      </c>
      <c r="DU57" s="55">
        <v>25000</v>
      </c>
      <c r="DV57" s="55">
        <v>26400</v>
      </c>
      <c r="DW57" s="56">
        <v>28000</v>
      </c>
      <c r="DX57" s="56">
        <v>27200</v>
      </c>
      <c r="DY57" s="56">
        <v>26000</v>
      </c>
      <c r="DZ57" s="56">
        <v>26000</v>
      </c>
      <c r="EA57" s="56">
        <v>26000</v>
      </c>
      <c r="EB57" s="56">
        <v>26000</v>
      </c>
      <c r="EC57" s="56">
        <v>27333.333333333332</v>
      </c>
      <c r="ED57" s="56">
        <v>30000</v>
      </c>
      <c r="EE57" s="56">
        <v>28000</v>
      </c>
      <c r="EF57" s="56">
        <v>27333.333333333332</v>
      </c>
      <c r="EG57" s="56">
        <v>22000</v>
      </c>
      <c r="EH57" s="56">
        <v>22000</v>
      </c>
      <c r="EI57" s="56">
        <v>22000</v>
      </c>
      <c r="EJ57" s="56">
        <v>22000</v>
      </c>
      <c r="EK57" s="56">
        <v>22000</v>
      </c>
      <c r="EL57" s="56">
        <v>22000</v>
      </c>
      <c r="EM57" s="56">
        <v>22000</v>
      </c>
      <c r="EN57" s="56">
        <v>20000</v>
      </c>
      <c r="EO57" s="56">
        <v>20800</v>
      </c>
      <c r="EP57" s="56">
        <v>22000</v>
      </c>
      <c r="EQ57" s="56">
        <v>22000</v>
      </c>
      <c r="ER57" s="56">
        <v>21200</v>
      </c>
      <c r="ES57" s="56">
        <v>21200</v>
      </c>
      <c r="ET57" s="56">
        <v>22000</v>
      </c>
      <c r="EU57" s="56">
        <v>22000</v>
      </c>
      <c r="EV57" s="56">
        <v>22000</v>
      </c>
      <c r="EW57" s="56">
        <v>21600</v>
      </c>
      <c r="EX57" s="56">
        <v>22000</v>
      </c>
      <c r="EY57" s="56">
        <v>22000</v>
      </c>
      <c r="EZ57" s="56">
        <v>22000</v>
      </c>
      <c r="FA57" s="56">
        <v>22000</v>
      </c>
      <c r="FB57" s="56">
        <v>21600</v>
      </c>
      <c r="FC57" s="56">
        <v>20400</v>
      </c>
      <c r="FD57" s="56">
        <v>20000</v>
      </c>
      <c r="FE57" s="56">
        <v>20400</v>
      </c>
      <c r="FF57" s="55">
        <v>20000</v>
      </c>
      <c r="FG57" s="55">
        <v>20000</v>
      </c>
      <c r="FH57" s="55">
        <v>20000</v>
      </c>
      <c r="FI57" s="55">
        <v>20000</v>
      </c>
      <c r="FJ57" s="55">
        <v>20000</v>
      </c>
      <c r="FK57" s="55">
        <v>20800</v>
      </c>
      <c r="FL57" s="55">
        <v>22000</v>
      </c>
      <c r="FM57" s="55">
        <v>22800</v>
      </c>
      <c r="FN57" s="55">
        <v>22800</v>
      </c>
      <c r="FO57" s="55">
        <v>22400</v>
      </c>
      <c r="FP57" s="55">
        <v>22400</v>
      </c>
      <c r="FQ57" s="55">
        <v>22400</v>
      </c>
      <c r="FR57" s="55">
        <v>22000</v>
      </c>
      <c r="FS57" s="55">
        <v>22000</v>
      </c>
      <c r="FT57" s="55">
        <v>22400</v>
      </c>
      <c r="FU57" s="55">
        <v>21600</v>
      </c>
      <c r="FV57" s="55">
        <v>22000</v>
      </c>
      <c r="FW57" s="56">
        <v>22000</v>
      </c>
      <c r="FX57" s="56">
        <v>23000</v>
      </c>
      <c r="FY57" s="56">
        <v>22000</v>
      </c>
      <c r="FZ57" s="56">
        <v>27500</v>
      </c>
      <c r="GA57" s="56">
        <v>25600</v>
      </c>
      <c r="GB57" s="56">
        <v>26400</v>
      </c>
      <c r="GC57" s="56">
        <v>28000</v>
      </c>
      <c r="GD57" s="56">
        <v>28000</v>
      </c>
      <c r="GE57" s="56">
        <v>26400</v>
      </c>
      <c r="GF57" s="56">
        <v>35200</v>
      </c>
      <c r="GG57" s="56">
        <v>40000</v>
      </c>
      <c r="GH57" s="56">
        <v>40400</v>
      </c>
      <c r="GI57" s="56">
        <v>39600</v>
      </c>
      <c r="GJ57" s="56"/>
      <c r="GK57" s="56"/>
      <c r="GL57" s="56"/>
      <c r="GM57" s="56"/>
      <c r="GO57" s="99">
        <f t="shared" si="0"/>
        <v>11000</v>
      </c>
      <c r="GP57" s="99">
        <f t="shared" si="1"/>
        <v>43000</v>
      </c>
    </row>
    <row r="58" spans="1:198" s="78" customFormat="1" x14ac:dyDescent="0.35">
      <c r="A58" s="76">
        <v>52</v>
      </c>
      <c r="B58" s="77" t="s">
        <v>74</v>
      </c>
      <c r="C58" s="76">
        <v>1</v>
      </c>
      <c r="D58" s="76" t="s">
        <v>24</v>
      </c>
      <c r="E58" s="55">
        <v>135000</v>
      </c>
      <c r="F58" s="55">
        <v>135000</v>
      </c>
      <c r="G58" s="55">
        <v>135000</v>
      </c>
      <c r="H58" s="55">
        <v>135000</v>
      </c>
      <c r="I58" s="55">
        <v>135000</v>
      </c>
      <c r="J58" s="55">
        <v>135000</v>
      </c>
      <c r="K58" s="55">
        <v>135000</v>
      </c>
      <c r="L58" s="55">
        <v>135000</v>
      </c>
      <c r="M58" s="55">
        <v>135000</v>
      </c>
      <c r="N58" s="55">
        <v>135000</v>
      </c>
      <c r="O58" s="55">
        <v>135000</v>
      </c>
      <c r="P58" s="55">
        <v>135000</v>
      </c>
      <c r="Q58" s="55">
        <v>135000</v>
      </c>
      <c r="R58" s="56">
        <v>135000</v>
      </c>
      <c r="S58" s="56">
        <v>135000</v>
      </c>
      <c r="T58" s="56">
        <v>135000</v>
      </c>
      <c r="U58" s="56">
        <v>135000</v>
      </c>
      <c r="V58" s="56">
        <v>135000</v>
      </c>
      <c r="W58" s="56">
        <v>135000</v>
      </c>
      <c r="X58" s="56">
        <v>135000</v>
      </c>
      <c r="Y58" s="56">
        <v>135000</v>
      </c>
      <c r="Z58" s="56">
        <v>135000</v>
      </c>
      <c r="AA58" s="56">
        <v>135000</v>
      </c>
      <c r="AB58" s="56">
        <v>135000</v>
      </c>
      <c r="AC58" s="56">
        <v>135000</v>
      </c>
      <c r="AD58" s="56">
        <v>135000</v>
      </c>
      <c r="AE58" s="56">
        <v>135000</v>
      </c>
      <c r="AF58" s="56">
        <v>135000</v>
      </c>
      <c r="AG58" s="56">
        <v>135000</v>
      </c>
      <c r="AH58" s="56">
        <v>135000</v>
      </c>
      <c r="AI58" s="56">
        <v>135000</v>
      </c>
      <c r="AJ58" s="56">
        <v>135000</v>
      </c>
      <c r="AK58" s="56">
        <v>135000</v>
      </c>
      <c r="AL58" s="56">
        <v>135000</v>
      </c>
      <c r="AM58" s="56">
        <v>135000</v>
      </c>
      <c r="AN58" s="56">
        <v>135000</v>
      </c>
      <c r="AO58" s="56">
        <v>135000</v>
      </c>
      <c r="AP58" s="56">
        <v>135000</v>
      </c>
      <c r="AQ58" s="56">
        <v>135000</v>
      </c>
      <c r="AR58" s="56">
        <v>135000</v>
      </c>
      <c r="AS58" s="56">
        <v>135000</v>
      </c>
      <c r="AT58" s="56">
        <v>135000</v>
      </c>
      <c r="AU58" s="56">
        <v>135000</v>
      </c>
      <c r="AV58" s="56">
        <v>135000</v>
      </c>
      <c r="AW58" s="56">
        <v>135000</v>
      </c>
      <c r="AX58" s="56">
        <v>135000</v>
      </c>
      <c r="AY58" s="56">
        <v>135000</v>
      </c>
      <c r="AZ58" s="56">
        <v>135000</v>
      </c>
      <c r="BA58" s="56">
        <v>135000</v>
      </c>
      <c r="BB58" s="56">
        <v>135000</v>
      </c>
      <c r="BC58" s="56">
        <v>135000</v>
      </c>
      <c r="BD58" s="56">
        <v>135000</v>
      </c>
      <c r="BE58" s="56">
        <v>135000</v>
      </c>
      <c r="BF58" s="55">
        <v>131000</v>
      </c>
      <c r="BG58" s="55">
        <v>130000</v>
      </c>
      <c r="BH58" s="55">
        <v>130000</v>
      </c>
      <c r="BI58" s="55">
        <v>130000</v>
      </c>
      <c r="BJ58" s="55">
        <v>130000</v>
      </c>
      <c r="BK58" s="55">
        <v>130000</v>
      </c>
      <c r="BL58" s="55">
        <v>130000</v>
      </c>
      <c r="BM58" s="55">
        <v>130000</v>
      </c>
      <c r="BN58" s="55">
        <v>130000</v>
      </c>
      <c r="BO58" s="55">
        <v>130000</v>
      </c>
      <c r="BP58" s="55">
        <v>130000</v>
      </c>
      <c r="BQ58" s="55">
        <v>130000</v>
      </c>
      <c r="BR58" s="55">
        <v>130000</v>
      </c>
      <c r="BS58" s="55">
        <v>130000</v>
      </c>
      <c r="BT58" s="55">
        <v>130000</v>
      </c>
      <c r="BU58" s="55">
        <v>130000</v>
      </c>
      <c r="BV58" s="55">
        <v>130000</v>
      </c>
      <c r="BW58" s="56">
        <v>31600</v>
      </c>
      <c r="BX58" s="56">
        <v>34000</v>
      </c>
      <c r="BY58" s="56">
        <v>38000</v>
      </c>
      <c r="BZ58" s="56">
        <v>29500</v>
      </c>
      <c r="CA58" s="56">
        <v>103750</v>
      </c>
      <c r="CB58" s="56">
        <v>130000</v>
      </c>
      <c r="CC58" s="56">
        <v>130000</v>
      </c>
      <c r="CD58" s="56">
        <v>130000</v>
      </c>
      <c r="CE58" s="56">
        <v>87600</v>
      </c>
      <c r="CF58" s="56">
        <v>24000</v>
      </c>
      <c r="CG58" s="56">
        <v>26000</v>
      </c>
      <c r="CH58" s="56">
        <v>27500</v>
      </c>
      <c r="CI58" s="56">
        <v>28000</v>
      </c>
      <c r="CJ58" s="56">
        <v>130000</v>
      </c>
      <c r="CK58" s="56">
        <v>130000</v>
      </c>
      <c r="CL58" s="56">
        <v>130000</v>
      </c>
      <c r="CM58" s="56">
        <v>130000</v>
      </c>
      <c r="CN58" s="56">
        <v>130000</v>
      </c>
      <c r="CO58" s="56">
        <v>130000</v>
      </c>
      <c r="CP58" s="56">
        <v>130000</v>
      </c>
      <c r="CQ58" s="56">
        <v>130000</v>
      </c>
      <c r="CR58" s="56">
        <v>130000</v>
      </c>
      <c r="CS58" s="56">
        <v>38000</v>
      </c>
      <c r="CT58" s="56">
        <v>38000</v>
      </c>
      <c r="CU58" s="56">
        <v>38000</v>
      </c>
      <c r="CV58" s="56">
        <v>38000</v>
      </c>
      <c r="CW58" s="56">
        <v>38000</v>
      </c>
      <c r="CX58" s="56">
        <v>38000</v>
      </c>
      <c r="CY58" s="56">
        <v>38000</v>
      </c>
      <c r="CZ58" s="56">
        <v>38000</v>
      </c>
      <c r="DA58" s="56">
        <v>28800</v>
      </c>
      <c r="DB58" s="56">
        <v>25400</v>
      </c>
      <c r="DC58" s="56">
        <v>26000</v>
      </c>
      <c r="DD58" s="56">
        <v>26400</v>
      </c>
      <c r="DE58" s="56">
        <v>25000</v>
      </c>
      <c r="DF58" s="55">
        <v>40000</v>
      </c>
      <c r="DG58" s="55">
        <v>40000</v>
      </c>
      <c r="DH58" s="55">
        <v>40000</v>
      </c>
      <c r="DI58" s="55">
        <v>40000</v>
      </c>
      <c r="DJ58" s="55">
        <v>40000</v>
      </c>
      <c r="DK58" s="55">
        <v>40000</v>
      </c>
      <c r="DL58" s="55">
        <v>40000</v>
      </c>
      <c r="DM58" s="55">
        <v>40000</v>
      </c>
      <c r="DN58" s="55">
        <v>40000</v>
      </c>
      <c r="DO58" s="55">
        <v>40000</v>
      </c>
      <c r="DP58" s="55">
        <v>40000</v>
      </c>
      <c r="DQ58" s="55">
        <v>40000</v>
      </c>
      <c r="DR58" s="55">
        <v>40000</v>
      </c>
      <c r="DS58" s="55">
        <v>40000</v>
      </c>
      <c r="DT58" s="55">
        <v>40000</v>
      </c>
      <c r="DU58" s="55">
        <v>40000</v>
      </c>
      <c r="DV58" s="55">
        <v>40000</v>
      </c>
      <c r="DW58" s="56">
        <v>40000</v>
      </c>
      <c r="DX58" s="56">
        <v>40000</v>
      </c>
      <c r="DY58" s="56">
        <v>40000</v>
      </c>
      <c r="DZ58" s="56">
        <v>40000</v>
      </c>
      <c r="EA58" s="56">
        <v>40000</v>
      </c>
      <c r="EB58" s="56">
        <v>40000</v>
      </c>
      <c r="EC58" s="56">
        <v>40000</v>
      </c>
      <c r="ED58" s="56">
        <v>40000</v>
      </c>
      <c r="EE58" s="56">
        <v>40000</v>
      </c>
      <c r="EF58" s="56">
        <v>40000</v>
      </c>
      <c r="EG58" s="56">
        <v>40000</v>
      </c>
      <c r="EH58" s="56">
        <v>40000</v>
      </c>
      <c r="EI58" s="56">
        <v>40000</v>
      </c>
      <c r="EJ58" s="56">
        <v>40000</v>
      </c>
      <c r="EK58" s="56">
        <v>40000</v>
      </c>
      <c r="EL58" s="56">
        <v>40000</v>
      </c>
      <c r="EM58" s="56">
        <v>40000</v>
      </c>
      <c r="EN58" s="56">
        <v>40000</v>
      </c>
      <c r="EO58" s="56">
        <v>40000</v>
      </c>
      <c r="EP58" s="56">
        <v>40000</v>
      </c>
      <c r="EQ58" s="56">
        <v>40000</v>
      </c>
      <c r="ER58" s="56">
        <v>40000</v>
      </c>
      <c r="ES58" s="56">
        <v>40000</v>
      </c>
      <c r="ET58" s="56">
        <v>40000</v>
      </c>
      <c r="EU58" s="56">
        <v>40000</v>
      </c>
      <c r="EV58" s="56">
        <v>40000</v>
      </c>
      <c r="EW58" s="56">
        <v>40000</v>
      </c>
      <c r="EX58" s="56">
        <v>40000</v>
      </c>
      <c r="EY58" s="56">
        <v>40000</v>
      </c>
      <c r="EZ58" s="56">
        <v>40000</v>
      </c>
      <c r="FA58" s="56">
        <v>40000</v>
      </c>
      <c r="FB58" s="56">
        <v>40000</v>
      </c>
      <c r="FC58" s="56">
        <v>40000</v>
      </c>
      <c r="FD58" s="56">
        <v>45000</v>
      </c>
      <c r="FE58" s="56">
        <v>41000</v>
      </c>
      <c r="FF58" s="55">
        <v>45000</v>
      </c>
      <c r="FG58" s="55">
        <v>45000</v>
      </c>
      <c r="FH58" s="55">
        <v>45000</v>
      </c>
      <c r="FI58" s="55">
        <v>45000</v>
      </c>
      <c r="FJ58" s="55">
        <v>45000</v>
      </c>
      <c r="FK58" s="55">
        <v>45000</v>
      </c>
      <c r="FL58" s="55">
        <v>45000</v>
      </c>
      <c r="FM58" s="55">
        <v>45000</v>
      </c>
      <c r="FN58" s="55">
        <v>45000</v>
      </c>
      <c r="FO58" s="55">
        <v>45000</v>
      </c>
      <c r="FP58" s="55">
        <v>45000</v>
      </c>
      <c r="FQ58" s="55">
        <v>45000</v>
      </c>
      <c r="FR58" s="55">
        <v>45000</v>
      </c>
      <c r="FS58" s="55">
        <v>45000</v>
      </c>
      <c r="FT58" s="55">
        <v>45000</v>
      </c>
      <c r="FU58" s="55">
        <v>45000</v>
      </c>
      <c r="FV58" s="55">
        <v>45000</v>
      </c>
      <c r="FW58" s="56">
        <v>45000</v>
      </c>
      <c r="FX58" s="56">
        <v>45000</v>
      </c>
      <c r="FY58" s="56">
        <v>45000</v>
      </c>
      <c r="FZ58" s="56">
        <v>45000</v>
      </c>
      <c r="GA58" s="56">
        <v>45000</v>
      </c>
      <c r="GB58" s="56">
        <v>45000</v>
      </c>
      <c r="GC58" s="56">
        <v>45000</v>
      </c>
      <c r="GD58" s="56">
        <v>45000</v>
      </c>
      <c r="GE58" s="56">
        <v>45000</v>
      </c>
      <c r="GF58" s="56">
        <v>45000</v>
      </c>
      <c r="GG58" s="56">
        <v>45000</v>
      </c>
      <c r="GH58" s="56">
        <v>45000</v>
      </c>
      <c r="GI58" s="56">
        <v>45000</v>
      </c>
      <c r="GJ58" s="56"/>
      <c r="GK58" s="56"/>
      <c r="GL58" s="56"/>
      <c r="GM58" s="56"/>
      <c r="GO58" s="99">
        <f t="shared" si="0"/>
        <v>24000</v>
      </c>
      <c r="GP58" s="99">
        <f t="shared" si="1"/>
        <v>135000</v>
      </c>
    </row>
    <row r="59" spans="1:198" s="78" customFormat="1" x14ac:dyDescent="0.35">
      <c r="A59" s="76">
        <v>53</v>
      </c>
      <c r="B59" s="77" t="s">
        <v>75</v>
      </c>
      <c r="C59" s="76">
        <v>1</v>
      </c>
      <c r="D59" s="76" t="s">
        <v>24</v>
      </c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5"/>
      <c r="BG59" s="55">
        <v>28000</v>
      </c>
      <c r="BH59" s="55">
        <v>28000</v>
      </c>
      <c r="BI59" s="55">
        <v>28000</v>
      </c>
      <c r="BJ59" s="55">
        <v>28000</v>
      </c>
      <c r="BK59" s="55">
        <v>28000</v>
      </c>
      <c r="BL59" s="55">
        <v>28000</v>
      </c>
      <c r="BM59" s="55">
        <v>28000</v>
      </c>
      <c r="BN59" s="55">
        <v>28000</v>
      </c>
      <c r="BO59" s="55">
        <v>28000</v>
      </c>
      <c r="BP59" s="55">
        <v>28000</v>
      </c>
      <c r="BQ59" s="55">
        <v>29000</v>
      </c>
      <c r="BR59" s="55">
        <v>29000</v>
      </c>
      <c r="BS59" s="55">
        <v>29000</v>
      </c>
      <c r="BT59" s="55">
        <v>29000</v>
      </c>
      <c r="BU59" s="55">
        <v>29000</v>
      </c>
      <c r="BV59" s="55">
        <v>29000</v>
      </c>
      <c r="BW59" s="56">
        <v>30000</v>
      </c>
      <c r="BX59" s="56">
        <v>32000</v>
      </c>
      <c r="BY59" s="56">
        <v>35000</v>
      </c>
      <c r="BZ59" s="56">
        <v>30000</v>
      </c>
      <c r="CA59" s="56">
        <v>28750</v>
      </c>
      <c r="CB59" s="56">
        <v>29000</v>
      </c>
      <c r="CC59" s="56">
        <v>29000</v>
      </c>
      <c r="CD59" s="56">
        <v>29000</v>
      </c>
      <c r="CE59" s="56">
        <v>27000</v>
      </c>
      <c r="CF59" s="56">
        <v>24000</v>
      </c>
      <c r="CG59" s="56">
        <v>24000</v>
      </c>
      <c r="CH59" s="56">
        <v>24000</v>
      </c>
      <c r="CI59" s="56">
        <v>24800</v>
      </c>
      <c r="CJ59" s="56">
        <v>29000</v>
      </c>
      <c r="CK59" s="56">
        <v>29000</v>
      </c>
      <c r="CL59" s="56">
        <v>29000</v>
      </c>
      <c r="CM59" s="56">
        <v>29000</v>
      </c>
      <c r="CN59" s="56">
        <v>29000</v>
      </c>
      <c r="CO59" s="56">
        <v>29000</v>
      </c>
      <c r="CP59" s="56">
        <v>29000</v>
      </c>
      <c r="CQ59" s="56">
        <v>29000</v>
      </c>
      <c r="CR59" s="56">
        <v>29000</v>
      </c>
      <c r="CS59" s="56">
        <v>130000</v>
      </c>
      <c r="CT59" s="56">
        <v>130000</v>
      </c>
      <c r="CU59" s="56">
        <v>130000</v>
      </c>
      <c r="CV59" s="56">
        <v>130000</v>
      </c>
      <c r="CW59" s="56">
        <v>130000</v>
      </c>
      <c r="CX59" s="56">
        <v>130000</v>
      </c>
      <c r="CY59" s="56">
        <v>130000</v>
      </c>
      <c r="CZ59" s="56">
        <v>130000</v>
      </c>
      <c r="DA59" s="56">
        <v>66400</v>
      </c>
      <c r="DB59" s="56">
        <v>24000</v>
      </c>
      <c r="DC59" s="56">
        <v>24000</v>
      </c>
      <c r="DD59" s="56">
        <v>24000</v>
      </c>
      <c r="DE59" s="56">
        <v>24000</v>
      </c>
      <c r="DF59" s="55">
        <v>120000</v>
      </c>
      <c r="DG59" s="55">
        <v>120000</v>
      </c>
      <c r="DH59" s="55">
        <v>120000</v>
      </c>
      <c r="DI59" s="55">
        <v>120000</v>
      </c>
      <c r="DJ59" s="55">
        <v>128000</v>
      </c>
      <c r="DK59" s="55">
        <v>130000</v>
      </c>
      <c r="DL59" s="55">
        <v>120000</v>
      </c>
      <c r="DM59" s="55">
        <v>130000</v>
      </c>
      <c r="DN59" s="55">
        <v>130000</v>
      </c>
      <c r="DO59" s="55">
        <v>130000</v>
      </c>
      <c r="DP59" s="55">
        <v>130000</v>
      </c>
      <c r="DQ59" s="55">
        <v>130000</v>
      </c>
      <c r="DR59" s="55">
        <v>130000</v>
      </c>
      <c r="DS59" s="55">
        <v>130000</v>
      </c>
      <c r="DT59" s="55">
        <v>130000</v>
      </c>
      <c r="DU59" s="55">
        <v>130000</v>
      </c>
      <c r="DV59" s="55">
        <v>130000</v>
      </c>
      <c r="DW59" s="56">
        <v>130000</v>
      </c>
      <c r="DX59" s="56">
        <v>130000</v>
      </c>
      <c r="DY59" s="56">
        <v>130000</v>
      </c>
      <c r="DZ59" s="56">
        <v>130000</v>
      </c>
      <c r="EA59" s="56">
        <v>130000</v>
      </c>
      <c r="EB59" s="56">
        <v>130000</v>
      </c>
      <c r="EC59" s="56">
        <v>130000</v>
      </c>
      <c r="ED59" s="56">
        <v>130000</v>
      </c>
      <c r="EE59" s="56">
        <v>130000</v>
      </c>
      <c r="EF59" s="56">
        <v>130000</v>
      </c>
      <c r="EG59" s="56">
        <v>130000</v>
      </c>
      <c r="EH59" s="56">
        <v>130000</v>
      </c>
      <c r="EI59" s="56">
        <v>130000</v>
      </c>
      <c r="EJ59" s="56">
        <v>130000</v>
      </c>
      <c r="EK59" s="56">
        <v>130000</v>
      </c>
      <c r="EL59" s="56">
        <v>130000</v>
      </c>
      <c r="EM59" s="56">
        <v>130000</v>
      </c>
      <c r="EN59" s="56">
        <v>130000</v>
      </c>
      <c r="EO59" s="56">
        <v>130000</v>
      </c>
      <c r="EP59" s="56">
        <v>130000</v>
      </c>
      <c r="EQ59" s="56">
        <v>130000</v>
      </c>
      <c r="ER59" s="56">
        <v>130000</v>
      </c>
      <c r="ES59" s="56">
        <v>130000</v>
      </c>
      <c r="ET59" s="56">
        <v>130000</v>
      </c>
      <c r="EU59" s="56">
        <v>130000</v>
      </c>
      <c r="EV59" s="56">
        <v>130000</v>
      </c>
      <c r="EW59" s="56">
        <v>130000</v>
      </c>
      <c r="EX59" s="56">
        <v>130000</v>
      </c>
      <c r="EY59" s="56">
        <v>130000</v>
      </c>
      <c r="EZ59" s="56">
        <v>130000</v>
      </c>
      <c r="FA59" s="56">
        <v>130000</v>
      </c>
      <c r="FB59" s="56">
        <v>130000</v>
      </c>
      <c r="FC59" s="56">
        <v>130000</v>
      </c>
      <c r="FD59" s="56">
        <v>130000</v>
      </c>
      <c r="FE59" s="56">
        <v>130000</v>
      </c>
      <c r="FF59" s="55">
        <v>130000</v>
      </c>
      <c r="FG59" s="55">
        <v>130000</v>
      </c>
      <c r="FH59" s="55">
        <v>130000</v>
      </c>
      <c r="FI59" s="55">
        <v>130000</v>
      </c>
      <c r="FJ59" s="55">
        <v>130000</v>
      </c>
      <c r="FK59" s="55">
        <v>130000</v>
      </c>
      <c r="FL59" s="55">
        <v>130000</v>
      </c>
      <c r="FM59" s="55">
        <v>130000</v>
      </c>
      <c r="FN59" s="55">
        <v>130000</v>
      </c>
      <c r="FO59" s="55">
        <v>130000</v>
      </c>
      <c r="FP59" s="55">
        <v>130000</v>
      </c>
      <c r="FQ59" s="55">
        <v>130000</v>
      </c>
      <c r="FR59" s="55">
        <v>130000</v>
      </c>
      <c r="FS59" s="55">
        <v>130000</v>
      </c>
      <c r="FT59" s="55">
        <v>130000</v>
      </c>
      <c r="FU59" s="55">
        <v>130000</v>
      </c>
      <c r="FV59" s="55">
        <v>130000</v>
      </c>
      <c r="FW59" s="56">
        <v>130000</v>
      </c>
      <c r="FX59" s="56">
        <v>130000</v>
      </c>
      <c r="FY59" s="56">
        <v>130000</v>
      </c>
      <c r="FZ59" s="56">
        <v>130000</v>
      </c>
      <c r="GA59" s="56">
        <v>130000</v>
      </c>
      <c r="GB59" s="56">
        <v>130000</v>
      </c>
      <c r="GC59" s="56">
        <v>130000</v>
      </c>
      <c r="GD59" s="56">
        <v>130000</v>
      </c>
      <c r="GE59" s="56">
        <v>130000</v>
      </c>
      <c r="GF59" s="56">
        <v>130000</v>
      </c>
      <c r="GG59" s="56">
        <v>130000</v>
      </c>
      <c r="GH59" s="56">
        <v>130000</v>
      </c>
      <c r="GI59" s="56">
        <v>130000</v>
      </c>
      <c r="GJ59" s="56"/>
      <c r="GK59" s="56"/>
      <c r="GL59" s="56"/>
      <c r="GM59" s="56"/>
      <c r="GO59" s="99">
        <f t="shared" si="0"/>
        <v>24000</v>
      </c>
      <c r="GP59" s="99">
        <f t="shared" si="1"/>
        <v>130000</v>
      </c>
    </row>
    <row r="60" spans="1:198" s="78" customFormat="1" x14ac:dyDescent="0.35">
      <c r="A60" s="76">
        <v>54</v>
      </c>
      <c r="B60" s="77" t="s">
        <v>76</v>
      </c>
      <c r="C60" s="76">
        <v>1</v>
      </c>
      <c r="D60" s="76" t="s">
        <v>24</v>
      </c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5"/>
      <c r="BG60" s="55">
        <v>35000</v>
      </c>
      <c r="BH60" s="55">
        <v>35000</v>
      </c>
      <c r="BI60" s="55">
        <v>35000</v>
      </c>
      <c r="BJ60" s="55">
        <v>35000</v>
      </c>
      <c r="BK60" s="55">
        <v>35000</v>
      </c>
      <c r="BL60" s="55">
        <v>35000</v>
      </c>
      <c r="BM60" s="55">
        <v>35000</v>
      </c>
      <c r="BN60" s="55">
        <v>35000</v>
      </c>
      <c r="BO60" s="55">
        <v>35000</v>
      </c>
      <c r="BP60" s="55">
        <v>35000</v>
      </c>
      <c r="BQ60" s="55">
        <v>35000</v>
      </c>
      <c r="BR60" s="55">
        <v>35000</v>
      </c>
      <c r="BS60" s="55">
        <v>35000</v>
      </c>
      <c r="BT60" s="55">
        <v>35000</v>
      </c>
      <c r="BU60" s="55">
        <v>35000</v>
      </c>
      <c r="BV60" s="55">
        <v>35000</v>
      </c>
      <c r="BW60" s="56">
        <v>30000</v>
      </c>
      <c r="BX60" s="56">
        <v>32000</v>
      </c>
      <c r="BY60" s="56">
        <v>28800</v>
      </c>
      <c r="BZ60" s="56">
        <v>28000</v>
      </c>
      <c r="CA60" s="56">
        <v>33250</v>
      </c>
      <c r="CB60" s="56">
        <v>35000</v>
      </c>
      <c r="CC60" s="56">
        <v>35000</v>
      </c>
      <c r="CD60" s="56">
        <v>35000</v>
      </c>
      <c r="CE60" s="56">
        <v>36200</v>
      </c>
      <c r="CF60" s="56">
        <v>38000</v>
      </c>
      <c r="CG60" s="56">
        <v>38000</v>
      </c>
      <c r="CH60" s="56">
        <v>38000</v>
      </c>
      <c r="CI60" s="56">
        <v>38000</v>
      </c>
      <c r="CJ60" s="56">
        <v>35000</v>
      </c>
      <c r="CK60" s="56">
        <v>35000</v>
      </c>
      <c r="CL60" s="56">
        <v>35000</v>
      </c>
      <c r="CM60" s="56">
        <v>35000</v>
      </c>
      <c r="CN60" s="56">
        <v>35000</v>
      </c>
      <c r="CO60" s="56">
        <v>35000</v>
      </c>
      <c r="CP60" s="56">
        <v>35000</v>
      </c>
      <c r="CQ60" s="56">
        <v>35000</v>
      </c>
      <c r="CR60" s="56">
        <v>35000</v>
      </c>
      <c r="CS60" s="56">
        <v>29000</v>
      </c>
      <c r="CT60" s="56">
        <v>29000</v>
      </c>
      <c r="CU60" s="56">
        <v>29000</v>
      </c>
      <c r="CV60" s="56">
        <v>29000</v>
      </c>
      <c r="CW60" s="56">
        <v>29000</v>
      </c>
      <c r="CX60" s="56">
        <v>29000</v>
      </c>
      <c r="CY60" s="56">
        <v>29200</v>
      </c>
      <c r="CZ60" s="56">
        <v>29000</v>
      </c>
      <c r="DA60" s="56">
        <v>34400</v>
      </c>
      <c r="DB60" s="56">
        <v>38000</v>
      </c>
      <c r="DC60" s="56">
        <v>38000</v>
      </c>
      <c r="DD60" s="56">
        <v>38000</v>
      </c>
      <c r="DE60" s="56">
        <v>38000</v>
      </c>
      <c r="DF60" s="55">
        <v>30000</v>
      </c>
      <c r="DG60" s="55">
        <v>30000</v>
      </c>
      <c r="DH60" s="55">
        <v>30000</v>
      </c>
      <c r="DI60" s="55">
        <v>30000</v>
      </c>
      <c r="DJ60" s="55">
        <v>30000</v>
      </c>
      <c r="DK60" s="55">
        <v>30000</v>
      </c>
      <c r="DL60" s="55">
        <v>30000</v>
      </c>
      <c r="DM60" s="55">
        <v>30000</v>
      </c>
      <c r="DN60" s="55">
        <v>30000</v>
      </c>
      <c r="DO60" s="55">
        <v>30000</v>
      </c>
      <c r="DP60" s="55">
        <v>30000</v>
      </c>
      <c r="DQ60" s="55">
        <v>30000</v>
      </c>
      <c r="DR60" s="55">
        <v>30000</v>
      </c>
      <c r="DS60" s="55">
        <v>30000</v>
      </c>
      <c r="DT60" s="55">
        <v>30000</v>
      </c>
      <c r="DU60" s="55">
        <v>30000</v>
      </c>
      <c r="DV60" s="55">
        <v>30000</v>
      </c>
      <c r="DW60" s="56">
        <v>30000</v>
      </c>
      <c r="DX60" s="56">
        <v>30000</v>
      </c>
      <c r="DY60" s="56">
        <v>30000</v>
      </c>
      <c r="DZ60" s="56">
        <v>30000</v>
      </c>
      <c r="EA60" s="56">
        <v>30000</v>
      </c>
      <c r="EB60" s="56">
        <v>30000</v>
      </c>
      <c r="EC60" s="56">
        <v>30000</v>
      </c>
      <c r="ED60" s="56">
        <v>30000</v>
      </c>
      <c r="EE60" s="56">
        <v>30000</v>
      </c>
      <c r="EF60" s="56">
        <v>30000</v>
      </c>
      <c r="EG60" s="56">
        <v>30000</v>
      </c>
      <c r="EH60" s="56">
        <v>30000</v>
      </c>
      <c r="EI60" s="56">
        <v>30000</v>
      </c>
      <c r="EJ60" s="56">
        <v>30000</v>
      </c>
      <c r="EK60" s="56">
        <v>30000</v>
      </c>
      <c r="EL60" s="56">
        <v>30000</v>
      </c>
      <c r="EM60" s="56">
        <v>30000</v>
      </c>
      <c r="EN60" s="56">
        <v>30000</v>
      </c>
      <c r="EO60" s="56">
        <v>30000</v>
      </c>
      <c r="EP60" s="56">
        <v>30000</v>
      </c>
      <c r="EQ60" s="56">
        <v>30000</v>
      </c>
      <c r="ER60" s="56">
        <v>30000</v>
      </c>
      <c r="ES60" s="56">
        <v>30000</v>
      </c>
      <c r="ET60" s="56">
        <v>30000</v>
      </c>
      <c r="EU60" s="56">
        <v>30000</v>
      </c>
      <c r="EV60" s="56">
        <v>30000</v>
      </c>
      <c r="EW60" s="56">
        <v>30000</v>
      </c>
      <c r="EX60" s="56">
        <v>30000</v>
      </c>
      <c r="EY60" s="56">
        <v>30000</v>
      </c>
      <c r="EZ60" s="56">
        <v>30000</v>
      </c>
      <c r="FA60" s="56">
        <v>30000</v>
      </c>
      <c r="FB60" s="56">
        <v>30000</v>
      </c>
      <c r="FC60" s="56">
        <v>30000</v>
      </c>
      <c r="FD60" s="56">
        <v>32800</v>
      </c>
      <c r="FE60" s="56">
        <v>32000</v>
      </c>
      <c r="FF60" s="55">
        <v>30000</v>
      </c>
      <c r="FG60" s="55">
        <v>33000</v>
      </c>
      <c r="FH60" s="55">
        <v>34000</v>
      </c>
      <c r="FI60" s="55">
        <v>35000</v>
      </c>
      <c r="FJ60" s="55">
        <v>35000</v>
      </c>
      <c r="FK60" s="55">
        <v>35000</v>
      </c>
      <c r="FL60" s="55">
        <v>35000</v>
      </c>
      <c r="FM60" s="55">
        <v>35000</v>
      </c>
      <c r="FN60" s="55">
        <v>35000</v>
      </c>
      <c r="FO60" s="55">
        <v>35000</v>
      </c>
      <c r="FP60" s="55">
        <v>35000</v>
      </c>
      <c r="FQ60" s="55">
        <v>35000</v>
      </c>
      <c r="FR60" s="55">
        <v>35000</v>
      </c>
      <c r="FS60" s="55">
        <v>35000</v>
      </c>
      <c r="FT60" s="55">
        <v>35000</v>
      </c>
      <c r="FU60" s="55">
        <v>35000</v>
      </c>
      <c r="FV60" s="55">
        <v>35000</v>
      </c>
      <c r="FW60" s="56">
        <v>35000</v>
      </c>
      <c r="FX60" s="56">
        <v>35000</v>
      </c>
      <c r="FY60" s="56">
        <v>35000</v>
      </c>
      <c r="FZ60" s="56">
        <v>35000</v>
      </c>
      <c r="GA60" s="56">
        <v>35000</v>
      </c>
      <c r="GB60" s="56">
        <v>35000</v>
      </c>
      <c r="GC60" s="56">
        <v>35000</v>
      </c>
      <c r="GD60" s="56">
        <v>35000</v>
      </c>
      <c r="GE60" s="56">
        <v>35000</v>
      </c>
      <c r="GF60" s="56">
        <v>35000</v>
      </c>
      <c r="GG60" s="56">
        <v>35000</v>
      </c>
      <c r="GH60" s="56">
        <v>35000</v>
      </c>
      <c r="GI60" s="56">
        <v>35000</v>
      </c>
      <c r="GJ60" s="56"/>
      <c r="GK60" s="56"/>
      <c r="GL60" s="56"/>
      <c r="GM60" s="56"/>
      <c r="GO60" s="99">
        <f t="shared" si="0"/>
        <v>28000</v>
      </c>
      <c r="GP60" s="99">
        <f t="shared" si="1"/>
        <v>38000</v>
      </c>
    </row>
    <row r="61" spans="1:198" s="78" customFormat="1" x14ac:dyDescent="0.35">
      <c r="A61" s="76">
        <v>55</v>
      </c>
      <c r="B61" s="77" t="s">
        <v>77</v>
      </c>
      <c r="C61" s="76">
        <v>1</v>
      </c>
      <c r="D61" s="76" t="s">
        <v>24</v>
      </c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5"/>
      <c r="BG61" s="55"/>
      <c r="BH61" s="55">
        <v>30000</v>
      </c>
      <c r="BI61" s="55">
        <v>30000</v>
      </c>
      <c r="BJ61" s="55">
        <v>30000</v>
      </c>
      <c r="BK61" s="55">
        <v>30000</v>
      </c>
      <c r="BL61" s="55">
        <v>30000</v>
      </c>
      <c r="BM61" s="55">
        <v>30000</v>
      </c>
      <c r="BN61" s="55">
        <v>30000</v>
      </c>
      <c r="BO61" s="55">
        <v>30000</v>
      </c>
      <c r="BP61" s="55">
        <v>30000</v>
      </c>
      <c r="BQ61" s="55">
        <v>30000</v>
      </c>
      <c r="BR61" s="55">
        <v>30000</v>
      </c>
      <c r="BS61" s="55">
        <v>30000</v>
      </c>
      <c r="BT61" s="55">
        <v>30000</v>
      </c>
      <c r="BU61" s="55">
        <v>30000</v>
      </c>
      <c r="BV61" s="55">
        <v>30000</v>
      </c>
      <c r="BW61" s="56">
        <v>25900</v>
      </c>
      <c r="BX61" s="56">
        <v>26000</v>
      </c>
      <c r="BY61" s="56">
        <v>22200</v>
      </c>
      <c r="BZ61" s="56">
        <v>22750</v>
      </c>
      <c r="CA61" s="56">
        <v>28000</v>
      </c>
      <c r="CB61" s="56">
        <v>30000</v>
      </c>
      <c r="CC61" s="56">
        <v>30000</v>
      </c>
      <c r="CD61" s="56">
        <v>30000</v>
      </c>
      <c r="CE61" s="56">
        <v>70000</v>
      </c>
      <c r="CF61" s="56">
        <v>130000</v>
      </c>
      <c r="CG61" s="56">
        <v>130000</v>
      </c>
      <c r="CH61" s="56">
        <v>130000</v>
      </c>
      <c r="CI61" s="56">
        <v>130000</v>
      </c>
      <c r="CJ61" s="56">
        <v>30000</v>
      </c>
      <c r="CK61" s="56">
        <v>30000</v>
      </c>
      <c r="CL61" s="56">
        <v>30000</v>
      </c>
      <c r="CM61" s="56">
        <v>30000</v>
      </c>
      <c r="CN61" s="56">
        <v>30000</v>
      </c>
      <c r="CO61" s="56">
        <v>30000</v>
      </c>
      <c r="CP61" s="56">
        <v>30000</v>
      </c>
      <c r="CQ61" s="56">
        <v>30000</v>
      </c>
      <c r="CR61" s="56">
        <v>30000</v>
      </c>
      <c r="CS61" s="56">
        <v>35000</v>
      </c>
      <c r="CT61" s="56">
        <v>35000</v>
      </c>
      <c r="CU61" s="56">
        <v>35000</v>
      </c>
      <c r="CV61" s="56">
        <v>35000</v>
      </c>
      <c r="CW61" s="56">
        <v>35000</v>
      </c>
      <c r="CX61" s="56">
        <v>35000</v>
      </c>
      <c r="CY61" s="56">
        <v>35000</v>
      </c>
      <c r="CZ61" s="56">
        <v>35000</v>
      </c>
      <c r="DA61" s="56">
        <v>92000</v>
      </c>
      <c r="DB61" s="56">
        <v>130000</v>
      </c>
      <c r="DC61" s="56">
        <v>130000</v>
      </c>
      <c r="DD61" s="56">
        <v>130000</v>
      </c>
      <c r="DE61" s="56">
        <v>130000</v>
      </c>
      <c r="DF61" s="55">
        <v>35000</v>
      </c>
      <c r="DG61" s="55">
        <v>35000</v>
      </c>
      <c r="DH61" s="55">
        <v>35000</v>
      </c>
      <c r="DI61" s="55">
        <v>35000</v>
      </c>
      <c r="DJ61" s="55">
        <v>37400</v>
      </c>
      <c r="DK61" s="55">
        <v>38000</v>
      </c>
      <c r="DL61" s="55">
        <v>35000</v>
      </c>
      <c r="DM61" s="55">
        <v>38000</v>
      </c>
      <c r="DN61" s="55">
        <v>38000</v>
      </c>
      <c r="DO61" s="55">
        <v>38000</v>
      </c>
      <c r="DP61" s="55">
        <v>38000</v>
      </c>
      <c r="DQ61" s="55">
        <v>38000</v>
      </c>
      <c r="DR61" s="55">
        <v>38000</v>
      </c>
      <c r="DS61" s="55">
        <v>38000</v>
      </c>
      <c r="DT61" s="55">
        <v>38000</v>
      </c>
      <c r="DU61" s="55">
        <v>38000</v>
      </c>
      <c r="DV61" s="55">
        <v>38000</v>
      </c>
      <c r="DW61" s="56">
        <v>38000</v>
      </c>
      <c r="DX61" s="56">
        <v>38000</v>
      </c>
      <c r="DY61" s="56">
        <v>38000</v>
      </c>
      <c r="DZ61" s="56">
        <v>38000</v>
      </c>
      <c r="EA61" s="56">
        <v>38000</v>
      </c>
      <c r="EB61" s="56">
        <v>38000</v>
      </c>
      <c r="EC61" s="56">
        <v>38000</v>
      </c>
      <c r="ED61" s="56">
        <v>38000</v>
      </c>
      <c r="EE61" s="56">
        <v>38000</v>
      </c>
      <c r="EF61" s="56">
        <v>38000</v>
      </c>
      <c r="EG61" s="56">
        <v>38000</v>
      </c>
      <c r="EH61" s="56">
        <v>38000</v>
      </c>
      <c r="EI61" s="56">
        <v>38000</v>
      </c>
      <c r="EJ61" s="56">
        <v>38000</v>
      </c>
      <c r="EK61" s="56">
        <v>38000</v>
      </c>
      <c r="EL61" s="56">
        <v>38000</v>
      </c>
      <c r="EM61" s="56">
        <v>38000</v>
      </c>
      <c r="EN61" s="56">
        <v>38000</v>
      </c>
      <c r="EO61" s="56">
        <v>38000</v>
      </c>
      <c r="EP61" s="56">
        <v>38000</v>
      </c>
      <c r="EQ61" s="56">
        <v>38000</v>
      </c>
      <c r="ER61" s="56">
        <v>38000</v>
      </c>
      <c r="ES61" s="56">
        <v>38000</v>
      </c>
      <c r="ET61" s="56">
        <v>38000</v>
      </c>
      <c r="EU61" s="56">
        <v>38000</v>
      </c>
      <c r="EV61" s="56">
        <v>38000</v>
      </c>
      <c r="EW61" s="56">
        <v>38000</v>
      </c>
      <c r="EX61" s="56">
        <v>38000</v>
      </c>
      <c r="EY61" s="56">
        <v>38000</v>
      </c>
      <c r="EZ61" s="56">
        <v>38000</v>
      </c>
      <c r="FA61" s="56">
        <v>38000</v>
      </c>
      <c r="FB61" s="56">
        <v>36800</v>
      </c>
      <c r="FC61" s="56">
        <v>35000</v>
      </c>
      <c r="FD61" s="56">
        <v>37800</v>
      </c>
      <c r="FE61" s="56">
        <v>36800</v>
      </c>
      <c r="FF61" s="55">
        <v>35000</v>
      </c>
      <c r="FG61" s="55">
        <v>37400</v>
      </c>
      <c r="FH61" s="55">
        <v>38000</v>
      </c>
      <c r="FI61" s="55">
        <v>38000</v>
      </c>
      <c r="FJ61" s="55">
        <v>38000</v>
      </c>
      <c r="FK61" s="55">
        <v>42600</v>
      </c>
      <c r="FL61" s="55">
        <v>45000</v>
      </c>
      <c r="FM61" s="55">
        <v>45000</v>
      </c>
      <c r="FN61" s="55">
        <v>42200</v>
      </c>
      <c r="FO61" s="55">
        <v>38000</v>
      </c>
      <c r="FP61" s="55">
        <v>45000</v>
      </c>
      <c r="FQ61" s="55">
        <v>45000</v>
      </c>
      <c r="FR61" s="55">
        <v>45000</v>
      </c>
      <c r="FS61" s="55">
        <v>45000</v>
      </c>
      <c r="FT61" s="55">
        <v>40800</v>
      </c>
      <c r="FU61" s="55">
        <v>45000</v>
      </c>
      <c r="FV61" s="55">
        <v>45000</v>
      </c>
      <c r="FW61" s="56">
        <v>45000</v>
      </c>
      <c r="FX61" s="56">
        <v>45000</v>
      </c>
      <c r="FY61" s="56">
        <v>45000</v>
      </c>
      <c r="FZ61" s="56">
        <v>45000</v>
      </c>
      <c r="GA61" s="56">
        <v>45000</v>
      </c>
      <c r="GB61" s="56">
        <v>45000</v>
      </c>
      <c r="GC61" s="56">
        <v>45000</v>
      </c>
      <c r="GD61" s="56">
        <v>45000</v>
      </c>
      <c r="GE61" s="56">
        <v>45000</v>
      </c>
      <c r="GF61" s="56">
        <v>45000</v>
      </c>
      <c r="GG61" s="56">
        <v>45000</v>
      </c>
      <c r="GH61" s="56">
        <v>45000</v>
      </c>
      <c r="GI61" s="56">
        <v>45000</v>
      </c>
      <c r="GJ61" s="56"/>
      <c r="GK61" s="56"/>
      <c r="GL61" s="56"/>
      <c r="GM61" s="56"/>
      <c r="GO61" s="99">
        <f t="shared" si="0"/>
        <v>22200</v>
      </c>
      <c r="GP61" s="99">
        <f t="shared" si="1"/>
        <v>130000</v>
      </c>
    </row>
    <row r="62" spans="1:198" s="78" customFormat="1" x14ac:dyDescent="0.35">
      <c r="A62" s="76">
        <v>56</v>
      </c>
      <c r="B62" s="77" t="s">
        <v>78</v>
      </c>
      <c r="C62" s="76">
        <v>1</v>
      </c>
      <c r="D62" s="76" t="s">
        <v>24</v>
      </c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5"/>
      <c r="BG62" s="55">
        <v>26000</v>
      </c>
      <c r="BH62" s="55">
        <v>26000</v>
      </c>
      <c r="BI62" s="55">
        <v>26400</v>
      </c>
      <c r="BJ62" s="55">
        <v>26000</v>
      </c>
      <c r="BK62" s="55">
        <v>26500</v>
      </c>
      <c r="BL62" s="55">
        <v>26400</v>
      </c>
      <c r="BM62" s="55">
        <v>26000</v>
      </c>
      <c r="BN62" s="55">
        <v>26000</v>
      </c>
      <c r="BO62" s="55">
        <v>26000</v>
      </c>
      <c r="BP62" s="55">
        <v>26800</v>
      </c>
      <c r="BQ62" s="55">
        <v>28000</v>
      </c>
      <c r="BR62" s="55">
        <v>28000</v>
      </c>
      <c r="BS62" s="55">
        <v>28000</v>
      </c>
      <c r="BT62" s="55">
        <v>28000</v>
      </c>
      <c r="BU62" s="55">
        <v>28000</v>
      </c>
      <c r="BV62" s="55">
        <v>28000</v>
      </c>
      <c r="BW62" s="56">
        <v>38000</v>
      </c>
      <c r="BX62" s="56">
        <v>38000</v>
      </c>
      <c r="BY62" s="56">
        <v>38000</v>
      </c>
      <c r="BZ62" s="56">
        <v>38000</v>
      </c>
      <c r="CA62" s="56">
        <v>30500</v>
      </c>
      <c r="CB62" s="56">
        <v>28000</v>
      </c>
      <c r="CC62" s="56">
        <v>28000</v>
      </c>
      <c r="CD62" s="56">
        <v>28000</v>
      </c>
      <c r="CE62" s="56">
        <v>28600</v>
      </c>
      <c r="CF62" s="56">
        <v>29000</v>
      </c>
      <c r="CG62" s="56">
        <v>29000</v>
      </c>
      <c r="CH62" s="56">
        <v>29000</v>
      </c>
      <c r="CI62" s="56">
        <v>29000</v>
      </c>
      <c r="CJ62" s="56">
        <v>28000</v>
      </c>
      <c r="CK62" s="56">
        <v>28000</v>
      </c>
      <c r="CL62" s="56">
        <v>28000</v>
      </c>
      <c r="CM62" s="56">
        <v>28200</v>
      </c>
      <c r="CN62" s="56">
        <v>28000</v>
      </c>
      <c r="CO62" s="56">
        <v>28000</v>
      </c>
      <c r="CP62" s="56">
        <v>28000</v>
      </c>
      <c r="CQ62" s="56">
        <v>28000</v>
      </c>
      <c r="CR62" s="56">
        <v>28000</v>
      </c>
      <c r="CS62" s="56">
        <v>30000</v>
      </c>
      <c r="CT62" s="56">
        <v>30000</v>
      </c>
      <c r="CU62" s="56">
        <v>30000</v>
      </c>
      <c r="CV62" s="56">
        <v>30000</v>
      </c>
      <c r="CW62" s="56">
        <v>30000</v>
      </c>
      <c r="CX62" s="56">
        <v>30000</v>
      </c>
      <c r="CY62" s="56">
        <v>30000</v>
      </c>
      <c r="CZ62" s="56">
        <v>30000</v>
      </c>
      <c r="DA62" s="56">
        <v>29400</v>
      </c>
      <c r="DB62" s="56">
        <v>29000</v>
      </c>
      <c r="DC62" s="56">
        <v>29000</v>
      </c>
      <c r="DD62" s="56">
        <v>29000</v>
      </c>
      <c r="DE62" s="56">
        <v>29000</v>
      </c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O62" s="99">
        <f t="shared" si="0"/>
        <v>26000</v>
      </c>
      <c r="GP62" s="99">
        <f t="shared" si="1"/>
        <v>38000</v>
      </c>
    </row>
    <row r="63" spans="1:198" s="78" customFormat="1" x14ac:dyDescent="0.35">
      <c r="A63" s="76">
        <v>57</v>
      </c>
      <c r="B63" s="77" t="s">
        <v>79</v>
      </c>
      <c r="C63" s="76">
        <v>1</v>
      </c>
      <c r="D63" s="76" t="s">
        <v>24</v>
      </c>
      <c r="E63" s="55">
        <v>10000</v>
      </c>
      <c r="F63" s="55">
        <v>10000</v>
      </c>
      <c r="G63" s="55">
        <v>10000</v>
      </c>
      <c r="H63" s="55">
        <v>10000</v>
      </c>
      <c r="I63" s="55">
        <v>10000</v>
      </c>
      <c r="J63" s="55">
        <v>10000</v>
      </c>
      <c r="K63" s="55">
        <v>10000</v>
      </c>
      <c r="L63" s="55">
        <v>10000</v>
      </c>
      <c r="M63" s="55">
        <v>10000</v>
      </c>
      <c r="N63" s="55">
        <v>10000</v>
      </c>
      <c r="O63" s="55">
        <v>10000</v>
      </c>
      <c r="P63" s="55">
        <v>10000</v>
      </c>
      <c r="Q63" s="55">
        <v>10000</v>
      </c>
      <c r="R63" s="56">
        <v>10000</v>
      </c>
      <c r="S63" s="56">
        <v>10000</v>
      </c>
      <c r="T63" s="56">
        <v>10000</v>
      </c>
      <c r="U63" s="56">
        <v>10000</v>
      </c>
      <c r="V63" s="56">
        <v>10000</v>
      </c>
      <c r="W63" s="56">
        <v>10000</v>
      </c>
      <c r="X63" s="56">
        <v>10000</v>
      </c>
      <c r="Y63" s="56">
        <v>10000</v>
      </c>
      <c r="Z63" s="56">
        <v>10000</v>
      </c>
      <c r="AA63" s="56">
        <v>10000</v>
      </c>
      <c r="AB63" s="56">
        <v>10000</v>
      </c>
      <c r="AC63" s="56">
        <v>10000</v>
      </c>
      <c r="AD63" s="56">
        <v>10000</v>
      </c>
      <c r="AE63" s="56">
        <v>10000</v>
      </c>
      <c r="AF63" s="56">
        <v>10000</v>
      </c>
      <c r="AG63" s="56">
        <v>10000</v>
      </c>
      <c r="AH63" s="56">
        <v>10000</v>
      </c>
      <c r="AI63" s="56">
        <v>10000</v>
      </c>
      <c r="AJ63" s="56">
        <v>9600</v>
      </c>
      <c r="AK63" s="56">
        <v>10000</v>
      </c>
      <c r="AL63" s="56">
        <v>10000</v>
      </c>
      <c r="AM63" s="56">
        <v>10000</v>
      </c>
      <c r="AN63" s="56">
        <v>10000</v>
      </c>
      <c r="AO63" s="56">
        <v>10000</v>
      </c>
      <c r="AP63" s="56">
        <v>10000</v>
      </c>
      <c r="AQ63" s="56">
        <v>10000</v>
      </c>
      <c r="AR63" s="56">
        <v>10000</v>
      </c>
      <c r="AS63" s="56">
        <v>10000</v>
      </c>
      <c r="AT63" s="56">
        <v>10000</v>
      </c>
      <c r="AU63" s="56">
        <v>10000</v>
      </c>
      <c r="AV63" s="56">
        <v>10000</v>
      </c>
      <c r="AW63" s="56">
        <v>10000</v>
      </c>
      <c r="AX63" s="56">
        <v>10000</v>
      </c>
      <c r="AY63" s="56">
        <v>10000</v>
      </c>
      <c r="AZ63" s="56">
        <v>10000</v>
      </c>
      <c r="BA63" s="56">
        <v>10000</v>
      </c>
      <c r="BB63" s="56">
        <v>10000</v>
      </c>
      <c r="BC63" s="56">
        <v>10000</v>
      </c>
      <c r="BD63" s="56">
        <v>10000</v>
      </c>
      <c r="BE63" s="56">
        <v>10000</v>
      </c>
      <c r="BF63" s="55">
        <v>8400</v>
      </c>
      <c r="BG63" s="55">
        <v>8000</v>
      </c>
      <c r="BH63" s="55">
        <v>8000</v>
      </c>
      <c r="BI63" s="55">
        <v>8000</v>
      </c>
      <c r="BJ63" s="55">
        <v>8000</v>
      </c>
      <c r="BK63" s="55">
        <v>8000</v>
      </c>
      <c r="BL63" s="55">
        <v>8000</v>
      </c>
      <c r="BM63" s="55">
        <v>8000</v>
      </c>
      <c r="BN63" s="55">
        <v>8000</v>
      </c>
      <c r="BO63" s="55">
        <v>8000</v>
      </c>
      <c r="BP63" s="55">
        <v>8000</v>
      </c>
      <c r="BQ63" s="55">
        <v>8000</v>
      </c>
      <c r="BR63" s="55">
        <v>8500</v>
      </c>
      <c r="BS63" s="55">
        <v>8000</v>
      </c>
      <c r="BT63" s="55">
        <v>8000</v>
      </c>
      <c r="BU63" s="55">
        <v>8000</v>
      </c>
      <c r="BV63" s="55">
        <v>8000</v>
      </c>
      <c r="BW63" s="56">
        <v>130000</v>
      </c>
      <c r="BX63" s="56">
        <v>130000</v>
      </c>
      <c r="BY63" s="56">
        <v>130000</v>
      </c>
      <c r="BZ63" s="56">
        <v>130000</v>
      </c>
      <c r="CA63" s="56">
        <v>38500</v>
      </c>
      <c r="CB63" s="56">
        <v>8000</v>
      </c>
      <c r="CC63" s="56">
        <v>8000</v>
      </c>
      <c r="CD63" s="56">
        <v>8000</v>
      </c>
      <c r="CE63" s="56">
        <v>18800</v>
      </c>
      <c r="CF63" s="56">
        <v>35000</v>
      </c>
      <c r="CG63" s="56">
        <v>35000</v>
      </c>
      <c r="CH63" s="56">
        <v>35000</v>
      </c>
      <c r="CI63" s="56">
        <v>35000</v>
      </c>
      <c r="CJ63" s="56">
        <v>8000</v>
      </c>
      <c r="CK63" s="56">
        <v>8000</v>
      </c>
      <c r="CL63" s="56">
        <v>8000</v>
      </c>
      <c r="CM63" s="56">
        <v>8000</v>
      </c>
      <c r="CN63" s="56">
        <v>8000</v>
      </c>
      <c r="CO63" s="56">
        <v>8000</v>
      </c>
      <c r="CP63" s="56">
        <v>8000</v>
      </c>
      <c r="CQ63" s="56">
        <v>8000</v>
      </c>
      <c r="CR63" s="56">
        <v>8000</v>
      </c>
      <c r="CS63" s="56">
        <v>28000</v>
      </c>
      <c r="CT63" s="56">
        <v>28000</v>
      </c>
      <c r="CU63" s="56">
        <v>28000</v>
      </c>
      <c r="CV63" s="56">
        <v>28000</v>
      </c>
      <c r="CW63" s="56">
        <v>28000</v>
      </c>
      <c r="CX63" s="56">
        <v>28000</v>
      </c>
      <c r="CY63" s="56">
        <v>28000</v>
      </c>
      <c r="CZ63" s="56">
        <v>28000</v>
      </c>
      <c r="DA63" s="56">
        <v>32200</v>
      </c>
      <c r="DB63" s="56">
        <v>35000</v>
      </c>
      <c r="DC63" s="56">
        <v>35000</v>
      </c>
      <c r="DD63" s="56">
        <v>35000</v>
      </c>
      <c r="DE63" s="56">
        <v>35000</v>
      </c>
      <c r="DF63" s="55">
        <v>30000</v>
      </c>
      <c r="DG63" s="55">
        <v>30000</v>
      </c>
      <c r="DH63" s="55">
        <v>30000</v>
      </c>
      <c r="DI63" s="55">
        <v>30000</v>
      </c>
      <c r="DJ63" s="55">
        <v>30000</v>
      </c>
      <c r="DK63" s="55">
        <v>30000</v>
      </c>
      <c r="DL63" s="55">
        <v>30000</v>
      </c>
      <c r="DM63" s="55">
        <v>30000</v>
      </c>
      <c r="DN63" s="55">
        <v>28400</v>
      </c>
      <c r="DO63" s="55">
        <v>28000</v>
      </c>
      <c r="DP63" s="55">
        <v>28000</v>
      </c>
      <c r="DQ63" s="55">
        <v>28000</v>
      </c>
      <c r="DR63" s="55">
        <v>28000</v>
      </c>
      <c r="DS63" s="55">
        <v>28000</v>
      </c>
      <c r="DT63" s="55">
        <v>28000</v>
      </c>
      <c r="DU63" s="55">
        <v>28000</v>
      </c>
      <c r="DV63" s="55">
        <v>28000</v>
      </c>
      <c r="DW63" s="56">
        <v>30000</v>
      </c>
      <c r="DX63" s="56">
        <v>30000</v>
      </c>
      <c r="DY63" s="56">
        <v>30000</v>
      </c>
      <c r="DZ63" s="56">
        <v>30000</v>
      </c>
      <c r="EA63" s="56">
        <v>30000</v>
      </c>
      <c r="EB63" s="56">
        <v>30000</v>
      </c>
      <c r="EC63" s="56">
        <v>30000</v>
      </c>
      <c r="ED63" s="56">
        <v>30000</v>
      </c>
      <c r="EE63" s="56">
        <v>30000</v>
      </c>
      <c r="EF63" s="56">
        <v>30000</v>
      </c>
      <c r="EG63" s="56">
        <v>30000</v>
      </c>
      <c r="EH63" s="56">
        <v>30000</v>
      </c>
      <c r="EI63" s="56">
        <v>30000</v>
      </c>
      <c r="EJ63" s="56">
        <v>30000</v>
      </c>
      <c r="EK63" s="56">
        <v>30000</v>
      </c>
      <c r="EL63" s="56">
        <v>30000</v>
      </c>
      <c r="EM63" s="56">
        <v>30000</v>
      </c>
      <c r="EN63" s="56">
        <v>30000</v>
      </c>
      <c r="EO63" s="56">
        <v>30000</v>
      </c>
      <c r="EP63" s="56">
        <v>30000</v>
      </c>
      <c r="EQ63" s="56">
        <v>30000</v>
      </c>
      <c r="ER63" s="56">
        <v>30000</v>
      </c>
      <c r="ES63" s="56">
        <v>30000</v>
      </c>
      <c r="ET63" s="56">
        <v>30000</v>
      </c>
      <c r="EU63" s="56">
        <v>30000</v>
      </c>
      <c r="EV63" s="56">
        <v>30000</v>
      </c>
      <c r="EW63" s="56">
        <v>30000</v>
      </c>
      <c r="EX63" s="56">
        <v>30000</v>
      </c>
      <c r="EY63" s="56">
        <v>30000</v>
      </c>
      <c r="EZ63" s="56">
        <v>30000</v>
      </c>
      <c r="FA63" s="56">
        <v>30000</v>
      </c>
      <c r="FB63" s="56">
        <v>30000</v>
      </c>
      <c r="FC63" s="56">
        <v>30000</v>
      </c>
      <c r="FD63" s="56">
        <v>30000</v>
      </c>
      <c r="FE63" s="56">
        <v>30000</v>
      </c>
      <c r="FF63" s="55">
        <v>30000</v>
      </c>
      <c r="FG63" s="55">
        <v>30000</v>
      </c>
      <c r="FH63" s="55">
        <v>30000</v>
      </c>
      <c r="FI63" s="55">
        <v>30000</v>
      </c>
      <c r="FJ63" s="55">
        <v>30000</v>
      </c>
      <c r="FK63" s="55">
        <v>30000</v>
      </c>
      <c r="FL63" s="55">
        <v>30000</v>
      </c>
      <c r="FM63" s="55">
        <v>30000</v>
      </c>
      <c r="FN63" s="55">
        <v>30000</v>
      </c>
      <c r="FO63" s="55">
        <v>30000</v>
      </c>
      <c r="FP63" s="55">
        <v>30000</v>
      </c>
      <c r="FQ63" s="55">
        <v>30000</v>
      </c>
      <c r="FR63" s="55">
        <v>30000</v>
      </c>
      <c r="FS63" s="55">
        <v>30000</v>
      </c>
      <c r="FT63" s="55">
        <v>30000</v>
      </c>
      <c r="FU63" s="55">
        <v>30000</v>
      </c>
      <c r="FV63" s="55">
        <v>30000</v>
      </c>
      <c r="FW63" s="56">
        <v>30000</v>
      </c>
      <c r="FX63" s="56">
        <v>30000</v>
      </c>
      <c r="FY63" s="56">
        <v>30000</v>
      </c>
      <c r="FZ63" s="56">
        <v>30000</v>
      </c>
      <c r="GA63" s="56">
        <v>30000</v>
      </c>
      <c r="GB63" s="56">
        <v>30000</v>
      </c>
      <c r="GC63" s="56">
        <v>30000</v>
      </c>
      <c r="GD63" s="56">
        <v>30000</v>
      </c>
      <c r="GE63" s="56">
        <v>30000</v>
      </c>
      <c r="GF63" s="56">
        <v>30000</v>
      </c>
      <c r="GG63" s="56">
        <v>30000</v>
      </c>
      <c r="GH63" s="56">
        <v>30000</v>
      </c>
      <c r="GI63" s="56">
        <v>30000</v>
      </c>
      <c r="GJ63" s="56"/>
      <c r="GK63" s="56"/>
      <c r="GL63" s="56"/>
      <c r="GM63" s="56"/>
      <c r="GO63" s="99">
        <f t="shared" si="0"/>
        <v>8000</v>
      </c>
      <c r="GP63" s="99">
        <f t="shared" si="1"/>
        <v>130000</v>
      </c>
    </row>
    <row r="64" spans="1:198" s="78" customFormat="1" x14ac:dyDescent="0.35">
      <c r="A64" s="76">
        <v>58</v>
      </c>
      <c r="B64" s="77" t="s">
        <v>80</v>
      </c>
      <c r="C64" s="76">
        <v>1</v>
      </c>
      <c r="D64" s="76" t="s">
        <v>24</v>
      </c>
      <c r="E64" s="55">
        <v>2500</v>
      </c>
      <c r="F64" s="55">
        <v>2500</v>
      </c>
      <c r="G64" s="55">
        <v>2500</v>
      </c>
      <c r="H64" s="55">
        <v>2500</v>
      </c>
      <c r="I64" s="55">
        <v>2500</v>
      </c>
      <c r="J64" s="55">
        <v>2500</v>
      </c>
      <c r="K64" s="55">
        <v>2500</v>
      </c>
      <c r="L64" s="55">
        <v>2500</v>
      </c>
      <c r="M64" s="55">
        <v>2500</v>
      </c>
      <c r="N64" s="55">
        <v>2500</v>
      </c>
      <c r="O64" s="55">
        <v>2500</v>
      </c>
      <c r="P64" s="55">
        <v>2500</v>
      </c>
      <c r="Q64" s="55">
        <v>2500</v>
      </c>
      <c r="R64" s="56">
        <v>2500</v>
      </c>
      <c r="S64" s="56">
        <v>2500</v>
      </c>
      <c r="T64" s="56">
        <v>2500</v>
      </c>
      <c r="U64" s="56">
        <v>2500</v>
      </c>
      <c r="V64" s="56">
        <v>2500</v>
      </c>
      <c r="W64" s="56">
        <v>2500</v>
      </c>
      <c r="X64" s="56">
        <v>2500</v>
      </c>
      <c r="Y64" s="56">
        <v>2500</v>
      </c>
      <c r="Z64" s="56">
        <v>2500</v>
      </c>
      <c r="AA64" s="56">
        <v>2500</v>
      </c>
      <c r="AB64" s="56">
        <v>2500</v>
      </c>
      <c r="AC64" s="56">
        <v>2500</v>
      </c>
      <c r="AD64" s="56">
        <v>2600</v>
      </c>
      <c r="AE64" s="56">
        <v>2500</v>
      </c>
      <c r="AF64" s="56">
        <v>2500</v>
      </c>
      <c r="AG64" s="56">
        <v>2500</v>
      </c>
      <c r="AH64" s="56">
        <v>2500</v>
      </c>
      <c r="AI64" s="56">
        <v>2500</v>
      </c>
      <c r="AJ64" s="56">
        <v>2500</v>
      </c>
      <c r="AK64" s="56">
        <v>2500</v>
      </c>
      <c r="AL64" s="56">
        <v>2500</v>
      </c>
      <c r="AM64" s="56">
        <v>2500</v>
      </c>
      <c r="AN64" s="56">
        <v>2500</v>
      </c>
      <c r="AO64" s="56">
        <v>2500</v>
      </c>
      <c r="AP64" s="56">
        <v>2500</v>
      </c>
      <c r="AQ64" s="56">
        <v>2500</v>
      </c>
      <c r="AR64" s="56">
        <v>2500</v>
      </c>
      <c r="AS64" s="56">
        <v>2500</v>
      </c>
      <c r="AT64" s="56">
        <v>2500</v>
      </c>
      <c r="AU64" s="56">
        <v>2500</v>
      </c>
      <c r="AV64" s="56">
        <v>2500</v>
      </c>
      <c r="AW64" s="56">
        <v>2500</v>
      </c>
      <c r="AX64" s="56">
        <v>2500</v>
      </c>
      <c r="AY64" s="56">
        <v>2500</v>
      </c>
      <c r="AZ64" s="56">
        <v>2500</v>
      </c>
      <c r="BA64" s="56">
        <v>2500</v>
      </c>
      <c r="BB64" s="56">
        <v>2500</v>
      </c>
      <c r="BC64" s="56">
        <v>2500</v>
      </c>
      <c r="BD64" s="56">
        <v>2500</v>
      </c>
      <c r="BE64" s="56">
        <v>2500</v>
      </c>
      <c r="BF64" s="55">
        <v>2500</v>
      </c>
      <c r="BG64" s="55">
        <v>2500</v>
      </c>
      <c r="BH64" s="55">
        <v>2500</v>
      </c>
      <c r="BI64" s="55">
        <v>2500</v>
      </c>
      <c r="BJ64" s="55">
        <v>2500</v>
      </c>
      <c r="BK64" s="55">
        <v>2500</v>
      </c>
      <c r="BL64" s="55">
        <v>2500</v>
      </c>
      <c r="BM64" s="55">
        <v>2500</v>
      </c>
      <c r="BN64" s="55">
        <v>2500</v>
      </c>
      <c r="BO64" s="55">
        <v>2500</v>
      </c>
      <c r="BP64" s="55">
        <v>2500</v>
      </c>
      <c r="BQ64" s="55">
        <v>2500</v>
      </c>
      <c r="BR64" s="55">
        <v>2500</v>
      </c>
      <c r="BS64" s="55">
        <v>2500</v>
      </c>
      <c r="BT64" s="55">
        <v>2500</v>
      </c>
      <c r="BU64" s="55">
        <v>2500</v>
      </c>
      <c r="BV64" s="55">
        <v>2500</v>
      </c>
      <c r="BW64" s="56">
        <v>29000</v>
      </c>
      <c r="BX64" s="56">
        <v>29000</v>
      </c>
      <c r="BY64" s="56">
        <v>29000</v>
      </c>
      <c r="BZ64" s="56">
        <v>29000</v>
      </c>
      <c r="CA64" s="56">
        <v>9125</v>
      </c>
      <c r="CB64" s="56">
        <v>2500</v>
      </c>
      <c r="CC64" s="56">
        <v>2500</v>
      </c>
      <c r="CD64" s="56">
        <v>2500</v>
      </c>
      <c r="CE64" s="56">
        <v>13500</v>
      </c>
      <c r="CF64" s="56">
        <v>30000</v>
      </c>
      <c r="CG64" s="56">
        <v>30000</v>
      </c>
      <c r="CH64" s="56">
        <v>30000</v>
      </c>
      <c r="CI64" s="56">
        <v>30000</v>
      </c>
      <c r="CJ64" s="56">
        <v>2500</v>
      </c>
      <c r="CK64" s="56">
        <v>2500</v>
      </c>
      <c r="CL64" s="56">
        <v>2500</v>
      </c>
      <c r="CM64" s="56">
        <v>2500</v>
      </c>
      <c r="CN64" s="56">
        <v>2500</v>
      </c>
      <c r="CO64" s="56">
        <v>2500</v>
      </c>
      <c r="CP64" s="56">
        <v>2500</v>
      </c>
      <c r="CQ64" s="56">
        <v>2500</v>
      </c>
      <c r="CR64" s="56">
        <v>2500</v>
      </c>
      <c r="CS64" s="56">
        <v>8000</v>
      </c>
      <c r="CT64" s="56">
        <v>8000</v>
      </c>
      <c r="CU64" s="56">
        <v>8000</v>
      </c>
      <c r="CV64" s="56">
        <v>8000</v>
      </c>
      <c r="CW64" s="56">
        <v>8000</v>
      </c>
      <c r="CX64" s="56">
        <v>8000</v>
      </c>
      <c r="CY64" s="56">
        <v>8000</v>
      </c>
      <c r="CZ64" s="56">
        <v>8000</v>
      </c>
      <c r="DA64" s="56">
        <v>21200</v>
      </c>
      <c r="DB64" s="56">
        <v>30000</v>
      </c>
      <c r="DC64" s="56">
        <v>30000</v>
      </c>
      <c r="DD64" s="56">
        <v>30000</v>
      </c>
      <c r="DE64" s="56">
        <v>30000</v>
      </c>
      <c r="DF64" s="55">
        <v>8000</v>
      </c>
      <c r="DG64" s="55">
        <v>8000</v>
      </c>
      <c r="DH64" s="55">
        <v>8000</v>
      </c>
      <c r="DI64" s="55">
        <v>8000</v>
      </c>
      <c r="DJ64" s="55">
        <v>8000</v>
      </c>
      <c r="DK64" s="55">
        <v>8000</v>
      </c>
      <c r="DL64" s="55">
        <v>8000</v>
      </c>
      <c r="DM64" s="55">
        <v>8000</v>
      </c>
      <c r="DN64" s="55">
        <v>8000</v>
      </c>
      <c r="DO64" s="55">
        <v>8000</v>
      </c>
      <c r="DP64" s="55">
        <v>8000</v>
      </c>
      <c r="DQ64" s="55">
        <v>8000</v>
      </c>
      <c r="DR64" s="55">
        <v>8000</v>
      </c>
      <c r="DS64" s="55">
        <v>8000</v>
      </c>
      <c r="DT64" s="55">
        <v>8000</v>
      </c>
      <c r="DU64" s="55">
        <v>8000</v>
      </c>
      <c r="DV64" s="55">
        <v>8000</v>
      </c>
      <c r="DW64" s="56">
        <v>8000</v>
      </c>
      <c r="DX64" s="56">
        <v>8000</v>
      </c>
      <c r="DY64" s="56">
        <v>8000</v>
      </c>
      <c r="DZ64" s="56">
        <v>8000</v>
      </c>
      <c r="EA64" s="56">
        <v>8000</v>
      </c>
      <c r="EB64" s="56">
        <v>8000</v>
      </c>
      <c r="EC64" s="56">
        <v>8000</v>
      </c>
      <c r="ED64" s="56">
        <v>8000</v>
      </c>
      <c r="EE64" s="56">
        <v>8000</v>
      </c>
      <c r="EF64" s="56">
        <v>8000</v>
      </c>
      <c r="EG64" s="56">
        <v>8000</v>
      </c>
      <c r="EH64" s="56">
        <v>8000</v>
      </c>
      <c r="EI64" s="56">
        <v>8000</v>
      </c>
      <c r="EJ64" s="56">
        <v>8000</v>
      </c>
      <c r="EK64" s="56">
        <v>8000</v>
      </c>
      <c r="EL64" s="56">
        <v>8000</v>
      </c>
      <c r="EM64" s="56">
        <v>8000</v>
      </c>
      <c r="EN64" s="56">
        <v>8000</v>
      </c>
      <c r="EO64" s="56">
        <v>8000</v>
      </c>
      <c r="EP64" s="56">
        <v>8000</v>
      </c>
      <c r="EQ64" s="56">
        <v>8000</v>
      </c>
      <c r="ER64" s="56">
        <v>8000</v>
      </c>
      <c r="ES64" s="56">
        <v>8000</v>
      </c>
      <c r="ET64" s="56">
        <v>8000</v>
      </c>
      <c r="EU64" s="56">
        <v>8000</v>
      </c>
      <c r="EV64" s="56">
        <v>8000</v>
      </c>
      <c r="EW64" s="56">
        <v>8000</v>
      </c>
      <c r="EX64" s="56">
        <v>8000</v>
      </c>
      <c r="EY64" s="56">
        <v>8000</v>
      </c>
      <c r="EZ64" s="56">
        <v>8000</v>
      </c>
      <c r="FA64" s="56">
        <v>8000</v>
      </c>
      <c r="FB64" s="56">
        <v>8000</v>
      </c>
      <c r="FC64" s="56">
        <v>8000</v>
      </c>
      <c r="FD64" s="56">
        <v>8000</v>
      </c>
      <c r="FE64" s="56">
        <v>8000</v>
      </c>
      <c r="FF64" s="55">
        <v>8000</v>
      </c>
      <c r="FG64" s="55">
        <v>8000</v>
      </c>
      <c r="FH64" s="55">
        <v>8000</v>
      </c>
      <c r="FI64" s="55">
        <v>8000</v>
      </c>
      <c r="FJ64" s="55">
        <v>8000</v>
      </c>
      <c r="FK64" s="55">
        <v>8000</v>
      </c>
      <c r="FL64" s="55">
        <v>8000</v>
      </c>
      <c r="FM64" s="55">
        <v>8000</v>
      </c>
      <c r="FN64" s="55">
        <v>8000</v>
      </c>
      <c r="FO64" s="55">
        <v>8000</v>
      </c>
      <c r="FP64" s="55">
        <v>8000</v>
      </c>
      <c r="FQ64" s="55">
        <v>8000</v>
      </c>
      <c r="FR64" s="55">
        <v>8000</v>
      </c>
      <c r="FS64" s="55">
        <v>8000</v>
      </c>
      <c r="FT64" s="55">
        <v>8000</v>
      </c>
      <c r="FU64" s="55">
        <v>8000</v>
      </c>
      <c r="FV64" s="55">
        <v>8000</v>
      </c>
      <c r="FW64" s="56">
        <v>8000</v>
      </c>
      <c r="FX64" s="56">
        <v>8000</v>
      </c>
      <c r="FY64" s="56">
        <v>8000</v>
      </c>
      <c r="FZ64" s="56">
        <v>8000</v>
      </c>
      <c r="GA64" s="56">
        <v>8000</v>
      </c>
      <c r="GB64" s="56">
        <v>8000</v>
      </c>
      <c r="GC64" s="56">
        <v>8000</v>
      </c>
      <c r="GD64" s="56">
        <v>8000</v>
      </c>
      <c r="GE64" s="56">
        <v>8000</v>
      </c>
      <c r="GF64" s="56">
        <v>8000</v>
      </c>
      <c r="GG64" s="56">
        <v>8000</v>
      </c>
      <c r="GH64" s="56">
        <v>8000</v>
      </c>
      <c r="GI64" s="56">
        <v>8000</v>
      </c>
      <c r="GJ64" s="56"/>
      <c r="GK64" s="56"/>
      <c r="GL64" s="56"/>
      <c r="GM64" s="56"/>
      <c r="GO64" s="99">
        <f t="shared" si="0"/>
        <v>2500</v>
      </c>
      <c r="GP64" s="99">
        <f t="shared" si="1"/>
        <v>30000</v>
      </c>
    </row>
    <row r="65" spans="1:198" s="78" customFormat="1" x14ac:dyDescent="0.35">
      <c r="A65" s="76">
        <v>59</v>
      </c>
      <c r="B65" s="77" t="s">
        <v>81</v>
      </c>
      <c r="C65" s="76">
        <v>1</v>
      </c>
      <c r="D65" s="76" t="s">
        <v>82</v>
      </c>
      <c r="E65" s="55">
        <v>27000</v>
      </c>
      <c r="F65" s="55">
        <v>24600</v>
      </c>
      <c r="G65" s="55">
        <v>24000</v>
      </c>
      <c r="H65" s="55">
        <v>24000</v>
      </c>
      <c r="I65" s="55">
        <v>24000</v>
      </c>
      <c r="J65" s="55">
        <v>24000</v>
      </c>
      <c r="K65" s="55">
        <v>24000</v>
      </c>
      <c r="L65" s="55">
        <v>24000</v>
      </c>
      <c r="M65" s="55">
        <v>24000</v>
      </c>
      <c r="N65" s="55">
        <v>24000</v>
      </c>
      <c r="O65" s="55">
        <v>24000</v>
      </c>
      <c r="P65" s="55">
        <v>24000</v>
      </c>
      <c r="Q65" s="55">
        <v>24000</v>
      </c>
      <c r="R65" s="56">
        <v>24000</v>
      </c>
      <c r="S65" s="56">
        <v>24000</v>
      </c>
      <c r="T65" s="56">
        <v>24000</v>
      </c>
      <c r="U65" s="56">
        <v>24000</v>
      </c>
      <c r="V65" s="56">
        <v>24000</v>
      </c>
      <c r="W65" s="56">
        <v>24000</v>
      </c>
      <c r="X65" s="56">
        <v>27200</v>
      </c>
      <c r="Y65" s="56">
        <v>28000</v>
      </c>
      <c r="Z65" s="56">
        <v>27250</v>
      </c>
      <c r="AA65" s="56">
        <v>28000</v>
      </c>
      <c r="AB65" s="56">
        <v>28000</v>
      </c>
      <c r="AC65" s="56">
        <v>28000</v>
      </c>
      <c r="AD65" s="56">
        <v>28000</v>
      </c>
      <c r="AE65" s="56">
        <v>28000</v>
      </c>
      <c r="AF65" s="56">
        <v>28000</v>
      </c>
      <c r="AG65" s="56">
        <v>26400</v>
      </c>
      <c r="AH65" s="56">
        <v>26000</v>
      </c>
      <c r="AI65" s="56">
        <v>26500</v>
      </c>
      <c r="AJ65" s="56">
        <v>26000</v>
      </c>
      <c r="AK65" s="56">
        <v>25600</v>
      </c>
      <c r="AL65" s="56">
        <v>26000</v>
      </c>
      <c r="AM65" s="56">
        <v>26000</v>
      </c>
      <c r="AN65" s="56">
        <v>26000</v>
      </c>
      <c r="AO65" s="56">
        <v>26000</v>
      </c>
      <c r="AP65" s="56">
        <v>26000</v>
      </c>
      <c r="AQ65" s="56">
        <v>26000</v>
      </c>
      <c r="AR65" s="56">
        <v>26000</v>
      </c>
      <c r="AS65" s="56">
        <v>26200</v>
      </c>
      <c r="AT65" s="56">
        <v>26000</v>
      </c>
      <c r="AU65" s="56">
        <v>26000</v>
      </c>
      <c r="AV65" s="56">
        <v>26000</v>
      </c>
      <c r="AW65" s="56">
        <v>26000</v>
      </c>
      <c r="AX65" s="56">
        <v>26000</v>
      </c>
      <c r="AY65" s="56">
        <v>26000</v>
      </c>
      <c r="AZ65" s="56">
        <v>26000</v>
      </c>
      <c r="BA65" s="56">
        <v>26000</v>
      </c>
      <c r="BB65" s="56">
        <v>26000</v>
      </c>
      <c r="BC65" s="56">
        <v>26000</v>
      </c>
      <c r="BD65" s="56">
        <v>26000</v>
      </c>
      <c r="BE65" s="56">
        <v>26000</v>
      </c>
      <c r="BF65" s="55">
        <v>23800</v>
      </c>
      <c r="BG65" s="55">
        <v>21400</v>
      </c>
      <c r="BH65" s="55">
        <v>21000</v>
      </c>
      <c r="BI65" s="55">
        <v>21000</v>
      </c>
      <c r="BJ65" s="55">
        <v>21000</v>
      </c>
      <c r="BK65" s="55">
        <v>21000</v>
      </c>
      <c r="BL65" s="55">
        <v>21000</v>
      </c>
      <c r="BM65" s="55">
        <v>21000</v>
      </c>
      <c r="BN65" s="55">
        <v>21000</v>
      </c>
      <c r="BO65" s="55">
        <v>21000</v>
      </c>
      <c r="BP65" s="55">
        <v>21000</v>
      </c>
      <c r="BQ65" s="55">
        <v>21000</v>
      </c>
      <c r="BR65" s="55">
        <v>21000</v>
      </c>
      <c r="BS65" s="55">
        <v>21000</v>
      </c>
      <c r="BT65" s="55">
        <v>22200</v>
      </c>
      <c r="BU65" s="55">
        <v>26000</v>
      </c>
      <c r="BV65" s="55">
        <v>25200</v>
      </c>
      <c r="BW65" s="56">
        <v>35000</v>
      </c>
      <c r="BX65" s="56">
        <v>35000</v>
      </c>
      <c r="BY65" s="56">
        <v>35000</v>
      </c>
      <c r="BZ65" s="56">
        <v>35000</v>
      </c>
      <c r="CA65" s="56">
        <v>27500</v>
      </c>
      <c r="CB65" s="56">
        <v>25000</v>
      </c>
      <c r="CC65" s="56">
        <v>25000</v>
      </c>
      <c r="CD65" s="56">
        <v>25000</v>
      </c>
      <c r="CE65" s="56">
        <v>26200</v>
      </c>
      <c r="CF65" s="56">
        <v>28000</v>
      </c>
      <c r="CG65" s="56">
        <v>28000</v>
      </c>
      <c r="CH65" s="56">
        <v>28000</v>
      </c>
      <c r="CI65" s="56">
        <v>28000</v>
      </c>
      <c r="CJ65" s="56">
        <v>25000</v>
      </c>
      <c r="CK65" s="56">
        <v>25000</v>
      </c>
      <c r="CL65" s="56">
        <v>25000</v>
      </c>
      <c r="CM65" s="56">
        <v>25000</v>
      </c>
      <c r="CN65" s="56">
        <v>25000</v>
      </c>
      <c r="CO65" s="56">
        <v>25000</v>
      </c>
      <c r="CP65" s="56">
        <v>25000</v>
      </c>
      <c r="CQ65" s="56">
        <v>25000</v>
      </c>
      <c r="CR65" s="56">
        <v>25000</v>
      </c>
      <c r="CS65" s="56">
        <v>2500</v>
      </c>
      <c r="CT65" s="56">
        <v>2500</v>
      </c>
      <c r="CU65" s="56">
        <v>2500</v>
      </c>
      <c r="CV65" s="56">
        <v>2500</v>
      </c>
      <c r="CW65" s="56">
        <v>2500</v>
      </c>
      <c r="CX65" s="56">
        <v>2500</v>
      </c>
      <c r="CY65" s="56">
        <v>2500</v>
      </c>
      <c r="CZ65" s="56">
        <v>2500</v>
      </c>
      <c r="DA65" s="56">
        <v>17800</v>
      </c>
      <c r="DB65" s="56">
        <v>28000</v>
      </c>
      <c r="DC65" s="56">
        <v>28000</v>
      </c>
      <c r="DD65" s="56">
        <v>28000</v>
      </c>
      <c r="DE65" s="56">
        <v>28000</v>
      </c>
      <c r="DF65" s="55">
        <v>2500</v>
      </c>
      <c r="DG65" s="55">
        <v>2500</v>
      </c>
      <c r="DH65" s="55">
        <v>2500</v>
      </c>
      <c r="DI65" s="55">
        <v>2500</v>
      </c>
      <c r="DJ65" s="55">
        <v>2500</v>
      </c>
      <c r="DK65" s="55">
        <v>2500</v>
      </c>
      <c r="DL65" s="55">
        <v>2500</v>
      </c>
      <c r="DM65" s="55">
        <v>2500</v>
      </c>
      <c r="DN65" s="55">
        <v>2900</v>
      </c>
      <c r="DO65" s="55">
        <v>3000</v>
      </c>
      <c r="DP65" s="55">
        <v>3000</v>
      </c>
      <c r="DQ65" s="55">
        <v>3000</v>
      </c>
      <c r="DR65" s="55">
        <v>2900</v>
      </c>
      <c r="DS65" s="55">
        <v>2500</v>
      </c>
      <c r="DT65" s="55">
        <v>2500</v>
      </c>
      <c r="DU65" s="55">
        <v>2500</v>
      </c>
      <c r="DV65" s="55">
        <v>2500</v>
      </c>
      <c r="DW65" s="56">
        <v>2500</v>
      </c>
      <c r="DX65" s="56">
        <v>2500</v>
      </c>
      <c r="DY65" s="56">
        <v>2500</v>
      </c>
      <c r="DZ65" s="56">
        <v>2500</v>
      </c>
      <c r="EA65" s="56">
        <v>2500</v>
      </c>
      <c r="EB65" s="56">
        <v>3000</v>
      </c>
      <c r="EC65" s="56">
        <v>3000</v>
      </c>
      <c r="ED65" s="56">
        <v>3000</v>
      </c>
      <c r="EE65" s="56">
        <v>3000</v>
      </c>
      <c r="EF65" s="56">
        <v>3000</v>
      </c>
      <c r="EG65" s="56">
        <v>3000</v>
      </c>
      <c r="EH65" s="56">
        <v>3000</v>
      </c>
      <c r="EI65" s="56">
        <v>3000</v>
      </c>
      <c r="EJ65" s="56">
        <v>3000</v>
      </c>
      <c r="EK65" s="56">
        <v>3000</v>
      </c>
      <c r="EL65" s="56">
        <v>3000</v>
      </c>
      <c r="EM65" s="56">
        <v>3000</v>
      </c>
      <c r="EN65" s="56">
        <v>3000</v>
      </c>
      <c r="EO65" s="56">
        <v>3000</v>
      </c>
      <c r="EP65" s="56">
        <v>3000</v>
      </c>
      <c r="EQ65" s="56">
        <v>3000</v>
      </c>
      <c r="ER65" s="56">
        <v>3000</v>
      </c>
      <c r="ES65" s="56">
        <v>3000</v>
      </c>
      <c r="ET65" s="56">
        <v>3000</v>
      </c>
      <c r="EU65" s="56">
        <v>3000</v>
      </c>
      <c r="EV65" s="56">
        <v>3000</v>
      </c>
      <c r="EW65" s="56">
        <v>3000</v>
      </c>
      <c r="EX65" s="56">
        <v>3000</v>
      </c>
      <c r="EY65" s="56">
        <v>3000</v>
      </c>
      <c r="EZ65" s="56">
        <v>3000</v>
      </c>
      <c r="FA65" s="56">
        <v>3000</v>
      </c>
      <c r="FB65" s="56">
        <v>3000</v>
      </c>
      <c r="FC65" s="56">
        <v>3000</v>
      </c>
      <c r="FD65" s="56">
        <v>3000</v>
      </c>
      <c r="FE65" s="56">
        <v>3000</v>
      </c>
      <c r="FF65" s="55">
        <v>3000</v>
      </c>
      <c r="FG65" s="55">
        <v>3000</v>
      </c>
      <c r="FH65" s="55">
        <v>3000</v>
      </c>
      <c r="FI65" s="55">
        <v>3000</v>
      </c>
      <c r="FJ65" s="55">
        <v>3000</v>
      </c>
      <c r="FK65" s="55">
        <v>3000</v>
      </c>
      <c r="FL65" s="55">
        <v>3000</v>
      </c>
      <c r="FM65" s="55">
        <v>3000</v>
      </c>
      <c r="FN65" s="55">
        <v>3000</v>
      </c>
      <c r="FO65" s="55">
        <v>3000</v>
      </c>
      <c r="FP65" s="55">
        <v>3000</v>
      </c>
      <c r="FQ65" s="55">
        <v>3000</v>
      </c>
      <c r="FR65" s="55">
        <v>3000</v>
      </c>
      <c r="FS65" s="55">
        <v>3000</v>
      </c>
      <c r="FT65" s="55">
        <v>3000</v>
      </c>
      <c r="FU65" s="55">
        <v>3000</v>
      </c>
      <c r="FV65" s="55">
        <v>3000</v>
      </c>
      <c r="FW65" s="56">
        <v>3000</v>
      </c>
      <c r="FX65" s="56">
        <v>3000</v>
      </c>
      <c r="FY65" s="56">
        <v>3000</v>
      </c>
      <c r="FZ65" s="56">
        <v>3000</v>
      </c>
      <c r="GA65" s="56">
        <v>3000</v>
      </c>
      <c r="GB65" s="56">
        <v>3000</v>
      </c>
      <c r="GC65" s="56">
        <v>3000</v>
      </c>
      <c r="GD65" s="56">
        <v>3000</v>
      </c>
      <c r="GE65" s="56">
        <v>3000</v>
      </c>
      <c r="GF65" s="56">
        <v>3000</v>
      </c>
      <c r="GG65" s="56">
        <v>3000</v>
      </c>
      <c r="GH65" s="56">
        <v>3000</v>
      </c>
      <c r="GI65" s="56">
        <v>3000</v>
      </c>
      <c r="GJ65" s="56"/>
      <c r="GK65" s="56"/>
      <c r="GL65" s="56"/>
      <c r="GM65" s="56"/>
      <c r="GO65" s="99">
        <f t="shared" si="0"/>
        <v>2500</v>
      </c>
      <c r="GP65" s="99">
        <f t="shared" si="1"/>
        <v>35000</v>
      </c>
    </row>
    <row r="66" spans="1:198" s="78" customFormat="1" x14ac:dyDescent="0.35">
      <c r="A66" s="76">
        <v>60</v>
      </c>
      <c r="B66" s="77" t="s">
        <v>83</v>
      </c>
      <c r="C66" s="76">
        <v>1</v>
      </c>
      <c r="D66" s="76" t="s">
        <v>24</v>
      </c>
      <c r="E66" s="55">
        <v>22000</v>
      </c>
      <c r="F66" s="55">
        <v>22000</v>
      </c>
      <c r="G66" s="55">
        <v>22000</v>
      </c>
      <c r="H66" s="55">
        <v>22000</v>
      </c>
      <c r="I66" s="55">
        <v>22000</v>
      </c>
      <c r="J66" s="55">
        <v>20000</v>
      </c>
      <c r="K66" s="55">
        <v>20000</v>
      </c>
      <c r="L66" s="55">
        <v>20000</v>
      </c>
      <c r="M66" s="55">
        <v>20000</v>
      </c>
      <c r="N66" s="55">
        <v>20000</v>
      </c>
      <c r="O66" s="55">
        <v>20000</v>
      </c>
      <c r="P66" s="55">
        <v>20000</v>
      </c>
      <c r="Q66" s="55">
        <v>20000</v>
      </c>
      <c r="R66" s="56">
        <v>20000</v>
      </c>
      <c r="S66" s="56">
        <v>20000</v>
      </c>
      <c r="T66" s="56">
        <v>20000</v>
      </c>
      <c r="U66" s="56">
        <v>20000</v>
      </c>
      <c r="V66" s="56">
        <v>20000</v>
      </c>
      <c r="W66" s="56">
        <v>20000</v>
      </c>
      <c r="X66" s="56">
        <v>23000</v>
      </c>
      <c r="Y66" s="56">
        <v>24400</v>
      </c>
      <c r="Z66" s="56">
        <v>25500</v>
      </c>
      <c r="AA66" s="56">
        <v>26000</v>
      </c>
      <c r="AB66" s="56">
        <v>26000</v>
      </c>
      <c r="AC66" s="56">
        <v>24800</v>
      </c>
      <c r="AD66" s="56">
        <v>23200</v>
      </c>
      <c r="AE66" s="56">
        <v>23000</v>
      </c>
      <c r="AF66" s="56">
        <v>22400</v>
      </c>
      <c r="AG66" s="56">
        <v>22000</v>
      </c>
      <c r="AH66" s="56">
        <v>22000</v>
      </c>
      <c r="AI66" s="56">
        <v>23000</v>
      </c>
      <c r="AJ66" s="56">
        <v>23200</v>
      </c>
      <c r="AK66" s="56">
        <v>22000</v>
      </c>
      <c r="AL66" s="56">
        <v>22000</v>
      </c>
      <c r="AM66" s="56">
        <v>22000</v>
      </c>
      <c r="AN66" s="56">
        <v>22000</v>
      </c>
      <c r="AO66" s="56">
        <v>22400</v>
      </c>
      <c r="AP66" s="56">
        <v>22000</v>
      </c>
      <c r="AQ66" s="56">
        <v>22000</v>
      </c>
      <c r="AR66" s="56">
        <v>22000</v>
      </c>
      <c r="AS66" s="56">
        <v>22000</v>
      </c>
      <c r="AT66" s="56">
        <v>22000</v>
      </c>
      <c r="AU66" s="56">
        <v>22000</v>
      </c>
      <c r="AV66" s="56">
        <v>22000</v>
      </c>
      <c r="AW66" s="56">
        <v>22000</v>
      </c>
      <c r="AX66" s="56">
        <v>22000</v>
      </c>
      <c r="AY66" s="56">
        <v>22400</v>
      </c>
      <c r="AZ66" s="56">
        <v>22000</v>
      </c>
      <c r="BA66" s="56">
        <v>22000</v>
      </c>
      <c r="BB66" s="56">
        <v>22000</v>
      </c>
      <c r="BC66" s="56">
        <v>22000</v>
      </c>
      <c r="BD66" s="56">
        <v>22000</v>
      </c>
      <c r="BE66" s="56">
        <v>22000</v>
      </c>
      <c r="BF66" s="55">
        <v>20800</v>
      </c>
      <c r="BG66" s="55">
        <v>20000</v>
      </c>
      <c r="BH66" s="55">
        <v>20000</v>
      </c>
      <c r="BI66" s="55">
        <v>20000</v>
      </c>
      <c r="BJ66" s="55">
        <v>20000</v>
      </c>
      <c r="BK66" s="55">
        <v>20000</v>
      </c>
      <c r="BL66" s="55">
        <v>20000</v>
      </c>
      <c r="BM66" s="55">
        <v>20000</v>
      </c>
      <c r="BN66" s="55">
        <v>20000</v>
      </c>
      <c r="BO66" s="55">
        <v>20000</v>
      </c>
      <c r="BP66" s="55">
        <v>20000</v>
      </c>
      <c r="BQ66" s="55">
        <v>20000</v>
      </c>
      <c r="BR66" s="55">
        <v>20000</v>
      </c>
      <c r="BS66" s="55">
        <v>20000</v>
      </c>
      <c r="BT66" s="55">
        <v>21600</v>
      </c>
      <c r="BU66" s="55">
        <v>26000</v>
      </c>
      <c r="BV66" s="55">
        <v>25000</v>
      </c>
      <c r="BW66" s="56">
        <v>30000</v>
      </c>
      <c r="BX66" s="56">
        <v>30000</v>
      </c>
      <c r="BY66" s="56">
        <v>30000</v>
      </c>
      <c r="BZ66" s="56">
        <v>30000</v>
      </c>
      <c r="CA66" s="56">
        <v>26250</v>
      </c>
      <c r="CB66" s="56">
        <v>25000</v>
      </c>
      <c r="CC66" s="56">
        <v>25000</v>
      </c>
      <c r="CD66" s="56">
        <v>25000</v>
      </c>
      <c r="CE66" s="56">
        <v>18200</v>
      </c>
      <c r="CF66" s="56">
        <v>8000</v>
      </c>
      <c r="CG66" s="56">
        <v>8000</v>
      </c>
      <c r="CH66" s="56">
        <v>8000</v>
      </c>
      <c r="CI66" s="56">
        <v>8000</v>
      </c>
      <c r="CJ66" s="56">
        <v>25000</v>
      </c>
      <c r="CK66" s="56">
        <v>25000</v>
      </c>
      <c r="CL66" s="56">
        <v>25000</v>
      </c>
      <c r="CM66" s="56">
        <v>25000</v>
      </c>
      <c r="CN66" s="56">
        <v>25000</v>
      </c>
      <c r="CO66" s="56">
        <v>25000</v>
      </c>
      <c r="CP66" s="56">
        <v>25000</v>
      </c>
      <c r="CQ66" s="56">
        <v>25000</v>
      </c>
      <c r="CR66" s="56">
        <v>25000</v>
      </c>
      <c r="CS66" s="56">
        <v>25000</v>
      </c>
      <c r="CT66" s="56">
        <v>25000</v>
      </c>
      <c r="CU66" s="56">
        <v>25000</v>
      </c>
      <c r="CV66" s="56">
        <v>25000</v>
      </c>
      <c r="CW66" s="56">
        <v>25000</v>
      </c>
      <c r="CX66" s="56">
        <v>25000</v>
      </c>
      <c r="CY66" s="56">
        <v>25000</v>
      </c>
      <c r="CZ66" s="56">
        <v>25000</v>
      </c>
      <c r="DA66" s="56">
        <v>14800</v>
      </c>
      <c r="DB66" s="56">
        <v>8000</v>
      </c>
      <c r="DC66" s="56">
        <v>8000</v>
      </c>
      <c r="DD66" s="56">
        <v>8000</v>
      </c>
      <c r="DE66" s="56">
        <v>8000</v>
      </c>
      <c r="DF66" s="55">
        <v>26000</v>
      </c>
      <c r="DG66" s="55">
        <v>26000</v>
      </c>
      <c r="DH66" s="55">
        <v>26000</v>
      </c>
      <c r="DI66" s="55">
        <v>26000</v>
      </c>
      <c r="DJ66" s="55">
        <v>26000</v>
      </c>
      <c r="DK66" s="55">
        <v>26000</v>
      </c>
      <c r="DL66" s="55">
        <v>26000</v>
      </c>
      <c r="DM66" s="55">
        <v>26000</v>
      </c>
      <c r="DN66" s="55">
        <v>26000</v>
      </c>
      <c r="DO66" s="55">
        <v>26000</v>
      </c>
      <c r="DP66" s="55">
        <v>26000</v>
      </c>
      <c r="DQ66" s="55">
        <v>26000</v>
      </c>
      <c r="DR66" s="55">
        <v>26000</v>
      </c>
      <c r="DS66" s="55">
        <v>26000</v>
      </c>
      <c r="DT66" s="55">
        <v>26000</v>
      </c>
      <c r="DU66" s="55">
        <v>26000</v>
      </c>
      <c r="DV66" s="55">
        <v>26000</v>
      </c>
      <c r="DW66" s="56">
        <v>26000</v>
      </c>
      <c r="DX66" s="56">
        <v>26000</v>
      </c>
      <c r="DY66" s="56">
        <v>26000</v>
      </c>
      <c r="DZ66" s="56">
        <v>26000</v>
      </c>
      <c r="EA66" s="56">
        <v>26000</v>
      </c>
      <c r="EB66" s="56">
        <v>26000</v>
      </c>
      <c r="EC66" s="56">
        <v>26000</v>
      </c>
      <c r="ED66" s="56">
        <v>26000</v>
      </c>
      <c r="EE66" s="56">
        <v>26000</v>
      </c>
      <c r="EF66" s="56">
        <v>26000</v>
      </c>
      <c r="EG66" s="56">
        <v>26000</v>
      </c>
      <c r="EH66" s="56">
        <v>26000</v>
      </c>
      <c r="EI66" s="56">
        <v>26000</v>
      </c>
      <c r="EJ66" s="56">
        <v>26000</v>
      </c>
      <c r="EK66" s="56">
        <v>26000</v>
      </c>
      <c r="EL66" s="56">
        <v>26000</v>
      </c>
      <c r="EM66" s="56">
        <v>26000</v>
      </c>
      <c r="EN66" s="56">
        <v>26000</v>
      </c>
      <c r="EO66" s="56">
        <v>26000</v>
      </c>
      <c r="EP66" s="56">
        <v>26000</v>
      </c>
      <c r="EQ66" s="56">
        <v>26000</v>
      </c>
      <c r="ER66" s="56">
        <v>26000</v>
      </c>
      <c r="ES66" s="56">
        <v>26000</v>
      </c>
      <c r="ET66" s="56">
        <v>26000</v>
      </c>
      <c r="EU66" s="56">
        <v>26000</v>
      </c>
      <c r="EV66" s="56">
        <v>26000</v>
      </c>
      <c r="EW66" s="56">
        <v>26000</v>
      </c>
      <c r="EX66" s="56">
        <v>26000</v>
      </c>
      <c r="EY66" s="56">
        <v>26000</v>
      </c>
      <c r="EZ66" s="56">
        <v>26000</v>
      </c>
      <c r="FA66" s="56">
        <v>26000</v>
      </c>
      <c r="FB66" s="56">
        <v>26000</v>
      </c>
      <c r="FC66" s="56">
        <v>26000</v>
      </c>
      <c r="FD66" s="56">
        <v>26000</v>
      </c>
      <c r="FE66" s="56">
        <v>26000</v>
      </c>
      <c r="FF66" s="55">
        <v>26000</v>
      </c>
      <c r="FG66" s="55">
        <v>26000</v>
      </c>
      <c r="FH66" s="55">
        <v>26000</v>
      </c>
      <c r="FI66" s="55">
        <v>26000</v>
      </c>
      <c r="FJ66" s="55">
        <v>26000</v>
      </c>
      <c r="FK66" s="55">
        <v>26000</v>
      </c>
      <c r="FL66" s="55">
        <v>26000</v>
      </c>
      <c r="FM66" s="55">
        <v>26000</v>
      </c>
      <c r="FN66" s="55">
        <v>26000</v>
      </c>
      <c r="FO66" s="55">
        <v>26000</v>
      </c>
      <c r="FP66" s="55">
        <v>26000</v>
      </c>
      <c r="FQ66" s="55">
        <v>26000</v>
      </c>
      <c r="FR66" s="55">
        <v>26000</v>
      </c>
      <c r="FS66" s="55">
        <v>26000</v>
      </c>
      <c r="FT66" s="55">
        <v>26000</v>
      </c>
      <c r="FU66" s="55">
        <v>26000</v>
      </c>
      <c r="FV66" s="55">
        <v>26000</v>
      </c>
      <c r="FW66" s="56">
        <v>26000</v>
      </c>
      <c r="FX66" s="56">
        <v>26000</v>
      </c>
      <c r="FY66" s="56">
        <v>26000</v>
      </c>
      <c r="FZ66" s="56">
        <v>26000</v>
      </c>
      <c r="GA66" s="56">
        <v>26000</v>
      </c>
      <c r="GB66" s="56">
        <v>26000</v>
      </c>
      <c r="GC66" s="56">
        <v>26000</v>
      </c>
      <c r="GD66" s="56">
        <v>26000</v>
      </c>
      <c r="GE66" s="56">
        <v>26000</v>
      </c>
      <c r="GF66" s="56">
        <v>26000</v>
      </c>
      <c r="GG66" s="56">
        <v>26000</v>
      </c>
      <c r="GH66" s="56">
        <v>26000</v>
      </c>
      <c r="GI66" s="56">
        <v>26000</v>
      </c>
      <c r="GJ66" s="56"/>
      <c r="GK66" s="56"/>
      <c r="GL66" s="56"/>
      <c r="GM66" s="56"/>
      <c r="GO66" s="99">
        <f t="shared" si="0"/>
        <v>8000</v>
      </c>
      <c r="GP66" s="99">
        <f t="shared" si="1"/>
        <v>30000</v>
      </c>
    </row>
    <row r="67" spans="1:198" s="78" customFormat="1" x14ac:dyDescent="0.35">
      <c r="A67" s="76">
        <v>61</v>
      </c>
      <c r="B67" s="77" t="s">
        <v>84</v>
      </c>
      <c r="C67" s="76">
        <v>1</v>
      </c>
      <c r="D67" s="76" t="s">
        <v>24</v>
      </c>
      <c r="E67" s="55">
        <v>3000</v>
      </c>
      <c r="F67" s="55">
        <v>3000</v>
      </c>
      <c r="G67" s="55">
        <v>3000</v>
      </c>
      <c r="H67" s="55">
        <v>3000</v>
      </c>
      <c r="I67" s="55">
        <v>3000</v>
      </c>
      <c r="J67" s="55">
        <v>3000</v>
      </c>
      <c r="K67" s="55">
        <v>3000</v>
      </c>
      <c r="L67" s="55">
        <v>3000</v>
      </c>
      <c r="M67" s="55">
        <v>3000</v>
      </c>
      <c r="N67" s="55">
        <v>3000</v>
      </c>
      <c r="O67" s="55">
        <v>3000</v>
      </c>
      <c r="P67" s="55">
        <v>3000</v>
      </c>
      <c r="Q67" s="55">
        <v>3000</v>
      </c>
      <c r="R67" s="56">
        <v>3000</v>
      </c>
      <c r="S67" s="56">
        <v>3000</v>
      </c>
      <c r="T67" s="56">
        <v>3000</v>
      </c>
      <c r="U67" s="56">
        <v>3000</v>
      </c>
      <c r="V67" s="56">
        <v>3000</v>
      </c>
      <c r="W67" s="56">
        <v>3000</v>
      </c>
      <c r="X67" s="56">
        <v>3000</v>
      </c>
      <c r="Y67" s="56">
        <v>3000</v>
      </c>
      <c r="Z67" s="56">
        <v>3000</v>
      </c>
      <c r="AA67" s="56">
        <v>3000</v>
      </c>
      <c r="AB67" s="56">
        <v>3000</v>
      </c>
      <c r="AC67" s="56">
        <v>3000</v>
      </c>
      <c r="AD67" s="56">
        <v>3000</v>
      </c>
      <c r="AE67" s="56">
        <v>3000</v>
      </c>
      <c r="AF67" s="56">
        <v>3000</v>
      </c>
      <c r="AG67" s="56">
        <v>3000</v>
      </c>
      <c r="AH67" s="56">
        <v>3000</v>
      </c>
      <c r="AI67" s="56">
        <v>3000</v>
      </c>
      <c r="AJ67" s="56">
        <v>3000</v>
      </c>
      <c r="AK67" s="56">
        <v>3000</v>
      </c>
      <c r="AL67" s="56">
        <v>3000</v>
      </c>
      <c r="AM67" s="56">
        <v>3000</v>
      </c>
      <c r="AN67" s="56">
        <v>3000</v>
      </c>
      <c r="AO67" s="56">
        <v>3000</v>
      </c>
      <c r="AP67" s="56">
        <v>3000</v>
      </c>
      <c r="AQ67" s="56">
        <v>3000</v>
      </c>
      <c r="AR67" s="56">
        <v>3000</v>
      </c>
      <c r="AS67" s="56">
        <v>3000</v>
      </c>
      <c r="AT67" s="56">
        <v>3000</v>
      </c>
      <c r="AU67" s="56">
        <v>3000</v>
      </c>
      <c r="AV67" s="56">
        <v>3000</v>
      </c>
      <c r="AW67" s="56">
        <v>3000</v>
      </c>
      <c r="AX67" s="56">
        <v>3000</v>
      </c>
      <c r="AY67" s="56">
        <v>3000</v>
      </c>
      <c r="AZ67" s="56">
        <v>3000</v>
      </c>
      <c r="BA67" s="56">
        <v>3000</v>
      </c>
      <c r="BB67" s="56">
        <v>3000</v>
      </c>
      <c r="BC67" s="56">
        <v>3000</v>
      </c>
      <c r="BD67" s="56">
        <v>3000</v>
      </c>
      <c r="BE67" s="56">
        <v>3000</v>
      </c>
      <c r="BF67" s="55">
        <v>3000</v>
      </c>
      <c r="BG67" s="55">
        <v>3000</v>
      </c>
      <c r="BH67" s="55">
        <v>3000</v>
      </c>
      <c r="BI67" s="55">
        <v>3000</v>
      </c>
      <c r="BJ67" s="55">
        <v>3000</v>
      </c>
      <c r="BK67" s="55">
        <v>3000</v>
      </c>
      <c r="BL67" s="55">
        <v>3000</v>
      </c>
      <c r="BM67" s="55">
        <v>3000</v>
      </c>
      <c r="BN67" s="55">
        <v>3000</v>
      </c>
      <c r="BO67" s="55">
        <v>3000</v>
      </c>
      <c r="BP67" s="55">
        <v>3000</v>
      </c>
      <c r="BQ67" s="55">
        <v>3000</v>
      </c>
      <c r="BR67" s="55">
        <v>3000</v>
      </c>
      <c r="BS67" s="55">
        <v>3000</v>
      </c>
      <c r="BT67" s="55">
        <v>3000</v>
      </c>
      <c r="BU67" s="55">
        <v>3000</v>
      </c>
      <c r="BV67" s="55">
        <v>3000</v>
      </c>
      <c r="BW67" s="56">
        <v>28000</v>
      </c>
      <c r="BX67" s="56">
        <v>28000</v>
      </c>
      <c r="BY67" s="56">
        <v>28000</v>
      </c>
      <c r="BZ67" s="56">
        <v>28000</v>
      </c>
      <c r="CA67" s="56">
        <v>9250</v>
      </c>
      <c r="CB67" s="56">
        <v>3000</v>
      </c>
      <c r="CC67" s="56">
        <v>3000</v>
      </c>
      <c r="CD67" s="56">
        <v>3000</v>
      </c>
      <c r="CE67" s="56">
        <v>2800</v>
      </c>
      <c r="CF67" s="56">
        <v>2500</v>
      </c>
      <c r="CG67" s="56">
        <v>2500</v>
      </c>
      <c r="CH67" s="56">
        <v>2500</v>
      </c>
      <c r="CI67" s="56">
        <v>2500</v>
      </c>
      <c r="CJ67" s="56">
        <v>3000</v>
      </c>
      <c r="CK67" s="56">
        <v>3000</v>
      </c>
      <c r="CL67" s="56">
        <v>3000</v>
      </c>
      <c r="CM67" s="56">
        <v>3000</v>
      </c>
      <c r="CN67" s="56">
        <v>3000</v>
      </c>
      <c r="CO67" s="56">
        <v>3000</v>
      </c>
      <c r="CP67" s="56">
        <v>3000</v>
      </c>
      <c r="CQ67" s="56">
        <v>3000</v>
      </c>
      <c r="CR67" s="56">
        <v>3000</v>
      </c>
      <c r="CS67" s="56">
        <v>25000</v>
      </c>
      <c r="CT67" s="56">
        <v>24000</v>
      </c>
      <c r="CU67" s="56">
        <v>23250</v>
      </c>
      <c r="CV67" s="56">
        <v>24200</v>
      </c>
      <c r="CW67" s="56">
        <v>24000</v>
      </c>
      <c r="CX67" s="56">
        <v>24000</v>
      </c>
      <c r="CY67" s="56">
        <v>24000</v>
      </c>
      <c r="CZ67" s="56">
        <v>24000</v>
      </c>
      <c r="DA67" s="56">
        <v>11100</v>
      </c>
      <c r="DB67" s="56">
        <v>2500</v>
      </c>
      <c r="DC67" s="56">
        <v>2500</v>
      </c>
      <c r="DD67" s="56">
        <v>2500</v>
      </c>
      <c r="DE67" s="56">
        <v>2500</v>
      </c>
      <c r="DF67" s="55">
        <v>22000</v>
      </c>
      <c r="DG67" s="55">
        <v>22000</v>
      </c>
      <c r="DH67" s="55">
        <v>22000</v>
      </c>
      <c r="DI67" s="55">
        <v>22000</v>
      </c>
      <c r="DJ67" s="55">
        <v>22000</v>
      </c>
      <c r="DK67" s="55">
        <v>22000</v>
      </c>
      <c r="DL67" s="55">
        <v>22000</v>
      </c>
      <c r="DM67" s="55">
        <v>22000</v>
      </c>
      <c r="DN67" s="55">
        <v>22000</v>
      </c>
      <c r="DO67" s="55">
        <v>22000</v>
      </c>
      <c r="DP67" s="55">
        <v>22000</v>
      </c>
      <c r="DQ67" s="55">
        <v>22000</v>
      </c>
      <c r="DR67" s="55">
        <v>22000</v>
      </c>
      <c r="DS67" s="55">
        <v>22000</v>
      </c>
      <c r="DT67" s="55">
        <v>22000</v>
      </c>
      <c r="DU67" s="55">
        <v>22000</v>
      </c>
      <c r="DV67" s="55">
        <v>22000</v>
      </c>
      <c r="DW67" s="56">
        <v>22000</v>
      </c>
      <c r="DX67" s="56">
        <v>22000</v>
      </c>
      <c r="DY67" s="56">
        <v>22000</v>
      </c>
      <c r="DZ67" s="56">
        <v>22000</v>
      </c>
      <c r="EA67" s="56">
        <v>22000</v>
      </c>
      <c r="EB67" s="56">
        <v>22000</v>
      </c>
      <c r="EC67" s="56">
        <v>22000</v>
      </c>
      <c r="ED67" s="56">
        <v>22000</v>
      </c>
      <c r="EE67" s="56">
        <v>22000</v>
      </c>
      <c r="EF67" s="56">
        <v>22000</v>
      </c>
      <c r="EG67" s="56">
        <v>22000</v>
      </c>
      <c r="EH67" s="56">
        <v>22000</v>
      </c>
      <c r="EI67" s="56">
        <v>22000</v>
      </c>
      <c r="EJ67" s="56">
        <v>22000</v>
      </c>
      <c r="EK67" s="56">
        <v>22000</v>
      </c>
      <c r="EL67" s="56">
        <v>22000</v>
      </c>
      <c r="EM67" s="56">
        <v>22000</v>
      </c>
      <c r="EN67" s="56">
        <v>22000</v>
      </c>
      <c r="EO67" s="56">
        <v>22000</v>
      </c>
      <c r="EP67" s="56">
        <v>22000</v>
      </c>
      <c r="EQ67" s="56">
        <v>22000</v>
      </c>
      <c r="ER67" s="56">
        <v>22000</v>
      </c>
      <c r="ES67" s="56">
        <v>22000</v>
      </c>
      <c r="ET67" s="56">
        <v>22000</v>
      </c>
      <c r="EU67" s="56">
        <v>22000</v>
      </c>
      <c r="EV67" s="56">
        <v>22000</v>
      </c>
      <c r="EW67" s="56">
        <v>22000</v>
      </c>
      <c r="EX67" s="56">
        <v>22000</v>
      </c>
      <c r="EY67" s="56">
        <v>22000</v>
      </c>
      <c r="EZ67" s="56">
        <v>22000</v>
      </c>
      <c r="FA67" s="56">
        <v>22000</v>
      </c>
      <c r="FB67" s="56">
        <v>22000</v>
      </c>
      <c r="FC67" s="56">
        <v>22000</v>
      </c>
      <c r="FD67" s="56">
        <v>22000</v>
      </c>
      <c r="FE67" s="56">
        <v>22000</v>
      </c>
      <c r="FF67" s="55">
        <v>22000</v>
      </c>
      <c r="FG67" s="55">
        <v>22000</v>
      </c>
      <c r="FH67" s="55">
        <v>22000</v>
      </c>
      <c r="FI67" s="55">
        <v>22000</v>
      </c>
      <c r="FJ67" s="55">
        <v>22000</v>
      </c>
      <c r="FK67" s="55">
        <v>22000</v>
      </c>
      <c r="FL67" s="55">
        <v>22000</v>
      </c>
      <c r="FM67" s="55">
        <v>22000</v>
      </c>
      <c r="FN67" s="55">
        <v>22000</v>
      </c>
      <c r="FO67" s="55">
        <v>22000</v>
      </c>
      <c r="FP67" s="55">
        <v>22000</v>
      </c>
      <c r="FQ67" s="55">
        <v>22000</v>
      </c>
      <c r="FR67" s="55">
        <v>22000</v>
      </c>
      <c r="FS67" s="55">
        <v>22000</v>
      </c>
      <c r="FT67" s="55">
        <v>22000</v>
      </c>
      <c r="FU67" s="55">
        <v>22000</v>
      </c>
      <c r="FV67" s="55">
        <v>22000</v>
      </c>
      <c r="FW67" s="56">
        <v>22000</v>
      </c>
      <c r="FX67" s="56">
        <v>22000</v>
      </c>
      <c r="FY67" s="56">
        <v>22000</v>
      </c>
      <c r="FZ67" s="56">
        <v>22000</v>
      </c>
      <c r="GA67" s="56">
        <v>22000</v>
      </c>
      <c r="GB67" s="56">
        <v>22000</v>
      </c>
      <c r="GC67" s="56">
        <v>22000</v>
      </c>
      <c r="GD67" s="56">
        <v>22000</v>
      </c>
      <c r="GE67" s="56">
        <v>22000</v>
      </c>
      <c r="GF67" s="56">
        <v>22000</v>
      </c>
      <c r="GG67" s="56">
        <v>22000</v>
      </c>
      <c r="GH67" s="56">
        <v>22000</v>
      </c>
      <c r="GI67" s="56">
        <v>22000</v>
      </c>
      <c r="GJ67" s="56"/>
      <c r="GK67" s="56"/>
      <c r="GL67" s="56"/>
      <c r="GM67" s="56"/>
      <c r="GO67" s="99">
        <f t="shared" si="0"/>
        <v>2500</v>
      </c>
      <c r="GP67" s="99">
        <f t="shared" si="1"/>
        <v>28000</v>
      </c>
    </row>
    <row r="68" spans="1:198" s="78" customFormat="1" x14ac:dyDescent="0.35">
      <c r="A68" s="76">
        <v>62</v>
      </c>
      <c r="B68" s="77" t="s">
        <v>88</v>
      </c>
      <c r="C68" s="76">
        <v>1</v>
      </c>
      <c r="D68" s="76" t="s">
        <v>24</v>
      </c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5">
        <v>3000</v>
      </c>
      <c r="DG68" s="55">
        <v>3000</v>
      </c>
      <c r="DH68" s="55">
        <v>3000</v>
      </c>
      <c r="DI68" s="55">
        <v>3000</v>
      </c>
      <c r="DJ68" s="55">
        <v>3000</v>
      </c>
      <c r="DK68" s="55">
        <v>3000</v>
      </c>
      <c r="DL68" s="55">
        <v>3000</v>
      </c>
      <c r="DM68" s="55">
        <v>3000</v>
      </c>
      <c r="DN68" s="55">
        <v>3000</v>
      </c>
      <c r="DO68" s="55">
        <v>3000</v>
      </c>
      <c r="DP68" s="55">
        <v>3000</v>
      </c>
      <c r="DQ68" s="55">
        <v>3000</v>
      </c>
      <c r="DR68" s="55">
        <v>3000</v>
      </c>
      <c r="DS68" s="55">
        <v>3000</v>
      </c>
      <c r="DT68" s="55">
        <v>3000</v>
      </c>
      <c r="DU68" s="55">
        <v>3000</v>
      </c>
      <c r="DV68" s="55">
        <v>3000</v>
      </c>
      <c r="DW68" s="56">
        <v>3000</v>
      </c>
      <c r="DX68" s="56">
        <v>3000</v>
      </c>
      <c r="DY68" s="56">
        <v>3000</v>
      </c>
      <c r="DZ68" s="56">
        <v>3000</v>
      </c>
      <c r="EA68" s="56">
        <v>3000</v>
      </c>
      <c r="EB68" s="56">
        <v>3000</v>
      </c>
      <c r="EC68" s="56">
        <v>3000</v>
      </c>
      <c r="ED68" s="56">
        <v>3000</v>
      </c>
      <c r="EE68" s="56">
        <v>3000</v>
      </c>
      <c r="EF68" s="56">
        <v>3000</v>
      </c>
      <c r="EG68" s="56">
        <v>3000</v>
      </c>
      <c r="EH68" s="56">
        <v>3000</v>
      </c>
      <c r="EI68" s="56">
        <v>3000</v>
      </c>
      <c r="EJ68" s="56">
        <v>3000</v>
      </c>
      <c r="EK68" s="56">
        <v>3000</v>
      </c>
      <c r="EL68" s="56">
        <v>3000</v>
      </c>
      <c r="EM68" s="56">
        <v>3000</v>
      </c>
      <c r="EN68" s="56">
        <v>3000</v>
      </c>
      <c r="EO68" s="56">
        <v>3000</v>
      </c>
      <c r="EP68" s="56">
        <v>3000</v>
      </c>
      <c r="EQ68" s="56">
        <v>3000</v>
      </c>
      <c r="ER68" s="56">
        <v>3000</v>
      </c>
      <c r="ES68" s="56">
        <v>3000</v>
      </c>
      <c r="ET68" s="56">
        <v>3000</v>
      </c>
      <c r="EU68" s="56">
        <v>3000</v>
      </c>
      <c r="EV68" s="56">
        <v>3000</v>
      </c>
      <c r="EW68" s="56">
        <v>3000</v>
      </c>
      <c r="EX68" s="56">
        <v>3000</v>
      </c>
      <c r="EY68" s="56">
        <v>3000</v>
      </c>
      <c r="EZ68" s="56">
        <v>3000</v>
      </c>
      <c r="FA68" s="56">
        <v>3000</v>
      </c>
      <c r="FB68" s="56">
        <v>3000</v>
      </c>
      <c r="FC68" s="56">
        <v>3000</v>
      </c>
      <c r="FD68" s="56">
        <v>3000</v>
      </c>
      <c r="FE68" s="56">
        <v>3000</v>
      </c>
      <c r="FF68" s="55">
        <v>3000</v>
      </c>
      <c r="FG68" s="55">
        <v>3000</v>
      </c>
      <c r="FH68" s="55">
        <v>3000</v>
      </c>
      <c r="FI68" s="55">
        <v>3000</v>
      </c>
      <c r="FJ68" s="55">
        <v>3000</v>
      </c>
      <c r="FK68" s="55">
        <v>3000</v>
      </c>
      <c r="FL68" s="55">
        <v>3000</v>
      </c>
      <c r="FM68" s="55">
        <v>3000</v>
      </c>
      <c r="FN68" s="55">
        <v>3000</v>
      </c>
      <c r="FO68" s="55">
        <v>3000</v>
      </c>
      <c r="FP68" s="55">
        <v>3000</v>
      </c>
      <c r="FQ68" s="55">
        <v>3000</v>
      </c>
      <c r="FR68" s="55">
        <v>3000</v>
      </c>
      <c r="FS68" s="55">
        <v>3000</v>
      </c>
      <c r="FT68" s="55">
        <v>3000</v>
      </c>
      <c r="FU68" s="55">
        <v>3000</v>
      </c>
      <c r="FV68" s="55">
        <v>3000</v>
      </c>
      <c r="FW68" s="56">
        <v>3000</v>
      </c>
      <c r="FX68" s="56">
        <v>3000</v>
      </c>
      <c r="FY68" s="56">
        <v>3000</v>
      </c>
      <c r="FZ68" s="56">
        <v>3000</v>
      </c>
      <c r="GA68" s="56">
        <v>3000</v>
      </c>
      <c r="GB68" s="56">
        <v>3000</v>
      </c>
      <c r="GC68" s="56">
        <v>3000</v>
      </c>
      <c r="GD68" s="56">
        <v>3000</v>
      </c>
      <c r="GE68" s="56">
        <v>3000</v>
      </c>
      <c r="GF68" s="56">
        <v>3000</v>
      </c>
      <c r="GG68" s="56">
        <v>3000</v>
      </c>
      <c r="GH68" s="56">
        <v>3000</v>
      </c>
      <c r="GI68" s="56">
        <v>3000</v>
      </c>
      <c r="GJ68" s="56"/>
      <c r="GK68" s="56"/>
      <c r="GL68" s="56"/>
      <c r="GM68" s="56"/>
      <c r="GO68" s="99">
        <f t="shared" si="0"/>
        <v>3000</v>
      </c>
      <c r="GP68" s="99">
        <f t="shared" si="1"/>
        <v>3000</v>
      </c>
    </row>
    <row r="69" spans="1:198" s="78" customFormat="1" x14ac:dyDescent="0.35">
      <c r="A69" s="76">
        <v>63</v>
      </c>
      <c r="B69" s="77" t="s">
        <v>85</v>
      </c>
      <c r="C69" s="76">
        <v>1</v>
      </c>
      <c r="D69" s="76" t="s">
        <v>24</v>
      </c>
      <c r="E69" s="55" t="s">
        <v>26</v>
      </c>
      <c r="F69" s="55" t="s">
        <v>26</v>
      </c>
      <c r="G69" s="55" t="s">
        <v>26</v>
      </c>
      <c r="H69" s="55" t="s">
        <v>26</v>
      </c>
      <c r="I69" s="55" t="s">
        <v>26</v>
      </c>
      <c r="J69" s="55" t="s">
        <v>26</v>
      </c>
      <c r="K69" s="55" t="s">
        <v>26</v>
      </c>
      <c r="L69" s="55" t="s">
        <v>26</v>
      </c>
      <c r="M69" s="55" t="s">
        <v>26</v>
      </c>
      <c r="N69" s="55" t="s">
        <v>26</v>
      </c>
      <c r="O69" s="55" t="s">
        <v>26</v>
      </c>
      <c r="P69" s="55" t="s">
        <v>26</v>
      </c>
      <c r="Q69" s="55" t="s">
        <v>26</v>
      </c>
      <c r="R69" s="56" t="s">
        <v>26</v>
      </c>
      <c r="S69" s="56" t="s">
        <v>26</v>
      </c>
      <c r="T69" s="56" t="s">
        <v>26</v>
      </c>
      <c r="U69" s="56" t="s">
        <v>26</v>
      </c>
      <c r="V69" s="56" t="s">
        <v>26</v>
      </c>
      <c r="W69" s="56" t="s">
        <v>26</v>
      </c>
      <c r="X69" s="56" t="s">
        <v>26</v>
      </c>
      <c r="Y69" s="56" t="s">
        <v>26</v>
      </c>
      <c r="Z69" s="56" t="s">
        <v>26</v>
      </c>
      <c r="AA69" s="56" t="s">
        <v>26</v>
      </c>
      <c r="AB69" s="56" t="s">
        <v>26</v>
      </c>
      <c r="AC69" s="56" t="s">
        <v>26</v>
      </c>
      <c r="AD69" s="56" t="s">
        <v>26</v>
      </c>
      <c r="AE69" s="56" t="s">
        <v>26</v>
      </c>
      <c r="AF69" s="56" t="s">
        <v>26</v>
      </c>
      <c r="AG69" s="56" t="s">
        <v>26</v>
      </c>
      <c r="AH69" s="56" t="s">
        <v>26</v>
      </c>
      <c r="AI69" s="56" t="s">
        <v>26</v>
      </c>
      <c r="AJ69" s="56" t="s">
        <v>26</v>
      </c>
      <c r="AK69" s="56" t="s">
        <v>26</v>
      </c>
      <c r="AL69" s="56" t="s">
        <v>26</v>
      </c>
      <c r="AM69" s="56" t="s">
        <v>26</v>
      </c>
      <c r="AN69" s="56" t="s">
        <v>26</v>
      </c>
      <c r="AO69" s="56" t="s">
        <v>26</v>
      </c>
      <c r="AP69" s="56" t="s">
        <v>26</v>
      </c>
      <c r="AQ69" s="56" t="s">
        <v>26</v>
      </c>
      <c r="AR69" s="56" t="s">
        <v>26</v>
      </c>
      <c r="AS69" s="56" t="s">
        <v>26</v>
      </c>
      <c r="AT69" s="56" t="s">
        <v>26</v>
      </c>
      <c r="AU69" s="56" t="s">
        <v>26</v>
      </c>
      <c r="AV69" s="56" t="s">
        <v>26</v>
      </c>
      <c r="AW69" s="56" t="s">
        <v>26</v>
      </c>
      <c r="AX69" s="56" t="s">
        <v>26</v>
      </c>
      <c r="AY69" s="56" t="s">
        <v>26</v>
      </c>
      <c r="AZ69" s="56" t="s">
        <v>26</v>
      </c>
      <c r="BA69" s="56" t="s">
        <v>26</v>
      </c>
      <c r="BB69" s="56" t="s">
        <v>26</v>
      </c>
      <c r="BC69" s="56" t="s">
        <v>26</v>
      </c>
      <c r="BD69" s="56" t="s">
        <v>26</v>
      </c>
      <c r="BE69" s="56" t="s">
        <v>26</v>
      </c>
      <c r="BF69" s="55" t="s">
        <v>26</v>
      </c>
      <c r="BG69" s="55" t="s">
        <v>26</v>
      </c>
      <c r="BH69" s="55" t="s">
        <v>26</v>
      </c>
      <c r="BI69" s="55" t="s">
        <v>26</v>
      </c>
      <c r="BJ69" s="55" t="s">
        <v>26</v>
      </c>
      <c r="BK69" s="55" t="s">
        <v>26</v>
      </c>
      <c r="BL69" s="55" t="s">
        <v>26</v>
      </c>
      <c r="BM69" s="55" t="s">
        <v>26</v>
      </c>
      <c r="BN69" s="55" t="s">
        <v>26</v>
      </c>
      <c r="BO69" s="55" t="s">
        <v>26</v>
      </c>
      <c r="BP69" s="55" t="s">
        <v>26</v>
      </c>
      <c r="BQ69" s="55" t="s">
        <v>26</v>
      </c>
      <c r="BR69" s="55" t="s">
        <v>26</v>
      </c>
      <c r="BS69" s="55" t="s">
        <v>26</v>
      </c>
      <c r="BT69" s="55" t="s">
        <v>26</v>
      </c>
      <c r="BU69" s="55" t="s">
        <v>26</v>
      </c>
      <c r="BV69" s="55" t="s">
        <v>26</v>
      </c>
      <c r="BW69" s="56" t="s">
        <v>26</v>
      </c>
      <c r="BX69" s="56" t="s">
        <v>26</v>
      </c>
      <c r="BY69" s="56" t="s">
        <v>26</v>
      </c>
      <c r="BZ69" s="56" t="s">
        <v>26</v>
      </c>
      <c r="CA69" s="56" t="s">
        <v>26</v>
      </c>
      <c r="CB69" s="56" t="s">
        <v>26</v>
      </c>
      <c r="CC69" s="56" t="s">
        <v>26</v>
      </c>
      <c r="CD69" s="56" t="s">
        <v>26</v>
      </c>
      <c r="CE69" s="56" t="s">
        <v>26</v>
      </c>
      <c r="CF69" s="56" t="s">
        <v>26</v>
      </c>
      <c r="CG69" s="56" t="s">
        <v>26</v>
      </c>
      <c r="CH69" s="56" t="s">
        <v>26</v>
      </c>
      <c r="CI69" s="56" t="s">
        <v>26</v>
      </c>
      <c r="CJ69" s="56" t="s">
        <v>26</v>
      </c>
      <c r="CK69" s="56" t="s">
        <v>26</v>
      </c>
      <c r="CL69" s="56" t="s">
        <v>26</v>
      </c>
      <c r="CM69" s="56" t="s">
        <v>26</v>
      </c>
      <c r="CN69" s="56" t="s">
        <v>26</v>
      </c>
      <c r="CO69" s="56" t="s">
        <v>26</v>
      </c>
      <c r="CP69" s="56" t="s">
        <v>26</v>
      </c>
      <c r="CQ69" s="56" t="s">
        <v>26</v>
      </c>
      <c r="CR69" s="56" t="s">
        <v>26</v>
      </c>
      <c r="CS69" s="56" t="s">
        <v>26</v>
      </c>
      <c r="CT69" s="56" t="s">
        <v>26</v>
      </c>
      <c r="CU69" s="56" t="s">
        <v>26</v>
      </c>
      <c r="CV69" s="56" t="s">
        <v>26</v>
      </c>
      <c r="CW69" s="56" t="s">
        <v>26</v>
      </c>
      <c r="CX69" s="56" t="s">
        <v>26</v>
      </c>
      <c r="CY69" s="56" t="s">
        <v>26</v>
      </c>
      <c r="CZ69" s="56" t="s">
        <v>26</v>
      </c>
      <c r="DA69" s="56" t="s">
        <v>26</v>
      </c>
      <c r="DB69" s="56" t="s">
        <v>26</v>
      </c>
      <c r="DC69" s="56" t="s">
        <v>26</v>
      </c>
      <c r="DD69" s="56" t="s">
        <v>26</v>
      </c>
      <c r="DE69" s="56" t="s">
        <v>26</v>
      </c>
      <c r="DF69" s="55" t="s">
        <v>26</v>
      </c>
      <c r="DG69" s="55" t="s">
        <v>26</v>
      </c>
      <c r="DH69" s="55" t="s">
        <v>26</v>
      </c>
      <c r="DI69" s="55" t="s">
        <v>26</v>
      </c>
      <c r="DJ69" s="55" t="s">
        <v>26</v>
      </c>
      <c r="DK69" s="55" t="s">
        <v>26</v>
      </c>
      <c r="DL69" s="55" t="s">
        <v>26</v>
      </c>
      <c r="DM69" s="55" t="s">
        <v>26</v>
      </c>
      <c r="DN69" s="55" t="s">
        <v>26</v>
      </c>
      <c r="DO69" s="55" t="s">
        <v>26</v>
      </c>
      <c r="DP69" s="55" t="s">
        <v>26</v>
      </c>
      <c r="DQ69" s="55" t="s">
        <v>26</v>
      </c>
      <c r="DR69" s="55" t="s">
        <v>26</v>
      </c>
      <c r="DS69" s="55" t="s">
        <v>26</v>
      </c>
      <c r="DT69" s="55" t="s">
        <v>26</v>
      </c>
      <c r="DU69" s="55" t="s">
        <v>26</v>
      </c>
      <c r="DV69" s="55" t="s">
        <v>26</v>
      </c>
      <c r="DW69" s="56" t="s">
        <v>26</v>
      </c>
      <c r="DX69" s="56" t="s">
        <v>26</v>
      </c>
      <c r="DY69" s="56" t="s">
        <v>26</v>
      </c>
      <c r="DZ69" s="56" t="s">
        <v>26</v>
      </c>
      <c r="EA69" s="56" t="s">
        <v>26</v>
      </c>
      <c r="EB69" s="56" t="s">
        <v>26</v>
      </c>
      <c r="EC69" s="56" t="s">
        <v>26</v>
      </c>
      <c r="ED69" s="56" t="s">
        <v>26</v>
      </c>
      <c r="EE69" s="56" t="s">
        <v>26</v>
      </c>
      <c r="EF69" s="56" t="s">
        <v>26</v>
      </c>
      <c r="EG69" s="56" t="s">
        <v>26</v>
      </c>
      <c r="EH69" s="56" t="s">
        <v>26</v>
      </c>
      <c r="EI69" s="56" t="s">
        <v>26</v>
      </c>
      <c r="EJ69" s="56" t="s">
        <v>26</v>
      </c>
      <c r="EK69" s="56" t="s">
        <v>26</v>
      </c>
      <c r="EL69" s="56" t="s">
        <v>26</v>
      </c>
      <c r="EM69" s="56" t="s">
        <v>26</v>
      </c>
      <c r="EN69" s="56" t="s">
        <v>26</v>
      </c>
      <c r="EO69" s="56" t="s">
        <v>26</v>
      </c>
      <c r="EP69" s="56" t="s">
        <v>26</v>
      </c>
      <c r="EQ69" s="56" t="s">
        <v>26</v>
      </c>
      <c r="ER69" s="56" t="s">
        <v>26</v>
      </c>
      <c r="ES69" s="56" t="s">
        <v>26</v>
      </c>
      <c r="ET69" s="56" t="s">
        <v>26</v>
      </c>
      <c r="EU69" s="56" t="s">
        <v>26</v>
      </c>
      <c r="EV69" s="56" t="s">
        <v>26</v>
      </c>
      <c r="EW69" s="56" t="s">
        <v>26</v>
      </c>
      <c r="EX69" s="56" t="s">
        <v>26</v>
      </c>
      <c r="EY69" s="56" t="s">
        <v>26</v>
      </c>
      <c r="EZ69" s="56" t="s">
        <v>26</v>
      </c>
      <c r="FA69" s="56" t="s">
        <v>26</v>
      </c>
      <c r="FB69" s="56" t="s">
        <v>26</v>
      </c>
      <c r="FC69" s="56" t="s">
        <v>26</v>
      </c>
      <c r="FD69" s="56" t="s">
        <v>26</v>
      </c>
      <c r="FE69" s="56" t="s">
        <v>26</v>
      </c>
      <c r="FF69" s="55" t="s">
        <v>26</v>
      </c>
      <c r="FG69" s="55" t="s">
        <v>26</v>
      </c>
      <c r="FH69" s="55" t="s">
        <v>26</v>
      </c>
      <c r="FI69" s="55" t="s">
        <v>26</v>
      </c>
      <c r="FJ69" s="55" t="s">
        <v>26</v>
      </c>
      <c r="FK69" s="55" t="s">
        <v>26</v>
      </c>
      <c r="FL69" s="55" t="s">
        <v>26</v>
      </c>
      <c r="FM69" s="55" t="s">
        <v>26</v>
      </c>
      <c r="FN69" s="55" t="s">
        <v>26</v>
      </c>
      <c r="FO69" s="55" t="s">
        <v>26</v>
      </c>
      <c r="FP69" s="55" t="s">
        <v>26</v>
      </c>
      <c r="FQ69" s="55" t="s">
        <v>26</v>
      </c>
      <c r="FR69" s="55" t="s">
        <v>26</v>
      </c>
      <c r="FS69" s="55" t="s">
        <v>26</v>
      </c>
      <c r="FT69" s="55" t="s">
        <v>26</v>
      </c>
      <c r="FU69" s="55" t="s">
        <v>26</v>
      </c>
      <c r="FV69" s="55" t="s">
        <v>26</v>
      </c>
      <c r="FW69" s="56" t="s">
        <v>26</v>
      </c>
      <c r="FX69" s="56" t="s">
        <v>26</v>
      </c>
      <c r="FY69" s="56" t="s">
        <v>26</v>
      </c>
      <c r="FZ69" s="56" t="s">
        <v>26</v>
      </c>
      <c r="GA69" s="56" t="s">
        <v>26</v>
      </c>
      <c r="GB69" s="56" t="s">
        <v>26</v>
      </c>
      <c r="GC69" s="56" t="s">
        <v>26</v>
      </c>
      <c r="GD69" s="56" t="s">
        <v>26</v>
      </c>
      <c r="GE69" s="56" t="s">
        <v>26</v>
      </c>
      <c r="GF69" s="56" t="s">
        <v>26</v>
      </c>
      <c r="GG69" s="56" t="s">
        <v>26</v>
      </c>
      <c r="GH69" s="56" t="s">
        <v>26</v>
      </c>
      <c r="GI69" s="56" t="s">
        <v>26</v>
      </c>
      <c r="GJ69" s="56"/>
      <c r="GK69" s="56"/>
      <c r="GL69" s="56"/>
      <c r="GM69" s="56"/>
      <c r="GO69" s="99">
        <f t="shared" si="0"/>
        <v>0</v>
      </c>
      <c r="GP69" s="99">
        <f t="shared" si="1"/>
        <v>0</v>
      </c>
    </row>
    <row r="70" spans="1:198" s="78" customFormat="1" x14ac:dyDescent="0.35">
      <c r="A70" s="76">
        <v>64</v>
      </c>
      <c r="B70" s="77" t="s">
        <v>86</v>
      </c>
      <c r="C70" s="76">
        <v>1</v>
      </c>
      <c r="D70" s="76" t="s">
        <v>24</v>
      </c>
      <c r="E70" s="55" t="s">
        <v>26</v>
      </c>
      <c r="F70" s="55" t="s">
        <v>26</v>
      </c>
      <c r="G70" s="55" t="s">
        <v>26</v>
      </c>
      <c r="H70" s="55" t="s">
        <v>26</v>
      </c>
      <c r="I70" s="55" t="s">
        <v>26</v>
      </c>
      <c r="J70" s="55" t="s">
        <v>26</v>
      </c>
      <c r="K70" s="55" t="s">
        <v>26</v>
      </c>
      <c r="L70" s="55" t="s">
        <v>26</v>
      </c>
      <c r="M70" s="55" t="s">
        <v>26</v>
      </c>
      <c r="N70" s="55" t="s">
        <v>26</v>
      </c>
      <c r="O70" s="55" t="s">
        <v>26</v>
      </c>
      <c r="P70" s="55" t="s">
        <v>26</v>
      </c>
      <c r="Q70" s="55" t="s">
        <v>26</v>
      </c>
      <c r="R70" s="56" t="s">
        <v>26</v>
      </c>
      <c r="S70" s="56" t="s">
        <v>26</v>
      </c>
      <c r="T70" s="56" t="s">
        <v>26</v>
      </c>
      <c r="U70" s="56" t="s">
        <v>26</v>
      </c>
      <c r="V70" s="56" t="s">
        <v>26</v>
      </c>
      <c r="W70" s="56" t="s">
        <v>26</v>
      </c>
      <c r="X70" s="56" t="s">
        <v>26</v>
      </c>
      <c r="Y70" s="56" t="s">
        <v>26</v>
      </c>
      <c r="Z70" s="56" t="s">
        <v>26</v>
      </c>
      <c r="AA70" s="56" t="s">
        <v>26</v>
      </c>
      <c r="AB70" s="56" t="s">
        <v>26</v>
      </c>
      <c r="AC70" s="56" t="s">
        <v>26</v>
      </c>
      <c r="AD70" s="56" t="s">
        <v>26</v>
      </c>
      <c r="AE70" s="56" t="s">
        <v>26</v>
      </c>
      <c r="AF70" s="56" t="s">
        <v>26</v>
      </c>
      <c r="AG70" s="56" t="s">
        <v>26</v>
      </c>
      <c r="AH70" s="56" t="s">
        <v>26</v>
      </c>
      <c r="AI70" s="56" t="s">
        <v>26</v>
      </c>
      <c r="AJ70" s="56" t="s">
        <v>26</v>
      </c>
      <c r="AK70" s="56" t="s">
        <v>26</v>
      </c>
      <c r="AL70" s="56" t="s">
        <v>26</v>
      </c>
      <c r="AM70" s="56" t="s">
        <v>26</v>
      </c>
      <c r="AN70" s="56" t="s">
        <v>26</v>
      </c>
      <c r="AO70" s="56" t="s">
        <v>26</v>
      </c>
      <c r="AP70" s="56" t="s">
        <v>26</v>
      </c>
      <c r="AQ70" s="56" t="s">
        <v>26</v>
      </c>
      <c r="AR70" s="56" t="s">
        <v>26</v>
      </c>
      <c r="AS70" s="56" t="s">
        <v>26</v>
      </c>
      <c r="AT70" s="56" t="s">
        <v>26</v>
      </c>
      <c r="AU70" s="56" t="s">
        <v>26</v>
      </c>
      <c r="AV70" s="56" t="s">
        <v>26</v>
      </c>
      <c r="AW70" s="56" t="s">
        <v>26</v>
      </c>
      <c r="AX70" s="56" t="s">
        <v>26</v>
      </c>
      <c r="AY70" s="56" t="s">
        <v>26</v>
      </c>
      <c r="AZ70" s="56" t="s">
        <v>26</v>
      </c>
      <c r="BA70" s="56" t="s">
        <v>26</v>
      </c>
      <c r="BB70" s="56" t="s">
        <v>26</v>
      </c>
      <c r="BC70" s="56" t="s">
        <v>26</v>
      </c>
      <c r="BD70" s="56" t="s">
        <v>26</v>
      </c>
      <c r="BE70" s="56" t="s">
        <v>26</v>
      </c>
      <c r="BF70" s="55" t="s">
        <v>26</v>
      </c>
      <c r="BG70" s="55" t="s">
        <v>26</v>
      </c>
      <c r="BH70" s="55" t="s">
        <v>26</v>
      </c>
      <c r="BI70" s="55" t="s">
        <v>26</v>
      </c>
      <c r="BJ70" s="55" t="s">
        <v>26</v>
      </c>
      <c r="BK70" s="55" t="s">
        <v>26</v>
      </c>
      <c r="BL70" s="55" t="s">
        <v>26</v>
      </c>
      <c r="BM70" s="55" t="s">
        <v>26</v>
      </c>
      <c r="BN70" s="55" t="s">
        <v>26</v>
      </c>
      <c r="BO70" s="55" t="s">
        <v>26</v>
      </c>
      <c r="BP70" s="55" t="s">
        <v>26</v>
      </c>
      <c r="BQ70" s="55" t="s">
        <v>26</v>
      </c>
      <c r="BR70" s="55" t="s">
        <v>26</v>
      </c>
      <c r="BS70" s="55" t="s">
        <v>26</v>
      </c>
      <c r="BT70" s="55" t="s">
        <v>26</v>
      </c>
      <c r="BU70" s="55" t="s">
        <v>26</v>
      </c>
      <c r="BV70" s="55" t="s">
        <v>26</v>
      </c>
      <c r="BW70" s="56" t="s">
        <v>26</v>
      </c>
      <c r="BX70" s="56" t="s">
        <v>26</v>
      </c>
      <c r="BY70" s="56" t="s">
        <v>26</v>
      </c>
      <c r="BZ70" s="56" t="s">
        <v>26</v>
      </c>
      <c r="CA70" s="56" t="s">
        <v>26</v>
      </c>
      <c r="CB70" s="56" t="s">
        <v>26</v>
      </c>
      <c r="CC70" s="56" t="s">
        <v>26</v>
      </c>
      <c r="CD70" s="56" t="s">
        <v>26</v>
      </c>
      <c r="CE70" s="56" t="s">
        <v>26</v>
      </c>
      <c r="CF70" s="56" t="s">
        <v>26</v>
      </c>
      <c r="CG70" s="56" t="s">
        <v>26</v>
      </c>
      <c r="CH70" s="56" t="s">
        <v>26</v>
      </c>
      <c r="CI70" s="56" t="s">
        <v>26</v>
      </c>
      <c r="CJ70" s="56" t="s">
        <v>26</v>
      </c>
      <c r="CK70" s="56" t="s">
        <v>26</v>
      </c>
      <c r="CL70" s="56" t="s">
        <v>26</v>
      </c>
      <c r="CM70" s="56" t="s">
        <v>26</v>
      </c>
      <c r="CN70" s="56" t="s">
        <v>26</v>
      </c>
      <c r="CO70" s="56" t="s">
        <v>26</v>
      </c>
      <c r="CP70" s="56" t="s">
        <v>26</v>
      </c>
      <c r="CQ70" s="56" t="s">
        <v>26</v>
      </c>
      <c r="CR70" s="56" t="s">
        <v>26</v>
      </c>
      <c r="CS70" s="56" t="s">
        <v>26</v>
      </c>
      <c r="CT70" s="56" t="s">
        <v>26</v>
      </c>
      <c r="CU70" s="56" t="s">
        <v>26</v>
      </c>
      <c r="CV70" s="56" t="s">
        <v>26</v>
      </c>
      <c r="CW70" s="56" t="s">
        <v>26</v>
      </c>
      <c r="CX70" s="56" t="s">
        <v>26</v>
      </c>
      <c r="CY70" s="56" t="s">
        <v>26</v>
      </c>
      <c r="CZ70" s="56" t="s">
        <v>26</v>
      </c>
      <c r="DA70" s="56" t="s">
        <v>26</v>
      </c>
      <c r="DB70" s="56" t="s">
        <v>26</v>
      </c>
      <c r="DC70" s="56" t="s">
        <v>26</v>
      </c>
      <c r="DD70" s="56" t="s">
        <v>26</v>
      </c>
      <c r="DE70" s="56" t="s">
        <v>26</v>
      </c>
      <c r="DF70" s="55" t="s">
        <v>26</v>
      </c>
      <c r="DG70" s="55" t="s">
        <v>26</v>
      </c>
      <c r="DH70" s="55" t="s">
        <v>26</v>
      </c>
      <c r="DI70" s="55" t="s">
        <v>26</v>
      </c>
      <c r="DJ70" s="55" t="s">
        <v>26</v>
      </c>
      <c r="DK70" s="55" t="s">
        <v>26</v>
      </c>
      <c r="DL70" s="55" t="s">
        <v>26</v>
      </c>
      <c r="DM70" s="55" t="s">
        <v>26</v>
      </c>
      <c r="DN70" s="55" t="s">
        <v>26</v>
      </c>
      <c r="DO70" s="55" t="s">
        <v>26</v>
      </c>
      <c r="DP70" s="55" t="s">
        <v>26</v>
      </c>
      <c r="DQ70" s="55" t="s">
        <v>26</v>
      </c>
      <c r="DR70" s="55" t="s">
        <v>26</v>
      </c>
      <c r="DS70" s="55" t="s">
        <v>26</v>
      </c>
      <c r="DT70" s="55" t="s">
        <v>26</v>
      </c>
      <c r="DU70" s="55" t="s">
        <v>26</v>
      </c>
      <c r="DV70" s="55" t="s">
        <v>26</v>
      </c>
      <c r="DW70" s="56" t="s">
        <v>26</v>
      </c>
      <c r="DX70" s="56" t="s">
        <v>26</v>
      </c>
      <c r="DY70" s="56" t="s">
        <v>26</v>
      </c>
      <c r="DZ70" s="56" t="s">
        <v>26</v>
      </c>
      <c r="EA70" s="56" t="s">
        <v>26</v>
      </c>
      <c r="EB70" s="56" t="s">
        <v>26</v>
      </c>
      <c r="EC70" s="56" t="s">
        <v>26</v>
      </c>
      <c r="ED70" s="56" t="s">
        <v>26</v>
      </c>
      <c r="EE70" s="56" t="s">
        <v>26</v>
      </c>
      <c r="EF70" s="56" t="s">
        <v>26</v>
      </c>
      <c r="EG70" s="56" t="s">
        <v>26</v>
      </c>
      <c r="EH70" s="56" t="s">
        <v>26</v>
      </c>
      <c r="EI70" s="56" t="s">
        <v>26</v>
      </c>
      <c r="EJ70" s="56" t="s">
        <v>26</v>
      </c>
      <c r="EK70" s="56" t="s">
        <v>26</v>
      </c>
      <c r="EL70" s="56" t="s">
        <v>26</v>
      </c>
      <c r="EM70" s="56" t="s">
        <v>26</v>
      </c>
      <c r="EN70" s="56" t="s">
        <v>26</v>
      </c>
      <c r="EO70" s="56" t="s">
        <v>26</v>
      </c>
      <c r="EP70" s="56" t="s">
        <v>26</v>
      </c>
      <c r="EQ70" s="56" t="s">
        <v>26</v>
      </c>
      <c r="ER70" s="56" t="s">
        <v>26</v>
      </c>
      <c r="ES70" s="56" t="s">
        <v>26</v>
      </c>
      <c r="ET70" s="56" t="s">
        <v>26</v>
      </c>
      <c r="EU70" s="56" t="s">
        <v>26</v>
      </c>
      <c r="EV70" s="56" t="s">
        <v>26</v>
      </c>
      <c r="EW70" s="56" t="s">
        <v>26</v>
      </c>
      <c r="EX70" s="56" t="s">
        <v>26</v>
      </c>
      <c r="EY70" s="56" t="s">
        <v>26</v>
      </c>
      <c r="EZ70" s="56" t="s">
        <v>26</v>
      </c>
      <c r="FA70" s="56" t="s">
        <v>26</v>
      </c>
      <c r="FB70" s="56" t="s">
        <v>26</v>
      </c>
      <c r="FC70" s="56" t="s">
        <v>26</v>
      </c>
      <c r="FD70" s="56" t="s">
        <v>26</v>
      </c>
      <c r="FE70" s="56" t="s">
        <v>26</v>
      </c>
      <c r="FF70" s="55" t="s">
        <v>26</v>
      </c>
      <c r="FG70" s="55" t="s">
        <v>26</v>
      </c>
      <c r="FH70" s="55" t="s">
        <v>26</v>
      </c>
      <c r="FI70" s="55" t="s">
        <v>26</v>
      </c>
      <c r="FJ70" s="55" t="s">
        <v>26</v>
      </c>
      <c r="FK70" s="55" t="s">
        <v>26</v>
      </c>
      <c r="FL70" s="55" t="s">
        <v>26</v>
      </c>
      <c r="FM70" s="55" t="s">
        <v>26</v>
      </c>
      <c r="FN70" s="55" t="s">
        <v>26</v>
      </c>
      <c r="FO70" s="55" t="s">
        <v>26</v>
      </c>
      <c r="FP70" s="55" t="s">
        <v>26</v>
      </c>
      <c r="FQ70" s="55" t="s">
        <v>26</v>
      </c>
      <c r="FR70" s="55" t="s">
        <v>26</v>
      </c>
      <c r="FS70" s="55" t="s">
        <v>26</v>
      </c>
      <c r="FT70" s="55" t="s">
        <v>26</v>
      </c>
      <c r="FU70" s="55" t="s">
        <v>26</v>
      </c>
      <c r="FV70" s="55" t="s">
        <v>26</v>
      </c>
      <c r="FW70" s="56" t="s">
        <v>26</v>
      </c>
      <c r="FX70" s="56" t="s">
        <v>26</v>
      </c>
      <c r="FY70" s="56" t="s">
        <v>26</v>
      </c>
      <c r="FZ70" s="56" t="s">
        <v>26</v>
      </c>
      <c r="GA70" s="56" t="s">
        <v>26</v>
      </c>
      <c r="GB70" s="56" t="s">
        <v>26</v>
      </c>
      <c r="GC70" s="56" t="s">
        <v>26</v>
      </c>
      <c r="GD70" s="56" t="s">
        <v>26</v>
      </c>
      <c r="GE70" s="56" t="s">
        <v>26</v>
      </c>
      <c r="GF70" s="56" t="s">
        <v>26</v>
      </c>
      <c r="GG70" s="56" t="s">
        <v>26</v>
      </c>
      <c r="GH70" s="56" t="s">
        <v>26</v>
      </c>
      <c r="GI70" s="56" t="s">
        <v>26</v>
      </c>
      <c r="GJ70" s="56"/>
      <c r="GK70" s="56"/>
      <c r="GL70" s="56"/>
      <c r="GM70" s="56"/>
      <c r="GO70" s="99">
        <f t="shared" si="0"/>
        <v>0</v>
      </c>
      <c r="GP70" s="99">
        <f t="shared" si="1"/>
        <v>0</v>
      </c>
    </row>
    <row r="71" spans="1:198" s="78" customFormat="1" x14ac:dyDescent="0.35">
      <c r="A71" s="80">
        <v>65</v>
      </c>
      <c r="B71" s="81" t="s">
        <v>87</v>
      </c>
      <c r="C71" s="82">
        <v>1</v>
      </c>
      <c r="D71" s="82" t="s">
        <v>24</v>
      </c>
      <c r="E71" s="57" t="s">
        <v>26</v>
      </c>
      <c r="F71" s="57" t="s">
        <v>26</v>
      </c>
      <c r="G71" s="57" t="s">
        <v>26</v>
      </c>
      <c r="H71" s="57" t="s">
        <v>26</v>
      </c>
      <c r="I71" s="57" t="s">
        <v>26</v>
      </c>
      <c r="J71" s="57" t="s">
        <v>26</v>
      </c>
      <c r="K71" s="57" t="s">
        <v>26</v>
      </c>
      <c r="L71" s="57" t="s">
        <v>26</v>
      </c>
      <c r="M71" s="57" t="s">
        <v>26</v>
      </c>
      <c r="N71" s="57" t="s">
        <v>26</v>
      </c>
      <c r="O71" s="57" t="s">
        <v>26</v>
      </c>
      <c r="P71" s="57" t="s">
        <v>26</v>
      </c>
      <c r="Q71" s="57" t="s">
        <v>26</v>
      </c>
      <c r="R71" s="57" t="s">
        <v>26</v>
      </c>
      <c r="S71" s="57" t="s">
        <v>26</v>
      </c>
      <c r="T71" s="57" t="s">
        <v>26</v>
      </c>
      <c r="U71" s="57" t="s">
        <v>26</v>
      </c>
      <c r="V71" s="57" t="s">
        <v>26</v>
      </c>
      <c r="W71" s="57" t="s">
        <v>26</v>
      </c>
      <c r="X71" s="57" t="s">
        <v>26</v>
      </c>
      <c r="Y71" s="57" t="s">
        <v>26</v>
      </c>
      <c r="Z71" s="57" t="s">
        <v>26</v>
      </c>
      <c r="AA71" s="57" t="s">
        <v>26</v>
      </c>
      <c r="AB71" s="57" t="s">
        <v>26</v>
      </c>
      <c r="AC71" s="57" t="s">
        <v>26</v>
      </c>
      <c r="AD71" s="57" t="s">
        <v>26</v>
      </c>
      <c r="AE71" s="57" t="s">
        <v>26</v>
      </c>
      <c r="AF71" s="57" t="s">
        <v>26</v>
      </c>
      <c r="AG71" s="57" t="s">
        <v>26</v>
      </c>
      <c r="AH71" s="57" t="s">
        <v>26</v>
      </c>
      <c r="AI71" s="57" t="s">
        <v>26</v>
      </c>
      <c r="AJ71" s="57" t="s">
        <v>26</v>
      </c>
      <c r="AK71" s="57" t="s">
        <v>26</v>
      </c>
      <c r="AL71" s="57" t="s">
        <v>26</v>
      </c>
      <c r="AM71" s="57" t="s">
        <v>26</v>
      </c>
      <c r="AN71" s="57" t="s">
        <v>26</v>
      </c>
      <c r="AO71" s="57" t="s">
        <v>26</v>
      </c>
      <c r="AP71" s="57" t="s">
        <v>26</v>
      </c>
      <c r="AQ71" s="57" t="s">
        <v>26</v>
      </c>
      <c r="AR71" s="57" t="s">
        <v>26</v>
      </c>
      <c r="AS71" s="57" t="s">
        <v>26</v>
      </c>
      <c r="AT71" s="57" t="s">
        <v>26</v>
      </c>
      <c r="AU71" s="57" t="s">
        <v>26</v>
      </c>
      <c r="AV71" s="57" t="s">
        <v>26</v>
      </c>
      <c r="AW71" s="57" t="s">
        <v>26</v>
      </c>
      <c r="AX71" s="57" t="s">
        <v>26</v>
      </c>
      <c r="AY71" s="57" t="s">
        <v>26</v>
      </c>
      <c r="AZ71" s="57" t="s">
        <v>26</v>
      </c>
      <c r="BA71" s="57" t="s">
        <v>26</v>
      </c>
      <c r="BB71" s="57" t="s">
        <v>26</v>
      </c>
      <c r="BC71" s="57" t="s">
        <v>26</v>
      </c>
      <c r="BD71" s="57" t="s">
        <v>26</v>
      </c>
      <c r="BE71" s="57" t="s">
        <v>26</v>
      </c>
      <c r="BF71" s="57" t="s">
        <v>26</v>
      </c>
      <c r="BG71" s="57" t="s">
        <v>26</v>
      </c>
      <c r="BH71" s="57" t="s">
        <v>26</v>
      </c>
      <c r="BI71" s="57" t="s">
        <v>26</v>
      </c>
      <c r="BJ71" s="57" t="s">
        <v>26</v>
      </c>
      <c r="BK71" s="57" t="s">
        <v>26</v>
      </c>
      <c r="BL71" s="57" t="s">
        <v>26</v>
      </c>
      <c r="BM71" s="57" t="s">
        <v>26</v>
      </c>
      <c r="BN71" s="57" t="s">
        <v>26</v>
      </c>
      <c r="BO71" s="57" t="s">
        <v>26</v>
      </c>
      <c r="BP71" s="57" t="s">
        <v>26</v>
      </c>
      <c r="BQ71" s="57" t="s">
        <v>26</v>
      </c>
      <c r="BR71" s="57" t="s">
        <v>26</v>
      </c>
      <c r="BS71" s="57" t="s">
        <v>26</v>
      </c>
      <c r="BT71" s="57" t="s">
        <v>26</v>
      </c>
      <c r="BU71" s="57" t="s">
        <v>26</v>
      </c>
      <c r="BV71" s="57" t="s">
        <v>26</v>
      </c>
      <c r="BW71" s="57" t="s">
        <v>26</v>
      </c>
      <c r="BX71" s="57" t="s">
        <v>26</v>
      </c>
      <c r="BY71" s="57" t="s">
        <v>26</v>
      </c>
      <c r="BZ71" s="57" t="s">
        <v>26</v>
      </c>
      <c r="CA71" s="57" t="s">
        <v>26</v>
      </c>
      <c r="CB71" s="57" t="s">
        <v>26</v>
      </c>
      <c r="CC71" s="57" t="s">
        <v>26</v>
      </c>
      <c r="CD71" s="57" t="s">
        <v>26</v>
      </c>
      <c r="CE71" s="57" t="s">
        <v>26</v>
      </c>
      <c r="CF71" s="57" t="s">
        <v>26</v>
      </c>
      <c r="CG71" s="57" t="s">
        <v>26</v>
      </c>
      <c r="CH71" s="57" t="s">
        <v>26</v>
      </c>
      <c r="CI71" s="57" t="s">
        <v>26</v>
      </c>
      <c r="CJ71" s="57" t="s">
        <v>26</v>
      </c>
      <c r="CK71" s="57" t="s">
        <v>26</v>
      </c>
      <c r="CL71" s="57" t="s">
        <v>26</v>
      </c>
      <c r="CM71" s="57" t="s">
        <v>26</v>
      </c>
      <c r="CN71" s="57" t="s">
        <v>26</v>
      </c>
      <c r="CO71" s="57" t="s">
        <v>26</v>
      </c>
      <c r="CP71" s="57" t="s">
        <v>26</v>
      </c>
      <c r="CQ71" s="57" t="s">
        <v>26</v>
      </c>
      <c r="CR71" s="57" t="s">
        <v>26</v>
      </c>
      <c r="CS71" s="57" t="s">
        <v>26</v>
      </c>
      <c r="CT71" s="57" t="s">
        <v>26</v>
      </c>
      <c r="CU71" s="57" t="s">
        <v>26</v>
      </c>
      <c r="CV71" s="57" t="s">
        <v>26</v>
      </c>
      <c r="CW71" s="57" t="s">
        <v>26</v>
      </c>
      <c r="CX71" s="57" t="s">
        <v>26</v>
      </c>
      <c r="CY71" s="57" t="s">
        <v>26</v>
      </c>
      <c r="CZ71" s="57" t="s">
        <v>26</v>
      </c>
      <c r="DA71" s="57" t="s">
        <v>26</v>
      </c>
      <c r="DB71" s="57" t="s">
        <v>26</v>
      </c>
      <c r="DC71" s="57" t="s">
        <v>26</v>
      </c>
      <c r="DD71" s="57" t="s">
        <v>26</v>
      </c>
      <c r="DE71" s="57" t="s">
        <v>26</v>
      </c>
      <c r="DF71" s="57" t="s">
        <v>26</v>
      </c>
      <c r="DG71" s="57" t="s">
        <v>26</v>
      </c>
      <c r="DH71" s="57" t="s">
        <v>26</v>
      </c>
      <c r="DI71" s="57" t="s">
        <v>26</v>
      </c>
      <c r="DJ71" s="57" t="s">
        <v>26</v>
      </c>
      <c r="DK71" s="57" t="s">
        <v>26</v>
      </c>
      <c r="DL71" s="57" t="s">
        <v>26</v>
      </c>
      <c r="DM71" s="57" t="s">
        <v>26</v>
      </c>
      <c r="DN71" s="57" t="s">
        <v>26</v>
      </c>
      <c r="DO71" s="57" t="s">
        <v>26</v>
      </c>
      <c r="DP71" s="57" t="s">
        <v>26</v>
      </c>
      <c r="DQ71" s="57" t="s">
        <v>26</v>
      </c>
      <c r="DR71" s="57" t="s">
        <v>26</v>
      </c>
      <c r="DS71" s="57" t="s">
        <v>26</v>
      </c>
      <c r="DT71" s="57" t="s">
        <v>26</v>
      </c>
      <c r="DU71" s="57" t="s">
        <v>26</v>
      </c>
      <c r="DV71" s="57" t="s">
        <v>26</v>
      </c>
      <c r="DW71" s="57" t="s">
        <v>26</v>
      </c>
      <c r="DX71" s="57" t="s">
        <v>26</v>
      </c>
      <c r="DY71" s="57" t="s">
        <v>26</v>
      </c>
      <c r="DZ71" s="57" t="s">
        <v>26</v>
      </c>
      <c r="EA71" s="57" t="s">
        <v>26</v>
      </c>
      <c r="EB71" s="57" t="s">
        <v>26</v>
      </c>
      <c r="EC71" s="57" t="s">
        <v>26</v>
      </c>
      <c r="ED71" s="57" t="s">
        <v>26</v>
      </c>
      <c r="EE71" s="57" t="s">
        <v>26</v>
      </c>
      <c r="EF71" s="57" t="s">
        <v>26</v>
      </c>
      <c r="EG71" s="57" t="s">
        <v>26</v>
      </c>
      <c r="EH71" s="57" t="s">
        <v>26</v>
      </c>
      <c r="EI71" s="57" t="s">
        <v>26</v>
      </c>
      <c r="EJ71" s="57" t="s">
        <v>26</v>
      </c>
      <c r="EK71" s="57" t="s">
        <v>26</v>
      </c>
      <c r="EL71" s="57" t="s">
        <v>26</v>
      </c>
      <c r="EM71" s="57" t="s">
        <v>26</v>
      </c>
      <c r="EN71" s="57" t="s">
        <v>26</v>
      </c>
      <c r="EO71" s="57" t="s">
        <v>26</v>
      </c>
      <c r="EP71" s="57" t="s">
        <v>26</v>
      </c>
      <c r="EQ71" s="57" t="s">
        <v>26</v>
      </c>
      <c r="ER71" s="57" t="s">
        <v>26</v>
      </c>
      <c r="ES71" s="57" t="s">
        <v>26</v>
      </c>
      <c r="ET71" s="57" t="s">
        <v>26</v>
      </c>
      <c r="EU71" s="57" t="s">
        <v>26</v>
      </c>
      <c r="EV71" s="57" t="s">
        <v>26</v>
      </c>
      <c r="EW71" s="57" t="s">
        <v>26</v>
      </c>
      <c r="EX71" s="57" t="s">
        <v>26</v>
      </c>
      <c r="EY71" s="57" t="s">
        <v>26</v>
      </c>
      <c r="EZ71" s="57" t="s">
        <v>26</v>
      </c>
      <c r="FA71" s="57" t="s">
        <v>26</v>
      </c>
      <c r="FB71" s="57" t="s">
        <v>26</v>
      </c>
      <c r="FC71" s="57" t="s">
        <v>26</v>
      </c>
      <c r="FD71" s="57" t="s">
        <v>26</v>
      </c>
      <c r="FE71" s="57" t="s">
        <v>26</v>
      </c>
      <c r="FF71" s="83" t="s">
        <v>26</v>
      </c>
      <c r="FG71" s="57" t="s">
        <v>26</v>
      </c>
      <c r="FH71" s="57" t="s">
        <v>26</v>
      </c>
      <c r="FI71" s="57" t="s">
        <v>26</v>
      </c>
      <c r="FJ71" s="57" t="s">
        <v>26</v>
      </c>
      <c r="FK71" s="57" t="s">
        <v>26</v>
      </c>
      <c r="FL71" s="57" t="s">
        <v>26</v>
      </c>
      <c r="FM71" s="57" t="s">
        <v>26</v>
      </c>
      <c r="FN71" s="57" t="s">
        <v>26</v>
      </c>
      <c r="FO71" s="57" t="s">
        <v>26</v>
      </c>
      <c r="FP71" s="57" t="s">
        <v>26</v>
      </c>
      <c r="FQ71" s="57" t="s">
        <v>26</v>
      </c>
      <c r="FR71" s="57" t="s">
        <v>26</v>
      </c>
      <c r="FS71" s="57" t="s">
        <v>26</v>
      </c>
      <c r="FT71" s="57" t="s">
        <v>26</v>
      </c>
      <c r="FU71" s="57" t="s">
        <v>26</v>
      </c>
      <c r="FV71" s="57" t="s">
        <v>26</v>
      </c>
      <c r="FW71" s="57" t="s">
        <v>26</v>
      </c>
      <c r="FX71" s="57" t="s">
        <v>26</v>
      </c>
      <c r="FY71" s="57" t="s">
        <v>26</v>
      </c>
      <c r="FZ71" s="57" t="s">
        <v>26</v>
      </c>
      <c r="GA71" s="57" t="s">
        <v>26</v>
      </c>
      <c r="GB71" s="57" t="s">
        <v>26</v>
      </c>
      <c r="GC71" s="57" t="s">
        <v>26</v>
      </c>
      <c r="GD71" s="57" t="s">
        <v>26</v>
      </c>
      <c r="GE71" s="57" t="s">
        <v>26</v>
      </c>
      <c r="GF71" s="57" t="s">
        <v>26</v>
      </c>
      <c r="GG71" s="57" t="s">
        <v>26</v>
      </c>
      <c r="GH71" s="57" t="s">
        <v>26</v>
      </c>
      <c r="GI71" s="57" t="s">
        <v>26</v>
      </c>
      <c r="GJ71" s="57"/>
      <c r="GK71" s="57"/>
      <c r="GL71" s="57"/>
      <c r="GM71" s="84"/>
      <c r="GO71" s="99">
        <f t="shared" si="0"/>
        <v>0</v>
      </c>
      <c r="GP71" s="99">
        <f t="shared" si="1"/>
        <v>0</v>
      </c>
    </row>
    <row r="72" spans="1:198" x14ac:dyDescent="0.35">
      <c r="B72" s="6" t="s">
        <v>26</v>
      </c>
      <c r="C72" s="6"/>
      <c r="D72" s="6"/>
    </row>
    <row r="73" spans="1:198" x14ac:dyDescent="0.35">
      <c r="B73" s="6"/>
      <c r="C73" s="6"/>
      <c r="D73" s="6"/>
    </row>
    <row r="74" spans="1:198" x14ac:dyDescent="0.35">
      <c r="B74" s="2"/>
      <c r="C74" s="2"/>
      <c r="D74" s="2"/>
    </row>
    <row r="75" spans="1:198" x14ac:dyDescent="0.35">
      <c r="B75" s="2"/>
      <c r="C75" s="2"/>
      <c r="D75" s="2"/>
    </row>
    <row r="76" spans="1:198" x14ac:dyDescent="0.35">
      <c r="B76" s="2"/>
      <c r="C76" s="2"/>
      <c r="D76" s="2"/>
    </row>
    <row r="77" spans="1:198" x14ac:dyDescent="0.35">
      <c r="B77" s="6"/>
      <c r="C77" s="6"/>
      <c r="D77" s="6"/>
    </row>
    <row r="78" spans="1:198" x14ac:dyDescent="0.35">
      <c r="B78" s="2"/>
      <c r="C78" s="2"/>
      <c r="D78" s="2"/>
    </row>
    <row r="79" spans="1:198" x14ac:dyDescent="0.35">
      <c r="B79" s="2"/>
      <c r="C79" s="2"/>
      <c r="D79" s="2"/>
    </row>
    <row r="80" spans="1:198" x14ac:dyDescent="0.35">
      <c r="B80" s="2"/>
      <c r="C80" s="2"/>
      <c r="D80" s="2"/>
    </row>
    <row r="81" spans="2:4" x14ac:dyDescent="0.35">
      <c r="B81" s="2"/>
      <c r="C81" s="2"/>
      <c r="D81" s="2"/>
    </row>
    <row r="82" spans="2:4" x14ac:dyDescent="0.35">
      <c r="B82" s="2"/>
      <c r="C82" s="2"/>
      <c r="D82" s="2"/>
    </row>
    <row r="83" spans="2:4" x14ac:dyDescent="0.35">
      <c r="B83" s="2"/>
      <c r="C83" s="2"/>
      <c r="D83" s="2"/>
    </row>
    <row r="84" spans="2:4" x14ac:dyDescent="0.35">
      <c r="B84" s="2"/>
      <c r="C84" s="2"/>
      <c r="D84" s="2"/>
    </row>
    <row r="85" spans="2:4" x14ac:dyDescent="0.35">
      <c r="B85" s="2"/>
      <c r="C85" s="2"/>
      <c r="D85" s="2"/>
    </row>
    <row r="86" spans="2:4" x14ac:dyDescent="0.35">
      <c r="B86" s="2"/>
      <c r="C86" s="2"/>
      <c r="D86" s="2"/>
    </row>
    <row r="87" spans="2:4" x14ac:dyDescent="0.35">
      <c r="B87" s="2"/>
      <c r="C87" s="2"/>
      <c r="D87" s="2"/>
    </row>
    <row r="88" spans="2:4" x14ac:dyDescent="0.35">
      <c r="B88" s="2"/>
      <c r="C88" s="2"/>
      <c r="D88" s="2"/>
    </row>
    <row r="89" spans="2:4" x14ac:dyDescent="0.35">
      <c r="B89" s="2"/>
      <c r="C89" s="2"/>
      <c r="D89" s="2"/>
    </row>
    <row r="90" spans="2:4" x14ac:dyDescent="0.35">
      <c r="B90" s="2"/>
      <c r="C90" s="2"/>
      <c r="D90" s="2"/>
    </row>
    <row r="91" spans="2:4" x14ac:dyDescent="0.35">
      <c r="B91" s="2"/>
      <c r="C91" s="2"/>
      <c r="D91" s="2"/>
    </row>
    <row r="92" spans="2:4" x14ac:dyDescent="0.35">
      <c r="B92" s="2"/>
      <c r="C92" s="2"/>
      <c r="D92" s="2"/>
    </row>
    <row r="93" spans="2:4" x14ac:dyDescent="0.35">
      <c r="B93" s="2"/>
      <c r="C93" s="2"/>
      <c r="D93" s="2"/>
    </row>
    <row r="94" spans="2:4" x14ac:dyDescent="0.35">
      <c r="B94" s="2"/>
      <c r="C94" s="2"/>
      <c r="D94" s="2"/>
    </row>
    <row r="95" spans="2:4" x14ac:dyDescent="0.35">
      <c r="B95" s="2"/>
      <c r="C95" s="2"/>
      <c r="D95" s="2"/>
    </row>
    <row r="96" spans="2:4" x14ac:dyDescent="0.35">
      <c r="B96" s="2"/>
      <c r="C96" s="2"/>
      <c r="D96" s="2"/>
    </row>
    <row r="97" spans="2:4" x14ac:dyDescent="0.35">
      <c r="B97" s="2"/>
      <c r="C97" s="2"/>
      <c r="D97" s="2"/>
    </row>
    <row r="98" spans="2:4" x14ac:dyDescent="0.35">
      <c r="B98" s="2"/>
      <c r="C98" s="2"/>
      <c r="D98" s="2"/>
    </row>
    <row r="99" spans="2:4" x14ac:dyDescent="0.35">
      <c r="B99" s="2"/>
      <c r="C99" s="2"/>
      <c r="D99" s="2"/>
    </row>
    <row r="100" spans="2:4" x14ac:dyDescent="0.35">
      <c r="B100" s="6"/>
      <c r="C100" s="6"/>
      <c r="D100" s="6"/>
    </row>
    <row r="101" spans="2:4" x14ac:dyDescent="0.35">
      <c r="B101" s="2"/>
      <c r="C101" s="2"/>
      <c r="D101" s="2"/>
    </row>
    <row r="102" spans="2:4" x14ac:dyDescent="0.35">
      <c r="B102" s="2"/>
      <c r="C102" s="2"/>
      <c r="D102" s="2"/>
    </row>
    <row r="103" spans="2:4" x14ac:dyDescent="0.35">
      <c r="B103" s="2"/>
      <c r="C103" s="2"/>
      <c r="D103" s="2"/>
    </row>
    <row r="104" spans="2:4" x14ac:dyDescent="0.35">
      <c r="B104" s="2"/>
      <c r="C104" s="2"/>
      <c r="D104" s="2"/>
    </row>
    <row r="105" spans="2:4" x14ac:dyDescent="0.35">
      <c r="B105" s="2"/>
      <c r="C105" s="2"/>
      <c r="D105" s="2"/>
    </row>
  </sheetData>
  <mergeCells count="54">
    <mergeCell ref="D4:D6"/>
    <mergeCell ref="A1:B1"/>
    <mergeCell ref="A2:B2"/>
    <mergeCell ref="A4:A6"/>
    <mergeCell ref="B4:B6"/>
    <mergeCell ref="C4:C6"/>
    <mergeCell ref="BA5:BE5"/>
    <mergeCell ref="E4:BE4"/>
    <mergeCell ref="BF4:DE4"/>
    <mergeCell ref="DF4:FE4"/>
    <mergeCell ref="FF4:GM4"/>
    <mergeCell ref="E5:I5"/>
    <mergeCell ref="J5:M5"/>
    <mergeCell ref="N5:Q5"/>
    <mergeCell ref="R5:V5"/>
    <mergeCell ref="W5:Z5"/>
    <mergeCell ref="AA5:AD5"/>
    <mergeCell ref="AE5:AI5"/>
    <mergeCell ref="AJ5:AM5"/>
    <mergeCell ref="AN5:AR5"/>
    <mergeCell ref="AS5:AV5"/>
    <mergeCell ref="AW5:AZ5"/>
    <mergeCell ref="DA5:DE5"/>
    <mergeCell ref="BF5:BI5"/>
    <mergeCell ref="BJ5:BM5"/>
    <mergeCell ref="BN5:BR5"/>
    <mergeCell ref="BS5:BV5"/>
    <mergeCell ref="BW5:BZ5"/>
    <mergeCell ref="CA5:CD5"/>
    <mergeCell ref="CE5:CI5"/>
    <mergeCell ref="CJ5:CM5"/>
    <mergeCell ref="CN5:CR5"/>
    <mergeCell ref="CS5:CV5"/>
    <mergeCell ref="CW5:CZ5"/>
    <mergeCell ref="FB5:FE5"/>
    <mergeCell ref="DF5:DI5"/>
    <mergeCell ref="DJ5:DM5"/>
    <mergeCell ref="DN5:DR5"/>
    <mergeCell ref="DS5:DV5"/>
    <mergeCell ref="DW5:DZ5"/>
    <mergeCell ref="EA5:EE5"/>
    <mergeCell ref="EF5:EI5"/>
    <mergeCell ref="EJ5:EN5"/>
    <mergeCell ref="EO5:ER5"/>
    <mergeCell ref="ES5:EV5"/>
    <mergeCell ref="EW5:FA5"/>
    <mergeCell ref="GF5:GI5"/>
    <mergeCell ref="GJ5:GM5"/>
    <mergeCell ref="FF5:FI5"/>
    <mergeCell ref="FJ5:FM5"/>
    <mergeCell ref="FN5:FR5"/>
    <mergeCell ref="FS5:FV5"/>
    <mergeCell ref="FW5:GA5"/>
    <mergeCell ref="GB5:GE5"/>
  </mergeCells>
  <conditionalFormatting sqref="E7:GI71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E8D0-D586-B74E-A3AE-AAF4083817FA}">
  <dimension ref="A1:GP105"/>
  <sheetViews>
    <sheetView zoomScale="111" zoomScaleNormal="110" workbookViewId="0">
      <pane xSplit="2" ySplit="6" topLeftCell="GE7" activePane="bottomRight" state="frozen"/>
      <selection pane="topRight" activeCell="C1" sqref="C1"/>
      <selection pane="bottomLeft" activeCell="A7" sqref="A7"/>
      <selection pane="bottomRight" activeCell="S20" sqref="S20"/>
    </sheetView>
  </sheetViews>
  <sheetFormatPr defaultColWidth="8.81640625" defaultRowHeight="14.5" x14ac:dyDescent="0.35"/>
  <cols>
    <col min="1" max="1" width="5" style="5" bestFit="1" customWidth="1"/>
    <col min="2" max="2" width="55.453125" style="5" bestFit="1" customWidth="1"/>
    <col min="3" max="4" width="17.81640625" style="5" customWidth="1"/>
    <col min="5" max="196" width="8.81640625" style="6"/>
    <col min="197" max="197" width="9" style="6" bestFit="1" customWidth="1"/>
    <col min="198" max="198" width="9.6328125" style="6" bestFit="1" customWidth="1"/>
    <col min="199" max="16384" width="8.81640625" style="6"/>
  </cols>
  <sheetData>
    <row r="1" spans="1:198" s="2" customFormat="1" ht="26" x14ac:dyDescent="0.35">
      <c r="A1" s="143" t="s">
        <v>89</v>
      </c>
      <c r="B1" s="143"/>
      <c r="C1" s="1"/>
      <c r="D1" s="1"/>
    </row>
    <row r="2" spans="1:198" s="2" customFormat="1" ht="18.5" x14ac:dyDescent="0.35">
      <c r="A2" s="144" t="s">
        <v>112</v>
      </c>
      <c r="B2" s="144"/>
      <c r="C2" s="4"/>
      <c r="D2" s="4"/>
    </row>
    <row r="3" spans="1:198" s="2" customFormat="1" ht="18.5" x14ac:dyDescent="0.35">
      <c r="A3" s="3"/>
      <c r="B3" s="3"/>
      <c r="C3" s="4"/>
      <c r="D3" s="4"/>
    </row>
    <row r="4" spans="1:198" ht="18.5" x14ac:dyDescent="0.35">
      <c r="A4" s="147" t="s">
        <v>2</v>
      </c>
      <c r="B4" s="147" t="s">
        <v>3</v>
      </c>
      <c r="C4" s="147" t="s">
        <v>4</v>
      </c>
      <c r="D4" s="152" t="s">
        <v>5</v>
      </c>
      <c r="E4" s="136">
        <v>2020</v>
      </c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7">
        <v>2021</v>
      </c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  <c r="CK4" s="137"/>
      <c r="CL4" s="137"/>
      <c r="CM4" s="137"/>
      <c r="CN4" s="137"/>
      <c r="CO4" s="137"/>
      <c r="CP4" s="137"/>
      <c r="CQ4" s="137"/>
      <c r="CR4" s="137"/>
      <c r="CS4" s="137"/>
      <c r="CT4" s="137"/>
      <c r="CU4" s="137"/>
      <c r="CV4" s="137"/>
      <c r="CW4" s="137"/>
      <c r="CX4" s="137"/>
      <c r="CY4" s="137"/>
      <c r="CZ4" s="137"/>
      <c r="DA4" s="137"/>
      <c r="DB4" s="137"/>
      <c r="DC4" s="137"/>
      <c r="DD4" s="137"/>
      <c r="DE4" s="137"/>
      <c r="DF4" s="136">
        <v>2022</v>
      </c>
      <c r="DG4" s="136"/>
      <c r="DH4" s="136"/>
      <c r="DI4" s="136"/>
      <c r="DJ4" s="136"/>
      <c r="DK4" s="136"/>
      <c r="DL4" s="136"/>
      <c r="DM4" s="136"/>
      <c r="DN4" s="136"/>
      <c r="DO4" s="136"/>
      <c r="DP4" s="136"/>
      <c r="DQ4" s="136"/>
      <c r="DR4" s="136"/>
      <c r="DS4" s="136"/>
      <c r="DT4" s="136"/>
      <c r="DU4" s="136"/>
      <c r="DV4" s="136"/>
      <c r="DW4" s="136"/>
      <c r="DX4" s="136"/>
      <c r="DY4" s="136"/>
      <c r="DZ4" s="136"/>
      <c r="EA4" s="136"/>
      <c r="EB4" s="136"/>
      <c r="EC4" s="136"/>
      <c r="ED4" s="136"/>
      <c r="EE4" s="136"/>
      <c r="EF4" s="136"/>
      <c r="EG4" s="136"/>
      <c r="EH4" s="136"/>
      <c r="EI4" s="136"/>
      <c r="EJ4" s="136"/>
      <c r="EK4" s="136"/>
      <c r="EL4" s="136"/>
      <c r="EM4" s="136"/>
      <c r="EN4" s="136"/>
      <c r="EO4" s="136"/>
      <c r="EP4" s="136"/>
      <c r="EQ4" s="136"/>
      <c r="ER4" s="136"/>
      <c r="ES4" s="136"/>
      <c r="ET4" s="136"/>
      <c r="EU4" s="136"/>
      <c r="EV4" s="136"/>
      <c r="EW4" s="136"/>
      <c r="EX4" s="136"/>
      <c r="EY4" s="136"/>
      <c r="EZ4" s="136"/>
      <c r="FA4" s="136"/>
      <c r="FB4" s="136"/>
      <c r="FC4" s="136"/>
      <c r="FD4" s="136"/>
      <c r="FE4" s="136"/>
      <c r="FF4" s="137">
        <v>2023</v>
      </c>
      <c r="FG4" s="137"/>
      <c r="FH4" s="137"/>
      <c r="FI4" s="137"/>
      <c r="FJ4" s="137"/>
      <c r="FK4" s="137"/>
      <c r="FL4" s="137"/>
      <c r="FM4" s="137"/>
      <c r="FN4" s="137"/>
      <c r="FO4" s="137"/>
      <c r="FP4" s="137"/>
      <c r="FQ4" s="137"/>
      <c r="FR4" s="137"/>
      <c r="FS4" s="137"/>
      <c r="FT4" s="137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7"/>
      <c r="GJ4" s="137"/>
      <c r="GK4" s="137"/>
      <c r="GL4" s="137"/>
      <c r="GM4" s="137"/>
    </row>
    <row r="5" spans="1:198" s="7" customFormat="1" ht="18.5" x14ac:dyDescent="0.35">
      <c r="A5" s="147"/>
      <c r="B5" s="147"/>
      <c r="C5" s="147"/>
      <c r="D5" s="152"/>
      <c r="E5" s="154" t="s">
        <v>6</v>
      </c>
      <c r="F5" s="155"/>
      <c r="G5" s="155"/>
      <c r="H5" s="155"/>
      <c r="I5" s="156"/>
      <c r="J5" s="133" t="s">
        <v>7</v>
      </c>
      <c r="K5" s="134"/>
      <c r="L5" s="134"/>
      <c r="M5" s="135"/>
      <c r="N5" s="128" t="s">
        <v>8</v>
      </c>
      <c r="O5" s="129"/>
      <c r="P5" s="129"/>
      <c r="Q5" s="130"/>
      <c r="R5" s="138" t="s">
        <v>9</v>
      </c>
      <c r="S5" s="139"/>
      <c r="T5" s="139"/>
      <c r="U5" s="139"/>
      <c r="V5" s="140"/>
      <c r="W5" s="128" t="s">
        <v>10</v>
      </c>
      <c r="X5" s="129"/>
      <c r="Y5" s="129"/>
      <c r="Z5" s="130"/>
      <c r="AA5" s="133" t="s">
        <v>11</v>
      </c>
      <c r="AB5" s="134"/>
      <c r="AC5" s="134"/>
      <c r="AD5" s="135"/>
      <c r="AE5" s="128" t="s">
        <v>12</v>
      </c>
      <c r="AF5" s="129"/>
      <c r="AG5" s="129"/>
      <c r="AH5" s="129"/>
      <c r="AI5" s="130"/>
      <c r="AJ5" s="133" t="s">
        <v>13</v>
      </c>
      <c r="AK5" s="134"/>
      <c r="AL5" s="134"/>
      <c r="AM5" s="135"/>
      <c r="AN5" s="128" t="s">
        <v>14</v>
      </c>
      <c r="AO5" s="129"/>
      <c r="AP5" s="129"/>
      <c r="AQ5" s="129"/>
      <c r="AR5" s="130"/>
      <c r="AS5" s="133" t="s">
        <v>15</v>
      </c>
      <c r="AT5" s="134"/>
      <c r="AU5" s="134"/>
      <c r="AV5" s="135"/>
      <c r="AW5" s="128" t="s">
        <v>16</v>
      </c>
      <c r="AX5" s="129"/>
      <c r="AY5" s="129"/>
      <c r="AZ5" s="130"/>
      <c r="BA5" s="133" t="s">
        <v>17</v>
      </c>
      <c r="BB5" s="134"/>
      <c r="BC5" s="134"/>
      <c r="BD5" s="134"/>
      <c r="BE5" s="135"/>
      <c r="BF5" s="128" t="s">
        <v>6</v>
      </c>
      <c r="BG5" s="129"/>
      <c r="BH5" s="129"/>
      <c r="BI5" s="130"/>
      <c r="BJ5" s="133" t="s">
        <v>7</v>
      </c>
      <c r="BK5" s="134"/>
      <c r="BL5" s="134"/>
      <c r="BM5" s="135"/>
      <c r="BN5" s="128" t="s">
        <v>8</v>
      </c>
      <c r="BO5" s="129"/>
      <c r="BP5" s="129"/>
      <c r="BQ5" s="129"/>
      <c r="BR5" s="130"/>
      <c r="BS5" s="133" t="s">
        <v>9</v>
      </c>
      <c r="BT5" s="134"/>
      <c r="BU5" s="134"/>
      <c r="BV5" s="135"/>
      <c r="BW5" s="128" t="s">
        <v>10</v>
      </c>
      <c r="BX5" s="129"/>
      <c r="BY5" s="129"/>
      <c r="BZ5" s="130"/>
      <c r="CA5" s="133" t="s">
        <v>11</v>
      </c>
      <c r="CB5" s="134"/>
      <c r="CC5" s="134"/>
      <c r="CD5" s="135"/>
      <c r="CE5" s="128" t="s">
        <v>12</v>
      </c>
      <c r="CF5" s="129"/>
      <c r="CG5" s="129"/>
      <c r="CH5" s="129"/>
      <c r="CI5" s="130"/>
      <c r="CJ5" s="133" t="s">
        <v>13</v>
      </c>
      <c r="CK5" s="134"/>
      <c r="CL5" s="134"/>
      <c r="CM5" s="135"/>
      <c r="CN5" s="154" t="s">
        <v>14</v>
      </c>
      <c r="CO5" s="155"/>
      <c r="CP5" s="155"/>
      <c r="CQ5" s="155"/>
      <c r="CR5" s="156"/>
      <c r="CS5" s="133" t="s">
        <v>15</v>
      </c>
      <c r="CT5" s="134"/>
      <c r="CU5" s="134"/>
      <c r="CV5" s="135"/>
      <c r="CW5" s="128" t="s">
        <v>16</v>
      </c>
      <c r="CX5" s="129"/>
      <c r="CY5" s="129"/>
      <c r="CZ5" s="130"/>
      <c r="DA5" s="133" t="s">
        <v>17</v>
      </c>
      <c r="DB5" s="134"/>
      <c r="DC5" s="134"/>
      <c r="DD5" s="134"/>
      <c r="DE5" s="135"/>
      <c r="DF5" s="128" t="s">
        <v>6</v>
      </c>
      <c r="DG5" s="129"/>
      <c r="DH5" s="129"/>
      <c r="DI5" s="130"/>
      <c r="DJ5" s="133" t="s">
        <v>7</v>
      </c>
      <c r="DK5" s="134"/>
      <c r="DL5" s="134"/>
      <c r="DM5" s="135"/>
      <c r="DN5" s="128" t="s">
        <v>8</v>
      </c>
      <c r="DO5" s="129"/>
      <c r="DP5" s="129"/>
      <c r="DQ5" s="129"/>
      <c r="DR5" s="130"/>
      <c r="DS5" s="133" t="s">
        <v>9</v>
      </c>
      <c r="DT5" s="134"/>
      <c r="DU5" s="134"/>
      <c r="DV5" s="135"/>
      <c r="DW5" s="128" t="s">
        <v>10</v>
      </c>
      <c r="DX5" s="129"/>
      <c r="DY5" s="129"/>
      <c r="DZ5" s="130"/>
      <c r="EA5" s="133" t="s">
        <v>11</v>
      </c>
      <c r="EB5" s="134"/>
      <c r="EC5" s="134"/>
      <c r="ED5" s="134"/>
      <c r="EE5" s="135"/>
      <c r="EF5" s="128" t="s">
        <v>12</v>
      </c>
      <c r="EG5" s="129"/>
      <c r="EH5" s="129"/>
      <c r="EI5" s="130"/>
      <c r="EJ5" s="133" t="s">
        <v>13</v>
      </c>
      <c r="EK5" s="134"/>
      <c r="EL5" s="134"/>
      <c r="EM5" s="134"/>
      <c r="EN5" s="135"/>
      <c r="EO5" s="128" t="s">
        <v>14</v>
      </c>
      <c r="EP5" s="129"/>
      <c r="EQ5" s="129"/>
      <c r="ER5" s="130"/>
      <c r="ES5" s="133" t="s">
        <v>15</v>
      </c>
      <c r="ET5" s="134"/>
      <c r="EU5" s="134"/>
      <c r="EV5" s="135"/>
      <c r="EW5" s="128" t="s">
        <v>16</v>
      </c>
      <c r="EX5" s="129"/>
      <c r="EY5" s="129"/>
      <c r="EZ5" s="129"/>
      <c r="FA5" s="130"/>
      <c r="FB5" s="133" t="s">
        <v>17</v>
      </c>
      <c r="FC5" s="134"/>
      <c r="FD5" s="134"/>
      <c r="FE5" s="134"/>
      <c r="FF5" s="128" t="s">
        <v>6</v>
      </c>
      <c r="FG5" s="129"/>
      <c r="FH5" s="129"/>
      <c r="FI5" s="130"/>
      <c r="FJ5" s="133" t="s">
        <v>7</v>
      </c>
      <c r="FK5" s="134"/>
      <c r="FL5" s="134"/>
      <c r="FM5" s="135"/>
      <c r="FN5" s="128" t="s">
        <v>8</v>
      </c>
      <c r="FO5" s="129"/>
      <c r="FP5" s="129"/>
      <c r="FQ5" s="129"/>
      <c r="FR5" s="130"/>
      <c r="FS5" s="133" t="s">
        <v>9</v>
      </c>
      <c r="FT5" s="134"/>
      <c r="FU5" s="134"/>
      <c r="FV5" s="135"/>
      <c r="FW5" s="128" t="s">
        <v>10</v>
      </c>
      <c r="FX5" s="129"/>
      <c r="FY5" s="129"/>
      <c r="FZ5" s="129"/>
      <c r="GA5" s="130"/>
      <c r="GB5" s="133" t="s">
        <v>11</v>
      </c>
      <c r="GC5" s="134"/>
      <c r="GD5" s="134"/>
      <c r="GE5" s="135"/>
      <c r="GF5" s="128" t="s">
        <v>12</v>
      </c>
      <c r="GG5" s="129"/>
      <c r="GH5" s="129"/>
      <c r="GI5" s="130"/>
      <c r="GJ5" s="133" t="s">
        <v>13</v>
      </c>
      <c r="GK5" s="134"/>
      <c r="GL5" s="134"/>
      <c r="GM5" s="134"/>
    </row>
    <row r="6" spans="1:198" s="5" customFormat="1" ht="18.5" x14ac:dyDescent="0.35">
      <c r="A6" s="148"/>
      <c r="B6" s="148"/>
      <c r="C6" s="148"/>
      <c r="D6" s="153"/>
      <c r="E6" s="110" t="s">
        <v>18</v>
      </c>
      <c r="F6" s="110" t="s">
        <v>19</v>
      </c>
      <c r="G6" s="110" t="s">
        <v>20</v>
      </c>
      <c r="H6" s="110" t="s">
        <v>21</v>
      </c>
      <c r="I6" s="110" t="s">
        <v>22</v>
      </c>
      <c r="J6" s="9" t="s">
        <v>18</v>
      </c>
      <c r="K6" s="9" t="s">
        <v>19</v>
      </c>
      <c r="L6" s="9" t="s">
        <v>20</v>
      </c>
      <c r="M6" s="9" t="s">
        <v>21</v>
      </c>
      <c r="N6" s="8" t="s">
        <v>18</v>
      </c>
      <c r="O6" s="8" t="s">
        <v>19</v>
      </c>
      <c r="P6" s="8" t="s">
        <v>20</v>
      </c>
      <c r="Q6" s="8" t="s">
        <v>21</v>
      </c>
      <c r="R6" s="9" t="s">
        <v>18</v>
      </c>
      <c r="S6" s="9" t="s">
        <v>19</v>
      </c>
      <c r="T6" s="9" t="s">
        <v>20</v>
      </c>
      <c r="U6" s="9" t="s">
        <v>21</v>
      </c>
      <c r="V6" s="9" t="s">
        <v>22</v>
      </c>
      <c r="W6" s="8" t="s">
        <v>18</v>
      </c>
      <c r="X6" s="8" t="s">
        <v>19</v>
      </c>
      <c r="Y6" s="8" t="s">
        <v>20</v>
      </c>
      <c r="Z6" s="8" t="s">
        <v>21</v>
      </c>
      <c r="AA6" s="9" t="s">
        <v>18</v>
      </c>
      <c r="AB6" s="9" t="s">
        <v>19</v>
      </c>
      <c r="AC6" s="9" t="s">
        <v>20</v>
      </c>
      <c r="AD6" s="9" t="s">
        <v>21</v>
      </c>
      <c r="AE6" s="8" t="s">
        <v>18</v>
      </c>
      <c r="AF6" s="8" t="s">
        <v>19</v>
      </c>
      <c r="AG6" s="8" t="s">
        <v>20</v>
      </c>
      <c r="AH6" s="8" t="s">
        <v>21</v>
      </c>
      <c r="AI6" s="8" t="s">
        <v>22</v>
      </c>
      <c r="AJ6" s="9" t="s">
        <v>18</v>
      </c>
      <c r="AK6" s="9" t="s">
        <v>19</v>
      </c>
      <c r="AL6" s="9" t="s">
        <v>20</v>
      </c>
      <c r="AM6" s="9" t="s">
        <v>21</v>
      </c>
      <c r="AN6" s="8" t="s">
        <v>18</v>
      </c>
      <c r="AO6" s="8" t="s">
        <v>19</v>
      </c>
      <c r="AP6" s="8" t="s">
        <v>20</v>
      </c>
      <c r="AQ6" s="8" t="s">
        <v>21</v>
      </c>
      <c r="AR6" s="8" t="s">
        <v>22</v>
      </c>
      <c r="AS6" s="9" t="s">
        <v>18</v>
      </c>
      <c r="AT6" s="9" t="s">
        <v>19</v>
      </c>
      <c r="AU6" s="9" t="s">
        <v>20</v>
      </c>
      <c r="AV6" s="9" t="s">
        <v>21</v>
      </c>
      <c r="AW6" s="8" t="s">
        <v>18</v>
      </c>
      <c r="AX6" s="8" t="s">
        <v>19</v>
      </c>
      <c r="AY6" s="8" t="s">
        <v>20</v>
      </c>
      <c r="AZ6" s="8" t="s">
        <v>21</v>
      </c>
      <c r="BA6" s="9" t="s">
        <v>18</v>
      </c>
      <c r="BB6" s="9" t="s">
        <v>19</v>
      </c>
      <c r="BC6" s="9" t="s">
        <v>20</v>
      </c>
      <c r="BD6" s="9" t="s">
        <v>21</v>
      </c>
      <c r="BE6" s="9" t="s">
        <v>22</v>
      </c>
      <c r="BF6" s="16" t="s">
        <v>18</v>
      </c>
      <c r="BG6" s="16" t="s">
        <v>19</v>
      </c>
      <c r="BH6" s="16" t="s">
        <v>20</v>
      </c>
      <c r="BI6" s="16" t="s">
        <v>21</v>
      </c>
      <c r="BJ6" s="17" t="s">
        <v>18</v>
      </c>
      <c r="BK6" s="17" t="s">
        <v>19</v>
      </c>
      <c r="BL6" s="17" t="s">
        <v>20</v>
      </c>
      <c r="BM6" s="17" t="s">
        <v>21</v>
      </c>
      <c r="BN6" s="16" t="s">
        <v>18</v>
      </c>
      <c r="BO6" s="16" t="s">
        <v>19</v>
      </c>
      <c r="BP6" s="16" t="s">
        <v>20</v>
      </c>
      <c r="BQ6" s="16" t="s">
        <v>21</v>
      </c>
      <c r="BR6" s="16" t="s">
        <v>22</v>
      </c>
      <c r="BS6" s="17" t="s">
        <v>18</v>
      </c>
      <c r="BT6" s="17" t="s">
        <v>19</v>
      </c>
      <c r="BU6" s="17" t="s">
        <v>20</v>
      </c>
      <c r="BV6" s="17" t="s">
        <v>21</v>
      </c>
      <c r="BW6" s="16" t="s">
        <v>18</v>
      </c>
      <c r="BX6" s="16" t="s">
        <v>19</v>
      </c>
      <c r="BY6" s="16" t="s">
        <v>20</v>
      </c>
      <c r="BZ6" s="16" t="s">
        <v>21</v>
      </c>
      <c r="CA6" s="52" t="s">
        <v>18</v>
      </c>
      <c r="CB6" s="52" t="s">
        <v>19</v>
      </c>
      <c r="CC6" s="52" t="s">
        <v>20</v>
      </c>
      <c r="CD6" s="52" t="s">
        <v>21</v>
      </c>
      <c r="CE6" s="16" t="s">
        <v>18</v>
      </c>
      <c r="CF6" s="16" t="s">
        <v>19</v>
      </c>
      <c r="CG6" s="16" t="s">
        <v>20</v>
      </c>
      <c r="CH6" s="16" t="s">
        <v>21</v>
      </c>
      <c r="CI6" s="16" t="s">
        <v>22</v>
      </c>
      <c r="CJ6" s="17" t="s">
        <v>18</v>
      </c>
      <c r="CK6" s="17" t="s">
        <v>19</v>
      </c>
      <c r="CL6" s="17" t="s">
        <v>20</v>
      </c>
      <c r="CM6" s="17" t="s">
        <v>21</v>
      </c>
      <c r="CN6" s="20" t="s">
        <v>18</v>
      </c>
      <c r="CO6" s="20" t="s">
        <v>19</v>
      </c>
      <c r="CP6" s="20" t="s">
        <v>20</v>
      </c>
      <c r="CQ6" s="20" t="s">
        <v>21</v>
      </c>
      <c r="CR6" s="20" t="s">
        <v>22</v>
      </c>
      <c r="CS6" s="17" t="s">
        <v>18</v>
      </c>
      <c r="CT6" s="17" t="s">
        <v>19</v>
      </c>
      <c r="CU6" s="17" t="s">
        <v>20</v>
      </c>
      <c r="CV6" s="17" t="s">
        <v>21</v>
      </c>
      <c r="CW6" s="16" t="s">
        <v>18</v>
      </c>
      <c r="CX6" s="16" t="s">
        <v>19</v>
      </c>
      <c r="CY6" s="16" t="s">
        <v>20</v>
      </c>
      <c r="CZ6" s="16" t="s">
        <v>21</v>
      </c>
      <c r="DA6" s="17" t="s">
        <v>18</v>
      </c>
      <c r="DB6" s="17" t="s">
        <v>19</v>
      </c>
      <c r="DC6" s="17" t="s">
        <v>20</v>
      </c>
      <c r="DD6" s="17" t="s">
        <v>21</v>
      </c>
      <c r="DE6" s="17" t="s">
        <v>22</v>
      </c>
      <c r="DF6" s="16" t="s">
        <v>18</v>
      </c>
      <c r="DG6" s="16" t="s">
        <v>19</v>
      </c>
      <c r="DH6" s="16" t="s">
        <v>20</v>
      </c>
      <c r="DI6" s="16" t="s">
        <v>21</v>
      </c>
      <c r="DJ6" s="17" t="s">
        <v>18</v>
      </c>
      <c r="DK6" s="17" t="s">
        <v>19</v>
      </c>
      <c r="DL6" s="17" t="s">
        <v>20</v>
      </c>
      <c r="DM6" s="17" t="s">
        <v>21</v>
      </c>
      <c r="DN6" s="22" t="s">
        <v>18</v>
      </c>
      <c r="DO6" s="22" t="s">
        <v>19</v>
      </c>
      <c r="DP6" s="22" t="s">
        <v>20</v>
      </c>
      <c r="DQ6" s="22" t="s">
        <v>21</v>
      </c>
      <c r="DR6" s="22" t="s">
        <v>22</v>
      </c>
      <c r="DS6" s="52" t="s">
        <v>18</v>
      </c>
      <c r="DT6" s="52" t="s">
        <v>19</v>
      </c>
      <c r="DU6" s="52" t="s">
        <v>20</v>
      </c>
      <c r="DV6" s="52" t="s">
        <v>21</v>
      </c>
      <c r="DW6" s="22" t="s">
        <v>18</v>
      </c>
      <c r="DX6" s="22" t="s">
        <v>19</v>
      </c>
      <c r="DY6" s="22" t="s">
        <v>20</v>
      </c>
      <c r="DZ6" s="22" t="s">
        <v>21</v>
      </c>
      <c r="EA6" s="17" t="s">
        <v>18</v>
      </c>
      <c r="EB6" s="17" t="s">
        <v>19</v>
      </c>
      <c r="EC6" s="17" t="s">
        <v>20</v>
      </c>
      <c r="ED6" s="17" t="s">
        <v>21</v>
      </c>
      <c r="EE6" s="17" t="s">
        <v>22</v>
      </c>
      <c r="EF6" s="16" t="s">
        <v>18</v>
      </c>
      <c r="EG6" s="16" t="s">
        <v>19</v>
      </c>
      <c r="EH6" s="16" t="s">
        <v>20</v>
      </c>
      <c r="EI6" s="16" t="s">
        <v>21</v>
      </c>
      <c r="EJ6" s="17" t="s">
        <v>18</v>
      </c>
      <c r="EK6" s="17" t="s">
        <v>19</v>
      </c>
      <c r="EL6" s="17" t="s">
        <v>20</v>
      </c>
      <c r="EM6" s="17" t="s">
        <v>21</v>
      </c>
      <c r="EN6" s="17" t="s">
        <v>22</v>
      </c>
      <c r="EO6" s="16" t="s">
        <v>18</v>
      </c>
      <c r="EP6" s="16" t="s">
        <v>19</v>
      </c>
      <c r="EQ6" s="16" t="s">
        <v>20</v>
      </c>
      <c r="ER6" s="16" t="s">
        <v>21</v>
      </c>
      <c r="ES6" s="17" t="s">
        <v>18</v>
      </c>
      <c r="ET6" s="17" t="s">
        <v>19</v>
      </c>
      <c r="EU6" s="17" t="s">
        <v>20</v>
      </c>
      <c r="EV6" s="17" t="s">
        <v>21</v>
      </c>
      <c r="EW6" s="16" t="s">
        <v>18</v>
      </c>
      <c r="EX6" s="16" t="s">
        <v>19</v>
      </c>
      <c r="EY6" s="16" t="s">
        <v>20</v>
      </c>
      <c r="EZ6" s="16" t="s">
        <v>21</v>
      </c>
      <c r="FA6" s="16" t="s">
        <v>22</v>
      </c>
      <c r="FB6" s="17" t="s">
        <v>18</v>
      </c>
      <c r="FC6" s="17" t="s">
        <v>19</v>
      </c>
      <c r="FD6" s="17" t="s">
        <v>20</v>
      </c>
      <c r="FE6" s="17" t="s">
        <v>21</v>
      </c>
      <c r="FF6" s="16" t="s">
        <v>18</v>
      </c>
      <c r="FG6" s="16" t="s">
        <v>19</v>
      </c>
      <c r="FH6" s="16" t="s">
        <v>20</v>
      </c>
      <c r="FI6" s="16" t="s">
        <v>21</v>
      </c>
      <c r="FJ6" s="17" t="s">
        <v>18</v>
      </c>
      <c r="FK6" s="17" t="s">
        <v>19</v>
      </c>
      <c r="FL6" s="17" t="s">
        <v>20</v>
      </c>
      <c r="FM6" s="17" t="s">
        <v>21</v>
      </c>
      <c r="FN6" s="22" t="s">
        <v>18</v>
      </c>
      <c r="FO6" s="22" t="s">
        <v>19</v>
      </c>
      <c r="FP6" s="22" t="s">
        <v>20</v>
      </c>
      <c r="FQ6" s="22" t="s">
        <v>21</v>
      </c>
      <c r="FR6" s="22" t="s">
        <v>22</v>
      </c>
      <c r="FS6" s="17" t="s">
        <v>18</v>
      </c>
      <c r="FT6" s="17" t="s">
        <v>19</v>
      </c>
      <c r="FU6" s="17" t="s">
        <v>20</v>
      </c>
      <c r="FV6" s="17" t="s">
        <v>21</v>
      </c>
      <c r="FW6" s="16" t="s">
        <v>18</v>
      </c>
      <c r="FX6" s="16" t="s">
        <v>19</v>
      </c>
      <c r="FY6" s="16" t="s">
        <v>20</v>
      </c>
      <c r="FZ6" s="16" t="s">
        <v>21</v>
      </c>
      <c r="GA6" s="16" t="s">
        <v>22</v>
      </c>
      <c r="GB6" s="17" t="s">
        <v>18</v>
      </c>
      <c r="GC6" s="17" t="s">
        <v>19</v>
      </c>
      <c r="GD6" s="17" t="s">
        <v>20</v>
      </c>
      <c r="GE6" s="17" t="s">
        <v>21</v>
      </c>
      <c r="GF6" s="16" t="s">
        <v>18</v>
      </c>
      <c r="GG6" s="16" t="s">
        <v>19</v>
      </c>
      <c r="GH6" s="16" t="s">
        <v>20</v>
      </c>
      <c r="GI6" s="16" t="s">
        <v>21</v>
      </c>
      <c r="GJ6" s="17" t="s">
        <v>18</v>
      </c>
      <c r="GK6" s="17" t="s">
        <v>19</v>
      </c>
      <c r="GL6" s="17" t="s">
        <v>20</v>
      </c>
      <c r="GM6" s="17" t="s">
        <v>21</v>
      </c>
      <c r="GO6" s="103" t="s">
        <v>129</v>
      </c>
      <c r="GP6" s="103" t="s">
        <v>130</v>
      </c>
    </row>
    <row r="7" spans="1:198" s="78" customFormat="1" x14ac:dyDescent="0.35">
      <c r="A7" s="76">
        <f>INDEX('Varian All'!$A$5:$A$104,MATCH(B7,'Varian All'!$B$5:$B$104,0))</f>
        <v>1</v>
      </c>
      <c r="B7" s="77" t="s">
        <v>23</v>
      </c>
      <c r="C7" s="76">
        <v>1</v>
      </c>
      <c r="D7" s="76" t="s">
        <v>24</v>
      </c>
      <c r="E7" s="53"/>
      <c r="F7" s="53"/>
      <c r="G7" s="53"/>
      <c r="H7" s="53"/>
      <c r="I7" s="53"/>
      <c r="J7" s="53">
        <v>14500</v>
      </c>
      <c r="K7" s="53">
        <v>14500</v>
      </c>
      <c r="L7" s="53">
        <v>14500</v>
      </c>
      <c r="M7" s="53">
        <v>14500</v>
      </c>
      <c r="N7" s="53">
        <v>14500</v>
      </c>
      <c r="O7" s="53">
        <v>14500</v>
      </c>
      <c r="P7" s="53">
        <v>14500</v>
      </c>
      <c r="Q7" s="54">
        <v>14500</v>
      </c>
      <c r="R7" s="54">
        <v>14500</v>
      </c>
      <c r="S7" s="54">
        <v>14500</v>
      </c>
      <c r="T7" s="54">
        <v>14500</v>
      </c>
      <c r="U7" s="54">
        <v>14500</v>
      </c>
      <c r="V7" s="54">
        <v>14500</v>
      </c>
      <c r="W7" s="54">
        <v>14500</v>
      </c>
      <c r="X7" s="54">
        <v>14500</v>
      </c>
      <c r="Y7" s="54">
        <v>14500</v>
      </c>
      <c r="Z7" s="54">
        <v>14500</v>
      </c>
      <c r="AA7" s="54">
        <v>14500</v>
      </c>
      <c r="AB7" s="54">
        <v>14500</v>
      </c>
      <c r="AC7" s="54">
        <v>14500</v>
      </c>
      <c r="AD7" s="54">
        <v>14400</v>
      </c>
      <c r="AE7" s="54">
        <v>14500</v>
      </c>
      <c r="AF7" s="54">
        <v>14500</v>
      </c>
      <c r="AG7" s="54">
        <v>14500</v>
      </c>
      <c r="AH7" s="54">
        <v>14500</v>
      </c>
      <c r="AI7" s="54">
        <v>14500</v>
      </c>
      <c r="AJ7" s="54">
        <v>14500</v>
      </c>
      <c r="AK7" s="54">
        <v>14500</v>
      </c>
      <c r="AL7" s="54">
        <v>14500</v>
      </c>
      <c r="AM7" s="54">
        <v>14500</v>
      </c>
      <c r="AN7" s="54">
        <v>14500</v>
      </c>
      <c r="AO7" s="54">
        <v>14500</v>
      </c>
      <c r="AP7" s="54">
        <v>14500</v>
      </c>
      <c r="AQ7" s="54">
        <v>14500</v>
      </c>
      <c r="AR7" s="54">
        <v>14500</v>
      </c>
      <c r="AS7" s="54">
        <v>14500</v>
      </c>
      <c r="AT7" s="54">
        <v>14500</v>
      </c>
      <c r="AU7" s="54">
        <v>14500</v>
      </c>
      <c r="AV7" s="54">
        <v>14500</v>
      </c>
      <c r="AW7" s="54">
        <v>14500</v>
      </c>
      <c r="AX7" s="54">
        <v>14500</v>
      </c>
      <c r="AY7" s="54">
        <v>14500</v>
      </c>
      <c r="AZ7" s="54">
        <v>14500</v>
      </c>
      <c r="BA7" s="54">
        <v>14500</v>
      </c>
      <c r="BB7" s="54">
        <v>14500</v>
      </c>
      <c r="BC7" s="54">
        <v>14500</v>
      </c>
      <c r="BD7" s="54">
        <v>14300</v>
      </c>
      <c r="BE7" s="54">
        <v>14500</v>
      </c>
      <c r="BF7" s="53">
        <v>14000</v>
      </c>
      <c r="BG7" s="53">
        <v>14000</v>
      </c>
      <c r="BH7" s="53">
        <v>14000</v>
      </c>
      <c r="BI7" s="53">
        <v>14500</v>
      </c>
      <c r="BJ7" s="53">
        <v>14000</v>
      </c>
      <c r="BK7" s="53">
        <v>14000</v>
      </c>
      <c r="BL7" s="53">
        <v>14000</v>
      </c>
      <c r="BM7" s="53">
        <v>14000</v>
      </c>
      <c r="BN7" s="53">
        <v>14000</v>
      </c>
      <c r="BO7" s="53">
        <v>14000</v>
      </c>
      <c r="BP7" s="53">
        <v>14000</v>
      </c>
      <c r="BQ7" s="53">
        <v>14000</v>
      </c>
      <c r="BR7" s="53">
        <v>14000</v>
      </c>
      <c r="BS7" s="53">
        <v>14000</v>
      </c>
      <c r="BT7" s="53">
        <v>14000</v>
      </c>
      <c r="BU7" s="53">
        <v>14000</v>
      </c>
      <c r="BV7" s="53">
        <v>14000</v>
      </c>
      <c r="BW7" s="54">
        <v>14000</v>
      </c>
      <c r="BX7" s="54">
        <v>14000</v>
      </c>
      <c r="BY7" s="54">
        <v>14000</v>
      </c>
      <c r="BZ7" s="54">
        <v>14000</v>
      </c>
      <c r="CA7" s="54">
        <v>14000</v>
      </c>
      <c r="CB7" s="54">
        <v>14000</v>
      </c>
      <c r="CC7" s="54">
        <v>14000</v>
      </c>
      <c r="CD7" s="54">
        <v>14000</v>
      </c>
      <c r="CE7" s="54">
        <v>14000</v>
      </c>
      <c r="CF7" s="54">
        <v>14000</v>
      </c>
      <c r="CG7" s="54">
        <v>14000</v>
      </c>
      <c r="CH7" s="54">
        <v>14000</v>
      </c>
      <c r="CI7" s="54">
        <v>14000</v>
      </c>
      <c r="CJ7" s="54">
        <v>14000</v>
      </c>
      <c r="CK7" s="54">
        <v>14000</v>
      </c>
      <c r="CL7" s="54">
        <v>14000</v>
      </c>
      <c r="CM7" s="54">
        <v>14000</v>
      </c>
      <c r="CN7" s="54"/>
      <c r="CO7" s="54"/>
      <c r="CP7" s="54"/>
      <c r="CQ7" s="54"/>
      <c r="CR7" s="54"/>
      <c r="CS7" s="54">
        <v>14000</v>
      </c>
      <c r="CT7" s="54">
        <v>14000</v>
      </c>
      <c r="CU7" s="54">
        <v>14000</v>
      </c>
      <c r="CV7" s="54">
        <v>14000</v>
      </c>
      <c r="CW7" s="54">
        <v>14000</v>
      </c>
      <c r="CX7" s="54">
        <v>14000</v>
      </c>
      <c r="CY7" s="54">
        <v>14000</v>
      </c>
      <c r="CZ7" s="54">
        <v>14000</v>
      </c>
      <c r="DA7" s="54">
        <v>14000</v>
      </c>
      <c r="DB7" s="54">
        <v>14000</v>
      </c>
      <c r="DC7" s="54">
        <v>14000</v>
      </c>
      <c r="DD7" s="54">
        <v>14000</v>
      </c>
      <c r="DE7" s="54">
        <v>14000</v>
      </c>
      <c r="DF7" s="53">
        <v>14000</v>
      </c>
      <c r="DG7" s="53">
        <v>14000</v>
      </c>
      <c r="DH7" s="53">
        <v>14000</v>
      </c>
      <c r="DI7" s="53">
        <v>14000</v>
      </c>
      <c r="DJ7" s="53">
        <v>14000</v>
      </c>
      <c r="DK7" s="53">
        <v>14000</v>
      </c>
      <c r="DL7" s="53">
        <v>14000</v>
      </c>
      <c r="DM7" s="53">
        <v>14000</v>
      </c>
      <c r="DN7" s="53">
        <v>14000</v>
      </c>
      <c r="DO7" s="53">
        <v>14000</v>
      </c>
      <c r="DP7" s="53">
        <v>14000</v>
      </c>
      <c r="DQ7" s="53">
        <v>14000</v>
      </c>
      <c r="DR7" s="53">
        <v>14000</v>
      </c>
      <c r="DS7" s="53">
        <v>14000</v>
      </c>
      <c r="DT7" s="53">
        <v>14000</v>
      </c>
      <c r="DU7" s="53">
        <v>14000</v>
      </c>
      <c r="DV7" s="53">
        <v>14000</v>
      </c>
      <c r="DW7" s="54">
        <v>14000</v>
      </c>
      <c r="DX7" s="54">
        <v>14000</v>
      </c>
      <c r="DY7" s="54">
        <v>14000</v>
      </c>
      <c r="DZ7" s="54">
        <v>14000</v>
      </c>
      <c r="EA7" s="54">
        <v>14000</v>
      </c>
      <c r="EB7" s="54">
        <v>14000</v>
      </c>
      <c r="EC7" s="54">
        <v>14000</v>
      </c>
      <c r="ED7" s="54">
        <v>14000</v>
      </c>
      <c r="EE7" s="54">
        <v>14000</v>
      </c>
      <c r="EF7" s="54">
        <v>14000</v>
      </c>
      <c r="EG7" s="54">
        <v>14000</v>
      </c>
      <c r="EH7" s="54">
        <v>14000</v>
      </c>
      <c r="EI7" s="54">
        <v>14000</v>
      </c>
      <c r="EJ7" s="54">
        <v>14000</v>
      </c>
      <c r="EK7" s="54">
        <v>14000</v>
      </c>
      <c r="EL7" s="54">
        <v>14000</v>
      </c>
      <c r="EM7" s="54">
        <v>14000</v>
      </c>
      <c r="EN7" s="54">
        <v>14000</v>
      </c>
      <c r="EO7" s="54">
        <v>14000</v>
      </c>
      <c r="EP7" s="54">
        <v>14000</v>
      </c>
      <c r="EQ7" s="54">
        <v>15600</v>
      </c>
      <c r="ER7" s="54">
        <v>16000</v>
      </c>
      <c r="ES7" s="54">
        <v>16000</v>
      </c>
      <c r="ET7" s="54">
        <v>17200</v>
      </c>
      <c r="EU7" s="54">
        <v>18000</v>
      </c>
      <c r="EV7" s="54">
        <v>16400</v>
      </c>
      <c r="EW7" s="54">
        <v>16000</v>
      </c>
      <c r="EX7" s="54">
        <v>16000</v>
      </c>
      <c r="EY7" s="54">
        <v>15200</v>
      </c>
      <c r="EZ7" s="54">
        <v>15000</v>
      </c>
      <c r="FA7" s="54">
        <v>15000</v>
      </c>
      <c r="FB7" s="54">
        <v>15000</v>
      </c>
      <c r="FC7" s="54">
        <v>15000</v>
      </c>
      <c r="FD7" s="54">
        <v>15000</v>
      </c>
      <c r="FE7" s="54">
        <v>15000</v>
      </c>
      <c r="FF7" s="53">
        <v>15000</v>
      </c>
      <c r="FG7" s="53">
        <v>15000</v>
      </c>
      <c r="FH7" s="53">
        <v>15000</v>
      </c>
      <c r="FI7" s="53">
        <v>15000</v>
      </c>
      <c r="FJ7" s="53">
        <v>15000</v>
      </c>
      <c r="FK7" s="53">
        <v>15000</v>
      </c>
      <c r="FL7" s="53">
        <v>15000</v>
      </c>
      <c r="FM7" s="53">
        <v>15000</v>
      </c>
      <c r="FN7" s="53">
        <v>15000</v>
      </c>
      <c r="FO7" s="53">
        <v>15000</v>
      </c>
      <c r="FP7" s="53">
        <v>15000</v>
      </c>
      <c r="FQ7" s="53">
        <v>15000</v>
      </c>
      <c r="FR7" s="53">
        <v>15000</v>
      </c>
      <c r="FS7" s="53">
        <v>15000</v>
      </c>
      <c r="FT7" s="53">
        <v>15000</v>
      </c>
      <c r="FU7" s="53">
        <v>15000</v>
      </c>
      <c r="FV7" s="53">
        <v>15000</v>
      </c>
      <c r="FW7" s="54">
        <v>15000</v>
      </c>
      <c r="FX7" s="54">
        <v>15000</v>
      </c>
      <c r="FY7" s="54">
        <v>15000</v>
      </c>
      <c r="FZ7" s="54">
        <v>15000</v>
      </c>
      <c r="GA7" s="54">
        <v>15000</v>
      </c>
      <c r="GB7" s="54">
        <v>15000</v>
      </c>
      <c r="GC7" s="54">
        <v>15000</v>
      </c>
      <c r="GD7" s="54">
        <v>15000</v>
      </c>
      <c r="GE7" s="54">
        <v>15000</v>
      </c>
      <c r="GF7" s="54">
        <v>15000</v>
      </c>
      <c r="GG7" s="54">
        <v>14800</v>
      </c>
      <c r="GH7" s="54">
        <v>15000</v>
      </c>
      <c r="GI7" s="54">
        <v>15000</v>
      </c>
      <c r="GJ7" s="54">
        <v>15000</v>
      </c>
      <c r="GK7" s="54">
        <v>15000</v>
      </c>
      <c r="GL7" s="54">
        <v>15000</v>
      </c>
      <c r="GM7" s="54">
        <v>15000</v>
      </c>
      <c r="GO7" s="99">
        <f>MIN(E7:GM7)</f>
        <v>14000</v>
      </c>
      <c r="GP7" s="99">
        <f>MAX(E7:GM7)</f>
        <v>18000</v>
      </c>
    </row>
    <row r="8" spans="1:198" s="92" customFormat="1" x14ac:dyDescent="0.35">
      <c r="A8" s="88">
        <v>2</v>
      </c>
      <c r="B8" s="89" t="s">
        <v>25</v>
      </c>
      <c r="C8" s="88">
        <v>1</v>
      </c>
      <c r="D8" s="88" t="s">
        <v>24</v>
      </c>
      <c r="E8" s="90"/>
      <c r="F8" s="90"/>
      <c r="G8" s="90"/>
      <c r="H8" s="90"/>
      <c r="I8" s="90"/>
      <c r="J8" s="90" t="s">
        <v>26</v>
      </c>
      <c r="K8" s="90" t="s">
        <v>26</v>
      </c>
      <c r="L8" s="90" t="s">
        <v>26</v>
      </c>
      <c r="M8" s="90" t="s">
        <v>26</v>
      </c>
      <c r="N8" s="90" t="s">
        <v>26</v>
      </c>
      <c r="O8" s="90" t="s">
        <v>26</v>
      </c>
      <c r="P8" s="90" t="s">
        <v>26</v>
      </c>
      <c r="Q8" s="90" t="s">
        <v>26</v>
      </c>
      <c r="R8" s="91" t="s">
        <v>26</v>
      </c>
      <c r="S8" s="91" t="s">
        <v>26</v>
      </c>
      <c r="T8" s="91" t="s">
        <v>26</v>
      </c>
      <c r="U8" s="91" t="s">
        <v>26</v>
      </c>
      <c r="V8" s="91" t="s">
        <v>26</v>
      </c>
      <c r="W8" s="91" t="s">
        <v>26</v>
      </c>
      <c r="X8" s="91" t="s">
        <v>26</v>
      </c>
      <c r="Y8" s="91" t="s">
        <v>26</v>
      </c>
      <c r="Z8" s="91" t="s">
        <v>26</v>
      </c>
      <c r="AA8" s="91" t="s">
        <v>26</v>
      </c>
      <c r="AB8" s="91" t="s">
        <v>26</v>
      </c>
      <c r="AC8" s="91" t="s">
        <v>26</v>
      </c>
      <c r="AD8" s="91" t="s">
        <v>26</v>
      </c>
      <c r="AE8" s="91" t="s">
        <v>26</v>
      </c>
      <c r="AF8" s="91" t="s">
        <v>26</v>
      </c>
      <c r="AG8" s="91" t="s">
        <v>26</v>
      </c>
      <c r="AH8" s="91" t="s">
        <v>26</v>
      </c>
      <c r="AI8" s="91" t="s">
        <v>26</v>
      </c>
      <c r="AJ8" s="91" t="s">
        <v>26</v>
      </c>
      <c r="AK8" s="91" t="s">
        <v>26</v>
      </c>
      <c r="AL8" s="91" t="s">
        <v>26</v>
      </c>
      <c r="AM8" s="91" t="s">
        <v>26</v>
      </c>
      <c r="AN8" s="91" t="s">
        <v>26</v>
      </c>
      <c r="AO8" s="91" t="s">
        <v>26</v>
      </c>
      <c r="AP8" s="91" t="s">
        <v>26</v>
      </c>
      <c r="AQ8" s="91" t="s">
        <v>26</v>
      </c>
      <c r="AR8" s="91" t="s">
        <v>26</v>
      </c>
      <c r="AS8" s="91" t="s">
        <v>26</v>
      </c>
      <c r="AT8" s="91" t="s">
        <v>26</v>
      </c>
      <c r="AU8" s="91" t="s">
        <v>26</v>
      </c>
      <c r="AV8" s="91" t="s">
        <v>26</v>
      </c>
      <c r="AW8" s="91" t="s">
        <v>26</v>
      </c>
      <c r="AX8" s="91" t="s">
        <v>26</v>
      </c>
      <c r="AY8" s="91" t="s">
        <v>26</v>
      </c>
      <c r="AZ8" s="91" t="s">
        <v>26</v>
      </c>
      <c r="BA8" s="91" t="s">
        <v>26</v>
      </c>
      <c r="BB8" s="91" t="s">
        <v>26</v>
      </c>
      <c r="BC8" s="91" t="s">
        <v>26</v>
      </c>
      <c r="BD8" s="91" t="s">
        <v>26</v>
      </c>
      <c r="BE8" s="91" t="s">
        <v>26</v>
      </c>
      <c r="BF8" s="90" t="s">
        <v>26</v>
      </c>
      <c r="BG8" s="90" t="s">
        <v>26</v>
      </c>
      <c r="BH8" s="90" t="s">
        <v>26</v>
      </c>
      <c r="BI8" s="90" t="s">
        <v>26</v>
      </c>
      <c r="BJ8" s="90" t="s">
        <v>26</v>
      </c>
      <c r="BK8" s="90" t="s">
        <v>26</v>
      </c>
      <c r="BL8" s="90" t="s">
        <v>26</v>
      </c>
      <c r="BM8" s="90" t="s">
        <v>26</v>
      </c>
      <c r="BN8" s="90" t="s">
        <v>26</v>
      </c>
      <c r="BO8" s="90" t="s">
        <v>26</v>
      </c>
      <c r="BP8" s="90" t="s">
        <v>26</v>
      </c>
      <c r="BQ8" s="90" t="s">
        <v>26</v>
      </c>
      <c r="BR8" s="90" t="s">
        <v>26</v>
      </c>
      <c r="BS8" s="90" t="s">
        <v>26</v>
      </c>
      <c r="BT8" s="90" t="s">
        <v>26</v>
      </c>
      <c r="BU8" s="90" t="s">
        <v>26</v>
      </c>
      <c r="BV8" s="90" t="s">
        <v>26</v>
      </c>
      <c r="BW8" s="91" t="s">
        <v>26</v>
      </c>
      <c r="BX8" s="91" t="s">
        <v>26</v>
      </c>
      <c r="BY8" s="91" t="s">
        <v>26</v>
      </c>
      <c r="BZ8" s="91" t="s">
        <v>26</v>
      </c>
      <c r="CA8" s="91" t="s">
        <v>26</v>
      </c>
      <c r="CB8" s="91" t="s">
        <v>26</v>
      </c>
      <c r="CC8" s="91" t="s">
        <v>26</v>
      </c>
      <c r="CD8" s="91" t="s">
        <v>26</v>
      </c>
      <c r="CE8" s="91" t="s">
        <v>26</v>
      </c>
      <c r="CF8" s="91" t="s">
        <v>26</v>
      </c>
      <c r="CG8" s="91" t="s">
        <v>26</v>
      </c>
      <c r="CH8" s="91" t="s">
        <v>26</v>
      </c>
      <c r="CI8" s="91" t="s">
        <v>26</v>
      </c>
      <c r="CJ8" s="91" t="s">
        <v>26</v>
      </c>
      <c r="CK8" s="91" t="s">
        <v>26</v>
      </c>
      <c r="CL8" s="91" t="s">
        <v>26</v>
      </c>
      <c r="CM8" s="91" t="s">
        <v>26</v>
      </c>
      <c r="CN8" s="91"/>
      <c r="CO8" s="91"/>
      <c r="CP8" s="91"/>
      <c r="CQ8" s="91"/>
      <c r="CR8" s="91"/>
      <c r="CS8" s="91" t="s">
        <v>26</v>
      </c>
      <c r="CT8" s="91" t="s">
        <v>26</v>
      </c>
      <c r="CU8" s="91" t="s">
        <v>26</v>
      </c>
      <c r="CV8" s="91" t="s">
        <v>26</v>
      </c>
      <c r="CW8" s="91" t="s">
        <v>26</v>
      </c>
      <c r="CX8" s="91" t="s">
        <v>26</v>
      </c>
      <c r="CY8" s="91" t="s">
        <v>26</v>
      </c>
      <c r="CZ8" s="91" t="s">
        <v>26</v>
      </c>
      <c r="DA8" s="91" t="s">
        <v>26</v>
      </c>
      <c r="DB8" s="91" t="s">
        <v>26</v>
      </c>
      <c r="DC8" s="91" t="s">
        <v>26</v>
      </c>
      <c r="DD8" s="91" t="s">
        <v>26</v>
      </c>
      <c r="DE8" s="91" t="s">
        <v>26</v>
      </c>
      <c r="DF8" s="90" t="s">
        <v>26</v>
      </c>
      <c r="DG8" s="90" t="s">
        <v>26</v>
      </c>
      <c r="DH8" s="90" t="s">
        <v>26</v>
      </c>
      <c r="DI8" s="90" t="s">
        <v>26</v>
      </c>
      <c r="DJ8" s="90" t="s">
        <v>26</v>
      </c>
      <c r="DK8" s="90" t="s">
        <v>26</v>
      </c>
      <c r="DL8" s="90" t="s">
        <v>26</v>
      </c>
      <c r="DM8" s="90" t="s">
        <v>26</v>
      </c>
      <c r="DN8" s="90" t="s">
        <v>26</v>
      </c>
      <c r="DO8" s="90" t="s">
        <v>26</v>
      </c>
      <c r="DP8" s="90" t="s">
        <v>26</v>
      </c>
      <c r="DQ8" s="90" t="s">
        <v>26</v>
      </c>
      <c r="DR8" s="90" t="s">
        <v>26</v>
      </c>
      <c r="DS8" s="90" t="s">
        <v>26</v>
      </c>
      <c r="DT8" s="90" t="s">
        <v>26</v>
      </c>
      <c r="DU8" s="90" t="s">
        <v>26</v>
      </c>
      <c r="DV8" s="90" t="s">
        <v>26</v>
      </c>
      <c r="DW8" s="91" t="s">
        <v>26</v>
      </c>
      <c r="DX8" s="91" t="s">
        <v>26</v>
      </c>
      <c r="DY8" s="91" t="s">
        <v>26</v>
      </c>
      <c r="DZ8" s="91" t="s">
        <v>26</v>
      </c>
      <c r="EA8" s="91" t="s">
        <v>26</v>
      </c>
      <c r="EB8" s="91" t="s">
        <v>26</v>
      </c>
      <c r="EC8" s="91" t="s">
        <v>26</v>
      </c>
      <c r="ED8" s="91" t="s">
        <v>26</v>
      </c>
      <c r="EE8" s="91" t="s">
        <v>26</v>
      </c>
      <c r="EF8" s="91" t="s">
        <v>26</v>
      </c>
      <c r="EG8" s="91" t="s">
        <v>26</v>
      </c>
      <c r="EH8" s="91" t="s">
        <v>26</v>
      </c>
      <c r="EI8" s="91" t="s">
        <v>26</v>
      </c>
      <c r="EJ8" s="91" t="s">
        <v>26</v>
      </c>
      <c r="EK8" s="91" t="s">
        <v>26</v>
      </c>
      <c r="EL8" s="91" t="s">
        <v>26</v>
      </c>
      <c r="EM8" s="91" t="s">
        <v>26</v>
      </c>
      <c r="EN8" s="91" t="s">
        <v>26</v>
      </c>
      <c r="EO8" s="91" t="s">
        <v>26</v>
      </c>
      <c r="EP8" s="91" t="s">
        <v>26</v>
      </c>
      <c r="EQ8" s="91" t="s">
        <v>26</v>
      </c>
      <c r="ER8" s="91" t="s">
        <v>26</v>
      </c>
      <c r="ES8" s="91" t="s">
        <v>26</v>
      </c>
      <c r="ET8" s="91" t="s">
        <v>26</v>
      </c>
      <c r="EU8" s="91" t="s">
        <v>26</v>
      </c>
      <c r="EV8" s="91" t="s">
        <v>26</v>
      </c>
      <c r="EW8" s="91" t="s">
        <v>26</v>
      </c>
      <c r="EX8" s="91" t="s">
        <v>26</v>
      </c>
      <c r="EY8" s="91" t="s">
        <v>26</v>
      </c>
      <c r="EZ8" s="91" t="s">
        <v>26</v>
      </c>
      <c r="FA8" s="91" t="s">
        <v>26</v>
      </c>
      <c r="FB8" s="91" t="s">
        <v>26</v>
      </c>
      <c r="FC8" s="91" t="s">
        <v>26</v>
      </c>
      <c r="FD8" s="91" t="s">
        <v>26</v>
      </c>
      <c r="FE8" s="91" t="s">
        <v>26</v>
      </c>
      <c r="FF8" s="90" t="s">
        <v>26</v>
      </c>
      <c r="FG8" s="90" t="s">
        <v>26</v>
      </c>
      <c r="FH8" s="90" t="s">
        <v>26</v>
      </c>
      <c r="FI8" s="90" t="s">
        <v>26</v>
      </c>
      <c r="FJ8" s="90" t="s">
        <v>26</v>
      </c>
      <c r="FK8" s="90" t="s">
        <v>26</v>
      </c>
      <c r="FL8" s="90" t="s">
        <v>26</v>
      </c>
      <c r="FM8" s="90" t="s">
        <v>26</v>
      </c>
      <c r="FN8" s="90" t="s">
        <v>26</v>
      </c>
      <c r="FO8" s="90" t="s">
        <v>26</v>
      </c>
      <c r="FP8" s="90" t="s">
        <v>26</v>
      </c>
      <c r="FQ8" s="90" t="s">
        <v>26</v>
      </c>
      <c r="FR8" s="90" t="s">
        <v>26</v>
      </c>
      <c r="FS8" s="90" t="s">
        <v>26</v>
      </c>
      <c r="FT8" s="90" t="s">
        <v>26</v>
      </c>
      <c r="FU8" s="90" t="s">
        <v>26</v>
      </c>
      <c r="FV8" s="90" t="s">
        <v>26</v>
      </c>
      <c r="FW8" s="91" t="s">
        <v>26</v>
      </c>
      <c r="FX8" s="91" t="s">
        <v>26</v>
      </c>
      <c r="FY8" s="91" t="s">
        <v>26</v>
      </c>
      <c r="FZ8" s="91" t="s">
        <v>26</v>
      </c>
      <c r="GA8" s="91" t="s">
        <v>26</v>
      </c>
      <c r="GB8" s="91" t="s">
        <v>26</v>
      </c>
      <c r="GC8" s="91" t="s">
        <v>26</v>
      </c>
      <c r="GD8" s="91" t="s">
        <v>26</v>
      </c>
      <c r="GE8" s="91" t="s">
        <v>26</v>
      </c>
      <c r="GF8" s="91" t="s">
        <v>26</v>
      </c>
      <c r="GG8" s="91" t="s">
        <v>26</v>
      </c>
      <c r="GH8" s="91" t="s">
        <v>26</v>
      </c>
      <c r="GI8" s="91" t="s">
        <v>26</v>
      </c>
      <c r="GJ8" s="91" t="s">
        <v>26</v>
      </c>
      <c r="GK8" s="91" t="s">
        <v>26</v>
      </c>
      <c r="GL8" s="91" t="s">
        <v>26</v>
      </c>
      <c r="GM8" s="91" t="s">
        <v>26</v>
      </c>
      <c r="GO8" s="102">
        <f t="shared" ref="GO8:GO71" si="0">MIN(E8:GM8)</f>
        <v>0</v>
      </c>
      <c r="GP8" s="102">
        <f t="shared" ref="GP8:GP71" si="1">MAX(E8:GM8)</f>
        <v>0</v>
      </c>
    </row>
    <row r="9" spans="1:198" s="78" customFormat="1" x14ac:dyDescent="0.35">
      <c r="A9" s="76">
        <v>3</v>
      </c>
      <c r="B9" s="77" t="s">
        <v>27</v>
      </c>
      <c r="C9" s="76">
        <v>1</v>
      </c>
      <c r="D9" s="76" t="s">
        <v>24</v>
      </c>
      <c r="E9" s="55"/>
      <c r="F9" s="55"/>
      <c r="G9" s="55"/>
      <c r="H9" s="55"/>
      <c r="I9" s="55"/>
      <c r="J9" s="55">
        <v>14500</v>
      </c>
      <c r="K9" s="55">
        <v>14500</v>
      </c>
      <c r="L9" s="55">
        <v>14500</v>
      </c>
      <c r="M9" s="55">
        <v>14500</v>
      </c>
      <c r="N9" s="55">
        <v>14500</v>
      </c>
      <c r="O9" s="55">
        <v>14500</v>
      </c>
      <c r="P9" s="55">
        <v>14500</v>
      </c>
      <c r="Q9" s="55">
        <v>14500</v>
      </c>
      <c r="R9" s="56">
        <v>14500</v>
      </c>
      <c r="S9" s="56">
        <v>14500</v>
      </c>
      <c r="T9" s="56">
        <v>14500</v>
      </c>
      <c r="U9" s="56">
        <v>14500</v>
      </c>
      <c r="V9" s="56">
        <v>14500</v>
      </c>
      <c r="W9" s="56">
        <v>14500</v>
      </c>
      <c r="X9" s="56">
        <v>14500</v>
      </c>
      <c r="Y9" s="56">
        <v>14500</v>
      </c>
      <c r="Z9" s="56">
        <v>14500</v>
      </c>
      <c r="AA9" s="56">
        <v>14500</v>
      </c>
      <c r="AB9" s="56">
        <v>14500</v>
      </c>
      <c r="AC9" s="56">
        <v>14500</v>
      </c>
      <c r="AD9" s="56">
        <v>14400</v>
      </c>
      <c r="AE9" s="56">
        <v>14500</v>
      </c>
      <c r="AF9" s="56">
        <v>14500</v>
      </c>
      <c r="AG9" s="56">
        <v>14500</v>
      </c>
      <c r="AH9" s="56">
        <v>14500</v>
      </c>
      <c r="AI9" s="56">
        <v>14500</v>
      </c>
      <c r="AJ9" s="56">
        <v>14500</v>
      </c>
      <c r="AK9" s="56">
        <v>14500</v>
      </c>
      <c r="AL9" s="56">
        <v>14500</v>
      </c>
      <c r="AM9" s="56">
        <v>14500</v>
      </c>
      <c r="AN9" s="56">
        <v>14500</v>
      </c>
      <c r="AO9" s="56">
        <v>14500</v>
      </c>
      <c r="AP9" s="56">
        <v>14500</v>
      </c>
      <c r="AQ9" s="56">
        <v>14500</v>
      </c>
      <c r="AR9" s="56">
        <v>14500</v>
      </c>
      <c r="AS9" s="56">
        <v>14500</v>
      </c>
      <c r="AT9" s="56">
        <v>14500</v>
      </c>
      <c r="AU9" s="56">
        <v>14500</v>
      </c>
      <c r="AV9" s="56">
        <v>14500</v>
      </c>
      <c r="AW9" s="56">
        <v>14500</v>
      </c>
      <c r="AX9" s="56">
        <v>14500</v>
      </c>
      <c r="AY9" s="56">
        <v>14500</v>
      </c>
      <c r="AZ9" s="56">
        <v>14500</v>
      </c>
      <c r="BA9" s="56">
        <v>14500</v>
      </c>
      <c r="BB9" s="56">
        <v>14500</v>
      </c>
      <c r="BC9" s="56">
        <v>14500</v>
      </c>
      <c r="BD9" s="56">
        <v>14250</v>
      </c>
      <c r="BE9" s="56">
        <v>14500</v>
      </c>
      <c r="BF9" s="55">
        <v>14000</v>
      </c>
      <c r="BG9" s="55">
        <v>14000</v>
      </c>
      <c r="BH9" s="55">
        <v>14000</v>
      </c>
      <c r="BI9" s="55">
        <v>14500</v>
      </c>
      <c r="BJ9" s="55">
        <v>14000</v>
      </c>
      <c r="BK9" s="55">
        <v>14000</v>
      </c>
      <c r="BL9" s="55">
        <v>14000</v>
      </c>
      <c r="BM9" s="55">
        <v>14000</v>
      </c>
      <c r="BN9" s="55">
        <v>14000</v>
      </c>
      <c r="BO9" s="55">
        <v>14000</v>
      </c>
      <c r="BP9" s="55">
        <v>14000</v>
      </c>
      <c r="BQ9" s="55">
        <v>14000</v>
      </c>
      <c r="BR9" s="55">
        <v>14000</v>
      </c>
      <c r="BS9" s="55">
        <v>14000</v>
      </c>
      <c r="BT9" s="55">
        <v>14000</v>
      </c>
      <c r="BU9" s="55">
        <v>14000</v>
      </c>
      <c r="BV9" s="55">
        <v>14000</v>
      </c>
      <c r="BW9" s="56">
        <v>14000</v>
      </c>
      <c r="BX9" s="56">
        <v>14000</v>
      </c>
      <c r="BY9" s="56">
        <v>14000</v>
      </c>
      <c r="BZ9" s="56">
        <v>14000</v>
      </c>
      <c r="CA9" s="56">
        <v>14000</v>
      </c>
      <c r="CB9" s="56">
        <v>14000</v>
      </c>
      <c r="CC9" s="56">
        <v>14000</v>
      </c>
      <c r="CD9" s="56">
        <v>14000</v>
      </c>
      <c r="CE9" s="56">
        <v>14000</v>
      </c>
      <c r="CF9" s="56">
        <v>14000</v>
      </c>
      <c r="CG9" s="56">
        <v>14000</v>
      </c>
      <c r="CH9" s="56">
        <v>14000</v>
      </c>
      <c r="CI9" s="56">
        <v>14000</v>
      </c>
      <c r="CJ9" s="56">
        <v>14000</v>
      </c>
      <c r="CK9" s="56">
        <v>14000</v>
      </c>
      <c r="CL9" s="56">
        <v>14000</v>
      </c>
      <c r="CM9" s="56">
        <v>14000</v>
      </c>
      <c r="CN9" s="56"/>
      <c r="CO9" s="56"/>
      <c r="CP9" s="56"/>
      <c r="CQ9" s="56"/>
      <c r="CR9" s="56"/>
      <c r="CS9" s="56">
        <v>14000</v>
      </c>
      <c r="CT9" s="56">
        <v>14000</v>
      </c>
      <c r="CU9" s="56">
        <v>14000</v>
      </c>
      <c r="CV9" s="56">
        <v>14000</v>
      </c>
      <c r="CW9" s="56">
        <v>14000</v>
      </c>
      <c r="CX9" s="56">
        <v>14000</v>
      </c>
      <c r="CY9" s="56">
        <v>14000</v>
      </c>
      <c r="CZ9" s="56">
        <v>14000</v>
      </c>
      <c r="DA9" s="56">
        <v>14000</v>
      </c>
      <c r="DB9" s="56">
        <v>14000</v>
      </c>
      <c r="DC9" s="56">
        <v>14000</v>
      </c>
      <c r="DD9" s="56">
        <v>14000</v>
      </c>
      <c r="DE9" s="56">
        <v>14000</v>
      </c>
      <c r="DF9" s="55">
        <v>14000</v>
      </c>
      <c r="DG9" s="55">
        <v>14000</v>
      </c>
      <c r="DH9" s="55">
        <v>14000</v>
      </c>
      <c r="DI9" s="55">
        <v>14000</v>
      </c>
      <c r="DJ9" s="55">
        <v>14000</v>
      </c>
      <c r="DK9" s="55">
        <v>14000</v>
      </c>
      <c r="DL9" s="55">
        <v>14000</v>
      </c>
      <c r="DM9" s="55">
        <v>14000</v>
      </c>
      <c r="DN9" s="55">
        <v>14000</v>
      </c>
      <c r="DO9" s="55">
        <v>14000</v>
      </c>
      <c r="DP9" s="55">
        <v>14000</v>
      </c>
      <c r="DQ9" s="55">
        <v>14000</v>
      </c>
      <c r="DR9" s="55">
        <v>14000</v>
      </c>
      <c r="DS9" s="55">
        <v>14000</v>
      </c>
      <c r="DT9" s="55">
        <v>14000</v>
      </c>
      <c r="DU9" s="55">
        <v>14000</v>
      </c>
      <c r="DV9" s="55">
        <v>14000</v>
      </c>
      <c r="DW9" s="56">
        <v>14000</v>
      </c>
      <c r="DX9" s="56">
        <v>14000</v>
      </c>
      <c r="DY9" s="56">
        <v>14000</v>
      </c>
      <c r="DZ9" s="56">
        <v>14000</v>
      </c>
      <c r="EA9" s="56">
        <v>14000</v>
      </c>
      <c r="EB9" s="56">
        <v>14000</v>
      </c>
      <c r="EC9" s="56">
        <v>14000</v>
      </c>
      <c r="ED9" s="56">
        <v>14000</v>
      </c>
      <c r="EE9" s="56">
        <v>14000</v>
      </c>
      <c r="EF9" s="56">
        <v>14000</v>
      </c>
      <c r="EG9" s="56">
        <v>14000</v>
      </c>
      <c r="EH9" s="56">
        <v>14000</v>
      </c>
      <c r="EI9" s="56">
        <v>14000</v>
      </c>
      <c r="EJ9" s="56">
        <v>14000</v>
      </c>
      <c r="EK9" s="56">
        <v>14000</v>
      </c>
      <c r="EL9" s="56">
        <v>14000</v>
      </c>
      <c r="EM9" s="56">
        <v>14000</v>
      </c>
      <c r="EN9" s="56">
        <v>14000</v>
      </c>
      <c r="EO9" s="56">
        <v>14000</v>
      </c>
      <c r="EP9" s="56">
        <v>14000</v>
      </c>
      <c r="EQ9" s="56">
        <v>15600</v>
      </c>
      <c r="ER9" s="56">
        <v>16000</v>
      </c>
      <c r="ES9" s="56"/>
      <c r="ET9" s="56"/>
      <c r="EU9" s="56"/>
      <c r="EV9" s="56"/>
      <c r="EW9" s="56"/>
      <c r="EX9" s="56"/>
      <c r="EY9" s="56"/>
      <c r="EZ9" s="56"/>
      <c r="FA9" s="56"/>
      <c r="FB9" s="56"/>
      <c r="FC9" s="56"/>
      <c r="FD9" s="56"/>
      <c r="FE9" s="56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6"/>
      <c r="FX9" s="56"/>
      <c r="FY9" s="56"/>
      <c r="FZ9" s="56"/>
      <c r="GA9" s="56"/>
      <c r="GB9" s="56"/>
      <c r="GC9" s="56"/>
      <c r="GD9" s="56"/>
      <c r="GE9" s="56"/>
      <c r="GF9" s="56"/>
      <c r="GG9" s="56"/>
      <c r="GH9" s="56"/>
      <c r="GI9" s="56"/>
      <c r="GJ9" s="56"/>
      <c r="GK9" s="56"/>
      <c r="GL9" s="56"/>
      <c r="GM9" s="56"/>
      <c r="GO9" s="99">
        <f t="shared" si="0"/>
        <v>14000</v>
      </c>
      <c r="GP9" s="99">
        <f t="shared" si="1"/>
        <v>16000</v>
      </c>
    </row>
    <row r="10" spans="1:198" s="92" customFormat="1" x14ac:dyDescent="0.35">
      <c r="A10" s="88">
        <v>4</v>
      </c>
      <c r="B10" s="89" t="s">
        <v>28</v>
      </c>
      <c r="C10" s="88">
        <v>1</v>
      </c>
      <c r="D10" s="88" t="s">
        <v>24</v>
      </c>
      <c r="E10" s="90"/>
      <c r="F10" s="90"/>
      <c r="G10" s="90"/>
      <c r="H10" s="90"/>
      <c r="I10" s="90"/>
      <c r="J10" s="90" t="s">
        <v>26</v>
      </c>
      <c r="K10" s="90" t="s">
        <v>26</v>
      </c>
      <c r="L10" s="90" t="s">
        <v>26</v>
      </c>
      <c r="M10" s="90" t="s">
        <v>26</v>
      </c>
      <c r="N10" s="90" t="s">
        <v>26</v>
      </c>
      <c r="O10" s="90" t="s">
        <v>26</v>
      </c>
      <c r="P10" s="90" t="s">
        <v>26</v>
      </c>
      <c r="Q10" s="90" t="s">
        <v>26</v>
      </c>
      <c r="R10" s="91" t="s">
        <v>26</v>
      </c>
      <c r="S10" s="91" t="s">
        <v>26</v>
      </c>
      <c r="T10" s="91" t="s">
        <v>26</v>
      </c>
      <c r="U10" s="91" t="s">
        <v>26</v>
      </c>
      <c r="V10" s="91" t="s">
        <v>26</v>
      </c>
      <c r="W10" s="91" t="s">
        <v>26</v>
      </c>
      <c r="X10" s="91" t="s">
        <v>26</v>
      </c>
      <c r="Y10" s="91" t="s">
        <v>26</v>
      </c>
      <c r="Z10" s="91" t="s">
        <v>26</v>
      </c>
      <c r="AA10" s="91" t="s">
        <v>26</v>
      </c>
      <c r="AB10" s="91" t="s">
        <v>26</v>
      </c>
      <c r="AC10" s="91" t="s">
        <v>26</v>
      </c>
      <c r="AD10" s="91" t="s">
        <v>26</v>
      </c>
      <c r="AE10" s="91" t="s">
        <v>26</v>
      </c>
      <c r="AF10" s="91" t="s">
        <v>26</v>
      </c>
      <c r="AG10" s="91" t="s">
        <v>26</v>
      </c>
      <c r="AH10" s="91" t="s">
        <v>26</v>
      </c>
      <c r="AI10" s="91" t="s">
        <v>26</v>
      </c>
      <c r="AJ10" s="91" t="s">
        <v>26</v>
      </c>
      <c r="AK10" s="91" t="s">
        <v>26</v>
      </c>
      <c r="AL10" s="91" t="s">
        <v>26</v>
      </c>
      <c r="AM10" s="91" t="s">
        <v>26</v>
      </c>
      <c r="AN10" s="91" t="s">
        <v>26</v>
      </c>
      <c r="AO10" s="91" t="s">
        <v>26</v>
      </c>
      <c r="AP10" s="91" t="s">
        <v>26</v>
      </c>
      <c r="AQ10" s="91" t="s">
        <v>26</v>
      </c>
      <c r="AR10" s="91" t="s">
        <v>26</v>
      </c>
      <c r="AS10" s="91" t="s">
        <v>26</v>
      </c>
      <c r="AT10" s="91" t="s">
        <v>26</v>
      </c>
      <c r="AU10" s="91" t="s">
        <v>26</v>
      </c>
      <c r="AV10" s="91" t="s">
        <v>26</v>
      </c>
      <c r="AW10" s="91" t="s">
        <v>26</v>
      </c>
      <c r="AX10" s="91" t="s">
        <v>26</v>
      </c>
      <c r="AY10" s="91" t="s">
        <v>26</v>
      </c>
      <c r="AZ10" s="91" t="s">
        <v>26</v>
      </c>
      <c r="BA10" s="91" t="s">
        <v>26</v>
      </c>
      <c r="BB10" s="91" t="s">
        <v>26</v>
      </c>
      <c r="BC10" s="91" t="s">
        <v>26</v>
      </c>
      <c r="BD10" s="91" t="s">
        <v>26</v>
      </c>
      <c r="BE10" s="91" t="s">
        <v>26</v>
      </c>
      <c r="BF10" s="90" t="s">
        <v>26</v>
      </c>
      <c r="BG10" s="90" t="s">
        <v>26</v>
      </c>
      <c r="BH10" s="90" t="s">
        <v>26</v>
      </c>
      <c r="BI10" s="90" t="s">
        <v>26</v>
      </c>
      <c r="BJ10" s="90" t="s">
        <v>26</v>
      </c>
      <c r="BK10" s="90" t="s">
        <v>26</v>
      </c>
      <c r="BL10" s="90" t="s">
        <v>26</v>
      </c>
      <c r="BM10" s="90" t="s">
        <v>26</v>
      </c>
      <c r="BN10" s="90" t="s">
        <v>26</v>
      </c>
      <c r="BO10" s="90" t="s">
        <v>26</v>
      </c>
      <c r="BP10" s="90" t="s">
        <v>26</v>
      </c>
      <c r="BQ10" s="90" t="s">
        <v>26</v>
      </c>
      <c r="BR10" s="90" t="s">
        <v>26</v>
      </c>
      <c r="BS10" s="90" t="s">
        <v>26</v>
      </c>
      <c r="BT10" s="90" t="s">
        <v>26</v>
      </c>
      <c r="BU10" s="90" t="s">
        <v>26</v>
      </c>
      <c r="BV10" s="90" t="s">
        <v>26</v>
      </c>
      <c r="BW10" s="91" t="s">
        <v>26</v>
      </c>
      <c r="BX10" s="91" t="s">
        <v>26</v>
      </c>
      <c r="BY10" s="91" t="s">
        <v>26</v>
      </c>
      <c r="BZ10" s="91" t="s">
        <v>26</v>
      </c>
      <c r="CA10" s="91" t="s">
        <v>26</v>
      </c>
      <c r="CB10" s="91" t="s">
        <v>26</v>
      </c>
      <c r="CC10" s="91" t="s">
        <v>26</v>
      </c>
      <c r="CD10" s="91" t="s">
        <v>26</v>
      </c>
      <c r="CE10" s="91" t="s">
        <v>26</v>
      </c>
      <c r="CF10" s="91" t="s">
        <v>26</v>
      </c>
      <c r="CG10" s="91" t="s">
        <v>26</v>
      </c>
      <c r="CH10" s="91" t="s">
        <v>26</v>
      </c>
      <c r="CI10" s="91" t="s">
        <v>26</v>
      </c>
      <c r="CJ10" s="91" t="s">
        <v>26</v>
      </c>
      <c r="CK10" s="91" t="s">
        <v>26</v>
      </c>
      <c r="CL10" s="91" t="s">
        <v>26</v>
      </c>
      <c r="CM10" s="91" t="s">
        <v>26</v>
      </c>
      <c r="CN10" s="91"/>
      <c r="CO10" s="91"/>
      <c r="CP10" s="91"/>
      <c r="CQ10" s="91"/>
      <c r="CR10" s="91"/>
      <c r="CS10" s="91" t="s">
        <v>26</v>
      </c>
      <c r="CT10" s="91" t="s">
        <v>26</v>
      </c>
      <c r="CU10" s="91" t="s">
        <v>26</v>
      </c>
      <c r="CV10" s="91" t="s">
        <v>26</v>
      </c>
      <c r="CW10" s="91" t="s">
        <v>26</v>
      </c>
      <c r="CX10" s="91" t="s">
        <v>26</v>
      </c>
      <c r="CY10" s="91" t="s">
        <v>26</v>
      </c>
      <c r="CZ10" s="91" t="s">
        <v>26</v>
      </c>
      <c r="DA10" s="91" t="s">
        <v>26</v>
      </c>
      <c r="DB10" s="91" t="s">
        <v>26</v>
      </c>
      <c r="DC10" s="91" t="s">
        <v>26</v>
      </c>
      <c r="DD10" s="91" t="s">
        <v>26</v>
      </c>
      <c r="DE10" s="91" t="s">
        <v>26</v>
      </c>
      <c r="DF10" s="90" t="s">
        <v>26</v>
      </c>
      <c r="DG10" s="90" t="s">
        <v>26</v>
      </c>
      <c r="DH10" s="90" t="s">
        <v>26</v>
      </c>
      <c r="DI10" s="90" t="s">
        <v>26</v>
      </c>
      <c r="DJ10" s="90" t="s">
        <v>26</v>
      </c>
      <c r="DK10" s="90" t="s">
        <v>26</v>
      </c>
      <c r="DL10" s="90" t="s">
        <v>26</v>
      </c>
      <c r="DM10" s="90" t="s">
        <v>26</v>
      </c>
      <c r="DN10" s="90" t="s">
        <v>26</v>
      </c>
      <c r="DO10" s="90" t="s">
        <v>26</v>
      </c>
      <c r="DP10" s="90" t="s">
        <v>26</v>
      </c>
      <c r="DQ10" s="90" t="s">
        <v>26</v>
      </c>
      <c r="DR10" s="90" t="s">
        <v>26</v>
      </c>
      <c r="DS10" s="90" t="s">
        <v>26</v>
      </c>
      <c r="DT10" s="90" t="s">
        <v>26</v>
      </c>
      <c r="DU10" s="90" t="s">
        <v>26</v>
      </c>
      <c r="DV10" s="90" t="s">
        <v>26</v>
      </c>
      <c r="DW10" s="91" t="s">
        <v>26</v>
      </c>
      <c r="DX10" s="91" t="s">
        <v>26</v>
      </c>
      <c r="DY10" s="91" t="s">
        <v>26</v>
      </c>
      <c r="DZ10" s="91" t="s">
        <v>26</v>
      </c>
      <c r="EA10" s="91" t="s">
        <v>26</v>
      </c>
      <c r="EB10" s="91" t="s">
        <v>26</v>
      </c>
      <c r="EC10" s="91" t="s">
        <v>26</v>
      </c>
      <c r="ED10" s="91" t="s">
        <v>26</v>
      </c>
      <c r="EE10" s="91" t="s">
        <v>26</v>
      </c>
      <c r="EF10" s="91" t="s">
        <v>26</v>
      </c>
      <c r="EG10" s="91" t="s">
        <v>26</v>
      </c>
      <c r="EH10" s="91" t="s">
        <v>26</v>
      </c>
      <c r="EI10" s="91" t="s">
        <v>26</v>
      </c>
      <c r="EJ10" s="91" t="s">
        <v>26</v>
      </c>
      <c r="EK10" s="91" t="s">
        <v>26</v>
      </c>
      <c r="EL10" s="91" t="s">
        <v>26</v>
      </c>
      <c r="EM10" s="91" t="s">
        <v>26</v>
      </c>
      <c r="EN10" s="91" t="s">
        <v>26</v>
      </c>
      <c r="EO10" s="91" t="s">
        <v>26</v>
      </c>
      <c r="EP10" s="91" t="s">
        <v>26</v>
      </c>
      <c r="EQ10" s="91" t="s">
        <v>26</v>
      </c>
      <c r="ER10" s="91" t="s">
        <v>26</v>
      </c>
      <c r="ES10" s="91" t="s">
        <v>26</v>
      </c>
      <c r="ET10" s="91" t="s">
        <v>26</v>
      </c>
      <c r="EU10" s="91" t="s">
        <v>26</v>
      </c>
      <c r="EV10" s="91" t="s">
        <v>26</v>
      </c>
      <c r="EW10" s="91" t="s">
        <v>26</v>
      </c>
      <c r="EX10" s="91" t="s">
        <v>26</v>
      </c>
      <c r="EY10" s="91" t="s">
        <v>26</v>
      </c>
      <c r="EZ10" s="91" t="s">
        <v>26</v>
      </c>
      <c r="FA10" s="91" t="s">
        <v>26</v>
      </c>
      <c r="FB10" s="91" t="s">
        <v>26</v>
      </c>
      <c r="FC10" s="91" t="s">
        <v>26</v>
      </c>
      <c r="FD10" s="91" t="s">
        <v>26</v>
      </c>
      <c r="FE10" s="91" t="s">
        <v>26</v>
      </c>
      <c r="FF10" s="90" t="s">
        <v>26</v>
      </c>
      <c r="FG10" s="90" t="s">
        <v>26</v>
      </c>
      <c r="FH10" s="90" t="s">
        <v>26</v>
      </c>
      <c r="FI10" s="90" t="s">
        <v>26</v>
      </c>
      <c r="FJ10" s="90" t="s">
        <v>26</v>
      </c>
      <c r="FK10" s="90" t="s">
        <v>26</v>
      </c>
      <c r="FL10" s="90" t="s">
        <v>26</v>
      </c>
      <c r="FM10" s="90" t="s">
        <v>26</v>
      </c>
      <c r="FN10" s="90" t="s">
        <v>26</v>
      </c>
      <c r="FO10" s="90" t="s">
        <v>26</v>
      </c>
      <c r="FP10" s="90" t="s">
        <v>26</v>
      </c>
      <c r="FQ10" s="90" t="s">
        <v>26</v>
      </c>
      <c r="FR10" s="90" t="s">
        <v>26</v>
      </c>
      <c r="FS10" s="90" t="s">
        <v>26</v>
      </c>
      <c r="FT10" s="90" t="s">
        <v>26</v>
      </c>
      <c r="FU10" s="90" t="s">
        <v>26</v>
      </c>
      <c r="FV10" s="90" t="s">
        <v>26</v>
      </c>
      <c r="FW10" s="91" t="s">
        <v>26</v>
      </c>
      <c r="FX10" s="91" t="s">
        <v>26</v>
      </c>
      <c r="FY10" s="91" t="s">
        <v>26</v>
      </c>
      <c r="FZ10" s="91" t="s">
        <v>26</v>
      </c>
      <c r="GA10" s="91" t="s">
        <v>26</v>
      </c>
      <c r="GB10" s="91" t="s">
        <v>26</v>
      </c>
      <c r="GC10" s="91" t="s">
        <v>26</v>
      </c>
      <c r="GD10" s="91" t="s">
        <v>26</v>
      </c>
      <c r="GE10" s="91" t="s">
        <v>26</v>
      </c>
      <c r="GF10" s="91" t="s">
        <v>26</v>
      </c>
      <c r="GG10" s="91" t="s">
        <v>26</v>
      </c>
      <c r="GH10" s="91" t="s">
        <v>26</v>
      </c>
      <c r="GI10" s="91" t="s">
        <v>26</v>
      </c>
      <c r="GJ10" s="91" t="s">
        <v>26</v>
      </c>
      <c r="GK10" s="91" t="s">
        <v>26</v>
      </c>
      <c r="GL10" s="91" t="s">
        <v>26</v>
      </c>
      <c r="GM10" s="91" t="s">
        <v>26</v>
      </c>
      <c r="GO10" s="102">
        <f t="shared" si="0"/>
        <v>0</v>
      </c>
      <c r="GP10" s="102">
        <f t="shared" si="1"/>
        <v>0</v>
      </c>
    </row>
    <row r="11" spans="1:198" s="92" customFormat="1" x14ac:dyDescent="0.35">
      <c r="A11" s="88">
        <v>5</v>
      </c>
      <c r="B11" s="89" t="s">
        <v>29</v>
      </c>
      <c r="C11" s="88">
        <v>1</v>
      </c>
      <c r="D11" s="88" t="s">
        <v>24</v>
      </c>
      <c r="E11" s="90"/>
      <c r="F11" s="90"/>
      <c r="G11" s="90"/>
      <c r="H11" s="90"/>
      <c r="I11" s="90"/>
      <c r="J11" s="90" t="s">
        <v>26</v>
      </c>
      <c r="K11" s="90" t="s">
        <v>26</v>
      </c>
      <c r="L11" s="90" t="s">
        <v>26</v>
      </c>
      <c r="M11" s="90" t="s">
        <v>26</v>
      </c>
      <c r="N11" s="90" t="s">
        <v>26</v>
      </c>
      <c r="O11" s="90" t="s">
        <v>26</v>
      </c>
      <c r="P11" s="90" t="s">
        <v>26</v>
      </c>
      <c r="Q11" s="90" t="s">
        <v>26</v>
      </c>
      <c r="R11" s="91" t="s">
        <v>26</v>
      </c>
      <c r="S11" s="91" t="s">
        <v>26</v>
      </c>
      <c r="T11" s="91" t="s">
        <v>26</v>
      </c>
      <c r="U11" s="91" t="s">
        <v>26</v>
      </c>
      <c r="V11" s="91" t="s">
        <v>26</v>
      </c>
      <c r="W11" s="91" t="s">
        <v>26</v>
      </c>
      <c r="X11" s="91" t="s">
        <v>26</v>
      </c>
      <c r="Y11" s="91" t="s">
        <v>26</v>
      </c>
      <c r="Z11" s="91" t="s">
        <v>26</v>
      </c>
      <c r="AA11" s="91" t="s">
        <v>26</v>
      </c>
      <c r="AB11" s="91" t="s">
        <v>26</v>
      </c>
      <c r="AC11" s="91" t="s">
        <v>26</v>
      </c>
      <c r="AD11" s="91" t="s">
        <v>26</v>
      </c>
      <c r="AE11" s="91" t="s">
        <v>26</v>
      </c>
      <c r="AF11" s="91" t="s">
        <v>26</v>
      </c>
      <c r="AG11" s="91" t="s">
        <v>26</v>
      </c>
      <c r="AH11" s="91" t="s">
        <v>26</v>
      </c>
      <c r="AI11" s="91" t="s">
        <v>26</v>
      </c>
      <c r="AJ11" s="91" t="s">
        <v>26</v>
      </c>
      <c r="AK11" s="91" t="s">
        <v>26</v>
      </c>
      <c r="AL11" s="91" t="s">
        <v>26</v>
      </c>
      <c r="AM11" s="91" t="s">
        <v>26</v>
      </c>
      <c r="AN11" s="91" t="s">
        <v>26</v>
      </c>
      <c r="AO11" s="91" t="s">
        <v>26</v>
      </c>
      <c r="AP11" s="91" t="s">
        <v>26</v>
      </c>
      <c r="AQ11" s="91" t="s">
        <v>26</v>
      </c>
      <c r="AR11" s="91" t="s">
        <v>26</v>
      </c>
      <c r="AS11" s="91" t="s">
        <v>26</v>
      </c>
      <c r="AT11" s="91" t="s">
        <v>26</v>
      </c>
      <c r="AU11" s="91" t="s">
        <v>26</v>
      </c>
      <c r="AV11" s="91" t="s">
        <v>26</v>
      </c>
      <c r="AW11" s="91" t="s">
        <v>26</v>
      </c>
      <c r="AX11" s="91" t="s">
        <v>26</v>
      </c>
      <c r="AY11" s="91" t="s">
        <v>26</v>
      </c>
      <c r="AZ11" s="91" t="s">
        <v>26</v>
      </c>
      <c r="BA11" s="91" t="s">
        <v>26</v>
      </c>
      <c r="BB11" s="91" t="s">
        <v>26</v>
      </c>
      <c r="BC11" s="91" t="s">
        <v>26</v>
      </c>
      <c r="BD11" s="91" t="s">
        <v>26</v>
      </c>
      <c r="BE11" s="91" t="s">
        <v>26</v>
      </c>
      <c r="BF11" s="90" t="s">
        <v>26</v>
      </c>
      <c r="BG11" s="90" t="s">
        <v>26</v>
      </c>
      <c r="BH11" s="90" t="s">
        <v>26</v>
      </c>
      <c r="BI11" s="90" t="s">
        <v>26</v>
      </c>
      <c r="BJ11" s="90" t="s">
        <v>26</v>
      </c>
      <c r="BK11" s="90" t="s">
        <v>26</v>
      </c>
      <c r="BL11" s="90" t="s">
        <v>26</v>
      </c>
      <c r="BM11" s="90" t="s">
        <v>26</v>
      </c>
      <c r="BN11" s="90" t="s">
        <v>26</v>
      </c>
      <c r="BO11" s="90" t="s">
        <v>26</v>
      </c>
      <c r="BP11" s="90" t="s">
        <v>26</v>
      </c>
      <c r="BQ11" s="90" t="s">
        <v>26</v>
      </c>
      <c r="BR11" s="90" t="s">
        <v>26</v>
      </c>
      <c r="BS11" s="90" t="s">
        <v>26</v>
      </c>
      <c r="BT11" s="90" t="s">
        <v>26</v>
      </c>
      <c r="BU11" s="90" t="s">
        <v>26</v>
      </c>
      <c r="BV11" s="90" t="s">
        <v>26</v>
      </c>
      <c r="BW11" s="91" t="s">
        <v>26</v>
      </c>
      <c r="BX11" s="91" t="s">
        <v>26</v>
      </c>
      <c r="BY11" s="91" t="s">
        <v>26</v>
      </c>
      <c r="BZ11" s="91" t="s">
        <v>26</v>
      </c>
      <c r="CA11" s="91" t="s">
        <v>26</v>
      </c>
      <c r="CB11" s="91" t="s">
        <v>26</v>
      </c>
      <c r="CC11" s="91" t="s">
        <v>26</v>
      </c>
      <c r="CD11" s="91" t="s">
        <v>26</v>
      </c>
      <c r="CE11" s="91" t="s">
        <v>26</v>
      </c>
      <c r="CF11" s="91" t="s">
        <v>26</v>
      </c>
      <c r="CG11" s="91" t="s">
        <v>26</v>
      </c>
      <c r="CH11" s="91" t="s">
        <v>26</v>
      </c>
      <c r="CI11" s="91" t="s">
        <v>26</v>
      </c>
      <c r="CJ11" s="91" t="s">
        <v>26</v>
      </c>
      <c r="CK11" s="91" t="s">
        <v>26</v>
      </c>
      <c r="CL11" s="91" t="s">
        <v>26</v>
      </c>
      <c r="CM11" s="91" t="s">
        <v>26</v>
      </c>
      <c r="CN11" s="91"/>
      <c r="CO11" s="91"/>
      <c r="CP11" s="91"/>
      <c r="CQ11" s="91"/>
      <c r="CR11" s="91"/>
      <c r="CS11" s="91" t="s">
        <v>26</v>
      </c>
      <c r="CT11" s="91" t="s">
        <v>26</v>
      </c>
      <c r="CU11" s="91" t="s">
        <v>26</v>
      </c>
      <c r="CV11" s="91" t="s">
        <v>26</v>
      </c>
      <c r="CW11" s="91" t="s">
        <v>26</v>
      </c>
      <c r="CX11" s="91" t="s">
        <v>26</v>
      </c>
      <c r="CY11" s="91" t="s">
        <v>26</v>
      </c>
      <c r="CZ11" s="91" t="s">
        <v>26</v>
      </c>
      <c r="DA11" s="91" t="s">
        <v>26</v>
      </c>
      <c r="DB11" s="91" t="s">
        <v>26</v>
      </c>
      <c r="DC11" s="91" t="s">
        <v>26</v>
      </c>
      <c r="DD11" s="91" t="s">
        <v>26</v>
      </c>
      <c r="DE11" s="91" t="s">
        <v>26</v>
      </c>
      <c r="DF11" s="90" t="s">
        <v>26</v>
      </c>
      <c r="DG11" s="90" t="s">
        <v>26</v>
      </c>
      <c r="DH11" s="90" t="s">
        <v>26</v>
      </c>
      <c r="DI11" s="90" t="s">
        <v>26</v>
      </c>
      <c r="DJ11" s="90" t="s">
        <v>26</v>
      </c>
      <c r="DK11" s="90" t="s">
        <v>26</v>
      </c>
      <c r="DL11" s="90" t="s">
        <v>26</v>
      </c>
      <c r="DM11" s="90" t="s">
        <v>26</v>
      </c>
      <c r="DN11" s="90" t="s">
        <v>26</v>
      </c>
      <c r="DO11" s="90" t="s">
        <v>26</v>
      </c>
      <c r="DP11" s="90" t="s">
        <v>26</v>
      </c>
      <c r="DQ11" s="90" t="s">
        <v>26</v>
      </c>
      <c r="DR11" s="90" t="s">
        <v>26</v>
      </c>
      <c r="DS11" s="90" t="s">
        <v>26</v>
      </c>
      <c r="DT11" s="90" t="s">
        <v>26</v>
      </c>
      <c r="DU11" s="90" t="s">
        <v>26</v>
      </c>
      <c r="DV11" s="90" t="s">
        <v>26</v>
      </c>
      <c r="DW11" s="91" t="s">
        <v>26</v>
      </c>
      <c r="DX11" s="91" t="s">
        <v>26</v>
      </c>
      <c r="DY11" s="91" t="s">
        <v>26</v>
      </c>
      <c r="DZ11" s="91" t="s">
        <v>26</v>
      </c>
      <c r="EA11" s="91" t="s">
        <v>26</v>
      </c>
      <c r="EB11" s="91" t="s">
        <v>26</v>
      </c>
      <c r="EC11" s="91" t="s">
        <v>26</v>
      </c>
      <c r="ED11" s="91" t="s">
        <v>26</v>
      </c>
      <c r="EE11" s="91" t="s">
        <v>26</v>
      </c>
      <c r="EF11" s="91" t="s">
        <v>26</v>
      </c>
      <c r="EG11" s="91" t="s">
        <v>26</v>
      </c>
      <c r="EH11" s="91" t="s">
        <v>26</v>
      </c>
      <c r="EI11" s="91" t="s">
        <v>26</v>
      </c>
      <c r="EJ11" s="91" t="s">
        <v>26</v>
      </c>
      <c r="EK11" s="91" t="s">
        <v>26</v>
      </c>
      <c r="EL11" s="91" t="s">
        <v>26</v>
      </c>
      <c r="EM11" s="91" t="s">
        <v>26</v>
      </c>
      <c r="EN11" s="91" t="s">
        <v>26</v>
      </c>
      <c r="EO11" s="91" t="s">
        <v>26</v>
      </c>
      <c r="EP11" s="91" t="s">
        <v>26</v>
      </c>
      <c r="EQ11" s="91" t="s">
        <v>26</v>
      </c>
      <c r="ER11" s="91" t="s">
        <v>26</v>
      </c>
      <c r="ES11" s="91" t="s">
        <v>26</v>
      </c>
      <c r="ET11" s="91" t="s">
        <v>26</v>
      </c>
      <c r="EU11" s="91" t="s">
        <v>26</v>
      </c>
      <c r="EV11" s="91" t="s">
        <v>26</v>
      </c>
      <c r="EW11" s="91" t="s">
        <v>26</v>
      </c>
      <c r="EX11" s="91" t="s">
        <v>26</v>
      </c>
      <c r="EY11" s="91" t="s">
        <v>26</v>
      </c>
      <c r="EZ11" s="91" t="s">
        <v>26</v>
      </c>
      <c r="FA11" s="91" t="s">
        <v>26</v>
      </c>
      <c r="FB11" s="91" t="s">
        <v>26</v>
      </c>
      <c r="FC11" s="91" t="s">
        <v>26</v>
      </c>
      <c r="FD11" s="91" t="s">
        <v>26</v>
      </c>
      <c r="FE11" s="91" t="s">
        <v>26</v>
      </c>
      <c r="FF11" s="90" t="s">
        <v>26</v>
      </c>
      <c r="FG11" s="90" t="s">
        <v>26</v>
      </c>
      <c r="FH11" s="90" t="s">
        <v>26</v>
      </c>
      <c r="FI11" s="90" t="s">
        <v>26</v>
      </c>
      <c r="FJ11" s="90" t="s">
        <v>26</v>
      </c>
      <c r="FK11" s="90" t="s">
        <v>26</v>
      </c>
      <c r="FL11" s="90" t="s">
        <v>26</v>
      </c>
      <c r="FM11" s="90" t="s">
        <v>26</v>
      </c>
      <c r="FN11" s="90" t="s">
        <v>26</v>
      </c>
      <c r="FO11" s="90" t="s">
        <v>26</v>
      </c>
      <c r="FP11" s="90" t="s">
        <v>26</v>
      </c>
      <c r="FQ11" s="90" t="s">
        <v>26</v>
      </c>
      <c r="FR11" s="90" t="s">
        <v>26</v>
      </c>
      <c r="FS11" s="90" t="s">
        <v>26</v>
      </c>
      <c r="FT11" s="90" t="s">
        <v>26</v>
      </c>
      <c r="FU11" s="90" t="s">
        <v>26</v>
      </c>
      <c r="FV11" s="90" t="s">
        <v>26</v>
      </c>
      <c r="FW11" s="91" t="s">
        <v>26</v>
      </c>
      <c r="FX11" s="91" t="s">
        <v>26</v>
      </c>
      <c r="FY11" s="91" t="s">
        <v>26</v>
      </c>
      <c r="FZ11" s="91" t="s">
        <v>26</v>
      </c>
      <c r="GA11" s="91" t="s">
        <v>26</v>
      </c>
      <c r="GB11" s="91" t="s">
        <v>26</v>
      </c>
      <c r="GC11" s="91" t="s">
        <v>26</v>
      </c>
      <c r="GD11" s="91" t="s">
        <v>26</v>
      </c>
      <c r="GE11" s="91" t="s">
        <v>26</v>
      </c>
      <c r="GF11" s="91" t="s">
        <v>26</v>
      </c>
      <c r="GG11" s="91" t="s">
        <v>26</v>
      </c>
      <c r="GH11" s="91" t="s">
        <v>26</v>
      </c>
      <c r="GI11" s="91" t="s">
        <v>26</v>
      </c>
      <c r="GJ11" s="91" t="s">
        <v>26</v>
      </c>
      <c r="GK11" s="91" t="s">
        <v>26</v>
      </c>
      <c r="GL11" s="91" t="s">
        <v>26</v>
      </c>
      <c r="GM11" s="91" t="s">
        <v>26</v>
      </c>
      <c r="GO11" s="102">
        <f t="shared" si="0"/>
        <v>0</v>
      </c>
      <c r="GP11" s="102">
        <f t="shared" si="1"/>
        <v>0</v>
      </c>
    </row>
    <row r="12" spans="1:198" s="92" customFormat="1" x14ac:dyDescent="0.35">
      <c r="A12" s="88">
        <v>6</v>
      </c>
      <c r="B12" s="89" t="s">
        <v>30</v>
      </c>
      <c r="C12" s="88">
        <v>1</v>
      </c>
      <c r="D12" s="88" t="s">
        <v>24</v>
      </c>
      <c r="E12" s="90"/>
      <c r="F12" s="90"/>
      <c r="G12" s="90"/>
      <c r="H12" s="90"/>
      <c r="I12" s="90"/>
      <c r="J12" s="90" t="s">
        <v>26</v>
      </c>
      <c r="K12" s="90" t="s">
        <v>26</v>
      </c>
      <c r="L12" s="90" t="s">
        <v>26</v>
      </c>
      <c r="M12" s="90" t="s">
        <v>26</v>
      </c>
      <c r="N12" s="90" t="s">
        <v>26</v>
      </c>
      <c r="O12" s="90" t="s">
        <v>26</v>
      </c>
      <c r="P12" s="90" t="s">
        <v>26</v>
      </c>
      <c r="Q12" s="90" t="s">
        <v>26</v>
      </c>
      <c r="R12" s="91" t="s">
        <v>26</v>
      </c>
      <c r="S12" s="91" t="s">
        <v>26</v>
      </c>
      <c r="T12" s="91" t="s">
        <v>26</v>
      </c>
      <c r="U12" s="91" t="s">
        <v>26</v>
      </c>
      <c r="V12" s="91" t="s">
        <v>26</v>
      </c>
      <c r="W12" s="91" t="s">
        <v>26</v>
      </c>
      <c r="X12" s="91" t="s">
        <v>26</v>
      </c>
      <c r="Y12" s="91" t="s">
        <v>26</v>
      </c>
      <c r="Z12" s="91" t="s">
        <v>26</v>
      </c>
      <c r="AA12" s="91" t="s">
        <v>26</v>
      </c>
      <c r="AB12" s="91" t="s">
        <v>26</v>
      </c>
      <c r="AC12" s="91" t="s">
        <v>26</v>
      </c>
      <c r="AD12" s="91" t="s">
        <v>26</v>
      </c>
      <c r="AE12" s="91" t="s">
        <v>26</v>
      </c>
      <c r="AF12" s="91" t="s">
        <v>26</v>
      </c>
      <c r="AG12" s="91" t="s">
        <v>26</v>
      </c>
      <c r="AH12" s="91" t="s">
        <v>26</v>
      </c>
      <c r="AI12" s="91" t="s">
        <v>26</v>
      </c>
      <c r="AJ12" s="91" t="s">
        <v>26</v>
      </c>
      <c r="AK12" s="91" t="s">
        <v>26</v>
      </c>
      <c r="AL12" s="91" t="s">
        <v>26</v>
      </c>
      <c r="AM12" s="91" t="s">
        <v>26</v>
      </c>
      <c r="AN12" s="91" t="s">
        <v>26</v>
      </c>
      <c r="AO12" s="91" t="s">
        <v>26</v>
      </c>
      <c r="AP12" s="91" t="s">
        <v>26</v>
      </c>
      <c r="AQ12" s="91" t="s">
        <v>26</v>
      </c>
      <c r="AR12" s="91" t="s">
        <v>26</v>
      </c>
      <c r="AS12" s="91" t="s">
        <v>26</v>
      </c>
      <c r="AT12" s="91" t="s">
        <v>26</v>
      </c>
      <c r="AU12" s="91" t="s">
        <v>26</v>
      </c>
      <c r="AV12" s="91" t="s">
        <v>26</v>
      </c>
      <c r="AW12" s="91" t="s">
        <v>26</v>
      </c>
      <c r="AX12" s="91" t="s">
        <v>26</v>
      </c>
      <c r="AY12" s="91" t="s">
        <v>26</v>
      </c>
      <c r="AZ12" s="91" t="s">
        <v>26</v>
      </c>
      <c r="BA12" s="91" t="s">
        <v>26</v>
      </c>
      <c r="BB12" s="91" t="s">
        <v>26</v>
      </c>
      <c r="BC12" s="91" t="s">
        <v>26</v>
      </c>
      <c r="BD12" s="91" t="s">
        <v>26</v>
      </c>
      <c r="BE12" s="91" t="s">
        <v>26</v>
      </c>
      <c r="BF12" s="90" t="s">
        <v>26</v>
      </c>
      <c r="BG12" s="90" t="s">
        <v>26</v>
      </c>
      <c r="BH12" s="90" t="s">
        <v>26</v>
      </c>
      <c r="BI12" s="90" t="s">
        <v>26</v>
      </c>
      <c r="BJ12" s="90" t="s">
        <v>26</v>
      </c>
      <c r="BK12" s="90" t="s">
        <v>26</v>
      </c>
      <c r="BL12" s="90" t="s">
        <v>26</v>
      </c>
      <c r="BM12" s="90" t="s">
        <v>26</v>
      </c>
      <c r="BN12" s="90" t="s">
        <v>26</v>
      </c>
      <c r="BO12" s="90" t="s">
        <v>26</v>
      </c>
      <c r="BP12" s="90" t="s">
        <v>26</v>
      </c>
      <c r="BQ12" s="90" t="s">
        <v>26</v>
      </c>
      <c r="BR12" s="90" t="s">
        <v>26</v>
      </c>
      <c r="BS12" s="90" t="s">
        <v>26</v>
      </c>
      <c r="BT12" s="90" t="s">
        <v>26</v>
      </c>
      <c r="BU12" s="90" t="s">
        <v>26</v>
      </c>
      <c r="BV12" s="90" t="s">
        <v>26</v>
      </c>
      <c r="BW12" s="91" t="s">
        <v>26</v>
      </c>
      <c r="BX12" s="91" t="s">
        <v>26</v>
      </c>
      <c r="BY12" s="91" t="s">
        <v>26</v>
      </c>
      <c r="BZ12" s="91" t="s">
        <v>26</v>
      </c>
      <c r="CA12" s="91" t="s">
        <v>26</v>
      </c>
      <c r="CB12" s="91" t="s">
        <v>26</v>
      </c>
      <c r="CC12" s="91" t="s">
        <v>26</v>
      </c>
      <c r="CD12" s="91" t="s">
        <v>26</v>
      </c>
      <c r="CE12" s="91" t="s">
        <v>26</v>
      </c>
      <c r="CF12" s="91" t="s">
        <v>26</v>
      </c>
      <c r="CG12" s="91" t="s">
        <v>26</v>
      </c>
      <c r="CH12" s="91" t="s">
        <v>26</v>
      </c>
      <c r="CI12" s="91" t="s">
        <v>26</v>
      </c>
      <c r="CJ12" s="91" t="s">
        <v>26</v>
      </c>
      <c r="CK12" s="91" t="s">
        <v>26</v>
      </c>
      <c r="CL12" s="91" t="s">
        <v>26</v>
      </c>
      <c r="CM12" s="91" t="s">
        <v>26</v>
      </c>
      <c r="CN12" s="91"/>
      <c r="CO12" s="91"/>
      <c r="CP12" s="91"/>
      <c r="CQ12" s="91"/>
      <c r="CR12" s="91"/>
      <c r="CS12" s="91" t="s">
        <v>26</v>
      </c>
      <c r="CT12" s="91" t="s">
        <v>26</v>
      </c>
      <c r="CU12" s="91" t="s">
        <v>26</v>
      </c>
      <c r="CV12" s="91" t="s">
        <v>26</v>
      </c>
      <c r="CW12" s="91" t="s">
        <v>26</v>
      </c>
      <c r="CX12" s="91" t="s">
        <v>26</v>
      </c>
      <c r="CY12" s="91" t="s">
        <v>26</v>
      </c>
      <c r="CZ12" s="91" t="s">
        <v>26</v>
      </c>
      <c r="DA12" s="91" t="s">
        <v>26</v>
      </c>
      <c r="DB12" s="91" t="s">
        <v>26</v>
      </c>
      <c r="DC12" s="91" t="s">
        <v>26</v>
      </c>
      <c r="DD12" s="91" t="s">
        <v>26</v>
      </c>
      <c r="DE12" s="91" t="s">
        <v>26</v>
      </c>
      <c r="DF12" s="90" t="s">
        <v>26</v>
      </c>
      <c r="DG12" s="90" t="s">
        <v>26</v>
      </c>
      <c r="DH12" s="90" t="s">
        <v>26</v>
      </c>
      <c r="DI12" s="90" t="s">
        <v>26</v>
      </c>
      <c r="DJ12" s="90" t="s">
        <v>26</v>
      </c>
      <c r="DK12" s="90" t="s">
        <v>26</v>
      </c>
      <c r="DL12" s="90" t="s">
        <v>26</v>
      </c>
      <c r="DM12" s="90" t="s">
        <v>26</v>
      </c>
      <c r="DN12" s="90" t="s">
        <v>26</v>
      </c>
      <c r="DO12" s="90" t="s">
        <v>26</v>
      </c>
      <c r="DP12" s="90" t="s">
        <v>26</v>
      </c>
      <c r="DQ12" s="90" t="s">
        <v>26</v>
      </c>
      <c r="DR12" s="90" t="s">
        <v>26</v>
      </c>
      <c r="DS12" s="90" t="s">
        <v>26</v>
      </c>
      <c r="DT12" s="90" t="s">
        <v>26</v>
      </c>
      <c r="DU12" s="90" t="s">
        <v>26</v>
      </c>
      <c r="DV12" s="90" t="s">
        <v>26</v>
      </c>
      <c r="DW12" s="91" t="s">
        <v>26</v>
      </c>
      <c r="DX12" s="91" t="s">
        <v>26</v>
      </c>
      <c r="DY12" s="91" t="s">
        <v>26</v>
      </c>
      <c r="DZ12" s="91" t="s">
        <v>26</v>
      </c>
      <c r="EA12" s="91" t="s">
        <v>26</v>
      </c>
      <c r="EB12" s="91" t="s">
        <v>26</v>
      </c>
      <c r="EC12" s="91" t="s">
        <v>26</v>
      </c>
      <c r="ED12" s="91" t="s">
        <v>26</v>
      </c>
      <c r="EE12" s="91" t="s">
        <v>26</v>
      </c>
      <c r="EF12" s="91" t="s">
        <v>26</v>
      </c>
      <c r="EG12" s="91" t="s">
        <v>26</v>
      </c>
      <c r="EH12" s="91" t="s">
        <v>26</v>
      </c>
      <c r="EI12" s="91" t="s">
        <v>26</v>
      </c>
      <c r="EJ12" s="91" t="s">
        <v>26</v>
      </c>
      <c r="EK12" s="91" t="s">
        <v>26</v>
      </c>
      <c r="EL12" s="91" t="s">
        <v>26</v>
      </c>
      <c r="EM12" s="91" t="s">
        <v>26</v>
      </c>
      <c r="EN12" s="91" t="s">
        <v>26</v>
      </c>
      <c r="EO12" s="91" t="s">
        <v>26</v>
      </c>
      <c r="EP12" s="91" t="s">
        <v>26</v>
      </c>
      <c r="EQ12" s="91" t="s">
        <v>26</v>
      </c>
      <c r="ER12" s="91" t="s">
        <v>26</v>
      </c>
      <c r="ES12" s="91" t="s">
        <v>26</v>
      </c>
      <c r="ET12" s="91" t="s">
        <v>26</v>
      </c>
      <c r="EU12" s="91" t="s">
        <v>26</v>
      </c>
      <c r="EV12" s="91" t="s">
        <v>26</v>
      </c>
      <c r="EW12" s="91" t="s">
        <v>26</v>
      </c>
      <c r="EX12" s="91" t="s">
        <v>26</v>
      </c>
      <c r="EY12" s="91" t="s">
        <v>26</v>
      </c>
      <c r="EZ12" s="91" t="s">
        <v>26</v>
      </c>
      <c r="FA12" s="91" t="s">
        <v>26</v>
      </c>
      <c r="FB12" s="91" t="s">
        <v>26</v>
      </c>
      <c r="FC12" s="91" t="s">
        <v>26</v>
      </c>
      <c r="FD12" s="91" t="s">
        <v>26</v>
      </c>
      <c r="FE12" s="91" t="s">
        <v>26</v>
      </c>
      <c r="FF12" s="90" t="s">
        <v>26</v>
      </c>
      <c r="FG12" s="90" t="s">
        <v>26</v>
      </c>
      <c r="FH12" s="90" t="s">
        <v>26</v>
      </c>
      <c r="FI12" s="90" t="s">
        <v>26</v>
      </c>
      <c r="FJ12" s="90" t="s">
        <v>26</v>
      </c>
      <c r="FK12" s="90" t="s">
        <v>26</v>
      </c>
      <c r="FL12" s="90" t="s">
        <v>26</v>
      </c>
      <c r="FM12" s="90" t="s">
        <v>26</v>
      </c>
      <c r="FN12" s="90" t="s">
        <v>26</v>
      </c>
      <c r="FO12" s="90" t="s">
        <v>26</v>
      </c>
      <c r="FP12" s="90" t="s">
        <v>26</v>
      </c>
      <c r="FQ12" s="90" t="s">
        <v>26</v>
      </c>
      <c r="FR12" s="90" t="s">
        <v>26</v>
      </c>
      <c r="FS12" s="90" t="s">
        <v>26</v>
      </c>
      <c r="FT12" s="90" t="s">
        <v>26</v>
      </c>
      <c r="FU12" s="90" t="s">
        <v>26</v>
      </c>
      <c r="FV12" s="90" t="s">
        <v>26</v>
      </c>
      <c r="FW12" s="91" t="s">
        <v>26</v>
      </c>
      <c r="FX12" s="91" t="s">
        <v>26</v>
      </c>
      <c r="FY12" s="91" t="s">
        <v>26</v>
      </c>
      <c r="FZ12" s="91" t="s">
        <v>26</v>
      </c>
      <c r="GA12" s="91" t="s">
        <v>26</v>
      </c>
      <c r="GB12" s="91" t="s">
        <v>26</v>
      </c>
      <c r="GC12" s="91" t="s">
        <v>26</v>
      </c>
      <c r="GD12" s="91" t="s">
        <v>26</v>
      </c>
      <c r="GE12" s="91" t="s">
        <v>26</v>
      </c>
      <c r="GF12" s="91" t="s">
        <v>26</v>
      </c>
      <c r="GG12" s="91" t="s">
        <v>26</v>
      </c>
      <c r="GH12" s="91" t="s">
        <v>26</v>
      </c>
      <c r="GI12" s="91" t="s">
        <v>26</v>
      </c>
      <c r="GJ12" s="91" t="s">
        <v>26</v>
      </c>
      <c r="GK12" s="91" t="s">
        <v>26</v>
      </c>
      <c r="GL12" s="91" t="s">
        <v>26</v>
      </c>
      <c r="GM12" s="91" t="s">
        <v>26</v>
      </c>
      <c r="GO12" s="102">
        <f t="shared" si="0"/>
        <v>0</v>
      </c>
      <c r="GP12" s="102">
        <f t="shared" si="1"/>
        <v>0</v>
      </c>
    </row>
    <row r="13" spans="1:198" s="78" customFormat="1" x14ac:dyDescent="0.35">
      <c r="A13" s="76">
        <v>7</v>
      </c>
      <c r="B13" s="77" t="s">
        <v>31</v>
      </c>
      <c r="C13" s="76">
        <v>1</v>
      </c>
      <c r="D13" s="76" t="s">
        <v>24</v>
      </c>
      <c r="E13" s="55"/>
      <c r="F13" s="55"/>
      <c r="G13" s="55"/>
      <c r="H13" s="55"/>
      <c r="I13" s="55"/>
      <c r="J13" s="55" t="s">
        <v>26</v>
      </c>
      <c r="K13" s="55" t="s">
        <v>26</v>
      </c>
      <c r="L13" s="55" t="s">
        <v>26</v>
      </c>
      <c r="M13" s="55" t="s">
        <v>26</v>
      </c>
      <c r="N13" s="55" t="s">
        <v>26</v>
      </c>
      <c r="O13" s="55" t="s">
        <v>26</v>
      </c>
      <c r="P13" s="55" t="s">
        <v>26</v>
      </c>
      <c r="Q13" s="55" t="s">
        <v>26</v>
      </c>
      <c r="R13" s="56" t="s">
        <v>26</v>
      </c>
      <c r="S13" s="56" t="s">
        <v>26</v>
      </c>
      <c r="T13" s="56" t="s">
        <v>26</v>
      </c>
      <c r="U13" s="56" t="s">
        <v>26</v>
      </c>
      <c r="V13" s="56" t="s">
        <v>26</v>
      </c>
      <c r="W13" s="56" t="s">
        <v>26</v>
      </c>
      <c r="X13" s="56" t="s">
        <v>26</v>
      </c>
      <c r="Y13" s="56" t="s">
        <v>26</v>
      </c>
      <c r="Z13" s="56" t="s">
        <v>26</v>
      </c>
      <c r="AA13" s="56" t="s">
        <v>26</v>
      </c>
      <c r="AB13" s="56" t="s">
        <v>26</v>
      </c>
      <c r="AC13" s="56" t="s">
        <v>26</v>
      </c>
      <c r="AD13" s="56" t="s">
        <v>26</v>
      </c>
      <c r="AE13" s="56" t="s">
        <v>26</v>
      </c>
      <c r="AF13" s="56" t="s">
        <v>26</v>
      </c>
      <c r="AG13" s="56" t="s">
        <v>26</v>
      </c>
      <c r="AH13" s="56" t="s">
        <v>26</v>
      </c>
      <c r="AI13" s="56" t="s">
        <v>26</v>
      </c>
      <c r="AJ13" s="56" t="s">
        <v>26</v>
      </c>
      <c r="AK13" s="56" t="s">
        <v>26</v>
      </c>
      <c r="AL13" s="56" t="s">
        <v>26</v>
      </c>
      <c r="AM13" s="56" t="s">
        <v>26</v>
      </c>
      <c r="AN13" s="56" t="s">
        <v>26</v>
      </c>
      <c r="AO13" s="56" t="s">
        <v>26</v>
      </c>
      <c r="AP13" s="56" t="s">
        <v>26</v>
      </c>
      <c r="AQ13" s="56" t="s">
        <v>26</v>
      </c>
      <c r="AR13" s="56" t="s">
        <v>26</v>
      </c>
      <c r="AS13" s="56" t="s">
        <v>26</v>
      </c>
      <c r="AT13" s="56" t="s">
        <v>26</v>
      </c>
      <c r="AU13" s="56" t="s">
        <v>26</v>
      </c>
      <c r="AV13" s="56" t="s">
        <v>26</v>
      </c>
      <c r="AW13" s="56" t="s">
        <v>26</v>
      </c>
      <c r="AX13" s="56" t="s">
        <v>26</v>
      </c>
      <c r="AY13" s="56" t="s">
        <v>26</v>
      </c>
      <c r="AZ13" s="56" t="s">
        <v>26</v>
      </c>
      <c r="BA13" s="56" t="s">
        <v>26</v>
      </c>
      <c r="BB13" s="56" t="s">
        <v>26</v>
      </c>
      <c r="BC13" s="56" t="s">
        <v>26</v>
      </c>
      <c r="BD13" s="56" t="s">
        <v>26</v>
      </c>
      <c r="BE13" s="56" t="s">
        <v>26</v>
      </c>
      <c r="BF13" s="55" t="s">
        <v>26</v>
      </c>
      <c r="BG13" s="55" t="s">
        <v>26</v>
      </c>
      <c r="BH13" s="55" t="s">
        <v>26</v>
      </c>
      <c r="BI13" s="55" t="s">
        <v>26</v>
      </c>
      <c r="BJ13" s="55" t="s">
        <v>26</v>
      </c>
      <c r="BK13" s="55" t="s">
        <v>26</v>
      </c>
      <c r="BL13" s="55" t="s">
        <v>26</v>
      </c>
      <c r="BM13" s="55" t="s">
        <v>26</v>
      </c>
      <c r="BN13" s="55" t="s">
        <v>26</v>
      </c>
      <c r="BO13" s="55" t="s">
        <v>26</v>
      </c>
      <c r="BP13" s="55" t="s">
        <v>26</v>
      </c>
      <c r="BQ13" s="55" t="s">
        <v>26</v>
      </c>
      <c r="BR13" s="55" t="s">
        <v>26</v>
      </c>
      <c r="BS13" s="55" t="s">
        <v>26</v>
      </c>
      <c r="BT13" s="55" t="s">
        <v>26</v>
      </c>
      <c r="BU13" s="55" t="s">
        <v>26</v>
      </c>
      <c r="BV13" s="55" t="s">
        <v>26</v>
      </c>
      <c r="BW13" s="56" t="s">
        <v>26</v>
      </c>
      <c r="BX13" s="56" t="s">
        <v>26</v>
      </c>
      <c r="BY13" s="56" t="s">
        <v>26</v>
      </c>
      <c r="BZ13" s="56" t="s">
        <v>26</v>
      </c>
      <c r="CA13" s="56" t="s">
        <v>26</v>
      </c>
      <c r="CB13" s="56" t="s">
        <v>26</v>
      </c>
      <c r="CC13" s="56" t="s">
        <v>26</v>
      </c>
      <c r="CD13" s="56" t="s">
        <v>26</v>
      </c>
      <c r="CE13" s="56" t="s">
        <v>26</v>
      </c>
      <c r="CF13" s="56" t="s">
        <v>26</v>
      </c>
      <c r="CG13" s="56" t="s">
        <v>26</v>
      </c>
      <c r="CH13" s="56" t="s">
        <v>26</v>
      </c>
      <c r="CI13" s="56" t="s">
        <v>26</v>
      </c>
      <c r="CJ13" s="56" t="s">
        <v>26</v>
      </c>
      <c r="CK13" s="56" t="s">
        <v>26</v>
      </c>
      <c r="CL13" s="56" t="s">
        <v>26</v>
      </c>
      <c r="CM13" s="56" t="s">
        <v>26</v>
      </c>
      <c r="CN13" s="56"/>
      <c r="CO13" s="56"/>
      <c r="CP13" s="56"/>
      <c r="CQ13" s="56"/>
      <c r="CR13" s="56"/>
      <c r="CS13" s="56" t="s">
        <v>26</v>
      </c>
      <c r="CT13" s="56" t="s">
        <v>26</v>
      </c>
      <c r="CU13" s="56" t="s">
        <v>26</v>
      </c>
      <c r="CV13" s="56" t="s">
        <v>26</v>
      </c>
      <c r="CW13" s="56" t="s">
        <v>26</v>
      </c>
      <c r="CX13" s="56" t="s">
        <v>26</v>
      </c>
      <c r="CY13" s="56" t="s">
        <v>26</v>
      </c>
      <c r="CZ13" s="56" t="s">
        <v>26</v>
      </c>
      <c r="DA13" s="56" t="s">
        <v>26</v>
      </c>
      <c r="DB13" s="56" t="s">
        <v>26</v>
      </c>
      <c r="DC13" s="56" t="s">
        <v>26</v>
      </c>
      <c r="DD13" s="56" t="s">
        <v>26</v>
      </c>
      <c r="DE13" s="56" t="s">
        <v>26</v>
      </c>
      <c r="DF13" s="55" t="s">
        <v>26</v>
      </c>
      <c r="DG13" s="55" t="s">
        <v>26</v>
      </c>
      <c r="DH13" s="55" t="s">
        <v>26</v>
      </c>
      <c r="DI13" s="55" t="s">
        <v>26</v>
      </c>
      <c r="DJ13" s="55" t="s">
        <v>26</v>
      </c>
      <c r="DK13" s="55" t="s">
        <v>26</v>
      </c>
      <c r="DL13" s="55" t="s">
        <v>26</v>
      </c>
      <c r="DM13" s="55" t="s">
        <v>26</v>
      </c>
      <c r="DN13" s="55" t="s">
        <v>26</v>
      </c>
      <c r="DO13" s="55" t="s">
        <v>26</v>
      </c>
      <c r="DP13" s="55" t="s">
        <v>26</v>
      </c>
      <c r="DQ13" s="55" t="s">
        <v>26</v>
      </c>
      <c r="DR13" s="55" t="s">
        <v>26</v>
      </c>
      <c r="DS13" s="55" t="s">
        <v>26</v>
      </c>
      <c r="DT13" s="55" t="s">
        <v>26</v>
      </c>
      <c r="DU13" s="55" t="s">
        <v>26</v>
      </c>
      <c r="DV13" s="55" t="s">
        <v>26</v>
      </c>
      <c r="DW13" s="56" t="s">
        <v>26</v>
      </c>
      <c r="DX13" s="56" t="s">
        <v>26</v>
      </c>
      <c r="DY13" s="56" t="s">
        <v>26</v>
      </c>
      <c r="DZ13" s="56" t="s">
        <v>26</v>
      </c>
      <c r="EA13" s="56" t="s">
        <v>26</v>
      </c>
      <c r="EB13" s="56" t="s">
        <v>26</v>
      </c>
      <c r="EC13" s="56" t="s">
        <v>26</v>
      </c>
      <c r="ED13" s="56" t="s">
        <v>26</v>
      </c>
      <c r="EE13" s="56" t="s">
        <v>26</v>
      </c>
      <c r="EF13" s="56" t="s">
        <v>26</v>
      </c>
      <c r="EG13" s="56" t="s">
        <v>26</v>
      </c>
      <c r="EH13" s="56" t="s">
        <v>26</v>
      </c>
      <c r="EI13" s="56" t="s">
        <v>26</v>
      </c>
      <c r="EJ13" s="56" t="s">
        <v>26</v>
      </c>
      <c r="EK13" s="56" t="s">
        <v>26</v>
      </c>
      <c r="EL13" s="56" t="s">
        <v>26</v>
      </c>
      <c r="EM13" s="56" t="s">
        <v>26</v>
      </c>
      <c r="EN13" s="56" t="s">
        <v>26</v>
      </c>
      <c r="EO13" s="56" t="s">
        <v>26</v>
      </c>
      <c r="EP13" s="56" t="s">
        <v>26</v>
      </c>
      <c r="EQ13" s="56" t="s">
        <v>26</v>
      </c>
      <c r="ER13" s="56" t="s">
        <v>26</v>
      </c>
      <c r="ES13" s="56" t="s">
        <v>26</v>
      </c>
      <c r="ET13" s="56" t="s">
        <v>26</v>
      </c>
      <c r="EU13" s="56" t="s">
        <v>26</v>
      </c>
      <c r="EV13" s="56" t="s">
        <v>26</v>
      </c>
      <c r="EW13" s="56" t="s">
        <v>26</v>
      </c>
      <c r="EX13" s="56" t="s">
        <v>26</v>
      </c>
      <c r="EY13" s="56" t="s">
        <v>26</v>
      </c>
      <c r="EZ13" s="56" t="s">
        <v>26</v>
      </c>
      <c r="FA13" s="56" t="s">
        <v>26</v>
      </c>
      <c r="FB13" s="56" t="s">
        <v>26</v>
      </c>
      <c r="FC13" s="56" t="s">
        <v>26</v>
      </c>
      <c r="FD13" s="56" t="s">
        <v>26</v>
      </c>
      <c r="FE13" s="56" t="s">
        <v>26</v>
      </c>
      <c r="FF13" s="55" t="s">
        <v>26</v>
      </c>
      <c r="FG13" s="55" t="s">
        <v>26</v>
      </c>
      <c r="FH13" s="55" t="s">
        <v>26</v>
      </c>
      <c r="FI13" s="55" t="s">
        <v>26</v>
      </c>
      <c r="FJ13" s="55" t="s">
        <v>26</v>
      </c>
      <c r="FK13" s="55" t="s">
        <v>26</v>
      </c>
      <c r="FL13" s="55" t="s">
        <v>26</v>
      </c>
      <c r="FM13" s="55" t="s">
        <v>26</v>
      </c>
      <c r="FN13" s="55" t="s">
        <v>26</v>
      </c>
      <c r="FO13" s="55" t="s">
        <v>26</v>
      </c>
      <c r="FP13" s="55" t="s">
        <v>26</v>
      </c>
      <c r="FQ13" s="55" t="s">
        <v>26</v>
      </c>
      <c r="FR13" s="55" t="s">
        <v>26</v>
      </c>
      <c r="FS13" s="55" t="s">
        <v>26</v>
      </c>
      <c r="FT13" s="55" t="s">
        <v>26</v>
      </c>
      <c r="FU13" s="55" t="s">
        <v>26</v>
      </c>
      <c r="FV13" s="55" t="s">
        <v>26</v>
      </c>
      <c r="FW13" s="56" t="s">
        <v>26</v>
      </c>
      <c r="FX13" s="56" t="s">
        <v>26</v>
      </c>
      <c r="FY13" s="56" t="s">
        <v>26</v>
      </c>
      <c r="FZ13" s="56" t="s">
        <v>26</v>
      </c>
      <c r="GA13" s="56" t="s">
        <v>26</v>
      </c>
      <c r="GB13" s="56" t="s">
        <v>26</v>
      </c>
      <c r="GC13" s="56" t="s">
        <v>26</v>
      </c>
      <c r="GD13" s="56" t="s">
        <v>26</v>
      </c>
      <c r="GE13" s="56" t="s">
        <v>26</v>
      </c>
      <c r="GF13" s="56" t="s">
        <v>26</v>
      </c>
      <c r="GG13" s="56" t="s">
        <v>26</v>
      </c>
      <c r="GH13" s="56" t="s">
        <v>26</v>
      </c>
      <c r="GI13" s="56" t="s">
        <v>26</v>
      </c>
      <c r="GJ13" s="56" t="s">
        <v>26</v>
      </c>
      <c r="GK13" s="56" t="s">
        <v>26</v>
      </c>
      <c r="GL13" s="56" t="s">
        <v>26</v>
      </c>
      <c r="GM13" s="56" t="s">
        <v>26</v>
      </c>
      <c r="GO13" s="102">
        <f t="shared" si="0"/>
        <v>0</v>
      </c>
      <c r="GP13" s="102">
        <f t="shared" si="1"/>
        <v>0</v>
      </c>
    </row>
    <row r="14" spans="1:198" s="92" customFormat="1" x14ac:dyDescent="0.35">
      <c r="A14" s="88">
        <v>8</v>
      </c>
      <c r="B14" s="89" t="s">
        <v>32</v>
      </c>
      <c r="C14" s="88">
        <v>1</v>
      </c>
      <c r="D14" s="88" t="s">
        <v>24</v>
      </c>
      <c r="E14" s="90"/>
      <c r="F14" s="90"/>
      <c r="G14" s="90"/>
      <c r="H14" s="90"/>
      <c r="I14" s="90"/>
      <c r="J14" s="90" t="s">
        <v>26</v>
      </c>
      <c r="K14" s="90" t="s">
        <v>26</v>
      </c>
      <c r="L14" s="90" t="s">
        <v>26</v>
      </c>
      <c r="M14" s="90" t="s">
        <v>26</v>
      </c>
      <c r="N14" s="90" t="s">
        <v>26</v>
      </c>
      <c r="O14" s="90" t="s">
        <v>26</v>
      </c>
      <c r="P14" s="90" t="s">
        <v>26</v>
      </c>
      <c r="Q14" s="90" t="s">
        <v>26</v>
      </c>
      <c r="R14" s="91" t="s">
        <v>26</v>
      </c>
      <c r="S14" s="91" t="s">
        <v>26</v>
      </c>
      <c r="T14" s="91" t="s">
        <v>26</v>
      </c>
      <c r="U14" s="91" t="s">
        <v>26</v>
      </c>
      <c r="V14" s="91" t="s">
        <v>26</v>
      </c>
      <c r="W14" s="91" t="s">
        <v>26</v>
      </c>
      <c r="X14" s="91" t="s">
        <v>26</v>
      </c>
      <c r="Y14" s="91" t="s">
        <v>26</v>
      </c>
      <c r="Z14" s="91" t="s">
        <v>26</v>
      </c>
      <c r="AA14" s="91" t="s">
        <v>26</v>
      </c>
      <c r="AB14" s="91" t="s">
        <v>26</v>
      </c>
      <c r="AC14" s="91" t="s">
        <v>26</v>
      </c>
      <c r="AD14" s="91" t="s">
        <v>26</v>
      </c>
      <c r="AE14" s="91" t="s">
        <v>26</v>
      </c>
      <c r="AF14" s="91" t="s">
        <v>26</v>
      </c>
      <c r="AG14" s="91" t="s">
        <v>26</v>
      </c>
      <c r="AH14" s="91" t="s">
        <v>26</v>
      </c>
      <c r="AI14" s="91" t="s">
        <v>26</v>
      </c>
      <c r="AJ14" s="91" t="s">
        <v>26</v>
      </c>
      <c r="AK14" s="91" t="s">
        <v>26</v>
      </c>
      <c r="AL14" s="91" t="s">
        <v>26</v>
      </c>
      <c r="AM14" s="91" t="s">
        <v>26</v>
      </c>
      <c r="AN14" s="91" t="s">
        <v>26</v>
      </c>
      <c r="AO14" s="91" t="s">
        <v>26</v>
      </c>
      <c r="AP14" s="91" t="s">
        <v>26</v>
      </c>
      <c r="AQ14" s="91" t="s">
        <v>26</v>
      </c>
      <c r="AR14" s="91" t="s">
        <v>26</v>
      </c>
      <c r="AS14" s="91" t="s">
        <v>26</v>
      </c>
      <c r="AT14" s="91" t="s">
        <v>26</v>
      </c>
      <c r="AU14" s="91" t="s">
        <v>26</v>
      </c>
      <c r="AV14" s="91" t="s">
        <v>26</v>
      </c>
      <c r="AW14" s="91" t="s">
        <v>26</v>
      </c>
      <c r="AX14" s="91" t="s">
        <v>26</v>
      </c>
      <c r="AY14" s="91" t="s">
        <v>26</v>
      </c>
      <c r="AZ14" s="91" t="s">
        <v>26</v>
      </c>
      <c r="BA14" s="91" t="s">
        <v>26</v>
      </c>
      <c r="BB14" s="91" t="s">
        <v>26</v>
      </c>
      <c r="BC14" s="91" t="s">
        <v>26</v>
      </c>
      <c r="BD14" s="91" t="s">
        <v>26</v>
      </c>
      <c r="BE14" s="91" t="s">
        <v>26</v>
      </c>
      <c r="BF14" s="90" t="s">
        <v>26</v>
      </c>
      <c r="BG14" s="90" t="s">
        <v>26</v>
      </c>
      <c r="BH14" s="90" t="s">
        <v>26</v>
      </c>
      <c r="BI14" s="90" t="s">
        <v>26</v>
      </c>
      <c r="BJ14" s="90" t="s">
        <v>26</v>
      </c>
      <c r="BK14" s="90" t="s">
        <v>26</v>
      </c>
      <c r="BL14" s="90" t="s">
        <v>26</v>
      </c>
      <c r="BM14" s="90" t="s">
        <v>26</v>
      </c>
      <c r="BN14" s="90" t="s">
        <v>26</v>
      </c>
      <c r="BO14" s="90" t="s">
        <v>26</v>
      </c>
      <c r="BP14" s="90" t="s">
        <v>26</v>
      </c>
      <c r="BQ14" s="90" t="s">
        <v>26</v>
      </c>
      <c r="BR14" s="90" t="s">
        <v>26</v>
      </c>
      <c r="BS14" s="90" t="s">
        <v>26</v>
      </c>
      <c r="BT14" s="90" t="s">
        <v>26</v>
      </c>
      <c r="BU14" s="90" t="s">
        <v>26</v>
      </c>
      <c r="BV14" s="90" t="s">
        <v>26</v>
      </c>
      <c r="BW14" s="91" t="s">
        <v>26</v>
      </c>
      <c r="BX14" s="91" t="s">
        <v>26</v>
      </c>
      <c r="BY14" s="91" t="s">
        <v>26</v>
      </c>
      <c r="BZ14" s="91" t="s">
        <v>26</v>
      </c>
      <c r="CA14" s="91" t="s">
        <v>26</v>
      </c>
      <c r="CB14" s="91" t="s">
        <v>26</v>
      </c>
      <c r="CC14" s="91" t="s">
        <v>26</v>
      </c>
      <c r="CD14" s="91" t="s">
        <v>26</v>
      </c>
      <c r="CE14" s="91" t="s">
        <v>26</v>
      </c>
      <c r="CF14" s="91" t="s">
        <v>26</v>
      </c>
      <c r="CG14" s="91" t="s">
        <v>26</v>
      </c>
      <c r="CH14" s="91" t="s">
        <v>26</v>
      </c>
      <c r="CI14" s="91" t="s">
        <v>26</v>
      </c>
      <c r="CJ14" s="91" t="s">
        <v>26</v>
      </c>
      <c r="CK14" s="91" t="s">
        <v>26</v>
      </c>
      <c r="CL14" s="91" t="s">
        <v>26</v>
      </c>
      <c r="CM14" s="91" t="s">
        <v>26</v>
      </c>
      <c r="CN14" s="91"/>
      <c r="CO14" s="91"/>
      <c r="CP14" s="91"/>
      <c r="CQ14" s="91"/>
      <c r="CR14" s="91"/>
      <c r="CS14" s="91" t="s">
        <v>26</v>
      </c>
      <c r="CT14" s="91" t="s">
        <v>26</v>
      </c>
      <c r="CU14" s="91" t="s">
        <v>26</v>
      </c>
      <c r="CV14" s="91" t="s">
        <v>26</v>
      </c>
      <c r="CW14" s="91" t="s">
        <v>26</v>
      </c>
      <c r="CX14" s="91" t="s">
        <v>26</v>
      </c>
      <c r="CY14" s="91" t="s">
        <v>26</v>
      </c>
      <c r="CZ14" s="91" t="s">
        <v>26</v>
      </c>
      <c r="DA14" s="91" t="s">
        <v>26</v>
      </c>
      <c r="DB14" s="91" t="s">
        <v>26</v>
      </c>
      <c r="DC14" s="91" t="s">
        <v>26</v>
      </c>
      <c r="DD14" s="91" t="s">
        <v>26</v>
      </c>
      <c r="DE14" s="91" t="s">
        <v>26</v>
      </c>
      <c r="DF14" s="90" t="s">
        <v>26</v>
      </c>
      <c r="DG14" s="90" t="s">
        <v>26</v>
      </c>
      <c r="DH14" s="90" t="s">
        <v>26</v>
      </c>
      <c r="DI14" s="90" t="s">
        <v>26</v>
      </c>
      <c r="DJ14" s="90" t="s">
        <v>26</v>
      </c>
      <c r="DK14" s="90" t="s">
        <v>26</v>
      </c>
      <c r="DL14" s="90" t="s">
        <v>26</v>
      </c>
      <c r="DM14" s="90" t="s">
        <v>26</v>
      </c>
      <c r="DN14" s="90" t="s">
        <v>26</v>
      </c>
      <c r="DO14" s="90" t="s">
        <v>26</v>
      </c>
      <c r="DP14" s="90" t="s">
        <v>26</v>
      </c>
      <c r="DQ14" s="90" t="s">
        <v>26</v>
      </c>
      <c r="DR14" s="90" t="s">
        <v>26</v>
      </c>
      <c r="DS14" s="90" t="s">
        <v>26</v>
      </c>
      <c r="DT14" s="90" t="s">
        <v>26</v>
      </c>
      <c r="DU14" s="90" t="s">
        <v>26</v>
      </c>
      <c r="DV14" s="90" t="s">
        <v>26</v>
      </c>
      <c r="DW14" s="91" t="s">
        <v>26</v>
      </c>
      <c r="DX14" s="91" t="s">
        <v>26</v>
      </c>
      <c r="DY14" s="91" t="s">
        <v>26</v>
      </c>
      <c r="DZ14" s="91" t="s">
        <v>26</v>
      </c>
      <c r="EA14" s="91" t="s">
        <v>26</v>
      </c>
      <c r="EB14" s="91" t="s">
        <v>26</v>
      </c>
      <c r="EC14" s="91" t="s">
        <v>26</v>
      </c>
      <c r="ED14" s="91" t="s">
        <v>26</v>
      </c>
      <c r="EE14" s="91" t="s">
        <v>26</v>
      </c>
      <c r="EF14" s="91" t="s">
        <v>26</v>
      </c>
      <c r="EG14" s="91" t="s">
        <v>26</v>
      </c>
      <c r="EH14" s="91" t="s">
        <v>26</v>
      </c>
      <c r="EI14" s="91" t="s">
        <v>26</v>
      </c>
      <c r="EJ14" s="91" t="s">
        <v>26</v>
      </c>
      <c r="EK14" s="91" t="s">
        <v>26</v>
      </c>
      <c r="EL14" s="91" t="s">
        <v>26</v>
      </c>
      <c r="EM14" s="91" t="s">
        <v>26</v>
      </c>
      <c r="EN14" s="91" t="s">
        <v>26</v>
      </c>
      <c r="EO14" s="91" t="s">
        <v>26</v>
      </c>
      <c r="EP14" s="91" t="s">
        <v>26</v>
      </c>
      <c r="EQ14" s="91" t="s">
        <v>26</v>
      </c>
      <c r="ER14" s="91" t="s">
        <v>26</v>
      </c>
      <c r="ES14" s="91" t="s">
        <v>26</v>
      </c>
      <c r="ET14" s="91" t="s">
        <v>26</v>
      </c>
      <c r="EU14" s="91" t="s">
        <v>26</v>
      </c>
      <c r="EV14" s="91" t="s">
        <v>26</v>
      </c>
      <c r="EW14" s="91" t="s">
        <v>26</v>
      </c>
      <c r="EX14" s="91" t="s">
        <v>26</v>
      </c>
      <c r="EY14" s="91" t="s">
        <v>26</v>
      </c>
      <c r="EZ14" s="91" t="s">
        <v>26</v>
      </c>
      <c r="FA14" s="91" t="s">
        <v>26</v>
      </c>
      <c r="FB14" s="91" t="s">
        <v>26</v>
      </c>
      <c r="FC14" s="91" t="s">
        <v>26</v>
      </c>
      <c r="FD14" s="91" t="s">
        <v>26</v>
      </c>
      <c r="FE14" s="91" t="s">
        <v>26</v>
      </c>
      <c r="FF14" s="90" t="s">
        <v>26</v>
      </c>
      <c r="FG14" s="90" t="s">
        <v>26</v>
      </c>
      <c r="FH14" s="90" t="s">
        <v>26</v>
      </c>
      <c r="FI14" s="90" t="s">
        <v>26</v>
      </c>
      <c r="FJ14" s="90" t="s">
        <v>26</v>
      </c>
      <c r="FK14" s="90" t="s">
        <v>26</v>
      </c>
      <c r="FL14" s="90" t="s">
        <v>26</v>
      </c>
      <c r="FM14" s="90" t="s">
        <v>26</v>
      </c>
      <c r="FN14" s="90" t="s">
        <v>26</v>
      </c>
      <c r="FO14" s="90" t="s">
        <v>26</v>
      </c>
      <c r="FP14" s="90" t="s">
        <v>26</v>
      </c>
      <c r="FQ14" s="90" t="s">
        <v>26</v>
      </c>
      <c r="FR14" s="90" t="s">
        <v>26</v>
      </c>
      <c r="FS14" s="90" t="s">
        <v>26</v>
      </c>
      <c r="FT14" s="90" t="s">
        <v>26</v>
      </c>
      <c r="FU14" s="90" t="s">
        <v>26</v>
      </c>
      <c r="FV14" s="90" t="s">
        <v>26</v>
      </c>
      <c r="FW14" s="91" t="s">
        <v>26</v>
      </c>
      <c r="FX14" s="91" t="s">
        <v>26</v>
      </c>
      <c r="FY14" s="91" t="s">
        <v>26</v>
      </c>
      <c r="FZ14" s="91" t="s">
        <v>26</v>
      </c>
      <c r="GA14" s="91" t="s">
        <v>26</v>
      </c>
      <c r="GB14" s="91" t="s">
        <v>26</v>
      </c>
      <c r="GC14" s="91" t="s">
        <v>26</v>
      </c>
      <c r="GD14" s="91" t="s">
        <v>26</v>
      </c>
      <c r="GE14" s="91" t="s">
        <v>26</v>
      </c>
      <c r="GF14" s="91" t="s">
        <v>26</v>
      </c>
      <c r="GG14" s="91" t="s">
        <v>26</v>
      </c>
      <c r="GH14" s="91" t="s">
        <v>26</v>
      </c>
      <c r="GI14" s="91" t="s">
        <v>26</v>
      </c>
      <c r="GJ14" s="91" t="s">
        <v>26</v>
      </c>
      <c r="GK14" s="91" t="s">
        <v>26</v>
      </c>
      <c r="GL14" s="91" t="s">
        <v>26</v>
      </c>
      <c r="GM14" s="91" t="s">
        <v>26</v>
      </c>
      <c r="GO14" s="102">
        <f t="shared" si="0"/>
        <v>0</v>
      </c>
      <c r="GP14" s="102">
        <f t="shared" si="1"/>
        <v>0</v>
      </c>
    </row>
    <row r="15" spans="1:198" s="78" customFormat="1" x14ac:dyDescent="0.35">
      <c r="A15" s="76">
        <v>9</v>
      </c>
      <c r="B15" s="77" t="s">
        <v>33</v>
      </c>
      <c r="C15" s="76">
        <v>1</v>
      </c>
      <c r="D15" s="76" t="s">
        <v>24</v>
      </c>
      <c r="E15" s="55"/>
      <c r="F15" s="55"/>
      <c r="G15" s="55"/>
      <c r="H15" s="55"/>
      <c r="I15" s="55"/>
      <c r="J15" s="55">
        <v>11500</v>
      </c>
      <c r="K15" s="55">
        <v>11500</v>
      </c>
      <c r="L15" s="55">
        <v>11500</v>
      </c>
      <c r="M15" s="55">
        <v>11500</v>
      </c>
      <c r="N15" s="55">
        <v>11500</v>
      </c>
      <c r="O15" s="55">
        <v>11500</v>
      </c>
      <c r="P15" s="55">
        <v>11500</v>
      </c>
      <c r="Q15" s="55">
        <v>11500</v>
      </c>
      <c r="R15" s="56">
        <v>11500</v>
      </c>
      <c r="S15" s="56">
        <v>11500</v>
      </c>
      <c r="T15" s="56">
        <v>11500</v>
      </c>
      <c r="U15" s="56">
        <v>11500</v>
      </c>
      <c r="V15" s="56">
        <v>11500</v>
      </c>
      <c r="W15" s="56">
        <v>11500</v>
      </c>
      <c r="X15" s="56">
        <v>11500</v>
      </c>
      <c r="Y15" s="56">
        <v>11500</v>
      </c>
      <c r="Z15" s="56">
        <v>11500</v>
      </c>
      <c r="AA15" s="56">
        <v>11600</v>
      </c>
      <c r="AB15" s="56">
        <v>11500</v>
      </c>
      <c r="AC15" s="56">
        <v>11500</v>
      </c>
      <c r="AD15" s="56">
        <v>11500</v>
      </c>
      <c r="AE15" s="56">
        <v>11500</v>
      </c>
      <c r="AF15" s="56">
        <v>11500</v>
      </c>
      <c r="AG15" s="56">
        <v>11500</v>
      </c>
      <c r="AH15" s="56">
        <v>11500</v>
      </c>
      <c r="AI15" s="56">
        <v>11500</v>
      </c>
      <c r="AJ15" s="56">
        <v>11500</v>
      </c>
      <c r="AK15" s="56">
        <v>11500</v>
      </c>
      <c r="AL15" s="56">
        <v>11500</v>
      </c>
      <c r="AM15" s="56">
        <v>11500</v>
      </c>
      <c r="AN15" s="56">
        <v>11500</v>
      </c>
      <c r="AO15" s="56">
        <v>11500</v>
      </c>
      <c r="AP15" s="56">
        <v>11500</v>
      </c>
      <c r="AQ15" s="56">
        <v>11500</v>
      </c>
      <c r="AR15" s="56">
        <v>11500</v>
      </c>
      <c r="AS15" s="56">
        <v>11500</v>
      </c>
      <c r="AT15" s="56">
        <v>11500</v>
      </c>
      <c r="AU15" s="56">
        <v>11500</v>
      </c>
      <c r="AV15" s="56">
        <v>11500</v>
      </c>
      <c r="AW15" s="56">
        <v>11500</v>
      </c>
      <c r="AX15" s="56">
        <v>11500</v>
      </c>
      <c r="AY15" s="56">
        <v>11500</v>
      </c>
      <c r="AZ15" s="56">
        <v>11500</v>
      </c>
      <c r="BA15" s="56">
        <v>11500</v>
      </c>
      <c r="BB15" s="56">
        <v>11500</v>
      </c>
      <c r="BC15" s="56">
        <v>11500</v>
      </c>
      <c r="BD15" s="56">
        <v>11500</v>
      </c>
      <c r="BE15" s="56">
        <v>11500</v>
      </c>
      <c r="BF15" s="55">
        <v>11500</v>
      </c>
      <c r="BG15" s="55">
        <v>11500</v>
      </c>
      <c r="BH15" s="55">
        <v>11500</v>
      </c>
      <c r="BI15" s="55">
        <v>11500</v>
      </c>
      <c r="BJ15" s="55">
        <v>11500</v>
      </c>
      <c r="BK15" s="55">
        <v>11500</v>
      </c>
      <c r="BL15" s="55">
        <v>11500</v>
      </c>
      <c r="BM15" s="55">
        <v>11500</v>
      </c>
      <c r="BN15" s="55">
        <v>11500</v>
      </c>
      <c r="BO15" s="55">
        <v>11500</v>
      </c>
      <c r="BP15" s="55">
        <v>11500</v>
      </c>
      <c r="BQ15" s="55">
        <v>11500</v>
      </c>
      <c r="BR15" s="55">
        <v>11500</v>
      </c>
      <c r="BS15" s="55">
        <v>11500</v>
      </c>
      <c r="BT15" s="55">
        <v>11500</v>
      </c>
      <c r="BU15" s="55">
        <v>11500</v>
      </c>
      <c r="BV15" s="55">
        <v>11500</v>
      </c>
      <c r="BW15" s="56">
        <v>11500</v>
      </c>
      <c r="BX15" s="56">
        <v>11500</v>
      </c>
      <c r="BY15" s="56">
        <v>11500</v>
      </c>
      <c r="BZ15" s="56">
        <v>11500</v>
      </c>
      <c r="CA15" s="56">
        <v>11500</v>
      </c>
      <c r="CB15" s="56">
        <v>11500</v>
      </c>
      <c r="CC15" s="56">
        <v>11500</v>
      </c>
      <c r="CD15" s="56">
        <v>11500</v>
      </c>
      <c r="CE15" s="56">
        <v>11500</v>
      </c>
      <c r="CF15" s="56">
        <v>11500</v>
      </c>
      <c r="CG15" s="56">
        <v>11500</v>
      </c>
      <c r="CH15" s="56">
        <v>11500</v>
      </c>
      <c r="CI15" s="56">
        <v>11500</v>
      </c>
      <c r="CJ15" s="56">
        <v>11500</v>
      </c>
      <c r="CK15" s="56">
        <v>11500</v>
      </c>
      <c r="CL15" s="56">
        <v>11500</v>
      </c>
      <c r="CM15" s="56">
        <v>11500</v>
      </c>
      <c r="CN15" s="56"/>
      <c r="CO15" s="56"/>
      <c r="CP15" s="56"/>
      <c r="CQ15" s="56"/>
      <c r="CR15" s="56"/>
      <c r="CS15" s="56">
        <v>11500</v>
      </c>
      <c r="CT15" s="56">
        <v>11500</v>
      </c>
      <c r="CU15" s="56">
        <v>11500</v>
      </c>
      <c r="CV15" s="56">
        <v>11500</v>
      </c>
      <c r="CW15" s="56">
        <v>11500</v>
      </c>
      <c r="CX15" s="56">
        <v>11500</v>
      </c>
      <c r="CY15" s="56">
        <v>11500</v>
      </c>
      <c r="CZ15" s="56">
        <v>11500</v>
      </c>
      <c r="DA15" s="56">
        <v>11500</v>
      </c>
      <c r="DB15" s="56">
        <v>11500</v>
      </c>
      <c r="DC15" s="56">
        <v>11500</v>
      </c>
      <c r="DD15" s="56">
        <v>11500</v>
      </c>
      <c r="DE15" s="56">
        <v>11500</v>
      </c>
      <c r="DF15" s="55">
        <v>11300</v>
      </c>
      <c r="DG15" s="55">
        <v>11500</v>
      </c>
      <c r="DH15" s="55">
        <v>11500</v>
      </c>
      <c r="DI15" s="55">
        <v>11500</v>
      </c>
      <c r="DJ15" s="55">
        <v>11500</v>
      </c>
      <c r="DK15" s="55">
        <v>11500</v>
      </c>
      <c r="DL15" s="55">
        <v>11500</v>
      </c>
      <c r="DM15" s="55">
        <v>11500</v>
      </c>
      <c r="DN15" s="55">
        <v>11500</v>
      </c>
      <c r="DO15" s="55">
        <v>11500</v>
      </c>
      <c r="DP15" s="55">
        <v>11500</v>
      </c>
      <c r="DQ15" s="55">
        <v>11500</v>
      </c>
      <c r="DR15" s="55">
        <v>11500</v>
      </c>
      <c r="DS15" s="55">
        <v>11500</v>
      </c>
      <c r="DT15" s="55">
        <v>11500</v>
      </c>
      <c r="DU15" s="55">
        <v>11500</v>
      </c>
      <c r="DV15" s="55">
        <v>11500</v>
      </c>
      <c r="DW15" s="56">
        <v>11500</v>
      </c>
      <c r="DX15" s="56">
        <v>11500</v>
      </c>
      <c r="DY15" s="56">
        <v>11500</v>
      </c>
      <c r="DZ15" s="56">
        <v>11500</v>
      </c>
      <c r="EA15" s="56">
        <v>11500</v>
      </c>
      <c r="EB15" s="56">
        <v>11500</v>
      </c>
      <c r="EC15" s="56">
        <v>11500</v>
      </c>
      <c r="ED15" s="56">
        <v>11500</v>
      </c>
      <c r="EE15" s="56">
        <v>11500</v>
      </c>
      <c r="EF15" s="56">
        <v>11500</v>
      </c>
      <c r="EG15" s="56">
        <v>11500</v>
      </c>
      <c r="EH15" s="56">
        <v>11500</v>
      </c>
      <c r="EI15" s="56">
        <v>11500</v>
      </c>
      <c r="EJ15" s="56">
        <v>11500</v>
      </c>
      <c r="EK15" s="56">
        <v>11500</v>
      </c>
      <c r="EL15" s="56">
        <v>11500</v>
      </c>
      <c r="EM15" s="56">
        <v>11500</v>
      </c>
      <c r="EN15" s="56">
        <v>11500</v>
      </c>
      <c r="EO15" s="56">
        <v>11500</v>
      </c>
      <c r="EP15" s="56">
        <v>11500</v>
      </c>
      <c r="EQ15" s="56">
        <v>13100</v>
      </c>
      <c r="ER15" s="56">
        <v>13500</v>
      </c>
      <c r="ES15" s="56">
        <v>14100</v>
      </c>
      <c r="ET15" s="56">
        <v>13500</v>
      </c>
      <c r="EU15" s="56">
        <v>13500</v>
      </c>
      <c r="EV15" s="56">
        <v>13500</v>
      </c>
      <c r="EW15" s="56">
        <v>13500</v>
      </c>
      <c r="EX15" s="56">
        <v>13500</v>
      </c>
      <c r="EY15" s="56">
        <v>13500</v>
      </c>
      <c r="EZ15" s="56">
        <v>13500</v>
      </c>
      <c r="FA15" s="56">
        <v>13500</v>
      </c>
      <c r="FB15" s="56">
        <v>13500</v>
      </c>
      <c r="FC15" s="56">
        <v>13500</v>
      </c>
      <c r="FD15" s="56">
        <v>13500</v>
      </c>
      <c r="FE15" s="56">
        <v>13500</v>
      </c>
      <c r="FF15" s="55">
        <v>13500</v>
      </c>
      <c r="FG15" s="55">
        <v>13800</v>
      </c>
      <c r="FH15" s="55">
        <v>14000</v>
      </c>
      <c r="FI15" s="55">
        <v>14000</v>
      </c>
      <c r="FJ15" s="55">
        <v>14000</v>
      </c>
      <c r="FK15" s="55">
        <v>14000</v>
      </c>
      <c r="FL15" s="55">
        <v>14000</v>
      </c>
      <c r="FM15" s="55">
        <v>14000</v>
      </c>
      <c r="FN15" s="55">
        <v>14000</v>
      </c>
      <c r="FO15" s="55">
        <v>13600</v>
      </c>
      <c r="FP15" s="55">
        <v>13500</v>
      </c>
      <c r="FQ15" s="55">
        <v>13500</v>
      </c>
      <c r="FR15" s="55">
        <v>13500</v>
      </c>
      <c r="FS15" s="55">
        <v>13500</v>
      </c>
      <c r="FT15" s="55">
        <v>13500</v>
      </c>
      <c r="FU15" s="55">
        <v>13500</v>
      </c>
      <c r="FV15" s="55">
        <v>14000</v>
      </c>
      <c r="FW15" s="56">
        <v>14000</v>
      </c>
      <c r="FX15" s="56">
        <v>14000</v>
      </c>
      <c r="FY15" s="56">
        <v>14000</v>
      </c>
      <c r="FZ15" s="56">
        <v>14000</v>
      </c>
      <c r="GA15" s="56">
        <v>14000</v>
      </c>
      <c r="GB15" s="56">
        <v>14000</v>
      </c>
      <c r="GC15" s="56">
        <v>14000</v>
      </c>
      <c r="GD15" s="56">
        <v>14000</v>
      </c>
      <c r="GE15" s="56">
        <v>14000</v>
      </c>
      <c r="GF15" s="56">
        <v>14000</v>
      </c>
      <c r="GG15" s="56">
        <v>14000</v>
      </c>
      <c r="GH15" s="56">
        <v>14000</v>
      </c>
      <c r="GI15" s="56">
        <v>14000</v>
      </c>
      <c r="GJ15" s="56">
        <v>14000</v>
      </c>
      <c r="GK15" s="56">
        <v>14000</v>
      </c>
      <c r="GL15" s="56">
        <v>14000</v>
      </c>
      <c r="GM15" s="56">
        <v>14000</v>
      </c>
      <c r="GO15" s="99">
        <f t="shared" si="0"/>
        <v>11300</v>
      </c>
      <c r="GP15" s="99">
        <f t="shared" si="1"/>
        <v>14100</v>
      </c>
    </row>
    <row r="16" spans="1:198" s="78" customFormat="1" x14ac:dyDescent="0.35">
      <c r="A16" s="76">
        <v>10</v>
      </c>
      <c r="B16" s="77" t="s">
        <v>34</v>
      </c>
      <c r="C16" s="76">
        <v>1</v>
      </c>
      <c r="D16" s="76" t="s">
        <v>24</v>
      </c>
      <c r="E16" s="55"/>
      <c r="F16" s="55"/>
      <c r="G16" s="55"/>
      <c r="H16" s="55"/>
      <c r="I16" s="55"/>
      <c r="J16" s="55">
        <v>12500</v>
      </c>
      <c r="K16" s="55">
        <v>12500</v>
      </c>
      <c r="L16" s="55">
        <v>12500</v>
      </c>
      <c r="M16" s="55">
        <v>12500</v>
      </c>
      <c r="N16" s="55">
        <v>12500</v>
      </c>
      <c r="O16" s="55">
        <v>12500</v>
      </c>
      <c r="P16" s="55">
        <v>12500</v>
      </c>
      <c r="Q16" s="55">
        <v>12500</v>
      </c>
      <c r="R16" s="56">
        <v>12500</v>
      </c>
      <c r="S16" s="56">
        <v>12500</v>
      </c>
      <c r="T16" s="56">
        <v>12500</v>
      </c>
      <c r="U16" s="56">
        <v>12500</v>
      </c>
      <c r="V16" s="56">
        <v>12500</v>
      </c>
      <c r="W16" s="56">
        <v>12500</v>
      </c>
      <c r="X16" s="56">
        <v>12500</v>
      </c>
      <c r="Y16" s="56">
        <v>12500</v>
      </c>
      <c r="Z16" s="56">
        <v>12500</v>
      </c>
      <c r="AA16" s="56">
        <v>12500</v>
      </c>
      <c r="AB16" s="56">
        <v>12500</v>
      </c>
      <c r="AC16" s="56">
        <v>12500</v>
      </c>
      <c r="AD16" s="56">
        <v>12500</v>
      </c>
      <c r="AE16" s="56">
        <v>12500</v>
      </c>
      <c r="AF16" s="56">
        <v>12500</v>
      </c>
      <c r="AG16" s="56">
        <v>12500</v>
      </c>
      <c r="AH16" s="56">
        <v>12500</v>
      </c>
      <c r="AI16" s="56">
        <v>12500</v>
      </c>
      <c r="AJ16" s="56">
        <v>12500</v>
      </c>
      <c r="AK16" s="56">
        <v>12500</v>
      </c>
      <c r="AL16" s="56">
        <v>12500</v>
      </c>
      <c r="AM16" s="56">
        <v>12500</v>
      </c>
      <c r="AN16" s="56">
        <v>12500</v>
      </c>
      <c r="AO16" s="56">
        <v>12500</v>
      </c>
      <c r="AP16" s="56">
        <v>12500</v>
      </c>
      <c r="AQ16" s="56">
        <v>12500</v>
      </c>
      <c r="AR16" s="56">
        <v>12500</v>
      </c>
      <c r="AS16" s="56">
        <v>12500</v>
      </c>
      <c r="AT16" s="56">
        <v>12500</v>
      </c>
      <c r="AU16" s="56">
        <v>12500</v>
      </c>
      <c r="AV16" s="56">
        <v>12500</v>
      </c>
      <c r="AW16" s="56">
        <v>12500</v>
      </c>
      <c r="AX16" s="56">
        <v>12500</v>
      </c>
      <c r="AY16" s="56">
        <v>12500</v>
      </c>
      <c r="AZ16" s="56">
        <v>12500</v>
      </c>
      <c r="BA16" s="56">
        <v>12500</v>
      </c>
      <c r="BB16" s="56">
        <v>12500</v>
      </c>
      <c r="BC16" s="56">
        <v>12500</v>
      </c>
      <c r="BD16" s="56">
        <v>12500</v>
      </c>
      <c r="BE16" s="56">
        <v>12500</v>
      </c>
      <c r="BF16" s="55">
        <v>12500</v>
      </c>
      <c r="BG16" s="55">
        <v>12500</v>
      </c>
      <c r="BH16" s="55">
        <v>12500</v>
      </c>
      <c r="BI16" s="55">
        <v>12500</v>
      </c>
      <c r="BJ16" s="55">
        <v>12500</v>
      </c>
      <c r="BK16" s="55">
        <v>12500</v>
      </c>
      <c r="BL16" s="55">
        <v>12500</v>
      </c>
      <c r="BM16" s="55">
        <v>12500</v>
      </c>
      <c r="BN16" s="55">
        <v>12500</v>
      </c>
      <c r="BO16" s="55">
        <v>12500</v>
      </c>
      <c r="BP16" s="55">
        <v>12500</v>
      </c>
      <c r="BQ16" s="55">
        <v>12500</v>
      </c>
      <c r="BR16" s="55">
        <v>12500</v>
      </c>
      <c r="BS16" s="55">
        <v>12500</v>
      </c>
      <c r="BT16" s="55">
        <v>12500</v>
      </c>
      <c r="BU16" s="55">
        <v>12500</v>
      </c>
      <c r="BV16" s="55">
        <v>12500</v>
      </c>
      <c r="BW16" s="56">
        <v>12500</v>
      </c>
      <c r="BX16" s="56">
        <v>12500</v>
      </c>
      <c r="BY16" s="56">
        <v>12500</v>
      </c>
      <c r="BZ16" s="56">
        <v>12500</v>
      </c>
      <c r="CA16" s="56">
        <v>12500</v>
      </c>
      <c r="CB16" s="56">
        <v>12500</v>
      </c>
      <c r="CC16" s="56">
        <v>12500</v>
      </c>
      <c r="CD16" s="56">
        <v>12500</v>
      </c>
      <c r="CE16" s="56">
        <v>12500</v>
      </c>
      <c r="CF16" s="56">
        <v>12500</v>
      </c>
      <c r="CG16" s="56">
        <v>12500</v>
      </c>
      <c r="CH16" s="56">
        <v>12500</v>
      </c>
      <c r="CI16" s="56">
        <v>12500</v>
      </c>
      <c r="CJ16" s="56">
        <v>12500</v>
      </c>
      <c r="CK16" s="56">
        <v>12500</v>
      </c>
      <c r="CL16" s="56">
        <v>12500</v>
      </c>
      <c r="CM16" s="56">
        <v>12500</v>
      </c>
      <c r="CN16" s="56"/>
      <c r="CO16" s="56"/>
      <c r="CP16" s="56"/>
      <c r="CQ16" s="56"/>
      <c r="CR16" s="56"/>
      <c r="CS16" s="56">
        <v>12500</v>
      </c>
      <c r="CT16" s="56">
        <v>12500</v>
      </c>
      <c r="CU16" s="56">
        <v>12500</v>
      </c>
      <c r="CV16" s="56">
        <v>12500</v>
      </c>
      <c r="CW16" s="56">
        <v>12500</v>
      </c>
      <c r="CX16" s="56">
        <v>12500</v>
      </c>
      <c r="CY16" s="56">
        <v>12500</v>
      </c>
      <c r="CZ16" s="56">
        <v>12500</v>
      </c>
      <c r="DA16" s="56">
        <v>12500</v>
      </c>
      <c r="DB16" s="56">
        <v>12500</v>
      </c>
      <c r="DC16" s="56">
        <v>12500</v>
      </c>
      <c r="DD16" s="56">
        <v>12500</v>
      </c>
      <c r="DE16" s="56">
        <v>12500</v>
      </c>
      <c r="DF16" s="55">
        <v>12600</v>
      </c>
      <c r="DG16" s="55">
        <v>13000</v>
      </c>
      <c r="DH16" s="55">
        <v>13000</v>
      </c>
      <c r="DI16" s="55">
        <v>13000</v>
      </c>
      <c r="DJ16" s="55">
        <v>13000</v>
      </c>
      <c r="DK16" s="55">
        <v>13000</v>
      </c>
      <c r="DL16" s="55">
        <v>13000</v>
      </c>
      <c r="DM16" s="55">
        <v>13000</v>
      </c>
      <c r="DN16" s="55">
        <v>13000</v>
      </c>
      <c r="DO16" s="55">
        <v>13000</v>
      </c>
      <c r="DP16" s="55">
        <v>13000</v>
      </c>
      <c r="DQ16" s="55">
        <v>13000</v>
      </c>
      <c r="DR16" s="55">
        <v>13000</v>
      </c>
      <c r="DS16" s="55">
        <v>13000</v>
      </c>
      <c r="DT16" s="55">
        <v>13000</v>
      </c>
      <c r="DU16" s="55">
        <v>13000</v>
      </c>
      <c r="DV16" s="55">
        <v>13000</v>
      </c>
      <c r="DW16" s="56">
        <v>13000</v>
      </c>
      <c r="DX16" s="56">
        <v>13000</v>
      </c>
      <c r="DY16" s="56">
        <v>13000</v>
      </c>
      <c r="DZ16" s="56">
        <v>13000</v>
      </c>
      <c r="EA16" s="56">
        <v>13000</v>
      </c>
      <c r="EB16" s="56">
        <v>13000</v>
      </c>
      <c r="EC16" s="56">
        <v>13000</v>
      </c>
      <c r="ED16" s="56">
        <v>13000</v>
      </c>
      <c r="EE16" s="56">
        <v>13000</v>
      </c>
      <c r="EF16" s="56">
        <v>13000</v>
      </c>
      <c r="EG16" s="56">
        <v>13000</v>
      </c>
      <c r="EH16" s="56">
        <v>13000</v>
      </c>
      <c r="EI16" s="56">
        <v>13000</v>
      </c>
      <c r="EJ16" s="56">
        <v>13000</v>
      </c>
      <c r="EK16" s="56">
        <v>13000</v>
      </c>
      <c r="EL16" s="56">
        <v>13000</v>
      </c>
      <c r="EM16" s="56">
        <v>13000</v>
      </c>
      <c r="EN16" s="56">
        <v>13000</v>
      </c>
      <c r="EO16" s="56">
        <v>13000</v>
      </c>
      <c r="EP16" s="56">
        <v>13000</v>
      </c>
      <c r="EQ16" s="56">
        <v>14600</v>
      </c>
      <c r="ER16" s="56">
        <v>15000</v>
      </c>
      <c r="ES16" s="56"/>
      <c r="ET16" s="56"/>
      <c r="EU16" s="56"/>
      <c r="EV16" s="56"/>
      <c r="EW16" s="56"/>
      <c r="EX16" s="56"/>
      <c r="EY16" s="56"/>
      <c r="EZ16" s="56"/>
      <c r="FA16" s="56"/>
      <c r="FB16" s="56"/>
      <c r="FC16" s="56"/>
      <c r="FD16" s="56"/>
      <c r="FE16" s="56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6"/>
      <c r="FX16" s="56"/>
      <c r="FY16" s="56"/>
      <c r="FZ16" s="56"/>
      <c r="GA16" s="56"/>
      <c r="GB16" s="56"/>
      <c r="GC16" s="56"/>
      <c r="GD16" s="56"/>
      <c r="GE16" s="56"/>
      <c r="GF16" s="56"/>
      <c r="GG16" s="56"/>
      <c r="GH16" s="56"/>
      <c r="GI16" s="56"/>
      <c r="GJ16" s="56"/>
      <c r="GK16" s="56"/>
      <c r="GL16" s="56"/>
      <c r="GM16" s="56"/>
      <c r="GO16" s="99">
        <f t="shared" si="0"/>
        <v>12500</v>
      </c>
      <c r="GP16" s="99">
        <f t="shared" si="1"/>
        <v>15000</v>
      </c>
    </row>
    <row r="17" spans="1:198" s="78" customFormat="1" x14ac:dyDescent="0.35">
      <c r="A17" s="76">
        <v>11</v>
      </c>
      <c r="B17" s="77" t="s">
        <v>35</v>
      </c>
      <c r="C17" s="76">
        <v>1</v>
      </c>
      <c r="D17" s="76" t="s">
        <v>24</v>
      </c>
      <c r="E17" s="55"/>
      <c r="F17" s="55"/>
      <c r="G17" s="55"/>
      <c r="H17" s="55"/>
      <c r="I17" s="55"/>
      <c r="J17" s="55" t="s">
        <v>26</v>
      </c>
      <c r="K17" s="55" t="s">
        <v>26</v>
      </c>
      <c r="L17" s="55" t="s">
        <v>26</v>
      </c>
      <c r="M17" s="55" t="s">
        <v>26</v>
      </c>
      <c r="N17" s="55" t="s">
        <v>26</v>
      </c>
      <c r="O17" s="55" t="s">
        <v>26</v>
      </c>
      <c r="P17" s="55" t="s">
        <v>26</v>
      </c>
      <c r="Q17" s="55" t="s">
        <v>26</v>
      </c>
      <c r="R17" s="56" t="s">
        <v>26</v>
      </c>
      <c r="S17" s="56" t="s">
        <v>26</v>
      </c>
      <c r="T17" s="56" t="s">
        <v>26</v>
      </c>
      <c r="U17" s="56" t="s">
        <v>26</v>
      </c>
      <c r="V17" s="56" t="s">
        <v>26</v>
      </c>
      <c r="W17" s="56" t="s">
        <v>26</v>
      </c>
      <c r="X17" s="56" t="s">
        <v>26</v>
      </c>
      <c r="Y17" s="56" t="s">
        <v>26</v>
      </c>
      <c r="Z17" s="56" t="s">
        <v>26</v>
      </c>
      <c r="AA17" s="56" t="s">
        <v>26</v>
      </c>
      <c r="AB17" s="56" t="s">
        <v>26</v>
      </c>
      <c r="AC17" s="56" t="s">
        <v>26</v>
      </c>
      <c r="AD17" s="56" t="s">
        <v>26</v>
      </c>
      <c r="AE17" s="56" t="s">
        <v>26</v>
      </c>
      <c r="AF17" s="56" t="s">
        <v>26</v>
      </c>
      <c r="AG17" s="56" t="s">
        <v>26</v>
      </c>
      <c r="AH17" s="56" t="s">
        <v>26</v>
      </c>
      <c r="AI17" s="56" t="s">
        <v>26</v>
      </c>
      <c r="AJ17" s="56" t="s">
        <v>26</v>
      </c>
      <c r="AK17" s="56" t="s">
        <v>26</v>
      </c>
      <c r="AL17" s="56" t="s">
        <v>26</v>
      </c>
      <c r="AM17" s="56" t="s">
        <v>26</v>
      </c>
      <c r="AN17" s="56" t="s">
        <v>26</v>
      </c>
      <c r="AO17" s="56" t="s">
        <v>26</v>
      </c>
      <c r="AP17" s="56" t="s">
        <v>26</v>
      </c>
      <c r="AQ17" s="56" t="s">
        <v>26</v>
      </c>
      <c r="AR17" s="56" t="s">
        <v>26</v>
      </c>
      <c r="AS17" s="56" t="s">
        <v>26</v>
      </c>
      <c r="AT17" s="56" t="s">
        <v>26</v>
      </c>
      <c r="AU17" s="56" t="s">
        <v>26</v>
      </c>
      <c r="AV17" s="56" t="s">
        <v>26</v>
      </c>
      <c r="AW17" s="56" t="s">
        <v>26</v>
      </c>
      <c r="AX17" s="56" t="s">
        <v>26</v>
      </c>
      <c r="AY17" s="56" t="s">
        <v>26</v>
      </c>
      <c r="AZ17" s="56" t="s">
        <v>26</v>
      </c>
      <c r="BA17" s="56" t="s">
        <v>26</v>
      </c>
      <c r="BB17" s="56" t="s">
        <v>26</v>
      </c>
      <c r="BC17" s="56" t="s">
        <v>26</v>
      </c>
      <c r="BD17" s="56" t="s">
        <v>26</v>
      </c>
      <c r="BE17" s="56" t="s">
        <v>26</v>
      </c>
      <c r="BF17" s="55" t="s">
        <v>26</v>
      </c>
      <c r="BG17" s="55" t="s">
        <v>26</v>
      </c>
      <c r="BH17" s="55" t="s">
        <v>26</v>
      </c>
      <c r="BI17" s="55" t="s">
        <v>26</v>
      </c>
      <c r="BJ17" s="55" t="s">
        <v>26</v>
      </c>
      <c r="BK17" s="55" t="s">
        <v>26</v>
      </c>
      <c r="BL17" s="55" t="s">
        <v>26</v>
      </c>
      <c r="BM17" s="55" t="s">
        <v>26</v>
      </c>
      <c r="BN17" s="55" t="s">
        <v>26</v>
      </c>
      <c r="BO17" s="55" t="s">
        <v>26</v>
      </c>
      <c r="BP17" s="55" t="s">
        <v>26</v>
      </c>
      <c r="BQ17" s="55" t="s">
        <v>26</v>
      </c>
      <c r="BR17" s="55" t="s">
        <v>26</v>
      </c>
      <c r="BS17" s="55" t="s">
        <v>26</v>
      </c>
      <c r="BT17" s="55" t="s">
        <v>26</v>
      </c>
      <c r="BU17" s="55" t="s">
        <v>26</v>
      </c>
      <c r="BV17" s="55" t="s">
        <v>26</v>
      </c>
      <c r="BW17" s="56" t="s">
        <v>26</v>
      </c>
      <c r="BX17" s="56" t="s">
        <v>26</v>
      </c>
      <c r="BY17" s="56" t="s">
        <v>26</v>
      </c>
      <c r="BZ17" s="56" t="s">
        <v>26</v>
      </c>
      <c r="CA17" s="56" t="s">
        <v>26</v>
      </c>
      <c r="CB17" s="56" t="s">
        <v>26</v>
      </c>
      <c r="CC17" s="56" t="s">
        <v>26</v>
      </c>
      <c r="CD17" s="56" t="s">
        <v>26</v>
      </c>
      <c r="CE17" s="56" t="s">
        <v>26</v>
      </c>
      <c r="CF17" s="56" t="s">
        <v>26</v>
      </c>
      <c r="CG17" s="56" t="s">
        <v>26</v>
      </c>
      <c r="CH17" s="56" t="s">
        <v>26</v>
      </c>
      <c r="CI17" s="56" t="s">
        <v>26</v>
      </c>
      <c r="CJ17" s="56" t="s">
        <v>26</v>
      </c>
      <c r="CK17" s="56" t="s">
        <v>26</v>
      </c>
      <c r="CL17" s="56" t="s">
        <v>26</v>
      </c>
      <c r="CM17" s="56" t="s">
        <v>26</v>
      </c>
      <c r="CN17" s="56"/>
      <c r="CO17" s="56"/>
      <c r="CP17" s="56"/>
      <c r="CQ17" s="56"/>
      <c r="CR17" s="56"/>
      <c r="CS17" s="56" t="s">
        <v>26</v>
      </c>
      <c r="CT17" s="56" t="s">
        <v>26</v>
      </c>
      <c r="CU17" s="56" t="s">
        <v>26</v>
      </c>
      <c r="CV17" s="56" t="s">
        <v>26</v>
      </c>
      <c r="CW17" s="56" t="s">
        <v>26</v>
      </c>
      <c r="CX17" s="56" t="s">
        <v>26</v>
      </c>
      <c r="CY17" s="56" t="s">
        <v>26</v>
      </c>
      <c r="CZ17" s="56" t="s">
        <v>26</v>
      </c>
      <c r="DA17" s="56" t="s">
        <v>26</v>
      </c>
      <c r="DB17" s="56" t="s">
        <v>26</v>
      </c>
      <c r="DC17" s="56" t="s">
        <v>26</v>
      </c>
      <c r="DD17" s="56" t="s">
        <v>26</v>
      </c>
      <c r="DE17" s="56" t="s">
        <v>26</v>
      </c>
      <c r="DF17" s="55" t="s">
        <v>26</v>
      </c>
      <c r="DG17" s="55" t="s">
        <v>26</v>
      </c>
      <c r="DH17" s="55" t="s">
        <v>26</v>
      </c>
      <c r="DI17" s="55" t="s">
        <v>26</v>
      </c>
      <c r="DJ17" s="55" t="s">
        <v>26</v>
      </c>
      <c r="DK17" s="55" t="s">
        <v>26</v>
      </c>
      <c r="DL17" s="55" t="s">
        <v>26</v>
      </c>
      <c r="DM17" s="55" t="s">
        <v>26</v>
      </c>
      <c r="DN17" s="55" t="s">
        <v>26</v>
      </c>
      <c r="DO17" s="55" t="s">
        <v>26</v>
      </c>
      <c r="DP17" s="55" t="s">
        <v>26</v>
      </c>
      <c r="DQ17" s="55" t="s">
        <v>26</v>
      </c>
      <c r="DR17" s="55" t="s">
        <v>26</v>
      </c>
      <c r="DS17" s="55" t="s">
        <v>26</v>
      </c>
      <c r="DT17" s="55" t="s">
        <v>26</v>
      </c>
      <c r="DU17" s="55" t="s">
        <v>26</v>
      </c>
      <c r="DV17" s="55" t="s">
        <v>26</v>
      </c>
      <c r="DW17" s="56" t="s">
        <v>26</v>
      </c>
      <c r="DX17" s="56" t="s">
        <v>26</v>
      </c>
      <c r="DY17" s="56" t="s">
        <v>26</v>
      </c>
      <c r="DZ17" s="56" t="s">
        <v>26</v>
      </c>
      <c r="EA17" s="56" t="s">
        <v>26</v>
      </c>
      <c r="EB17" s="56" t="s">
        <v>26</v>
      </c>
      <c r="EC17" s="56" t="s">
        <v>26</v>
      </c>
      <c r="ED17" s="56" t="s">
        <v>26</v>
      </c>
      <c r="EE17" s="56" t="s">
        <v>26</v>
      </c>
      <c r="EF17" s="56" t="s">
        <v>26</v>
      </c>
      <c r="EG17" s="56" t="s">
        <v>26</v>
      </c>
      <c r="EH17" s="56" t="s">
        <v>26</v>
      </c>
      <c r="EI17" s="56" t="s">
        <v>26</v>
      </c>
      <c r="EJ17" s="56" t="s">
        <v>26</v>
      </c>
      <c r="EK17" s="56" t="s">
        <v>26</v>
      </c>
      <c r="EL17" s="56" t="s">
        <v>26</v>
      </c>
      <c r="EM17" s="56" t="s">
        <v>26</v>
      </c>
      <c r="EN17" s="56" t="s">
        <v>26</v>
      </c>
      <c r="EO17" s="56" t="s">
        <v>26</v>
      </c>
      <c r="EP17" s="56" t="s">
        <v>26</v>
      </c>
      <c r="EQ17" s="56" t="s">
        <v>26</v>
      </c>
      <c r="ER17" s="56" t="s">
        <v>26</v>
      </c>
      <c r="ES17" s="56" t="s">
        <v>26</v>
      </c>
      <c r="ET17" s="56" t="s">
        <v>26</v>
      </c>
      <c r="EU17" s="56" t="s">
        <v>26</v>
      </c>
      <c r="EV17" s="56" t="s">
        <v>26</v>
      </c>
      <c r="EW17" s="56" t="s">
        <v>26</v>
      </c>
      <c r="EX17" s="56" t="s">
        <v>26</v>
      </c>
      <c r="EY17" s="56" t="s">
        <v>26</v>
      </c>
      <c r="EZ17" s="56" t="s">
        <v>26</v>
      </c>
      <c r="FA17" s="56" t="s">
        <v>26</v>
      </c>
      <c r="FB17" s="56" t="s">
        <v>26</v>
      </c>
      <c r="FC17" s="56" t="s">
        <v>26</v>
      </c>
      <c r="FD17" s="56" t="s">
        <v>26</v>
      </c>
      <c r="FE17" s="56" t="s">
        <v>26</v>
      </c>
      <c r="FF17" s="55" t="s">
        <v>26</v>
      </c>
      <c r="FG17" s="55" t="s">
        <v>26</v>
      </c>
      <c r="FH17" s="55" t="s">
        <v>26</v>
      </c>
      <c r="FI17" s="55" t="s">
        <v>26</v>
      </c>
      <c r="FJ17" s="55" t="s">
        <v>26</v>
      </c>
      <c r="FK17" s="55" t="s">
        <v>26</v>
      </c>
      <c r="FL17" s="55" t="s">
        <v>26</v>
      </c>
      <c r="FM17" s="55" t="s">
        <v>26</v>
      </c>
      <c r="FN17" s="55" t="s">
        <v>26</v>
      </c>
      <c r="FO17" s="55" t="s">
        <v>26</v>
      </c>
      <c r="FP17" s="55" t="s">
        <v>26</v>
      </c>
      <c r="FQ17" s="55" t="s">
        <v>26</v>
      </c>
      <c r="FR17" s="55" t="s">
        <v>26</v>
      </c>
      <c r="FS17" s="55" t="s">
        <v>26</v>
      </c>
      <c r="FT17" s="55" t="s">
        <v>26</v>
      </c>
      <c r="FU17" s="55" t="s">
        <v>26</v>
      </c>
      <c r="FV17" s="55" t="s">
        <v>26</v>
      </c>
      <c r="FW17" s="56" t="s">
        <v>26</v>
      </c>
      <c r="FX17" s="56" t="s">
        <v>26</v>
      </c>
      <c r="FY17" s="56" t="s">
        <v>26</v>
      </c>
      <c r="FZ17" s="56" t="s">
        <v>26</v>
      </c>
      <c r="GA17" s="56" t="s">
        <v>26</v>
      </c>
      <c r="GB17" s="56" t="s">
        <v>26</v>
      </c>
      <c r="GC17" s="56" t="s">
        <v>26</v>
      </c>
      <c r="GD17" s="56" t="s">
        <v>26</v>
      </c>
      <c r="GE17" s="56" t="s">
        <v>26</v>
      </c>
      <c r="GF17" s="56" t="s">
        <v>26</v>
      </c>
      <c r="GG17" s="56" t="s">
        <v>26</v>
      </c>
      <c r="GH17" s="56" t="s">
        <v>26</v>
      </c>
      <c r="GI17" s="56" t="s">
        <v>26</v>
      </c>
      <c r="GJ17" s="56" t="s">
        <v>26</v>
      </c>
      <c r="GK17" s="56" t="s">
        <v>26</v>
      </c>
      <c r="GL17" s="56" t="s">
        <v>26</v>
      </c>
      <c r="GM17" s="56" t="s">
        <v>26</v>
      </c>
      <c r="GO17" s="102">
        <f t="shared" si="0"/>
        <v>0</v>
      </c>
      <c r="GP17" s="102">
        <f t="shared" si="1"/>
        <v>0</v>
      </c>
    </row>
    <row r="18" spans="1:198" s="78" customFormat="1" x14ac:dyDescent="0.35">
      <c r="A18" s="76">
        <v>12</v>
      </c>
      <c r="B18" s="77" t="s">
        <v>36</v>
      </c>
      <c r="C18" s="76">
        <v>1</v>
      </c>
      <c r="D18" s="76" t="s">
        <v>24</v>
      </c>
      <c r="E18" s="55"/>
      <c r="F18" s="55"/>
      <c r="G18" s="55"/>
      <c r="H18" s="55"/>
      <c r="I18" s="55"/>
      <c r="J18" s="55">
        <v>9800</v>
      </c>
      <c r="K18" s="55">
        <v>9800</v>
      </c>
      <c r="L18" s="55">
        <v>9800</v>
      </c>
      <c r="M18" s="55">
        <v>9800</v>
      </c>
      <c r="N18" s="55">
        <v>9800</v>
      </c>
      <c r="O18" s="55">
        <v>9800</v>
      </c>
      <c r="P18" s="55">
        <v>9800</v>
      </c>
      <c r="Q18" s="55">
        <v>9800</v>
      </c>
      <c r="R18" s="56">
        <v>9800</v>
      </c>
      <c r="S18" s="56">
        <v>9800</v>
      </c>
      <c r="T18" s="56">
        <v>9800</v>
      </c>
      <c r="U18" s="56">
        <v>9800</v>
      </c>
      <c r="V18" s="56">
        <v>9800</v>
      </c>
      <c r="W18" s="56">
        <v>9800</v>
      </c>
      <c r="X18" s="56">
        <v>9800</v>
      </c>
      <c r="Y18" s="56">
        <v>9800</v>
      </c>
      <c r="Z18" s="56">
        <v>9800</v>
      </c>
      <c r="AA18" s="56">
        <v>9800</v>
      </c>
      <c r="AB18" s="56">
        <v>9800</v>
      </c>
      <c r="AC18" s="56">
        <v>9740</v>
      </c>
      <c r="AD18" s="56">
        <v>9800</v>
      </c>
      <c r="AE18" s="56">
        <v>9800</v>
      </c>
      <c r="AF18" s="56">
        <v>9800</v>
      </c>
      <c r="AG18" s="56">
        <v>9800</v>
      </c>
      <c r="AH18" s="56">
        <v>9800</v>
      </c>
      <c r="AI18" s="56">
        <v>9800</v>
      </c>
      <c r="AJ18" s="56">
        <v>9800</v>
      </c>
      <c r="AK18" s="56">
        <v>9800</v>
      </c>
      <c r="AL18" s="56">
        <v>9800</v>
      </c>
      <c r="AM18" s="56">
        <v>9800</v>
      </c>
      <c r="AN18" s="56">
        <v>9800</v>
      </c>
      <c r="AO18" s="56">
        <v>9800</v>
      </c>
      <c r="AP18" s="56">
        <v>9800</v>
      </c>
      <c r="AQ18" s="56">
        <v>9800</v>
      </c>
      <c r="AR18" s="56">
        <v>9800</v>
      </c>
      <c r="AS18" s="56">
        <v>9800</v>
      </c>
      <c r="AT18" s="56">
        <v>9800</v>
      </c>
      <c r="AU18" s="56">
        <v>9800</v>
      </c>
      <c r="AV18" s="56">
        <v>9800</v>
      </c>
      <c r="AW18" s="56">
        <v>9800</v>
      </c>
      <c r="AX18" s="56">
        <v>9800</v>
      </c>
      <c r="AY18" s="56">
        <v>9800</v>
      </c>
      <c r="AZ18" s="56">
        <v>9800</v>
      </c>
      <c r="BA18" s="56">
        <v>9800</v>
      </c>
      <c r="BB18" s="56">
        <v>9800</v>
      </c>
      <c r="BC18" s="56">
        <v>9800</v>
      </c>
      <c r="BD18" s="56">
        <v>9800</v>
      </c>
      <c r="BE18" s="56">
        <v>9800</v>
      </c>
      <c r="BF18" s="55">
        <v>9800</v>
      </c>
      <c r="BG18" s="55">
        <v>9800</v>
      </c>
      <c r="BH18" s="55">
        <v>9800</v>
      </c>
      <c r="BI18" s="55">
        <v>9800</v>
      </c>
      <c r="BJ18" s="55">
        <v>9800</v>
      </c>
      <c r="BK18" s="55">
        <v>9800</v>
      </c>
      <c r="BL18" s="55">
        <v>9800</v>
      </c>
      <c r="BM18" s="55">
        <v>9800</v>
      </c>
      <c r="BN18" s="55">
        <v>9800</v>
      </c>
      <c r="BO18" s="55">
        <v>9800</v>
      </c>
      <c r="BP18" s="55">
        <v>9800</v>
      </c>
      <c r="BQ18" s="55">
        <v>9800</v>
      </c>
      <c r="BR18" s="55">
        <v>9800</v>
      </c>
      <c r="BS18" s="55">
        <v>9800</v>
      </c>
      <c r="BT18" s="55">
        <v>9800</v>
      </c>
      <c r="BU18" s="55">
        <v>9800</v>
      </c>
      <c r="BV18" s="55">
        <v>9800</v>
      </c>
      <c r="BW18" s="56">
        <v>9800</v>
      </c>
      <c r="BX18" s="56">
        <v>9800</v>
      </c>
      <c r="BY18" s="56">
        <v>9800</v>
      </c>
      <c r="BZ18" s="56">
        <v>9800</v>
      </c>
      <c r="CA18" s="56">
        <v>9800</v>
      </c>
      <c r="CB18" s="56">
        <v>9800</v>
      </c>
      <c r="CC18" s="56">
        <v>9800</v>
      </c>
      <c r="CD18" s="56">
        <v>9800</v>
      </c>
      <c r="CE18" s="56">
        <v>9800</v>
      </c>
      <c r="CF18" s="56">
        <v>9800</v>
      </c>
      <c r="CG18" s="56">
        <v>9800</v>
      </c>
      <c r="CH18" s="56">
        <v>9800</v>
      </c>
      <c r="CI18" s="56">
        <v>9800</v>
      </c>
      <c r="CJ18" s="56">
        <v>9800</v>
      </c>
      <c r="CK18" s="56">
        <v>9800</v>
      </c>
      <c r="CL18" s="56">
        <v>9800</v>
      </c>
      <c r="CM18" s="56">
        <v>9800</v>
      </c>
      <c r="CN18" s="56"/>
      <c r="CO18" s="56"/>
      <c r="CP18" s="56"/>
      <c r="CQ18" s="56"/>
      <c r="CR18" s="56"/>
      <c r="CS18" s="56">
        <v>9800</v>
      </c>
      <c r="CT18" s="56">
        <v>9800</v>
      </c>
      <c r="CU18" s="56">
        <v>9800</v>
      </c>
      <c r="CV18" s="56">
        <v>9800</v>
      </c>
      <c r="CW18" s="56">
        <v>9800</v>
      </c>
      <c r="CX18" s="56">
        <v>9800</v>
      </c>
      <c r="CY18" s="56">
        <v>9800</v>
      </c>
      <c r="CZ18" s="56">
        <v>9800</v>
      </c>
      <c r="DA18" s="56">
        <v>9800</v>
      </c>
      <c r="DB18" s="56">
        <v>9800</v>
      </c>
      <c r="DC18" s="56">
        <v>9800</v>
      </c>
      <c r="DD18" s="56">
        <v>9800</v>
      </c>
      <c r="DE18" s="56">
        <v>9800</v>
      </c>
      <c r="DF18" s="55">
        <v>9800</v>
      </c>
      <c r="DG18" s="55">
        <v>9800</v>
      </c>
      <c r="DH18" s="55">
        <v>9800</v>
      </c>
      <c r="DI18" s="55">
        <v>9800</v>
      </c>
      <c r="DJ18" s="55">
        <v>9800</v>
      </c>
      <c r="DK18" s="55">
        <v>9800</v>
      </c>
      <c r="DL18" s="55">
        <v>9800</v>
      </c>
      <c r="DM18" s="55">
        <v>9800</v>
      </c>
      <c r="DN18" s="55">
        <v>9800</v>
      </c>
      <c r="DO18" s="55">
        <v>9800</v>
      </c>
      <c r="DP18" s="55">
        <v>9800</v>
      </c>
      <c r="DQ18" s="55">
        <v>9800</v>
      </c>
      <c r="DR18" s="55">
        <v>9800</v>
      </c>
      <c r="DS18" s="55">
        <v>9800</v>
      </c>
      <c r="DT18" s="55">
        <v>9800</v>
      </c>
      <c r="DU18" s="55">
        <v>9800</v>
      </c>
      <c r="DV18" s="55">
        <v>9800</v>
      </c>
      <c r="DW18" s="56">
        <v>9800</v>
      </c>
      <c r="DX18" s="56">
        <v>9800</v>
      </c>
      <c r="DY18" s="56">
        <v>9800</v>
      </c>
      <c r="DZ18" s="56">
        <v>9800</v>
      </c>
      <c r="EA18" s="56">
        <v>9800</v>
      </c>
      <c r="EB18" s="56">
        <v>9800</v>
      </c>
      <c r="EC18" s="56">
        <v>9800</v>
      </c>
      <c r="ED18" s="56">
        <v>9800</v>
      </c>
      <c r="EE18" s="56">
        <v>9740</v>
      </c>
      <c r="EF18" s="56">
        <v>9800</v>
      </c>
      <c r="EG18" s="56">
        <v>9800</v>
      </c>
      <c r="EH18" s="56">
        <v>9800</v>
      </c>
      <c r="EI18" s="56">
        <v>9800</v>
      </c>
      <c r="EJ18" s="56">
        <v>9800</v>
      </c>
      <c r="EK18" s="56">
        <v>9800</v>
      </c>
      <c r="EL18" s="56">
        <v>9800</v>
      </c>
      <c r="EM18" s="56">
        <v>9800</v>
      </c>
      <c r="EN18" s="56">
        <v>9800</v>
      </c>
      <c r="EO18" s="56">
        <v>9800</v>
      </c>
      <c r="EP18" s="56">
        <v>9800</v>
      </c>
      <c r="EQ18" s="56">
        <v>9800</v>
      </c>
      <c r="ER18" s="56">
        <v>9800</v>
      </c>
      <c r="ES18" s="56">
        <v>9800</v>
      </c>
      <c r="ET18" s="56">
        <v>9800</v>
      </c>
      <c r="EU18" s="56">
        <v>9800</v>
      </c>
      <c r="EV18" s="56">
        <v>9800</v>
      </c>
      <c r="EW18" s="56">
        <v>9800</v>
      </c>
      <c r="EX18" s="56">
        <v>9800</v>
      </c>
      <c r="EY18" s="56">
        <v>9800</v>
      </c>
      <c r="EZ18" s="56">
        <v>9800</v>
      </c>
      <c r="FA18" s="56">
        <v>9800</v>
      </c>
      <c r="FB18" s="56">
        <v>9800</v>
      </c>
      <c r="FC18" s="56">
        <v>9800</v>
      </c>
      <c r="FD18" s="56">
        <v>9800</v>
      </c>
      <c r="FE18" s="56">
        <v>9800</v>
      </c>
      <c r="FF18" s="55">
        <v>9900</v>
      </c>
      <c r="FG18" s="55">
        <v>9900</v>
      </c>
      <c r="FH18" s="55">
        <v>9900</v>
      </c>
      <c r="FI18" s="55">
        <v>9900</v>
      </c>
      <c r="FJ18" s="55">
        <v>9900</v>
      </c>
      <c r="FK18" s="55">
        <v>9900</v>
      </c>
      <c r="FL18" s="55">
        <v>9900</v>
      </c>
      <c r="FM18" s="55">
        <v>9900</v>
      </c>
      <c r="FN18" s="55">
        <v>9900</v>
      </c>
      <c r="FO18" s="55">
        <v>9660</v>
      </c>
      <c r="FP18" s="55">
        <v>9600</v>
      </c>
      <c r="FQ18" s="55">
        <v>9600</v>
      </c>
      <c r="FR18" s="55">
        <v>9600</v>
      </c>
      <c r="FS18" s="55">
        <v>9600</v>
      </c>
      <c r="FT18" s="55">
        <v>9600</v>
      </c>
      <c r="FU18" s="55">
        <v>9600</v>
      </c>
      <c r="FV18" s="55">
        <v>9600</v>
      </c>
      <c r="FW18" s="56">
        <v>9600</v>
      </c>
      <c r="FX18" s="56">
        <v>9600</v>
      </c>
      <c r="FY18" s="56">
        <v>9600</v>
      </c>
      <c r="FZ18" s="56">
        <v>9600</v>
      </c>
      <c r="GA18" s="56">
        <v>9600</v>
      </c>
      <c r="GB18" s="56">
        <v>9600</v>
      </c>
      <c r="GC18" s="56">
        <v>9600</v>
      </c>
      <c r="GD18" s="56">
        <v>9600</v>
      </c>
      <c r="GE18" s="56">
        <v>9600</v>
      </c>
      <c r="GF18" s="56">
        <v>9600</v>
      </c>
      <c r="GG18" s="56">
        <v>9600</v>
      </c>
      <c r="GH18" s="56">
        <v>9600</v>
      </c>
      <c r="GI18" s="56">
        <v>9600</v>
      </c>
      <c r="GJ18" s="56">
        <v>9600</v>
      </c>
      <c r="GK18" s="56">
        <v>9600</v>
      </c>
      <c r="GL18" s="56">
        <v>9600</v>
      </c>
      <c r="GM18" s="56">
        <v>9600</v>
      </c>
      <c r="GO18" s="99">
        <f t="shared" si="0"/>
        <v>9600</v>
      </c>
      <c r="GP18" s="99">
        <f t="shared" si="1"/>
        <v>9900</v>
      </c>
    </row>
    <row r="19" spans="1:198" s="78" customFormat="1" x14ac:dyDescent="0.35">
      <c r="A19" s="76">
        <v>13</v>
      </c>
      <c r="B19" s="77" t="s">
        <v>37</v>
      </c>
      <c r="C19" s="76">
        <v>1</v>
      </c>
      <c r="D19" s="76" t="s">
        <v>24</v>
      </c>
      <c r="E19" s="55"/>
      <c r="F19" s="55"/>
      <c r="G19" s="55"/>
      <c r="H19" s="55"/>
      <c r="I19" s="55"/>
      <c r="J19" s="55">
        <v>12500</v>
      </c>
      <c r="K19" s="55">
        <v>12500</v>
      </c>
      <c r="L19" s="55">
        <v>12500</v>
      </c>
      <c r="M19" s="55">
        <v>12500</v>
      </c>
      <c r="N19" s="55">
        <v>12500</v>
      </c>
      <c r="O19" s="55">
        <v>12500</v>
      </c>
      <c r="P19" s="55">
        <v>12500</v>
      </c>
      <c r="Q19" s="55">
        <v>12500</v>
      </c>
      <c r="R19" s="56">
        <v>12500</v>
      </c>
      <c r="S19" s="56">
        <v>12500</v>
      </c>
      <c r="T19" s="56">
        <v>12500</v>
      </c>
      <c r="U19" s="56">
        <v>12500</v>
      </c>
      <c r="V19" s="56">
        <v>12500</v>
      </c>
      <c r="W19" s="56">
        <v>12500</v>
      </c>
      <c r="X19" s="56">
        <v>12500</v>
      </c>
      <c r="Y19" s="56">
        <v>12500</v>
      </c>
      <c r="Z19" s="56">
        <v>12500</v>
      </c>
      <c r="AA19" s="56">
        <v>12500</v>
      </c>
      <c r="AB19" s="56">
        <v>12500</v>
      </c>
      <c r="AC19" s="56">
        <v>12500</v>
      </c>
      <c r="AD19" s="56">
        <v>12500</v>
      </c>
      <c r="AE19" s="56">
        <v>12500</v>
      </c>
      <c r="AF19" s="56">
        <v>12500</v>
      </c>
      <c r="AG19" s="56">
        <v>12500</v>
      </c>
      <c r="AH19" s="56">
        <v>12500</v>
      </c>
      <c r="AI19" s="56">
        <v>12500</v>
      </c>
      <c r="AJ19" s="56">
        <v>12500</v>
      </c>
      <c r="AK19" s="56">
        <v>12500</v>
      </c>
      <c r="AL19" s="56">
        <v>12500</v>
      </c>
      <c r="AM19" s="56">
        <v>12500</v>
      </c>
      <c r="AN19" s="56">
        <v>11960</v>
      </c>
      <c r="AO19" s="56">
        <v>12500</v>
      </c>
      <c r="AP19" s="56">
        <v>12500</v>
      </c>
      <c r="AQ19" s="56">
        <v>12500</v>
      </c>
      <c r="AR19" s="56">
        <v>12500</v>
      </c>
      <c r="AS19" s="56">
        <v>12500</v>
      </c>
      <c r="AT19" s="56">
        <v>12500</v>
      </c>
      <c r="AU19" s="56">
        <v>12500</v>
      </c>
      <c r="AV19" s="56">
        <v>12500</v>
      </c>
      <c r="AW19" s="56">
        <v>12500</v>
      </c>
      <c r="AX19" s="56">
        <v>12500</v>
      </c>
      <c r="AY19" s="56">
        <v>12500</v>
      </c>
      <c r="AZ19" s="56">
        <v>12500</v>
      </c>
      <c r="BA19" s="56">
        <v>12500</v>
      </c>
      <c r="BB19" s="56">
        <v>12500</v>
      </c>
      <c r="BC19" s="56">
        <v>12500</v>
      </c>
      <c r="BD19" s="56">
        <v>12500</v>
      </c>
      <c r="BE19" s="56">
        <v>12500</v>
      </c>
      <c r="BF19" s="55">
        <v>12000</v>
      </c>
      <c r="BG19" s="55">
        <v>12000</v>
      </c>
      <c r="BH19" s="55">
        <v>12000</v>
      </c>
      <c r="BI19" s="55">
        <v>12000</v>
      </c>
      <c r="BJ19" s="55">
        <v>12000</v>
      </c>
      <c r="BK19" s="55">
        <v>12000</v>
      </c>
      <c r="BL19" s="55">
        <v>12000</v>
      </c>
      <c r="BM19" s="55">
        <v>12000</v>
      </c>
      <c r="BN19" s="55">
        <v>12000</v>
      </c>
      <c r="BO19" s="55">
        <v>12000</v>
      </c>
      <c r="BP19" s="55">
        <v>12000</v>
      </c>
      <c r="BQ19" s="55">
        <v>12000</v>
      </c>
      <c r="BR19" s="55">
        <v>12000</v>
      </c>
      <c r="BS19" s="55">
        <v>12000</v>
      </c>
      <c r="BT19" s="55">
        <v>12000</v>
      </c>
      <c r="BU19" s="55">
        <v>12000</v>
      </c>
      <c r="BV19" s="55">
        <v>12000</v>
      </c>
      <c r="BW19" s="56">
        <v>12000</v>
      </c>
      <c r="BX19" s="56">
        <v>12000</v>
      </c>
      <c r="BY19" s="56">
        <v>12000</v>
      </c>
      <c r="BZ19" s="56">
        <v>12000</v>
      </c>
      <c r="CA19" s="56">
        <v>12000</v>
      </c>
      <c r="CB19" s="56">
        <v>12000</v>
      </c>
      <c r="CC19" s="56">
        <v>12000</v>
      </c>
      <c r="CD19" s="56">
        <v>12000</v>
      </c>
      <c r="CE19" s="56">
        <v>12000</v>
      </c>
      <c r="CF19" s="56">
        <v>12000</v>
      </c>
      <c r="CG19" s="56">
        <v>12000</v>
      </c>
      <c r="CH19" s="56">
        <v>12000</v>
      </c>
      <c r="CI19" s="56">
        <v>12000</v>
      </c>
      <c r="CJ19" s="56">
        <v>12000</v>
      </c>
      <c r="CK19" s="56">
        <v>12000</v>
      </c>
      <c r="CL19" s="56">
        <v>12000</v>
      </c>
      <c r="CM19" s="56">
        <v>12000</v>
      </c>
      <c r="CN19" s="56"/>
      <c r="CO19" s="56"/>
      <c r="CP19" s="56"/>
      <c r="CQ19" s="56"/>
      <c r="CR19" s="56"/>
      <c r="CS19" s="56">
        <v>12000</v>
      </c>
      <c r="CT19" s="56">
        <v>12000</v>
      </c>
      <c r="CU19" s="56">
        <v>12000</v>
      </c>
      <c r="CV19" s="56">
        <v>12000</v>
      </c>
      <c r="CW19" s="56">
        <v>12000</v>
      </c>
      <c r="CX19" s="56">
        <v>12000</v>
      </c>
      <c r="CY19" s="56">
        <v>12000</v>
      </c>
      <c r="CZ19" s="56">
        <v>12000</v>
      </c>
      <c r="DA19" s="56">
        <v>12000</v>
      </c>
      <c r="DB19" s="56">
        <v>12000</v>
      </c>
      <c r="DC19" s="56">
        <v>12000</v>
      </c>
      <c r="DD19" s="56">
        <v>12000</v>
      </c>
      <c r="DE19" s="56">
        <v>12000</v>
      </c>
      <c r="DF19" s="55">
        <v>12550</v>
      </c>
      <c r="DG19" s="55">
        <v>13000</v>
      </c>
      <c r="DH19" s="55">
        <v>13000</v>
      </c>
      <c r="DI19" s="55">
        <v>13000</v>
      </c>
      <c r="DJ19" s="55">
        <v>13000</v>
      </c>
      <c r="DK19" s="55">
        <v>13000</v>
      </c>
      <c r="DL19" s="55">
        <v>13000</v>
      </c>
      <c r="DM19" s="55">
        <v>13000</v>
      </c>
      <c r="DN19" s="55">
        <v>13000</v>
      </c>
      <c r="DO19" s="55">
        <v>13000</v>
      </c>
      <c r="DP19" s="55">
        <v>13000</v>
      </c>
      <c r="DQ19" s="55">
        <v>13000</v>
      </c>
      <c r="DR19" s="55">
        <v>13000</v>
      </c>
      <c r="DS19" s="55">
        <v>13000</v>
      </c>
      <c r="DT19" s="55">
        <v>13000</v>
      </c>
      <c r="DU19" s="55">
        <v>13000</v>
      </c>
      <c r="DV19" s="55">
        <v>13000</v>
      </c>
      <c r="DW19" s="56">
        <v>13000</v>
      </c>
      <c r="DX19" s="56">
        <v>13000</v>
      </c>
      <c r="DY19" s="56">
        <v>13000</v>
      </c>
      <c r="DZ19" s="56">
        <v>13000</v>
      </c>
      <c r="EA19" s="56">
        <v>13000</v>
      </c>
      <c r="EB19" s="56">
        <v>13000</v>
      </c>
      <c r="EC19" s="56">
        <v>13000</v>
      </c>
      <c r="ED19" s="56">
        <v>13000</v>
      </c>
      <c r="EE19" s="56">
        <v>13000</v>
      </c>
      <c r="EF19" s="56">
        <v>13000</v>
      </c>
      <c r="EG19" s="56">
        <v>13000</v>
      </c>
      <c r="EH19" s="56">
        <v>13000</v>
      </c>
      <c r="EI19" s="56">
        <v>13000</v>
      </c>
      <c r="EJ19" s="56">
        <v>13000</v>
      </c>
      <c r="EK19" s="56">
        <v>13000</v>
      </c>
      <c r="EL19" s="56">
        <v>13000</v>
      </c>
      <c r="EM19" s="56">
        <v>13000</v>
      </c>
      <c r="EN19" s="56">
        <v>13000</v>
      </c>
      <c r="EO19" s="56">
        <v>13000</v>
      </c>
      <c r="EP19" s="56">
        <v>13000</v>
      </c>
      <c r="EQ19" s="56">
        <v>14600</v>
      </c>
      <c r="ER19" s="56">
        <v>15000</v>
      </c>
      <c r="ES19" s="56"/>
      <c r="ET19" s="56"/>
      <c r="EU19" s="56"/>
      <c r="EV19" s="56"/>
      <c r="EW19" s="56"/>
      <c r="EX19" s="56"/>
      <c r="EY19" s="56"/>
      <c r="EZ19" s="56"/>
      <c r="FA19" s="56"/>
      <c r="FB19" s="56"/>
      <c r="FC19" s="56"/>
      <c r="FD19" s="56"/>
      <c r="FE19" s="56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6"/>
      <c r="FX19" s="56"/>
      <c r="FY19" s="56"/>
      <c r="FZ19" s="56"/>
      <c r="GA19" s="56"/>
      <c r="GB19" s="56"/>
      <c r="GC19" s="56"/>
      <c r="GD19" s="56"/>
      <c r="GE19" s="56"/>
      <c r="GF19" s="56"/>
      <c r="GG19" s="56"/>
      <c r="GH19" s="56"/>
      <c r="GI19" s="56"/>
      <c r="GJ19" s="56"/>
      <c r="GK19" s="56"/>
      <c r="GL19" s="56"/>
      <c r="GM19" s="56"/>
      <c r="GO19" s="99">
        <f t="shared" si="0"/>
        <v>11960</v>
      </c>
      <c r="GP19" s="99">
        <f t="shared" si="1"/>
        <v>15000</v>
      </c>
    </row>
    <row r="20" spans="1:198" s="78" customFormat="1" x14ac:dyDescent="0.35">
      <c r="A20" s="76">
        <v>14</v>
      </c>
      <c r="B20" s="77" t="s">
        <v>38</v>
      </c>
      <c r="C20" s="76">
        <v>1</v>
      </c>
      <c r="D20" s="76" t="s">
        <v>24</v>
      </c>
      <c r="E20" s="55"/>
      <c r="F20" s="55"/>
      <c r="G20" s="55"/>
      <c r="H20" s="55"/>
      <c r="I20" s="55"/>
      <c r="J20" s="55">
        <v>13500</v>
      </c>
      <c r="K20" s="55">
        <v>13500</v>
      </c>
      <c r="L20" s="55">
        <v>13500</v>
      </c>
      <c r="M20" s="55">
        <v>13500</v>
      </c>
      <c r="N20" s="55">
        <v>13500</v>
      </c>
      <c r="O20" s="55">
        <v>13500</v>
      </c>
      <c r="P20" s="55">
        <v>13500</v>
      </c>
      <c r="Q20" s="55">
        <v>13500</v>
      </c>
      <c r="R20" s="56">
        <v>13500</v>
      </c>
      <c r="S20" s="56">
        <v>13500</v>
      </c>
      <c r="T20" s="56">
        <v>13500</v>
      </c>
      <c r="U20" s="56">
        <v>13500</v>
      </c>
      <c r="V20" s="56">
        <v>13500</v>
      </c>
      <c r="W20" s="56">
        <v>13500</v>
      </c>
      <c r="X20" s="56">
        <v>13500</v>
      </c>
      <c r="Y20" s="56">
        <v>13500</v>
      </c>
      <c r="Z20" s="56">
        <v>13500</v>
      </c>
      <c r="AA20" s="56">
        <v>13500</v>
      </c>
      <c r="AB20" s="56">
        <v>13500</v>
      </c>
      <c r="AC20" s="56">
        <v>13500</v>
      </c>
      <c r="AD20" s="56">
        <v>13500</v>
      </c>
      <c r="AE20" s="56">
        <v>13500</v>
      </c>
      <c r="AF20" s="56">
        <v>13500</v>
      </c>
      <c r="AG20" s="56">
        <v>13500</v>
      </c>
      <c r="AH20" s="56">
        <v>13500</v>
      </c>
      <c r="AI20" s="56">
        <v>13500</v>
      </c>
      <c r="AJ20" s="56">
        <v>13500</v>
      </c>
      <c r="AK20" s="56">
        <v>13500</v>
      </c>
      <c r="AL20" s="56">
        <v>13500</v>
      </c>
      <c r="AM20" s="56">
        <v>13500</v>
      </c>
      <c r="AN20" s="56">
        <v>13500</v>
      </c>
      <c r="AO20" s="56">
        <v>13500</v>
      </c>
      <c r="AP20" s="56">
        <v>13500</v>
      </c>
      <c r="AQ20" s="56">
        <v>13500</v>
      </c>
      <c r="AR20" s="56">
        <v>13500</v>
      </c>
      <c r="AS20" s="56">
        <v>13500</v>
      </c>
      <c r="AT20" s="56">
        <v>13500</v>
      </c>
      <c r="AU20" s="56">
        <v>13500</v>
      </c>
      <c r="AV20" s="56">
        <v>13500</v>
      </c>
      <c r="AW20" s="56">
        <v>13500</v>
      </c>
      <c r="AX20" s="56">
        <v>13500</v>
      </c>
      <c r="AY20" s="56">
        <v>13500</v>
      </c>
      <c r="AZ20" s="56">
        <v>13500</v>
      </c>
      <c r="BA20" s="56">
        <v>13500</v>
      </c>
      <c r="BB20" s="56">
        <v>13500</v>
      </c>
      <c r="BC20" s="56">
        <v>13500</v>
      </c>
      <c r="BD20" s="56">
        <v>13500</v>
      </c>
      <c r="BE20" s="56">
        <v>13500</v>
      </c>
      <c r="BF20" s="55">
        <v>13000</v>
      </c>
      <c r="BG20" s="55">
        <v>13000</v>
      </c>
      <c r="BH20" s="55">
        <v>13000</v>
      </c>
      <c r="BI20" s="55">
        <v>13500</v>
      </c>
      <c r="BJ20" s="55">
        <v>13000</v>
      </c>
      <c r="BK20" s="55">
        <v>13000</v>
      </c>
      <c r="BL20" s="55">
        <v>13000</v>
      </c>
      <c r="BM20" s="55">
        <v>13000</v>
      </c>
      <c r="BN20" s="55">
        <v>13000</v>
      </c>
      <c r="BO20" s="55">
        <v>13000</v>
      </c>
      <c r="BP20" s="55">
        <v>13000</v>
      </c>
      <c r="BQ20" s="55">
        <v>13000</v>
      </c>
      <c r="BR20" s="55">
        <v>13000</v>
      </c>
      <c r="BS20" s="55">
        <v>13000</v>
      </c>
      <c r="BT20" s="55">
        <v>13000</v>
      </c>
      <c r="BU20" s="55">
        <v>13000</v>
      </c>
      <c r="BV20" s="55">
        <v>13000</v>
      </c>
      <c r="BW20" s="56">
        <v>13000</v>
      </c>
      <c r="BX20" s="56">
        <v>13000</v>
      </c>
      <c r="BY20" s="56">
        <v>13000</v>
      </c>
      <c r="BZ20" s="56">
        <v>13000</v>
      </c>
      <c r="CA20" s="56">
        <v>13000</v>
      </c>
      <c r="CB20" s="56">
        <v>13000</v>
      </c>
      <c r="CC20" s="56">
        <v>13000</v>
      </c>
      <c r="CD20" s="56">
        <v>13000</v>
      </c>
      <c r="CE20" s="56">
        <v>13000</v>
      </c>
      <c r="CF20" s="56">
        <v>13000</v>
      </c>
      <c r="CG20" s="56">
        <v>13000</v>
      </c>
      <c r="CH20" s="56">
        <v>13000</v>
      </c>
      <c r="CI20" s="56">
        <v>13000</v>
      </c>
      <c r="CJ20" s="56">
        <v>13000</v>
      </c>
      <c r="CK20" s="56">
        <v>13000</v>
      </c>
      <c r="CL20" s="56">
        <v>13000</v>
      </c>
      <c r="CM20" s="56">
        <v>13000</v>
      </c>
      <c r="CN20" s="56"/>
      <c r="CO20" s="56"/>
      <c r="CP20" s="56"/>
      <c r="CQ20" s="56"/>
      <c r="CR20" s="56"/>
      <c r="CS20" s="56">
        <v>13000</v>
      </c>
      <c r="CT20" s="56">
        <v>13000</v>
      </c>
      <c r="CU20" s="56">
        <v>13000</v>
      </c>
      <c r="CV20" s="56">
        <v>13000</v>
      </c>
      <c r="CW20" s="56">
        <v>13000</v>
      </c>
      <c r="CX20" s="56">
        <v>13000</v>
      </c>
      <c r="CY20" s="56">
        <v>13000</v>
      </c>
      <c r="CZ20" s="56">
        <v>13000</v>
      </c>
      <c r="DA20" s="56">
        <v>13000</v>
      </c>
      <c r="DB20" s="56">
        <v>13000</v>
      </c>
      <c r="DC20" s="56">
        <v>13000</v>
      </c>
      <c r="DD20" s="56">
        <v>13000</v>
      </c>
      <c r="DE20" s="56">
        <v>13000</v>
      </c>
      <c r="DF20" s="55">
        <v>13300</v>
      </c>
      <c r="DG20" s="55">
        <v>13500</v>
      </c>
      <c r="DH20" s="55">
        <v>13500</v>
      </c>
      <c r="DI20" s="55">
        <v>13500</v>
      </c>
      <c r="DJ20" s="55">
        <v>13500</v>
      </c>
      <c r="DK20" s="55">
        <v>13500</v>
      </c>
      <c r="DL20" s="55">
        <v>13500</v>
      </c>
      <c r="DM20" s="55">
        <v>13500</v>
      </c>
      <c r="DN20" s="55">
        <v>13500</v>
      </c>
      <c r="DO20" s="55">
        <v>13500</v>
      </c>
      <c r="DP20" s="55">
        <v>13500</v>
      </c>
      <c r="DQ20" s="55">
        <v>13500</v>
      </c>
      <c r="DR20" s="55">
        <v>13500</v>
      </c>
      <c r="DS20" s="55">
        <v>13500</v>
      </c>
      <c r="DT20" s="55">
        <v>13500</v>
      </c>
      <c r="DU20" s="55">
        <v>13500</v>
      </c>
      <c r="DV20" s="55">
        <v>13500</v>
      </c>
      <c r="DW20" s="56">
        <v>13500</v>
      </c>
      <c r="DX20" s="56">
        <v>13500</v>
      </c>
      <c r="DY20" s="56">
        <v>13500</v>
      </c>
      <c r="DZ20" s="56">
        <v>13500</v>
      </c>
      <c r="EA20" s="56">
        <v>13500</v>
      </c>
      <c r="EB20" s="56">
        <v>13500</v>
      </c>
      <c r="EC20" s="56">
        <v>13500</v>
      </c>
      <c r="ED20" s="56">
        <v>13500</v>
      </c>
      <c r="EE20" s="56">
        <v>13500</v>
      </c>
      <c r="EF20" s="56">
        <v>13500</v>
      </c>
      <c r="EG20" s="56">
        <v>13500</v>
      </c>
      <c r="EH20" s="56">
        <v>13500</v>
      </c>
      <c r="EI20" s="56">
        <v>13500</v>
      </c>
      <c r="EJ20" s="56">
        <v>13500</v>
      </c>
      <c r="EK20" s="56">
        <v>13500</v>
      </c>
      <c r="EL20" s="56">
        <v>13500</v>
      </c>
      <c r="EM20" s="56">
        <v>13500</v>
      </c>
      <c r="EN20" s="56">
        <v>13500</v>
      </c>
      <c r="EO20" s="56">
        <v>13500</v>
      </c>
      <c r="EP20" s="56">
        <v>13500</v>
      </c>
      <c r="EQ20" s="56">
        <v>15100</v>
      </c>
      <c r="ER20" s="56">
        <v>15500</v>
      </c>
      <c r="ES20" s="56"/>
      <c r="ET20" s="56"/>
      <c r="EU20" s="56"/>
      <c r="EV20" s="56"/>
      <c r="EW20" s="56"/>
      <c r="EX20" s="56"/>
      <c r="EY20" s="56"/>
      <c r="EZ20" s="56"/>
      <c r="FA20" s="56"/>
      <c r="FB20" s="56"/>
      <c r="FC20" s="56"/>
      <c r="FD20" s="56"/>
      <c r="FE20" s="56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6"/>
      <c r="FX20" s="56"/>
      <c r="FY20" s="56"/>
      <c r="FZ20" s="56"/>
      <c r="GA20" s="56"/>
      <c r="GB20" s="56"/>
      <c r="GC20" s="56"/>
      <c r="GD20" s="56"/>
      <c r="GE20" s="56"/>
      <c r="GF20" s="56"/>
      <c r="GG20" s="56"/>
      <c r="GH20" s="56"/>
      <c r="GI20" s="56"/>
      <c r="GJ20" s="56"/>
      <c r="GK20" s="56"/>
      <c r="GL20" s="56"/>
      <c r="GM20" s="56"/>
      <c r="GO20" s="99">
        <f t="shared" si="0"/>
        <v>13000</v>
      </c>
      <c r="GP20" s="99">
        <f t="shared" si="1"/>
        <v>15500</v>
      </c>
    </row>
    <row r="21" spans="1:198" s="78" customFormat="1" x14ac:dyDescent="0.35">
      <c r="A21" s="76">
        <v>15</v>
      </c>
      <c r="B21" s="77" t="s">
        <v>124</v>
      </c>
      <c r="C21" s="76">
        <v>1</v>
      </c>
      <c r="D21" s="76" t="s">
        <v>24</v>
      </c>
      <c r="E21" s="55"/>
      <c r="F21" s="55"/>
      <c r="G21" s="55"/>
      <c r="H21" s="55"/>
      <c r="I21" s="55"/>
      <c r="J21" s="55" t="s">
        <v>26</v>
      </c>
      <c r="K21" s="55" t="s">
        <v>26</v>
      </c>
      <c r="L21" s="55" t="s">
        <v>26</v>
      </c>
      <c r="M21" s="55" t="s">
        <v>26</v>
      </c>
      <c r="N21" s="55" t="s">
        <v>26</v>
      </c>
      <c r="O21" s="55" t="s">
        <v>26</v>
      </c>
      <c r="P21" s="55" t="s">
        <v>26</v>
      </c>
      <c r="Q21" s="55" t="s">
        <v>26</v>
      </c>
      <c r="R21" s="56" t="s">
        <v>26</v>
      </c>
      <c r="S21" s="56" t="s">
        <v>26</v>
      </c>
      <c r="T21" s="56" t="s">
        <v>26</v>
      </c>
      <c r="U21" s="56" t="s">
        <v>26</v>
      </c>
      <c r="V21" s="56" t="s">
        <v>26</v>
      </c>
      <c r="W21" s="56" t="s">
        <v>26</v>
      </c>
      <c r="X21" s="56" t="s">
        <v>26</v>
      </c>
      <c r="Y21" s="56" t="s">
        <v>26</v>
      </c>
      <c r="Z21" s="56" t="s">
        <v>26</v>
      </c>
      <c r="AA21" s="56" t="s">
        <v>26</v>
      </c>
      <c r="AB21" s="56" t="s">
        <v>26</v>
      </c>
      <c r="AC21" s="56" t="s">
        <v>26</v>
      </c>
      <c r="AD21" s="56" t="s">
        <v>26</v>
      </c>
      <c r="AE21" s="56" t="s">
        <v>26</v>
      </c>
      <c r="AF21" s="56" t="s">
        <v>26</v>
      </c>
      <c r="AG21" s="56" t="s">
        <v>26</v>
      </c>
      <c r="AH21" s="56" t="s">
        <v>26</v>
      </c>
      <c r="AI21" s="56" t="s">
        <v>26</v>
      </c>
      <c r="AJ21" s="56" t="s">
        <v>26</v>
      </c>
      <c r="AK21" s="56" t="s">
        <v>26</v>
      </c>
      <c r="AL21" s="56" t="s">
        <v>26</v>
      </c>
      <c r="AM21" s="56" t="s">
        <v>26</v>
      </c>
      <c r="AN21" s="56" t="s">
        <v>26</v>
      </c>
      <c r="AO21" s="56" t="s">
        <v>26</v>
      </c>
      <c r="AP21" s="56" t="s">
        <v>26</v>
      </c>
      <c r="AQ21" s="56" t="s">
        <v>26</v>
      </c>
      <c r="AR21" s="56" t="s">
        <v>26</v>
      </c>
      <c r="AS21" s="56" t="s">
        <v>26</v>
      </c>
      <c r="AT21" s="56" t="s">
        <v>26</v>
      </c>
      <c r="AU21" s="56" t="s">
        <v>26</v>
      </c>
      <c r="AV21" s="56" t="s">
        <v>26</v>
      </c>
      <c r="AW21" s="56" t="s">
        <v>26</v>
      </c>
      <c r="AX21" s="56" t="s">
        <v>26</v>
      </c>
      <c r="AY21" s="56" t="s">
        <v>26</v>
      </c>
      <c r="AZ21" s="56" t="s">
        <v>26</v>
      </c>
      <c r="BA21" s="56" t="s">
        <v>26</v>
      </c>
      <c r="BB21" s="56" t="s">
        <v>26</v>
      </c>
      <c r="BC21" s="56" t="s">
        <v>26</v>
      </c>
      <c r="BD21" s="56" t="s">
        <v>26</v>
      </c>
      <c r="BE21" s="56" t="s">
        <v>26</v>
      </c>
      <c r="BF21" s="55" t="s">
        <v>26</v>
      </c>
      <c r="BG21" s="55" t="s">
        <v>26</v>
      </c>
      <c r="BH21" s="55" t="s">
        <v>26</v>
      </c>
      <c r="BI21" s="55" t="s">
        <v>26</v>
      </c>
      <c r="BJ21" s="55" t="s">
        <v>26</v>
      </c>
      <c r="BK21" s="55" t="s">
        <v>26</v>
      </c>
      <c r="BL21" s="55" t="s">
        <v>26</v>
      </c>
      <c r="BM21" s="55" t="s">
        <v>26</v>
      </c>
      <c r="BN21" s="55" t="s">
        <v>26</v>
      </c>
      <c r="BO21" s="55" t="s">
        <v>26</v>
      </c>
      <c r="BP21" s="55" t="s">
        <v>26</v>
      </c>
      <c r="BQ21" s="55" t="s">
        <v>26</v>
      </c>
      <c r="BR21" s="55" t="s">
        <v>26</v>
      </c>
      <c r="BS21" s="55" t="s">
        <v>26</v>
      </c>
      <c r="BT21" s="55" t="s">
        <v>26</v>
      </c>
      <c r="BU21" s="55" t="s">
        <v>26</v>
      </c>
      <c r="BV21" s="55" t="s">
        <v>26</v>
      </c>
      <c r="BW21" s="56" t="s">
        <v>26</v>
      </c>
      <c r="BX21" s="56" t="s">
        <v>26</v>
      </c>
      <c r="BY21" s="56" t="s">
        <v>26</v>
      </c>
      <c r="BZ21" s="56" t="s">
        <v>26</v>
      </c>
      <c r="CA21" s="56" t="s">
        <v>26</v>
      </c>
      <c r="CB21" s="56" t="s">
        <v>26</v>
      </c>
      <c r="CC21" s="56" t="s">
        <v>26</v>
      </c>
      <c r="CD21" s="56" t="s">
        <v>26</v>
      </c>
      <c r="CE21" s="56" t="s">
        <v>26</v>
      </c>
      <c r="CF21" s="56" t="s">
        <v>26</v>
      </c>
      <c r="CG21" s="56" t="s">
        <v>26</v>
      </c>
      <c r="CH21" s="56" t="s">
        <v>26</v>
      </c>
      <c r="CI21" s="56" t="s">
        <v>26</v>
      </c>
      <c r="CJ21" s="56" t="s">
        <v>26</v>
      </c>
      <c r="CK21" s="56" t="s">
        <v>26</v>
      </c>
      <c r="CL21" s="56" t="s">
        <v>26</v>
      </c>
      <c r="CM21" s="56" t="s">
        <v>26</v>
      </c>
      <c r="CN21" s="56"/>
      <c r="CO21" s="56"/>
      <c r="CP21" s="56"/>
      <c r="CQ21" s="56"/>
      <c r="CR21" s="56"/>
      <c r="CS21" s="56" t="s">
        <v>26</v>
      </c>
      <c r="CT21" s="56" t="s">
        <v>26</v>
      </c>
      <c r="CU21" s="56" t="s">
        <v>26</v>
      </c>
      <c r="CV21" s="56" t="s">
        <v>26</v>
      </c>
      <c r="CW21" s="56" t="s">
        <v>26</v>
      </c>
      <c r="CX21" s="56" t="s">
        <v>26</v>
      </c>
      <c r="CY21" s="56" t="s">
        <v>26</v>
      </c>
      <c r="CZ21" s="56" t="s">
        <v>26</v>
      </c>
      <c r="DA21" s="56" t="s">
        <v>26</v>
      </c>
      <c r="DB21" s="56" t="s">
        <v>26</v>
      </c>
      <c r="DC21" s="56" t="s">
        <v>26</v>
      </c>
      <c r="DD21" s="56" t="s">
        <v>26</v>
      </c>
      <c r="DE21" s="56" t="s">
        <v>26</v>
      </c>
      <c r="DF21" s="55" t="s">
        <v>26</v>
      </c>
      <c r="DG21" s="55" t="s">
        <v>26</v>
      </c>
      <c r="DH21" s="55" t="s">
        <v>26</v>
      </c>
      <c r="DI21" s="55" t="s">
        <v>26</v>
      </c>
      <c r="DJ21" s="55" t="s">
        <v>26</v>
      </c>
      <c r="DK21" s="55" t="s">
        <v>26</v>
      </c>
      <c r="DL21" s="55" t="s">
        <v>26</v>
      </c>
      <c r="DM21" s="55" t="s">
        <v>26</v>
      </c>
      <c r="DN21" s="55" t="s">
        <v>26</v>
      </c>
      <c r="DO21" s="55" t="s">
        <v>26</v>
      </c>
      <c r="DP21" s="55" t="s">
        <v>26</v>
      </c>
      <c r="DQ21" s="55" t="s">
        <v>26</v>
      </c>
      <c r="DR21" s="55" t="s">
        <v>26</v>
      </c>
      <c r="DS21" s="55" t="s">
        <v>26</v>
      </c>
      <c r="DT21" s="55" t="s">
        <v>26</v>
      </c>
      <c r="DU21" s="55" t="s">
        <v>26</v>
      </c>
      <c r="DV21" s="55" t="s">
        <v>26</v>
      </c>
      <c r="DW21" s="56" t="s">
        <v>26</v>
      </c>
      <c r="DX21" s="56" t="s">
        <v>26</v>
      </c>
      <c r="DY21" s="56" t="s">
        <v>26</v>
      </c>
      <c r="DZ21" s="56" t="s">
        <v>26</v>
      </c>
      <c r="EA21" s="56" t="s">
        <v>26</v>
      </c>
      <c r="EB21" s="56" t="s">
        <v>26</v>
      </c>
      <c r="EC21" s="56" t="s">
        <v>26</v>
      </c>
      <c r="ED21" s="56" t="s">
        <v>26</v>
      </c>
      <c r="EE21" s="56" t="s">
        <v>26</v>
      </c>
      <c r="EF21" s="56" t="s">
        <v>26</v>
      </c>
      <c r="EG21" s="56" t="s">
        <v>26</v>
      </c>
      <c r="EH21" s="56" t="s">
        <v>26</v>
      </c>
      <c r="EI21" s="56" t="s">
        <v>26</v>
      </c>
      <c r="EJ21" s="56" t="s">
        <v>26</v>
      </c>
      <c r="EK21" s="56" t="s">
        <v>26</v>
      </c>
      <c r="EL21" s="56" t="s">
        <v>26</v>
      </c>
      <c r="EM21" s="56" t="s">
        <v>26</v>
      </c>
      <c r="EN21" s="56" t="s">
        <v>26</v>
      </c>
      <c r="EO21" s="56" t="s">
        <v>26</v>
      </c>
      <c r="EP21" s="56" t="s">
        <v>26</v>
      </c>
      <c r="EQ21" s="56" t="s">
        <v>26</v>
      </c>
      <c r="ER21" s="56" t="s">
        <v>26</v>
      </c>
      <c r="ES21" s="56" t="s">
        <v>26</v>
      </c>
      <c r="ET21" s="56" t="s">
        <v>26</v>
      </c>
      <c r="EU21" s="56" t="s">
        <v>26</v>
      </c>
      <c r="EV21" s="56" t="s">
        <v>26</v>
      </c>
      <c r="EW21" s="56" t="s">
        <v>26</v>
      </c>
      <c r="EX21" s="56" t="s">
        <v>26</v>
      </c>
      <c r="EY21" s="56" t="s">
        <v>26</v>
      </c>
      <c r="EZ21" s="56" t="s">
        <v>26</v>
      </c>
      <c r="FA21" s="56" t="s">
        <v>26</v>
      </c>
      <c r="FB21" s="56" t="s">
        <v>26</v>
      </c>
      <c r="FC21" s="56" t="s">
        <v>26</v>
      </c>
      <c r="FD21" s="56" t="s">
        <v>26</v>
      </c>
      <c r="FE21" s="56" t="s">
        <v>26</v>
      </c>
      <c r="FF21" s="55" t="s">
        <v>26</v>
      </c>
      <c r="FG21" s="55" t="s">
        <v>26</v>
      </c>
      <c r="FH21" s="55" t="s">
        <v>26</v>
      </c>
      <c r="FI21" s="55" t="s">
        <v>26</v>
      </c>
      <c r="FJ21" s="55" t="s">
        <v>26</v>
      </c>
      <c r="FK21" s="55" t="s">
        <v>26</v>
      </c>
      <c r="FL21" s="55" t="s">
        <v>26</v>
      </c>
      <c r="FM21" s="55" t="s">
        <v>26</v>
      </c>
      <c r="FN21" s="55" t="s">
        <v>26</v>
      </c>
      <c r="FO21" s="55" t="s">
        <v>26</v>
      </c>
      <c r="FP21" s="55" t="s">
        <v>26</v>
      </c>
      <c r="FQ21" s="55" t="s">
        <v>26</v>
      </c>
      <c r="FR21" s="55" t="s">
        <v>26</v>
      </c>
      <c r="FS21" s="55" t="s">
        <v>26</v>
      </c>
      <c r="FT21" s="55" t="s">
        <v>26</v>
      </c>
      <c r="FU21" s="55" t="s">
        <v>26</v>
      </c>
      <c r="FV21" s="55" t="s">
        <v>26</v>
      </c>
      <c r="FW21" s="56" t="s">
        <v>26</v>
      </c>
      <c r="FX21" s="56" t="s">
        <v>26</v>
      </c>
      <c r="FY21" s="56" t="s">
        <v>26</v>
      </c>
      <c r="FZ21" s="56" t="s">
        <v>26</v>
      </c>
      <c r="GA21" s="56" t="s">
        <v>26</v>
      </c>
      <c r="GB21" s="56" t="s">
        <v>26</v>
      </c>
      <c r="GC21" s="56" t="s">
        <v>26</v>
      </c>
      <c r="GD21" s="56" t="s">
        <v>26</v>
      </c>
      <c r="GE21" s="56" t="s">
        <v>26</v>
      </c>
      <c r="GF21" s="56" t="s">
        <v>26</v>
      </c>
      <c r="GG21" s="56" t="s">
        <v>26</v>
      </c>
      <c r="GH21" s="56" t="s">
        <v>26</v>
      </c>
      <c r="GI21" s="56" t="s">
        <v>26</v>
      </c>
      <c r="GJ21" s="56" t="s">
        <v>26</v>
      </c>
      <c r="GK21" s="56" t="s">
        <v>26</v>
      </c>
      <c r="GL21" s="56" t="s">
        <v>26</v>
      </c>
      <c r="GM21" s="56" t="s">
        <v>26</v>
      </c>
      <c r="GO21" s="99">
        <f t="shared" si="0"/>
        <v>0</v>
      </c>
      <c r="GP21" s="99">
        <f t="shared" si="1"/>
        <v>0</v>
      </c>
    </row>
    <row r="22" spans="1:198" s="78" customFormat="1" x14ac:dyDescent="0.35">
      <c r="A22" s="76">
        <v>16</v>
      </c>
      <c r="B22" s="77" t="s">
        <v>39</v>
      </c>
      <c r="C22" s="76">
        <v>1</v>
      </c>
      <c r="D22" s="76" t="s">
        <v>24</v>
      </c>
      <c r="E22" s="55"/>
      <c r="F22" s="55"/>
      <c r="G22" s="55"/>
      <c r="H22" s="55"/>
      <c r="I22" s="55"/>
      <c r="J22" s="55">
        <v>11500</v>
      </c>
      <c r="K22" s="55">
        <v>11500</v>
      </c>
      <c r="L22" s="55">
        <v>11500</v>
      </c>
      <c r="M22" s="55">
        <v>11500</v>
      </c>
      <c r="N22" s="55">
        <v>11500</v>
      </c>
      <c r="O22" s="55">
        <v>11500</v>
      </c>
      <c r="P22" s="55">
        <v>11500</v>
      </c>
      <c r="Q22" s="55">
        <v>11500</v>
      </c>
      <c r="R22" s="56">
        <v>11500</v>
      </c>
      <c r="S22" s="56">
        <v>11500</v>
      </c>
      <c r="T22" s="56">
        <v>11500</v>
      </c>
      <c r="U22" s="56">
        <v>11500</v>
      </c>
      <c r="V22" s="56">
        <v>11500</v>
      </c>
      <c r="W22" s="56">
        <v>11500</v>
      </c>
      <c r="X22" s="56">
        <v>11500</v>
      </c>
      <c r="Y22" s="56">
        <v>11500</v>
      </c>
      <c r="Z22" s="56">
        <v>11500</v>
      </c>
      <c r="AA22" s="56">
        <v>11500</v>
      </c>
      <c r="AB22" s="56">
        <v>11500</v>
      </c>
      <c r="AC22" s="56">
        <v>11500</v>
      </c>
      <c r="AD22" s="56">
        <v>11500</v>
      </c>
      <c r="AE22" s="56">
        <v>11500</v>
      </c>
      <c r="AF22" s="56">
        <v>11500</v>
      </c>
      <c r="AG22" s="56">
        <v>11500</v>
      </c>
      <c r="AH22" s="56">
        <v>11500</v>
      </c>
      <c r="AI22" s="56">
        <v>11500</v>
      </c>
      <c r="AJ22" s="56">
        <v>11500</v>
      </c>
      <c r="AK22" s="56">
        <v>11500</v>
      </c>
      <c r="AL22" s="56">
        <v>11500</v>
      </c>
      <c r="AM22" s="56">
        <v>11500</v>
      </c>
      <c r="AN22" s="56">
        <v>11500</v>
      </c>
      <c r="AO22" s="56">
        <v>11500</v>
      </c>
      <c r="AP22" s="56">
        <v>11500</v>
      </c>
      <c r="AQ22" s="56">
        <v>11500</v>
      </c>
      <c r="AR22" s="56">
        <v>11500</v>
      </c>
      <c r="AS22" s="56">
        <v>11500</v>
      </c>
      <c r="AT22" s="56">
        <v>11500</v>
      </c>
      <c r="AU22" s="56">
        <v>11500</v>
      </c>
      <c r="AV22" s="56">
        <v>11500</v>
      </c>
      <c r="AW22" s="56">
        <v>11500</v>
      </c>
      <c r="AX22" s="56">
        <v>11500</v>
      </c>
      <c r="AY22" s="56">
        <v>11500</v>
      </c>
      <c r="AZ22" s="56">
        <v>11500</v>
      </c>
      <c r="BA22" s="56">
        <v>11500</v>
      </c>
      <c r="BB22" s="56">
        <v>11500</v>
      </c>
      <c r="BC22" s="56">
        <v>11500</v>
      </c>
      <c r="BD22" s="56">
        <v>11500</v>
      </c>
      <c r="BE22" s="56">
        <v>11500</v>
      </c>
      <c r="BF22" s="55">
        <v>11500</v>
      </c>
      <c r="BG22" s="55">
        <v>11500</v>
      </c>
      <c r="BH22" s="55">
        <v>11500</v>
      </c>
      <c r="BI22" s="55">
        <v>11500</v>
      </c>
      <c r="BJ22" s="55">
        <v>11500</v>
      </c>
      <c r="BK22" s="55">
        <v>11500</v>
      </c>
      <c r="BL22" s="55">
        <v>11500</v>
      </c>
      <c r="BM22" s="55">
        <v>11500</v>
      </c>
      <c r="BN22" s="55">
        <v>11500</v>
      </c>
      <c r="BO22" s="55">
        <v>11500</v>
      </c>
      <c r="BP22" s="55">
        <v>11500</v>
      </c>
      <c r="BQ22" s="55">
        <v>11500</v>
      </c>
      <c r="BR22" s="55">
        <v>11500</v>
      </c>
      <c r="BS22" s="55">
        <v>11500</v>
      </c>
      <c r="BT22" s="55">
        <v>11500</v>
      </c>
      <c r="BU22" s="55">
        <v>11500</v>
      </c>
      <c r="BV22" s="55">
        <v>11500</v>
      </c>
      <c r="BW22" s="56">
        <v>11500</v>
      </c>
      <c r="BX22" s="56">
        <v>11500</v>
      </c>
      <c r="BY22" s="56">
        <v>11500</v>
      </c>
      <c r="BZ22" s="56">
        <v>11500</v>
      </c>
      <c r="CA22" s="56">
        <v>11500</v>
      </c>
      <c r="CB22" s="56">
        <v>11500</v>
      </c>
      <c r="CC22" s="56">
        <v>11500</v>
      </c>
      <c r="CD22" s="56">
        <v>11500</v>
      </c>
      <c r="CE22" s="56">
        <v>11500</v>
      </c>
      <c r="CF22" s="56">
        <v>11500</v>
      </c>
      <c r="CG22" s="56">
        <v>11500</v>
      </c>
      <c r="CH22" s="56">
        <v>11500</v>
      </c>
      <c r="CI22" s="56">
        <v>11500</v>
      </c>
      <c r="CJ22" s="56">
        <v>11500</v>
      </c>
      <c r="CK22" s="56">
        <v>11500</v>
      </c>
      <c r="CL22" s="56">
        <v>11500</v>
      </c>
      <c r="CM22" s="56">
        <v>11500</v>
      </c>
      <c r="CN22" s="56"/>
      <c r="CO22" s="56"/>
      <c r="CP22" s="56"/>
      <c r="CQ22" s="56"/>
      <c r="CR22" s="56"/>
      <c r="CS22" s="56">
        <v>11500</v>
      </c>
      <c r="CT22" s="56">
        <v>11500</v>
      </c>
      <c r="CU22" s="56">
        <v>11500</v>
      </c>
      <c r="CV22" s="56">
        <v>11500</v>
      </c>
      <c r="CW22" s="56">
        <v>11500</v>
      </c>
      <c r="CX22" s="56">
        <v>11500</v>
      </c>
      <c r="CY22" s="56">
        <v>11500</v>
      </c>
      <c r="CZ22" s="56">
        <v>11500</v>
      </c>
      <c r="DA22" s="56">
        <v>11500</v>
      </c>
      <c r="DB22" s="56">
        <v>11500</v>
      </c>
      <c r="DC22" s="56">
        <v>11500</v>
      </c>
      <c r="DD22" s="56">
        <v>11500</v>
      </c>
      <c r="DE22" s="56">
        <v>11500</v>
      </c>
      <c r="DF22" s="55">
        <v>11350</v>
      </c>
      <c r="DG22" s="55">
        <v>11500</v>
      </c>
      <c r="DH22" s="55">
        <v>11500</v>
      </c>
      <c r="DI22" s="55">
        <v>11500</v>
      </c>
      <c r="DJ22" s="55">
        <v>11500</v>
      </c>
      <c r="DK22" s="55">
        <v>11500</v>
      </c>
      <c r="DL22" s="55">
        <v>11500</v>
      </c>
      <c r="DM22" s="55">
        <v>11500</v>
      </c>
      <c r="DN22" s="55">
        <v>11500</v>
      </c>
      <c r="DO22" s="55">
        <v>11500</v>
      </c>
      <c r="DP22" s="55">
        <v>11500</v>
      </c>
      <c r="DQ22" s="55">
        <v>11500</v>
      </c>
      <c r="DR22" s="55">
        <v>11500</v>
      </c>
      <c r="DS22" s="55">
        <v>11500</v>
      </c>
      <c r="DT22" s="55">
        <v>11500</v>
      </c>
      <c r="DU22" s="55">
        <v>11500</v>
      </c>
      <c r="DV22" s="55">
        <v>11500</v>
      </c>
      <c r="DW22" s="56">
        <v>11500</v>
      </c>
      <c r="DX22" s="56">
        <v>11500</v>
      </c>
      <c r="DY22" s="56">
        <v>11500</v>
      </c>
      <c r="DZ22" s="56">
        <v>11500</v>
      </c>
      <c r="EA22" s="56">
        <v>11500</v>
      </c>
      <c r="EB22" s="56">
        <v>11500</v>
      </c>
      <c r="EC22" s="56">
        <v>11500</v>
      </c>
      <c r="ED22" s="56">
        <v>11500</v>
      </c>
      <c r="EE22" s="56">
        <v>11500</v>
      </c>
      <c r="EF22" s="56">
        <v>11500</v>
      </c>
      <c r="EG22" s="56">
        <v>11500</v>
      </c>
      <c r="EH22" s="56">
        <v>11500</v>
      </c>
      <c r="EI22" s="56">
        <v>11500</v>
      </c>
      <c r="EJ22" s="56">
        <v>11500</v>
      </c>
      <c r="EK22" s="56">
        <v>11500</v>
      </c>
      <c r="EL22" s="56">
        <v>11500</v>
      </c>
      <c r="EM22" s="56">
        <v>11500</v>
      </c>
      <c r="EN22" s="56">
        <v>11500</v>
      </c>
      <c r="EO22" s="56">
        <v>11500</v>
      </c>
      <c r="EP22" s="56">
        <v>11500</v>
      </c>
      <c r="EQ22" s="56">
        <v>13100</v>
      </c>
      <c r="ER22" s="56">
        <v>13500</v>
      </c>
      <c r="ES22" s="56">
        <v>13500</v>
      </c>
      <c r="ET22" s="56">
        <v>13500</v>
      </c>
      <c r="EU22" s="56">
        <v>13500</v>
      </c>
      <c r="EV22" s="56">
        <v>13100</v>
      </c>
      <c r="EW22" s="56">
        <v>13050</v>
      </c>
      <c r="EX22" s="56">
        <v>13000</v>
      </c>
      <c r="EY22" s="56">
        <v>13000</v>
      </c>
      <c r="EZ22" s="56">
        <v>13000</v>
      </c>
      <c r="FA22" s="56">
        <v>13000</v>
      </c>
      <c r="FB22" s="56">
        <v>13000</v>
      </c>
      <c r="FC22" s="56">
        <v>13000</v>
      </c>
      <c r="FD22" s="56">
        <v>13000</v>
      </c>
      <c r="FE22" s="56">
        <v>13000</v>
      </c>
      <c r="FF22" s="55">
        <v>13500</v>
      </c>
      <c r="FG22" s="55">
        <v>13200</v>
      </c>
      <c r="FH22" s="55">
        <v>13000</v>
      </c>
      <c r="FI22" s="55">
        <v>13000</v>
      </c>
      <c r="FJ22" s="55">
        <v>13000</v>
      </c>
      <c r="FK22" s="55">
        <v>13000</v>
      </c>
      <c r="FL22" s="55">
        <v>13000</v>
      </c>
      <c r="FM22" s="55">
        <v>13000</v>
      </c>
      <c r="FN22" s="55">
        <v>13000</v>
      </c>
      <c r="FO22" s="55">
        <v>12700</v>
      </c>
      <c r="FP22" s="55">
        <v>12500</v>
      </c>
      <c r="FQ22" s="55">
        <v>12666.666666666666</v>
      </c>
      <c r="FR22" s="55">
        <v>12500</v>
      </c>
      <c r="FS22" s="55">
        <v>12500</v>
      </c>
      <c r="FT22" s="55">
        <v>12500</v>
      </c>
      <c r="FU22" s="55">
        <v>12500</v>
      </c>
      <c r="FV22" s="55">
        <v>13000</v>
      </c>
      <c r="FW22" s="56">
        <v>13000</v>
      </c>
      <c r="FX22" s="56">
        <v>13000</v>
      </c>
      <c r="FY22" s="56">
        <v>13000</v>
      </c>
      <c r="FZ22" s="56">
        <v>13000</v>
      </c>
      <c r="GA22" s="56">
        <v>13000</v>
      </c>
      <c r="GB22" s="56">
        <v>13000</v>
      </c>
      <c r="GC22" s="56">
        <v>13000</v>
      </c>
      <c r="GD22" s="56">
        <v>13000</v>
      </c>
      <c r="GE22" s="56">
        <v>13000</v>
      </c>
      <c r="GF22" s="56">
        <v>13000</v>
      </c>
      <c r="GG22" s="56">
        <v>13000</v>
      </c>
      <c r="GH22" s="56">
        <v>13000</v>
      </c>
      <c r="GI22" s="56">
        <v>13000</v>
      </c>
      <c r="GJ22" s="56">
        <v>13000</v>
      </c>
      <c r="GK22" s="56">
        <v>13000</v>
      </c>
      <c r="GL22" s="56">
        <v>13000</v>
      </c>
      <c r="GM22" s="56">
        <v>13000</v>
      </c>
      <c r="GO22" s="99">
        <f t="shared" si="0"/>
        <v>11350</v>
      </c>
      <c r="GP22" s="99">
        <f t="shared" si="1"/>
        <v>13500</v>
      </c>
    </row>
    <row r="23" spans="1:198" s="78" customFormat="1" x14ac:dyDescent="0.35">
      <c r="A23" s="76">
        <v>17</v>
      </c>
      <c r="B23" s="77" t="s">
        <v>40</v>
      </c>
      <c r="C23" s="76">
        <v>1</v>
      </c>
      <c r="D23" s="76" t="s">
        <v>24</v>
      </c>
      <c r="E23" s="55"/>
      <c r="F23" s="55"/>
      <c r="G23" s="55"/>
      <c r="H23" s="55"/>
      <c r="I23" s="55"/>
      <c r="J23" s="55" t="s">
        <v>26</v>
      </c>
      <c r="K23" s="55" t="s">
        <v>26</v>
      </c>
      <c r="L23" s="55" t="s">
        <v>26</v>
      </c>
      <c r="M23" s="55" t="s">
        <v>26</v>
      </c>
      <c r="N23" s="55" t="s">
        <v>26</v>
      </c>
      <c r="O23" s="55" t="s">
        <v>26</v>
      </c>
      <c r="P23" s="55" t="s">
        <v>26</v>
      </c>
      <c r="Q23" s="55" t="s">
        <v>26</v>
      </c>
      <c r="R23" s="56" t="s">
        <v>26</v>
      </c>
      <c r="S23" s="56" t="s">
        <v>26</v>
      </c>
      <c r="T23" s="56" t="s">
        <v>26</v>
      </c>
      <c r="U23" s="56" t="s">
        <v>26</v>
      </c>
      <c r="V23" s="56" t="s">
        <v>26</v>
      </c>
      <c r="W23" s="56" t="s">
        <v>26</v>
      </c>
      <c r="X23" s="56" t="s">
        <v>26</v>
      </c>
      <c r="Y23" s="56" t="s">
        <v>26</v>
      </c>
      <c r="Z23" s="56" t="s">
        <v>26</v>
      </c>
      <c r="AA23" s="56" t="s">
        <v>26</v>
      </c>
      <c r="AB23" s="56" t="s">
        <v>26</v>
      </c>
      <c r="AC23" s="56" t="s">
        <v>26</v>
      </c>
      <c r="AD23" s="56" t="s">
        <v>26</v>
      </c>
      <c r="AE23" s="56" t="s">
        <v>26</v>
      </c>
      <c r="AF23" s="56" t="s">
        <v>26</v>
      </c>
      <c r="AG23" s="56" t="s">
        <v>26</v>
      </c>
      <c r="AH23" s="56" t="s">
        <v>26</v>
      </c>
      <c r="AI23" s="56" t="s">
        <v>26</v>
      </c>
      <c r="AJ23" s="56" t="s">
        <v>26</v>
      </c>
      <c r="AK23" s="56" t="s">
        <v>26</v>
      </c>
      <c r="AL23" s="56" t="s">
        <v>26</v>
      </c>
      <c r="AM23" s="56" t="s">
        <v>26</v>
      </c>
      <c r="AN23" s="56" t="s">
        <v>26</v>
      </c>
      <c r="AO23" s="56" t="s">
        <v>26</v>
      </c>
      <c r="AP23" s="56" t="s">
        <v>26</v>
      </c>
      <c r="AQ23" s="56" t="s">
        <v>26</v>
      </c>
      <c r="AR23" s="56" t="s">
        <v>26</v>
      </c>
      <c r="AS23" s="56" t="s">
        <v>26</v>
      </c>
      <c r="AT23" s="56" t="s">
        <v>26</v>
      </c>
      <c r="AU23" s="56" t="s">
        <v>26</v>
      </c>
      <c r="AV23" s="56" t="s">
        <v>26</v>
      </c>
      <c r="AW23" s="56" t="s">
        <v>26</v>
      </c>
      <c r="AX23" s="56" t="s">
        <v>26</v>
      </c>
      <c r="AY23" s="56" t="s">
        <v>26</v>
      </c>
      <c r="AZ23" s="56" t="s">
        <v>26</v>
      </c>
      <c r="BA23" s="56" t="s">
        <v>26</v>
      </c>
      <c r="BB23" s="56" t="s">
        <v>26</v>
      </c>
      <c r="BC23" s="56" t="s">
        <v>26</v>
      </c>
      <c r="BD23" s="56" t="s">
        <v>26</v>
      </c>
      <c r="BE23" s="56" t="s">
        <v>26</v>
      </c>
      <c r="BF23" s="55" t="s">
        <v>26</v>
      </c>
      <c r="BG23" s="55" t="s">
        <v>26</v>
      </c>
      <c r="BH23" s="55" t="s">
        <v>26</v>
      </c>
      <c r="BI23" s="55" t="s">
        <v>26</v>
      </c>
      <c r="BJ23" s="55" t="s">
        <v>26</v>
      </c>
      <c r="BK23" s="55" t="s">
        <v>26</v>
      </c>
      <c r="BL23" s="55" t="s">
        <v>26</v>
      </c>
      <c r="BM23" s="55" t="s">
        <v>26</v>
      </c>
      <c r="BN23" s="55" t="s">
        <v>26</v>
      </c>
      <c r="BO23" s="55" t="s">
        <v>26</v>
      </c>
      <c r="BP23" s="55" t="s">
        <v>26</v>
      </c>
      <c r="BQ23" s="55" t="s">
        <v>26</v>
      </c>
      <c r="BR23" s="55" t="s">
        <v>26</v>
      </c>
      <c r="BS23" s="55" t="s">
        <v>26</v>
      </c>
      <c r="BT23" s="55" t="s">
        <v>26</v>
      </c>
      <c r="BU23" s="55" t="s">
        <v>26</v>
      </c>
      <c r="BV23" s="55" t="s">
        <v>26</v>
      </c>
      <c r="BW23" s="56" t="s">
        <v>26</v>
      </c>
      <c r="BX23" s="56" t="s">
        <v>26</v>
      </c>
      <c r="BY23" s="56" t="s">
        <v>26</v>
      </c>
      <c r="BZ23" s="56" t="s">
        <v>26</v>
      </c>
      <c r="CA23" s="56" t="s">
        <v>26</v>
      </c>
      <c r="CB23" s="56" t="s">
        <v>26</v>
      </c>
      <c r="CC23" s="56" t="s">
        <v>26</v>
      </c>
      <c r="CD23" s="56" t="s">
        <v>26</v>
      </c>
      <c r="CE23" s="56" t="s">
        <v>26</v>
      </c>
      <c r="CF23" s="56" t="s">
        <v>26</v>
      </c>
      <c r="CG23" s="56" t="s">
        <v>26</v>
      </c>
      <c r="CH23" s="56" t="s">
        <v>26</v>
      </c>
      <c r="CI23" s="56" t="s">
        <v>26</v>
      </c>
      <c r="CJ23" s="56" t="s">
        <v>26</v>
      </c>
      <c r="CK23" s="56" t="s">
        <v>26</v>
      </c>
      <c r="CL23" s="56" t="s">
        <v>26</v>
      </c>
      <c r="CM23" s="56" t="s">
        <v>26</v>
      </c>
      <c r="CN23" s="56"/>
      <c r="CO23" s="56"/>
      <c r="CP23" s="56"/>
      <c r="CQ23" s="56"/>
      <c r="CR23" s="56"/>
      <c r="CS23" s="56" t="s">
        <v>26</v>
      </c>
      <c r="CT23" s="56" t="s">
        <v>26</v>
      </c>
      <c r="CU23" s="56" t="s">
        <v>26</v>
      </c>
      <c r="CV23" s="56" t="s">
        <v>26</v>
      </c>
      <c r="CW23" s="56" t="s">
        <v>26</v>
      </c>
      <c r="CX23" s="56" t="s">
        <v>26</v>
      </c>
      <c r="CY23" s="56" t="s">
        <v>26</v>
      </c>
      <c r="CZ23" s="56" t="s">
        <v>26</v>
      </c>
      <c r="DA23" s="56" t="s">
        <v>26</v>
      </c>
      <c r="DB23" s="56" t="s">
        <v>26</v>
      </c>
      <c r="DC23" s="56" t="s">
        <v>26</v>
      </c>
      <c r="DD23" s="56" t="s">
        <v>26</v>
      </c>
      <c r="DE23" s="56" t="s">
        <v>26</v>
      </c>
      <c r="DF23" s="55" t="s">
        <v>26</v>
      </c>
      <c r="DG23" s="55" t="s">
        <v>26</v>
      </c>
      <c r="DH23" s="55" t="s">
        <v>26</v>
      </c>
      <c r="DI23" s="55" t="s">
        <v>26</v>
      </c>
      <c r="DJ23" s="55" t="s">
        <v>26</v>
      </c>
      <c r="DK23" s="55" t="s">
        <v>26</v>
      </c>
      <c r="DL23" s="55" t="s">
        <v>26</v>
      </c>
      <c r="DM23" s="55" t="s">
        <v>26</v>
      </c>
      <c r="DN23" s="55" t="s">
        <v>26</v>
      </c>
      <c r="DO23" s="55" t="s">
        <v>26</v>
      </c>
      <c r="DP23" s="55" t="s">
        <v>26</v>
      </c>
      <c r="DQ23" s="55" t="s">
        <v>26</v>
      </c>
      <c r="DR23" s="55" t="s">
        <v>26</v>
      </c>
      <c r="DS23" s="55" t="s">
        <v>26</v>
      </c>
      <c r="DT23" s="55" t="s">
        <v>26</v>
      </c>
      <c r="DU23" s="55" t="s">
        <v>26</v>
      </c>
      <c r="DV23" s="55" t="s">
        <v>26</v>
      </c>
      <c r="DW23" s="56" t="s">
        <v>26</v>
      </c>
      <c r="DX23" s="56" t="s">
        <v>26</v>
      </c>
      <c r="DY23" s="56" t="s">
        <v>26</v>
      </c>
      <c r="DZ23" s="56" t="s">
        <v>26</v>
      </c>
      <c r="EA23" s="56" t="s">
        <v>26</v>
      </c>
      <c r="EB23" s="56" t="s">
        <v>26</v>
      </c>
      <c r="EC23" s="56" t="s">
        <v>26</v>
      </c>
      <c r="ED23" s="56" t="s">
        <v>26</v>
      </c>
      <c r="EE23" s="56" t="s">
        <v>26</v>
      </c>
      <c r="EF23" s="56" t="s">
        <v>26</v>
      </c>
      <c r="EG23" s="56" t="s">
        <v>26</v>
      </c>
      <c r="EH23" s="56" t="s">
        <v>26</v>
      </c>
      <c r="EI23" s="56" t="s">
        <v>26</v>
      </c>
      <c r="EJ23" s="56" t="s">
        <v>26</v>
      </c>
      <c r="EK23" s="56" t="s">
        <v>26</v>
      </c>
      <c r="EL23" s="56" t="s">
        <v>26</v>
      </c>
      <c r="EM23" s="56" t="s">
        <v>26</v>
      </c>
      <c r="EN23" s="56" t="s">
        <v>26</v>
      </c>
      <c r="EO23" s="56" t="s">
        <v>26</v>
      </c>
      <c r="EP23" s="56" t="s">
        <v>26</v>
      </c>
      <c r="EQ23" s="56" t="s">
        <v>26</v>
      </c>
      <c r="ER23" s="56" t="s">
        <v>26</v>
      </c>
      <c r="ES23" s="56" t="s">
        <v>26</v>
      </c>
      <c r="ET23" s="56" t="s">
        <v>26</v>
      </c>
      <c r="EU23" s="56" t="s">
        <v>26</v>
      </c>
      <c r="EV23" s="56" t="s">
        <v>26</v>
      </c>
      <c r="EW23" s="56" t="s">
        <v>26</v>
      </c>
      <c r="EX23" s="56" t="s">
        <v>26</v>
      </c>
      <c r="EY23" s="56" t="s">
        <v>26</v>
      </c>
      <c r="EZ23" s="56" t="s">
        <v>26</v>
      </c>
      <c r="FA23" s="56" t="s">
        <v>26</v>
      </c>
      <c r="FB23" s="56" t="s">
        <v>26</v>
      </c>
      <c r="FC23" s="56" t="s">
        <v>26</v>
      </c>
      <c r="FD23" s="56" t="s">
        <v>26</v>
      </c>
      <c r="FE23" s="56" t="s">
        <v>26</v>
      </c>
      <c r="FF23" s="55" t="s">
        <v>26</v>
      </c>
      <c r="FG23" s="55" t="s">
        <v>26</v>
      </c>
      <c r="FH23" s="55" t="s">
        <v>26</v>
      </c>
      <c r="FI23" s="55" t="s">
        <v>26</v>
      </c>
      <c r="FJ23" s="55" t="s">
        <v>26</v>
      </c>
      <c r="FK23" s="55" t="s">
        <v>26</v>
      </c>
      <c r="FL23" s="55" t="s">
        <v>26</v>
      </c>
      <c r="FM23" s="55" t="s">
        <v>26</v>
      </c>
      <c r="FN23" s="55" t="s">
        <v>26</v>
      </c>
      <c r="FO23" s="55" t="s">
        <v>26</v>
      </c>
      <c r="FP23" s="55" t="s">
        <v>26</v>
      </c>
      <c r="FQ23" s="55" t="s">
        <v>26</v>
      </c>
      <c r="FR23" s="55" t="s">
        <v>26</v>
      </c>
      <c r="FS23" s="55" t="s">
        <v>26</v>
      </c>
      <c r="FT23" s="55" t="s">
        <v>26</v>
      </c>
      <c r="FU23" s="55" t="s">
        <v>26</v>
      </c>
      <c r="FV23" s="55" t="s">
        <v>26</v>
      </c>
      <c r="FW23" s="56" t="s">
        <v>26</v>
      </c>
      <c r="FX23" s="56" t="s">
        <v>26</v>
      </c>
      <c r="FY23" s="56" t="s">
        <v>26</v>
      </c>
      <c r="FZ23" s="56" t="s">
        <v>26</v>
      </c>
      <c r="GA23" s="56" t="s">
        <v>26</v>
      </c>
      <c r="GB23" s="56" t="s">
        <v>26</v>
      </c>
      <c r="GC23" s="56" t="s">
        <v>26</v>
      </c>
      <c r="GD23" s="56" t="s">
        <v>26</v>
      </c>
      <c r="GE23" s="56" t="s">
        <v>26</v>
      </c>
      <c r="GF23" s="56" t="s">
        <v>26</v>
      </c>
      <c r="GG23" s="56" t="s">
        <v>26</v>
      </c>
      <c r="GH23" s="56" t="s">
        <v>26</v>
      </c>
      <c r="GI23" s="56" t="s">
        <v>26</v>
      </c>
      <c r="GJ23" s="56" t="s">
        <v>26</v>
      </c>
      <c r="GK23" s="56" t="s">
        <v>26</v>
      </c>
      <c r="GL23" s="56" t="s">
        <v>26</v>
      </c>
      <c r="GM23" s="56" t="s">
        <v>26</v>
      </c>
      <c r="GO23" s="102">
        <f t="shared" si="0"/>
        <v>0</v>
      </c>
      <c r="GP23" s="102">
        <f t="shared" si="1"/>
        <v>0</v>
      </c>
    </row>
    <row r="24" spans="1:198" s="78" customFormat="1" x14ac:dyDescent="0.35">
      <c r="A24" s="76">
        <v>18</v>
      </c>
      <c r="B24" s="77" t="s">
        <v>41</v>
      </c>
      <c r="C24" s="76">
        <v>1</v>
      </c>
      <c r="D24" s="76" t="s">
        <v>24</v>
      </c>
      <c r="E24" s="55"/>
      <c r="F24" s="55"/>
      <c r="G24" s="55"/>
      <c r="H24" s="55"/>
      <c r="I24" s="55"/>
      <c r="J24" s="55" t="s">
        <v>26</v>
      </c>
      <c r="K24" s="55" t="s">
        <v>26</v>
      </c>
      <c r="L24" s="55" t="s">
        <v>26</v>
      </c>
      <c r="M24" s="55" t="s">
        <v>26</v>
      </c>
      <c r="N24" s="55" t="s">
        <v>26</v>
      </c>
      <c r="O24" s="55" t="s">
        <v>26</v>
      </c>
      <c r="P24" s="55" t="s">
        <v>26</v>
      </c>
      <c r="Q24" s="55" t="s">
        <v>26</v>
      </c>
      <c r="R24" s="56" t="s">
        <v>26</v>
      </c>
      <c r="S24" s="56" t="s">
        <v>26</v>
      </c>
      <c r="T24" s="56" t="s">
        <v>26</v>
      </c>
      <c r="U24" s="56" t="s">
        <v>26</v>
      </c>
      <c r="V24" s="56" t="s">
        <v>26</v>
      </c>
      <c r="W24" s="56" t="s">
        <v>26</v>
      </c>
      <c r="X24" s="56" t="s">
        <v>26</v>
      </c>
      <c r="Y24" s="56" t="s">
        <v>26</v>
      </c>
      <c r="Z24" s="56" t="s">
        <v>26</v>
      </c>
      <c r="AA24" s="56" t="s">
        <v>26</v>
      </c>
      <c r="AB24" s="56" t="s">
        <v>26</v>
      </c>
      <c r="AC24" s="56" t="s">
        <v>26</v>
      </c>
      <c r="AD24" s="56" t="s">
        <v>26</v>
      </c>
      <c r="AE24" s="56" t="s">
        <v>26</v>
      </c>
      <c r="AF24" s="56" t="s">
        <v>26</v>
      </c>
      <c r="AG24" s="56" t="s">
        <v>26</v>
      </c>
      <c r="AH24" s="56" t="s">
        <v>26</v>
      </c>
      <c r="AI24" s="56" t="s">
        <v>26</v>
      </c>
      <c r="AJ24" s="56" t="s">
        <v>26</v>
      </c>
      <c r="AK24" s="56" t="s">
        <v>26</v>
      </c>
      <c r="AL24" s="56" t="s">
        <v>26</v>
      </c>
      <c r="AM24" s="56" t="s">
        <v>26</v>
      </c>
      <c r="AN24" s="56" t="s">
        <v>26</v>
      </c>
      <c r="AO24" s="56" t="s">
        <v>26</v>
      </c>
      <c r="AP24" s="56" t="s">
        <v>26</v>
      </c>
      <c r="AQ24" s="56" t="s">
        <v>26</v>
      </c>
      <c r="AR24" s="56" t="s">
        <v>26</v>
      </c>
      <c r="AS24" s="56" t="s">
        <v>26</v>
      </c>
      <c r="AT24" s="56" t="s">
        <v>26</v>
      </c>
      <c r="AU24" s="56" t="s">
        <v>26</v>
      </c>
      <c r="AV24" s="56" t="s">
        <v>26</v>
      </c>
      <c r="AW24" s="56" t="s">
        <v>26</v>
      </c>
      <c r="AX24" s="56" t="s">
        <v>26</v>
      </c>
      <c r="AY24" s="56" t="s">
        <v>26</v>
      </c>
      <c r="AZ24" s="56" t="s">
        <v>26</v>
      </c>
      <c r="BA24" s="56" t="s">
        <v>26</v>
      </c>
      <c r="BB24" s="56" t="s">
        <v>26</v>
      </c>
      <c r="BC24" s="56" t="s">
        <v>26</v>
      </c>
      <c r="BD24" s="56" t="s">
        <v>26</v>
      </c>
      <c r="BE24" s="56" t="s">
        <v>26</v>
      </c>
      <c r="BF24" s="55" t="s">
        <v>26</v>
      </c>
      <c r="BG24" s="55" t="s">
        <v>26</v>
      </c>
      <c r="BH24" s="55" t="s">
        <v>26</v>
      </c>
      <c r="BI24" s="55" t="s">
        <v>26</v>
      </c>
      <c r="BJ24" s="55" t="s">
        <v>26</v>
      </c>
      <c r="BK24" s="55" t="s">
        <v>26</v>
      </c>
      <c r="BL24" s="55" t="s">
        <v>26</v>
      </c>
      <c r="BM24" s="55" t="s">
        <v>26</v>
      </c>
      <c r="BN24" s="55" t="s">
        <v>26</v>
      </c>
      <c r="BO24" s="55" t="s">
        <v>26</v>
      </c>
      <c r="BP24" s="55" t="s">
        <v>26</v>
      </c>
      <c r="BQ24" s="55" t="s">
        <v>26</v>
      </c>
      <c r="BR24" s="55" t="s">
        <v>26</v>
      </c>
      <c r="BS24" s="55" t="s">
        <v>26</v>
      </c>
      <c r="BT24" s="55" t="s">
        <v>26</v>
      </c>
      <c r="BU24" s="55" t="s">
        <v>26</v>
      </c>
      <c r="BV24" s="55" t="s">
        <v>26</v>
      </c>
      <c r="BW24" s="56" t="s">
        <v>26</v>
      </c>
      <c r="BX24" s="56" t="s">
        <v>26</v>
      </c>
      <c r="BY24" s="56" t="s">
        <v>26</v>
      </c>
      <c r="BZ24" s="56" t="s">
        <v>26</v>
      </c>
      <c r="CA24" s="56" t="s">
        <v>26</v>
      </c>
      <c r="CB24" s="56" t="s">
        <v>26</v>
      </c>
      <c r="CC24" s="56" t="s">
        <v>26</v>
      </c>
      <c r="CD24" s="56" t="s">
        <v>26</v>
      </c>
      <c r="CE24" s="56" t="s">
        <v>26</v>
      </c>
      <c r="CF24" s="56" t="s">
        <v>26</v>
      </c>
      <c r="CG24" s="56" t="s">
        <v>26</v>
      </c>
      <c r="CH24" s="56" t="s">
        <v>26</v>
      </c>
      <c r="CI24" s="56" t="s">
        <v>26</v>
      </c>
      <c r="CJ24" s="56" t="s">
        <v>26</v>
      </c>
      <c r="CK24" s="56" t="s">
        <v>26</v>
      </c>
      <c r="CL24" s="56" t="s">
        <v>26</v>
      </c>
      <c r="CM24" s="56" t="s">
        <v>26</v>
      </c>
      <c r="CN24" s="56"/>
      <c r="CO24" s="56"/>
      <c r="CP24" s="56"/>
      <c r="CQ24" s="56"/>
      <c r="CR24" s="56"/>
      <c r="CS24" s="56" t="s">
        <v>26</v>
      </c>
      <c r="CT24" s="56" t="s">
        <v>26</v>
      </c>
      <c r="CU24" s="56" t="s">
        <v>26</v>
      </c>
      <c r="CV24" s="56" t="s">
        <v>26</v>
      </c>
      <c r="CW24" s="56" t="s">
        <v>26</v>
      </c>
      <c r="CX24" s="56" t="s">
        <v>26</v>
      </c>
      <c r="CY24" s="56" t="s">
        <v>26</v>
      </c>
      <c r="CZ24" s="56" t="s">
        <v>26</v>
      </c>
      <c r="DA24" s="56" t="s">
        <v>26</v>
      </c>
      <c r="DB24" s="56" t="s">
        <v>26</v>
      </c>
      <c r="DC24" s="56" t="s">
        <v>26</v>
      </c>
      <c r="DD24" s="56" t="s">
        <v>26</v>
      </c>
      <c r="DE24" s="56" t="s">
        <v>26</v>
      </c>
      <c r="DF24" s="55" t="s">
        <v>26</v>
      </c>
      <c r="DG24" s="55" t="s">
        <v>26</v>
      </c>
      <c r="DH24" s="55" t="s">
        <v>26</v>
      </c>
      <c r="DI24" s="55" t="s">
        <v>26</v>
      </c>
      <c r="DJ24" s="55" t="s">
        <v>26</v>
      </c>
      <c r="DK24" s="55" t="s">
        <v>26</v>
      </c>
      <c r="DL24" s="55" t="s">
        <v>26</v>
      </c>
      <c r="DM24" s="55" t="s">
        <v>26</v>
      </c>
      <c r="DN24" s="55" t="s">
        <v>26</v>
      </c>
      <c r="DO24" s="55" t="s">
        <v>26</v>
      </c>
      <c r="DP24" s="55" t="s">
        <v>26</v>
      </c>
      <c r="DQ24" s="55" t="s">
        <v>26</v>
      </c>
      <c r="DR24" s="55" t="s">
        <v>26</v>
      </c>
      <c r="DS24" s="55" t="s">
        <v>26</v>
      </c>
      <c r="DT24" s="55" t="s">
        <v>26</v>
      </c>
      <c r="DU24" s="55" t="s">
        <v>26</v>
      </c>
      <c r="DV24" s="55" t="s">
        <v>26</v>
      </c>
      <c r="DW24" s="56" t="s">
        <v>26</v>
      </c>
      <c r="DX24" s="56" t="s">
        <v>26</v>
      </c>
      <c r="DY24" s="56" t="s">
        <v>26</v>
      </c>
      <c r="DZ24" s="56" t="s">
        <v>26</v>
      </c>
      <c r="EA24" s="56" t="s">
        <v>26</v>
      </c>
      <c r="EB24" s="56" t="s">
        <v>26</v>
      </c>
      <c r="EC24" s="56" t="s">
        <v>26</v>
      </c>
      <c r="ED24" s="56" t="s">
        <v>26</v>
      </c>
      <c r="EE24" s="56" t="s">
        <v>26</v>
      </c>
      <c r="EF24" s="56" t="s">
        <v>26</v>
      </c>
      <c r="EG24" s="56" t="s">
        <v>26</v>
      </c>
      <c r="EH24" s="56" t="s">
        <v>26</v>
      </c>
      <c r="EI24" s="56" t="s">
        <v>26</v>
      </c>
      <c r="EJ24" s="56" t="s">
        <v>26</v>
      </c>
      <c r="EK24" s="56" t="s">
        <v>26</v>
      </c>
      <c r="EL24" s="56" t="s">
        <v>26</v>
      </c>
      <c r="EM24" s="56" t="s">
        <v>26</v>
      </c>
      <c r="EN24" s="56" t="s">
        <v>26</v>
      </c>
      <c r="EO24" s="56" t="s">
        <v>26</v>
      </c>
      <c r="EP24" s="56" t="s">
        <v>26</v>
      </c>
      <c r="EQ24" s="56" t="s">
        <v>26</v>
      </c>
      <c r="ER24" s="56" t="s">
        <v>26</v>
      </c>
      <c r="ES24" s="56" t="s">
        <v>26</v>
      </c>
      <c r="ET24" s="56" t="s">
        <v>26</v>
      </c>
      <c r="EU24" s="56" t="s">
        <v>26</v>
      </c>
      <c r="EV24" s="56" t="s">
        <v>26</v>
      </c>
      <c r="EW24" s="56" t="s">
        <v>26</v>
      </c>
      <c r="EX24" s="56" t="s">
        <v>26</v>
      </c>
      <c r="EY24" s="56" t="s">
        <v>26</v>
      </c>
      <c r="EZ24" s="56" t="s">
        <v>26</v>
      </c>
      <c r="FA24" s="56" t="s">
        <v>26</v>
      </c>
      <c r="FB24" s="56" t="s">
        <v>26</v>
      </c>
      <c r="FC24" s="56" t="s">
        <v>26</v>
      </c>
      <c r="FD24" s="56" t="s">
        <v>26</v>
      </c>
      <c r="FE24" s="56" t="s">
        <v>26</v>
      </c>
      <c r="FF24" s="55" t="s">
        <v>26</v>
      </c>
      <c r="FG24" s="55" t="s">
        <v>26</v>
      </c>
      <c r="FH24" s="55" t="s">
        <v>26</v>
      </c>
      <c r="FI24" s="55" t="s">
        <v>26</v>
      </c>
      <c r="FJ24" s="55" t="s">
        <v>26</v>
      </c>
      <c r="FK24" s="55" t="s">
        <v>26</v>
      </c>
      <c r="FL24" s="55" t="s">
        <v>26</v>
      </c>
      <c r="FM24" s="55" t="s">
        <v>26</v>
      </c>
      <c r="FN24" s="55" t="s">
        <v>26</v>
      </c>
      <c r="FO24" s="55" t="s">
        <v>26</v>
      </c>
      <c r="FP24" s="55" t="s">
        <v>26</v>
      </c>
      <c r="FQ24" s="55" t="s">
        <v>26</v>
      </c>
      <c r="FR24" s="55" t="s">
        <v>26</v>
      </c>
      <c r="FS24" s="55" t="s">
        <v>26</v>
      </c>
      <c r="FT24" s="55" t="s">
        <v>26</v>
      </c>
      <c r="FU24" s="55" t="s">
        <v>26</v>
      </c>
      <c r="FV24" s="55" t="s">
        <v>26</v>
      </c>
      <c r="FW24" s="56" t="s">
        <v>26</v>
      </c>
      <c r="FX24" s="56" t="s">
        <v>26</v>
      </c>
      <c r="FY24" s="56" t="s">
        <v>26</v>
      </c>
      <c r="FZ24" s="56" t="s">
        <v>26</v>
      </c>
      <c r="GA24" s="56" t="s">
        <v>26</v>
      </c>
      <c r="GB24" s="56" t="s">
        <v>26</v>
      </c>
      <c r="GC24" s="56" t="s">
        <v>26</v>
      </c>
      <c r="GD24" s="56" t="s">
        <v>26</v>
      </c>
      <c r="GE24" s="56" t="s">
        <v>26</v>
      </c>
      <c r="GF24" s="56" t="s">
        <v>26</v>
      </c>
      <c r="GG24" s="56" t="s">
        <v>26</v>
      </c>
      <c r="GH24" s="56" t="s">
        <v>26</v>
      </c>
      <c r="GI24" s="56" t="s">
        <v>26</v>
      </c>
      <c r="GJ24" s="56" t="s">
        <v>26</v>
      </c>
      <c r="GK24" s="56" t="s">
        <v>26</v>
      </c>
      <c r="GL24" s="56" t="s">
        <v>26</v>
      </c>
      <c r="GM24" s="56" t="s">
        <v>26</v>
      </c>
      <c r="GO24" s="102">
        <f t="shared" si="0"/>
        <v>0</v>
      </c>
      <c r="GP24" s="102">
        <f t="shared" si="1"/>
        <v>0</v>
      </c>
    </row>
    <row r="25" spans="1:198" s="78" customFormat="1" x14ac:dyDescent="0.35">
      <c r="A25" s="76">
        <v>19</v>
      </c>
      <c r="B25" s="77" t="s">
        <v>42</v>
      </c>
      <c r="C25" s="76">
        <v>1</v>
      </c>
      <c r="D25" s="76" t="s">
        <v>24</v>
      </c>
      <c r="E25" s="55"/>
      <c r="F25" s="55"/>
      <c r="G25" s="55"/>
      <c r="H25" s="55"/>
      <c r="I25" s="55"/>
      <c r="J25" s="55">
        <v>14000</v>
      </c>
      <c r="K25" s="55">
        <v>14000</v>
      </c>
      <c r="L25" s="55">
        <v>14200</v>
      </c>
      <c r="M25" s="55">
        <v>14500</v>
      </c>
      <c r="N25" s="55">
        <v>15600</v>
      </c>
      <c r="O25" s="55">
        <v>16000</v>
      </c>
      <c r="P25" s="55">
        <v>16500</v>
      </c>
      <c r="Q25" s="55">
        <v>16500</v>
      </c>
      <c r="R25" s="56">
        <v>18000</v>
      </c>
      <c r="S25" s="56">
        <v>18000</v>
      </c>
      <c r="T25" s="56">
        <v>18000</v>
      </c>
      <c r="U25" s="56">
        <v>18000</v>
      </c>
      <c r="V25" s="56">
        <v>18000</v>
      </c>
      <c r="W25" s="56">
        <v>17600</v>
      </c>
      <c r="X25" s="56">
        <v>17200</v>
      </c>
      <c r="Y25" s="56">
        <v>15900</v>
      </c>
      <c r="Z25" s="56">
        <v>15300</v>
      </c>
      <c r="AA25" s="56">
        <v>14000</v>
      </c>
      <c r="AB25" s="56">
        <v>14000</v>
      </c>
      <c r="AC25" s="56">
        <v>14100</v>
      </c>
      <c r="AD25" s="56">
        <v>13500</v>
      </c>
      <c r="AE25" s="56">
        <v>13500</v>
      </c>
      <c r="AF25" s="56">
        <v>13500</v>
      </c>
      <c r="AG25" s="56">
        <v>13500</v>
      </c>
      <c r="AH25" s="56">
        <v>13300</v>
      </c>
      <c r="AI25" s="56">
        <v>13000</v>
      </c>
      <c r="AJ25" s="56">
        <v>13000</v>
      </c>
      <c r="AK25" s="56">
        <v>13000</v>
      </c>
      <c r="AL25" s="56">
        <v>13000</v>
      </c>
      <c r="AM25" s="56">
        <v>13000</v>
      </c>
      <c r="AN25" s="56">
        <v>13000</v>
      </c>
      <c r="AO25" s="56">
        <v>13000</v>
      </c>
      <c r="AP25" s="56">
        <v>12900</v>
      </c>
      <c r="AQ25" s="56">
        <v>12600</v>
      </c>
      <c r="AR25" s="56">
        <v>12500</v>
      </c>
      <c r="AS25" s="56">
        <v>12500</v>
      </c>
      <c r="AT25" s="56">
        <v>12500</v>
      </c>
      <c r="AU25" s="56">
        <v>12500</v>
      </c>
      <c r="AV25" s="56">
        <v>12500</v>
      </c>
      <c r="AW25" s="56">
        <v>12500</v>
      </c>
      <c r="AX25" s="56">
        <v>12500</v>
      </c>
      <c r="AY25" s="56">
        <v>12500</v>
      </c>
      <c r="AZ25" s="56">
        <v>12500</v>
      </c>
      <c r="BA25" s="56">
        <v>12500</v>
      </c>
      <c r="BB25" s="56">
        <v>12500</v>
      </c>
      <c r="BC25" s="56">
        <v>12500</v>
      </c>
      <c r="BD25" s="56">
        <v>12500</v>
      </c>
      <c r="BE25" s="56">
        <v>12500</v>
      </c>
      <c r="BF25" s="55">
        <v>12500</v>
      </c>
      <c r="BG25" s="55">
        <v>12500</v>
      </c>
      <c r="BH25" s="55">
        <v>12500</v>
      </c>
      <c r="BI25" s="55">
        <v>12500</v>
      </c>
      <c r="BJ25" s="55">
        <v>12500</v>
      </c>
      <c r="BK25" s="55">
        <v>12500</v>
      </c>
      <c r="BL25" s="55">
        <v>12500</v>
      </c>
      <c r="BM25" s="55">
        <v>12500</v>
      </c>
      <c r="BN25" s="55">
        <v>12500</v>
      </c>
      <c r="BO25" s="55">
        <v>12500</v>
      </c>
      <c r="BP25" s="55">
        <v>12500</v>
      </c>
      <c r="BQ25" s="55">
        <v>12500</v>
      </c>
      <c r="BR25" s="55">
        <v>12500</v>
      </c>
      <c r="BS25" s="55">
        <v>12500</v>
      </c>
      <c r="BT25" s="55">
        <v>12500</v>
      </c>
      <c r="BU25" s="55">
        <v>12500</v>
      </c>
      <c r="BV25" s="55">
        <v>12500</v>
      </c>
      <c r="BW25" s="56">
        <v>12500</v>
      </c>
      <c r="BX25" s="56">
        <v>12500</v>
      </c>
      <c r="BY25" s="56">
        <v>12500</v>
      </c>
      <c r="BZ25" s="56">
        <v>12500</v>
      </c>
      <c r="CA25" s="56">
        <v>12500</v>
      </c>
      <c r="CB25" s="56">
        <v>12500</v>
      </c>
      <c r="CC25" s="56">
        <v>12500</v>
      </c>
      <c r="CD25" s="56">
        <v>12500</v>
      </c>
      <c r="CE25" s="56">
        <v>12500</v>
      </c>
      <c r="CF25" s="56">
        <v>12500</v>
      </c>
      <c r="CG25" s="56">
        <v>12500</v>
      </c>
      <c r="CH25" s="56">
        <v>12500</v>
      </c>
      <c r="CI25" s="56">
        <v>12500</v>
      </c>
      <c r="CJ25" s="56">
        <v>12500</v>
      </c>
      <c r="CK25" s="56">
        <v>12500</v>
      </c>
      <c r="CL25" s="56">
        <v>12500</v>
      </c>
      <c r="CM25" s="56">
        <v>12500</v>
      </c>
      <c r="CN25" s="56"/>
      <c r="CO25" s="56"/>
      <c r="CP25" s="56"/>
      <c r="CQ25" s="56"/>
      <c r="CR25" s="56"/>
      <c r="CS25" s="56">
        <v>12500</v>
      </c>
      <c r="CT25" s="56">
        <v>12500</v>
      </c>
      <c r="CU25" s="56">
        <v>12500</v>
      </c>
      <c r="CV25" s="56">
        <v>12500</v>
      </c>
      <c r="CW25" s="56">
        <v>12500</v>
      </c>
      <c r="CX25" s="56">
        <v>12500</v>
      </c>
      <c r="CY25" s="56">
        <v>12500</v>
      </c>
      <c r="CZ25" s="56">
        <v>12500</v>
      </c>
      <c r="DA25" s="56">
        <v>12500</v>
      </c>
      <c r="DB25" s="56">
        <v>12500</v>
      </c>
      <c r="DC25" s="56">
        <v>12500</v>
      </c>
      <c r="DD25" s="56">
        <v>12500</v>
      </c>
      <c r="DE25" s="56">
        <v>12500</v>
      </c>
      <c r="DF25" s="55">
        <v>12500</v>
      </c>
      <c r="DG25" s="55">
        <v>12800</v>
      </c>
      <c r="DH25" s="55">
        <v>13700</v>
      </c>
      <c r="DI25" s="55">
        <v>14000</v>
      </c>
      <c r="DJ25" s="55">
        <v>14000</v>
      </c>
      <c r="DK25" s="55">
        <v>14000</v>
      </c>
      <c r="DL25" s="55">
        <v>13500</v>
      </c>
      <c r="DM25" s="55">
        <v>13500</v>
      </c>
      <c r="DN25" s="55">
        <v>13500</v>
      </c>
      <c r="DO25" s="55">
        <v>13500</v>
      </c>
      <c r="DP25" s="55">
        <v>13750</v>
      </c>
      <c r="DQ25" s="55">
        <v>14000</v>
      </c>
      <c r="DR25" s="55">
        <v>14000</v>
      </c>
      <c r="DS25" s="55">
        <v>14000</v>
      </c>
      <c r="DT25" s="55">
        <v>14000</v>
      </c>
      <c r="DU25" s="55">
        <v>14000</v>
      </c>
      <c r="DV25" s="55">
        <v>14000</v>
      </c>
      <c r="DW25" s="56">
        <v>14000</v>
      </c>
      <c r="DX25" s="56">
        <v>14000</v>
      </c>
      <c r="DY25" s="56">
        <v>14000</v>
      </c>
      <c r="DZ25" s="56">
        <v>14000</v>
      </c>
      <c r="EA25" s="56">
        <v>14000</v>
      </c>
      <c r="EB25" s="56">
        <v>14000</v>
      </c>
      <c r="EC25" s="56">
        <v>14000</v>
      </c>
      <c r="ED25" s="56">
        <v>14000</v>
      </c>
      <c r="EE25" s="56">
        <v>14000</v>
      </c>
      <c r="EF25" s="56">
        <v>14000</v>
      </c>
      <c r="EG25" s="56">
        <v>14000</v>
      </c>
      <c r="EH25" s="56">
        <v>14000</v>
      </c>
      <c r="EI25" s="56">
        <v>14000</v>
      </c>
      <c r="EJ25" s="56">
        <v>14000</v>
      </c>
      <c r="EK25" s="56">
        <v>14000</v>
      </c>
      <c r="EL25" s="56">
        <v>14000</v>
      </c>
      <c r="EM25" s="56">
        <v>14000</v>
      </c>
      <c r="EN25" s="56">
        <v>14000</v>
      </c>
      <c r="EO25" s="56">
        <v>14000</v>
      </c>
      <c r="EP25" s="56">
        <v>14000</v>
      </c>
      <c r="EQ25" s="56">
        <v>14000</v>
      </c>
      <c r="ER25" s="56">
        <v>14000</v>
      </c>
      <c r="ES25" s="56">
        <v>14000</v>
      </c>
      <c r="ET25" s="56">
        <v>14000</v>
      </c>
      <c r="EU25" s="56">
        <v>14000</v>
      </c>
      <c r="EV25" s="56">
        <v>14000</v>
      </c>
      <c r="EW25" s="56">
        <v>14000</v>
      </c>
      <c r="EX25" s="56">
        <v>14000</v>
      </c>
      <c r="EY25" s="56">
        <v>14000</v>
      </c>
      <c r="EZ25" s="56">
        <v>14000</v>
      </c>
      <c r="FA25" s="56">
        <v>14000</v>
      </c>
      <c r="FB25" s="56">
        <v>14000</v>
      </c>
      <c r="FC25" s="56">
        <v>14000</v>
      </c>
      <c r="FD25" s="56">
        <v>14000</v>
      </c>
      <c r="FE25" s="56">
        <v>14000</v>
      </c>
      <c r="FF25" s="55">
        <v>14000</v>
      </c>
      <c r="FG25" s="55">
        <v>14000</v>
      </c>
      <c r="FH25" s="55">
        <v>14300</v>
      </c>
      <c r="FI25" s="55">
        <v>14500</v>
      </c>
      <c r="FJ25" s="55">
        <v>14200</v>
      </c>
      <c r="FK25" s="55">
        <v>14000</v>
      </c>
      <c r="FL25" s="55">
        <v>14000</v>
      </c>
      <c r="FM25" s="55">
        <v>14000</v>
      </c>
      <c r="FN25" s="55">
        <v>14000</v>
      </c>
      <c r="FO25" s="55">
        <v>14000</v>
      </c>
      <c r="FP25" s="55">
        <v>14000</v>
      </c>
      <c r="FQ25" s="55">
        <v>14000</v>
      </c>
      <c r="FR25" s="55">
        <v>14000</v>
      </c>
      <c r="FS25" s="55">
        <v>14000</v>
      </c>
      <c r="FT25" s="55">
        <v>14000</v>
      </c>
      <c r="FU25" s="55">
        <v>14000</v>
      </c>
      <c r="FV25" s="55">
        <v>14000</v>
      </c>
      <c r="FW25" s="56">
        <v>14000</v>
      </c>
      <c r="FX25" s="56">
        <v>14000</v>
      </c>
      <c r="FY25" s="56">
        <v>14000</v>
      </c>
      <c r="FZ25" s="56">
        <v>14000</v>
      </c>
      <c r="GA25" s="56">
        <v>14000</v>
      </c>
      <c r="GB25" s="56">
        <v>14000</v>
      </c>
      <c r="GC25" s="56">
        <v>14000</v>
      </c>
      <c r="GD25" s="56">
        <v>14000</v>
      </c>
      <c r="GE25" s="56">
        <v>14000</v>
      </c>
      <c r="GF25" s="56">
        <v>14000</v>
      </c>
      <c r="GG25" s="56">
        <v>14000</v>
      </c>
      <c r="GH25" s="56">
        <v>14000</v>
      </c>
      <c r="GI25" s="56">
        <v>14000</v>
      </c>
      <c r="GJ25" s="56">
        <v>14000</v>
      </c>
      <c r="GK25" s="56">
        <v>14000</v>
      </c>
      <c r="GL25" s="56">
        <v>14000</v>
      </c>
      <c r="GM25" s="56">
        <v>14000</v>
      </c>
      <c r="GO25" s="99">
        <f t="shared" si="0"/>
        <v>12500</v>
      </c>
      <c r="GP25" s="99">
        <f t="shared" si="1"/>
        <v>18000</v>
      </c>
    </row>
    <row r="26" spans="1:198" s="78" customFormat="1" x14ac:dyDescent="0.35">
      <c r="A26" s="76">
        <v>20</v>
      </c>
      <c r="B26" s="77" t="s">
        <v>43</v>
      </c>
      <c r="C26" s="76">
        <v>1</v>
      </c>
      <c r="D26" s="76" t="s">
        <v>44</v>
      </c>
      <c r="E26" s="55"/>
      <c r="F26" s="55"/>
      <c r="G26" s="55"/>
      <c r="H26" s="55"/>
      <c r="I26" s="55"/>
      <c r="J26" s="55">
        <v>13000</v>
      </c>
      <c r="K26" s="55">
        <v>13000</v>
      </c>
      <c r="L26" s="55">
        <v>12900</v>
      </c>
      <c r="M26" s="55">
        <v>13000</v>
      </c>
      <c r="N26" s="55">
        <v>12500</v>
      </c>
      <c r="O26" s="55">
        <v>12500</v>
      </c>
      <c r="P26" s="55">
        <v>12500</v>
      </c>
      <c r="Q26" s="55">
        <v>12500</v>
      </c>
      <c r="R26" s="56">
        <v>11000</v>
      </c>
      <c r="S26" s="56">
        <v>11000</v>
      </c>
      <c r="T26" s="56">
        <v>11400</v>
      </c>
      <c r="U26" s="56">
        <v>11500</v>
      </c>
      <c r="V26" s="56">
        <v>11400</v>
      </c>
      <c r="W26" s="56">
        <v>11500</v>
      </c>
      <c r="X26" s="56">
        <v>11500</v>
      </c>
      <c r="Y26" s="56">
        <v>11500</v>
      </c>
      <c r="Z26" s="56">
        <v>11200</v>
      </c>
      <c r="AA26" s="56">
        <v>10000</v>
      </c>
      <c r="AB26" s="56">
        <v>10000</v>
      </c>
      <c r="AC26" s="56">
        <v>10000</v>
      </c>
      <c r="AD26" s="56">
        <v>10000</v>
      </c>
      <c r="AE26" s="56">
        <v>10000</v>
      </c>
      <c r="AF26" s="56">
        <v>10000</v>
      </c>
      <c r="AG26" s="56">
        <v>10000</v>
      </c>
      <c r="AH26" s="56">
        <v>10300</v>
      </c>
      <c r="AI26" s="56">
        <v>11500</v>
      </c>
      <c r="AJ26" s="56">
        <v>11500</v>
      </c>
      <c r="AK26" s="56">
        <v>11500</v>
      </c>
      <c r="AL26" s="56">
        <v>11500</v>
      </c>
      <c r="AM26" s="56">
        <v>11500</v>
      </c>
      <c r="AN26" s="56">
        <v>11700</v>
      </c>
      <c r="AO26" s="56">
        <v>12000</v>
      </c>
      <c r="AP26" s="56">
        <v>12100</v>
      </c>
      <c r="AQ26" s="56">
        <v>12500</v>
      </c>
      <c r="AR26" s="56">
        <v>12500</v>
      </c>
      <c r="AS26" s="56">
        <v>12900</v>
      </c>
      <c r="AT26" s="56">
        <v>13000</v>
      </c>
      <c r="AU26" s="56">
        <v>13000</v>
      </c>
      <c r="AV26" s="56">
        <v>13000</v>
      </c>
      <c r="AW26" s="56">
        <v>12480</v>
      </c>
      <c r="AX26" s="56">
        <v>11700</v>
      </c>
      <c r="AY26" s="56">
        <v>11700</v>
      </c>
      <c r="AZ26" s="56">
        <v>11700</v>
      </c>
      <c r="BA26" s="56">
        <v>11700</v>
      </c>
      <c r="BB26" s="56">
        <v>11700</v>
      </c>
      <c r="BC26" s="56">
        <v>11700</v>
      </c>
      <c r="BD26" s="56">
        <v>11700</v>
      </c>
      <c r="BE26" s="56">
        <v>11700</v>
      </c>
      <c r="BF26" s="55">
        <v>14000</v>
      </c>
      <c r="BG26" s="55">
        <v>14000</v>
      </c>
      <c r="BH26" s="55">
        <v>14000</v>
      </c>
      <c r="BI26" s="55">
        <v>12600</v>
      </c>
      <c r="BJ26" s="55">
        <v>12150</v>
      </c>
      <c r="BK26" s="55">
        <v>12150</v>
      </c>
      <c r="BL26" s="55">
        <v>12150</v>
      </c>
      <c r="BM26" s="55">
        <v>12150</v>
      </c>
      <c r="BN26" s="55">
        <v>12150</v>
      </c>
      <c r="BO26" s="55">
        <v>12150</v>
      </c>
      <c r="BP26" s="55">
        <v>12150</v>
      </c>
      <c r="BQ26" s="55">
        <v>12150</v>
      </c>
      <c r="BR26" s="55">
        <v>12150</v>
      </c>
      <c r="BS26" s="55">
        <v>12150</v>
      </c>
      <c r="BT26" s="55">
        <v>12150</v>
      </c>
      <c r="BU26" s="55">
        <v>12150</v>
      </c>
      <c r="BV26" s="55">
        <v>12150</v>
      </c>
      <c r="BW26" s="56">
        <v>12150</v>
      </c>
      <c r="BX26" s="56">
        <v>12960</v>
      </c>
      <c r="BY26" s="56">
        <v>13500</v>
      </c>
      <c r="BZ26" s="56">
        <v>13500</v>
      </c>
      <c r="CA26" s="56">
        <v>12960</v>
      </c>
      <c r="CB26" s="56">
        <v>12690</v>
      </c>
      <c r="CC26" s="56">
        <v>13500</v>
      </c>
      <c r="CD26" s="56">
        <v>13500</v>
      </c>
      <c r="CE26" s="56">
        <v>13114.285714285714</v>
      </c>
      <c r="CF26" s="56">
        <v>12690</v>
      </c>
      <c r="CG26" s="56">
        <v>13500</v>
      </c>
      <c r="CH26" s="56">
        <v>13500</v>
      </c>
      <c r="CI26" s="56">
        <v>14175</v>
      </c>
      <c r="CJ26" s="56">
        <v>15300</v>
      </c>
      <c r="CK26" s="56">
        <v>15300</v>
      </c>
      <c r="CL26" s="56">
        <v>15300</v>
      </c>
      <c r="CM26" s="56">
        <v>15300</v>
      </c>
      <c r="CN26" s="56"/>
      <c r="CO26" s="56"/>
      <c r="CP26" s="56"/>
      <c r="CQ26" s="56"/>
      <c r="CR26" s="56"/>
      <c r="CS26" s="56">
        <v>15300</v>
      </c>
      <c r="CT26" s="56">
        <v>15300</v>
      </c>
      <c r="CU26" s="56">
        <v>15750</v>
      </c>
      <c r="CV26" s="56">
        <v>15750</v>
      </c>
      <c r="CW26" s="56">
        <v>15750</v>
      </c>
      <c r="CX26" s="56">
        <v>15750</v>
      </c>
      <c r="CY26" s="56">
        <v>15750</v>
      </c>
      <c r="CZ26" s="56">
        <v>15750</v>
      </c>
      <c r="DA26" s="56">
        <v>15750</v>
      </c>
      <c r="DB26" s="56">
        <v>15750</v>
      </c>
      <c r="DC26" s="56">
        <v>17100</v>
      </c>
      <c r="DD26" s="56">
        <v>17100</v>
      </c>
      <c r="DE26" s="56">
        <v>17100</v>
      </c>
      <c r="DF26" s="55">
        <v>17100</v>
      </c>
      <c r="DG26" s="55">
        <v>17100</v>
      </c>
      <c r="DH26" s="55">
        <v>17100</v>
      </c>
      <c r="DI26" s="55">
        <v>17100</v>
      </c>
      <c r="DJ26" s="55">
        <v>16425</v>
      </c>
      <c r="DK26" s="55">
        <v>16200</v>
      </c>
      <c r="DL26" s="55">
        <v>16200</v>
      </c>
      <c r="DM26" s="55">
        <v>14360</v>
      </c>
      <c r="DN26" s="55">
        <v>14333.333333333334</v>
      </c>
      <c r="DO26" s="55">
        <v>14400</v>
      </c>
      <c r="DP26" s="55">
        <v>14260</v>
      </c>
      <c r="DQ26" s="55">
        <v>17960</v>
      </c>
      <c r="DR26" s="55">
        <v>21280</v>
      </c>
      <c r="DS26" s="55">
        <v>19800</v>
      </c>
      <c r="DT26" s="55">
        <v>18350</v>
      </c>
      <c r="DU26" s="55">
        <v>14000</v>
      </c>
      <c r="DV26" s="55">
        <v>14000</v>
      </c>
      <c r="DW26" s="56">
        <v>16200</v>
      </c>
      <c r="DX26" s="56">
        <v>16200</v>
      </c>
      <c r="DY26" s="56">
        <v>16200</v>
      </c>
      <c r="DZ26" s="56">
        <v>16200</v>
      </c>
      <c r="EA26" s="56">
        <v>16200</v>
      </c>
      <c r="EB26" s="56">
        <v>16200</v>
      </c>
      <c r="EC26" s="56">
        <v>15660</v>
      </c>
      <c r="ED26" s="56">
        <v>16020</v>
      </c>
      <c r="EE26" s="56">
        <v>15240</v>
      </c>
      <c r="EF26" s="56">
        <v>14400</v>
      </c>
      <c r="EG26" s="56">
        <v>14000</v>
      </c>
      <c r="EH26" s="56">
        <v>14000</v>
      </c>
      <c r="EI26" s="56">
        <v>14000</v>
      </c>
      <c r="EJ26" s="56">
        <v>14000</v>
      </c>
      <c r="EK26" s="56">
        <v>14000</v>
      </c>
      <c r="EL26" s="56">
        <v>14000</v>
      </c>
      <c r="EM26" s="56">
        <v>14000</v>
      </c>
      <c r="EN26" s="56">
        <v>14000</v>
      </c>
      <c r="EO26" s="56">
        <v>14000</v>
      </c>
      <c r="EP26" s="56">
        <v>14000</v>
      </c>
      <c r="EQ26" s="56">
        <v>14000</v>
      </c>
      <c r="ER26" s="56">
        <v>12160</v>
      </c>
      <c r="ES26" s="56">
        <v>11700</v>
      </c>
      <c r="ET26" s="56">
        <v>11700</v>
      </c>
      <c r="EU26" s="56">
        <v>11700</v>
      </c>
      <c r="EV26" s="56">
        <v>11700</v>
      </c>
      <c r="EW26" s="56">
        <v>11700</v>
      </c>
      <c r="EX26" s="56">
        <v>11700</v>
      </c>
      <c r="EY26" s="56">
        <v>11700</v>
      </c>
      <c r="EZ26" s="56">
        <v>11700</v>
      </c>
      <c r="FA26" s="56">
        <v>11700</v>
      </c>
      <c r="FB26" s="56">
        <v>11700</v>
      </c>
      <c r="FC26" s="56">
        <v>11700</v>
      </c>
      <c r="FD26" s="56">
        <v>11700</v>
      </c>
      <c r="FE26" s="56">
        <v>11700</v>
      </c>
      <c r="FF26" s="55">
        <v>12600</v>
      </c>
      <c r="FG26" s="55">
        <v>12600</v>
      </c>
      <c r="FH26" s="55">
        <v>12600</v>
      </c>
      <c r="FI26" s="55">
        <v>12600</v>
      </c>
      <c r="FJ26" s="55">
        <v>13140</v>
      </c>
      <c r="FK26" s="55">
        <v>13500</v>
      </c>
      <c r="FL26" s="55">
        <v>13500</v>
      </c>
      <c r="FM26" s="55">
        <v>12780</v>
      </c>
      <c r="FN26" s="55">
        <v>12600</v>
      </c>
      <c r="FO26" s="55">
        <v>12600</v>
      </c>
      <c r="FP26" s="55">
        <v>12600</v>
      </c>
      <c r="FQ26" s="55">
        <v>12600</v>
      </c>
      <c r="FR26" s="55">
        <v>12600</v>
      </c>
      <c r="FS26" s="55">
        <v>12600</v>
      </c>
      <c r="FT26" s="55">
        <v>12600</v>
      </c>
      <c r="FU26" s="55">
        <v>12600</v>
      </c>
      <c r="FV26" s="55">
        <v>12600</v>
      </c>
      <c r="FW26" s="56">
        <v>12600</v>
      </c>
      <c r="FX26" s="56">
        <v>12600</v>
      </c>
      <c r="FY26" s="56">
        <v>12600</v>
      </c>
      <c r="FZ26" s="56">
        <v>12600</v>
      </c>
      <c r="GA26" s="56">
        <v>12600</v>
      </c>
      <c r="GB26" s="56">
        <v>12600</v>
      </c>
      <c r="GC26" s="56">
        <v>12600</v>
      </c>
      <c r="GD26" s="56">
        <v>12600</v>
      </c>
      <c r="GE26" s="56">
        <v>12600</v>
      </c>
      <c r="GF26" s="56">
        <v>12600</v>
      </c>
      <c r="GG26" s="56">
        <v>12600</v>
      </c>
      <c r="GH26" s="56">
        <v>12600</v>
      </c>
      <c r="GI26" s="56">
        <v>12600</v>
      </c>
      <c r="GJ26" s="56">
        <v>12600</v>
      </c>
      <c r="GK26" s="56">
        <v>12600</v>
      </c>
      <c r="GL26" s="56">
        <v>12600</v>
      </c>
      <c r="GM26" s="56">
        <v>12600</v>
      </c>
      <c r="GO26" s="99">
        <f t="shared" si="0"/>
        <v>10000</v>
      </c>
      <c r="GP26" s="99">
        <f t="shared" si="1"/>
        <v>21280</v>
      </c>
    </row>
    <row r="27" spans="1:198" s="78" customFormat="1" x14ac:dyDescent="0.35">
      <c r="A27" s="76">
        <v>21</v>
      </c>
      <c r="B27" s="77" t="s">
        <v>45</v>
      </c>
      <c r="C27" s="76">
        <v>1</v>
      </c>
      <c r="D27" s="76" t="s">
        <v>44</v>
      </c>
      <c r="E27" s="55"/>
      <c r="F27" s="55"/>
      <c r="G27" s="55"/>
      <c r="H27" s="55"/>
      <c r="I27" s="55"/>
      <c r="J27" s="55">
        <v>13000</v>
      </c>
      <c r="K27" s="55">
        <v>13000</v>
      </c>
      <c r="L27" s="55">
        <v>13000</v>
      </c>
      <c r="M27" s="55">
        <v>13000</v>
      </c>
      <c r="N27" s="55">
        <v>13000</v>
      </c>
      <c r="O27" s="55">
        <v>13000</v>
      </c>
      <c r="P27" s="55">
        <v>13000</v>
      </c>
      <c r="Q27" s="55">
        <v>13000</v>
      </c>
      <c r="R27" s="56">
        <v>13000</v>
      </c>
      <c r="S27" s="56">
        <v>13000</v>
      </c>
      <c r="T27" s="56">
        <v>13000</v>
      </c>
      <c r="U27" s="56">
        <v>13000</v>
      </c>
      <c r="V27" s="56">
        <v>13000</v>
      </c>
      <c r="W27" s="56">
        <v>13000</v>
      </c>
      <c r="X27" s="56">
        <v>13000</v>
      </c>
      <c r="Y27" s="56">
        <v>13000</v>
      </c>
      <c r="Z27" s="56">
        <v>13000</v>
      </c>
      <c r="AA27" s="56">
        <v>13000</v>
      </c>
      <c r="AB27" s="56">
        <v>13000</v>
      </c>
      <c r="AC27" s="56">
        <v>13000</v>
      </c>
      <c r="AD27" s="56">
        <v>13000</v>
      </c>
      <c r="AE27" s="56">
        <v>13000</v>
      </c>
      <c r="AF27" s="56">
        <v>13000</v>
      </c>
      <c r="AG27" s="56">
        <v>13000</v>
      </c>
      <c r="AH27" s="56">
        <v>13000</v>
      </c>
      <c r="AI27" s="56">
        <v>13000</v>
      </c>
      <c r="AJ27" s="56">
        <v>13000</v>
      </c>
      <c r="AK27" s="56">
        <v>13000</v>
      </c>
      <c r="AL27" s="56">
        <v>13000</v>
      </c>
      <c r="AM27" s="56">
        <v>13000</v>
      </c>
      <c r="AN27" s="56">
        <v>13000</v>
      </c>
      <c r="AO27" s="56">
        <v>13000</v>
      </c>
      <c r="AP27" s="56">
        <v>13000</v>
      </c>
      <c r="AQ27" s="56">
        <v>13000</v>
      </c>
      <c r="AR27" s="56">
        <v>13000</v>
      </c>
      <c r="AS27" s="56">
        <v>13400</v>
      </c>
      <c r="AT27" s="56">
        <v>13500</v>
      </c>
      <c r="AU27" s="56">
        <v>13500</v>
      </c>
      <c r="AV27" s="56">
        <v>13500</v>
      </c>
      <c r="AW27" s="56">
        <v>13500</v>
      </c>
      <c r="AX27" s="56">
        <v>13300</v>
      </c>
      <c r="AY27" s="56">
        <v>13000</v>
      </c>
      <c r="AZ27" s="56">
        <v>13000</v>
      </c>
      <c r="BA27" s="56">
        <v>13000</v>
      </c>
      <c r="BB27" s="56">
        <v>13000</v>
      </c>
      <c r="BC27" s="56">
        <v>13000</v>
      </c>
      <c r="BD27" s="56">
        <v>13000</v>
      </c>
      <c r="BE27" s="56">
        <v>13000</v>
      </c>
      <c r="BF27" s="55">
        <v>13000</v>
      </c>
      <c r="BG27" s="55">
        <v>13000</v>
      </c>
      <c r="BH27" s="55">
        <v>13000</v>
      </c>
      <c r="BI27" s="55">
        <v>11700</v>
      </c>
      <c r="BJ27" s="55">
        <v>14000</v>
      </c>
      <c r="BK27" s="55">
        <v>14000</v>
      </c>
      <c r="BL27" s="55">
        <v>14000</v>
      </c>
      <c r="BM27" s="55">
        <v>14000</v>
      </c>
      <c r="BN27" s="55">
        <v>14000</v>
      </c>
      <c r="BO27" s="55">
        <v>14000</v>
      </c>
      <c r="BP27" s="55">
        <v>14000</v>
      </c>
      <c r="BQ27" s="55">
        <v>14000</v>
      </c>
      <c r="BR27" s="55">
        <v>14000</v>
      </c>
      <c r="BS27" s="55">
        <v>14000</v>
      </c>
      <c r="BT27" s="55">
        <v>14000</v>
      </c>
      <c r="BU27" s="55">
        <v>14000</v>
      </c>
      <c r="BV27" s="55">
        <v>14000</v>
      </c>
      <c r="BW27" s="56">
        <v>14000</v>
      </c>
      <c r="BX27" s="56">
        <v>14600</v>
      </c>
      <c r="BY27" s="56">
        <v>15000</v>
      </c>
      <c r="BZ27" s="56">
        <v>15000</v>
      </c>
      <c r="CA27" s="56">
        <v>14600</v>
      </c>
      <c r="CB27" s="56">
        <v>14400</v>
      </c>
      <c r="CC27" s="56">
        <v>15000</v>
      </c>
      <c r="CD27" s="56">
        <v>15000</v>
      </c>
      <c r="CE27" s="56">
        <v>14714.285714285714</v>
      </c>
      <c r="CF27" s="56">
        <v>14400</v>
      </c>
      <c r="CG27" s="56">
        <v>15000</v>
      </c>
      <c r="CH27" s="56">
        <v>15000</v>
      </c>
      <c r="CI27" s="56">
        <v>15375</v>
      </c>
      <c r="CJ27" s="56">
        <v>16000</v>
      </c>
      <c r="CK27" s="56">
        <v>16000</v>
      </c>
      <c r="CL27" s="56">
        <v>16000</v>
      </c>
      <c r="CM27" s="56">
        <v>16000</v>
      </c>
      <c r="CN27" s="56"/>
      <c r="CO27" s="56"/>
      <c r="CP27" s="56"/>
      <c r="CQ27" s="56"/>
      <c r="CR27" s="56"/>
      <c r="CS27" s="56">
        <v>16000</v>
      </c>
      <c r="CT27" s="56">
        <v>16000</v>
      </c>
      <c r="CU27" s="56">
        <v>16000</v>
      </c>
      <c r="CV27" s="56">
        <v>16000</v>
      </c>
      <c r="CW27" s="56">
        <v>17000</v>
      </c>
      <c r="CX27" s="56">
        <v>17000</v>
      </c>
      <c r="CY27" s="56">
        <v>17000</v>
      </c>
      <c r="CZ27" s="56">
        <v>17000</v>
      </c>
      <c r="DA27" s="56">
        <v>17000</v>
      </c>
      <c r="DB27" s="56">
        <v>17000</v>
      </c>
      <c r="DC27" s="56">
        <v>18000</v>
      </c>
      <c r="DD27" s="56">
        <v>18000</v>
      </c>
      <c r="DE27" s="56">
        <v>18000</v>
      </c>
      <c r="DF27" s="55">
        <v>19000</v>
      </c>
      <c r="DG27" s="55">
        <v>19000</v>
      </c>
      <c r="DH27" s="55">
        <v>19600</v>
      </c>
      <c r="DI27" s="55">
        <v>17400</v>
      </c>
      <c r="DJ27" s="55">
        <v>14000</v>
      </c>
      <c r="DK27" s="55">
        <v>14000</v>
      </c>
      <c r="DL27" s="55">
        <v>14000</v>
      </c>
      <c r="DM27" s="55">
        <v>14000</v>
      </c>
      <c r="DN27" s="55">
        <v>14000</v>
      </c>
      <c r="DO27" s="55">
        <v>14000</v>
      </c>
      <c r="DP27" s="55">
        <v>14000</v>
      </c>
      <c r="DQ27" s="55">
        <v>22000</v>
      </c>
      <c r="DR27" s="55">
        <v>24000</v>
      </c>
      <c r="DS27" s="55">
        <v>24000</v>
      </c>
      <c r="DT27" s="55">
        <v>24000</v>
      </c>
      <c r="DU27" s="55">
        <v>24000</v>
      </c>
      <c r="DV27" s="55">
        <v>24000</v>
      </c>
      <c r="DW27" s="56">
        <v>24000</v>
      </c>
      <c r="DX27" s="56">
        <v>24000</v>
      </c>
      <c r="DY27" s="56">
        <v>24000</v>
      </c>
      <c r="DZ27" s="56">
        <v>22500</v>
      </c>
      <c r="EA27" s="56">
        <v>22000</v>
      </c>
      <c r="EB27" s="56">
        <v>22000</v>
      </c>
      <c r="EC27" s="56">
        <v>22000</v>
      </c>
      <c r="ED27" s="56">
        <v>22200</v>
      </c>
      <c r="EE27" s="56">
        <v>22000</v>
      </c>
      <c r="EF27" s="56">
        <v>21600</v>
      </c>
      <c r="EG27" s="56">
        <v>22000</v>
      </c>
      <c r="EH27" s="56">
        <v>22000</v>
      </c>
      <c r="EI27" s="56">
        <v>22000</v>
      </c>
      <c r="EJ27" s="56">
        <v>22000</v>
      </c>
      <c r="EK27" s="56">
        <v>22000</v>
      </c>
      <c r="EL27" s="56">
        <v>22000</v>
      </c>
      <c r="EM27" s="56">
        <v>22000</v>
      </c>
      <c r="EN27" s="56">
        <v>22000</v>
      </c>
      <c r="EO27" s="56">
        <v>22000</v>
      </c>
      <c r="EP27" s="56">
        <v>22000</v>
      </c>
      <c r="EQ27" s="56">
        <v>18000</v>
      </c>
      <c r="ER27" s="56">
        <v>16000</v>
      </c>
      <c r="ES27" s="56">
        <v>16000</v>
      </c>
      <c r="ET27" s="56">
        <v>16000</v>
      </c>
      <c r="EU27" s="56">
        <v>16000</v>
      </c>
      <c r="EV27" s="56">
        <v>16000</v>
      </c>
      <c r="EW27" s="56">
        <v>16000</v>
      </c>
      <c r="EX27" s="56">
        <v>16000</v>
      </c>
      <c r="EY27" s="56">
        <v>16000</v>
      </c>
      <c r="EZ27" s="56">
        <v>16000</v>
      </c>
      <c r="FA27" s="56">
        <v>16000</v>
      </c>
      <c r="FB27" s="56">
        <v>16000</v>
      </c>
      <c r="FC27" s="56">
        <v>17500</v>
      </c>
      <c r="FD27" s="56">
        <v>18500</v>
      </c>
      <c r="FE27" s="56">
        <v>18500</v>
      </c>
      <c r="FF27" s="55">
        <v>20000</v>
      </c>
      <c r="FG27" s="55">
        <v>20000</v>
      </c>
      <c r="FH27" s="55">
        <v>20000</v>
      </c>
      <c r="FI27" s="55">
        <v>20000</v>
      </c>
      <c r="FJ27" s="55">
        <v>20000</v>
      </c>
      <c r="FK27" s="55">
        <v>20000</v>
      </c>
      <c r="FL27" s="55">
        <v>20000</v>
      </c>
      <c r="FM27" s="55">
        <v>20000</v>
      </c>
      <c r="FN27" s="55">
        <v>20000</v>
      </c>
      <c r="FO27" s="55">
        <v>20000</v>
      </c>
      <c r="FP27" s="55">
        <v>20000</v>
      </c>
      <c r="FQ27" s="55">
        <v>20000</v>
      </c>
      <c r="FR27" s="55">
        <v>20000</v>
      </c>
      <c r="FS27" s="55">
        <v>20000</v>
      </c>
      <c r="FT27" s="55">
        <v>20000</v>
      </c>
      <c r="FU27" s="55">
        <v>20000</v>
      </c>
      <c r="FV27" s="55">
        <v>20000</v>
      </c>
      <c r="FW27" s="56">
        <v>20000</v>
      </c>
      <c r="FX27" s="56">
        <v>20000</v>
      </c>
      <c r="FY27" s="56">
        <v>20000</v>
      </c>
      <c r="FZ27" s="56">
        <v>20000</v>
      </c>
      <c r="GA27" s="56">
        <v>20000</v>
      </c>
      <c r="GB27" s="56">
        <v>20000</v>
      </c>
      <c r="GC27" s="56">
        <v>20000</v>
      </c>
      <c r="GD27" s="56">
        <v>20000</v>
      </c>
      <c r="GE27" s="56">
        <v>20000</v>
      </c>
      <c r="GF27" s="56">
        <v>20000</v>
      </c>
      <c r="GG27" s="56">
        <v>20000</v>
      </c>
      <c r="GH27" s="56">
        <v>20000</v>
      </c>
      <c r="GI27" s="56">
        <v>20000</v>
      </c>
      <c r="GJ27" s="56">
        <v>20000</v>
      </c>
      <c r="GK27" s="56">
        <v>20000</v>
      </c>
      <c r="GL27" s="56">
        <v>20000</v>
      </c>
      <c r="GM27" s="56">
        <v>20000</v>
      </c>
      <c r="GO27" s="99">
        <f t="shared" si="0"/>
        <v>11700</v>
      </c>
      <c r="GP27" s="99">
        <f t="shared" si="1"/>
        <v>24000</v>
      </c>
    </row>
    <row r="28" spans="1:198" s="78" customFormat="1" x14ac:dyDescent="0.35">
      <c r="A28" s="76">
        <v>22</v>
      </c>
      <c r="B28" s="77" t="s">
        <v>46</v>
      </c>
      <c r="C28" s="76">
        <v>1</v>
      </c>
      <c r="D28" s="76" t="s">
        <v>44</v>
      </c>
      <c r="E28" s="55"/>
      <c r="F28" s="55"/>
      <c r="G28" s="55"/>
      <c r="H28" s="55"/>
      <c r="I28" s="55"/>
      <c r="J28" s="55">
        <v>11000</v>
      </c>
      <c r="K28" s="55">
        <v>11000</v>
      </c>
      <c r="L28" s="55">
        <v>11000</v>
      </c>
      <c r="M28" s="55">
        <v>11000</v>
      </c>
      <c r="N28" s="55">
        <v>11000</v>
      </c>
      <c r="O28" s="55">
        <v>11000</v>
      </c>
      <c r="P28" s="55">
        <v>11000</v>
      </c>
      <c r="Q28" s="55">
        <v>11000</v>
      </c>
      <c r="R28" s="56">
        <v>11000</v>
      </c>
      <c r="S28" s="56">
        <v>11000</v>
      </c>
      <c r="T28" s="56">
        <v>11000</v>
      </c>
      <c r="U28" s="56">
        <v>11000</v>
      </c>
      <c r="V28" s="56">
        <v>11000</v>
      </c>
      <c r="W28" s="56">
        <v>11000</v>
      </c>
      <c r="X28" s="56">
        <v>11000</v>
      </c>
      <c r="Y28" s="56">
        <v>11000</v>
      </c>
      <c r="Z28" s="56">
        <v>11000</v>
      </c>
      <c r="AA28" s="56">
        <v>11000</v>
      </c>
      <c r="AB28" s="56">
        <v>11000</v>
      </c>
      <c r="AC28" s="56">
        <v>11000</v>
      </c>
      <c r="AD28" s="56">
        <v>11000</v>
      </c>
      <c r="AE28" s="56">
        <v>11000</v>
      </c>
      <c r="AF28" s="56">
        <v>11000</v>
      </c>
      <c r="AG28" s="56">
        <v>11000</v>
      </c>
      <c r="AH28" s="56">
        <v>11000</v>
      </c>
      <c r="AI28" s="56">
        <v>11000</v>
      </c>
      <c r="AJ28" s="56">
        <v>11000</v>
      </c>
      <c r="AK28" s="56">
        <v>11000</v>
      </c>
      <c r="AL28" s="56">
        <v>11000</v>
      </c>
      <c r="AM28" s="56">
        <v>11000</v>
      </c>
      <c r="AN28" s="56">
        <v>11000</v>
      </c>
      <c r="AO28" s="56">
        <v>11000</v>
      </c>
      <c r="AP28" s="56">
        <v>11000</v>
      </c>
      <c r="AQ28" s="56">
        <v>11000</v>
      </c>
      <c r="AR28" s="56">
        <v>11000</v>
      </c>
      <c r="AS28" s="56">
        <v>11400</v>
      </c>
      <c r="AT28" s="56">
        <v>11500</v>
      </c>
      <c r="AU28" s="56">
        <v>11500</v>
      </c>
      <c r="AV28" s="56">
        <v>11500</v>
      </c>
      <c r="AW28" s="56">
        <v>11500</v>
      </c>
      <c r="AX28" s="56">
        <v>11500</v>
      </c>
      <c r="AY28" s="56">
        <v>12000</v>
      </c>
      <c r="AZ28" s="56">
        <v>12000</v>
      </c>
      <c r="BA28" s="56">
        <v>12000</v>
      </c>
      <c r="BB28" s="56">
        <v>12000</v>
      </c>
      <c r="BC28" s="56">
        <v>12000</v>
      </c>
      <c r="BD28" s="56">
        <v>12000</v>
      </c>
      <c r="BE28" s="56">
        <v>12000</v>
      </c>
      <c r="BF28" s="55">
        <v>12000</v>
      </c>
      <c r="BG28" s="55">
        <v>12000</v>
      </c>
      <c r="BH28" s="55">
        <v>12000</v>
      </c>
      <c r="BI28" s="55">
        <v>10800</v>
      </c>
      <c r="BJ28" s="55">
        <v>13000</v>
      </c>
      <c r="BK28" s="55">
        <v>13000</v>
      </c>
      <c r="BL28" s="55">
        <v>13000</v>
      </c>
      <c r="BM28" s="55">
        <v>13000</v>
      </c>
      <c r="BN28" s="55">
        <v>13000</v>
      </c>
      <c r="BO28" s="55">
        <v>13000</v>
      </c>
      <c r="BP28" s="55">
        <v>13000</v>
      </c>
      <c r="BQ28" s="55">
        <v>13000</v>
      </c>
      <c r="BR28" s="55">
        <v>13000</v>
      </c>
      <c r="BS28" s="55">
        <v>13000</v>
      </c>
      <c r="BT28" s="55">
        <v>13000</v>
      </c>
      <c r="BU28" s="55">
        <v>13000</v>
      </c>
      <c r="BV28" s="55">
        <v>13000</v>
      </c>
      <c r="BW28" s="56">
        <v>13000</v>
      </c>
      <c r="BX28" s="56">
        <v>13000</v>
      </c>
      <c r="BY28" s="56">
        <v>13000</v>
      </c>
      <c r="BZ28" s="56">
        <v>13000</v>
      </c>
      <c r="CA28" s="56">
        <v>13000</v>
      </c>
      <c r="CB28" s="56">
        <v>13000</v>
      </c>
      <c r="CC28" s="56">
        <v>13000</v>
      </c>
      <c r="CD28" s="56">
        <v>13000</v>
      </c>
      <c r="CE28" s="56">
        <v>13000</v>
      </c>
      <c r="CF28" s="56">
        <v>13000</v>
      </c>
      <c r="CG28" s="56">
        <v>13000</v>
      </c>
      <c r="CH28" s="56">
        <v>13000</v>
      </c>
      <c r="CI28" s="56">
        <v>13750</v>
      </c>
      <c r="CJ28" s="56">
        <v>15000</v>
      </c>
      <c r="CK28" s="56">
        <v>15000</v>
      </c>
      <c r="CL28" s="56">
        <v>15000</v>
      </c>
      <c r="CM28" s="56">
        <v>15000</v>
      </c>
      <c r="CN28" s="56"/>
      <c r="CO28" s="56"/>
      <c r="CP28" s="56"/>
      <c r="CQ28" s="56"/>
      <c r="CR28" s="56"/>
      <c r="CS28" s="56">
        <v>15000</v>
      </c>
      <c r="CT28" s="56">
        <v>15000</v>
      </c>
      <c r="CU28" s="56">
        <v>15000</v>
      </c>
      <c r="CV28" s="56">
        <v>15000</v>
      </c>
      <c r="CW28" s="56">
        <v>16000</v>
      </c>
      <c r="CX28" s="56">
        <v>16000</v>
      </c>
      <c r="CY28" s="56">
        <v>16000</v>
      </c>
      <c r="CZ28" s="56">
        <v>16000</v>
      </c>
      <c r="DA28" s="56">
        <v>16000</v>
      </c>
      <c r="DB28" s="56">
        <v>16000</v>
      </c>
      <c r="DC28" s="56">
        <v>17000</v>
      </c>
      <c r="DD28" s="56">
        <v>17000</v>
      </c>
      <c r="DE28" s="56">
        <v>17000</v>
      </c>
      <c r="DF28" s="55">
        <v>18000</v>
      </c>
      <c r="DG28" s="55">
        <v>18000</v>
      </c>
      <c r="DH28" s="55">
        <v>18600</v>
      </c>
      <c r="DI28" s="55">
        <v>16000</v>
      </c>
      <c r="DJ28" s="55">
        <v>14000</v>
      </c>
      <c r="DK28" s="55">
        <v>14000</v>
      </c>
      <c r="DL28" s="55">
        <v>14000</v>
      </c>
      <c r="DM28" s="55">
        <v>14000</v>
      </c>
      <c r="DN28" s="55">
        <v>14000</v>
      </c>
      <c r="DO28" s="55">
        <v>14000</v>
      </c>
      <c r="DP28" s="55">
        <v>14000</v>
      </c>
      <c r="DQ28" s="55">
        <v>22000</v>
      </c>
      <c r="DR28" s="55">
        <v>23600</v>
      </c>
      <c r="DS28" s="55">
        <v>24000</v>
      </c>
      <c r="DT28" s="55">
        <v>24000</v>
      </c>
      <c r="DU28" s="55">
        <v>24000</v>
      </c>
      <c r="DV28" s="55">
        <v>24000</v>
      </c>
      <c r="DW28" s="56">
        <v>24000</v>
      </c>
      <c r="DX28" s="56">
        <v>24000</v>
      </c>
      <c r="DY28" s="56">
        <v>24000</v>
      </c>
      <c r="DZ28" s="56">
        <v>21000</v>
      </c>
      <c r="EA28" s="56">
        <v>20000</v>
      </c>
      <c r="EB28" s="56">
        <v>20000</v>
      </c>
      <c r="EC28" s="56">
        <v>20000</v>
      </c>
      <c r="ED28" s="56">
        <v>20200</v>
      </c>
      <c r="EE28" s="56">
        <v>20000</v>
      </c>
      <c r="EF28" s="56">
        <v>19400</v>
      </c>
      <c r="EG28" s="56">
        <v>17000</v>
      </c>
      <c r="EH28" s="56">
        <v>15000</v>
      </c>
      <c r="EI28" s="56">
        <v>15000</v>
      </c>
      <c r="EJ28" s="56">
        <v>15000</v>
      </c>
      <c r="EK28" s="56">
        <v>15000</v>
      </c>
      <c r="EL28" s="56">
        <v>15000</v>
      </c>
      <c r="EM28" s="56">
        <v>15000</v>
      </c>
      <c r="EN28" s="56">
        <v>15000</v>
      </c>
      <c r="EO28" s="56">
        <v>15000</v>
      </c>
      <c r="EP28" s="56">
        <v>15000</v>
      </c>
      <c r="EQ28" s="56">
        <v>15000</v>
      </c>
      <c r="ER28" s="56">
        <v>15000</v>
      </c>
      <c r="ES28" s="56">
        <v>15000</v>
      </c>
      <c r="ET28" s="56">
        <v>15000</v>
      </c>
      <c r="EU28" s="56">
        <v>15000</v>
      </c>
      <c r="EV28" s="56">
        <v>15000</v>
      </c>
      <c r="EW28" s="56">
        <v>15000</v>
      </c>
      <c r="EX28" s="56">
        <v>15000</v>
      </c>
      <c r="EY28" s="56">
        <v>15000</v>
      </c>
      <c r="EZ28" s="56">
        <v>15000</v>
      </c>
      <c r="FA28" s="56">
        <v>15000</v>
      </c>
      <c r="FB28" s="56">
        <v>15000</v>
      </c>
      <c r="FC28" s="56">
        <v>16200</v>
      </c>
      <c r="FD28" s="56">
        <v>17000</v>
      </c>
      <c r="FE28" s="56">
        <v>17000</v>
      </c>
      <c r="FF28" s="55">
        <v>14000</v>
      </c>
      <c r="FG28" s="55">
        <v>14600</v>
      </c>
      <c r="FH28" s="55">
        <v>15000</v>
      </c>
      <c r="FI28" s="55">
        <v>15000</v>
      </c>
      <c r="FJ28" s="55">
        <v>15000</v>
      </c>
      <c r="FK28" s="55">
        <v>15000</v>
      </c>
      <c r="FL28" s="55">
        <v>15000</v>
      </c>
      <c r="FM28" s="55">
        <v>15000</v>
      </c>
      <c r="FN28" s="55">
        <v>15000</v>
      </c>
      <c r="FO28" s="55">
        <v>15000</v>
      </c>
      <c r="FP28" s="55">
        <v>15000</v>
      </c>
      <c r="FQ28" s="55">
        <v>15000</v>
      </c>
      <c r="FR28" s="55">
        <v>15000</v>
      </c>
      <c r="FS28" s="55">
        <v>15000</v>
      </c>
      <c r="FT28" s="55">
        <v>15000</v>
      </c>
      <c r="FU28" s="55">
        <v>15000</v>
      </c>
      <c r="FV28" s="55">
        <v>15000</v>
      </c>
      <c r="FW28" s="56">
        <v>15000</v>
      </c>
      <c r="FX28" s="56">
        <v>15000</v>
      </c>
      <c r="FY28" s="56">
        <v>15000</v>
      </c>
      <c r="FZ28" s="56">
        <v>15000</v>
      </c>
      <c r="GA28" s="56">
        <v>15000</v>
      </c>
      <c r="GB28" s="56">
        <v>15000</v>
      </c>
      <c r="GC28" s="56">
        <v>15000</v>
      </c>
      <c r="GD28" s="56">
        <v>15000</v>
      </c>
      <c r="GE28" s="56">
        <v>15000</v>
      </c>
      <c r="GF28" s="56">
        <v>15000</v>
      </c>
      <c r="GG28" s="56">
        <v>15000</v>
      </c>
      <c r="GH28" s="56">
        <v>15000</v>
      </c>
      <c r="GI28" s="56">
        <v>15000</v>
      </c>
      <c r="GJ28" s="56">
        <v>15000</v>
      </c>
      <c r="GK28" s="56">
        <v>15000</v>
      </c>
      <c r="GL28" s="56">
        <v>14750</v>
      </c>
      <c r="GM28" s="56">
        <v>15000</v>
      </c>
      <c r="GO28" s="99">
        <f t="shared" si="0"/>
        <v>10800</v>
      </c>
      <c r="GP28" s="99">
        <f t="shared" si="1"/>
        <v>24000</v>
      </c>
    </row>
    <row r="29" spans="1:198" s="78" customFormat="1" x14ac:dyDescent="0.35">
      <c r="A29" s="76">
        <v>23</v>
      </c>
      <c r="B29" s="77" t="s">
        <v>125</v>
      </c>
      <c r="C29" s="76">
        <v>1</v>
      </c>
      <c r="D29" s="76" t="s">
        <v>44</v>
      </c>
      <c r="E29" s="55"/>
      <c r="F29" s="55"/>
      <c r="G29" s="55"/>
      <c r="H29" s="55"/>
      <c r="I29" s="55"/>
      <c r="J29" s="55" t="s">
        <v>26</v>
      </c>
      <c r="K29" s="55" t="s">
        <v>26</v>
      </c>
      <c r="L29" s="55" t="s">
        <v>26</v>
      </c>
      <c r="M29" s="55" t="s">
        <v>26</v>
      </c>
      <c r="N29" s="55" t="s">
        <v>26</v>
      </c>
      <c r="O29" s="55" t="s">
        <v>26</v>
      </c>
      <c r="P29" s="55" t="s">
        <v>26</v>
      </c>
      <c r="Q29" s="55" t="s">
        <v>26</v>
      </c>
      <c r="R29" s="56" t="s">
        <v>26</v>
      </c>
      <c r="S29" s="56" t="s">
        <v>26</v>
      </c>
      <c r="T29" s="56" t="s">
        <v>26</v>
      </c>
      <c r="U29" s="56" t="s">
        <v>26</v>
      </c>
      <c r="V29" s="56" t="s">
        <v>26</v>
      </c>
      <c r="W29" s="56" t="s">
        <v>26</v>
      </c>
      <c r="X29" s="56" t="s">
        <v>26</v>
      </c>
      <c r="Y29" s="56" t="s">
        <v>26</v>
      </c>
      <c r="Z29" s="56" t="s">
        <v>26</v>
      </c>
      <c r="AA29" s="56" t="s">
        <v>26</v>
      </c>
      <c r="AB29" s="56" t="s">
        <v>26</v>
      </c>
      <c r="AC29" s="56" t="s">
        <v>26</v>
      </c>
      <c r="AD29" s="56" t="s">
        <v>26</v>
      </c>
      <c r="AE29" s="56" t="s">
        <v>26</v>
      </c>
      <c r="AF29" s="56" t="s">
        <v>26</v>
      </c>
      <c r="AG29" s="56" t="s">
        <v>26</v>
      </c>
      <c r="AH29" s="56" t="s">
        <v>26</v>
      </c>
      <c r="AI29" s="56" t="s">
        <v>26</v>
      </c>
      <c r="AJ29" s="56" t="s">
        <v>26</v>
      </c>
      <c r="AK29" s="56" t="s">
        <v>26</v>
      </c>
      <c r="AL29" s="56" t="s">
        <v>26</v>
      </c>
      <c r="AM29" s="56" t="s">
        <v>26</v>
      </c>
      <c r="AN29" s="56" t="s">
        <v>26</v>
      </c>
      <c r="AO29" s="56" t="s">
        <v>26</v>
      </c>
      <c r="AP29" s="56" t="s">
        <v>26</v>
      </c>
      <c r="AQ29" s="56" t="s">
        <v>26</v>
      </c>
      <c r="AR29" s="56" t="s">
        <v>26</v>
      </c>
      <c r="AS29" s="56" t="s">
        <v>26</v>
      </c>
      <c r="AT29" s="56" t="s">
        <v>26</v>
      </c>
      <c r="AU29" s="56" t="s">
        <v>26</v>
      </c>
      <c r="AV29" s="56" t="s">
        <v>26</v>
      </c>
      <c r="AW29" s="56" t="s">
        <v>26</v>
      </c>
      <c r="AX29" s="56" t="s">
        <v>26</v>
      </c>
      <c r="AY29" s="56" t="s">
        <v>26</v>
      </c>
      <c r="AZ29" s="56" t="s">
        <v>26</v>
      </c>
      <c r="BA29" s="56" t="s">
        <v>26</v>
      </c>
      <c r="BB29" s="56" t="s">
        <v>26</v>
      </c>
      <c r="BC29" s="56" t="s">
        <v>26</v>
      </c>
      <c r="BD29" s="56" t="s">
        <v>26</v>
      </c>
      <c r="BE29" s="56" t="s">
        <v>26</v>
      </c>
      <c r="BF29" s="55" t="s">
        <v>26</v>
      </c>
      <c r="BG29" s="55" t="s">
        <v>26</v>
      </c>
      <c r="BH29" s="55" t="s">
        <v>26</v>
      </c>
      <c r="BI29" s="55" t="s">
        <v>26</v>
      </c>
      <c r="BJ29" s="55" t="s">
        <v>26</v>
      </c>
      <c r="BK29" s="55" t="s">
        <v>26</v>
      </c>
      <c r="BL29" s="55" t="s">
        <v>26</v>
      </c>
      <c r="BM29" s="55" t="s">
        <v>26</v>
      </c>
      <c r="BN29" s="55" t="s">
        <v>26</v>
      </c>
      <c r="BO29" s="55" t="s">
        <v>26</v>
      </c>
      <c r="BP29" s="55" t="s">
        <v>26</v>
      </c>
      <c r="BQ29" s="55" t="s">
        <v>26</v>
      </c>
      <c r="BR29" s="55" t="s">
        <v>26</v>
      </c>
      <c r="BS29" s="55" t="s">
        <v>26</v>
      </c>
      <c r="BT29" s="55" t="s">
        <v>26</v>
      </c>
      <c r="BU29" s="55" t="s">
        <v>26</v>
      </c>
      <c r="BV29" s="55" t="s">
        <v>26</v>
      </c>
      <c r="BW29" s="56" t="s">
        <v>26</v>
      </c>
      <c r="BX29" s="56" t="s">
        <v>26</v>
      </c>
      <c r="BY29" s="56" t="s">
        <v>26</v>
      </c>
      <c r="BZ29" s="56" t="s">
        <v>26</v>
      </c>
      <c r="CA29" s="56" t="s">
        <v>26</v>
      </c>
      <c r="CB29" s="56" t="s">
        <v>26</v>
      </c>
      <c r="CC29" s="56" t="s">
        <v>26</v>
      </c>
      <c r="CD29" s="56" t="s">
        <v>26</v>
      </c>
      <c r="CE29" s="56" t="s">
        <v>26</v>
      </c>
      <c r="CF29" s="56" t="s">
        <v>26</v>
      </c>
      <c r="CG29" s="56" t="s">
        <v>26</v>
      </c>
      <c r="CH29" s="56" t="s">
        <v>26</v>
      </c>
      <c r="CI29" s="56" t="s">
        <v>26</v>
      </c>
      <c r="CJ29" s="56" t="s">
        <v>26</v>
      </c>
      <c r="CK29" s="56" t="s">
        <v>26</v>
      </c>
      <c r="CL29" s="56" t="s">
        <v>26</v>
      </c>
      <c r="CM29" s="56" t="s">
        <v>26</v>
      </c>
      <c r="CN29" s="56"/>
      <c r="CO29" s="56"/>
      <c r="CP29" s="56"/>
      <c r="CQ29" s="56"/>
      <c r="CR29" s="56"/>
      <c r="CS29" s="56" t="s">
        <v>26</v>
      </c>
      <c r="CT29" s="56" t="s">
        <v>26</v>
      </c>
      <c r="CU29" s="56" t="s">
        <v>26</v>
      </c>
      <c r="CV29" s="56" t="s">
        <v>26</v>
      </c>
      <c r="CW29" s="56" t="s">
        <v>26</v>
      </c>
      <c r="CX29" s="56" t="s">
        <v>26</v>
      </c>
      <c r="CY29" s="56" t="s">
        <v>26</v>
      </c>
      <c r="CZ29" s="56" t="s">
        <v>26</v>
      </c>
      <c r="DA29" s="56" t="s">
        <v>26</v>
      </c>
      <c r="DB29" s="56" t="s">
        <v>26</v>
      </c>
      <c r="DC29" s="56" t="s">
        <v>26</v>
      </c>
      <c r="DD29" s="56" t="s">
        <v>26</v>
      </c>
      <c r="DE29" s="56" t="s">
        <v>26</v>
      </c>
      <c r="DF29" s="55" t="s">
        <v>26</v>
      </c>
      <c r="DG29" s="55" t="s">
        <v>26</v>
      </c>
      <c r="DH29" s="55" t="s">
        <v>26</v>
      </c>
      <c r="DI29" s="55" t="s">
        <v>26</v>
      </c>
      <c r="DJ29" s="55" t="s">
        <v>26</v>
      </c>
      <c r="DK29" s="55" t="s">
        <v>26</v>
      </c>
      <c r="DL29" s="55" t="s">
        <v>26</v>
      </c>
      <c r="DM29" s="55" t="s">
        <v>26</v>
      </c>
      <c r="DN29" s="55" t="s">
        <v>26</v>
      </c>
      <c r="DO29" s="55" t="s">
        <v>26</v>
      </c>
      <c r="DP29" s="55" t="s">
        <v>26</v>
      </c>
      <c r="DQ29" s="55" t="s">
        <v>26</v>
      </c>
      <c r="DR29" s="55" t="s">
        <v>26</v>
      </c>
      <c r="DS29" s="55" t="s">
        <v>26</v>
      </c>
      <c r="DT29" s="55" t="s">
        <v>26</v>
      </c>
      <c r="DU29" s="55" t="s">
        <v>26</v>
      </c>
      <c r="DV29" s="55" t="s">
        <v>26</v>
      </c>
      <c r="DW29" s="56" t="s">
        <v>26</v>
      </c>
      <c r="DX29" s="56" t="s">
        <v>26</v>
      </c>
      <c r="DY29" s="56" t="s">
        <v>26</v>
      </c>
      <c r="DZ29" s="56" t="s">
        <v>26</v>
      </c>
      <c r="EA29" s="56" t="s">
        <v>26</v>
      </c>
      <c r="EB29" s="56" t="s">
        <v>26</v>
      </c>
      <c r="EC29" s="56" t="s">
        <v>26</v>
      </c>
      <c r="ED29" s="56" t="s">
        <v>26</v>
      </c>
      <c r="EE29" s="56" t="s">
        <v>26</v>
      </c>
      <c r="EF29" s="56" t="s">
        <v>26</v>
      </c>
      <c r="EG29" s="56" t="s">
        <v>26</v>
      </c>
      <c r="EH29" s="56" t="s">
        <v>26</v>
      </c>
      <c r="EI29" s="56" t="s">
        <v>26</v>
      </c>
      <c r="EJ29" s="56" t="s">
        <v>26</v>
      </c>
      <c r="EK29" s="56" t="s">
        <v>26</v>
      </c>
      <c r="EL29" s="56" t="s">
        <v>26</v>
      </c>
      <c r="EM29" s="56" t="s">
        <v>26</v>
      </c>
      <c r="EN29" s="56" t="s">
        <v>26</v>
      </c>
      <c r="EO29" s="56" t="s">
        <v>26</v>
      </c>
      <c r="EP29" s="56" t="s">
        <v>26</v>
      </c>
      <c r="EQ29" s="56" t="s">
        <v>26</v>
      </c>
      <c r="ER29" s="56" t="s">
        <v>26</v>
      </c>
      <c r="ES29" s="56" t="s">
        <v>26</v>
      </c>
      <c r="ET29" s="56" t="s">
        <v>26</v>
      </c>
      <c r="EU29" s="56" t="s">
        <v>26</v>
      </c>
      <c r="EV29" s="56" t="s">
        <v>26</v>
      </c>
      <c r="EW29" s="56" t="s">
        <v>26</v>
      </c>
      <c r="EX29" s="56" t="s">
        <v>26</v>
      </c>
      <c r="EY29" s="56" t="s">
        <v>26</v>
      </c>
      <c r="EZ29" s="56" t="s">
        <v>26</v>
      </c>
      <c r="FA29" s="56" t="s">
        <v>26</v>
      </c>
      <c r="FB29" s="56" t="s">
        <v>26</v>
      </c>
      <c r="FC29" s="56" t="s">
        <v>26</v>
      </c>
      <c r="FD29" s="56" t="s">
        <v>26</v>
      </c>
      <c r="FE29" s="56" t="s">
        <v>26</v>
      </c>
      <c r="FF29" s="55" t="s">
        <v>26</v>
      </c>
      <c r="FG29" s="55" t="s">
        <v>26</v>
      </c>
      <c r="FH29" s="55" t="s">
        <v>26</v>
      </c>
      <c r="FI29" s="55" t="s">
        <v>26</v>
      </c>
      <c r="FJ29" s="55" t="s">
        <v>26</v>
      </c>
      <c r="FK29" s="55" t="s">
        <v>26</v>
      </c>
      <c r="FL29" s="55" t="s">
        <v>26</v>
      </c>
      <c r="FM29" s="55" t="s">
        <v>26</v>
      </c>
      <c r="FN29" s="55" t="s">
        <v>26</v>
      </c>
      <c r="FO29" s="55" t="s">
        <v>26</v>
      </c>
      <c r="FP29" s="55" t="s">
        <v>26</v>
      </c>
      <c r="FQ29" s="55" t="s">
        <v>26</v>
      </c>
      <c r="FR29" s="55" t="s">
        <v>26</v>
      </c>
      <c r="FS29" s="55" t="s">
        <v>26</v>
      </c>
      <c r="FT29" s="55" t="s">
        <v>26</v>
      </c>
      <c r="FU29" s="55" t="s">
        <v>26</v>
      </c>
      <c r="FV29" s="55" t="s">
        <v>26</v>
      </c>
      <c r="FW29" s="56" t="s">
        <v>26</v>
      </c>
      <c r="FX29" s="56" t="s">
        <v>26</v>
      </c>
      <c r="FY29" s="56" t="s">
        <v>26</v>
      </c>
      <c r="FZ29" s="56" t="s">
        <v>26</v>
      </c>
      <c r="GA29" s="56" t="s">
        <v>26</v>
      </c>
      <c r="GB29" s="56" t="s">
        <v>26</v>
      </c>
      <c r="GC29" s="56" t="s">
        <v>26</v>
      </c>
      <c r="GD29" s="56" t="s">
        <v>26</v>
      </c>
      <c r="GE29" s="56" t="s">
        <v>26</v>
      </c>
      <c r="GF29" s="56" t="s">
        <v>26</v>
      </c>
      <c r="GG29" s="56" t="s">
        <v>26</v>
      </c>
      <c r="GH29" s="56" t="s">
        <v>26</v>
      </c>
      <c r="GI29" s="56" t="s">
        <v>26</v>
      </c>
      <c r="GJ29" s="56" t="s">
        <v>26</v>
      </c>
      <c r="GK29" s="56" t="s">
        <v>26</v>
      </c>
      <c r="GL29" s="56" t="s">
        <v>26</v>
      </c>
      <c r="GM29" s="56" t="s">
        <v>26</v>
      </c>
      <c r="GO29" s="99">
        <f t="shared" si="0"/>
        <v>0</v>
      </c>
      <c r="GP29" s="99">
        <f t="shared" si="1"/>
        <v>0</v>
      </c>
    </row>
    <row r="30" spans="1:198" s="78" customFormat="1" x14ac:dyDescent="0.35">
      <c r="A30" s="76">
        <v>24</v>
      </c>
      <c r="B30" s="77" t="s">
        <v>47</v>
      </c>
      <c r="C30" s="76">
        <v>1</v>
      </c>
      <c r="D30" s="76" t="s">
        <v>44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>
        <v>14000</v>
      </c>
      <c r="ET30" s="56">
        <v>14000</v>
      </c>
      <c r="EU30" s="56">
        <v>14000</v>
      </c>
      <c r="EV30" s="56">
        <v>14000</v>
      </c>
      <c r="EW30" s="56">
        <v>14000</v>
      </c>
      <c r="EX30" s="56">
        <v>14000</v>
      </c>
      <c r="EY30" s="56">
        <v>14000</v>
      </c>
      <c r="EZ30" s="56">
        <v>14000</v>
      </c>
      <c r="FA30" s="56">
        <v>14000</v>
      </c>
      <c r="FB30" s="56">
        <v>14000</v>
      </c>
      <c r="FC30" s="56">
        <v>14000</v>
      </c>
      <c r="FD30" s="56">
        <v>14000</v>
      </c>
      <c r="FE30" s="56">
        <v>14000</v>
      </c>
      <c r="FF30" s="55">
        <v>14000</v>
      </c>
      <c r="FG30" s="55">
        <v>14000</v>
      </c>
      <c r="FH30" s="55">
        <v>14000</v>
      </c>
      <c r="FI30" s="55">
        <v>14000</v>
      </c>
      <c r="FJ30" s="55">
        <v>14000</v>
      </c>
      <c r="FK30" s="55">
        <v>14000</v>
      </c>
      <c r="FL30" s="55">
        <v>14000</v>
      </c>
      <c r="FM30" s="55">
        <v>14000</v>
      </c>
      <c r="FN30" s="55">
        <v>14000</v>
      </c>
      <c r="FO30" s="55">
        <v>14000</v>
      </c>
      <c r="FP30" s="55">
        <v>14000</v>
      </c>
      <c r="FQ30" s="55">
        <v>14000</v>
      </c>
      <c r="FR30" s="55">
        <v>14000</v>
      </c>
      <c r="FS30" s="55">
        <v>14250</v>
      </c>
      <c r="FT30" s="55">
        <v>14000</v>
      </c>
      <c r="FU30" s="55">
        <v>14000</v>
      </c>
      <c r="FV30" s="55">
        <v>14000</v>
      </c>
      <c r="FW30" s="56">
        <v>14000</v>
      </c>
      <c r="FX30" s="56">
        <v>14000</v>
      </c>
      <c r="FY30" s="56">
        <v>14000</v>
      </c>
      <c r="FZ30" s="56">
        <v>14000</v>
      </c>
      <c r="GA30" s="56">
        <v>14000</v>
      </c>
      <c r="GB30" s="56">
        <v>14000</v>
      </c>
      <c r="GC30" s="56">
        <v>14000</v>
      </c>
      <c r="GD30" s="56">
        <v>14000</v>
      </c>
      <c r="GE30" s="56">
        <v>14000</v>
      </c>
      <c r="GF30" s="56">
        <v>14000</v>
      </c>
      <c r="GG30" s="56">
        <v>14000</v>
      </c>
      <c r="GH30" s="56">
        <v>14000</v>
      </c>
      <c r="GI30" s="56">
        <v>14000</v>
      </c>
      <c r="GJ30" s="56">
        <v>14000</v>
      </c>
      <c r="GK30" s="56">
        <v>14000</v>
      </c>
      <c r="GL30" s="56">
        <v>14000</v>
      </c>
      <c r="GM30" s="56">
        <v>14000</v>
      </c>
      <c r="GO30" s="99">
        <f t="shared" si="0"/>
        <v>14000</v>
      </c>
      <c r="GP30" s="99">
        <f t="shared" si="1"/>
        <v>14250</v>
      </c>
    </row>
    <row r="31" spans="1:198" s="78" customFormat="1" x14ac:dyDescent="0.35">
      <c r="A31" s="76">
        <v>25</v>
      </c>
      <c r="B31" s="77" t="s">
        <v>48</v>
      </c>
      <c r="C31" s="76">
        <v>1</v>
      </c>
      <c r="D31" s="76" t="s">
        <v>24</v>
      </c>
      <c r="E31" s="55"/>
      <c r="F31" s="55"/>
      <c r="G31" s="55"/>
      <c r="H31" s="55"/>
      <c r="I31" s="55"/>
      <c r="J31" s="55">
        <v>120000</v>
      </c>
      <c r="K31" s="55">
        <v>120000</v>
      </c>
      <c r="L31" s="55">
        <v>120000</v>
      </c>
      <c r="M31" s="55">
        <v>120000</v>
      </c>
      <c r="N31" s="55">
        <v>120000</v>
      </c>
      <c r="O31" s="55">
        <v>120000</v>
      </c>
      <c r="P31" s="55">
        <v>120000</v>
      </c>
      <c r="Q31" s="55">
        <v>120000</v>
      </c>
      <c r="R31" s="56">
        <v>120000</v>
      </c>
      <c r="S31" s="56">
        <v>120000</v>
      </c>
      <c r="T31" s="56">
        <v>120000</v>
      </c>
      <c r="U31" s="56">
        <v>120000</v>
      </c>
      <c r="V31" s="56">
        <v>120000</v>
      </c>
      <c r="W31" s="56">
        <v>120000</v>
      </c>
      <c r="X31" s="56">
        <v>120000</v>
      </c>
      <c r="Y31" s="56">
        <v>124000</v>
      </c>
      <c r="Z31" s="56">
        <v>122000</v>
      </c>
      <c r="AA31" s="56">
        <v>120000</v>
      </c>
      <c r="AB31" s="56">
        <v>120000</v>
      </c>
      <c r="AC31" s="56">
        <v>120000</v>
      </c>
      <c r="AD31" s="56">
        <v>120000</v>
      </c>
      <c r="AE31" s="56">
        <v>120000</v>
      </c>
      <c r="AF31" s="56">
        <v>120000</v>
      </c>
      <c r="AG31" s="56">
        <v>120000</v>
      </c>
      <c r="AH31" s="56">
        <v>120000</v>
      </c>
      <c r="AI31" s="56">
        <v>120000</v>
      </c>
      <c r="AJ31" s="56">
        <v>120000</v>
      </c>
      <c r="AK31" s="56">
        <v>120000</v>
      </c>
      <c r="AL31" s="56">
        <v>120000</v>
      </c>
      <c r="AM31" s="56">
        <v>120000</v>
      </c>
      <c r="AN31" s="56">
        <v>120000</v>
      </c>
      <c r="AO31" s="56">
        <v>120000</v>
      </c>
      <c r="AP31" s="56">
        <v>120000</v>
      </c>
      <c r="AQ31" s="56">
        <v>120000</v>
      </c>
      <c r="AR31" s="56">
        <v>120000</v>
      </c>
      <c r="AS31" s="56">
        <v>120000</v>
      </c>
      <c r="AT31" s="56">
        <v>120000</v>
      </c>
      <c r="AU31" s="56">
        <v>120000</v>
      </c>
      <c r="AV31" s="56">
        <v>120000</v>
      </c>
      <c r="AW31" s="56">
        <v>120000</v>
      </c>
      <c r="AX31" s="56">
        <v>120000</v>
      </c>
      <c r="AY31" s="56">
        <v>120000</v>
      </c>
      <c r="AZ31" s="56">
        <v>120000</v>
      </c>
      <c r="BA31" s="56">
        <v>120000</v>
      </c>
      <c r="BB31" s="56">
        <v>120000</v>
      </c>
      <c r="BC31" s="56">
        <v>120000</v>
      </c>
      <c r="BD31" s="56">
        <v>120000</v>
      </c>
      <c r="BE31" s="56">
        <v>120000</v>
      </c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5">
        <v>130000</v>
      </c>
      <c r="DG31" s="55">
        <v>130000</v>
      </c>
      <c r="DH31" s="55">
        <v>130000</v>
      </c>
      <c r="DI31" s="55">
        <v>130000</v>
      </c>
      <c r="DJ31" s="55">
        <v>130000</v>
      </c>
      <c r="DK31" s="55">
        <v>130000</v>
      </c>
      <c r="DL31" s="55">
        <v>130000</v>
      </c>
      <c r="DM31" s="55">
        <v>130000</v>
      </c>
      <c r="DN31" s="55">
        <v>130000</v>
      </c>
      <c r="DO31" s="55">
        <v>130000</v>
      </c>
      <c r="DP31" s="55">
        <v>131000</v>
      </c>
      <c r="DQ31" s="55">
        <v>130000</v>
      </c>
      <c r="DR31" s="55">
        <v>138000</v>
      </c>
      <c r="DS31" s="55">
        <v>146000</v>
      </c>
      <c r="DT31" s="55">
        <v>147500</v>
      </c>
      <c r="DU31" s="55">
        <v>140000</v>
      </c>
      <c r="DV31" s="55">
        <v>142000</v>
      </c>
      <c r="DW31" s="56">
        <v>150000</v>
      </c>
      <c r="DX31" s="56">
        <v>150000</v>
      </c>
      <c r="DY31" s="56">
        <v>150000</v>
      </c>
      <c r="DZ31" s="56">
        <v>150000</v>
      </c>
      <c r="EA31" s="56">
        <v>150000</v>
      </c>
      <c r="EB31" s="56">
        <v>150000</v>
      </c>
      <c r="EC31" s="56">
        <v>150000</v>
      </c>
      <c r="ED31" s="56">
        <v>150000</v>
      </c>
      <c r="EE31" s="56">
        <v>150000</v>
      </c>
      <c r="EF31" s="56">
        <v>150000</v>
      </c>
      <c r="EG31" s="56">
        <v>149000</v>
      </c>
      <c r="EH31" s="56">
        <v>150000</v>
      </c>
      <c r="EI31" s="56">
        <v>150000</v>
      </c>
      <c r="EJ31" s="56">
        <v>150000</v>
      </c>
      <c r="EK31" s="56">
        <v>150000</v>
      </c>
      <c r="EL31" s="56">
        <v>150000</v>
      </c>
      <c r="EM31" s="56">
        <v>150000</v>
      </c>
      <c r="EN31" s="56">
        <v>150000</v>
      </c>
      <c r="EO31" s="56">
        <v>150000</v>
      </c>
      <c r="EP31" s="56">
        <v>150000</v>
      </c>
      <c r="EQ31" s="56">
        <v>150000</v>
      </c>
      <c r="ER31" s="56">
        <v>150000</v>
      </c>
      <c r="ES31" s="56">
        <v>150000</v>
      </c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O31" s="99">
        <f t="shared" si="0"/>
        <v>120000</v>
      </c>
      <c r="GP31" s="99">
        <f t="shared" si="1"/>
        <v>150000</v>
      </c>
    </row>
    <row r="32" spans="1:198" s="78" customFormat="1" x14ac:dyDescent="0.35">
      <c r="A32" s="76">
        <v>26</v>
      </c>
      <c r="B32" s="77" t="s">
        <v>49</v>
      </c>
      <c r="C32" s="76">
        <v>1</v>
      </c>
      <c r="D32" s="76" t="s">
        <v>24</v>
      </c>
      <c r="E32" s="55"/>
      <c r="F32" s="55"/>
      <c r="G32" s="55"/>
      <c r="H32" s="55"/>
      <c r="I32" s="55"/>
      <c r="J32" s="55">
        <v>120000</v>
      </c>
      <c r="K32" s="55">
        <v>120000</v>
      </c>
      <c r="L32" s="55">
        <v>120000</v>
      </c>
      <c r="M32" s="55">
        <v>120000</v>
      </c>
      <c r="N32" s="55">
        <v>120000</v>
      </c>
      <c r="O32" s="55">
        <v>120000</v>
      </c>
      <c r="P32" s="55">
        <v>120000</v>
      </c>
      <c r="Q32" s="55">
        <v>120000</v>
      </c>
      <c r="R32" s="56">
        <v>120000</v>
      </c>
      <c r="S32" s="56">
        <v>120000</v>
      </c>
      <c r="T32" s="56">
        <v>120000</v>
      </c>
      <c r="U32" s="56">
        <v>120000</v>
      </c>
      <c r="V32" s="56">
        <v>120000</v>
      </c>
      <c r="W32" s="56">
        <v>120000</v>
      </c>
      <c r="X32" s="56">
        <v>120000</v>
      </c>
      <c r="Y32" s="56">
        <v>124000</v>
      </c>
      <c r="Z32" s="56">
        <v>122000</v>
      </c>
      <c r="AA32" s="56">
        <v>120000</v>
      </c>
      <c r="AB32" s="56">
        <v>120000</v>
      </c>
      <c r="AC32" s="56">
        <v>120000</v>
      </c>
      <c r="AD32" s="56">
        <v>120000</v>
      </c>
      <c r="AE32" s="56">
        <v>120000</v>
      </c>
      <c r="AF32" s="56">
        <v>120000</v>
      </c>
      <c r="AG32" s="56">
        <v>120000</v>
      </c>
      <c r="AH32" s="56">
        <v>120000</v>
      </c>
      <c r="AI32" s="56">
        <v>120000</v>
      </c>
      <c r="AJ32" s="56">
        <v>120000</v>
      </c>
      <c r="AK32" s="56">
        <v>120000</v>
      </c>
      <c r="AL32" s="56">
        <v>120000</v>
      </c>
      <c r="AM32" s="56">
        <v>120000</v>
      </c>
      <c r="AN32" s="56">
        <v>120000</v>
      </c>
      <c r="AO32" s="56">
        <v>120000</v>
      </c>
      <c r="AP32" s="56">
        <v>120000</v>
      </c>
      <c r="AQ32" s="56">
        <v>120000</v>
      </c>
      <c r="AR32" s="56">
        <v>120000</v>
      </c>
      <c r="AS32" s="56">
        <v>120000</v>
      </c>
      <c r="AT32" s="56">
        <v>120000</v>
      </c>
      <c r="AU32" s="56">
        <v>120000</v>
      </c>
      <c r="AV32" s="56">
        <v>120000</v>
      </c>
      <c r="AW32" s="56">
        <v>120000</v>
      </c>
      <c r="AX32" s="56">
        <v>120000</v>
      </c>
      <c r="AY32" s="56">
        <v>120000</v>
      </c>
      <c r="AZ32" s="56">
        <v>120000</v>
      </c>
      <c r="BA32" s="56">
        <v>120000</v>
      </c>
      <c r="BB32" s="56">
        <v>120000</v>
      </c>
      <c r="BC32" s="56">
        <v>120000</v>
      </c>
      <c r="BD32" s="56">
        <v>120000</v>
      </c>
      <c r="BE32" s="56">
        <v>120000</v>
      </c>
      <c r="BF32" s="55">
        <v>120000</v>
      </c>
      <c r="BG32" s="55">
        <v>120000</v>
      </c>
      <c r="BH32" s="55">
        <v>120000</v>
      </c>
      <c r="BI32" s="55">
        <v>120000</v>
      </c>
      <c r="BJ32" s="55">
        <v>120000</v>
      </c>
      <c r="BK32" s="55">
        <v>120000</v>
      </c>
      <c r="BL32" s="55">
        <v>120000</v>
      </c>
      <c r="BM32" s="55">
        <v>120000</v>
      </c>
      <c r="BN32" s="55">
        <v>120000</v>
      </c>
      <c r="BO32" s="55">
        <v>120000</v>
      </c>
      <c r="BP32" s="55">
        <v>120000</v>
      </c>
      <c r="BQ32" s="55">
        <v>120000</v>
      </c>
      <c r="BR32" s="55">
        <v>120000</v>
      </c>
      <c r="BS32" s="55">
        <v>125000</v>
      </c>
      <c r="BT32" s="55">
        <v>130000</v>
      </c>
      <c r="BU32" s="55">
        <v>130000</v>
      </c>
      <c r="BV32" s="55">
        <v>130000</v>
      </c>
      <c r="BW32" s="56">
        <v>130000</v>
      </c>
      <c r="BX32" s="56">
        <v>130000</v>
      </c>
      <c r="BY32" s="56">
        <v>130000</v>
      </c>
      <c r="BZ32" s="56">
        <v>130000</v>
      </c>
      <c r="CA32" s="56">
        <v>130000</v>
      </c>
      <c r="CB32" s="56">
        <v>130000</v>
      </c>
      <c r="CC32" s="56">
        <v>130000</v>
      </c>
      <c r="CD32" s="56">
        <v>130000</v>
      </c>
      <c r="CE32" s="56">
        <v>130000</v>
      </c>
      <c r="CF32" s="56">
        <v>130000</v>
      </c>
      <c r="CG32" s="56">
        <v>130000</v>
      </c>
      <c r="CH32" s="56">
        <v>130000</v>
      </c>
      <c r="CI32" s="56">
        <v>130000</v>
      </c>
      <c r="CJ32" s="56">
        <v>130000</v>
      </c>
      <c r="CK32" s="56">
        <v>130000</v>
      </c>
      <c r="CL32" s="56">
        <v>130000</v>
      </c>
      <c r="CM32" s="56">
        <v>130000</v>
      </c>
      <c r="CN32" s="56"/>
      <c r="CO32" s="56"/>
      <c r="CP32" s="56"/>
      <c r="CQ32" s="56"/>
      <c r="CR32" s="56"/>
      <c r="CS32" s="56">
        <v>130000</v>
      </c>
      <c r="CT32" s="56">
        <v>130000</v>
      </c>
      <c r="CU32" s="56">
        <v>130000</v>
      </c>
      <c r="CV32" s="56">
        <v>130000</v>
      </c>
      <c r="CW32" s="56">
        <v>130000</v>
      </c>
      <c r="CX32" s="56">
        <v>130000</v>
      </c>
      <c r="CY32" s="56">
        <v>130000</v>
      </c>
      <c r="CZ32" s="56">
        <v>130000</v>
      </c>
      <c r="DA32" s="56">
        <v>130000</v>
      </c>
      <c r="DB32" s="56">
        <v>130000</v>
      </c>
      <c r="DC32" s="56">
        <v>130000</v>
      </c>
      <c r="DD32" s="56">
        <v>130000</v>
      </c>
      <c r="DE32" s="56">
        <v>130000</v>
      </c>
      <c r="DF32" s="55">
        <v>130000</v>
      </c>
      <c r="DG32" s="55">
        <v>130000</v>
      </c>
      <c r="DH32" s="55">
        <v>130000</v>
      </c>
      <c r="DI32" s="55">
        <v>130000</v>
      </c>
      <c r="DJ32" s="55">
        <v>130000</v>
      </c>
      <c r="DK32" s="55">
        <v>130000</v>
      </c>
      <c r="DL32" s="55">
        <v>130000</v>
      </c>
      <c r="DM32" s="55">
        <v>130000</v>
      </c>
      <c r="DN32" s="55">
        <v>130000</v>
      </c>
      <c r="DO32" s="55">
        <v>130000</v>
      </c>
      <c r="DP32" s="55">
        <v>131000</v>
      </c>
      <c r="DQ32" s="55">
        <v>130000</v>
      </c>
      <c r="DR32" s="55">
        <v>138000</v>
      </c>
      <c r="DS32" s="55">
        <v>146000</v>
      </c>
      <c r="DT32" s="55">
        <v>147500</v>
      </c>
      <c r="DU32" s="55">
        <v>140000</v>
      </c>
      <c r="DV32" s="55">
        <v>142000</v>
      </c>
      <c r="DW32" s="56">
        <v>150000</v>
      </c>
      <c r="DX32" s="56">
        <v>150000</v>
      </c>
      <c r="DY32" s="56">
        <v>150000</v>
      </c>
      <c r="DZ32" s="56">
        <v>150000</v>
      </c>
      <c r="EA32" s="56">
        <v>150000</v>
      </c>
      <c r="EB32" s="56">
        <v>150000</v>
      </c>
      <c r="EC32" s="56">
        <v>150000</v>
      </c>
      <c r="ED32" s="56">
        <v>150000</v>
      </c>
      <c r="EE32" s="56">
        <v>150000</v>
      </c>
      <c r="EF32" s="56">
        <v>150000</v>
      </c>
      <c r="EG32" s="56">
        <v>149000</v>
      </c>
      <c r="EH32" s="56">
        <v>150000</v>
      </c>
      <c r="EI32" s="56">
        <v>150000</v>
      </c>
      <c r="EJ32" s="56">
        <v>150000</v>
      </c>
      <c r="EK32" s="56">
        <v>150000</v>
      </c>
      <c r="EL32" s="56">
        <v>150000</v>
      </c>
      <c r="EM32" s="56">
        <v>150000</v>
      </c>
      <c r="EN32" s="56">
        <v>150000</v>
      </c>
      <c r="EO32" s="56">
        <v>150000</v>
      </c>
      <c r="EP32" s="56">
        <v>150000</v>
      </c>
      <c r="EQ32" s="56">
        <v>150000</v>
      </c>
      <c r="ER32" s="56">
        <v>150000</v>
      </c>
      <c r="ES32" s="56">
        <v>150000</v>
      </c>
      <c r="ET32" s="56">
        <v>150000</v>
      </c>
      <c r="EU32" s="56">
        <v>150000</v>
      </c>
      <c r="EV32" s="56">
        <v>150000</v>
      </c>
      <c r="EW32" s="56">
        <v>148000</v>
      </c>
      <c r="EX32" s="56">
        <v>150000</v>
      </c>
      <c r="EY32" s="56">
        <v>150000</v>
      </c>
      <c r="EZ32" s="56">
        <v>150000</v>
      </c>
      <c r="FA32" s="56">
        <v>150000</v>
      </c>
      <c r="FB32" s="56">
        <v>150000</v>
      </c>
      <c r="FC32" s="56">
        <v>150000</v>
      </c>
      <c r="FD32" s="56">
        <v>150000</v>
      </c>
      <c r="FE32" s="56">
        <v>150000</v>
      </c>
      <c r="FF32" s="55">
        <v>140000</v>
      </c>
      <c r="FG32" s="55">
        <v>140000</v>
      </c>
      <c r="FH32" s="55">
        <v>140000</v>
      </c>
      <c r="FI32" s="55">
        <v>140000</v>
      </c>
      <c r="FJ32" s="55">
        <v>140000</v>
      </c>
      <c r="FK32" s="55">
        <v>140000</v>
      </c>
      <c r="FL32" s="55">
        <v>140000</v>
      </c>
      <c r="FM32" s="55">
        <v>140000</v>
      </c>
      <c r="FN32" s="55">
        <v>140000</v>
      </c>
      <c r="FO32" s="55">
        <v>140000</v>
      </c>
      <c r="FP32" s="55">
        <v>140000</v>
      </c>
      <c r="FQ32" s="55">
        <v>140000</v>
      </c>
      <c r="FR32" s="55">
        <v>140000</v>
      </c>
      <c r="FS32" s="55">
        <v>140000</v>
      </c>
      <c r="FT32" s="55">
        <v>140000</v>
      </c>
      <c r="FU32" s="55">
        <v>140000</v>
      </c>
      <c r="FV32" s="55">
        <v>140000</v>
      </c>
      <c r="FW32" s="56">
        <v>140000</v>
      </c>
      <c r="FX32" s="56">
        <v>140000</v>
      </c>
      <c r="FY32" s="56">
        <v>140000</v>
      </c>
      <c r="FZ32" s="56">
        <v>140000</v>
      </c>
      <c r="GA32" s="56">
        <v>140000</v>
      </c>
      <c r="GB32" s="56">
        <v>140000</v>
      </c>
      <c r="GC32" s="56">
        <v>140000</v>
      </c>
      <c r="GD32" s="56">
        <v>140000</v>
      </c>
      <c r="GE32" s="56">
        <v>140000</v>
      </c>
      <c r="GF32" s="56">
        <v>140000</v>
      </c>
      <c r="GG32" s="56">
        <v>140000</v>
      </c>
      <c r="GH32" s="56">
        <v>140000</v>
      </c>
      <c r="GI32" s="56">
        <v>140000</v>
      </c>
      <c r="GJ32" s="56">
        <v>140000</v>
      </c>
      <c r="GK32" s="56">
        <v>140000</v>
      </c>
      <c r="GL32" s="56">
        <v>140000</v>
      </c>
      <c r="GM32" s="56">
        <v>140000</v>
      </c>
      <c r="GO32" s="99">
        <f t="shared" si="0"/>
        <v>120000</v>
      </c>
      <c r="GP32" s="99">
        <f t="shared" si="1"/>
        <v>150000</v>
      </c>
    </row>
    <row r="33" spans="1:198" s="78" customFormat="1" x14ac:dyDescent="0.35">
      <c r="A33" s="76">
        <v>27</v>
      </c>
      <c r="B33" s="77" t="s">
        <v>50</v>
      </c>
      <c r="C33" s="76">
        <v>1</v>
      </c>
      <c r="D33" s="76" t="s">
        <v>24</v>
      </c>
      <c r="E33" s="55"/>
      <c r="F33" s="55"/>
      <c r="G33" s="55"/>
      <c r="H33" s="55"/>
      <c r="I33" s="55"/>
      <c r="J33" s="55">
        <v>120000</v>
      </c>
      <c r="K33" s="55">
        <v>120000</v>
      </c>
      <c r="L33" s="55">
        <v>120000</v>
      </c>
      <c r="M33" s="55">
        <v>120000</v>
      </c>
      <c r="N33" s="55">
        <v>120000</v>
      </c>
      <c r="O33" s="55">
        <v>120000</v>
      </c>
      <c r="P33" s="55">
        <v>120000</v>
      </c>
      <c r="Q33" s="55">
        <v>120000</v>
      </c>
      <c r="R33" s="56">
        <v>120000</v>
      </c>
      <c r="S33" s="56">
        <v>120000</v>
      </c>
      <c r="T33" s="56">
        <v>120000</v>
      </c>
      <c r="U33" s="56">
        <v>120000</v>
      </c>
      <c r="V33" s="56">
        <v>120000</v>
      </c>
      <c r="W33" s="56">
        <v>120000</v>
      </c>
      <c r="X33" s="56">
        <v>120000</v>
      </c>
      <c r="Y33" s="56">
        <v>124000</v>
      </c>
      <c r="Z33" s="56">
        <v>122000</v>
      </c>
      <c r="AA33" s="56">
        <v>120000</v>
      </c>
      <c r="AB33" s="56">
        <v>120000</v>
      </c>
      <c r="AC33" s="56">
        <v>120000</v>
      </c>
      <c r="AD33" s="56">
        <v>120000</v>
      </c>
      <c r="AE33" s="56">
        <v>120000</v>
      </c>
      <c r="AF33" s="56">
        <v>120000</v>
      </c>
      <c r="AG33" s="56">
        <v>120000</v>
      </c>
      <c r="AH33" s="56">
        <v>120000</v>
      </c>
      <c r="AI33" s="56">
        <v>120000</v>
      </c>
      <c r="AJ33" s="56">
        <v>120000</v>
      </c>
      <c r="AK33" s="56">
        <v>120000</v>
      </c>
      <c r="AL33" s="56">
        <v>120000</v>
      </c>
      <c r="AM33" s="56">
        <v>120000</v>
      </c>
      <c r="AN33" s="56">
        <v>120000</v>
      </c>
      <c r="AO33" s="56">
        <v>120000</v>
      </c>
      <c r="AP33" s="56">
        <v>120000</v>
      </c>
      <c r="AQ33" s="56">
        <v>120000</v>
      </c>
      <c r="AR33" s="56">
        <v>120000</v>
      </c>
      <c r="AS33" s="56">
        <v>120000</v>
      </c>
      <c r="AT33" s="56">
        <v>120000</v>
      </c>
      <c r="AU33" s="56">
        <v>120000</v>
      </c>
      <c r="AV33" s="56">
        <v>120000</v>
      </c>
      <c r="AW33" s="56">
        <v>120000</v>
      </c>
      <c r="AX33" s="56">
        <v>120000</v>
      </c>
      <c r="AY33" s="56">
        <v>120000</v>
      </c>
      <c r="AZ33" s="56">
        <v>120000</v>
      </c>
      <c r="BA33" s="56">
        <v>120000</v>
      </c>
      <c r="BB33" s="56">
        <v>120000</v>
      </c>
      <c r="BC33" s="56">
        <v>120000</v>
      </c>
      <c r="BD33" s="56">
        <v>120000</v>
      </c>
      <c r="BE33" s="56">
        <v>120000</v>
      </c>
      <c r="BF33" s="55">
        <v>120000</v>
      </c>
      <c r="BG33" s="55">
        <v>120000</v>
      </c>
      <c r="BH33" s="55">
        <v>120000</v>
      </c>
      <c r="BI33" s="55">
        <v>120000</v>
      </c>
      <c r="BJ33" s="55">
        <v>120000</v>
      </c>
      <c r="BK33" s="55">
        <v>120000</v>
      </c>
      <c r="BL33" s="55">
        <v>120000</v>
      </c>
      <c r="BM33" s="55">
        <v>120000</v>
      </c>
      <c r="BN33" s="55">
        <v>120000</v>
      </c>
      <c r="BO33" s="55">
        <v>120000</v>
      </c>
      <c r="BP33" s="55">
        <v>120000</v>
      </c>
      <c r="BQ33" s="55">
        <v>120000</v>
      </c>
      <c r="BR33" s="55">
        <v>120000</v>
      </c>
      <c r="BS33" s="55">
        <v>125000</v>
      </c>
      <c r="BT33" s="55">
        <v>130000</v>
      </c>
      <c r="BU33" s="55">
        <v>130000</v>
      </c>
      <c r="BV33" s="55">
        <v>130000</v>
      </c>
      <c r="BW33" s="56">
        <v>130000</v>
      </c>
      <c r="BX33" s="56">
        <v>130000</v>
      </c>
      <c r="BY33" s="56">
        <v>130000</v>
      </c>
      <c r="BZ33" s="56">
        <v>130000</v>
      </c>
      <c r="CA33" s="56">
        <v>130000</v>
      </c>
      <c r="CB33" s="56">
        <v>130000</v>
      </c>
      <c r="CC33" s="56">
        <v>130000</v>
      </c>
      <c r="CD33" s="56">
        <v>130000</v>
      </c>
      <c r="CE33" s="56">
        <v>130000</v>
      </c>
      <c r="CF33" s="56">
        <v>130000</v>
      </c>
      <c r="CG33" s="56">
        <v>130000</v>
      </c>
      <c r="CH33" s="56">
        <v>130000</v>
      </c>
      <c r="CI33" s="56">
        <v>130000</v>
      </c>
      <c r="CJ33" s="56">
        <v>130000</v>
      </c>
      <c r="CK33" s="56">
        <v>130000</v>
      </c>
      <c r="CL33" s="56">
        <v>130000</v>
      </c>
      <c r="CM33" s="56">
        <v>130000</v>
      </c>
      <c r="CN33" s="56"/>
      <c r="CO33" s="56"/>
      <c r="CP33" s="56"/>
      <c r="CQ33" s="56"/>
      <c r="CR33" s="56"/>
      <c r="CS33" s="56">
        <v>130000</v>
      </c>
      <c r="CT33" s="56">
        <v>130000</v>
      </c>
      <c r="CU33" s="56">
        <v>130000</v>
      </c>
      <c r="CV33" s="56">
        <v>130000</v>
      </c>
      <c r="CW33" s="56">
        <v>130000</v>
      </c>
      <c r="CX33" s="56">
        <v>130000</v>
      </c>
      <c r="CY33" s="56">
        <v>130000</v>
      </c>
      <c r="CZ33" s="56">
        <v>130000</v>
      </c>
      <c r="DA33" s="56">
        <v>130000</v>
      </c>
      <c r="DB33" s="56">
        <v>130000</v>
      </c>
      <c r="DC33" s="56">
        <v>130000</v>
      </c>
      <c r="DD33" s="56">
        <v>130000</v>
      </c>
      <c r="DE33" s="56">
        <v>130000</v>
      </c>
      <c r="DF33" s="55">
        <v>130000</v>
      </c>
      <c r="DG33" s="55">
        <v>130000</v>
      </c>
      <c r="DH33" s="55">
        <v>130000</v>
      </c>
      <c r="DI33" s="55">
        <v>130000</v>
      </c>
      <c r="DJ33" s="55">
        <v>130000</v>
      </c>
      <c r="DK33" s="55">
        <v>130000</v>
      </c>
      <c r="DL33" s="55">
        <v>130000</v>
      </c>
      <c r="DM33" s="55">
        <v>130000</v>
      </c>
      <c r="DN33" s="55">
        <v>130000</v>
      </c>
      <c r="DO33" s="55">
        <v>130000</v>
      </c>
      <c r="DP33" s="55">
        <v>131000</v>
      </c>
      <c r="DQ33" s="55">
        <v>130000</v>
      </c>
      <c r="DR33" s="55">
        <v>138000</v>
      </c>
      <c r="DS33" s="55">
        <v>146000</v>
      </c>
      <c r="DT33" s="55">
        <v>147500</v>
      </c>
      <c r="DU33" s="55">
        <v>140000</v>
      </c>
      <c r="DV33" s="55">
        <v>142000</v>
      </c>
      <c r="DW33" s="56">
        <v>150000</v>
      </c>
      <c r="DX33" s="56">
        <v>150000</v>
      </c>
      <c r="DY33" s="56">
        <v>150000</v>
      </c>
      <c r="DZ33" s="56">
        <v>150000</v>
      </c>
      <c r="EA33" s="56">
        <v>150000</v>
      </c>
      <c r="EB33" s="56">
        <v>150000</v>
      </c>
      <c r="EC33" s="56">
        <v>150000</v>
      </c>
      <c r="ED33" s="56">
        <v>150000</v>
      </c>
      <c r="EE33" s="56">
        <v>150000</v>
      </c>
      <c r="EF33" s="56">
        <v>150000</v>
      </c>
      <c r="EG33" s="56">
        <v>150000</v>
      </c>
      <c r="EH33" s="56">
        <v>150000</v>
      </c>
      <c r="EI33" s="56">
        <v>150000</v>
      </c>
      <c r="EJ33" s="56">
        <v>150000</v>
      </c>
      <c r="EK33" s="56">
        <v>150000</v>
      </c>
      <c r="EL33" s="56">
        <v>150000</v>
      </c>
      <c r="EM33" s="56">
        <v>150000</v>
      </c>
      <c r="EN33" s="56">
        <v>150000</v>
      </c>
      <c r="EO33" s="56">
        <v>150000</v>
      </c>
      <c r="EP33" s="56">
        <v>150000</v>
      </c>
      <c r="EQ33" s="56">
        <v>150000</v>
      </c>
      <c r="ER33" s="56">
        <v>150000</v>
      </c>
      <c r="ES33" s="56">
        <v>150000</v>
      </c>
      <c r="ET33" s="56">
        <v>150000</v>
      </c>
      <c r="EU33" s="56">
        <v>150000</v>
      </c>
      <c r="EV33" s="56">
        <v>150000</v>
      </c>
      <c r="EW33" s="56">
        <v>150000</v>
      </c>
      <c r="EX33" s="56">
        <v>150000</v>
      </c>
      <c r="EY33" s="56">
        <v>150000</v>
      </c>
      <c r="EZ33" s="56">
        <v>150000</v>
      </c>
      <c r="FA33" s="56">
        <v>150000</v>
      </c>
      <c r="FB33" s="56">
        <v>150000</v>
      </c>
      <c r="FC33" s="56">
        <v>150000</v>
      </c>
      <c r="FD33" s="56">
        <v>150000</v>
      </c>
      <c r="FE33" s="56">
        <v>150000</v>
      </c>
      <c r="FF33" s="55">
        <v>140000</v>
      </c>
      <c r="FG33" s="55">
        <v>140000</v>
      </c>
      <c r="FH33" s="55">
        <v>140000</v>
      </c>
      <c r="FI33" s="55">
        <v>140000</v>
      </c>
      <c r="FJ33" s="55">
        <v>140000</v>
      </c>
      <c r="FK33" s="55">
        <v>140000</v>
      </c>
      <c r="FL33" s="55">
        <v>140000</v>
      </c>
      <c r="FM33" s="55">
        <v>140000</v>
      </c>
      <c r="FN33" s="55">
        <v>140000</v>
      </c>
      <c r="FO33" s="55">
        <v>140000</v>
      </c>
      <c r="FP33" s="55">
        <v>140000</v>
      </c>
      <c r="FQ33" s="55">
        <v>140000</v>
      </c>
      <c r="FR33" s="55">
        <v>140000</v>
      </c>
      <c r="FS33" s="55">
        <v>140000</v>
      </c>
      <c r="FT33" s="55">
        <v>140000</v>
      </c>
      <c r="FU33" s="55">
        <v>140000</v>
      </c>
      <c r="FV33" s="55">
        <v>140000</v>
      </c>
      <c r="FW33" s="56">
        <v>140000</v>
      </c>
      <c r="FX33" s="56">
        <v>140000</v>
      </c>
      <c r="FY33" s="56">
        <v>140000</v>
      </c>
      <c r="FZ33" s="56">
        <v>140000</v>
      </c>
      <c r="GA33" s="56">
        <v>140000</v>
      </c>
      <c r="GB33" s="56">
        <v>140000</v>
      </c>
      <c r="GC33" s="56">
        <v>140000</v>
      </c>
      <c r="GD33" s="56">
        <v>140000</v>
      </c>
      <c r="GE33" s="56">
        <v>140000</v>
      </c>
      <c r="GF33" s="56">
        <v>140000</v>
      </c>
      <c r="GG33" s="56">
        <v>140000</v>
      </c>
      <c r="GH33" s="56">
        <v>140000</v>
      </c>
      <c r="GI33" s="56">
        <v>140000</v>
      </c>
      <c r="GJ33" s="56">
        <v>140000</v>
      </c>
      <c r="GK33" s="56">
        <v>140000</v>
      </c>
      <c r="GL33" s="56">
        <v>140000</v>
      </c>
      <c r="GM33" s="56">
        <v>140000</v>
      </c>
      <c r="GO33" s="99">
        <f t="shared" si="0"/>
        <v>120000</v>
      </c>
      <c r="GP33" s="99">
        <f t="shared" si="1"/>
        <v>150000</v>
      </c>
    </row>
    <row r="34" spans="1:198" s="78" customFormat="1" x14ac:dyDescent="0.35">
      <c r="A34" s="76">
        <v>28</v>
      </c>
      <c r="B34" s="77" t="s">
        <v>51</v>
      </c>
      <c r="C34" s="76">
        <v>1</v>
      </c>
      <c r="D34" s="76" t="s">
        <v>24</v>
      </c>
      <c r="E34" s="55"/>
      <c r="F34" s="55"/>
      <c r="G34" s="55"/>
      <c r="H34" s="55"/>
      <c r="I34" s="55"/>
      <c r="J34" s="55">
        <v>120000</v>
      </c>
      <c r="K34" s="55">
        <v>120000</v>
      </c>
      <c r="L34" s="55">
        <v>120000</v>
      </c>
      <c r="M34" s="55">
        <v>120000</v>
      </c>
      <c r="N34" s="55">
        <v>120000</v>
      </c>
      <c r="O34" s="55">
        <v>120000</v>
      </c>
      <c r="P34" s="55">
        <v>120000</v>
      </c>
      <c r="Q34" s="55">
        <v>120000</v>
      </c>
      <c r="R34" s="56">
        <v>120000</v>
      </c>
      <c r="S34" s="56">
        <v>120000</v>
      </c>
      <c r="T34" s="56">
        <v>120000</v>
      </c>
      <c r="U34" s="56">
        <v>120000</v>
      </c>
      <c r="V34" s="56">
        <v>120000</v>
      </c>
      <c r="W34" s="56">
        <v>120000</v>
      </c>
      <c r="X34" s="56">
        <v>120000</v>
      </c>
      <c r="Y34" s="56">
        <v>124000</v>
      </c>
      <c r="Z34" s="56">
        <v>122000</v>
      </c>
      <c r="AA34" s="56">
        <v>120000</v>
      </c>
      <c r="AB34" s="56">
        <v>120000</v>
      </c>
      <c r="AC34" s="56">
        <v>120000</v>
      </c>
      <c r="AD34" s="56">
        <v>120000</v>
      </c>
      <c r="AE34" s="56">
        <v>120000</v>
      </c>
      <c r="AF34" s="56">
        <v>120000</v>
      </c>
      <c r="AG34" s="56">
        <v>120000</v>
      </c>
      <c r="AH34" s="56">
        <v>120000</v>
      </c>
      <c r="AI34" s="56">
        <v>120000</v>
      </c>
      <c r="AJ34" s="56">
        <v>120000</v>
      </c>
      <c r="AK34" s="56">
        <v>120000</v>
      </c>
      <c r="AL34" s="56">
        <v>120000</v>
      </c>
      <c r="AM34" s="56">
        <v>120000</v>
      </c>
      <c r="AN34" s="56">
        <v>120000</v>
      </c>
      <c r="AO34" s="56">
        <v>120000</v>
      </c>
      <c r="AP34" s="56">
        <v>120000</v>
      </c>
      <c r="AQ34" s="56">
        <v>120000</v>
      </c>
      <c r="AR34" s="56">
        <v>120000</v>
      </c>
      <c r="AS34" s="56">
        <v>120000</v>
      </c>
      <c r="AT34" s="56">
        <v>120000</v>
      </c>
      <c r="AU34" s="56">
        <v>120000</v>
      </c>
      <c r="AV34" s="56">
        <v>120000</v>
      </c>
      <c r="AW34" s="56">
        <v>120000</v>
      </c>
      <c r="AX34" s="56">
        <v>120000</v>
      </c>
      <c r="AY34" s="56">
        <v>120000</v>
      </c>
      <c r="AZ34" s="56">
        <v>120000</v>
      </c>
      <c r="BA34" s="56">
        <v>120000</v>
      </c>
      <c r="BB34" s="56">
        <v>120000</v>
      </c>
      <c r="BC34" s="56">
        <v>120000</v>
      </c>
      <c r="BD34" s="56">
        <v>120000</v>
      </c>
      <c r="BE34" s="56">
        <v>120000</v>
      </c>
      <c r="BF34" s="55">
        <v>120000</v>
      </c>
      <c r="BG34" s="55">
        <v>120000</v>
      </c>
      <c r="BH34" s="55">
        <v>120000</v>
      </c>
      <c r="BI34" s="55">
        <v>120000</v>
      </c>
      <c r="BJ34" s="55">
        <v>120000</v>
      </c>
      <c r="BK34" s="55">
        <v>120000</v>
      </c>
      <c r="BL34" s="55">
        <v>120000</v>
      </c>
      <c r="BM34" s="55">
        <v>120000</v>
      </c>
      <c r="BN34" s="55">
        <v>120000</v>
      </c>
      <c r="BO34" s="55">
        <v>120000</v>
      </c>
      <c r="BP34" s="55">
        <v>120000</v>
      </c>
      <c r="BQ34" s="55">
        <v>120000</v>
      </c>
      <c r="BR34" s="55">
        <v>120000</v>
      </c>
      <c r="BS34" s="55">
        <v>125000</v>
      </c>
      <c r="BT34" s="55">
        <v>130000</v>
      </c>
      <c r="BU34" s="55">
        <v>130000</v>
      </c>
      <c r="BV34" s="55">
        <v>130000</v>
      </c>
      <c r="BW34" s="56">
        <v>130000</v>
      </c>
      <c r="BX34" s="56">
        <v>130000</v>
      </c>
      <c r="BY34" s="56">
        <v>130000</v>
      </c>
      <c r="BZ34" s="56">
        <v>130000</v>
      </c>
      <c r="CA34" s="56">
        <v>130000</v>
      </c>
      <c r="CB34" s="56">
        <v>130000</v>
      </c>
      <c r="CC34" s="56">
        <v>130000</v>
      </c>
      <c r="CD34" s="56">
        <v>130000</v>
      </c>
      <c r="CE34" s="56">
        <v>130000</v>
      </c>
      <c r="CF34" s="56">
        <v>130000</v>
      </c>
      <c r="CG34" s="56">
        <v>130000</v>
      </c>
      <c r="CH34" s="56">
        <v>130000</v>
      </c>
      <c r="CI34" s="56">
        <v>130000</v>
      </c>
      <c r="CJ34" s="56">
        <v>130000</v>
      </c>
      <c r="CK34" s="56">
        <v>130000</v>
      </c>
      <c r="CL34" s="56">
        <v>130000</v>
      </c>
      <c r="CM34" s="56">
        <v>130000</v>
      </c>
      <c r="CN34" s="56"/>
      <c r="CO34" s="56"/>
      <c r="CP34" s="56"/>
      <c r="CQ34" s="56"/>
      <c r="CR34" s="56"/>
      <c r="CS34" s="56">
        <v>130000</v>
      </c>
      <c r="CT34" s="56">
        <v>130000</v>
      </c>
      <c r="CU34" s="56">
        <v>130000</v>
      </c>
      <c r="CV34" s="56">
        <v>130000</v>
      </c>
      <c r="CW34" s="56">
        <v>130000</v>
      </c>
      <c r="CX34" s="56">
        <v>130000</v>
      </c>
      <c r="CY34" s="56">
        <v>130000</v>
      </c>
      <c r="CZ34" s="56">
        <v>130000</v>
      </c>
      <c r="DA34" s="56">
        <v>130000</v>
      </c>
      <c r="DB34" s="56">
        <v>130000</v>
      </c>
      <c r="DC34" s="56">
        <v>130000</v>
      </c>
      <c r="DD34" s="56">
        <v>130000</v>
      </c>
      <c r="DE34" s="56">
        <v>130000</v>
      </c>
      <c r="DF34" s="55">
        <v>130000</v>
      </c>
      <c r="DG34" s="55">
        <v>130000</v>
      </c>
      <c r="DH34" s="55">
        <v>130000</v>
      </c>
      <c r="DI34" s="55">
        <v>130000</v>
      </c>
      <c r="DJ34" s="55">
        <v>130000</v>
      </c>
      <c r="DK34" s="55">
        <v>130000</v>
      </c>
      <c r="DL34" s="55">
        <v>130000</v>
      </c>
      <c r="DM34" s="55">
        <v>130000</v>
      </c>
      <c r="DN34" s="55">
        <v>130000</v>
      </c>
      <c r="DO34" s="55">
        <v>130000</v>
      </c>
      <c r="DP34" s="55">
        <v>131000</v>
      </c>
      <c r="DQ34" s="55">
        <v>130000</v>
      </c>
      <c r="DR34" s="55">
        <v>138000</v>
      </c>
      <c r="DS34" s="55">
        <v>146000</v>
      </c>
      <c r="DT34" s="55">
        <v>147500</v>
      </c>
      <c r="DU34" s="55">
        <v>140000</v>
      </c>
      <c r="DV34" s="55">
        <v>142000</v>
      </c>
      <c r="DW34" s="56">
        <v>150000</v>
      </c>
      <c r="DX34" s="56">
        <v>150000</v>
      </c>
      <c r="DY34" s="56">
        <v>150000</v>
      </c>
      <c r="DZ34" s="56">
        <v>150000</v>
      </c>
      <c r="EA34" s="56">
        <v>150000</v>
      </c>
      <c r="EB34" s="56">
        <v>150000</v>
      </c>
      <c r="EC34" s="56">
        <v>150000</v>
      </c>
      <c r="ED34" s="56">
        <v>150000</v>
      </c>
      <c r="EE34" s="56">
        <v>150000</v>
      </c>
      <c r="EF34" s="56">
        <v>150000</v>
      </c>
      <c r="EG34" s="56">
        <v>149000</v>
      </c>
      <c r="EH34" s="56">
        <v>150000</v>
      </c>
      <c r="EI34" s="56">
        <v>150000</v>
      </c>
      <c r="EJ34" s="56">
        <v>150000</v>
      </c>
      <c r="EK34" s="56">
        <v>150000</v>
      </c>
      <c r="EL34" s="56">
        <v>150000</v>
      </c>
      <c r="EM34" s="56">
        <v>150000</v>
      </c>
      <c r="EN34" s="56">
        <v>150000</v>
      </c>
      <c r="EO34" s="56">
        <v>150000</v>
      </c>
      <c r="EP34" s="56">
        <v>150000</v>
      </c>
      <c r="EQ34" s="56">
        <v>150000</v>
      </c>
      <c r="ER34" s="56">
        <v>150000</v>
      </c>
      <c r="ES34" s="56">
        <v>150000</v>
      </c>
      <c r="ET34" s="56">
        <v>150000</v>
      </c>
      <c r="EU34" s="56">
        <v>150000</v>
      </c>
      <c r="EV34" s="56">
        <v>150000</v>
      </c>
      <c r="EW34" s="56">
        <v>150000</v>
      </c>
      <c r="EX34" s="56">
        <v>150000</v>
      </c>
      <c r="EY34" s="56">
        <v>150000</v>
      </c>
      <c r="EZ34" s="56">
        <v>150000</v>
      </c>
      <c r="FA34" s="56">
        <v>150000</v>
      </c>
      <c r="FB34" s="56">
        <v>150000</v>
      </c>
      <c r="FC34" s="56">
        <v>150000</v>
      </c>
      <c r="FD34" s="56">
        <v>150000</v>
      </c>
      <c r="FE34" s="56">
        <v>150000</v>
      </c>
      <c r="FF34" s="55">
        <v>140000</v>
      </c>
      <c r="FG34" s="55">
        <v>140000</v>
      </c>
      <c r="FH34" s="55">
        <v>140000</v>
      </c>
      <c r="FI34" s="55">
        <v>140000</v>
      </c>
      <c r="FJ34" s="55">
        <v>140000</v>
      </c>
      <c r="FK34" s="55">
        <v>140000</v>
      </c>
      <c r="FL34" s="55">
        <v>140000</v>
      </c>
      <c r="FM34" s="55">
        <v>140000</v>
      </c>
      <c r="FN34" s="55">
        <v>140000</v>
      </c>
      <c r="FO34" s="55">
        <v>140000</v>
      </c>
      <c r="FP34" s="55">
        <v>140000</v>
      </c>
      <c r="FQ34" s="55">
        <v>140000</v>
      </c>
      <c r="FR34" s="55">
        <v>140000</v>
      </c>
      <c r="FS34" s="55">
        <v>140000</v>
      </c>
      <c r="FT34" s="55">
        <v>140000</v>
      </c>
      <c r="FU34" s="55">
        <v>140000</v>
      </c>
      <c r="FV34" s="55">
        <v>140000</v>
      </c>
      <c r="FW34" s="56">
        <v>140000</v>
      </c>
      <c r="FX34" s="56">
        <v>140000</v>
      </c>
      <c r="FY34" s="56">
        <v>140000</v>
      </c>
      <c r="FZ34" s="56">
        <v>140000</v>
      </c>
      <c r="GA34" s="56">
        <v>140000</v>
      </c>
      <c r="GB34" s="56">
        <v>140000</v>
      </c>
      <c r="GC34" s="56">
        <v>140000</v>
      </c>
      <c r="GD34" s="56">
        <v>140000</v>
      </c>
      <c r="GE34" s="56">
        <v>140000</v>
      </c>
      <c r="GF34" s="56">
        <v>140000</v>
      </c>
      <c r="GG34" s="56">
        <v>140000</v>
      </c>
      <c r="GH34" s="56">
        <v>140000</v>
      </c>
      <c r="GI34" s="56">
        <v>140000</v>
      </c>
      <c r="GJ34" s="56">
        <v>140000</v>
      </c>
      <c r="GK34" s="56">
        <v>140000</v>
      </c>
      <c r="GL34" s="56">
        <v>140000</v>
      </c>
      <c r="GM34" s="56">
        <v>140000</v>
      </c>
      <c r="GO34" s="99">
        <f t="shared" si="0"/>
        <v>120000</v>
      </c>
      <c r="GP34" s="99">
        <f t="shared" si="1"/>
        <v>150000</v>
      </c>
    </row>
    <row r="35" spans="1:198" s="78" customFormat="1" x14ac:dyDescent="0.35">
      <c r="A35" s="76">
        <v>29</v>
      </c>
      <c r="B35" s="77" t="s">
        <v>52</v>
      </c>
      <c r="C35" s="76">
        <v>1</v>
      </c>
      <c r="D35" s="76" t="s">
        <v>24</v>
      </c>
      <c r="E35" s="55"/>
      <c r="F35" s="55"/>
      <c r="G35" s="55"/>
      <c r="H35" s="55"/>
      <c r="I35" s="55"/>
      <c r="J35" s="55">
        <v>50000</v>
      </c>
      <c r="K35" s="55">
        <v>46000</v>
      </c>
      <c r="L35" s="55">
        <v>40000</v>
      </c>
      <c r="M35" s="55">
        <v>40000</v>
      </c>
      <c r="N35" s="55">
        <v>40000</v>
      </c>
      <c r="O35" s="55">
        <v>46000</v>
      </c>
      <c r="P35" s="55">
        <v>50000</v>
      </c>
      <c r="Q35" s="55">
        <v>50000</v>
      </c>
      <c r="R35" s="56">
        <v>50000</v>
      </c>
      <c r="S35" s="56">
        <v>50000</v>
      </c>
      <c r="T35" s="56">
        <v>50000</v>
      </c>
      <c r="U35" s="56">
        <v>50000</v>
      </c>
      <c r="V35" s="56">
        <v>50000</v>
      </c>
      <c r="W35" s="56">
        <v>50000</v>
      </c>
      <c r="X35" s="56">
        <v>50000</v>
      </c>
      <c r="Y35" s="56">
        <v>54000</v>
      </c>
      <c r="Z35" s="56">
        <v>52000</v>
      </c>
      <c r="AA35" s="56">
        <v>50000</v>
      </c>
      <c r="AB35" s="56">
        <v>50000</v>
      </c>
      <c r="AC35" s="56">
        <v>50000</v>
      </c>
      <c r="AD35" s="56">
        <v>50000</v>
      </c>
      <c r="AE35" s="56">
        <v>50000</v>
      </c>
      <c r="AF35" s="56">
        <v>50000</v>
      </c>
      <c r="AG35" s="56">
        <v>50000</v>
      </c>
      <c r="AH35" s="56">
        <v>50000</v>
      </c>
      <c r="AI35" s="56">
        <v>50000</v>
      </c>
      <c r="AJ35" s="56">
        <v>50000</v>
      </c>
      <c r="AK35" s="56">
        <v>50000</v>
      </c>
      <c r="AL35" s="56">
        <v>50000</v>
      </c>
      <c r="AM35" s="56">
        <v>50000</v>
      </c>
      <c r="AN35" s="56">
        <v>50000</v>
      </c>
      <c r="AO35" s="56">
        <v>50000</v>
      </c>
      <c r="AP35" s="56">
        <v>50000</v>
      </c>
      <c r="AQ35" s="56">
        <v>50000</v>
      </c>
      <c r="AR35" s="56">
        <v>50000</v>
      </c>
      <c r="AS35" s="56">
        <v>50000</v>
      </c>
      <c r="AT35" s="56">
        <v>50000</v>
      </c>
      <c r="AU35" s="56">
        <v>50000</v>
      </c>
      <c r="AV35" s="56">
        <v>50000</v>
      </c>
      <c r="AW35" s="56">
        <v>50000</v>
      </c>
      <c r="AX35" s="56">
        <v>50000</v>
      </c>
      <c r="AY35" s="56">
        <v>50000</v>
      </c>
      <c r="AZ35" s="56">
        <v>50000</v>
      </c>
      <c r="BA35" s="56">
        <v>50000</v>
      </c>
      <c r="BB35" s="56">
        <v>50000</v>
      </c>
      <c r="BC35" s="56">
        <v>50000</v>
      </c>
      <c r="BD35" s="56">
        <v>50000</v>
      </c>
      <c r="BE35" s="56">
        <v>50000</v>
      </c>
      <c r="BF35" s="55">
        <v>50000</v>
      </c>
      <c r="BG35" s="55">
        <v>50000</v>
      </c>
      <c r="BH35" s="55">
        <v>50000</v>
      </c>
      <c r="BI35" s="55">
        <v>50000</v>
      </c>
      <c r="BJ35" s="55">
        <v>50000</v>
      </c>
      <c r="BK35" s="55">
        <v>50000</v>
      </c>
      <c r="BL35" s="55">
        <v>50000</v>
      </c>
      <c r="BM35" s="55">
        <v>50000</v>
      </c>
      <c r="BN35" s="55">
        <v>50000</v>
      </c>
      <c r="BO35" s="55">
        <v>50000</v>
      </c>
      <c r="BP35" s="55">
        <v>50000</v>
      </c>
      <c r="BQ35" s="55">
        <v>50000</v>
      </c>
      <c r="BR35" s="55">
        <v>50000</v>
      </c>
      <c r="BS35" s="55">
        <v>55000</v>
      </c>
      <c r="BT35" s="55">
        <v>60000</v>
      </c>
      <c r="BU35" s="55">
        <v>60000</v>
      </c>
      <c r="BV35" s="55">
        <v>60000</v>
      </c>
      <c r="BW35" s="56">
        <v>56250</v>
      </c>
      <c r="BX35" s="56">
        <v>59000</v>
      </c>
      <c r="BY35" s="56">
        <v>60000</v>
      </c>
      <c r="BZ35" s="56">
        <v>60000</v>
      </c>
      <c r="CA35" s="56">
        <v>58000</v>
      </c>
      <c r="CB35" s="56">
        <v>58000</v>
      </c>
      <c r="CC35" s="56">
        <v>60000</v>
      </c>
      <c r="CD35" s="56">
        <v>60000</v>
      </c>
      <c r="CE35" s="56">
        <v>58571.428571428572</v>
      </c>
      <c r="CF35" s="56">
        <v>58000</v>
      </c>
      <c r="CG35" s="56">
        <v>60000</v>
      </c>
      <c r="CH35" s="56">
        <v>60000</v>
      </c>
      <c r="CI35" s="56">
        <v>60000</v>
      </c>
      <c r="CJ35" s="56">
        <v>60000</v>
      </c>
      <c r="CK35" s="56">
        <v>60000</v>
      </c>
      <c r="CL35" s="56">
        <v>60000</v>
      </c>
      <c r="CM35" s="56">
        <v>60000</v>
      </c>
      <c r="CN35" s="56"/>
      <c r="CO35" s="56"/>
      <c r="CP35" s="56"/>
      <c r="CQ35" s="56"/>
      <c r="CR35" s="56"/>
      <c r="CS35" s="56">
        <v>60000</v>
      </c>
      <c r="CT35" s="56">
        <v>60000</v>
      </c>
      <c r="CU35" s="56">
        <v>60000</v>
      </c>
      <c r="CV35" s="56">
        <v>60000</v>
      </c>
      <c r="CW35" s="56">
        <v>60000</v>
      </c>
      <c r="CX35" s="56">
        <v>60000</v>
      </c>
      <c r="CY35" s="56">
        <v>60000</v>
      </c>
      <c r="CZ35" s="56">
        <v>60000</v>
      </c>
      <c r="DA35" s="56">
        <v>60000</v>
      </c>
      <c r="DB35" s="56">
        <v>60000</v>
      </c>
      <c r="DC35" s="56">
        <v>60000</v>
      </c>
      <c r="DD35" s="56">
        <v>60000</v>
      </c>
      <c r="DE35" s="56">
        <v>60000</v>
      </c>
      <c r="DF35" s="55">
        <v>59000</v>
      </c>
      <c r="DG35" s="55">
        <v>58000</v>
      </c>
      <c r="DH35" s="55">
        <v>60000</v>
      </c>
      <c r="DI35" s="55">
        <v>60000</v>
      </c>
      <c r="DJ35" s="55">
        <v>57500</v>
      </c>
      <c r="DK35" s="55">
        <v>60000</v>
      </c>
      <c r="DL35" s="55">
        <v>60000</v>
      </c>
      <c r="DM35" s="55">
        <v>60000</v>
      </c>
      <c r="DN35" s="55">
        <v>60000</v>
      </c>
      <c r="DO35" s="55">
        <v>60000</v>
      </c>
      <c r="DP35" s="55">
        <v>60000</v>
      </c>
      <c r="DQ35" s="55">
        <v>60000</v>
      </c>
      <c r="DR35" s="55">
        <v>60000</v>
      </c>
      <c r="DS35" s="55">
        <v>60000</v>
      </c>
      <c r="DT35" s="55">
        <v>60000</v>
      </c>
      <c r="DU35" s="55">
        <v>60000</v>
      </c>
      <c r="DV35" s="55">
        <v>60000</v>
      </c>
      <c r="DW35" s="56">
        <v>60000</v>
      </c>
      <c r="DX35" s="56">
        <v>60000</v>
      </c>
      <c r="DY35" s="56">
        <v>60000</v>
      </c>
      <c r="DZ35" s="56">
        <v>60000</v>
      </c>
      <c r="EA35" s="56">
        <v>60000</v>
      </c>
      <c r="EB35" s="56">
        <v>60000</v>
      </c>
      <c r="EC35" s="56">
        <v>60000</v>
      </c>
      <c r="ED35" s="56">
        <v>60000</v>
      </c>
      <c r="EE35" s="56">
        <v>60000</v>
      </c>
      <c r="EF35" s="56">
        <v>60000</v>
      </c>
      <c r="EG35" s="56">
        <v>59000</v>
      </c>
      <c r="EH35" s="56">
        <v>60000</v>
      </c>
      <c r="EI35" s="56">
        <v>60000</v>
      </c>
      <c r="EJ35" s="56">
        <v>60000</v>
      </c>
      <c r="EK35" s="56">
        <v>60000</v>
      </c>
      <c r="EL35" s="56">
        <v>60000</v>
      </c>
      <c r="EM35" s="56">
        <v>60000</v>
      </c>
      <c r="EN35" s="56">
        <v>60000</v>
      </c>
      <c r="EO35" s="56">
        <v>60000</v>
      </c>
      <c r="EP35" s="56">
        <v>60000</v>
      </c>
      <c r="EQ35" s="56">
        <v>60000</v>
      </c>
      <c r="ER35" s="56">
        <v>60000</v>
      </c>
      <c r="ES35" s="56">
        <v>60000</v>
      </c>
      <c r="ET35" s="56">
        <v>60000</v>
      </c>
      <c r="EU35" s="56">
        <v>60000</v>
      </c>
      <c r="EV35" s="56">
        <v>60000</v>
      </c>
      <c r="EW35" s="56">
        <v>60000</v>
      </c>
      <c r="EX35" s="56">
        <v>60000</v>
      </c>
      <c r="EY35" s="56">
        <v>60000</v>
      </c>
      <c r="EZ35" s="56">
        <v>60000</v>
      </c>
      <c r="FA35" s="56">
        <v>60000</v>
      </c>
      <c r="FB35" s="56">
        <v>60000</v>
      </c>
      <c r="FC35" s="56">
        <v>60000</v>
      </c>
      <c r="FD35" s="56">
        <v>60000</v>
      </c>
      <c r="FE35" s="56">
        <v>60000</v>
      </c>
      <c r="FF35" s="55">
        <v>60000</v>
      </c>
      <c r="FG35" s="55">
        <v>60000</v>
      </c>
      <c r="FH35" s="55">
        <v>60000</v>
      </c>
      <c r="FI35" s="55">
        <v>60000</v>
      </c>
      <c r="FJ35" s="55">
        <v>60000</v>
      </c>
      <c r="FK35" s="55">
        <v>60000</v>
      </c>
      <c r="FL35" s="55">
        <v>60000</v>
      </c>
      <c r="FM35" s="55">
        <v>60000</v>
      </c>
      <c r="FN35" s="55">
        <v>60000</v>
      </c>
      <c r="FO35" s="55">
        <v>60000</v>
      </c>
      <c r="FP35" s="55">
        <v>60000</v>
      </c>
      <c r="FQ35" s="55">
        <v>60000</v>
      </c>
      <c r="FR35" s="55">
        <v>60000</v>
      </c>
      <c r="FS35" s="55">
        <v>60000</v>
      </c>
      <c r="FT35" s="55">
        <v>60000</v>
      </c>
      <c r="FU35" s="55">
        <v>100000</v>
      </c>
      <c r="FV35" s="55">
        <v>60000</v>
      </c>
      <c r="FW35" s="56">
        <v>60000</v>
      </c>
      <c r="FX35" s="56">
        <v>60000</v>
      </c>
      <c r="FY35" s="56">
        <v>60000</v>
      </c>
      <c r="FZ35" s="56">
        <v>60000</v>
      </c>
      <c r="GA35" s="56">
        <v>60000</v>
      </c>
      <c r="GB35" s="56">
        <v>60000</v>
      </c>
      <c r="GC35" s="56">
        <v>60000</v>
      </c>
      <c r="GD35" s="56">
        <v>60000</v>
      </c>
      <c r="GE35" s="56">
        <v>100000</v>
      </c>
      <c r="GF35" s="56">
        <v>60000</v>
      </c>
      <c r="GG35" s="56">
        <v>60000</v>
      </c>
      <c r="GH35" s="56">
        <v>60000</v>
      </c>
      <c r="GI35" s="56">
        <v>60000</v>
      </c>
      <c r="GJ35" s="56">
        <v>60000</v>
      </c>
      <c r="GK35" s="56">
        <v>60000</v>
      </c>
      <c r="GL35" s="56">
        <v>60000</v>
      </c>
      <c r="GM35" s="56">
        <v>60000</v>
      </c>
      <c r="GO35" s="99">
        <f t="shared" si="0"/>
        <v>40000</v>
      </c>
      <c r="GP35" s="99">
        <f t="shared" si="1"/>
        <v>100000</v>
      </c>
    </row>
    <row r="36" spans="1:198" s="78" customFormat="1" x14ac:dyDescent="0.35">
      <c r="A36" s="76">
        <v>30</v>
      </c>
      <c r="B36" s="77" t="s">
        <v>53</v>
      </c>
      <c r="C36" s="76">
        <v>1</v>
      </c>
      <c r="D36" s="76" t="s">
        <v>24</v>
      </c>
      <c r="E36" s="55"/>
      <c r="F36" s="55"/>
      <c r="G36" s="55"/>
      <c r="H36" s="55"/>
      <c r="I36" s="55"/>
      <c r="J36" s="55">
        <v>120000</v>
      </c>
      <c r="K36" s="55">
        <v>120000</v>
      </c>
      <c r="L36" s="55">
        <v>120000</v>
      </c>
      <c r="M36" s="55">
        <v>120000</v>
      </c>
      <c r="N36" s="55">
        <v>120000</v>
      </c>
      <c r="O36" s="55">
        <v>120000</v>
      </c>
      <c r="P36" s="55">
        <v>120000</v>
      </c>
      <c r="Q36" s="55">
        <v>120000</v>
      </c>
      <c r="R36" s="56">
        <v>120000</v>
      </c>
      <c r="S36" s="56">
        <v>120000</v>
      </c>
      <c r="T36" s="56">
        <v>120000</v>
      </c>
      <c r="U36" s="56">
        <v>120000</v>
      </c>
      <c r="V36" s="56">
        <v>120000</v>
      </c>
      <c r="W36" s="56">
        <v>120000</v>
      </c>
      <c r="X36" s="56">
        <v>120000</v>
      </c>
      <c r="Y36" s="56">
        <v>124000</v>
      </c>
      <c r="Z36" s="56">
        <v>122000</v>
      </c>
      <c r="AA36" s="56">
        <v>120000</v>
      </c>
      <c r="AB36" s="56">
        <v>120000</v>
      </c>
      <c r="AC36" s="56">
        <v>120000</v>
      </c>
      <c r="AD36" s="56">
        <v>120000</v>
      </c>
      <c r="AE36" s="56">
        <v>120000</v>
      </c>
      <c r="AF36" s="56">
        <v>120000</v>
      </c>
      <c r="AG36" s="56">
        <v>120000</v>
      </c>
      <c r="AH36" s="56">
        <v>120000</v>
      </c>
      <c r="AI36" s="56">
        <v>120000</v>
      </c>
      <c r="AJ36" s="56">
        <v>120000</v>
      </c>
      <c r="AK36" s="56">
        <v>120000</v>
      </c>
      <c r="AL36" s="56">
        <v>120000</v>
      </c>
      <c r="AM36" s="56">
        <v>120000</v>
      </c>
      <c r="AN36" s="56">
        <v>120000</v>
      </c>
      <c r="AO36" s="56">
        <v>120000</v>
      </c>
      <c r="AP36" s="56">
        <v>120000</v>
      </c>
      <c r="AQ36" s="56">
        <v>120000</v>
      </c>
      <c r="AR36" s="56">
        <v>120000</v>
      </c>
      <c r="AS36" s="56">
        <v>120000</v>
      </c>
      <c r="AT36" s="56">
        <v>120000</v>
      </c>
      <c r="AU36" s="56">
        <v>120000</v>
      </c>
      <c r="AV36" s="56">
        <v>120000</v>
      </c>
      <c r="AW36" s="56">
        <v>120000</v>
      </c>
      <c r="AX36" s="56">
        <v>120000</v>
      </c>
      <c r="AY36" s="56">
        <v>120000</v>
      </c>
      <c r="AZ36" s="56">
        <v>120000</v>
      </c>
      <c r="BA36" s="56">
        <v>120000</v>
      </c>
      <c r="BB36" s="56">
        <v>120000</v>
      </c>
      <c r="BC36" s="56">
        <v>120000</v>
      </c>
      <c r="BD36" s="56">
        <v>120000</v>
      </c>
      <c r="BE36" s="56">
        <v>120000</v>
      </c>
      <c r="BF36" s="55">
        <v>120000</v>
      </c>
      <c r="BG36" s="55">
        <v>120000</v>
      </c>
      <c r="BH36" s="55">
        <v>120000</v>
      </c>
      <c r="BI36" s="55">
        <v>120000</v>
      </c>
      <c r="BJ36" s="55">
        <v>120000</v>
      </c>
      <c r="BK36" s="55">
        <v>120000</v>
      </c>
      <c r="BL36" s="55">
        <v>120000</v>
      </c>
      <c r="BM36" s="55">
        <v>120000</v>
      </c>
      <c r="BN36" s="55">
        <v>120000</v>
      </c>
      <c r="BO36" s="55">
        <v>120000</v>
      </c>
      <c r="BP36" s="55">
        <v>120000</v>
      </c>
      <c r="BQ36" s="55">
        <v>120000</v>
      </c>
      <c r="BR36" s="55">
        <v>120000</v>
      </c>
      <c r="BS36" s="55">
        <v>125000</v>
      </c>
      <c r="BT36" s="55">
        <v>130000</v>
      </c>
      <c r="BU36" s="55">
        <v>130000</v>
      </c>
      <c r="BV36" s="55">
        <v>130000</v>
      </c>
      <c r="BW36" s="56">
        <v>130000</v>
      </c>
      <c r="BX36" s="56">
        <v>130000</v>
      </c>
      <c r="BY36" s="56">
        <v>130000</v>
      </c>
      <c r="BZ36" s="56">
        <v>130000</v>
      </c>
      <c r="CA36" s="56">
        <v>130000</v>
      </c>
      <c r="CB36" s="56">
        <v>130000</v>
      </c>
      <c r="CC36" s="56">
        <v>130000</v>
      </c>
      <c r="CD36" s="56">
        <v>130000</v>
      </c>
      <c r="CE36" s="56">
        <v>130000</v>
      </c>
      <c r="CF36" s="56">
        <v>130000</v>
      </c>
      <c r="CG36" s="56">
        <v>130000</v>
      </c>
      <c r="CH36" s="56">
        <v>130000</v>
      </c>
      <c r="CI36" s="56">
        <v>130000</v>
      </c>
      <c r="CJ36" s="56">
        <v>130000</v>
      </c>
      <c r="CK36" s="56">
        <v>130000</v>
      </c>
      <c r="CL36" s="56">
        <v>130000</v>
      </c>
      <c r="CM36" s="56">
        <v>130000</v>
      </c>
      <c r="CN36" s="56"/>
      <c r="CO36" s="56"/>
      <c r="CP36" s="56"/>
      <c r="CQ36" s="56"/>
      <c r="CR36" s="56"/>
      <c r="CS36" s="56">
        <v>130000</v>
      </c>
      <c r="CT36" s="56">
        <v>130000</v>
      </c>
      <c r="CU36" s="56">
        <v>130000</v>
      </c>
      <c r="CV36" s="56">
        <v>130000</v>
      </c>
      <c r="CW36" s="56">
        <v>130000</v>
      </c>
      <c r="CX36" s="56">
        <v>130000</v>
      </c>
      <c r="CY36" s="56">
        <v>130000</v>
      </c>
      <c r="CZ36" s="56">
        <v>130000</v>
      </c>
      <c r="DA36" s="56">
        <v>130000</v>
      </c>
      <c r="DB36" s="56">
        <v>130000</v>
      </c>
      <c r="DC36" s="56">
        <v>130000</v>
      </c>
      <c r="DD36" s="56">
        <v>130000</v>
      </c>
      <c r="DE36" s="56">
        <v>130000</v>
      </c>
      <c r="DF36" s="55">
        <v>130000</v>
      </c>
      <c r="DG36" s="55">
        <v>130000</v>
      </c>
      <c r="DH36" s="55">
        <v>130000</v>
      </c>
      <c r="DI36" s="55">
        <v>130000</v>
      </c>
      <c r="DJ36" s="55">
        <v>130000</v>
      </c>
      <c r="DK36" s="55">
        <v>130000</v>
      </c>
      <c r="DL36" s="55">
        <v>130000</v>
      </c>
      <c r="DM36" s="55">
        <v>130000</v>
      </c>
      <c r="DN36" s="55">
        <v>130000</v>
      </c>
      <c r="DO36" s="55">
        <v>130000</v>
      </c>
      <c r="DP36" s="55">
        <v>131000</v>
      </c>
      <c r="DQ36" s="55">
        <v>130000</v>
      </c>
      <c r="DR36" s="55">
        <v>138000</v>
      </c>
      <c r="DS36" s="55">
        <v>146000</v>
      </c>
      <c r="DT36" s="55">
        <v>147500</v>
      </c>
      <c r="DU36" s="55">
        <v>140000</v>
      </c>
      <c r="DV36" s="55">
        <v>142000</v>
      </c>
      <c r="DW36" s="56">
        <v>150000</v>
      </c>
      <c r="DX36" s="56">
        <v>150000</v>
      </c>
      <c r="DY36" s="56">
        <v>150000</v>
      </c>
      <c r="DZ36" s="56">
        <v>150000</v>
      </c>
      <c r="EA36" s="56">
        <v>150000</v>
      </c>
      <c r="EB36" s="56">
        <v>150000</v>
      </c>
      <c r="EC36" s="56">
        <v>150000</v>
      </c>
      <c r="ED36" s="56">
        <v>150000</v>
      </c>
      <c r="EE36" s="56">
        <v>150000</v>
      </c>
      <c r="EF36" s="56">
        <v>150000</v>
      </c>
      <c r="EG36" s="56">
        <v>149000</v>
      </c>
      <c r="EH36" s="56">
        <v>150000</v>
      </c>
      <c r="EI36" s="56">
        <v>150000</v>
      </c>
      <c r="EJ36" s="56">
        <v>150000</v>
      </c>
      <c r="EK36" s="56">
        <v>150000</v>
      </c>
      <c r="EL36" s="56">
        <v>150000</v>
      </c>
      <c r="EM36" s="56">
        <v>150000</v>
      </c>
      <c r="EN36" s="56">
        <v>150000</v>
      </c>
      <c r="EO36" s="56">
        <v>150000</v>
      </c>
      <c r="EP36" s="56">
        <v>150000</v>
      </c>
      <c r="EQ36" s="56">
        <v>150000</v>
      </c>
      <c r="ER36" s="56">
        <v>150000</v>
      </c>
      <c r="ES36" s="56">
        <v>150000</v>
      </c>
      <c r="ET36" s="56">
        <v>150000</v>
      </c>
      <c r="EU36" s="56">
        <v>150000</v>
      </c>
      <c r="EV36" s="56">
        <v>150000</v>
      </c>
      <c r="EW36" s="56">
        <v>150000</v>
      </c>
      <c r="EX36" s="56">
        <v>150000</v>
      </c>
      <c r="EY36" s="56">
        <v>150000</v>
      </c>
      <c r="EZ36" s="56">
        <v>150000</v>
      </c>
      <c r="FA36" s="56">
        <v>150000</v>
      </c>
      <c r="FB36" s="56">
        <v>150000</v>
      </c>
      <c r="FC36" s="56">
        <v>150000</v>
      </c>
      <c r="FD36" s="56">
        <v>150000</v>
      </c>
      <c r="FE36" s="56">
        <v>150000</v>
      </c>
      <c r="FF36" s="55">
        <v>140000</v>
      </c>
      <c r="FG36" s="55">
        <v>140000</v>
      </c>
      <c r="FH36" s="55">
        <v>140000</v>
      </c>
      <c r="FI36" s="55">
        <v>140000</v>
      </c>
      <c r="FJ36" s="55">
        <v>140000</v>
      </c>
      <c r="FK36" s="55">
        <v>140000</v>
      </c>
      <c r="FL36" s="55">
        <v>140000</v>
      </c>
      <c r="FM36" s="55">
        <v>140000</v>
      </c>
      <c r="FN36" s="55">
        <v>140000</v>
      </c>
      <c r="FO36" s="55">
        <v>140000</v>
      </c>
      <c r="FP36" s="55">
        <v>140000</v>
      </c>
      <c r="FQ36" s="55">
        <v>140000</v>
      </c>
      <c r="FR36" s="55">
        <v>140000</v>
      </c>
      <c r="FS36" s="55">
        <v>140000</v>
      </c>
      <c r="FT36" s="55">
        <v>140000</v>
      </c>
      <c r="FU36" s="55">
        <v>140000</v>
      </c>
      <c r="FV36" s="55">
        <v>140000</v>
      </c>
      <c r="FW36" s="56">
        <v>140000</v>
      </c>
      <c r="FX36" s="56">
        <v>140000</v>
      </c>
      <c r="FY36" s="56">
        <v>140000</v>
      </c>
      <c r="FZ36" s="56">
        <v>140000</v>
      </c>
      <c r="GA36" s="56">
        <v>140000</v>
      </c>
      <c r="GB36" s="56">
        <v>140000</v>
      </c>
      <c r="GC36" s="56">
        <v>140000</v>
      </c>
      <c r="GD36" s="56">
        <v>140000</v>
      </c>
      <c r="GE36" s="56">
        <v>140000</v>
      </c>
      <c r="GF36" s="56">
        <v>140000</v>
      </c>
      <c r="GG36" s="56">
        <v>140000</v>
      </c>
      <c r="GH36" s="56">
        <v>140000</v>
      </c>
      <c r="GI36" s="56">
        <v>140000</v>
      </c>
      <c r="GJ36" s="56">
        <v>140000</v>
      </c>
      <c r="GK36" s="56">
        <v>140000</v>
      </c>
      <c r="GL36" s="56">
        <v>140000</v>
      </c>
      <c r="GM36" s="56">
        <v>140000</v>
      </c>
      <c r="GO36" s="99">
        <f t="shared" si="0"/>
        <v>120000</v>
      </c>
      <c r="GP36" s="99">
        <f t="shared" si="1"/>
        <v>150000</v>
      </c>
    </row>
    <row r="37" spans="1:198" s="78" customFormat="1" x14ac:dyDescent="0.35">
      <c r="A37" s="76">
        <v>31</v>
      </c>
      <c r="B37" s="77" t="s">
        <v>54</v>
      </c>
      <c r="C37" s="76">
        <v>1</v>
      </c>
      <c r="D37" s="76" t="s">
        <v>24</v>
      </c>
      <c r="E37" s="55"/>
      <c r="F37" s="55"/>
      <c r="G37" s="55"/>
      <c r="H37" s="55"/>
      <c r="I37" s="55"/>
      <c r="J37" s="55" t="s">
        <v>26</v>
      </c>
      <c r="K37" s="55" t="s">
        <v>26</v>
      </c>
      <c r="L37" s="55" t="s">
        <v>26</v>
      </c>
      <c r="M37" s="55" t="s">
        <v>26</v>
      </c>
      <c r="N37" s="55" t="s">
        <v>26</v>
      </c>
      <c r="O37" s="55" t="s">
        <v>26</v>
      </c>
      <c r="P37" s="55" t="s">
        <v>26</v>
      </c>
      <c r="Q37" s="55" t="s">
        <v>26</v>
      </c>
      <c r="R37" s="56" t="s">
        <v>26</v>
      </c>
      <c r="S37" s="56" t="s">
        <v>26</v>
      </c>
      <c r="T37" s="56" t="s">
        <v>26</v>
      </c>
      <c r="U37" s="56" t="s">
        <v>26</v>
      </c>
      <c r="V37" s="56" t="s">
        <v>26</v>
      </c>
      <c r="W37" s="56" t="s">
        <v>26</v>
      </c>
      <c r="X37" s="56" t="s">
        <v>26</v>
      </c>
      <c r="Y37" s="56" t="s">
        <v>26</v>
      </c>
      <c r="Z37" s="56" t="s">
        <v>26</v>
      </c>
      <c r="AA37" s="56" t="s">
        <v>26</v>
      </c>
      <c r="AB37" s="56" t="s">
        <v>26</v>
      </c>
      <c r="AC37" s="56" t="s">
        <v>26</v>
      </c>
      <c r="AD37" s="56" t="s">
        <v>26</v>
      </c>
      <c r="AE37" s="56" t="s">
        <v>26</v>
      </c>
      <c r="AF37" s="56" t="s">
        <v>26</v>
      </c>
      <c r="AG37" s="56" t="s">
        <v>26</v>
      </c>
      <c r="AH37" s="56" t="s">
        <v>26</v>
      </c>
      <c r="AI37" s="56" t="s">
        <v>26</v>
      </c>
      <c r="AJ37" s="56" t="s">
        <v>26</v>
      </c>
      <c r="AK37" s="56" t="s">
        <v>26</v>
      </c>
      <c r="AL37" s="56" t="s">
        <v>26</v>
      </c>
      <c r="AM37" s="56" t="s">
        <v>26</v>
      </c>
      <c r="AN37" s="56" t="s">
        <v>26</v>
      </c>
      <c r="AO37" s="56" t="s">
        <v>26</v>
      </c>
      <c r="AP37" s="56" t="s">
        <v>26</v>
      </c>
      <c r="AQ37" s="56" t="s">
        <v>26</v>
      </c>
      <c r="AR37" s="56" t="s">
        <v>26</v>
      </c>
      <c r="AS37" s="56" t="s">
        <v>26</v>
      </c>
      <c r="AT37" s="56" t="s">
        <v>26</v>
      </c>
      <c r="AU37" s="56" t="s">
        <v>26</v>
      </c>
      <c r="AV37" s="56" t="s">
        <v>26</v>
      </c>
      <c r="AW37" s="56" t="s">
        <v>26</v>
      </c>
      <c r="AX37" s="56" t="s">
        <v>26</v>
      </c>
      <c r="AY37" s="56" t="s">
        <v>26</v>
      </c>
      <c r="AZ37" s="56" t="s">
        <v>26</v>
      </c>
      <c r="BA37" s="56" t="s">
        <v>26</v>
      </c>
      <c r="BB37" s="56" t="s">
        <v>26</v>
      </c>
      <c r="BC37" s="56" t="s">
        <v>26</v>
      </c>
      <c r="BD37" s="56" t="s">
        <v>26</v>
      </c>
      <c r="BE37" s="56" t="s">
        <v>26</v>
      </c>
      <c r="BF37" s="55" t="s">
        <v>26</v>
      </c>
      <c r="BG37" s="55" t="s">
        <v>26</v>
      </c>
      <c r="BH37" s="55" t="s">
        <v>26</v>
      </c>
      <c r="BI37" s="55" t="s">
        <v>26</v>
      </c>
      <c r="BJ37" s="55" t="s">
        <v>26</v>
      </c>
      <c r="BK37" s="55" t="s">
        <v>26</v>
      </c>
      <c r="BL37" s="55" t="s">
        <v>26</v>
      </c>
      <c r="BM37" s="55" t="s">
        <v>26</v>
      </c>
      <c r="BN37" s="55" t="s">
        <v>26</v>
      </c>
      <c r="BO37" s="55" t="s">
        <v>26</v>
      </c>
      <c r="BP37" s="55" t="s">
        <v>26</v>
      </c>
      <c r="BQ37" s="55" t="s">
        <v>26</v>
      </c>
      <c r="BR37" s="55" t="s">
        <v>26</v>
      </c>
      <c r="BS37" s="55" t="s">
        <v>26</v>
      </c>
      <c r="BT37" s="55" t="s">
        <v>26</v>
      </c>
      <c r="BU37" s="55" t="s">
        <v>26</v>
      </c>
      <c r="BV37" s="55" t="s">
        <v>26</v>
      </c>
      <c r="BW37" s="56" t="s">
        <v>26</v>
      </c>
      <c r="BX37" s="56" t="s">
        <v>26</v>
      </c>
      <c r="BY37" s="56" t="s">
        <v>26</v>
      </c>
      <c r="BZ37" s="56" t="s">
        <v>26</v>
      </c>
      <c r="CA37" s="56" t="s">
        <v>26</v>
      </c>
      <c r="CB37" s="56" t="s">
        <v>26</v>
      </c>
      <c r="CC37" s="56" t="s">
        <v>26</v>
      </c>
      <c r="CD37" s="56" t="s">
        <v>26</v>
      </c>
      <c r="CE37" s="56" t="s">
        <v>26</v>
      </c>
      <c r="CF37" s="56" t="s">
        <v>26</v>
      </c>
      <c r="CG37" s="56" t="s">
        <v>26</v>
      </c>
      <c r="CH37" s="56" t="s">
        <v>26</v>
      </c>
      <c r="CI37" s="56" t="s">
        <v>26</v>
      </c>
      <c r="CJ37" s="56" t="s">
        <v>26</v>
      </c>
      <c r="CK37" s="56" t="s">
        <v>26</v>
      </c>
      <c r="CL37" s="56" t="s">
        <v>26</v>
      </c>
      <c r="CM37" s="56" t="s">
        <v>26</v>
      </c>
      <c r="CN37" s="56"/>
      <c r="CO37" s="56"/>
      <c r="CP37" s="56"/>
      <c r="CQ37" s="56"/>
      <c r="CR37" s="56"/>
      <c r="CS37" s="56" t="s">
        <v>26</v>
      </c>
      <c r="CT37" s="56" t="s">
        <v>26</v>
      </c>
      <c r="CU37" s="56" t="s">
        <v>26</v>
      </c>
      <c r="CV37" s="56" t="s">
        <v>26</v>
      </c>
      <c r="CW37" s="56" t="s">
        <v>26</v>
      </c>
      <c r="CX37" s="56" t="s">
        <v>26</v>
      </c>
      <c r="CY37" s="56" t="s">
        <v>26</v>
      </c>
      <c r="CZ37" s="56" t="s">
        <v>26</v>
      </c>
      <c r="DA37" s="56" t="s">
        <v>26</v>
      </c>
      <c r="DB37" s="56" t="s">
        <v>26</v>
      </c>
      <c r="DC37" s="56" t="s">
        <v>26</v>
      </c>
      <c r="DD37" s="56" t="s">
        <v>26</v>
      </c>
      <c r="DE37" s="56" t="s">
        <v>26</v>
      </c>
      <c r="DF37" s="55" t="s">
        <v>26</v>
      </c>
      <c r="DG37" s="55" t="s">
        <v>26</v>
      </c>
      <c r="DH37" s="55" t="s">
        <v>26</v>
      </c>
      <c r="DI37" s="55" t="s">
        <v>26</v>
      </c>
      <c r="DJ37" s="55" t="s">
        <v>26</v>
      </c>
      <c r="DK37" s="55" t="s">
        <v>26</v>
      </c>
      <c r="DL37" s="55" t="s">
        <v>26</v>
      </c>
      <c r="DM37" s="55" t="s">
        <v>26</v>
      </c>
      <c r="DN37" s="55" t="s">
        <v>26</v>
      </c>
      <c r="DO37" s="55" t="s">
        <v>26</v>
      </c>
      <c r="DP37" s="55" t="s">
        <v>26</v>
      </c>
      <c r="DQ37" s="55" t="s">
        <v>26</v>
      </c>
      <c r="DR37" s="55" t="s">
        <v>26</v>
      </c>
      <c r="DS37" s="55" t="s">
        <v>26</v>
      </c>
      <c r="DT37" s="55" t="s">
        <v>26</v>
      </c>
      <c r="DU37" s="55" t="s">
        <v>26</v>
      </c>
      <c r="DV37" s="55" t="s">
        <v>26</v>
      </c>
      <c r="DW37" s="56" t="s">
        <v>26</v>
      </c>
      <c r="DX37" s="56" t="s">
        <v>26</v>
      </c>
      <c r="DY37" s="56" t="s">
        <v>26</v>
      </c>
      <c r="DZ37" s="56" t="s">
        <v>26</v>
      </c>
      <c r="EA37" s="56" t="s">
        <v>26</v>
      </c>
      <c r="EB37" s="56" t="s">
        <v>26</v>
      </c>
      <c r="EC37" s="56" t="s">
        <v>26</v>
      </c>
      <c r="ED37" s="56" t="s">
        <v>26</v>
      </c>
      <c r="EE37" s="56" t="s">
        <v>26</v>
      </c>
      <c r="EF37" s="56" t="s">
        <v>26</v>
      </c>
      <c r="EG37" s="56" t="s">
        <v>26</v>
      </c>
      <c r="EH37" s="56" t="s">
        <v>26</v>
      </c>
      <c r="EI37" s="56" t="s">
        <v>26</v>
      </c>
      <c r="EJ37" s="56" t="s">
        <v>26</v>
      </c>
      <c r="EK37" s="56" t="s">
        <v>26</v>
      </c>
      <c r="EL37" s="56" t="s">
        <v>26</v>
      </c>
      <c r="EM37" s="56" t="s">
        <v>26</v>
      </c>
      <c r="EN37" s="56" t="s">
        <v>26</v>
      </c>
      <c r="EO37" s="56" t="s">
        <v>26</v>
      </c>
      <c r="EP37" s="56" t="s">
        <v>26</v>
      </c>
      <c r="EQ37" s="56" t="s">
        <v>26</v>
      </c>
      <c r="ER37" s="56" t="s">
        <v>26</v>
      </c>
      <c r="ES37" s="56" t="s">
        <v>26</v>
      </c>
      <c r="ET37" s="56" t="s">
        <v>26</v>
      </c>
      <c r="EU37" s="56" t="s">
        <v>26</v>
      </c>
      <c r="EV37" s="56" t="s">
        <v>26</v>
      </c>
      <c r="EW37" s="56" t="s">
        <v>26</v>
      </c>
      <c r="EX37" s="56" t="s">
        <v>26</v>
      </c>
      <c r="EY37" s="56" t="s">
        <v>26</v>
      </c>
      <c r="EZ37" s="56" t="s">
        <v>26</v>
      </c>
      <c r="FA37" s="56" t="s">
        <v>26</v>
      </c>
      <c r="FB37" s="56" t="s">
        <v>26</v>
      </c>
      <c r="FC37" s="56" t="s">
        <v>26</v>
      </c>
      <c r="FD37" s="56" t="s">
        <v>26</v>
      </c>
      <c r="FE37" s="56" t="s">
        <v>26</v>
      </c>
      <c r="FF37" s="55" t="s">
        <v>26</v>
      </c>
      <c r="FG37" s="55" t="s">
        <v>26</v>
      </c>
      <c r="FH37" s="55" t="s">
        <v>26</v>
      </c>
      <c r="FI37" s="55" t="s">
        <v>26</v>
      </c>
      <c r="FJ37" s="55" t="s">
        <v>26</v>
      </c>
      <c r="FK37" s="55" t="s">
        <v>26</v>
      </c>
      <c r="FL37" s="55" t="s">
        <v>26</v>
      </c>
      <c r="FM37" s="55" t="s">
        <v>26</v>
      </c>
      <c r="FN37" s="55" t="s">
        <v>26</v>
      </c>
      <c r="FO37" s="55" t="s">
        <v>26</v>
      </c>
      <c r="FP37" s="55" t="s">
        <v>26</v>
      </c>
      <c r="FQ37" s="55" t="s">
        <v>26</v>
      </c>
      <c r="FR37" s="55" t="s">
        <v>26</v>
      </c>
      <c r="FS37" s="55" t="s">
        <v>26</v>
      </c>
      <c r="FT37" s="55" t="s">
        <v>26</v>
      </c>
      <c r="FU37" s="55" t="s">
        <v>26</v>
      </c>
      <c r="FV37" s="55" t="s">
        <v>26</v>
      </c>
      <c r="FW37" s="56" t="s">
        <v>26</v>
      </c>
      <c r="FX37" s="56" t="s">
        <v>26</v>
      </c>
      <c r="FY37" s="56" t="s">
        <v>26</v>
      </c>
      <c r="FZ37" s="56" t="s">
        <v>26</v>
      </c>
      <c r="GA37" s="56" t="s">
        <v>26</v>
      </c>
      <c r="GB37" s="56" t="s">
        <v>26</v>
      </c>
      <c r="GC37" s="56" t="s">
        <v>26</v>
      </c>
      <c r="GD37" s="56" t="s">
        <v>26</v>
      </c>
      <c r="GE37" s="56" t="s">
        <v>26</v>
      </c>
      <c r="GF37" s="56" t="s">
        <v>26</v>
      </c>
      <c r="GG37" s="56" t="s">
        <v>26</v>
      </c>
      <c r="GH37" s="56" t="s">
        <v>26</v>
      </c>
      <c r="GI37" s="56" t="s">
        <v>26</v>
      </c>
      <c r="GJ37" s="56" t="s">
        <v>26</v>
      </c>
      <c r="GK37" s="56" t="s">
        <v>26</v>
      </c>
      <c r="GL37" s="56" t="s">
        <v>26</v>
      </c>
      <c r="GM37" s="56" t="s">
        <v>26</v>
      </c>
      <c r="GO37" s="102">
        <f t="shared" si="0"/>
        <v>0</v>
      </c>
      <c r="GP37" s="102">
        <f t="shared" si="1"/>
        <v>0</v>
      </c>
    </row>
    <row r="38" spans="1:198" s="78" customFormat="1" x14ac:dyDescent="0.35">
      <c r="A38" s="76">
        <v>32</v>
      </c>
      <c r="B38" s="77" t="s">
        <v>55</v>
      </c>
      <c r="C38" s="76">
        <v>1</v>
      </c>
      <c r="D38" s="76" t="s">
        <v>24</v>
      </c>
      <c r="E38" s="55"/>
      <c r="F38" s="55"/>
      <c r="G38" s="55"/>
      <c r="H38" s="55"/>
      <c r="I38" s="55"/>
      <c r="J38" s="55">
        <v>25000</v>
      </c>
      <c r="K38" s="55">
        <v>25000</v>
      </c>
      <c r="L38" s="55">
        <v>25600</v>
      </c>
      <c r="M38" s="55">
        <v>25600</v>
      </c>
      <c r="N38" s="55">
        <v>25000</v>
      </c>
      <c r="O38" s="55">
        <v>25000</v>
      </c>
      <c r="P38" s="55">
        <v>25000</v>
      </c>
      <c r="Q38" s="55">
        <v>25000</v>
      </c>
      <c r="R38" s="56">
        <v>24000</v>
      </c>
      <c r="S38" s="56">
        <v>21500</v>
      </c>
      <c r="T38" s="56">
        <v>21000</v>
      </c>
      <c r="U38" s="56">
        <v>20000</v>
      </c>
      <c r="V38" s="56">
        <v>19600</v>
      </c>
      <c r="W38" s="56">
        <v>20000</v>
      </c>
      <c r="X38" s="56">
        <v>23000</v>
      </c>
      <c r="Y38" s="56">
        <v>25400</v>
      </c>
      <c r="Z38" s="56">
        <v>28800</v>
      </c>
      <c r="AA38" s="56">
        <v>33000</v>
      </c>
      <c r="AB38" s="56">
        <v>32800</v>
      </c>
      <c r="AC38" s="56">
        <v>29400</v>
      </c>
      <c r="AD38" s="56">
        <v>28200</v>
      </c>
      <c r="AE38" s="56">
        <v>27200</v>
      </c>
      <c r="AF38" s="56">
        <v>27600</v>
      </c>
      <c r="AG38" s="56">
        <v>25200</v>
      </c>
      <c r="AH38" s="56">
        <v>23800</v>
      </c>
      <c r="AI38" s="56">
        <v>25300</v>
      </c>
      <c r="AJ38" s="56">
        <v>25700</v>
      </c>
      <c r="AK38" s="56">
        <v>22400</v>
      </c>
      <c r="AL38" s="56">
        <v>22750</v>
      </c>
      <c r="AM38" s="56">
        <v>25000</v>
      </c>
      <c r="AN38" s="56">
        <v>22000</v>
      </c>
      <c r="AO38" s="56">
        <v>25000</v>
      </c>
      <c r="AP38" s="56">
        <v>24800</v>
      </c>
      <c r="AQ38" s="56">
        <v>24800</v>
      </c>
      <c r="AR38" s="56">
        <v>23800</v>
      </c>
      <c r="AS38" s="56">
        <v>24000</v>
      </c>
      <c r="AT38" s="56">
        <v>24800</v>
      </c>
      <c r="AU38" s="56">
        <v>24800</v>
      </c>
      <c r="AV38" s="56">
        <v>25333.333333333332</v>
      </c>
      <c r="AW38" s="56">
        <v>32000</v>
      </c>
      <c r="AX38" s="56">
        <v>30400</v>
      </c>
      <c r="AY38" s="56">
        <v>30000</v>
      </c>
      <c r="AZ38" s="56">
        <v>29600</v>
      </c>
      <c r="BA38" s="56">
        <v>29800</v>
      </c>
      <c r="BB38" s="56">
        <v>29750</v>
      </c>
      <c r="BC38" s="56">
        <v>30000</v>
      </c>
      <c r="BD38" s="56">
        <v>30000</v>
      </c>
      <c r="BE38" s="56">
        <v>33000</v>
      </c>
      <c r="BF38" s="55">
        <v>28000</v>
      </c>
      <c r="BG38" s="55">
        <v>30000</v>
      </c>
      <c r="BH38" s="55">
        <v>30000</v>
      </c>
      <c r="BI38" s="55">
        <v>28000</v>
      </c>
      <c r="BJ38" s="55">
        <v>28000</v>
      </c>
      <c r="BK38" s="55">
        <v>26400</v>
      </c>
      <c r="BL38" s="55">
        <v>26000</v>
      </c>
      <c r="BM38" s="55">
        <v>26000</v>
      </c>
      <c r="BN38" s="55">
        <v>26800</v>
      </c>
      <c r="BO38" s="55">
        <v>27600</v>
      </c>
      <c r="BP38" s="55">
        <v>26000</v>
      </c>
      <c r="BQ38" s="55">
        <v>26000</v>
      </c>
      <c r="BR38" s="55">
        <v>26000</v>
      </c>
      <c r="BS38" s="55">
        <v>26000</v>
      </c>
      <c r="BT38" s="55">
        <v>27600</v>
      </c>
      <c r="BU38" s="55">
        <v>27400</v>
      </c>
      <c r="BV38" s="55">
        <v>27000</v>
      </c>
      <c r="BW38" s="56">
        <v>27750</v>
      </c>
      <c r="BX38" s="56">
        <v>30600</v>
      </c>
      <c r="BY38" s="56">
        <v>30400</v>
      </c>
      <c r="BZ38" s="56">
        <v>30000</v>
      </c>
      <c r="CA38" s="56">
        <v>29200</v>
      </c>
      <c r="CB38" s="56">
        <v>30000</v>
      </c>
      <c r="CC38" s="56">
        <v>30600</v>
      </c>
      <c r="CD38" s="56">
        <v>30000</v>
      </c>
      <c r="CE38" s="56">
        <v>29428.571428571428</v>
      </c>
      <c r="CF38" s="56">
        <v>30000</v>
      </c>
      <c r="CG38" s="56">
        <v>30600</v>
      </c>
      <c r="CH38" s="56">
        <v>30000</v>
      </c>
      <c r="CI38" s="56">
        <v>28125</v>
      </c>
      <c r="CJ38" s="56">
        <v>25800</v>
      </c>
      <c r="CK38" s="56">
        <v>25800</v>
      </c>
      <c r="CL38" s="56">
        <v>25600</v>
      </c>
      <c r="CM38" s="56">
        <v>27500</v>
      </c>
      <c r="CN38" s="56"/>
      <c r="CO38" s="56"/>
      <c r="CP38" s="56"/>
      <c r="CQ38" s="56"/>
      <c r="CR38" s="56"/>
      <c r="CS38" s="56">
        <v>25800</v>
      </c>
      <c r="CT38" s="56">
        <v>26200</v>
      </c>
      <c r="CU38" s="56">
        <v>27000</v>
      </c>
      <c r="CV38" s="56">
        <v>27000</v>
      </c>
      <c r="CW38" s="56">
        <v>27400</v>
      </c>
      <c r="CX38" s="56">
        <v>27000</v>
      </c>
      <c r="CY38" s="56">
        <v>25000</v>
      </c>
      <c r="CZ38" s="56">
        <v>25000</v>
      </c>
      <c r="DA38" s="56">
        <v>26200</v>
      </c>
      <c r="DB38" s="56">
        <v>28000</v>
      </c>
      <c r="DC38" s="56">
        <v>27000</v>
      </c>
      <c r="DD38" s="56">
        <v>27000</v>
      </c>
      <c r="DE38" s="56">
        <v>28200</v>
      </c>
      <c r="DF38" s="55">
        <v>30600</v>
      </c>
      <c r="DG38" s="55">
        <v>32000</v>
      </c>
      <c r="DH38" s="55">
        <v>33800</v>
      </c>
      <c r="DI38" s="55">
        <v>32400</v>
      </c>
      <c r="DJ38" s="55">
        <v>31250</v>
      </c>
      <c r="DK38" s="55">
        <v>30600</v>
      </c>
      <c r="DL38" s="55">
        <v>29600</v>
      </c>
      <c r="DM38" s="55">
        <v>30000</v>
      </c>
      <c r="DN38" s="55">
        <v>30000</v>
      </c>
      <c r="DO38" s="55">
        <v>30400</v>
      </c>
      <c r="DP38" s="55">
        <v>29600</v>
      </c>
      <c r="DQ38" s="55">
        <v>30000</v>
      </c>
      <c r="DR38" s="55">
        <v>30000</v>
      </c>
      <c r="DS38" s="55">
        <v>30200</v>
      </c>
      <c r="DT38" s="55">
        <v>30000</v>
      </c>
      <c r="DU38" s="55">
        <v>32000</v>
      </c>
      <c r="DV38" s="55">
        <v>32000</v>
      </c>
      <c r="DW38" s="56">
        <v>35333.333333333336</v>
      </c>
      <c r="DX38" s="56">
        <v>35000</v>
      </c>
      <c r="DY38" s="56">
        <v>32000</v>
      </c>
      <c r="DZ38" s="56">
        <v>31250</v>
      </c>
      <c r="EA38" s="56">
        <v>30000</v>
      </c>
      <c r="EB38" s="56">
        <v>30000</v>
      </c>
      <c r="EC38" s="56">
        <v>30000</v>
      </c>
      <c r="ED38" s="56">
        <v>30000</v>
      </c>
      <c r="EE38" s="56">
        <v>24800</v>
      </c>
      <c r="EF38" s="56">
        <v>23400</v>
      </c>
      <c r="EG38" s="56">
        <v>25000</v>
      </c>
      <c r="EH38" s="56">
        <v>25000</v>
      </c>
      <c r="EI38" s="56">
        <v>25000</v>
      </c>
      <c r="EJ38" s="56">
        <v>25800</v>
      </c>
      <c r="EK38" s="56">
        <v>26000</v>
      </c>
      <c r="EL38" s="56">
        <v>26000</v>
      </c>
      <c r="EM38" s="56">
        <v>26000</v>
      </c>
      <c r="EN38" s="56">
        <v>26000</v>
      </c>
      <c r="EO38" s="56">
        <v>26400</v>
      </c>
      <c r="EP38" s="56">
        <v>28000</v>
      </c>
      <c r="EQ38" s="56">
        <v>28000</v>
      </c>
      <c r="ER38" s="56">
        <v>27200</v>
      </c>
      <c r="ES38" s="56">
        <v>27000</v>
      </c>
      <c r="ET38" s="56">
        <v>27000</v>
      </c>
      <c r="EU38" s="56">
        <v>28000</v>
      </c>
      <c r="EV38" s="56">
        <v>28000</v>
      </c>
      <c r="EW38" s="56">
        <v>28000</v>
      </c>
      <c r="EX38" s="56">
        <v>28000</v>
      </c>
      <c r="EY38" s="56">
        <v>28000</v>
      </c>
      <c r="EZ38" s="56">
        <v>28000</v>
      </c>
      <c r="FA38" s="56">
        <v>28000</v>
      </c>
      <c r="FB38" s="56">
        <v>31200</v>
      </c>
      <c r="FC38" s="56">
        <v>32000</v>
      </c>
      <c r="FD38" s="56">
        <v>32000</v>
      </c>
      <c r="FE38" s="56">
        <v>32000</v>
      </c>
      <c r="FF38" s="55">
        <v>34400</v>
      </c>
      <c r="FG38" s="55">
        <v>31600</v>
      </c>
      <c r="FH38" s="55">
        <v>29000</v>
      </c>
      <c r="FI38" s="55">
        <v>30000</v>
      </c>
      <c r="FJ38" s="55">
        <v>27800</v>
      </c>
      <c r="FK38" s="55">
        <v>25000</v>
      </c>
      <c r="FL38" s="55">
        <v>25000</v>
      </c>
      <c r="FM38" s="55">
        <v>26200</v>
      </c>
      <c r="FN38" s="55">
        <v>25400</v>
      </c>
      <c r="FO38" s="55">
        <v>27000</v>
      </c>
      <c r="FP38" s="55">
        <v>28000</v>
      </c>
      <c r="FQ38" s="55">
        <v>28000</v>
      </c>
      <c r="FR38" s="55">
        <v>26000</v>
      </c>
      <c r="FS38" s="55">
        <v>26000</v>
      </c>
      <c r="FT38" s="55">
        <v>25000</v>
      </c>
      <c r="FU38" s="55">
        <v>25500</v>
      </c>
      <c r="FV38" s="55">
        <v>27333.333333333332</v>
      </c>
      <c r="FW38" s="56">
        <v>27000</v>
      </c>
      <c r="FX38" s="56">
        <v>25400</v>
      </c>
      <c r="FY38" s="56">
        <v>28250</v>
      </c>
      <c r="FZ38" s="56">
        <v>31600</v>
      </c>
      <c r="GA38" s="56">
        <v>33000</v>
      </c>
      <c r="GB38" s="56">
        <v>34000</v>
      </c>
      <c r="GC38" s="56">
        <v>34000</v>
      </c>
      <c r="GD38" s="56">
        <v>32200</v>
      </c>
      <c r="GE38" s="56">
        <v>32500</v>
      </c>
      <c r="GF38" s="56">
        <v>49635</v>
      </c>
      <c r="GG38" s="56">
        <v>48205.8</v>
      </c>
      <c r="GH38" s="56">
        <v>46377</v>
      </c>
      <c r="GI38" s="56">
        <v>45217.8</v>
      </c>
      <c r="GJ38" s="56">
        <v>39130.400000000001</v>
      </c>
      <c r="GK38" s="56">
        <v>33008.6</v>
      </c>
      <c r="GL38" s="56">
        <v>36231</v>
      </c>
      <c r="GM38" s="56">
        <v>36231</v>
      </c>
      <c r="GO38" s="99">
        <f t="shared" si="0"/>
        <v>19600</v>
      </c>
      <c r="GP38" s="99">
        <f t="shared" si="1"/>
        <v>49635</v>
      </c>
    </row>
    <row r="39" spans="1:198" s="78" customFormat="1" x14ac:dyDescent="0.35">
      <c r="A39" s="76">
        <v>33</v>
      </c>
      <c r="B39" s="77" t="s">
        <v>56</v>
      </c>
      <c r="C39" s="76">
        <v>1</v>
      </c>
      <c r="D39" s="76" t="s">
        <v>24</v>
      </c>
      <c r="E39" s="55"/>
      <c r="F39" s="55"/>
      <c r="G39" s="55"/>
      <c r="H39" s="55"/>
      <c r="I39" s="55"/>
      <c r="J39" s="55">
        <v>55000</v>
      </c>
      <c r="K39" s="55">
        <v>55000</v>
      </c>
      <c r="L39" s="55">
        <v>55000</v>
      </c>
      <c r="M39" s="55">
        <v>55000</v>
      </c>
      <c r="N39" s="55">
        <v>55000</v>
      </c>
      <c r="O39" s="55">
        <v>55000</v>
      </c>
      <c r="P39" s="55">
        <v>55000</v>
      </c>
      <c r="Q39" s="55">
        <v>55000</v>
      </c>
      <c r="R39" s="56">
        <v>55000</v>
      </c>
      <c r="S39" s="56">
        <v>55000</v>
      </c>
      <c r="T39" s="56">
        <v>55000</v>
      </c>
      <c r="U39" s="56">
        <v>55000</v>
      </c>
      <c r="V39" s="56">
        <v>55000</v>
      </c>
      <c r="W39" s="56">
        <v>55000</v>
      </c>
      <c r="X39" s="56">
        <v>55000</v>
      </c>
      <c r="Y39" s="56">
        <v>56000</v>
      </c>
      <c r="Z39" s="56">
        <v>57200</v>
      </c>
      <c r="AA39" s="56">
        <v>55000</v>
      </c>
      <c r="AB39" s="56">
        <v>55000</v>
      </c>
      <c r="AC39" s="56">
        <v>55000</v>
      </c>
      <c r="AD39" s="56">
        <v>55000</v>
      </c>
      <c r="AE39" s="56">
        <v>55000</v>
      </c>
      <c r="AF39" s="56">
        <v>55000</v>
      </c>
      <c r="AG39" s="56">
        <v>55000</v>
      </c>
      <c r="AH39" s="56">
        <v>55000</v>
      </c>
      <c r="AI39" s="56">
        <v>55000</v>
      </c>
      <c r="AJ39" s="56">
        <v>55000</v>
      </c>
      <c r="AK39" s="56">
        <v>55000</v>
      </c>
      <c r="AL39" s="56">
        <v>55000</v>
      </c>
      <c r="AM39" s="56">
        <v>55000</v>
      </c>
      <c r="AN39" s="56">
        <v>55000</v>
      </c>
      <c r="AO39" s="56">
        <v>55000</v>
      </c>
      <c r="AP39" s="56">
        <v>55000</v>
      </c>
      <c r="AQ39" s="56">
        <v>55000</v>
      </c>
      <c r="AR39" s="56">
        <v>55000</v>
      </c>
      <c r="AS39" s="56">
        <v>55000</v>
      </c>
      <c r="AT39" s="56">
        <v>55000</v>
      </c>
      <c r="AU39" s="56">
        <v>55000</v>
      </c>
      <c r="AV39" s="56">
        <v>55000</v>
      </c>
      <c r="AW39" s="56">
        <v>55000</v>
      </c>
      <c r="AX39" s="56">
        <v>55000</v>
      </c>
      <c r="AY39" s="56">
        <v>55000</v>
      </c>
      <c r="AZ39" s="56">
        <v>55000</v>
      </c>
      <c r="BA39" s="56">
        <v>55000</v>
      </c>
      <c r="BB39" s="56">
        <v>55000</v>
      </c>
      <c r="BC39" s="56">
        <v>55000</v>
      </c>
      <c r="BD39" s="56">
        <v>55000</v>
      </c>
      <c r="BE39" s="56">
        <v>55000</v>
      </c>
      <c r="BF39" s="55">
        <v>55000</v>
      </c>
      <c r="BG39" s="55">
        <v>55000</v>
      </c>
      <c r="BH39" s="55">
        <v>55000</v>
      </c>
      <c r="BI39" s="55">
        <v>55000</v>
      </c>
      <c r="BJ39" s="55">
        <v>55000</v>
      </c>
      <c r="BK39" s="55">
        <v>55000</v>
      </c>
      <c r="BL39" s="55">
        <v>55000</v>
      </c>
      <c r="BM39" s="55">
        <v>55000</v>
      </c>
      <c r="BN39" s="55">
        <v>55000</v>
      </c>
      <c r="BO39" s="55">
        <v>55000</v>
      </c>
      <c r="BP39" s="55">
        <v>55000</v>
      </c>
      <c r="BQ39" s="55">
        <v>55000</v>
      </c>
      <c r="BR39" s="55">
        <v>55000</v>
      </c>
      <c r="BS39" s="55">
        <v>55000</v>
      </c>
      <c r="BT39" s="55">
        <v>55000</v>
      </c>
      <c r="BU39" s="55">
        <v>55000</v>
      </c>
      <c r="BV39" s="55">
        <v>55000</v>
      </c>
      <c r="BW39" s="56">
        <v>55000</v>
      </c>
      <c r="BX39" s="56">
        <v>55000</v>
      </c>
      <c r="BY39" s="56">
        <v>55000</v>
      </c>
      <c r="BZ39" s="56">
        <v>55000</v>
      </c>
      <c r="CA39" s="56">
        <v>55000</v>
      </c>
      <c r="CB39" s="56">
        <v>55000</v>
      </c>
      <c r="CC39" s="56">
        <v>55000</v>
      </c>
      <c r="CD39" s="56">
        <v>55000</v>
      </c>
      <c r="CE39" s="56">
        <v>55000</v>
      </c>
      <c r="CF39" s="56">
        <v>55000</v>
      </c>
      <c r="CG39" s="56">
        <v>55000</v>
      </c>
      <c r="CH39" s="56">
        <v>55000</v>
      </c>
      <c r="CI39" s="56">
        <v>55000</v>
      </c>
      <c r="CJ39" s="56">
        <v>55000</v>
      </c>
      <c r="CK39" s="56">
        <v>55000</v>
      </c>
      <c r="CL39" s="56">
        <v>55000</v>
      </c>
      <c r="CM39" s="56">
        <v>55000</v>
      </c>
      <c r="CN39" s="56"/>
      <c r="CO39" s="56"/>
      <c r="CP39" s="56"/>
      <c r="CQ39" s="56"/>
      <c r="CR39" s="56"/>
      <c r="CS39" s="56">
        <v>55000</v>
      </c>
      <c r="CT39" s="56">
        <v>55000</v>
      </c>
      <c r="CU39" s="56">
        <v>55000</v>
      </c>
      <c r="CV39" s="56">
        <v>55000</v>
      </c>
      <c r="CW39" s="56">
        <v>55000</v>
      </c>
      <c r="CX39" s="56">
        <v>55000</v>
      </c>
      <c r="CY39" s="56">
        <v>55000</v>
      </c>
      <c r="CZ39" s="56">
        <v>55000</v>
      </c>
      <c r="DA39" s="56">
        <v>55000</v>
      </c>
      <c r="DB39" s="56">
        <v>55000</v>
      </c>
      <c r="DC39" s="56">
        <v>55000</v>
      </c>
      <c r="DD39" s="56">
        <v>55000</v>
      </c>
      <c r="DE39" s="56">
        <v>55000</v>
      </c>
      <c r="DF39" s="55">
        <v>55000</v>
      </c>
      <c r="DG39" s="55">
        <v>55000</v>
      </c>
      <c r="DH39" s="55">
        <v>55000</v>
      </c>
      <c r="DI39" s="55">
        <v>55000</v>
      </c>
      <c r="DJ39" s="55">
        <v>55000</v>
      </c>
      <c r="DK39" s="55">
        <v>55000</v>
      </c>
      <c r="DL39" s="55">
        <v>55000</v>
      </c>
      <c r="DM39" s="55">
        <v>55000</v>
      </c>
      <c r="DN39" s="55">
        <v>55000</v>
      </c>
      <c r="DO39" s="55">
        <v>55000</v>
      </c>
      <c r="DP39" s="55">
        <v>55000</v>
      </c>
      <c r="DQ39" s="55">
        <v>55000</v>
      </c>
      <c r="DR39" s="55">
        <v>55000</v>
      </c>
      <c r="DS39" s="55">
        <v>55000</v>
      </c>
      <c r="DT39" s="55">
        <v>55000</v>
      </c>
      <c r="DU39" s="55">
        <v>55000</v>
      </c>
      <c r="DV39" s="55">
        <v>55000</v>
      </c>
      <c r="DW39" s="56">
        <v>55000</v>
      </c>
      <c r="DX39" s="56">
        <v>55000</v>
      </c>
      <c r="DY39" s="56">
        <v>55000</v>
      </c>
      <c r="DZ39" s="56">
        <v>55000</v>
      </c>
      <c r="EA39" s="56">
        <v>55000</v>
      </c>
      <c r="EB39" s="56">
        <v>55000</v>
      </c>
      <c r="EC39" s="56">
        <v>55000</v>
      </c>
      <c r="ED39" s="56">
        <v>55000</v>
      </c>
      <c r="EE39" s="56">
        <v>55000</v>
      </c>
      <c r="EF39" s="56">
        <v>55000</v>
      </c>
      <c r="EG39" s="56">
        <v>55000</v>
      </c>
      <c r="EH39" s="56">
        <v>55000</v>
      </c>
      <c r="EI39" s="56">
        <v>53600</v>
      </c>
      <c r="EJ39" s="56">
        <v>55000</v>
      </c>
      <c r="EK39" s="56">
        <v>55000</v>
      </c>
      <c r="EL39" s="56">
        <v>55000</v>
      </c>
      <c r="EM39" s="56">
        <v>55000</v>
      </c>
      <c r="EN39" s="56">
        <v>55000</v>
      </c>
      <c r="EO39" s="56">
        <v>55000</v>
      </c>
      <c r="EP39" s="56">
        <v>55000</v>
      </c>
      <c r="EQ39" s="56">
        <v>55000</v>
      </c>
      <c r="ER39" s="56">
        <v>55000</v>
      </c>
      <c r="ES39" s="56">
        <v>55000</v>
      </c>
      <c r="ET39" s="56">
        <v>55000</v>
      </c>
      <c r="EU39" s="56">
        <v>55000</v>
      </c>
      <c r="EV39" s="56">
        <v>55000</v>
      </c>
      <c r="EW39" s="56">
        <v>55000</v>
      </c>
      <c r="EX39" s="56">
        <v>55000</v>
      </c>
      <c r="EY39" s="56">
        <v>55000</v>
      </c>
      <c r="EZ39" s="56">
        <v>55000</v>
      </c>
      <c r="FA39" s="56">
        <v>55000</v>
      </c>
      <c r="FB39" s="56">
        <v>55000</v>
      </c>
      <c r="FC39" s="56">
        <v>55000</v>
      </c>
      <c r="FD39" s="56">
        <v>55000</v>
      </c>
      <c r="FE39" s="56">
        <v>55000</v>
      </c>
      <c r="FF39" s="55">
        <v>55000</v>
      </c>
      <c r="FG39" s="55">
        <v>55000</v>
      </c>
      <c r="FH39" s="55">
        <v>55000</v>
      </c>
      <c r="FI39" s="55">
        <v>55000</v>
      </c>
      <c r="FJ39" s="55">
        <v>55000</v>
      </c>
      <c r="FK39" s="55">
        <v>55000</v>
      </c>
      <c r="FL39" s="55">
        <v>55000</v>
      </c>
      <c r="FM39" s="55">
        <v>55000</v>
      </c>
      <c r="FN39" s="55">
        <v>55000</v>
      </c>
      <c r="FO39" s="55">
        <v>55000</v>
      </c>
      <c r="FP39" s="55">
        <v>55000</v>
      </c>
      <c r="FQ39" s="55">
        <v>55000</v>
      </c>
      <c r="FR39" s="55">
        <v>55000</v>
      </c>
      <c r="FS39" s="55">
        <v>55000</v>
      </c>
      <c r="FT39" s="55">
        <v>55000</v>
      </c>
      <c r="FU39" s="55">
        <v>55000</v>
      </c>
      <c r="FV39" s="55">
        <v>55000</v>
      </c>
      <c r="FW39" s="56">
        <v>55000</v>
      </c>
      <c r="FX39" s="56">
        <v>55000</v>
      </c>
      <c r="FY39" s="56">
        <v>55000</v>
      </c>
      <c r="FZ39" s="56">
        <v>55000</v>
      </c>
      <c r="GA39" s="56">
        <v>55000</v>
      </c>
      <c r="GB39" s="56">
        <v>55000</v>
      </c>
      <c r="GC39" s="56">
        <v>55000</v>
      </c>
      <c r="GD39" s="56">
        <v>55000</v>
      </c>
      <c r="GE39" s="56">
        <v>55000</v>
      </c>
      <c r="GF39" s="56">
        <v>55000</v>
      </c>
      <c r="GG39" s="56">
        <v>55000</v>
      </c>
      <c r="GH39" s="56">
        <v>55000</v>
      </c>
      <c r="GI39" s="56">
        <v>55000</v>
      </c>
      <c r="GJ39" s="56">
        <v>55000</v>
      </c>
      <c r="GK39" s="56">
        <v>55000</v>
      </c>
      <c r="GL39" s="56">
        <v>55000</v>
      </c>
      <c r="GM39" s="56">
        <v>55000</v>
      </c>
      <c r="GO39" s="99">
        <f t="shared" si="0"/>
        <v>53600</v>
      </c>
      <c r="GP39" s="99">
        <f t="shared" si="1"/>
        <v>57200</v>
      </c>
    </row>
    <row r="40" spans="1:198" s="78" customFormat="1" x14ac:dyDescent="0.35">
      <c r="A40" s="76">
        <v>34</v>
      </c>
      <c r="B40" s="77" t="s">
        <v>57</v>
      </c>
      <c r="C40" s="76">
        <v>1</v>
      </c>
      <c r="D40" s="76" t="s">
        <v>24</v>
      </c>
      <c r="E40" s="55"/>
      <c r="F40" s="55"/>
      <c r="G40" s="55"/>
      <c r="H40" s="55"/>
      <c r="I40" s="55"/>
      <c r="J40" s="55">
        <v>23000</v>
      </c>
      <c r="K40" s="55">
        <v>23000</v>
      </c>
      <c r="L40" s="55">
        <v>23000</v>
      </c>
      <c r="M40" s="55">
        <v>23200</v>
      </c>
      <c r="N40" s="55">
        <v>23000</v>
      </c>
      <c r="O40" s="55">
        <v>23000</v>
      </c>
      <c r="P40" s="55">
        <v>23000</v>
      </c>
      <c r="Q40" s="55">
        <v>23000</v>
      </c>
      <c r="R40" s="56">
        <v>23000</v>
      </c>
      <c r="S40" s="56">
        <v>23000</v>
      </c>
      <c r="T40" s="56">
        <v>23000</v>
      </c>
      <c r="U40" s="56">
        <v>23000</v>
      </c>
      <c r="V40" s="56">
        <v>23000</v>
      </c>
      <c r="W40" s="56">
        <v>23000</v>
      </c>
      <c r="X40" s="56">
        <v>23000</v>
      </c>
      <c r="Y40" s="56">
        <v>23000</v>
      </c>
      <c r="Z40" s="56">
        <v>23000</v>
      </c>
      <c r="AA40" s="56">
        <v>23000</v>
      </c>
      <c r="AB40" s="56">
        <v>23000</v>
      </c>
      <c r="AC40" s="56">
        <v>23000</v>
      </c>
      <c r="AD40" s="56">
        <v>23000</v>
      </c>
      <c r="AE40" s="56">
        <v>23000</v>
      </c>
      <c r="AF40" s="56">
        <v>23000</v>
      </c>
      <c r="AG40" s="56">
        <v>23000</v>
      </c>
      <c r="AH40" s="56">
        <v>23000</v>
      </c>
      <c r="AI40" s="56">
        <v>24000</v>
      </c>
      <c r="AJ40" s="56">
        <v>24000</v>
      </c>
      <c r="AK40" s="56">
        <v>24000</v>
      </c>
      <c r="AL40" s="56">
        <v>24000</v>
      </c>
      <c r="AM40" s="56">
        <v>24000</v>
      </c>
      <c r="AN40" s="56">
        <v>24000</v>
      </c>
      <c r="AO40" s="56">
        <v>24000</v>
      </c>
      <c r="AP40" s="56">
        <v>24000</v>
      </c>
      <c r="AQ40" s="56">
        <v>24000</v>
      </c>
      <c r="AR40" s="56">
        <v>24000</v>
      </c>
      <c r="AS40" s="56">
        <v>22800</v>
      </c>
      <c r="AT40" s="56">
        <v>22000</v>
      </c>
      <c r="AU40" s="56">
        <v>22000</v>
      </c>
      <c r="AV40" s="56">
        <v>23000</v>
      </c>
      <c r="AW40" s="56">
        <v>23000</v>
      </c>
      <c r="AX40" s="56">
        <v>23000</v>
      </c>
      <c r="AY40" s="56">
        <v>23000</v>
      </c>
      <c r="AZ40" s="56">
        <v>23000</v>
      </c>
      <c r="BA40" s="56">
        <v>23000</v>
      </c>
      <c r="BB40" s="56">
        <v>23750</v>
      </c>
      <c r="BC40" s="56">
        <v>24960</v>
      </c>
      <c r="BD40" s="56">
        <v>26880</v>
      </c>
      <c r="BE40" s="56">
        <v>25600</v>
      </c>
      <c r="BF40" s="55">
        <v>44000</v>
      </c>
      <c r="BG40" s="55">
        <v>44000</v>
      </c>
      <c r="BH40" s="55">
        <v>44000</v>
      </c>
      <c r="BI40" s="55">
        <v>44000</v>
      </c>
      <c r="BJ40" s="55">
        <v>44000</v>
      </c>
      <c r="BK40" s="55">
        <v>44000</v>
      </c>
      <c r="BL40" s="55">
        <v>44000</v>
      </c>
      <c r="BM40" s="55">
        <v>44000</v>
      </c>
      <c r="BN40" s="55">
        <v>44000</v>
      </c>
      <c r="BO40" s="55">
        <v>44000</v>
      </c>
      <c r="BP40" s="55">
        <v>44000</v>
      </c>
      <c r="BQ40" s="55">
        <v>44000</v>
      </c>
      <c r="BR40" s="55">
        <v>44000</v>
      </c>
      <c r="BS40" s="55">
        <v>48000</v>
      </c>
      <c r="BT40" s="55">
        <v>48000</v>
      </c>
      <c r="BU40" s="55">
        <v>48000</v>
      </c>
      <c r="BV40" s="55">
        <v>48000</v>
      </c>
      <c r="BW40" s="56">
        <v>48000</v>
      </c>
      <c r="BX40" s="56">
        <v>48000</v>
      </c>
      <c r="BY40" s="56">
        <v>48000</v>
      </c>
      <c r="BZ40" s="56">
        <v>48000</v>
      </c>
      <c r="CA40" s="56">
        <v>48000</v>
      </c>
      <c r="CB40" s="56">
        <v>48000</v>
      </c>
      <c r="CC40" s="56">
        <v>48000</v>
      </c>
      <c r="CD40" s="56">
        <v>48000</v>
      </c>
      <c r="CE40" s="56">
        <v>48000</v>
      </c>
      <c r="CF40" s="56">
        <v>48000</v>
      </c>
      <c r="CG40" s="56">
        <v>48000</v>
      </c>
      <c r="CH40" s="56">
        <v>48000</v>
      </c>
      <c r="CI40" s="56">
        <v>48000</v>
      </c>
      <c r="CJ40" s="56">
        <v>48000</v>
      </c>
      <c r="CK40" s="56">
        <v>48000</v>
      </c>
      <c r="CL40" s="56">
        <v>48000</v>
      </c>
      <c r="CM40" s="56">
        <v>48000</v>
      </c>
      <c r="CN40" s="56"/>
      <c r="CO40" s="56"/>
      <c r="CP40" s="56"/>
      <c r="CQ40" s="56"/>
      <c r="CR40" s="56"/>
      <c r="CS40" s="56">
        <v>48000</v>
      </c>
      <c r="CT40" s="56">
        <v>48000</v>
      </c>
      <c r="CU40" s="56">
        <v>48000</v>
      </c>
      <c r="CV40" s="56">
        <v>48000</v>
      </c>
      <c r="CW40" s="56">
        <v>48000</v>
      </c>
      <c r="CX40" s="56">
        <v>48000</v>
      </c>
      <c r="CY40" s="56">
        <v>48000</v>
      </c>
      <c r="CZ40" s="56">
        <v>48000</v>
      </c>
      <c r="DA40" s="56">
        <v>48000</v>
      </c>
      <c r="DB40" s="56">
        <v>48000</v>
      </c>
      <c r="DC40" s="56">
        <v>48000</v>
      </c>
      <c r="DD40" s="56">
        <v>48000</v>
      </c>
      <c r="DE40" s="56">
        <v>48000</v>
      </c>
      <c r="DF40" s="55">
        <v>28800</v>
      </c>
      <c r="DG40" s="55">
        <v>28800</v>
      </c>
      <c r="DH40" s="55">
        <v>26880</v>
      </c>
      <c r="DI40" s="55">
        <v>23360</v>
      </c>
      <c r="DJ40" s="55">
        <v>21200</v>
      </c>
      <c r="DK40" s="55">
        <v>20060</v>
      </c>
      <c r="DL40" s="55">
        <v>20920</v>
      </c>
      <c r="DM40" s="55">
        <v>22080</v>
      </c>
      <c r="DN40" s="55">
        <v>22400</v>
      </c>
      <c r="DO40" s="55">
        <v>22400</v>
      </c>
      <c r="DP40" s="55">
        <v>22400</v>
      </c>
      <c r="DQ40" s="55">
        <v>22400</v>
      </c>
      <c r="DR40" s="55">
        <v>22400</v>
      </c>
      <c r="DS40" s="55">
        <v>22400</v>
      </c>
      <c r="DT40" s="55">
        <v>22400</v>
      </c>
      <c r="DU40" s="55">
        <v>22400</v>
      </c>
      <c r="DV40" s="55">
        <v>23360</v>
      </c>
      <c r="DW40" s="56">
        <v>24000</v>
      </c>
      <c r="DX40" s="56">
        <v>24000</v>
      </c>
      <c r="DY40" s="56">
        <v>24000</v>
      </c>
      <c r="DZ40" s="56">
        <v>25200</v>
      </c>
      <c r="EA40" s="56">
        <v>25600</v>
      </c>
      <c r="EB40" s="56">
        <v>25600</v>
      </c>
      <c r="EC40" s="56">
        <v>25600</v>
      </c>
      <c r="ED40" s="56">
        <v>25600</v>
      </c>
      <c r="EE40" s="56">
        <v>25600</v>
      </c>
      <c r="EF40" s="56">
        <v>25600</v>
      </c>
      <c r="EG40" s="56">
        <v>25600</v>
      </c>
      <c r="EH40" s="56">
        <v>25600</v>
      </c>
      <c r="EI40" s="56">
        <v>25600</v>
      </c>
      <c r="EJ40" s="56">
        <v>25600</v>
      </c>
      <c r="EK40" s="56">
        <v>25600</v>
      </c>
      <c r="EL40" s="56">
        <v>27450</v>
      </c>
      <c r="EM40" s="56">
        <v>29300</v>
      </c>
      <c r="EN40" s="56">
        <v>29300</v>
      </c>
      <c r="EO40" s="56">
        <v>27192.799999999999</v>
      </c>
      <c r="EP40" s="56">
        <v>26666</v>
      </c>
      <c r="EQ40" s="56">
        <v>26666</v>
      </c>
      <c r="ER40" s="56">
        <v>26666</v>
      </c>
      <c r="ES40" s="56">
        <v>25600</v>
      </c>
      <c r="ET40" s="56">
        <v>25600</v>
      </c>
      <c r="EU40" s="56">
        <v>25600</v>
      </c>
      <c r="EV40" s="56">
        <v>25600</v>
      </c>
      <c r="EW40" s="56">
        <v>25600</v>
      </c>
      <c r="EX40" s="56">
        <v>25600</v>
      </c>
      <c r="EY40" s="56">
        <v>25600</v>
      </c>
      <c r="EZ40" s="56">
        <v>25600</v>
      </c>
      <c r="FA40" s="56">
        <v>26860</v>
      </c>
      <c r="FB40" s="56">
        <v>27700</v>
      </c>
      <c r="FC40" s="56">
        <v>27700</v>
      </c>
      <c r="FD40" s="56">
        <v>27700</v>
      </c>
      <c r="FE40" s="56">
        <v>27700</v>
      </c>
      <c r="FF40" s="55">
        <v>28200</v>
      </c>
      <c r="FG40" s="55">
        <v>27900</v>
      </c>
      <c r="FH40" s="55">
        <v>27400</v>
      </c>
      <c r="FI40" s="55">
        <v>27700</v>
      </c>
      <c r="FJ40" s="55">
        <v>27280</v>
      </c>
      <c r="FK40" s="55">
        <v>27000</v>
      </c>
      <c r="FL40" s="55">
        <v>27000</v>
      </c>
      <c r="FM40" s="55">
        <v>27000</v>
      </c>
      <c r="FN40" s="55">
        <v>27000</v>
      </c>
      <c r="FO40" s="55">
        <v>27000</v>
      </c>
      <c r="FP40" s="55">
        <v>27160</v>
      </c>
      <c r="FQ40" s="55">
        <v>27066.666666666668</v>
      </c>
      <c r="FR40" s="55">
        <v>27200</v>
      </c>
      <c r="FS40" s="55">
        <v>27200</v>
      </c>
      <c r="FT40" s="55">
        <v>27200</v>
      </c>
      <c r="FU40" s="55">
        <v>27200</v>
      </c>
      <c r="FV40" s="55">
        <v>27200</v>
      </c>
      <c r="FW40" s="56">
        <v>27200</v>
      </c>
      <c r="FX40" s="56">
        <v>27200</v>
      </c>
      <c r="FY40" s="56">
        <v>27200</v>
      </c>
      <c r="FZ40" s="56">
        <v>28480</v>
      </c>
      <c r="GA40" s="56">
        <v>28800</v>
      </c>
      <c r="GB40" s="56">
        <v>28800</v>
      </c>
      <c r="GC40" s="56">
        <v>28800</v>
      </c>
      <c r="GD40" s="56">
        <v>28800</v>
      </c>
      <c r="GE40" s="56">
        <v>28800</v>
      </c>
      <c r="GF40" s="56">
        <v>28800</v>
      </c>
      <c r="GG40" s="56">
        <v>28800</v>
      </c>
      <c r="GH40" s="56">
        <v>28800</v>
      </c>
      <c r="GI40" s="56">
        <v>28800</v>
      </c>
      <c r="GJ40" s="56">
        <v>28800</v>
      </c>
      <c r="GK40" s="56">
        <v>28800</v>
      </c>
      <c r="GL40" s="56">
        <v>28800</v>
      </c>
      <c r="GM40" s="56">
        <v>28800</v>
      </c>
      <c r="GO40" s="99">
        <f t="shared" si="0"/>
        <v>20060</v>
      </c>
      <c r="GP40" s="99">
        <f t="shared" si="1"/>
        <v>48000</v>
      </c>
    </row>
    <row r="41" spans="1:198" s="78" customFormat="1" x14ac:dyDescent="0.35">
      <c r="A41" s="76">
        <v>35</v>
      </c>
      <c r="B41" s="77" t="s">
        <v>58</v>
      </c>
      <c r="C41" s="76">
        <v>1</v>
      </c>
      <c r="D41" s="76" t="s">
        <v>24</v>
      </c>
      <c r="E41" s="55"/>
      <c r="F41" s="55"/>
      <c r="G41" s="55"/>
      <c r="H41" s="55"/>
      <c r="I41" s="55"/>
      <c r="J41" s="55">
        <v>44000</v>
      </c>
      <c r="K41" s="55">
        <v>44000</v>
      </c>
      <c r="L41" s="55">
        <v>44000</v>
      </c>
      <c r="M41" s="55">
        <v>44000</v>
      </c>
      <c r="N41" s="55">
        <v>44000</v>
      </c>
      <c r="O41" s="55">
        <v>44000</v>
      </c>
      <c r="P41" s="55">
        <v>44000</v>
      </c>
      <c r="Q41" s="55">
        <v>44000</v>
      </c>
      <c r="R41" s="56">
        <v>44000</v>
      </c>
      <c r="S41" s="56">
        <v>44000</v>
      </c>
      <c r="T41" s="56">
        <v>44000</v>
      </c>
      <c r="U41" s="56">
        <v>44000</v>
      </c>
      <c r="V41" s="56">
        <v>44000</v>
      </c>
      <c r="W41" s="56">
        <v>44000</v>
      </c>
      <c r="X41" s="56">
        <v>44000</v>
      </c>
      <c r="Y41" s="56">
        <v>44000</v>
      </c>
      <c r="Z41" s="56">
        <v>44000</v>
      </c>
      <c r="AA41" s="56">
        <v>44000</v>
      </c>
      <c r="AB41" s="56">
        <v>44000</v>
      </c>
      <c r="AC41" s="56">
        <v>44000</v>
      </c>
      <c r="AD41" s="56">
        <v>44000</v>
      </c>
      <c r="AE41" s="56">
        <v>44000</v>
      </c>
      <c r="AF41" s="56">
        <v>44000</v>
      </c>
      <c r="AG41" s="56">
        <v>44000</v>
      </c>
      <c r="AH41" s="56">
        <v>44000</v>
      </c>
      <c r="AI41" s="56">
        <v>44000</v>
      </c>
      <c r="AJ41" s="56">
        <v>44450</v>
      </c>
      <c r="AK41" s="56">
        <v>45000</v>
      </c>
      <c r="AL41" s="56">
        <v>44500</v>
      </c>
      <c r="AM41" s="56">
        <v>45000</v>
      </c>
      <c r="AN41" s="56">
        <v>45000</v>
      </c>
      <c r="AO41" s="56">
        <v>45000</v>
      </c>
      <c r="AP41" s="56">
        <v>45000</v>
      </c>
      <c r="AQ41" s="56">
        <v>45000</v>
      </c>
      <c r="AR41" s="56">
        <v>45000</v>
      </c>
      <c r="AS41" s="56">
        <v>44200</v>
      </c>
      <c r="AT41" s="56">
        <v>44000</v>
      </c>
      <c r="AU41" s="56">
        <v>44000</v>
      </c>
      <c r="AV41" s="56">
        <v>44000</v>
      </c>
      <c r="AW41" s="56">
        <v>44000</v>
      </c>
      <c r="AX41" s="56">
        <v>44000</v>
      </c>
      <c r="AY41" s="56">
        <v>44000</v>
      </c>
      <c r="AZ41" s="56">
        <v>44000</v>
      </c>
      <c r="BA41" s="56">
        <v>44000</v>
      </c>
      <c r="BB41" s="56">
        <v>44000</v>
      </c>
      <c r="BC41" s="56">
        <v>44000</v>
      </c>
      <c r="BD41" s="56">
        <v>44000</v>
      </c>
      <c r="BE41" s="56">
        <v>44000</v>
      </c>
      <c r="BF41" s="55">
        <v>25600</v>
      </c>
      <c r="BG41" s="55">
        <v>25600</v>
      </c>
      <c r="BH41" s="55">
        <v>25600</v>
      </c>
      <c r="BI41" s="55">
        <v>23800</v>
      </c>
      <c r="BJ41" s="55">
        <v>23600</v>
      </c>
      <c r="BK41" s="55">
        <v>23600</v>
      </c>
      <c r="BL41" s="55">
        <v>23600</v>
      </c>
      <c r="BM41" s="55">
        <v>23600</v>
      </c>
      <c r="BN41" s="55">
        <v>23600</v>
      </c>
      <c r="BO41" s="55">
        <v>23600</v>
      </c>
      <c r="BP41" s="55">
        <v>23600</v>
      </c>
      <c r="BQ41" s="55">
        <v>23600</v>
      </c>
      <c r="BR41" s="55">
        <v>23600</v>
      </c>
      <c r="BS41" s="55">
        <v>23800</v>
      </c>
      <c r="BT41" s="55">
        <v>23800</v>
      </c>
      <c r="BU41" s="55">
        <v>23800</v>
      </c>
      <c r="BV41" s="55">
        <v>23800</v>
      </c>
      <c r="BW41" s="56">
        <v>23800</v>
      </c>
      <c r="BX41" s="56">
        <v>23800</v>
      </c>
      <c r="BY41" s="56">
        <v>23800</v>
      </c>
      <c r="BZ41" s="56">
        <v>23800</v>
      </c>
      <c r="CA41" s="56">
        <v>23800</v>
      </c>
      <c r="CB41" s="56">
        <v>23800</v>
      </c>
      <c r="CC41" s="56">
        <v>23800</v>
      </c>
      <c r="CD41" s="56">
        <v>23800</v>
      </c>
      <c r="CE41" s="56">
        <v>23800</v>
      </c>
      <c r="CF41" s="56">
        <v>23800</v>
      </c>
      <c r="CG41" s="56">
        <v>23800</v>
      </c>
      <c r="CH41" s="56">
        <v>23800</v>
      </c>
      <c r="CI41" s="56">
        <v>23800</v>
      </c>
      <c r="CJ41" s="56">
        <v>23800</v>
      </c>
      <c r="CK41" s="56">
        <v>23800</v>
      </c>
      <c r="CL41" s="56">
        <v>23800</v>
      </c>
      <c r="CM41" s="56">
        <v>23800</v>
      </c>
      <c r="CN41" s="56"/>
      <c r="CO41" s="56"/>
      <c r="CP41" s="56"/>
      <c r="CQ41" s="56"/>
      <c r="CR41" s="56"/>
      <c r="CS41" s="56">
        <v>23800</v>
      </c>
      <c r="CT41" s="56">
        <v>22480</v>
      </c>
      <c r="CU41" s="56">
        <v>20960</v>
      </c>
      <c r="CV41" s="56">
        <v>20800</v>
      </c>
      <c r="CW41" s="56">
        <v>20800</v>
      </c>
      <c r="CX41" s="56">
        <v>20800</v>
      </c>
      <c r="CY41" s="56">
        <v>20800</v>
      </c>
      <c r="CZ41" s="56">
        <v>20800</v>
      </c>
      <c r="DA41" s="56">
        <v>20800</v>
      </c>
      <c r="DB41" s="56">
        <v>20800</v>
      </c>
      <c r="DC41" s="56">
        <v>20800</v>
      </c>
      <c r="DD41" s="56">
        <v>20800</v>
      </c>
      <c r="DE41" s="56">
        <v>20800</v>
      </c>
      <c r="DF41" s="55">
        <v>49400</v>
      </c>
      <c r="DG41" s="55">
        <v>48000</v>
      </c>
      <c r="DH41" s="55">
        <v>48000</v>
      </c>
      <c r="DI41" s="55">
        <v>48160</v>
      </c>
      <c r="DJ41" s="55">
        <v>48000</v>
      </c>
      <c r="DK41" s="55">
        <v>49400</v>
      </c>
      <c r="DL41" s="55">
        <v>49400</v>
      </c>
      <c r="DM41" s="55">
        <v>48000</v>
      </c>
      <c r="DN41" s="55">
        <v>48000</v>
      </c>
      <c r="DO41" s="55">
        <v>48000</v>
      </c>
      <c r="DP41" s="55">
        <v>47600</v>
      </c>
      <c r="DQ41" s="55">
        <v>48000</v>
      </c>
      <c r="DR41" s="55">
        <v>48000</v>
      </c>
      <c r="DS41" s="55">
        <v>48000</v>
      </c>
      <c r="DT41" s="55">
        <v>48000</v>
      </c>
      <c r="DU41" s="55">
        <v>48000</v>
      </c>
      <c r="DV41" s="55">
        <v>48000</v>
      </c>
      <c r="DW41" s="56">
        <v>48000</v>
      </c>
      <c r="DX41" s="56">
        <v>48000</v>
      </c>
      <c r="DY41" s="56">
        <v>48000</v>
      </c>
      <c r="DZ41" s="56">
        <v>48000</v>
      </c>
      <c r="EA41" s="56">
        <v>48000</v>
      </c>
      <c r="EB41" s="56">
        <v>48000</v>
      </c>
      <c r="EC41" s="56">
        <v>48000</v>
      </c>
      <c r="ED41" s="56">
        <v>48000</v>
      </c>
      <c r="EE41" s="56">
        <v>48000</v>
      </c>
      <c r="EF41" s="56">
        <v>48000</v>
      </c>
      <c r="EG41" s="56">
        <v>49400</v>
      </c>
      <c r="EH41" s="56">
        <v>48000</v>
      </c>
      <c r="EI41" s="56">
        <v>48000</v>
      </c>
      <c r="EJ41" s="56">
        <v>48000</v>
      </c>
      <c r="EK41" s="56">
        <v>48000</v>
      </c>
      <c r="EL41" s="56">
        <v>48000</v>
      </c>
      <c r="EM41" s="56">
        <v>48000</v>
      </c>
      <c r="EN41" s="56">
        <v>48000</v>
      </c>
      <c r="EO41" s="56">
        <v>48000</v>
      </c>
      <c r="EP41" s="56">
        <v>48000</v>
      </c>
      <c r="EQ41" s="56">
        <v>48000</v>
      </c>
      <c r="ER41" s="56">
        <v>49400</v>
      </c>
      <c r="ES41" s="56">
        <v>49400</v>
      </c>
      <c r="ET41" s="56">
        <v>48000</v>
      </c>
      <c r="EU41" s="56">
        <v>48000</v>
      </c>
      <c r="EV41" s="56">
        <v>48000</v>
      </c>
      <c r="EW41" s="56">
        <v>49400</v>
      </c>
      <c r="EX41" s="56">
        <v>48000</v>
      </c>
      <c r="EY41" s="56">
        <v>48000</v>
      </c>
      <c r="EZ41" s="56">
        <v>48000</v>
      </c>
      <c r="FA41" s="56">
        <v>48000</v>
      </c>
      <c r="FB41" s="56">
        <v>48000</v>
      </c>
      <c r="FC41" s="56">
        <v>48000</v>
      </c>
      <c r="FD41" s="56">
        <v>48000</v>
      </c>
      <c r="FE41" s="56">
        <v>48000</v>
      </c>
      <c r="FF41" s="55">
        <v>52000</v>
      </c>
      <c r="FG41" s="55">
        <v>50000</v>
      </c>
      <c r="FH41" s="55">
        <v>50000</v>
      </c>
      <c r="FI41" s="55">
        <v>50000</v>
      </c>
      <c r="FJ41" s="55">
        <v>50000</v>
      </c>
      <c r="FK41" s="55">
        <v>50000</v>
      </c>
      <c r="FL41" s="55">
        <v>50000</v>
      </c>
      <c r="FM41" s="55">
        <v>50000</v>
      </c>
      <c r="FN41" s="55">
        <v>50000</v>
      </c>
      <c r="FO41" s="55">
        <v>50000</v>
      </c>
      <c r="FP41" s="55">
        <v>50000</v>
      </c>
      <c r="FQ41" s="55">
        <v>50000</v>
      </c>
      <c r="FR41" s="55">
        <v>51000</v>
      </c>
      <c r="FS41" s="55">
        <v>50000</v>
      </c>
      <c r="FT41" s="55">
        <v>53000</v>
      </c>
      <c r="FU41" s="55">
        <v>50000</v>
      </c>
      <c r="FV41" s="55">
        <v>50000</v>
      </c>
      <c r="FW41" s="56">
        <v>50000</v>
      </c>
      <c r="FX41" s="56">
        <v>50000</v>
      </c>
      <c r="FY41" s="56">
        <v>50000</v>
      </c>
      <c r="FZ41" s="56">
        <v>54000</v>
      </c>
      <c r="GA41" s="56">
        <v>55000</v>
      </c>
      <c r="GB41" s="56">
        <v>55000</v>
      </c>
      <c r="GC41" s="56">
        <v>55000</v>
      </c>
      <c r="GD41" s="56">
        <v>55000</v>
      </c>
      <c r="GE41" s="56">
        <v>55000</v>
      </c>
      <c r="GF41" s="56">
        <v>52000</v>
      </c>
      <c r="GG41" s="56">
        <v>52000</v>
      </c>
      <c r="GH41" s="56">
        <v>52000</v>
      </c>
      <c r="GI41" s="56">
        <v>52000</v>
      </c>
      <c r="GJ41" s="56">
        <v>52000</v>
      </c>
      <c r="GK41" s="56">
        <v>52000</v>
      </c>
      <c r="GL41" s="56">
        <v>52000</v>
      </c>
      <c r="GM41" s="56">
        <v>52000</v>
      </c>
      <c r="GO41" s="99">
        <f t="shared" si="0"/>
        <v>20800</v>
      </c>
      <c r="GP41" s="99">
        <f t="shared" si="1"/>
        <v>55000</v>
      </c>
    </row>
    <row r="42" spans="1:198" s="78" customFormat="1" x14ac:dyDescent="0.35">
      <c r="A42" s="76">
        <v>36</v>
      </c>
      <c r="B42" s="77" t="s">
        <v>59</v>
      </c>
      <c r="C42" s="76">
        <v>385</v>
      </c>
      <c r="D42" s="76" t="s">
        <v>60</v>
      </c>
      <c r="E42" s="55"/>
      <c r="F42" s="55"/>
      <c r="G42" s="55"/>
      <c r="H42" s="55"/>
      <c r="I42" s="55"/>
      <c r="J42" s="55">
        <v>10000</v>
      </c>
      <c r="K42" s="55">
        <v>10000</v>
      </c>
      <c r="L42" s="55">
        <v>10000</v>
      </c>
      <c r="M42" s="55">
        <v>10000</v>
      </c>
      <c r="N42" s="55">
        <v>10000</v>
      </c>
      <c r="O42" s="55">
        <v>10000</v>
      </c>
      <c r="P42" s="55">
        <v>10000</v>
      </c>
      <c r="Q42" s="55">
        <v>10000</v>
      </c>
      <c r="R42" s="56">
        <v>10000</v>
      </c>
      <c r="S42" s="56">
        <v>10000</v>
      </c>
      <c r="T42" s="56">
        <v>10000</v>
      </c>
      <c r="U42" s="56">
        <v>10000</v>
      </c>
      <c r="V42" s="56">
        <v>10000</v>
      </c>
      <c r="W42" s="56">
        <v>10000</v>
      </c>
      <c r="X42" s="56">
        <v>10000</v>
      </c>
      <c r="Y42" s="56">
        <v>10000</v>
      </c>
      <c r="Z42" s="56">
        <v>10000</v>
      </c>
      <c r="AA42" s="56">
        <v>10000</v>
      </c>
      <c r="AB42" s="56">
        <v>10000</v>
      </c>
      <c r="AC42" s="56">
        <v>10000</v>
      </c>
      <c r="AD42" s="56">
        <v>10000</v>
      </c>
      <c r="AE42" s="56">
        <v>10000</v>
      </c>
      <c r="AF42" s="56">
        <v>10000</v>
      </c>
      <c r="AG42" s="56">
        <v>10000</v>
      </c>
      <c r="AH42" s="56">
        <v>10000</v>
      </c>
      <c r="AI42" s="56">
        <v>10000</v>
      </c>
      <c r="AJ42" s="56">
        <v>10000</v>
      </c>
      <c r="AK42" s="56">
        <v>10000</v>
      </c>
      <c r="AL42" s="56">
        <v>10000</v>
      </c>
      <c r="AM42" s="56">
        <v>10000</v>
      </c>
      <c r="AN42" s="56">
        <v>10000</v>
      </c>
      <c r="AO42" s="56">
        <v>10000</v>
      </c>
      <c r="AP42" s="56">
        <v>10000</v>
      </c>
      <c r="AQ42" s="56">
        <v>10000</v>
      </c>
      <c r="AR42" s="56">
        <v>10000</v>
      </c>
      <c r="AS42" s="56">
        <v>10000</v>
      </c>
      <c r="AT42" s="56">
        <v>10000</v>
      </c>
      <c r="AU42" s="56">
        <v>10000</v>
      </c>
      <c r="AV42" s="56">
        <v>10000</v>
      </c>
      <c r="AW42" s="56">
        <v>10000</v>
      </c>
      <c r="AX42" s="56">
        <v>10000</v>
      </c>
      <c r="AY42" s="56">
        <v>10000</v>
      </c>
      <c r="AZ42" s="56">
        <v>10000</v>
      </c>
      <c r="BA42" s="56">
        <v>10000</v>
      </c>
      <c r="BB42" s="56">
        <v>10000</v>
      </c>
      <c r="BC42" s="56">
        <v>10000</v>
      </c>
      <c r="BD42" s="56">
        <v>10000</v>
      </c>
      <c r="BE42" s="56">
        <v>10000</v>
      </c>
      <c r="BF42" s="55">
        <v>10000</v>
      </c>
      <c r="BG42" s="55">
        <v>10000</v>
      </c>
      <c r="BH42" s="55">
        <v>10000</v>
      </c>
      <c r="BI42" s="55">
        <v>10000</v>
      </c>
      <c r="BJ42" s="55">
        <v>10000</v>
      </c>
      <c r="BK42" s="55">
        <v>10000</v>
      </c>
      <c r="BL42" s="55">
        <v>10000</v>
      </c>
      <c r="BM42" s="55">
        <v>10000</v>
      </c>
      <c r="BN42" s="55">
        <v>10000</v>
      </c>
      <c r="BO42" s="55">
        <v>10000</v>
      </c>
      <c r="BP42" s="55">
        <v>10000</v>
      </c>
      <c r="BQ42" s="55">
        <v>10000</v>
      </c>
      <c r="BR42" s="55">
        <v>10000</v>
      </c>
      <c r="BS42" s="55">
        <v>10000</v>
      </c>
      <c r="BT42" s="55">
        <v>10000</v>
      </c>
      <c r="BU42" s="55">
        <v>10000</v>
      </c>
      <c r="BV42" s="55">
        <v>10000</v>
      </c>
      <c r="BW42" s="56">
        <v>10000</v>
      </c>
      <c r="BX42" s="56">
        <v>10000</v>
      </c>
      <c r="BY42" s="56">
        <v>10000</v>
      </c>
      <c r="BZ42" s="56">
        <v>10000</v>
      </c>
      <c r="CA42" s="56">
        <v>10000</v>
      </c>
      <c r="CB42" s="56">
        <v>10000</v>
      </c>
      <c r="CC42" s="56">
        <v>10000</v>
      </c>
      <c r="CD42" s="56">
        <v>10000</v>
      </c>
      <c r="CE42" s="56">
        <v>10000</v>
      </c>
      <c r="CF42" s="56">
        <v>10000</v>
      </c>
      <c r="CG42" s="56">
        <v>10000</v>
      </c>
      <c r="CH42" s="56">
        <v>10000</v>
      </c>
      <c r="CI42" s="56">
        <v>10000</v>
      </c>
      <c r="CJ42" s="56">
        <v>10000</v>
      </c>
      <c r="CK42" s="56">
        <v>10000</v>
      </c>
      <c r="CL42" s="56">
        <v>10000</v>
      </c>
      <c r="CM42" s="56">
        <v>10000</v>
      </c>
      <c r="CN42" s="56"/>
      <c r="CO42" s="56"/>
      <c r="CP42" s="56"/>
      <c r="CQ42" s="56"/>
      <c r="CR42" s="56"/>
      <c r="CS42" s="56">
        <v>10000</v>
      </c>
      <c r="CT42" s="56">
        <v>10000</v>
      </c>
      <c r="CU42" s="56">
        <v>10000</v>
      </c>
      <c r="CV42" s="56">
        <v>10000</v>
      </c>
      <c r="CW42" s="56">
        <v>10000</v>
      </c>
      <c r="CX42" s="56">
        <v>10000</v>
      </c>
      <c r="CY42" s="56">
        <v>10000</v>
      </c>
      <c r="CZ42" s="56">
        <v>10000</v>
      </c>
      <c r="DA42" s="56">
        <v>10000</v>
      </c>
      <c r="DB42" s="56">
        <v>10000</v>
      </c>
      <c r="DC42" s="56">
        <v>10000</v>
      </c>
      <c r="DD42" s="56">
        <v>10000</v>
      </c>
      <c r="DE42" s="56">
        <v>10000</v>
      </c>
      <c r="DF42" s="55">
        <v>10000</v>
      </c>
      <c r="DG42" s="55">
        <v>10000</v>
      </c>
      <c r="DH42" s="55">
        <v>10000</v>
      </c>
      <c r="DI42" s="55">
        <v>10000</v>
      </c>
      <c r="DJ42" s="55">
        <v>10000</v>
      </c>
      <c r="DK42" s="55">
        <v>10000</v>
      </c>
      <c r="DL42" s="55">
        <v>10000</v>
      </c>
      <c r="DM42" s="55">
        <v>10000</v>
      </c>
      <c r="DN42" s="55">
        <v>10000</v>
      </c>
      <c r="DO42" s="55">
        <v>10000</v>
      </c>
      <c r="DP42" s="55">
        <v>10000</v>
      </c>
      <c r="DQ42" s="55">
        <v>10000</v>
      </c>
      <c r="DR42" s="55">
        <v>10000</v>
      </c>
      <c r="DS42" s="55">
        <v>10000</v>
      </c>
      <c r="DT42" s="55">
        <v>10000</v>
      </c>
      <c r="DU42" s="55">
        <v>10000</v>
      </c>
      <c r="DV42" s="55">
        <v>10000</v>
      </c>
      <c r="DW42" s="56">
        <v>10000</v>
      </c>
      <c r="DX42" s="56">
        <v>10000</v>
      </c>
      <c r="DY42" s="56">
        <v>10000</v>
      </c>
      <c r="DZ42" s="56">
        <v>10000</v>
      </c>
      <c r="EA42" s="56">
        <v>10000</v>
      </c>
      <c r="EB42" s="56">
        <v>10000</v>
      </c>
      <c r="EC42" s="56">
        <v>10000</v>
      </c>
      <c r="ED42" s="56">
        <v>12000</v>
      </c>
      <c r="EE42" s="56">
        <v>12000</v>
      </c>
      <c r="EF42" s="56">
        <v>12000</v>
      </c>
      <c r="EG42" s="56">
        <v>12000</v>
      </c>
      <c r="EH42" s="56">
        <v>12000</v>
      </c>
      <c r="EI42" s="56">
        <v>12000</v>
      </c>
      <c r="EJ42" s="56">
        <v>12000</v>
      </c>
      <c r="EK42" s="56">
        <v>12000</v>
      </c>
      <c r="EL42" s="56">
        <v>12000</v>
      </c>
      <c r="EM42" s="56">
        <v>12000</v>
      </c>
      <c r="EN42" s="56">
        <v>12000</v>
      </c>
      <c r="EO42" s="56">
        <v>12000</v>
      </c>
      <c r="EP42" s="56">
        <v>12000</v>
      </c>
      <c r="EQ42" s="56">
        <v>12000</v>
      </c>
      <c r="ER42" s="56">
        <v>12000</v>
      </c>
      <c r="ES42" s="56">
        <v>12000</v>
      </c>
      <c r="ET42" s="56">
        <v>12000</v>
      </c>
      <c r="EU42" s="56">
        <v>12000</v>
      </c>
      <c r="EV42" s="56">
        <v>12000</v>
      </c>
      <c r="EW42" s="56">
        <v>12000</v>
      </c>
      <c r="EX42" s="56">
        <v>12000</v>
      </c>
      <c r="EY42" s="56">
        <v>12000</v>
      </c>
      <c r="EZ42" s="56">
        <v>12000</v>
      </c>
      <c r="FA42" s="56">
        <v>12000</v>
      </c>
      <c r="FB42" s="56">
        <v>12000</v>
      </c>
      <c r="FC42" s="56">
        <v>12000</v>
      </c>
      <c r="FD42" s="56">
        <v>12000</v>
      </c>
      <c r="FE42" s="56">
        <v>12000</v>
      </c>
      <c r="FF42" s="55">
        <v>10600</v>
      </c>
      <c r="FG42" s="55">
        <v>11300</v>
      </c>
      <c r="FH42" s="55">
        <v>11500</v>
      </c>
      <c r="FI42" s="55">
        <v>11500</v>
      </c>
      <c r="FJ42" s="55">
        <v>11500</v>
      </c>
      <c r="FK42" s="55">
        <v>11500</v>
      </c>
      <c r="FL42" s="55">
        <v>11500</v>
      </c>
      <c r="FM42" s="55">
        <v>11500</v>
      </c>
      <c r="FN42" s="55">
        <v>11500</v>
      </c>
      <c r="FO42" s="55">
        <v>11500</v>
      </c>
      <c r="FP42" s="55">
        <v>11500</v>
      </c>
      <c r="FQ42" s="55">
        <v>11500</v>
      </c>
      <c r="FR42" s="55">
        <v>11500</v>
      </c>
      <c r="FS42" s="55">
        <v>11500</v>
      </c>
      <c r="FT42" s="55">
        <v>11500</v>
      </c>
      <c r="FU42" s="55">
        <v>11500</v>
      </c>
      <c r="FV42" s="55">
        <v>11500</v>
      </c>
      <c r="FW42" s="56">
        <v>11500</v>
      </c>
      <c r="FX42" s="56">
        <v>11500</v>
      </c>
      <c r="FY42" s="56">
        <v>11500</v>
      </c>
      <c r="FZ42" s="56">
        <v>11500</v>
      </c>
      <c r="GA42" s="56">
        <v>11500</v>
      </c>
      <c r="GB42" s="56">
        <v>11500</v>
      </c>
      <c r="GC42" s="56">
        <v>11500</v>
      </c>
      <c r="GD42" s="56">
        <v>11500</v>
      </c>
      <c r="GE42" s="56">
        <v>11500</v>
      </c>
      <c r="GF42" s="56">
        <v>11500</v>
      </c>
      <c r="GG42" s="56">
        <v>11500</v>
      </c>
      <c r="GH42" s="56">
        <v>11500</v>
      </c>
      <c r="GI42" s="56">
        <v>11500</v>
      </c>
      <c r="GJ42" s="56">
        <v>11500</v>
      </c>
      <c r="GK42" s="56">
        <v>11500</v>
      </c>
      <c r="GL42" s="56">
        <v>11500</v>
      </c>
      <c r="GM42" s="56">
        <v>11500</v>
      </c>
      <c r="GO42" s="99">
        <f t="shared" si="0"/>
        <v>10000</v>
      </c>
      <c r="GP42" s="99">
        <f t="shared" si="1"/>
        <v>12000</v>
      </c>
    </row>
    <row r="43" spans="1:198" s="78" customFormat="1" x14ac:dyDescent="0.35">
      <c r="A43" s="76">
        <v>37</v>
      </c>
      <c r="B43" s="77" t="s">
        <v>61</v>
      </c>
      <c r="C43" s="76">
        <v>385</v>
      </c>
      <c r="D43" s="76" t="s">
        <v>60</v>
      </c>
      <c r="E43" s="55"/>
      <c r="F43" s="55"/>
      <c r="G43" s="55"/>
      <c r="H43" s="55"/>
      <c r="I43" s="55"/>
      <c r="J43" s="55">
        <v>10000</v>
      </c>
      <c r="K43" s="55">
        <v>10000</v>
      </c>
      <c r="L43" s="55">
        <v>10000</v>
      </c>
      <c r="M43" s="55">
        <v>10000</v>
      </c>
      <c r="N43" s="55">
        <v>10000</v>
      </c>
      <c r="O43" s="55">
        <v>10000</v>
      </c>
      <c r="P43" s="55">
        <v>10000</v>
      </c>
      <c r="Q43" s="55">
        <v>10000</v>
      </c>
      <c r="R43" s="56">
        <v>10000</v>
      </c>
      <c r="S43" s="56">
        <v>10000</v>
      </c>
      <c r="T43" s="56">
        <v>10000</v>
      </c>
      <c r="U43" s="56">
        <v>10000</v>
      </c>
      <c r="V43" s="56">
        <v>10000</v>
      </c>
      <c r="W43" s="56">
        <v>10000</v>
      </c>
      <c r="X43" s="56">
        <v>10000</v>
      </c>
      <c r="Y43" s="56">
        <v>10000</v>
      </c>
      <c r="Z43" s="56">
        <v>10000</v>
      </c>
      <c r="AA43" s="56">
        <v>10000</v>
      </c>
      <c r="AB43" s="56">
        <v>10000</v>
      </c>
      <c r="AC43" s="56">
        <v>10000</v>
      </c>
      <c r="AD43" s="56">
        <v>10000</v>
      </c>
      <c r="AE43" s="56">
        <v>10000</v>
      </c>
      <c r="AF43" s="56">
        <v>10000</v>
      </c>
      <c r="AG43" s="56">
        <v>10000</v>
      </c>
      <c r="AH43" s="56">
        <v>10000</v>
      </c>
      <c r="AI43" s="56">
        <v>10000</v>
      </c>
      <c r="AJ43" s="56">
        <v>10000</v>
      </c>
      <c r="AK43" s="56">
        <v>10000</v>
      </c>
      <c r="AL43" s="56">
        <v>10000</v>
      </c>
      <c r="AM43" s="56">
        <v>10000</v>
      </c>
      <c r="AN43" s="56">
        <v>10000</v>
      </c>
      <c r="AO43" s="56">
        <v>10000</v>
      </c>
      <c r="AP43" s="56">
        <v>10000</v>
      </c>
      <c r="AQ43" s="56">
        <v>10000</v>
      </c>
      <c r="AR43" s="56">
        <v>10000</v>
      </c>
      <c r="AS43" s="56">
        <v>10000</v>
      </c>
      <c r="AT43" s="56">
        <v>10000</v>
      </c>
      <c r="AU43" s="56">
        <v>10000</v>
      </c>
      <c r="AV43" s="56">
        <v>10000</v>
      </c>
      <c r="AW43" s="56">
        <v>10000</v>
      </c>
      <c r="AX43" s="56">
        <v>10000</v>
      </c>
      <c r="AY43" s="56">
        <v>10000</v>
      </c>
      <c r="AZ43" s="56">
        <v>10000</v>
      </c>
      <c r="BA43" s="56">
        <v>10000</v>
      </c>
      <c r="BB43" s="56">
        <v>10000</v>
      </c>
      <c r="BC43" s="56">
        <v>10000</v>
      </c>
      <c r="BD43" s="56">
        <v>10000</v>
      </c>
      <c r="BE43" s="56">
        <v>10000</v>
      </c>
      <c r="BF43" s="55">
        <v>10000</v>
      </c>
      <c r="BG43" s="55">
        <v>10000</v>
      </c>
      <c r="BH43" s="55">
        <v>10000</v>
      </c>
      <c r="BI43" s="55">
        <v>10000</v>
      </c>
      <c r="BJ43" s="55">
        <v>10000</v>
      </c>
      <c r="BK43" s="55">
        <v>10000</v>
      </c>
      <c r="BL43" s="55">
        <v>10000</v>
      </c>
      <c r="BM43" s="55">
        <v>10000</v>
      </c>
      <c r="BN43" s="55">
        <v>10000</v>
      </c>
      <c r="BO43" s="55">
        <v>10000</v>
      </c>
      <c r="BP43" s="55">
        <v>10000</v>
      </c>
      <c r="BQ43" s="55">
        <v>10000</v>
      </c>
      <c r="BR43" s="55">
        <v>10000</v>
      </c>
      <c r="BS43" s="55">
        <v>10000</v>
      </c>
      <c r="BT43" s="55">
        <v>10000</v>
      </c>
      <c r="BU43" s="55">
        <v>10000</v>
      </c>
      <c r="BV43" s="55">
        <v>10000</v>
      </c>
      <c r="BW43" s="56">
        <v>10000</v>
      </c>
      <c r="BX43" s="56">
        <v>10000</v>
      </c>
      <c r="BY43" s="56">
        <v>10000</v>
      </c>
      <c r="BZ43" s="56">
        <v>10000</v>
      </c>
      <c r="CA43" s="56">
        <v>10000</v>
      </c>
      <c r="CB43" s="56">
        <v>10000</v>
      </c>
      <c r="CC43" s="56">
        <v>10000</v>
      </c>
      <c r="CD43" s="56">
        <v>10000</v>
      </c>
      <c r="CE43" s="56">
        <v>10000</v>
      </c>
      <c r="CF43" s="56">
        <v>10000</v>
      </c>
      <c r="CG43" s="56">
        <v>10000</v>
      </c>
      <c r="CH43" s="56">
        <v>10000</v>
      </c>
      <c r="CI43" s="56">
        <v>10000</v>
      </c>
      <c r="CJ43" s="56">
        <v>10000</v>
      </c>
      <c r="CK43" s="56">
        <v>10000</v>
      </c>
      <c r="CL43" s="56">
        <v>10000</v>
      </c>
      <c r="CM43" s="56">
        <v>10000</v>
      </c>
      <c r="CN43" s="56"/>
      <c r="CO43" s="56"/>
      <c r="CP43" s="56"/>
      <c r="CQ43" s="56"/>
      <c r="CR43" s="56"/>
      <c r="CS43" s="56">
        <v>10000</v>
      </c>
      <c r="CT43" s="56">
        <v>10000</v>
      </c>
      <c r="CU43" s="56">
        <v>10000</v>
      </c>
      <c r="CV43" s="56">
        <v>10000</v>
      </c>
      <c r="CW43" s="56">
        <v>10000</v>
      </c>
      <c r="CX43" s="56">
        <v>10000</v>
      </c>
      <c r="CY43" s="56">
        <v>10000</v>
      </c>
      <c r="CZ43" s="56">
        <v>10000</v>
      </c>
      <c r="DA43" s="56">
        <v>10000</v>
      </c>
      <c r="DB43" s="56">
        <v>10000</v>
      </c>
      <c r="DC43" s="56">
        <v>10000</v>
      </c>
      <c r="DD43" s="56">
        <v>10000</v>
      </c>
      <c r="DE43" s="56">
        <v>10000</v>
      </c>
      <c r="DF43" s="55">
        <v>10000</v>
      </c>
      <c r="DG43" s="55">
        <v>10000</v>
      </c>
      <c r="DH43" s="55">
        <v>10000</v>
      </c>
      <c r="DI43" s="55">
        <v>10000</v>
      </c>
      <c r="DJ43" s="55">
        <v>10000</v>
      </c>
      <c r="DK43" s="55">
        <v>10000</v>
      </c>
      <c r="DL43" s="55">
        <v>10000</v>
      </c>
      <c r="DM43" s="55">
        <v>10000</v>
      </c>
      <c r="DN43" s="55">
        <v>10000</v>
      </c>
      <c r="DO43" s="55">
        <v>10000</v>
      </c>
      <c r="DP43" s="55">
        <v>10000</v>
      </c>
      <c r="DQ43" s="55">
        <v>10000</v>
      </c>
      <c r="DR43" s="55">
        <v>10000</v>
      </c>
      <c r="DS43" s="55">
        <v>10000</v>
      </c>
      <c r="DT43" s="55">
        <v>10000</v>
      </c>
      <c r="DU43" s="55">
        <v>10000</v>
      </c>
      <c r="DV43" s="55">
        <v>10000</v>
      </c>
      <c r="DW43" s="56">
        <v>10000</v>
      </c>
      <c r="DX43" s="56">
        <v>10000</v>
      </c>
      <c r="DY43" s="56">
        <v>10000</v>
      </c>
      <c r="DZ43" s="56">
        <v>10000</v>
      </c>
      <c r="EA43" s="56">
        <v>10000</v>
      </c>
      <c r="EB43" s="56">
        <v>10000</v>
      </c>
      <c r="EC43" s="56">
        <v>10000</v>
      </c>
      <c r="ED43" s="56">
        <v>12000</v>
      </c>
      <c r="EE43" s="56">
        <v>12000</v>
      </c>
      <c r="EF43" s="56">
        <v>12000</v>
      </c>
      <c r="EG43" s="56">
        <v>12000</v>
      </c>
      <c r="EH43" s="56">
        <v>12000</v>
      </c>
      <c r="EI43" s="56">
        <v>12000</v>
      </c>
      <c r="EJ43" s="56">
        <v>12000</v>
      </c>
      <c r="EK43" s="56">
        <v>12000</v>
      </c>
      <c r="EL43" s="56">
        <v>12000</v>
      </c>
      <c r="EM43" s="56">
        <v>12000</v>
      </c>
      <c r="EN43" s="56">
        <v>12000</v>
      </c>
      <c r="EO43" s="56">
        <v>12000</v>
      </c>
      <c r="EP43" s="56">
        <v>12000</v>
      </c>
      <c r="EQ43" s="56">
        <v>12000</v>
      </c>
      <c r="ER43" s="56">
        <v>12000</v>
      </c>
      <c r="ES43" s="56">
        <v>12000</v>
      </c>
      <c r="ET43" s="56">
        <v>12000</v>
      </c>
      <c r="EU43" s="56">
        <v>12000</v>
      </c>
      <c r="EV43" s="56">
        <v>12000</v>
      </c>
      <c r="EW43" s="56">
        <v>12000</v>
      </c>
      <c r="EX43" s="56">
        <v>12000</v>
      </c>
      <c r="EY43" s="56">
        <v>12000</v>
      </c>
      <c r="EZ43" s="56">
        <v>12000</v>
      </c>
      <c r="FA43" s="56">
        <v>12000</v>
      </c>
      <c r="FB43" s="56">
        <v>12000</v>
      </c>
      <c r="FC43" s="56">
        <v>12000</v>
      </c>
      <c r="FD43" s="56">
        <v>12000</v>
      </c>
      <c r="FE43" s="56">
        <v>12000</v>
      </c>
      <c r="FF43" s="55">
        <v>10600</v>
      </c>
      <c r="FG43" s="55">
        <v>11300</v>
      </c>
      <c r="FH43" s="55">
        <v>11500</v>
      </c>
      <c r="FI43" s="55">
        <v>11500</v>
      </c>
      <c r="FJ43" s="55">
        <v>11500</v>
      </c>
      <c r="FK43" s="55">
        <v>11500</v>
      </c>
      <c r="FL43" s="55">
        <v>11500</v>
      </c>
      <c r="FM43" s="55">
        <v>11500</v>
      </c>
      <c r="FN43" s="55">
        <v>11500</v>
      </c>
      <c r="FO43" s="55">
        <v>11500</v>
      </c>
      <c r="FP43" s="55">
        <v>11500</v>
      </c>
      <c r="FQ43" s="55">
        <v>11500</v>
      </c>
      <c r="FR43" s="55">
        <v>11500</v>
      </c>
      <c r="FS43" s="55">
        <v>11500</v>
      </c>
      <c r="FT43" s="55">
        <v>11500</v>
      </c>
      <c r="FU43" s="55">
        <v>11500</v>
      </c>
      <c r="FV43" s="55">
        <v>11500</v>
      </c>
      <c r="FW43" s="56">
        <v>11500</v>
      </c>
      <c r="FX43" s="56">
        <v>11500</v>
      </c>
      <c r="FY43" s="56">
        <v>11500</v>
      </c>
      <c r="FZ43" s="56">
        <v>11500</v>
      </c>
      <c r="GA43" s="56">
        <v>11500</v>
      </c>
      <c r="GB43" s="56">
        <v>11500</v>
      </c>
      <c r="GC43" s="56">
        <v>11500</v>
      </c>
      <c r="GD43" s="56">
        <v>11500</v>
      </c>
      <c r="GE43" s="56">
        <v>11500</v>
      </c>
      <c r="GF43" s="56">
        <v>11500</v>
      </c>
      <c r="GG43" s="56">
        <v>11500</v>
      </c>
      <c r="GH43" s="56">
        <v>11500</v>
      </c>
      <c r="GI43" s="56">
        <v>11500</v>
      </c>
      <c r="GJ43" s="56">
        <v>11500</v>
      </c>
      <c r="GK43" s="56">
        <v>11500</v>
      </c>
      <c r="GL43" s="56">
        <v>11500</v>
      </c>
      <c r="GM43" s="56">
        <v>11500</v>
      </c>
      <c r="GO43" s="99">
        <f t="shared" si="0"/>
        <v>10000</v>
      </c>
      <c r="GP43" s="99">
        <f t="shared" si="1"/>
        <v>12000</v>
      </c>
    </row>
    <row r="44" spans="1:198" s="78" customFormat="1" x14ac:dyDescent="0.35">
      <c r="A44" s="76">
        <v>38</v>
      </c>
      <c r="B44" s="77" t="s">
        <v>62</v>
      </c>
      <c r="C44" s="76">
        <v>400</v>
      </c>
      <c r="D44" s="76" t="s">
        <v>60</v>
      </c>
      <c r="E44" s="55"/>
      <c r="F44" s="55"/>
      <c r="G44" s="55"/>
      <c r="H44" s="55"/>
      <c r="I44" s="55"/>
      <c r="J44" s="55" t="s">
        <v>26</v>
      </c>
      <c r="K44" s="55" t="s">
        <v>26</v>
      </c>
      <c r="L44" s="55" t="s">
        <v>26</v>
      </c>
      <c r="M44" s="55" t="s">
        <v>26</v>
      </c>
      <c r="N44" s="55" t="s">
        <v>26</v>
      </c>
      <c r="O44" s="55" t="s">
        <v>26</v>
      </c>
      <c r="P44" s="55" t="s">
        <v>26</v>
      </c>
      <c r="Q44" s="55" t="s">
        <v>26</v>
      </c>
      <c r="R44" s="56" t="s">
        <v>26</v>
      </c>
      <c r="S44" s="56" t="s">
        <v>26</v>
      </c>
      <c r="T44" s="56" t="s">
        <v>26</v>
      </c>
      <c r="U44" s="56" t="s">
        <v>26</v>
      </c>
      <c r="V44" s="56" t="s">
        <v>26</v>
      </c>
      <c r="W44" s="56" t="s">
        <v>26</v>
      </c>
      <c r="X44" s="56" t="s">
        <v>26</v>
      </c>
      <c r="Y44" s="56" t="s">
        <v>26</v>
      </c>
      <c r="Z44" s="56" t="s">
        <v>26</v>
      </c>
      <c r="AA44" s="56" t="s">
        <v>26</v>
      </c>
      <c r="AB44" s="56" t="s">
        <v>26</v>
      </c>
      <c r="AC44" s="56" t="s">
        <v>26</v>
      </c>
      <c r="AD44" s="56" t="s">
        <v>26</v>
      </c>
      <c r="AE44" s="56" t="s">
        <v>26</v>
      </c>
      <c r="AF44" s="56" t="s">
        <v>26</v>
      </c>
      <c r="AG44" s="56" t="s">
        <v>26</v>
      </c>
      <c r="AH44" s="56" t="s">
        <v>26</v>
      </c>
      <c r="AI44" s="56" t="s">
        <v>26</v>
      </c>
      <c r="AJ44" s="56" t="s">
        <v>26</v>
      </c>
      <c r="AK44" s="56" t="s">
        <v>26</v>
      </c>
      <c r="AL44" s="56" t="s">
        <v>26</v>
      </c>
      <c r="AM44" s="56" t="s">
        <v>26</v>
      </c>
      <c r="AN44" s="56" t="s">
        <v>26</v>
      </c>
      <c r="AO44" s="56" t="s">
        <v>26</v>
      </c>
      <c r="AP44" s="56" t="s">
        <v>26</v>
      </c>
      <c r="AQ44" s="56" t="s">
        <v>26</v>
      </c>
      <c r="AR44" s="56" t="s">
        <v>26</v>
      </c>
      <c r="AS44" s="56" t="s">
        <v>26</v>
      </c>
      <c r="AT44" s="56" t="s">
        <v>26</v>
      </c>
      <c r="AU44" s="56" t="s">
        <v>26</v>
      </c>
      <c r="AV44" s="56" t="s">
        <v>26</v>
      </c>
      <c r="AW44" s="56" t="s">
        <v>26</v>
      </c>
      <c r="AX44" s="56" t="s">
        <v>26</v>
      </c>
      <c r="AY44" s="56" t="s">
        <v>26</v>
      </c>
      <c r="AZ44" s="56" t="s">
        <v>26</v>
      </c>
      <c r="BA44" s="56" t="s">
        <v>26</v>
      </c>
      <c r="BB44" s="56" t="s">
        <v>26</v>
      </c>
      <c r="BC44" s="56" t="s">
        <v>26</v>
      </c>
      <c r="BD44" s="56" t="s">
        <v>26</v>
      </c>
      <c r="BE44" s="56" t="s">
        <v>26</v>
      </c>
      <c r="BF44" s="55" t="s">
        <v>26</v>
      </c>
      <c r="BG44" s="55" t="s">
        <v>26</v>
      </c>
      <c r="BH44" s="55" t="s">
        <v>26</v>
      </c>
      <c r="BI44" s="55" t="s">
        <v>26</v>
      </c>
      <c r="BJ44" s="55" t="s">
        <v>26</v>
      </c>
      <c r="BK44" s="55" t="s">
        <v>26</v>
      </c>
      <c r="BL44" s="55" t="s">
        <v>26</v>
      </c>
      <c r="BM44" s="55" t="s">
        <v>26</v>
      </c>
      <c r="BN44" s="55" t="s">
        <v>26</v>
      </c>
      <c r="BO44" s="55" t="s">
        <v>26</v>
      </c>
      <c r="BP44" s="55" t="s">
        <v>26</v>
      </c>
      <c r="BQ44" s="55" t="s">
        <v>26</v>
      </c>
      <c r="BR44" s="55" t="s">
        <v>26</v>
      </c>
      <c r="BS44" s="55" t="s">
        <v>26</v>
      </c>
      <c r="BT44" s="55" t="s">
        <v>26</v>
      </c>
      <c r="BU44" s="55" t="s">
        <v>26</v>
      </c>
      <c r="BV44" s="55" t="s">
        <v>26</v>
      </c>
      <c r="BW44" s="56" t="s">
        <v>26</v>
      </c>
      <c r="BX44" s="56" t="s">
        <v>26</v>
      </c>
      <c r="BY44" s="56" t="s">
        <v>26</v>
      </c>
      <c r="BZ44" s="56" t="s">
        <v>26</v>
      </c>
      <c r="CA44" s="56" t="s">
        <v>26</v>
      </c>
      <c r="CB44" s="56" t="s">
        <v>26</v>
      </c>
      <c r="CC44" s="56" t="s">
        <v>26</v>
      </c>
      <c r="CD44" s="56" t="s">
        <v>26</v>
      </c>
      <c r="CE44" s="56" t="s">
        <v>26</v>
      </c>
      <c r="CF44" s="56" t="s">
        <v>26</v>
      </c>
      <c r="CG44" s="56" t="s">
        <v>26</v>
      </c>
      <c r="CH44" s="56" t="s">
        <v>26</v>
      </c>
      <c r="CI44" s="56" t="s">
        <v>26</v>
      </c>
      <c r="CJ44" s="56" t="s">
        <v>26</v>
      </c>
      <c r="CK44" s="56" t="s">
        <v>26</v>
      </c>
      <c r="CL44" s="56" t="s">
        <v>26</v>
      </c>
      <c r="CM44" s="56" t="s">
        <v>26</v>
      </c>
      <c r="CN44" s="56"/>
      <c r="CO44" s="56"/>
      <c r="CP44" s="56"/>
      <c r="CQ44" s="56"/>
      <c r="CR44" s="56"/>
      <c r="CS44" s="56" t="s">
        <v>26</v>
      </c>
      <c r="CT44" s="56" t="s">
        <v>26</v>
      </c>
      <c r="CU44" s="56" t="s">
        <v>26</v>
      </c>
      <c r="CV44" s="56" t="s">
        <v>26</v>
      </c>
      <c r="CW44" s="56" t="s">
        <v>26</v>
      </c>
      <c r="CX44" s="56" t="s">
        <v>26</v>
      </c>
      <c r="CY44" s="56" t="s">
        <v>26</v>
      </c>
      <c r="CZ44" s="56" t="s">
        <v>26</v>
      </c>
      <c r="DA44" s="56" t="s">
        <v>26</v>
      </c>
      <c r="DB44" s="56" t="s">
        <v>26</v>
      </c>
      <c r="DC44" s="56" t="s">
        <v>26</v>
      </c>
      <c r="DD44" s="56" t="s">
        <v>26</v>
      </c>
      <c r="DE44" s="56" t="s">
        <v>26</v>
      </c>
      <c r="DF44" s="55" t="s">
        <v>26</v>
      </c>
      <c r="DG44" s="55" t="s">
        <v>26</v>
      </c>
      <c r="DH44" s="55" t="s">
        <v>26</v>
      </c>
      <c r="DI44" s="55" t="s">
        <v>26</v>
      </c>
      <c r="DJ44" s="55" t="s">
        <v>26</v>
      </c>
      <c r="DK44" s="55" t="s">
        <v>26</v>
      </c>
      <c r="DL44" s="55" t="s">
        <v>26</v>
      </c>
      <c r="DM44" s="55" t="s">
        <v>26</v>
      </c>
      <c r="DN44" s="55" t="s">
        <v>26</v>
      </c>
      <c r="DO44" s="55" t="s">
        <v>26</v>
      </c>
      <c r="DP44" s="55" t="s">
        <v>26</v>
      </c>
      <c r="DQ44" s="55" t="s">
        <v>26</v>
      </c>
      <c r="DR44" s="55" t="s">
        <v>26</v>
      </c>
      <c r="DS44" s="55" t="s">
        <v>26</v>
      </c>
      <c r="DT44" s="55" t="s">
        <v>26</v>
      </c>
      <c r="DU44" s="55" t="s">
        <v>26</v>
      </c>
      <c r="DV44" s="55" t="s">
        <v>26</v>
      </c>
      <c r="DW44" s="56" t="s">
        <v>26</v>
      </c>
      <c r="DX44" s="56" t="s">
        <v>26</v>
      </c>
      <c r="DY44" s="56" t="s">
        <v>26</v>
      </c>
      <c r="DZ44" s="56" t="s">
        <v>26</v>
      </c>
      <c r="EA44" s="56" t="s">
        <v>26</v>
      </c>
      <c r="EB44" s="56" t="s">
        <v>26</v>
      </c>
      <c r="EC44" s="56" t="s">
        <v>26</v>
      </c>
      <c r="ED44" s="56" t="s">
        <v>26</v>
      </c>
      <c r="EE44" s="56" t="s">
        <v>26</v>
      </c>
      <c r="EF44" s="56" t="s">
        <v>26</v>
      </c>
      <c r="EG44" s="56" t="s">
        <v>26</v>
      </c>
      <c r="EH44" s="56" t="s">
        <v>26</v>
      </c>
      <c r="EI44" s="56" t="s">
        <v>26</v>
      </c>
      <c r="EJ44" s="56" t="s">
        <v>26</v>
      </c>
      <c r="EK44" s="56" t="s">
        <v>26</v>
      </c>
      <c r="EL44" s="56" t="s">
        <v>26</v>
      </c>
      <c r="EM44" s="56" t="s">
        <v>26</v>
      </c>
      <c r="EN44" s="56" t="s">
        <v>26</v>
      </c>
      <c r="EO44" s="56" t="s">
        <v>26</v>
      </c>
      <c r="EP44" s="56" t="s">
        <v>26</v>
      </c>
      <c r="EQ44" s="56" t="s">
        <v>26</v>
      </c>
      <c r="ER44" s="56" t="s">
        <v>26</v>
      </c>
      <c r="ES44" s="56" t="s">
        <v>26</v>
      </c>
      <c r="ET44" s="56" t="s">
        <v>26</v>
      </c>
      <c r="EU44" s="56" t="s">
        <v>26</v>
      </c>
      <c r="EV44" s="56" t="s">
        <v>26</v>
      </c>
      <c r="EW44" s="56" t="s">
        <v>26</v>
      </c>
      <c r="EX44" s="56" t="s">
        <v>26</v>
      </c>
      <c r="EY44" s="56" t="s">
        <v>26</v>
      </c>
      <c r="EZ44" s="56" t="s">
        <v>26</v>
      </c>
      <c r="FA44" s="56" t="s">
        <v>26</v>
      </c>
      <c r="FB44" s="56" t="s">
        <v>26</v>
      </c>
      <c r="FC44" s="56" t="s">
        <v>26</v>
      </c>
      <c r="FD44" s="56" t="s">
        <v>26</v>
      </c>
      <c r="FE44" s="56" t="s">
        <v>26</v>
      </c>
      <c r="FF44" s="55" t="s">
        <v>26</v>
      </c>
      <c r="FG44" s="55" t="s">
        <v>26</v>
      </c>
      <c r="FH44" s="55" t="s">
        <v>26</v>
      </c>
      <c r="FI44" s="55" t="s">
        <v>26</v>
      </c>
      <c r="FJ44" s="55" t="s">
        <v>26</v>
      </c>
      <c r="FK44" s="55" t="s">
        <v>26</v>
      </c>
      <c r="FL44" s="55" t="s">
        <v>26</v>
      </c>
      <c r="FM44" s="55" t="s">
        <v>26</v>
      </c>
      <c r="FN44" s="55" t="s">
        <v>26</v>
      </c>
      <c r="FO44" s="55" t="s">
        <v>26</v>
      </c>
      <c r="FP44" s="55" t="s">
        <v>26</v>
      </c>
      <c r="FQ44" s="55" t="s">
        <v>26</v>
      </c>
      <c r="FR44" s="55" t="s">
        <v>26</v>
      </c>
      <c r="FS44" s="55" t="s">
        <v>26</v>
      </c>
      <c r="FT44" s="55" t="s">
        <v>26</v>
      </c>
      <c r="FU44" s="55" t="s">
        <v>26</v>
      </c>
      <c r="FV44" s="55" t="s">
        <v>26</v>
      </c>
      <c r="FW44" s="56" t="s">
        <v>26</v>
      </c>
      <c r="FX44" s="56" t="s">
        <v>26</v>
      </c>
      <c r="FY44" s="56" t="s">
        <v>26</v>
      </c>
      <c r="FZ44" s="56" t="s">
        <v>26</v>
      </c>
      <c r="GA44" s="56" t="s">
        <v>26</v>
      </c>
      <c r="GB44" s="56" t="s">
        <v>26</v>
      </c>
      <c r="GC44" s="56" t="s">
        <v>26</v>
      </c>
      <c r="GD44" s="56" t="s">
        <v>26</v>
      </c>
      <c r="GE44" s="56" t="s">
        <v>26</v>
      </c>
      <c r="GF44" s="56" t="s">
        <v>26</v>
      </c>
      <c r="GG44" s="56" t="s">
        <v>26</v>
      </c>
      <c r="GH44" s="56" t="s">
        <v>26</v>
      </c>
      <c r="GI44" s="56" t="s">
        <v>26</v>
      </c>
      <c r="GJ44" s="56" t="s">
        <v>26</v>
      </c>
      <c r="GK44" s="56" t="s">
        <v>26</v>
      </c>
      <c r="GL44" s="56" t="s">
        <v>26</v>
      </c>
      <c r="GM44" s="56" t="s">
        <v>26</v>
      </c>
      <c r="GO44" s="102">
        <f t="shared" si="0"/>
        <v>0</v>
      </c>
      <c r="GP44" s="102">
        <f t="shared" si="1"/>
        <v>0</v>
      </c>
    </row>
    <row r="45" spans="1:198" s="78" customFormat="1" x14ac:dyDescent="0.35">
      <c r="A45" s="76">
        <v>39</v>
      </c>
      <c r="B45" s="77" t="s">
        <v>63</v>
      </c>
      <c r="C45" s="76">
        <v>400</v>
      </c>
      <c r="D45" s="76" t="s">
        <v>60</v>
      </c>
      <c r="E45" s="55"/>
      <c r="F45" s="55"/>
      <c r="G45" s="55"/>
      <c r="H45" s="55"/>
      <c r="I45" s="55"/>
      <c r="J45" s="55" t="s">
        <v>26</v>
      </c>
      <c r="K45" s="55" t="s">
        <v>26</v>
      </c>
      <c r="L45" s="55" t="s">
        <v>26</v>
      </c>
      <c r="M45" s="55" t="s">
        <v>26</v>
      </c>
      <c r="N45" s="55" t="s">
        <v>26</v>
      </c>
      <c r="O45" s="55" t="s">
        <v>26</v>
      </c>
      <c r="P45" s="55" t="s">
        <v>26</v>
      </c>
      <c r="Q45" s="55" t="s">
        <v>26</v>
      </c>
      <c r="R45" s="56" t="s">
        <v>26</v>
      </c>
      <c r="S45" s="56" t="s">
        <v>26</v>
      </c>
      <c r="T45" s="56" t="s">
        <v>26</v>
      </c>
      <c r="U45" s="56" t="s">
        <v>26</v>
      </c>
      <c r="V45" s="56" t="s">
        <v>26</v>
      </c>
      <c r="W45" s="56" t="s">
        <v>26</v>
      </c>
      <c r="X45" s="56" t="s">
        <v>26</v>
      </c>
      <c r="Y45" s="56" t="s">
        <v>26</v>
      </c>
      <c r="Z45" s="56" t="s">
        <v>26</v>
      </c>
      <c r="AA45" s="56" t="s">
        <v>26</v>
      </c>
      <c r="AB45" s="56" t="s">
        <v>26</v>
      </c>
      <c r="AC45" s="56" t="s">
        <v>26</v>
      </c>
      <c r="AD45" s="56" t="s">
        <v>26</v>
      </c>
      <c r="AE45" s="56" t="s">
        <v>26</v>
      </c>
      <c r="AF45" s="56" t="s">
        <v>26</v>
      </c>
      <c r="AG45" s="56" t="s">
        <v>26</v>
      </c>
      <c r="AH45" s="56" t="s">
        <v>26</v>
      </c>
      <c r="AI45" s="56" t="s">
        <v>26</v>
      </c>
      <c r="AJ45" s="56" t="s">
        <v>26</v>
      </c>
      <c r="AK45" s="56" t="s">
        <v>26</v>
      </c>
      <c r="AL45" s="56" t="s">
        <v>26</v>
      </c>
      <c r="AM45" s="56" t="s">
        <v>26</v>
      </c>
      <c r="AN45" s="56" t="s">
        <v>26</v>
      </c>
      <c r="AO45" s="56" t="s">
        <v>26</v>
      </c>
      <c r="AP45" s="56" t="s">
        <v>26</v>
      </c>
      <c r="AQ45" s="56" t="s">
        <v>26</v>
      </c>
      <c r="AR45" s="56" t="s">
        <v>26</v>
      </c>
      <c r="AS45" s="56" t="s">
        <v>26</v>
      </c>
      <c r="AT45" s="56" t="s">
        <v>26</v>
      </c>
      <c r="AU45" s="56" t="s">
        <v>26</v>
      </c>
      <c r="AV45" s="56" t="s">
        <v>26</v>
      </c>
      <c r="AW45" s="56" t="s">
        <v>26</v>
      </c>
      <c r="AX45" s="56" t="s">
        <v>26</v>
      </c>
      <c r="AY45" s="56" t="s">
        <v>26</v>
      </c>
      <c r="AZ45" s="56" t="s">
        <v>26</v>
      </c>
      <c r="BA45" s="56" t="s">
        <v>26</v>
      </c>
      <c r="BB45" s="56" t="s">
        <v>26</v>
      </c>
      <c r="BC45" s="56" t="s">
        <v>26</v>
      </c>
      <c r="BD45" s="56" t="s">
        <v>26</v>
      </c>
      <c r="BE45" s="56" t="s">
        <v>26</v>
      </c>
      <c r="BF45" s="55" t="s">
        <v>26</v>
      </c>
      <c r="BG45" s="55" t="s">
        <v>26</v>
      </c>
      <c r="BH45" s="55" t="s">
        <v>26</v>
      </c>
      <c r="BI45" s="55" t="s">
        <v>26</v>
      </c>
      <c r="BJ45" s="55" t="s">
        <v>26</v>
      </c>
      <c r="BK45" s="55" t="s">
        <v>26</v>
      </c>
      <c r="BL45" s="55" t="s">
        <v>26</v>
      </c>
      <c r="BM45" s="55" t="s">
        <v>26</v>
      </c>
      <c r="BN45" s="55" t="s">
        <v>26</v>
      </c>
      <c r="BO45" s="55" t="s">
        <v>26</v>
      </c>
      <c r="BP45" s="55" t="s">
        <v>26</v>
      </c>
      <c r="BQ45" s="55" t="s">
        <v>26</v>
      </c>
      <c r="BR45" s="55" t="s">
        <v>26</v>
      </c>
      <c r="BS45" s="55" t="s">
        <v>26</v>
      </c>
      <c r="BT45" s="55" t="s">
        <v>26</v>
      </c>
      <c r="BU45" s="55" t="s">
        <v>26</v>
      </c>
      <c r="BV45" s="55" t="s">
        <v>26</v>
      </c>
      <c r="BW45" s="56" t="s">
        <v>26</v>
      </c>
      <c r="BX45" s="56" t="s">
        <v>26</v>
      </c>
      <c r="BY45" s="56" t="s">
        <v>26</v>
      </c>
      <c r="BZ45" s="56" t="s">
        <v>26</v>
      </c>
      <c r="CA45" s="56" t="s">
        <v>26</v>
      </c>
      <c r="CB45" s="56" t="s">
        <v>26</v>
      </c>
      <c r="CC45" s="56" t="s">
        <v>26</v>
      </c>
      <c r="CD45" s="56" t="s">
        <v>26</v>
      </c>
      <c r="CE45" s="56" t="s">
        <v>26</v>
      </c>
      <c r="CF45" s="56" t="s">
        <v>26</v>
      </c>
      <c r="CG45" s="56" t="s">
        <v>26</v>
      </c>
      <c r="CH45" s="56" t="s">
        <v>26</v>
      </c>
      <c r="CI45" s="56" t="s">
        <v>26</v>
      </c>
      <c r="CJ45" s="56" t="s">
        <v>26</v>
      </c>
      <c r="CK45" s="56" t="s">
        <v>26</v>
      </c>
      <c r="CL45" s="56" t="s">
        <v>26</v>
      </c>
      <c r="CM45" s="56" t="s">
        <v>26</v>
      </c>
      <c r="CN45" s="56"/>
      <c r="CO45" s="56"/>
      <c r="CP45" s="56"/>
      <c r="CQ45" s="56"/>
      <c r="CR45" s="56"/>
      <c r="CS45" s="56" t="s">
        <v>26</v>
      </c>
      <c r="CT45" s="56" t="s">
        <v>26</v>
      </c>
      <c r="CU45" s="56" t="s">
        <v>26</v>
      </c>
      <c r="CV45" s="56" t="s">
        <v>26</v>
      </c>
      <c r="CW45" s="56" t="s">
        <v>26</v>
      </c>
      <c r="CX45" s="56" t="s">
        <v>26</v>
      </c>
      <c r="CY45" s="56" t="s">
        <v>26</v>
      </c>
      <c r="CZ45" s="56" t="s">
        <v>26</v>
      </c>
      <c r="DA45" s="56" t="s">
        <v>26</v>
      </c>
      <c r="DB45" s="56" t="s">
        <v>26</v>
      </c>
      <c r="DC45" s="56" t="s">
        <v>26</v>
      </c>
      <c r="DD45" s="56" t="s">
        <v>26</v>
      </c>
      <c r="DE45" s="56" t="s">
        <v>26</v>
      </c>
      <c r="DF45" s="55" t="s">
        <v>26</v>
      </c>
      <c r="DG45" s="55" t="s">
        <v>26</v>
      </c>
      <c r="DH45" s="55" t="s">
        <v>26</v>
      </c>
      <c r="DI45" s="55" t="s">
        <v>26</v>
      </c>
      <c r="DJ45" s="55" t="s">
        <v>26</v>
      </c>
      <c r="DK45" s="55" t="s">
        <v>26</v>
      </c>
      <c r="DL45" s="55" t="s">
        <v>26</v>
      </c>
      <c r="DM45" s="55" t="s">
        <v>26</v>
      </c>
      <c r="DN45" s="55" t="s">
        <v>26</v>
      </c>
      <c r="DO45" s="55" t="s">
        <v>26</v>
      </c>
      <c r="DP45" s="55" t="s">
        <v>26</v>
      </c>
      <c r="DQ45" s="55" t="s">
        <v>26</v>
      </c>
      <c r="DR45" s="55" t="s">
        <v>26</v>
      </c>
      <c r="DS45" s="55" t="s">
        <v>26</v>
      </c>
      <c r="DT45" s="55" t="s">
        <v>26</v>
      </c>
      <c r="DU45" s="55" t="s">
        <v>26</v>
      </c>
      <c r="DV45" s="55" t="s">
        <v>26</v>
      </c>
      <c r="DW45" s="56" t="s">
        <v>26</v>
      </c>
      <c r="DX45" s="56" t="s">
        <v>26</v>
      </c>
      <c r="DY45" s="56" t="s">
        <v>26</v>
      </c>
      <c r="DZ45" s="56" t="s">
        <v>26</v>
      </c>
      <c r="EA45" s="56" t="s">
        <v>26</v>
      </c>
      <c r="EB45" s="56" t="s">
        <v>26</v>
      </c>
      <c r="EC45" s="56" t="s">
        <v>26</v>
      </c>
      <c r="ED45" s="56" t="s">
        <v>26</v>
      </c>
      <c r="EE45" s="56" t="s">
        <v>26</v>
      </c>
      <c r="EF45" s="56" t="s">
        <v>26</v>
      </c>
      <c r="EG45" s="56" t="s">
        <v>26</v>
      </c>
      <c r="EH45" s="56" t="s">
        <v>26</v>
      </c>
      <c r="EI45" s="56" t="s">
        <v>26</v>
      </c>
      <c r="EJ45" s="56" t="s">
        <v>26</v>
      </c>
      <c r="EK45" s="56" t="s">
        <v>26</v>
      </c>
      <c r="EL45" s="56" t="s">
        <v>26</v>
      </c>
      <c r="EM45" s="56" t="s">
        <v>26</v>
      </c>
      <c r="EN45" s="56" t="s">
        <v>26</v>
      </c>
      <c r="EO45" s="56" t="s">
        <v>26</v>
      </c>
      <c r="EP45" s="56" t="s">
        <v>26</v>
      </c>
      <c r="EQ45" s="56" t="s">
        <v>26</v>
      </c>
      <c r="ER45" s="56" t="s">
        <v>26</v>
      </c>
      <c r="ES45" s="56" t="s">
        <v>26</v>
      </c>
      <c r="ET45" s="56" t="s">
        <v>26</v>
      </c>
      <c r="EU45" s="56" t="s">
        <v>26</v>
      </c>
      <c r="EV45" s="56" t="s">
        <v>26</v>
      </c>
      <c r="EW45" s="56" t="s">
        <v>26</v>
      </c>
      <c r="EX45" s="56" t="s">
        <v>26</v>
      </c>
      <c r="EY45" s="56" t="s">
        <v>26</v>
      </c>
      <c r="EZ45" s="56" t="s">
        <v>26</v>
      </c>
      <c r="FA45" s="56" t="s">
        <v>26</v>
      </c>
      <c r="FB45" s="56" t="s">
        <v>26</v>
      </c>
      <c r="FC45" s="56" t="s">
        <v>26</v>
      </c>
      <c r="FD45" s="56" t="s">
        <v>26</v>
      </c>
      <c r="FE45" s="56" t="s">
        <v>26</v>
      </c>
      <c r="FF45" s="55" t="s">
        <v>26</v>
      </c>
      <c r="FG45" s="55" t="s">
        <v>26</v>
      </c>
      <c r="FH45" s="55" t="s">
        <v>26</v>
      </c>
      <c r="FI45" s="55" t="s">
        <v>26</v>
      </c>
      <c r="FJ45" s="55" t="s">
        <v>26</v>
      </c>
      <c r="FK45" s="55" t="s">
        <v>26</v>
      </c>
      <c r="FL45" s="55" t="s">
        <v>26</v>
      </c>
      <c r="FM45" s="55" t="s">
        <v>26</v>
      </c>
      <c r="FN45" s="55" t="s">
        <v>26</v>
      </c>
      <c r="FO45" s="55" t="s">
        <v>26</v>
      </c>
      <c r="FP45" s="55" t="s">
        <v>26</v>
      </c>
      <c r="FQ45" s="55" t="s">
        <v>26</v>
      </c>
      <c r="FR45" s="55" t="s">
        <v>26</v>
      </c>
      <c r="FS45" s="55" t="s">
        <v>26</v>
      </c>
      <c r="FT45" s="55" t="s">
        <v>26</v>
      </c>
      <c r="FU45" s="55" t="s">
        <v>26</v>
      </c>
      <c r="FV45" s="55" t="s">
        <v>26</v>
      </c>
      <c r="FW45" s="56" t="s">
        <v>26</v>
      </c>
      <c r="FX45" s="56" t="s">
        <v>26</v>
      </c>
      <c r="FY45" s="56" t="s">
        <v>26</v>
      </c>
      <c r="FZ45" s="56" t="s">
        <v>26</v>
      </c>
      <c r="GA45" s="56" t="s">
        <v>26</v>
      </c>
      <c r="GB45" s="56" t="s">
        <v>26</v>
      </c>
      <c r="GC45" s="56" t="s">
        <v>26</v>
      </c>
      <c r="GD45" s="56" t="s">
        <v>26</v>
      </c>
      <c r="GE45" s="56" t="s">
        <v>26</v>
      </c>
      <c r="GF45" s="56" t="s">
        <v>26</v>
      </c>
      <c r="GG45" s="56" t="s">
        <v>26</v>
      </c>
      <c r="GH45" s="56" t="s">
        <v>26</v>
      </c>
      <c r="GI45" s="56" t="s">
        <v>26</v>
      </c>
      <c r="GJ45" s="56" t="s">
        <v>26</v>
      </c>
      <c r="GK45" s="56" t="s">
        <v>26</v>
      </c>
      <c r="GL45" s="56" t="s">
        <v>26</v>
      </c>
      <c r="GM45" s="56" t="s">
        <v>26</v>
      </c>
      <c r="GO45" s="102">
        <f t="shared" si="0"/>
        <v>0</v>
      </c>
      <c r="GP45" s="102">
        <f t="shared" si="1"/>
        <v>0</v>
      </c>
    </row>
    <row r="46" spans="1:198" s="78" customFormat="1" x14ac:dyDescent="0.35">
      <c r="A46" s="76">
        <v>40</v>
      </c>
      <c r="B46" s="77" t="s">
        <v>64</v>
      </c>
      <c r="C46" s="76">
        <v>400</v>
      </c>
      <c r="D46" s="76" t="s">
        <v>60</v>
      </c>
      <c r="E46" s="55"/>
      <c r="F46" s="55"/>
      <c r="G46" s="55"/>
      <c r="H46" s="55"/>
      <c r="I46" s="55"/>
      <c r="J46" s="55" t="s">
        <v>26</v>
      </c>
      <c r="K46" s="55" t="s">
        <v>26</v>
      </c>
      <c r="L46" s="55" t="s">
        <v>26</v>
      </c>
      <c r="M46" s="55" t="s">
        <v>26</v>
      </c>
      <c r="N46" s="55" t="s">
        <v>26</v>
      </c>
      <c r="O46" s="55" t="s">
        <v>26</v>
      </c>
      <c r="P46" s="55" t="s">
        <v>26</v>
      </c>
      <c r="Q46" s="55" t="s">
        <v>26</v>
      </c>
      <c r="R46" s="56" t="s">
        <v>26</v>
      </c>
      <c r="S46" s="56" t="s">
        <v>26</v>
      </c>
      <c r="T46" s="56" t="s">
        <v>26</v>
      </c>
      <c r="U46" s="56" t="s">
        <v>26</v>
      </c>
      <c r="V46" s="56" t="s">
        <v>26</v>
      </c>
      <c r="W46" s="56" t="s">
        <v>26</v>
      </c>
      <c r="X46" s="56" t="s">
        <v>26</v>
      </c>
      <c r="Y46" s="56" t="s">
        <v>26</v>
      </c>
      <c r="Z46" s="56" t="s">
        <v>26</v>
      </c>
      <c r="AA46" s="56" t="s">
        <v>26</v>
      </c>
      <c r="AB46" s="56" t="s">
        <v>26</v>
      </c>
      <c r="AC46" s="56" t="s">
        <v>26</v>
      </c>
      <c r="AD46" s="56" t="s">
        <v>26</v>
      </c>
      <c r="AE46" s="56" t="s">
        <v>26</v>
      </c>
      <c r="AF46" s="56" t="s">
        <v>26</v>
      </c>
      <c r="AG46" s="56" t="s">
        <v>26</v>
      </c>
      <c r="AH46" s="56" t="s">
        <v>26</v>
      </c>
      <c r="AI46" s="56" t="s">
        <v>26</v>
      </c>
      <c r="AJ46" s="56" t="s">
        <v>26</v>
      </c>
      <c r="AK46" s="56" t="s">
        <v>26</v>
      </c>
      <c r="AL46" s="56" t="s">
        <v>26</v>
      </c>
      <c r="AM46" s="56" t="s">
        <v>26</v>
      </c>
      <c r="AN46" s="56" t="s">
        <v>26</v>
      </c>
      <c r="AO46" s="56" t="s">
        <v>26</v>
      </c>
      <c r="AP46" s="56" t="s">
        <v>26</v>
      </c>
      <c r="AQ46" s="56" t="s">
        <v>26</v>
      </c>
      <c r="AR46" s="56" t="s">
        <v>26</v>
      </c>
      <c r="AS46" s="56" t="s">
        <v>26</v>
      </c>
      <c r="AT46" s="56" t="s">
        <v>26</v>
      </c>
      <c r="AU46" s="56" t="s">
        <v>26</v>
      </c>
      <c r="AV46" s="56" t="s">
        <v>26</v>
      </c>
      <c r="AW46" s="56" t="s">
        <v>26</v>
      </c>
      <c r="AX46" s="56" t="s">
        <v>26</v>
      </c>
      <c r="AY46" s="56" t="s">
        <v>26</v>
      </c>
      <c r="AZ46" s="56" t="s">
        <v>26</v>
      </c>
      <c r="BA46" s="56" t="s">
        <v>26</v>
      </c>
      <c r="BB46" s="56" t="s">
        <v>26</v>
      </c>
      <c r="BC46" s="56" t="s">
        <v>26</v>
      </c>
      <c r="BD46" s="56" t="s">
        <v>26</v>
      </c>
      <c r="BE46" s="56" t="s">
        <v>26</v>
      </c>
      <c r="BF46" s="55" t="s">
        <v>26</v>
      </c>
      <c r="BG46" s="55" t="s">
        <v>26</v>
      </c>
      <c r="BH46" s="55" t="s">
        <v>26</v>
      </c>
      <c r="BI46" s="55" t="s">
        <v>26</v>
      </c>
      <c r="BJ46" s="55" t="s">
        <v>26</v>
      </c>
      <c r="BK46" s="55" t="s">
        <v>26</v>
      </c>
      <c r="BL46" s="55" t="s">
        <v>26</v>
      </c>
      <c r="BM46" s="55" t="s">
        <v>26</v>
      </c>
      <c r="BN46" s="55" t="s">
        <v>26</v>
      </c>
      <c r="BO46" s="55" t="s">
        <v>26</v>
      </c>
      <c r="BP46" s="55" t="s">
        <v>26</v>
      </c>
      <c r="BQ46" s="55" t="s">
        <v>26</v>
      </c>
      <c r="BR46" s="55" t="s">
        <v>26</v>
      </c>
      <c r="BS46" s="55" t="s">
        <v>26</v>
      </c>
      <c r="BT46" s="55" t="s">
        <v>26</v>
      </c>
      <c r="BU46" s="55" t="s">
        <v>26</v>
      </c>
      <c r="BV46" s="55" t="s">
        <v>26</v>
      </c>
      <c r="BW46" s="56" t="s">
        <v>26</v>
      </c>
      <c r="BX46" s="56" t="s">
        <v>26</v>
      </c>
      <c r="BY46" s="56" t="s">
        <v>26</v>
      </c>
      <c r="BZ46" s="56" t="s">
        <v>26</v>
      </c>
      <c r="CA46" s="56" t="s">
        <v>26</v>
      </c>
      <c r="CB46" s="56" t="s">
        <v>26</v>
      </c>
      <c r="CC46" s="56" t="s">
        <v>26</v>
      </c>
      <c r="CD46" s="56" t="s">
        <v>26</v>
      </c>
      <c r="CE46" s="56" t="s">
        <v>26</v>
      </c>
      <c r="CF46" s="56" t="s">
        <v>26</v>
      </c>
      <c r="CG46" s="56" t="s">
        <v>26</v>
      </c>
      <c r="CH46" s="56" t="s">
        <v>26</v>
      </c>
      <c r="CI46" s="56" t="s">
        <v>26</v>
      </c>
      <c r="CJ46" s="56" t="s">
        <v>26</v>
      </c>
      <c r="CK46" s="56" t="s">
        <v>26</v>
      </c>
      <c r="CL46" s="56" t="s">
        <v>26</v>
      </c>
      <c r="CM46" s="56" t="s">
        <v>26</v>
      </c>
      <c r="CN46" s="56"/>
      <c r="CO46" s="56"/>
      <c r="CP46" s="56"/>
      <c r="CQ46" s="56"/>
      <c r="CR46" s="56"/>
      <c r="CS46" s="56" t="s">
        <v>26</v>
      </c>
      <c r="CT46" s="56" t="s">
        <v>26</v>
      </c>
      <c r="CU46" s="56" t="s">
        <v>26</v>
      </c>
      <c r="CV46" s="56" t="s">
        <v>26</v>
      </c>
      <c r="CW46" s="56" t="s">
        <v>26</v>
      </c>
      <c r="CX46" s="56" t="s">
        <v>26</v>
      </c>
      <c r="CY46" s="56" t="s">
        <v>26</v>
      </c>
      <c r="CZ46" s="56" t="s">
        <v>26</v>
      </c>
      <c r="DA46" s="56" t="s">
        <v>26</v>
      </c>
      <c r="DB46" s="56" t="s">
        <v>26</v>
      </c>
      <c r="DC46" s="56" t="s">
        <v>26</v>
      </c>
      <c r="DD46" s="56" t="s">
        <v>26</v>
      </c>
      <c r="DE46" s="56" t="s">
        <v>26</v>
      </c>
      <c r="DF46" s="55" t="s">
        <v>26</v>
      </c>
      <c r="DG46" s="55" t="s">
        <v>26</v>
      </c>
      <c r="DH46" s="55" t="s">
        <v>26</v>
      </c>
      <c r="DI46" s="55" t="s">
        <v>26</v>
      </c>
      <c r="DJ46" s="55" t="s">
        <v>26</v>
      </c>
      <c r="DK46" s="55" t="s">
        <v>26</v>
      </c>
      <c r="DL46" s="55" t="s">
        <v>26</v>
      </c>
      <c r="DM46" s="55" t="s">
        <v>26</v>
      </c>
      <c r="DN46" s="55" t="s">
        <v>26</v>
      </c>
      <c r="DO46" s="55" t="s">
        <v>26</v>
      </c>
      <c r="DP46" s="55" t="s">
        <v>26</v>
      </c>
      <c r="DQ46" s="55" t="s">
        <v>26</v>
      </c>
      <c r="DR46" s="55" t="s">
        <v>26</v>
      </c>
      <c r="DS46" s="55" t="s">
        <v>26</v>
      </c>
      <c r="DT46" s="55" t="s">
        <v>26</v>
      </c>
      <c r="DU46" s="55" t="s">
        <v>26</v>
      </c>
      <c r="DV46" s="55" t="s">
        <v>26</v>
      </c>
      <c r="DW46" s="56" t="s">
        <v>26</v>
      </c>
      <c r="DX46" s="56" t="s">
        <v>26</v>
      </c>
      <c r="DY46" s="56" t="s">
        <v>26</v>
      </c>
      <c r="DZ46" s="56" t="s">
        <v>26</v>
      </c>
      <c r="EA46" s="56" t="s">
        <v>26</v>
      </c>
      <c r="EB46" s="56" t="s">
        <v>26</v>
      </c>
      <c r="EC46" s="56" t="s">
        <v>26</v>
      </c>
      <c r="ED46" s="56" t="s">
        <v>26</v>
      </c>
      <c r="EE46" s="56" t="s">
        <v>26</v>
      </c>
      <c r="EF46" s="56" t="s">
        <v>26</v>
      </c>
      <c r="EG46" s="56" t="s">
        <v>26</v>
      </c>
      <c r="EH46" s="56" t="s">
        <v>26</v>
      </c>
      <c r="EI46" s="56" t="s">
        <v>26</v>
      </c>
      <c r="EJ46" s="56" t="s">
        <v>26</v>
      </c>
      <c r="EK46" s="56" t="s">
        <v>26</v>
      </c>
      <c r="EL46" s="56" t="s">
        <v>26</v>
      </c>
      <c r="EM46" s="56" t="s">
        <v>26</v>
      </c>
      <c r="EN46" s="56" t="s">
        <v>26</v>
      </c>
      <c r="EO46" s="56" t="s">
        <v>26</v>
      </c>
      <c r="EP46" s="56" t="s">
        <v>26</v>
      </c>
      <c r="EQ46" s="56" t="s">
        <v>26</v>
      </c>
      <c r="ER46" s="56" t="s">
        <v>26</v>
      </c>
      <c r="ES46" s="56" t="s">
        <v>26</v>
      </c>
      <c r="ET46" s="56" t="s">
        <v>26</v>
      </c>
      <c r="EU46" s="56" t="s">
        <v>26</v>
      </c>
      <c r="EV46" s="56" t="s">
        <v>26</v>
      </c>
      <c r="EW46" s="56" t="s">
        <v>26</v>
      </c>
      <c r="EX46" s="56" t="s">
        <v>26</v>
      </c>
      <c r="EY46" s="56" t="s">
        <v>26</v>
      </c>
      <c r="EZ46" s="56" t="s">
        <v>26</v>
      </c>
      <c r="FA46" s="56" t="s">
        <v>26</v>
      </c>
      <c r="FB46" s="56" t="s">
        <v>26</v>
      </c>
      <c r="FC46" s="56" t="s">
        <v>26</v>
      </c>
      <c r="FD46" s="56" t="s">
        <v>26</v>
      </c>
      <c r="FE46" s="56" t="s">
        <v>26</v>
      </c>
      <c r="FF46" s="55" t="s">
        <v>26</v>
      </c>
      <c r="FG46" s="55" t="s">
        <v>26</v>
      </c>
      <c r="FH46" s="55" t="s">
        <v>26</v>
      </c>
      <c r="FI46" s="55" t="s">
        <v>26</v>
      </c>
      <c r="FJ46" s="55" t="s">
        <v>26</v>
      </c>
      <c r="FK46" s="55" t="s">
        <v>26</v>
      </c>
      <c r="FL46" s="55" t="s">
        <v>26</v>
      </c>
      <c r="FM46" s="55" t="s">
        <v>26</v>
      </c>
      <c r="FN46" s="55" t="s">
        <v>26</v>
      </c>
      <c r="FO46" s="55" t="s">
        <v>26</v>
      </c>
      <c r="FP46" s="55" t="s">
        <v>26</v>
      </c>
      <c r="FQ46" s="55" t="s">
        <v>26</v>
      </c>
      <c r="FR46" s="55" t="s">
        <v>26</v>
      </c>
      <c r="FS46" s="55" t="s">
        <v>26</v>
      </c>
      <c r="FT46" s="55" t="s">
        <v>26</v>
      </c>
      <c r="FU46" s="55" t="s">
        <v>26</v>
      </c>
      <c r="FV46" s="55" t="s">
        <v>26</v>
      </c>
      <c r="FW46" s="56" t="s">
        <v>26</v>
      </c>
      <c r="FX46" s="56" t="s">
        <v>26</v>
      </c>
      <c r="FY46" s="56" t="s">
        <v>26</v>
      </c>
      <c r="FZ46" s="56" t="s">
        <v>26</v>
      </c>
      <c r="GA46" s="56" t="s">
        <v>26</v>
      </c>
      <c r="GB46" s="56" t="s">
        <v>26</v>
      </c>
      <c r="GC46" s="56" t="s">
        <v>26</v>
      </c>
      <c r="GD46" s="56" t="s">
        <v>26</v>
      </c>
      <c r="GE46" s="56" t="s">
        <v>26</v>
      </c>
      <c r="GF46" s="56" t="s">
        <v>26</v>
      </c>
      <c r="GG46" s="56" t="s">
        <v>26</v>
      </c>
      <c r="GH46" s="56" t="s">
        <v>26</v>
      </c>
      <c r="GI46" s="56" t="s">
        <v>26</v>
      </c>
      <c r="GJ46" s="56" t="s">
        <v>26</v>
      </c>
      <c r="GK46" s="56" t="s">
        <v>26</v>
      </c>
      <c r="GL46" s="56" t="s">
        <v>26</v>
      </c>
      <c r="GM46" s="56" t="s">
        <v>26</v>
      </c>
      <c r="GO46" s="102">
        <f t="shared" si="0"/>
        <v>0</v>
      </c>
      <c r="GP46" s="102">
        <f t="shared" si="1"/>
        <v>0</v>
      </c>
    </row>
    <row r="47" spans="1:198" s="78" customFormat="1" x14ac:dyDescent="0.35">
      <c r="A47" s="76">
        <v>41</v>
      </c>
      <c r="B47" s="77" t="s">
        <v>65</v>
      </c>
      <c r="C47" s="76">
        <v>1</v>
      </c>
      <c r="D47" s="76" t="s">
        <v>24</v>
      </c>
      <c r="E47" s="55"/>
      <c r="F47" s="55"/>
      <c r="G47" s="55"/>
      <c r="H47" s="55"/>
      <c r="I47" s="55"/>
      <c r="J47" s="55">
        <v>7000</v>
      </c>
      <c r="K47" s="55">
        <v>7000</v>
      </c>
      <c r="L47" s="55">
        <v>7000</v>
      </c>
      <c r="M47" s="55">
        <v>7000</v>
      </c>
      <c r="N47" s="55">
        <v>7000</v>
      </c>
      <c r="O47" s="55">
        <v>7000</v>
      </c>
      <c r="P47" s="55">
        <v>7000</v>
      </c>
      <c r="Q47" s="55">
        <v>7000</v>
      </c>
      <c r="R47" s="56">
        <v>7000</v>
      </c>
      <c r="S47" s="56">
        <v>7000</v>
      </c>
      <c r="T47" s="56">
        <v>7000</v>
      </c>
      <c r="U47" s="56">
        <v>7000</v>
      </c>
      <c r="V47" s="56">
        <v>7000</v>
      </c>
      <c r="W47" s="56">
        <v>7000</v>
      </c>
      <c r="X47" s="56">
        <v>7000</v>
      </c>
      <c r="Y47" s="56">
        <v>7000</v>
      </c>
      <c r="Z47" s="56">
        <v>7000</v>
      </c>
      <c r="AA47" s="56">
        <v>7000</v>
      </c>
      <c r="AB47" s="56">
        <v>7000</v>
      </c>
      <c r="AC47" s="56">
        <v>7000</v>
      </c>
      <c r="AD47" s="56">
        <v>7000</v>
      </c>
      <c r="AE47" s="56">
        <v>7000</v>
      </c>
      <c r="AF47" s="56">
        <v>7000</v>
      </c>
      <c r="AG47" s="56">
        <v>7000</v>
      </c>
      <c r="AH47" s="56">
        <v>7000</v>
      </c>
      <c r="AI47" s="56">
        <v>7000</v>
      </c>
      <c r="AJ47" s="56">
        <v>7000</v>
      </c>
      <c r="AK47" s="56">
        <v>7000</v>
      </c>
      <c r="AL47" s="56">
        <v>7000</v>
      </c>
      <c r="AM47" s="56">
        <v>7000</v>
      </c>
      <c r="AN47" s="56">
        <v>7000</v>
      </c>
      <c r="AO47" s="56">
        <v>7000</v>
      </c>
      <c r="AP47" s="56">
        <v>7000</v>
      </c>
      <c r="AQ47" s="56">
        <v>7000</v>
      </c>
      <c r="AR47" s="56">
        <v>7000</v>
      </c>
      <c r="AS47" s="56">
        <v>7000</v>
      </c>
      <c r="AT47" s="56">
        <v>7000</v>
      </c>
      <c r="AU47" s="56">
        <v>7000</v>
      </c>
      <c r="AV47" s="56">
        <v>7000</v>
      </c>
      <c r="AW47" s="56">
        <v>7000</v>
      </c>
      <c r="AX47" s="56">
        <v>7000</v>
      </c>
      <c r="AY47" s="56">
        <v>7000</v>
      </c>
      <c r="AZ47" s="56">
        <v>7000</v>
      </c>
      <c r="BA47" s="56">
        <v>7000</v>
      </c>
      <c r="BB47" s="56">
        <v>7000</v>
      </c>
      <c r="BC47" s="56">
        <v>7000</v>
      </c>
      <c r="BD47" s="56">
        <v>7000</v>
      </c>
      <c r="BE47" s="56">
        <v>7000</v>
      </c>
      <c r="BF47" s="55">
        <v>8000</v>
      </c>
      <c r="BG47" s="55">
        <v>8000</v>
      </c>
      <c r="BH47" s="55">
        <v>8000</v>
      </c>
      <c r="BI47" s="55">
        <v>8000</v>
      </c>
      <c r="BJ47" s="55">
        <v>8000</v>
      </c>
      <c r="BK47" s="55">
        <v>8000</v>
      </c>
      <c r="BL47" s="55">
        <v>8000</v>
      </c>
      <c r="BM47" s="55">
        <v>8000</v>
      </c>
      <c r="BN47" s="55">
        <v>8000</v>
      </c>
      <c r="BO47" s="55">
        <v>8000</v>
      </c>
      <c r="BP47" s="55">
        <v>8000</v>
      </c>
      <c r="BQ47" s="55">
        <v>8000</v>
      </c>
      <c r="BR47" s="55">
        <v>8000</v>
      </c>
      <c r="BS47" s="55">
        <v>8000</v>
      </c>
      <c r="BT47" s="55">
        <v>8000</v>
      </c>
      <c r="BU47" s="55">
        <v>8000</v>
      </c>
      <c r="BV47" s="55">
        <v>8000</v>
      </c>
      <c r="BW47" s="56">
        <v>8000</v>
      </c>
      <c r="BX47" s="56">
        <v>8000</v>
      </c>
      <c r="BY47" s="56">
        <v>8000</v>
      </c>
      <c r="BZ47" s="56">
        <v>8000</v>
      </c>
      <c r="CA47" s="56">
        <v>8000</v>
      </c>
      <c r="CB47" s="56">
        <v>8000</v>
      </c>
      <c r="CC47" s="56">
        <v>8000</v>
      </c>
      <c r="CD47" s="56">
        <v>8000</v>
      </c>
      <c r="CE47" s="56">
        <v>8000</v>
      </c>
      <c r="CF47" s="56">
        <v>8000</v>
      </c>
      <c r="CG47" s="56">
        <v>8000</v>
      </c>
      <c r="CH47" s="56">
        <v>8000</v>
      </c>
      <c r="CI47" s="56">
        <v>8000</v>
      </c>
      <c r="CJ47" s="56">
        <v>8000</v>
      </c>
      <c r="CK47" s="56">
        <v>8000</v>
      </c>
      <c r="CL47" s="56">
        <v>8000</v>
      </c>
      <c r="CM47" s="56">
        <v>8000</v>
      </c>
      <c r="CN47" s="56"/>
      <c r="CO47" s="56"/>
      <c r="CP47" s="56"/>
      <c r="CQ47" s="56"/>
      <c r="CR47" s="56"/>
      <c r="CS47" s="56">
        <v>8000</v>
      </c>
      <c r="CT47" s="56">
        <v>8000</v>
      </c>
      <c r="CU47" s="56">
        <v>8000</v>
      </c>
      <c r="CV47" s="56">
        <v>8000</v>
      </c>
      <c r="CW47" s="56">
        <v>8000</v>
      </c>
      <c r="CX47" s="56">
        <v>8000</v>
      </c>
      <c r="CY47" s="56">
        <v>8000</v>
      </c>
      <c r="CZ47" s="56">
        <v>8000</v>
      </c>
      <c r="DA47" s="56">
        <v>8000</v>
      </c>
      <c r="DB47" s="56">
        <v>8000</v>
      </c>
      <c r="DC47" s="56">
        <v>8000</v>
      </c>
      <c r="DD47" s="56">
        <v>8000</v>
      </c>
      <c r="DE47" s="56">
        <v>8000</v>
      </c>
      <c r="DF47" s="55">
        <v>8000</v>
      </c>
      <c r="DG47" s="55">
        <v>8000</v>
      </c>
      <c r="DH47" s="55">
        <v>8000</v>
      </c>
      <c r="DI47" s="55">
        <v>8000</v>
      </c>
      <c r="DJ47" s="55">
        <v>8000</v>
      </c>
      <c r="DK47" s="55">
        <v>8000</v>
      </c>
      <c r="DL47" s="55">
        <v>8000</v>
      </c>
      <c r="DM47" s="55">
        <v>8000</v>
      </c>
      <c r="DN47" s="55">
        <v>8000</v>
      </c>
      <c r="DO47" s="55">
        <v>8000</v>
      </c>
      <c r="DP47" s="55">
        <v>8000</v>
      </c>
      <c r="DQ47" s="55">
        <v>8000</v>
      </c>
      <c r="DR47" s="55">
        <v>8000</v>
      </c>
      <c r="DS47" s="55">
        <v>8000</v>
      </c>
      <c r="DT47" s="55">
        <v>8000</v>
      </c>
      <c r="DU47" s="55">
        <v>8000</v>
      </c>
      <c r="DV47" s="55">
        <v>8000</v>
      </c>
      <c r="DW47" s="56">
        <v>8000</v>
      </c>
      <c r="DX47" s="56">
        <v>8000</v>
      </c>
      <c r="DY47" s="56">
        <v>8000</v>
      </c>
      <c r="DZ47" s="56">
        <v>8000</v>
      </c>
      <c r="EA47" s="56">
        <v>8000</v>
      </c>
      <c r="EB47" s="56">
        <v>8000</v>
      </c>
      <c r="EC47" s="56">
        <v>8000</v>
      </c>
      <c r="ED47" s="56">
        <v>8000</v>
      </c>
      <c r="EE47" s="56">
        <v>8000</v>
      </c>
      <c r="EF47" s="56">
        <v>8000</v>
      </c>
      <c r="EG47" s="56">
        <v>8000</v>
      </c>
      <c r="EH47" s="56">
        <v>8000</v>
      </c>
      <c r="EI47" s="56">
        <v>8000</v>
      </c>
      <c r="EJ47" s="56">
        <v>8000</v>
      </c>
      <c r="EK47" s="56">
        <v>8000</v>
      </c>
      <c r="EL47" s="56">
        <v>8000</v>
      </c>
      <c r="EM47" s="56">
        <v>8000</v>
      </c>
      <c r="EN47" s="56">
        <v>8000</v>
      </c>
      <c r="EO47" s="56">
        <v>8000</v>
      </c>
      <c r="EP47" s="56">
        <v>8000</v>
      </c>
      <c r="EQ47" s="56">
        <v>8000</v>
      </c>
      <c r="ER47" s="56">
        <v>8000</v>
      </c>
      <c r="ES47" s="56">
        <v>8000</v>
      </c>
      <c r="ET47" s="56">
        <v>8000</v>
      </c>
      <c r="EU47" s="56">
        <v>8000</v>
      </c>
      <c r="EV47" s="56">
        <v>8000</v>
      </c>
      <c r="EW47" s="56">
        <v>8000</v>
      </c>
      <c r="EX47" s="56">
        <v>8000</v>
      </c>
      <c r="EY47" s="56">
        <v>8000</v>
      </c>
      <c r="EZ47" s="56">
        <v>8000</v>
      </c>
      <c r="FA47" s="56">
        <v>8000</v>
      </c>
      <c r="FB47" s="56">
        <v>8000</v>
      </c>
      <c r="FC47" s="56">
        <v>8000</v>
      </c>
      <c r="FD47" s="56">
        <v>8000</v>
      </c>
      <c r="FE47" s="56">
        <v>8000</v>
      </c>
      <c r="FF47" s="55">
        <v>8000</v>
      </c>
      <c r="FG47" s="55">
        <v>8000</v>
      </c>
      <c r="FH47" s="55">
        <v>8000</v>
      </c>
      <c r="FI47" s="55">
        <v>8000</v>
      </c>
      <c r="FJ47" s="55">
        <v>8000</v>
      </c>
      <c r="FK47" s="55">
        <v>8000</v>
      </c>
      <c r="FL47" s="55">
        <v>8000</v>
      </c>
      <c r="FM47" s="55">
        <v>8000</v>
      </c>
      <c r="FN47" s="55">
        <v>8000</v>
      </c>
      <c r="FO47" s="55">
        <v>8000</v>
      </c>
      <c r="FP47" s="55">
        <v>8000</v>
      </c>
      <c r="FQ47" s="55">
        <v>8000</v>
      </c>
      <c r="FR47" s="55">
        <v>8000</v>
      </c>
      <c r="FS47" s="55">
        <v>8000</v>
      </c>
      <c r="FT47" s="55">
        <v>8000</v>
      </c>
      <c r="FU47" s="55">
        <v>8000</v>
      </c>
      <c r="FV47" s="55">
        <v>8000</v>
      </c>
      <c r="FW47" s="56">
        <v>8000</v>
      </c>
      <c r="FX47" s="56">
        <v>8000</v>
      </c>
      <c r="FY47" s="56">
        <v>8000</v>
      </c>
      <c r="FZ47" s="56">
        <v>8000</v>
      </c>
      <c r="GA47" s="56">
        <v>8000</v>
      </c>
      <c r="GB47" s="56">
        <v>8000</v>
      </c>
      <c r="GC47" s="56">
        <v>8000</v>
      </c>
      <c r="GD47" s="56">
        <v>8000</v>
      </c>
      <c r="GE47" s="56">
        <v>8000</v>
      </c>
      <c r="GF47" s="56">
        <v>8000</v>
      </c>
      <c r="GG47" s="56">
        <v>8000</v>
      </c>
      <c r="GH47" s="56">
        <v>8000</v>
      </c>
      <c r="GI47" s="56">
        <v>8000</v>
      </c>
      <c r="GJ47" s="56">
        <v>8000</v>
      </c>
      <c r="GK47" s="56">
        <v>8000</v>
      </c>
      <c r="GL47" s="56">
        <v>8000</v>
      </c>
      <c r="GM47" s="56">
        <v>8000</v>
      </c>
      <c r="GO47" s="99">
        <f t="shared" si="0"/>
        <v>7000</v>
      </c>
      <c r="GP47" s="99">
        <f t="shared" si="1"/>
        <v>8000</v>
      </c>
    </row>
    <row r="48" spans="1:198" s="78" customFormat="1" x14ac:dyDescent="0.35">
      <c r="A48" s="76">
        <v>42</v>
      </c>
      <c r="B48" s="77" t="s">
        <v>66</v>
      </c>
      <c r="C48" s="76">
        <v>1</v>
      </c>
      <c r="D48" s="76" t="s">
        <v>24</v>
      </c>
      <c r="E48" s="55"/>
      <c r="F48" s="55"/>
      <c r="G48" s="55"/>
      <c r="H48" s="55"/>
      <c r="I48" s="55"/>
      <c r="J48" s="55">
        <v>10000</v>
      </c>
      <c r="K48" s="55">
        <v>10000</v>
      </c>
      <c r="L48" s="55">
        <v>10000</v>
      </c>
      <c r="M48" s="55">
        <v>10000</v>
      </c>
      <c r="N48" s="55">
        <v>10000</v>
      </c>
      <c r="O48" s="55">
        <v>10000</v>
      </c>
      <c r="P48" s="55">
        <v>10000</v>
      </c>
      <c r="Q48" s="55">
        <v>10000</v>
      </c>
      <c r="R48" s="56">
        <v>10000</v>
      </c>
      <c r="S48" s="56">
        <v>10000</v>
      </c>
      <c r="T48" s="56">
        <v>10000</v>
      </c>
      <c r="U48" s="56">
        <v>10000</v>
      </c>
      <c r="V48" s="56">
        <v>10000</v>
      </c>
      <c r="W48" s="56">
        <v>10000</v>
      </c>
      <c r="X48" s="56">
        <v>10000</v>
      </c>
      <c r="Y48" s="56">
        <v>10000</v>
      </c>
      <c r="Z48" s="56">
        <v>10000</v>
      </c>
      <c r="AA48" s="56">
        <v>10000</v>
      </c>
      <c r="AB48" s="56">
        <v>10000</v>
      </c>
      <c r="AC48" s="56">
        <v>10000</v>
      </c>
      <c r="AD48" s="56">
        <v>10000</v>
      </c>
      <c r="AE48" s="56">
        <v>10000</v>
      </c>
      <c r="AF48" s="56">
        <v>10000</v>
      </c>
      <c r="AG48" s="56">
        <v>10000</v>
      </c>
      <c r="AH48" s="56">
        <v>10000</v>
      </c>
      <c r="AI48" s="56">
        <v>10000</v>
      </c>
      <c r="AJ48" s="56">
        <v>10000</v>
      </c>
      <c r="AK48" s="56">
        <v>10000</v>
      </c>
      <c r="AL48" s="56">
        <v>10000</v>
      </c>
      <c r="AM48" s="56">
        <v>10000</v>
      </c>
      <c r="AN48" s="56">
        <v>10000</v>
      </c>
      <c r="AO48" s="56">
        <v>10000</v>
      </c>
      <c r="AP48" s="56">
        <v>10000</v>
      </c>
      <c r="AQ48" s="56">
        <v>10000</v>
      </c>
      <c r="AR48" s="56">
        <v>10000</v>
      </c>
      <c r="AS48" s="56">
        <v>10000</v>
      </c>
      <c r="AT48" s="56">
        <v>10000</v>
      </c>
      <c r="AU48" s="56">
        <v>10000</v>
      </c>
      <c r="AV48" s="56">
        <v>10000</v>
      </c>
      <c r="AW48" s="56">
        <v>10000</v>
      </c>
      <c r="AX48" s="56">
        <v>10000</v>
      </c>
      <c r="AY48" s="56">
        <v>10000</v>
      </c>
      <c r="AZ48" s="56">
        <v>10000</v>
      </c>
      <c r="BA48" s="56">
        <v>10000</v>
      </c>
      <c r="BB48" s="56">
        <v>10000</v>
      </c>
      <c r="BC48" s="56">
        <v>10000</v>
      </c>
      <c r="BD48" s="56">
        <v>10000</v>
      </c>
      <c r="BE48" s="56">
        <v>9666.6666666666661</v>
      </c>
      <c r="BF48" s="55">
        <v>10000</v>
      </c>
      <c r="BG48" s="55">
        <v>10000</v>
      </c>
      <c r="BH48" s="55">
        <v>10000</v>
      </c>
      <c r="BI48" s="55">
        <v>10000</v>
      </c>
      <c r="BJ48" s="55">
        <v>10000</v>
      </c>
      <c r="BK48" s="55">
        <v>10000</v>
      </c>
      <c r="BL48" s="55">
        <v>10000</v>
      </c>
      <c r="BM48" s="55">
        <v>10000</v>
      </c>
      <c r="BN48" s="55">
        <v>10000</v>
      </c>
      <c r="BO48" s="55">
        <v>10000</v>
      </c>
      <c r="BP48" s="55">
        <v>10000</v>
      </c>
      <c r="BQ48" s="55">
        <v>10000</v>
      </c>
      <c r="BR48" s="55">
        <v>10000</v>
      </c>
      <c r="BS48" s="55">
        <v>10000</v>
      </c>
      <c r="BT48" s="55">
        <v>10000</v>
      </c>
      <c r="BU48" s="55">
        <v>10000</v>
      </c>
      <c r="BV48" s="55">
        <v>10000</v>
      </c>
      <c r="BW48" s="56">
        <v>10000</v>
      </c>
      <c r="BX48" s="56">
        <v>10000</v>
      </c>
      <c r="BY48" s="56">
        <v>10000</v>
      </c>
      <c r="BZ48" s="56">
        <v>10000</v>
      </c>
      <c r="CA48" s="56">
        <v>10000</v>
      </c>
      <c r="CB48" s="56">
        <v>10000</v>
      </c>
      <c r="CC48" s="56">
        <v>10000</v>
      </c>
      <c r="CD48" s="56">
        <v>10000</v>
      </c>
      <c r="CE48" s="56">
        <v>10000</v>
      </c>
      <c r="CF48" s="56">
        <v>10000</v>
      </c>
      <c r="CG48" s="56">
        <v>10000</v>
      </c>
      <c r="CH48" s="56">
        <v>10000</v>
      </c>
      <c r="CI48" s="56">
        <v>10000</v>
      </c>
      <c r="CJ48" s="56">
        <v>10000</v>
      </c>
      <c r="CK48" s="56">
        <v>10000</v>
      </c>
      <c r="CL48" s="56">
        <v>10000</v>
      </c>
      <c r="CM48" s="56">
        <v>10000</v>
      </c>
      <c r="CN48" s="56"/>
      <c r="CO48" s="56"/>
      <c r="CP48" s="56"/>
      <c r="CQ48" s="56"/>
      <c r="CR48" s="56"/>
      <c r="CS48" s="56">
        <v>10000</v>
      </c>
      <c r="CT48" s="56">
        <v>10000</v>
      </c>
      <c r="CU48" s="56">
        <v>10000</v>
      </c>
      <c r="CV48" s="56">
        <v>10000</v>
      </c>
      <c r="CW48" s="56">
        <v>10000</v>
      </c>
      <c r="CX48" s="56">
        <v>10000</v>
      </c>
      <c r="CY48" s="56">
        <v>10000</v>
      </c>
      <c r="CZ48" s="56">
        <v>10000</v>
      </c>
      <c r="DA48" s="56">
        <v>10000</v>
      </c>
      <c r="DB48" s="56">
        <v>10000</v>
      </c>
      <c r="DC48" s="56">
        <v>10000</v>
      </c>
      <c r="DD48" s="56">
        <v>10000</v>
      </c>
      <c r="DE48" s="56">
        <v>10000</v>
      </c>
      <c r="DF48" s="55">
        <v>10000</v>
      </c>
      <c r="DG48" s="55">
        <v>10000</v>
      </c>
      <c r="DH48" s="55">
        <v>10000</v>
      </c>
      <c r="DI48" s="55">
        <v>10000</v>
      </c>
      <c r="DJ48" s="55">
        <v>10000</v>
      </c>
      <c r="DK48" s="55">
        <v>10000</v>
      </c>
      <c r="DL48" s="55">
        <v>10000</v>
      </c>
      <c r="DM48" s="55">
        <v>10000</v>
      </c>
      <c r="DN48" s="55">
        <v>10000</v>
      </c>
      <c r="DO48" s="55">
        <v>10000</v>
      </c>
      <c r="DP48" s="55">
        <v>11100</v>
      </c>
      <c r="DQ48" s="55">
        <v>11600</v>
      </c>
      <c r="DR48" s="55">
        <v>12000</v>
      </c>
      <c r="DS48" s="55">
        <v>12000</v>
      </c>
      <c r="DT48" s="55">
        <v>12000</v>
      </c>
      <c r="DU48" s="55">
        <v>12000</v>
      </c>
      <c r="DV48" s="55">
        <v>12000</v>
      </c>
      <c r="DW48" s="56">
        <v>12000</v>
      </c>
      <c r="DX48" s="56">
        <v>12000</v>
      </c>
      <c r="DY48" s="56">
        <v>12000</v>
      </c>
      <c r="DZ48" s="56">
        <v>12000</v>
      </c>
      <c r="EA48" s="56">
        <v>12000</v>
      </c>
      <c r="EB48" s="56">
        <v>12000</v>
      </c>
      <c r="EC48" s="56">
        <v>12000</v>
      </c>
      <c r="ED48" s="56">
        <v>12000</v>
      </c>
      <c r="EE48" s="56">
        <v>12000</v>
      </c>
      <c r="EF48" s="56">
        <v>12000</v>
      </c>
      <c r="EG48" s="56">
        <v>12000</v>
      </c>
      <c r="EH48" s="56">
        <v>12000</v>
      </c>
      <c r="EI48" s="56">
        <v>12000</v>
      </c>
      <c r="EJ48" s="56">
        <v>12000</v>
      </c>
      <c r="EK48" s="56">
        <v>12000</v>
      </c>
      <c r="EL48" s="56">
        <v>12000</v>
      </c>
      <c r="EM48" s="56">
        <v>12000</v>
      </c>
      <c r="EN48" s="56">
        <v>12000</v>
      </c>
      <c r="EO48" s="56">
        <v>13600</v>
      </c>
      <c r="EP48" s="56">
        <v>14200</v>
      </c>
      <c r="EQ48" s="56">
        <v>14000</v>
      </c>
      <c r="ER48" s="56">
        <v>14000</v>
      </c>
      <c r="ES48" s="56">
        <v>14000</v>
      </c>
      <c r="ET48" s="56">
        <v>14000</v>
      </c>
      <c r="EU48" s="56">
        <v>14000</v>
      </c>
      <c r="EV48" s="56">
        <v>14000</v>
      </c>
      <c r="EW48" s="56">
        <v>14000</v>
      </c>
      <c r="EX48" s="56">
        <v>14000</v>
      </c>
      <c r="EY48" s="56">
        <v>14000</v>
      </c>
      <c r="EZ48" s="56">
        <v>14000</v>
      </c>
      <c r="FA48" s="56">
        <v>14000</v>
      </c>
      <c r="FB48" s="56">
        <v>14000</v>
      </c>
      <c r="FC48" s="56">
        <v>14000</v>
      </c>
      <c r="FD48" s="56">
        <v>14000</v>
      </c>
      <c r="FE48" s="56">
        <v>14000</v>
      </c>
      <c r="FF48" s="55">
        <v>13000</v>
      </c>
      <c r="FG48" s="55">
        <v>13000</v>
      </c>
      <c r="FH48" s="55">
        <v>12800</v>
      </c>
      <c r="FI48" s="55">
        <v>14000</v>
      </c>
      <c r="FJ48" s="55">
        <v>14000</v>
      </c>
      <c r="FK48" s="55">
        <v>14000</v>
      </c>
      <c r="FL48" s="55">
        <v>14000</v>
      </c>
      <c r="FM48" s="55">
        <v>14000</v>
      </c>
      <c r="FN48" s="55">
        <v>14000</v>
      </c>
      <c r="FO48" s="55">
        <v>14000</v>
      </c>
      <c r="FP48" s="55" t="s">
        <v>26</v>
      </c>
      <c r="FQ48" s="55" t="s">
        <v>26</v>
      </c>
      <c r="FR48" s="55" t="s">
        <v>26</v>
      </c>
      <c r="FS48" s="55" t="s">
        <v>26</v>
      </c>
      <c r="FT48" s="55" t="s">
        <v>26</v>
      </c>
      <c r="FU48" s="55" t="s">
        <v>26</v>
      </c>
      <c r="FV48" s="55" t="s">
        <v>26</v>
      </c>
      <c r="FW48" s="56" t="s">
        <v>26</v>
      </c>
      <c r="FX48" s="56" t="s">
        <v>26</v>
      </c>
      <c r="FY48" s="56" t="s">
        <v>26</v>
      </c>
      <c r="FZ48" s="56" t="s">
        <v>26</v>
      </c>
      <c r="GA48" s="56" t="s">
        <v>26</v>
      </c>
      <c r="GB48" s="56" t="s">
        <v>26</v>
      </c>
      <c r="GC48" s="56" t="s">
        <v>26</v>
      </c>
      <c r="GD48" s="56" t="s">
        <v>26</v>
      </c>
      <c r="GE48" s="56" t="s">
        <v>26</v>
      </c>
      <c r="GF48" s="56" t="s">
        <v>26</v>
      </c>
      <c r="GG48" s="56" t="s">
        <v>26</v>
      </c>
      <c r="GH48" s="56" t="s">
        <v>26</v>
      </c>
      <c r="GI48" s="56" t="s">
        <v>26</v>
      </c>
      <c r="GJ48" s="56" t="s">
        <v>26</v>
      </c>
      <c r="GK48" s="56" t="s">
        <v>26</v>
      </c>
      <c r="GL48" s="56" t="s">
        <v>26</v>
      </c>
      <c r="GM48" s="56" t="s">
        <v>26</v>
      </c>
      <c r="GO48" s="99">
        <f t="shared" si="0"/>
        <v>9666.6666666666661</v>
      </c>
      <c r="GP48" s="99">
        <f t="shared" si="1"/>
        <v>14200</v>
      </c>
    </row>
    <row r="49" spans="1:198" s="78" customFormat="1" x14ac:dyDescent="0.35">
      <c r="A49" s="76">
        <v>43</v>
      </c>
      <c r="B49" s="77" t="s">
        <v>67</v>
      </c>
      <c r="C49" s="76">
        <v>1</v>
      </c>
      <c r="D49" s="76" t="s">
        <v>24</v>
      </c>
      <c r="E49" s="55"/>
      <c r="F49" s="55"/>
      <c r="G49" s="55"/>
      <c r="H49" s="55"/>
      <c r="I49" s="55"/>
      <c r="J49" s="55">
        <v>8000</v>
      </c>
      <c r="K49" s="55">
        <v>8000</v>
      </c>
      <c r="L49" s="55">
        <v>8000</v>
      </c>
      <c r="M49" s="55">
        <v>8000</v>
      </c>
      <c r="N49" s="55">
        <v>8400</v>
      </c>
      <c r="O49" s="55">
        <v>8000</v>
      </c>
      <c r="P49" s="55">
        <v>8000</v>
      </c>
      <c r="Q49" s="55">
        <v>8000</v>
      </c>
      <c r="R49" s="56">
        <v>8000</v>
      </c>
      <c r="S49" s="56">
        <v>8000</v>
      </c>
      <c r="T49" s="56">
        <v>8000</v>
      </c>
      <c r="U49" s="56">
        <v>8000</v>
      </c>
      <c r="V49" s="56">
        <v>8000</v>
      </c>
      <c r="W49" s="56">
        <v>8000</v>
      </c>
      <c r="X49" s="56">
        <v>8000</v>
      </c>
      <c r="Y49" s="56">
        <v>8000</v>
      </c>
      <c r="Z49" s="56">
        <v>8000</v>
      </c>
      <c r="AA49" s="56">
        <v>8000</v>
      </c>
      <c r="AB49" s="56">
        <v>8000</v>
      </c>
      <c r="AC49" s="56">
        <v>8000</v>
      </c>
      <c r="AD49" s="56">
        <v>8000</v>
      </c>
      <c r="AE49" s="56">
        <v>8000</v>
      </c>
      <c r="AF49" s="56">
        <v>8000</v>
      </c>
      <c r="AG49" s="56">
        <v>8000</v>
      </c>
      <c r="AH49" s="56">
        <v>8000</v>
      </c>
      <c r="AI49" s="56">
        <v>8000</v>
      </c>
      <c r="AJ49" s="56">
        <v>8000</v>
      </c>
      <c r="AK49" s="56">
        <v>8000</v>
      </c>
      <c r="AL49" s="56">
        <v>8000</v>
      </c>
      <c r="AM49" s="56">
        <v>8000</v>
      </c>
      <c r="AN49" s="56">
        <v>8000</v>
      </c>
      <c r="AO49" s="56">
        <v>8000</v>
      </c>
      <c r="AP49" s="56">
        <v>8000</v>
      </c>
      <c r="AQ49" s="56">
        <v>8000</v>
      </c>
      <c r="AR49" s="56">
        <v>8000</v>
      </c>
      <c r="AS49" s="56">
        <v>8000</v>
      </c>
      <c r="AT49" s="56">
        <v>8000</v>
      </c>
      <c r="AU49" s="56">
        <v>8000</v>
      </c>
      <c r="AV49" s="56">
        <v>8000</v>
      </c>
      <c r="AW49" s="56">
        <v>8000</v>
      </c>
      <c r="AX49" s="56">
        <v>8000</v>
      </c>
      <c r="AY49" s="56">
        <v>8000</v>
      </c>
      <c r="AZ49" s="56">
        <v>8000</v>
      </c>
      <c r="BA49" s="56">
        <v>8000</v>
      </c>
      <c r="BB49" s="56">
        <v>8000</v>
      </c>
      <c r="BC49" s="56">
        <v>8000</v>
      </c>
      <c r="BD49" s="56">
        <v>8000</v>
      </c>
      <c r="BE49" s="56">
        <v>8000</v>
      </c>
      <c r="BF49" s="55">
        <v>8000</v>
      </c>
      <c r="BG49" s="55">
        <v>8000</v>
      </c>
      <c r="BH49" s="55">
        <v>8000</v>
      </c>
      <c r="BI49" s="55">
        <v>8000</v>
      </c>
      <c r="BJ49" s="55">
        <v>8000</v>
      </c>
      <c r="BK49" s="55">
        <v>8000</v>
      </c>
      <c r="BL49" s="55">
        <v>8000</v>
      </c>
      <c r="BM49" s="55">
        <v>8000</v>
      </c>
      <c r="BN49" s="55">
        <v>8000</v>
      </c>
      <c r="BO49" s="55">
        <v>8000</v>
      </c>
      <c r="BP49" s="55">
        <v>8000</v>
      </c>
      <c r="BQ49" s="55">
        <v>8000</v>
      </c>
      <c r="BR49" s="55">
        <v>8000</v>
      </c>
      <c r="BS49" s="55">
        <v>8000</v>
      </c>
      <c r="BT49" s="55">
        <v>8000</v>
      </c>
      <c r="BU49" s="55">
        <v>8000</v>
      </c>
      <c r="BV49" s="55">
        <v>8000</v>
      </c>
      <c r="BW49" s="56">
        <v>8000</v>
      </c>
      <c r="BX49" s="56">
        <v>8000</v>
      </c>
      <c r="BY49" s="56">
        <v>8000</v>
      </c>
      <c r="BZ49" s="56">
        <v>8000</v>
      </c>
      <c r="CA49" s="56">
        <v>8000</v>
      </c>
      <c r="CB49" s="56">
        <v>8000</v>
      </c>
      <c r="CC49" s="56">
        <v>8000</v>
      </c>
      <c r="CD49" s="56">
        <v>8000</v>
      </c>
      <c r="CE49" s="56">
        <v>8000</v>
      </c>
      <c r="CF49" s="56">
        <v>8000</v>
      </c>
      <c r="CG49" s="56">
        <v>8000</v>
      </c>
      <c r="CH49" s="56">
        <v>8000</v>
      </c>
      <c r="CI49" s="56">
        <v>8000</v>
      </c>
      <c r="CJ49" s="56">
        <v>8000</v>
      </c>
      <c r="CK49" s="56">
        <v>8000</v>
      </c>
      <c r="CL49" s="56">
        <v>8000</v>
      </c>
      <c r="CM49" s="56">
        <v>8000</v>
      </c>
      <c r="CN49" s="56"/>
      <c r="CO49" s="56"/>
      <c r="CP49" s="56"/>
      <c r="CQ49" s="56"/>
      <c r="CR49" s="56"/>
      <c r="CS49" s="56">
        <v>8000</v>
      </c>
      <c r="CT49" s="56">
        <v>8000</v>
      </c>
      <c r="CU49" s="56">
        <v>8000</v>
      </c>
      <c r="CV49" s="56">
        <v>8000</v>
      </c>
      <c r="CW49" s="56">
        <v>8000</v>
      </c>
      <c r="CX49" s="56">
        <v>8000</v>
      </c>
      <c r="CY49" s="56">
        <v>8000</v>
      </c>
      <c r="CZ49" s="56">
        <v>8000</v>
      </c>
      <c r="DA49" s="56">
        <v>8000</v>
      </c>
      <c r="DB49" s="56">
        <v>8000</v>
      </c>
      <c r="DC49" s="56">
        <v>8000</v>
      </c>
      <c r="DD49" s="56">
        <v>8000</v>
      </c>
      <c r="DE49" s="56">
        <v>8000</v>
      </c>
      <c r="DF49" s="55">
        <v>8000</v>
      </c>
      <c r="DG49" s="55">
        <v>9000</v>
      </c>
      <c r="DH49" s="55">
        <v>9000</v>
      </c>
      <c r="DI49" s="55">
        <v>9000</v>
      </c>
      <c r="DJ49" s="55">
        <v>9000</v>
      </c>
      <c r="DK49" s="55">
        <v>9000</v>
      </c>
      <c r="DL49" s="55">
        <v>9000</v>
      </c>
      <c r="DM49" s="55">
        <v>9000</v>
      </c>
      <c r="DN49" s="55">
        <v>9000</v>
      </c>
      <c r="DO49" s="55">
        <v>9000</v>
      </c>
      <c r="DP49" s="55">
        <v>8800</v>
      </c>
      <c r="DQ49" s="55">
        <v>9000</v>
      </c>
      <c r="DR49" s="55">
        <v>9800</v>
      </c>
      <c r="DS49" s="55">
        <v>9600</v>
      </c>
      <c r="DT49" s="55">
        <v>10000</v>
      </c>
      <c r="DU49" s="55">
        <v>9600</v>
      </c>
      <c r="DV49" s="55">
        <v>9600</v>
      </c>
      <c r="DW49" s="56">
        <v>10000</v>
      </c>
      <c r="DX49" s="56">
        <v>10000</v>
      </c>
      <c r="DY49" s="56">
        <v>10000</v>
      </c>
      <c r="DZ49" s="56">
        <v>10000</v>
      </c>
      <c r="EA49" s="56">
        <v>10000</v>
      </c>
      <c r="EB49" s="56">
        <v>10000</v>
      </c>
      <c r="EC49" s="56">
        <v>10000</v>
      </c>
      <c r="ED49" s="56">
        <v>10000</v>
      </c>
      <c r="EE49" s="56">
        <v>10000</v>
      </c>
      <c r="EF49" s="56">
        <v>10000</v>
      </c>
      <c r="EG49" s="56">
        <v>10000</v>
      </c>
      <c r="EH49" s="56">
        <v>10000</v>
      </c>
      <c r="EI49" s="56">
        <v>10000</v>
      </c>
      <c r="EJ49" s="56">
        <v>10000</v>
      </c>
      <c r="EK49" s="56">
        <v>10000</v>
      </c>
      <c r="EL49" s="56">
        <v>10000</v>
      </c>
      <c r="EM49" s="56">
        <v>9800</v>
      </c>
      <c r="EN49" s="56">
        <v>10000</v>
      </c>
      <c r="EO49" s="56">
        <v>10000</v>
      </c>
      <c r="EP49" s="56">
        <v>10000</v>
      </c>
      <c r="EQ49" s="56">
        <v>10000</v>
      </c>
      <c r="ER49" s="56">
        <v>10000</v>
      </c>
      <c r="ES49" s="56">
        <v>10000</v>
      </c>
      <c r="ET49" s="56">
        <v>9600</v>
      </c>
      <c r="EU49" s="56">
        <v>10000</v>
      </c>
      <c r="EV49" s="56">
        <v>10000</v>
      </c>
      <c r="EW49" s="56">
        <v>10000</v>
      </c>
      <c r="EX49" s="56">
        <v>10000</v>
      </c>
      <c r="EY49" s="56">
        <v>10000</v>
      </c>
      <c r="EZ49" s="56">
        <v>10000</v>
      </c>
      <c r="FA49" s="56">
        <v>10000</v>
      </c>
      <c r="FB49" s="56">
        <v>10000</v>
      </c>
      <c r="FC49" s="56">
        <v>10000</v>
      </c>
      <c r="FD49" s="56">
        <v>10000</v>
      </c>
      <c r="FE49" s="56">
        <v>10000</v>
      </c>
      <c r="FF49" s="55">
        <v>12000</v>
      </c>
      <c r="FG49" s="55">
        <v>12000</v>
      </c>
      <c r="FH49" s="55">
        <v>12000</v>
      </c>
      <c r="FI49" s="55">
        <v>13000</v>
      </c>
      <c r="FJ49" s="55">
        <v>13000</v>
      </c>
      <c r="FK49" s="55">
        <v>13000</v>
      </c>
      <c r="FL49" s="55">
        <v>13000</v>
      </c>
      <c r="FM49" s="55">
        <v>13000</v>
      </c>
      <c r="FN49" s="55">
        <v>13000</v>
      </c>
      <c r="FO49" s="55">
        <v>13600</v>
      </c>
      <c r="FP49" s="55">
        <v>13800</v>
      </c>
      <c r="FQ49" s="55">
        <v>13166.666666666666</v>
      </c>
      <c r="FR49" s="55">
        <v>13500</v>
      </c>
      <c r="FS49" s="55">
        <v>13500</v>
      </c>
      <c r="FT49" s="55">
        <v>13500</v>
      </c>
      <c r="FU49" s="55">
        <v>13500</v>
      </c>
      <c r="FV49" s="55">
        <v>13000</v>
      </c>
      <c r="FW49" s="56">
        <v>13000</v>
      </c>
      <c r="FX49" s="56">
        <v>13000</v>
      </c>
      <c r="FY49" s="56">
        <v>13000</v>
      </c>
      <c r="FZ49" s="56">
        <v>13000</v>
      </c>
      <c r="GA49" s="56">
        <v>13000</v>
      </c>
      <c r="GB49" s="56">
        <v>13000</v>
      </c>
      <c r="GC49" s="56">
        <v>13000</v>
      </c>
      <c r="GD49" s="56">
        <v>13000</v>
      </c>
      <c r="GE49" s="56">
        <v>13000</v>
      </c>
      <c r="GF49" s="56">
        <v>13000</v>
      </c>
      <c r="GG49" s="56">
        <v>13000</v>
      </c>
      <c r="GH49" s="56">
        <v>13000</v>
      </c>
      <c r="GI49" s="56">
        <v>13000</v>
      </c>
      <c r="GJ49" s="56">
        <v>13000</v>
      </c>
      <c r="GK49" s="56">
        <v>13000</v>
      </c>
      <c r="GL49" s="56">
        <v>13000</v>
      </c>
      <c r="GM49" s="56">
        <v>13000</v>
      </c>
      <c r="GO49" s="99">
        <f t="shared" si="0"/>
        <v>8000</v>
      </c>
      <c r="GP49" s="99">
        <f t="shared" si="1"/>
        <v>13800</v>
      </c>
    </row>
    <row r="50" spans="1:198" s="78" customFormat="1" x14ac:dyDescent="0.35">
      <c r="A50" s="76">
        <v>44</v>
      </c>
      <c r="B50" s="77" t="s">
        <v>68</v>
      </c>
      <c r="C50" s="76">
        <v>1</v>
      </c>
      <c r="D50" s="76" t="s">
        <v>24</v>
      </c>
      <c r="E50" s="55"/>
      <c r="F50" s="55"/>
      <c r="G50" s="55"/>
      <c r="H50" s="55"/>
      <c r="I50" s="55"/>
      <c r="J50" s="55">
        <v>9000</v>
      </c>
      <c r="K50" s="55">
        <v>9000</v>
      </c>
      <c r="L50" s="55">
        <v>9000</v>
      </c>
      <c r="M50" s="55">
        <v>9000</v>
      </c>
      <c r="N50" s="55">
        <v>9000</v>
      </c>
      <c r="O50" s="55">
        <v>9000</v>
      </c>
      <c r="P50" s="55">
        <v>9000</v>
      </c>
      <c r="Q50" s="55">
        <v>9000</v>
      </c>
      <c r="R50" s="56">
        <v>9000</v>
      </c>
      <c r="S50" s="56">
        <v>9125</v>
      </c>
      <c r="T50" s="56">
        <v>9000</v>
      </c>
      <c r="U50" s="56">
        <v>9000</v>
      </c>
      <c r="V50" s="56">
        <v>9000</v>
      </c>
      <c r="W50" s="56">
        <v>9000</v>
      </c>
      <c r="X50" s="56">
        <v>10000</v>
      </c>
      <c r="Y50" s="56">
        <v>10000</v>
      </c>
      <c r="Z50" s="56">
        <v>10000</v>
      </c>
      <c r="AA50" s="56">
        <v>10000</v>
      </c>
      <c r="AB50" s="56">
        <v>10000</v>
      </c>
      <c r="AC50" s="56">
        <v>10000</v>
      </c>
      <c r="AD50" s="56">
        <v>10000</v>
      </c>
      <c r="AE50" s="56">
        <v>10000</v>
      </c>
      <c r="AF50" s="56">
        <v>10000</v>
      </c>
      <c r="AG50" s="56">
        <v>10000</v>
      </c>
      <c r="AH50" s="56">
        <v>10000</v>
      </c>
      <c r="AI50" s="56">
        <v>10000</v>
      </c>
      <c r="AJ50" s="56">
        <v>9600</v>
      </c>
      <c r="AK50" s="56">
        <v>10000</v>
      </c>
      <c r="AL50" s="56">
        <v>10000</v>
      </c>
      <c r="AM50" s="56">
        <v>10000</v>
      </c>
      <c r="AN50" s="56">
        <v>10000</v>
      </c>
      <c r="AO50" s="56">
        <v>10000</v>
      </c>
      <c r="AP50" s="56">
        <v>10000</v>
      </c>
      <c r="AQ50" s="56">
        <v>10000</v>
      </c>
      <c r="AR50" s="56">
        <v>10000</v>
      </c>
      <c r="AS50" s="56">
        <v>10000</v>
      </c>
      <c r="AT50" s="56">
        <v>10000</v>
      </c>
      <c r="AU50" s="56">
        <v>10000</v>
      </c>
      <c r="AV50" s="56">
        <v>10000</v>
      </c>
      <c r="AW50" s="56">
        <v>10000</v>
      </c>
      <c r="AX50" s="56">
        <v>10000</v>
      </c>
      <c r="AY50" s="56">
        <v>10000</v>
      </c>
      <c r="AZ50" s="56">
        <v>10000</v>
      </c>
      <c r="BA50" s="56">
        <v>10000</v>
      </c>
      <c r="BB50" s="56">
        <v>10000</v>
      </c>
      <c r="BC50" s="56">
        <v>10000</v>
      </c>
      <c r="BD50" s="56">
        <v>10000</v>
      </c>
      <c r="BE50" s="56">
        <v>10000</v>
      </c>
      <c r="BF50" s="55">
        <v>10000</v>
      </c>
      <c r="BG50" s="55">
        <v>10000</v>
      </c>
      <c r="BH50" s="55">
        <v>10000</v>
      </c>
      <c r="BI50" s="55">
        <v>10000</v>
      </c>
      <c r="BJ50" s="55">
        <v>10000</v>
      </c>
      <c r="BK50" s="55">
        <v>10000</v>
      </c>
      <c r="BL50" s="55">
        <v>10000</v>
      </c>
      <c r="BM50" s="55">
        <v>10000</v>
      </c>
      <c r="BN50" s="55">
        <v>10000</v>
      </c>
      <c r="BO50" s="55">
        <v>10000</v>
      </c>
      <c r="BP50" s="55">
        <v>10000</v>
      </c>
      <c r="BQ50" s="55">
        <v>10000</v>
      </c>
      <c r="BR50" s="55">
        <v>10000</v>
      </c>
      <c r="BS50" s="55">
        <v>12000</v>
      </c>
      <c r="BT50" s="55">
        <v>12000</v>
      </c>
      <c r="BU50" s="55">
        <v>12000</v>
      </c>
      <c r="BV50" s="55">
        <v>12000</v>
      </c>
      <c r="BW50" s="56">
        <v>12000</v>
      </c>
      <c r="BX50" s="56">
        <v>12000</v>
      </c>
      <c r="BY50" s="56">
        <v>12000</v>
      </c>
      <c r="BZ50" s="56">
        <v>12000</v>
      </c>
      <c r="CA50" s="56">
        <v>12000</v>
      </c>
      <c r="CB50" s="56">
        <v>12000</v>
      </c>
      <c r="CC50" s="56">
        <v>12000</v>
      </c>
      <c r="CD50" s="56">
        <v>12000</v>
      </c>
      <c r="CE50" s="56">
        <v>12000</v>
      </c>
      <c r="CF50" s="56">
        <v>12000</v>
      </c>
      <c r="CG50" s="56">
        <v>12000</v>
      </c>
      <c r="CH50" s="56">
        <v>12000</v>
      </c>
      <c r="CI50" s="56">
        <v>12000</v>
      </c>
      <c r="CJ50" s="56">
        <v>12000</v>
      </c>
      <c r="CK50" s="56">
        <v>12000</v>
      </c>
      <c r="CL50" s="56">
        <v>12000</v>
      </c>
      <c r="CM50" s="56">
        <v>12000</v>
      </c>
      <c r="CN50" s="56"/>
      <c r="CO50" s="56"/>
      <c r="CP50" s="56"/>
      <c r="CQ50" s="56"/>
      <c r="CR50" s="56"/>
      <c r="CS50" s="56">
        <v>12000</v>
      </c>
      <c r="CT50" s="56">
        <v>12000</v>
      </c>
      <c r="CU50" s="56">
        <v>12000</v>
      </c>
      <c r="CV50" s="56">
        <v>12000</v>
      </c>
      <c r="CW50" s="56">
        <v>12000</v>
      </c>
      <c r="CX50" s="56">
        <v>12000</v>
      </c>
      <c r="CY50" s="56">
        <v>12000</v>
      </c>
      <c r="CZ50" s="56">
        <v>12000</v>
      </c>
      <c r="DA50" s="56">
        <v>12000</v>
      </c>
      <c r="DB50" s="56">
        <v>12000</v>
      </c>
      <c r="DC50" s="56">
        <v>12000</v>
      </c>
      <c r="DD50" s="56">
        <v>12000</v>
      </c>
      <c r="DE50" s="56">
        <v>12000</v>
      </c>
      <c r="DF50" s="55">
        <v>12100</v>
      </c>
      <c r="DG50" s="55">
        <v>12000</v>
      </c>
      <c r="DH50" s="55">
        <v>12000</v>
      </c>
      <c r="DI50" s="55">
        <v>12000</v>
      </c>
      <c r="DJ50" s="55">
        <v>12000</v>
      </c>
      <c r="DK50" s="55">
        <v>12000</v>
      </c>
      <c r="DL50" s="55">
        <v>12000</v>
      </c>
      <c r="DM50" s="55">
        <v>12000</v>
      </c>
      <c r="DN50" s="55">
        <v>12000</v>
      </c>
      <c r="DO50" s="55">
        <v>12000</v>
      </c>
      <c r="DP50" s="55">
        <v>12000</v>
      </c>
      <c r="DQ50" s="55">
        <v>12000</v>
      </c>
      <c r="DR50" s="55">
        <v>12000</v>
      </c>
      <c r="DS50" s="55">
        <v>12000</v>
      </c>
      <c r="DT50" s="55">
        <v>12000</v>
      </c>
      <c r="DU50" s="55">
        <v>12000</v>
      </c>
      <c r="DV50" s="55">
        <v>12000</v>
      </c>
      <c r="DW50" s="56">
        <v>12000</v>
      </c>
      <c r="DX50" s="56">
        <v>12000</v>
      </c>
      <c r="DY50" s="56">
        <v>12000</v>
      </c>
      <c r="DZ50" s="56">
        <v>12000</v>
      </c>
      <c r="EA50" s="56">
        <v>12000</v>
      </c>
      <c r="EB50" s="56">
        <v>12000</v>
      </c>
      <c r="EC50" s="56">
        <v>12000</v>
      </c>
      <c r="ED50" s="56">
        <v>12000</v>
      </c>
      <c r="EE50" s="56">
        <v>13200</v>
      </c>
      <c r="EF50" s="56">
        <v>15000</v>
      </c>
      <c r="EG50" s="56">
        <v>15000</v>
      </c>
      <c r="EH50" s="56">
        <v>15000</v>
      </c>
      <c r="EI50" s="56">
        <v>15000</v>
      </c>
      <c r="EJ50" s="56">
        <v>15000</v>
      </c>
      <c r="EK50" s="56">
        <v>15000</v>
      </c>
      <c r="EL50" s="56">
        <v>15000</v>
      </c>
      <c r="EM50" s="56">
        <v>15000</v>
      </c>
      <c r="EN50" s="56">
        <v>15000</v>
      </c>
      <c r="EO50" s="56">
        <v>15000</v>
      </c>
      <c r="EP50" s="56">
        <v>15000</v>
      </c>
      <c r="EQ50" s="56">
        <v>16200</v>
      </c>
      <c r="ER50" s="56">
        <v>17000</v>
      </c>
      <c r="ES50" s="56">
        <v>17000</v>
      </c>
      <c r="ET50" s="56">
        <v>17000</v>
      </c>
      <c r="EU50" s="56">
        <v>17000</v>
      </c>
      <c r="EV50" s="56">
        <v>17000</v>
      </c>
      <c r="EW50" s="56">
        <v>17000</v>
      </c>
      <c r="EX50" s="56">
        <v>17000</v>
      </c>
      <c r="EY50" s="56">
        <v>17000</v>
      </c>
      <c r="EZ50" s="56">
        <v>17000</v>
      </c>
      <c r="FA50" s="56">
        <v>17000</v>
      </c>
      <c r="FB50" s="56">
        <v>17000</v>
      </c>
      <c r="FC50" s="56">
        <v>17000</v>
      </c>
      <c r="FD50" s="56">
        <v>17000</v>
      </c>
      <c r="FE50" s="56">
        <v>17000</v>
      </c>
      <c r="FF50" s="55">
        <v>13000</v>
      </c>
      <c r="FG50" s="55">
        <v>13000</v>
      </c>
      <c r="FH50" s="55">
        <v>14500</v>
      </c>
      <c r="FI50" s="55">
        <v>14500</v>
      </c>
      <c r="FJ50" s="55">
        <v>16000</v>
      </c>
      <c r="FK50" s="55">
        <v>16000</v>
      </c>
      <c r="FL50" s="55">
        <v>16000</v>
      </c>
      <c r="FM50" s="55">
        <v>16000</v>
      </c>
      <c r="FN50" s="55">
        <v>16000</v>
      </c>
      <c r="FO50" s="55">
        <v>16000</v>
      </c>
      <c r="FP50" s="55">
        <v>16000</v>
      </c>
      <c r="FQ50" s="55">
        <v>16000</v>
      </c>
      <c r="FR50" s="55">
        <v>16000</v>
      </c>
      <c r="FS50" s="55">
        <v>16000</v>
      </c>
      <c r="FT50" s="55">
        <v>16000</v>
      </c>
      <c r="FU50" s="55">
        <v>16000</v>
      </c>
      <c r="FV50" s="55">
        <v>16000</v>
      </c>
      <c r="FW50" s="56">
        <v>16000</v>
      </c>
      <c r="FX50" s="56">
        <v>16000</v>
      </c>
      <c r="FY50" s="56">
        <v>16000</v>
      </c>
      <c r="FZ50" s="56">
        <v>16000</v>
      </c>
      <c r="GA50" s="56">
        <v>16000</v>
      </c>
      <c r="GB50" s="56">
        <v>16000</v>
      </c>
      <c r="GC50" s="56">
        <v>16000</v>
      </c>
      <c r="GD50" s="56">
        <v>16000</v>
      </c>
      <c r="GE50" s="56">
        <v>16000</v>
      </c>
      <c r="GF50" s="56">
        <v>16000</v>
      </c>
      <c r="GG50" s="56">
        <v>16000</v>
      </c>
      <c r="GH50" s="56">
        <v>16000</v>
      </c>
      <c r="GI50" s="56">
        <v>16000</v>
      </c>
      <c r="GJ50" s="56">
        <v>16000</v>
      </c>
      <c r="GK50" s="56">
        <v>16000</v>
      </c>
      <c r="GL50" s="56">
        <v>16000</v>
      </c>
      <c r="GM50" s="56">
        <v>16000</v>
      </c>
      <c r="GO50" s="99">
        <f t="shared" si="0"/>
        <v>9000</v>
      </c>
      <c r="GP50" s="99">
        <f t="shared" si="1"/>
        <v>17000</v>
      </c>
    </row>
    <row r="51" spans="1:198" s="78" customFormat="1" x14ac:dyDescent="0.35">
      <c r="A51" s="76">
        <v>45</v>
      </c>
      <c r="B51" s="77" t="s">
        <v>69</v>
      </c>
      <c r="C51" s="76">
        <v>1</v>
      </c>
      <c r="D51" s="76" t="s">
        <v>24</v>
      </c>
      <c r="E51" s="55"/>
      <c r="F51" s="55"/>
      <c r="G51" s="55"/>
      <c r="H51" s="55"/>
      <c r="I51" s="55"/>
      <c r="J51" s="55" t="s">
        <v>26</v>
      </c>
      <c r="K51" s="55" t="s">
        <v>26</v>
      </c>
      <c r="L51" s="55" t="s">
        <v>26</v>
      </c>
      <c r="M51" s="55" t="s">
        <v>26</v>
      </c>
      <c r="N51" s="55" t="s">
        <v>26</v>
      </c>
      <c r="O51" s="55" t="s">
        <v>26</v>
      </c>
      <c r="P51" s="55" t="s">
        <v>26</v>
      </c>
      <c r="Q51" s="55" t="s">
        <v>26</v>
      </c>
      <c r="R51" s="56" t="s">
        <v>26</v>
      </c>
      <c r="S51" s="56" t="s">
        <v>26</v>
      </c>
      <c r="T51" s="56" t="s">
        <v>26</v>
      </c>
      <c r="U51" s="56" t="s">
        <v>26</v>
      </c>
      <c r="V51" s="56" t="s">
        <v>26</v>
      </c>
      <c r="W51" s="56" t="s">
        <v>26</v>
      </c>
      <c r="X51" s="56" t="s">
        <v>26</v>
      </c>
      <c r="Y51" s="56" t="s">
        <v>26</v>
      </c>
      <c r="Z51" s="56" t="s">
        <v>26</v>
      </c>
      <c r="AA51" s="56" t="s">
        <v>26</v>
      </c>
      <c r="AB51" s="56" t="s">
        <v>26</v>
      </c>
      <c r="AC51" s="56" t="s">
        <v>26</v>
      </c>
      <c r="AD51" s="56" t="s">
        <v>26</v>
      </c>
      <c r="AE51" s="56" t="s">
        <v>26</v>
      </c>
      <c r="AF51" s="56" t="s">
        <v>26</v>
      </c>
      <c r="AG51" s="56" t="s">
        <v>26</v>
      </c>
      <c r="AH51" s="56" t="s">
        <v>26</v>
      </c>
      <c r="AI51" s="56" t="s">
        <v>26</v>
      </c>
      <c r="AJ51" s="56" t="s">
        <v>26</v>
      </c>
      <c r="AK51" s="56" t="s">
        <v>26</v>
      </c>
      <c r="AL51" s="56" t="s">
        <v>26</v>
      </c>
      <c r="AM51" s="56" t="s">
        <v>26</v>
      </c>
      <c r="AN51" s="56" t="s">
        <v>26</v>
      </c>
      <c r="AO51" s="56" t="s">
        <v>26</v>
      </c>
      <c r="AP51" s="56" t="s">
        <v>26</v>
      </c>
      <c r="AQ51" s="56" t="s">
        <v>26</v>
      </c>
      <c r="AR51" s="56" t="s">
        <v>26</v>
      </c>
      <c r="AS51" s="56" t="s">
        <v>26</v>
      </c>
      <c r="AT51" s="56" t="s">
        <v>26</v>
      </c>
      <c r="AU51" s="56" t="s">
        <v>26</v>
      </c>
      <c r="AV51" s="56" t="s">
        <v>26</v>
      </c>
      <c r="AW51" s="56" t="s">
        <v>26</v>
      </c>
      <c r="AX51" s="56" t="s">
        <v>26</v>
      </c>
      <c r="AY51" s="56" t="s">
        <v>26</v>
      </c>
      <c r="AZ51" s="56" t="s">
        <v>26</v>
      </c>
      <c r="BA51" s="56" t="s">
        <v>26</v>
      </c>
      <c r="BB51" s="56" t="s">
        <v>26</v>
      </c>
      <c r="BC51" s="56" t="s">
        <v>26</v>
      </c>
      <c r="BD51" s="56" t="s">
        <v>26</v>
      </c>
      <c r="BE51" s="56" t="s">
        <v>26</v>
      </c>
      <c r="BF51" s="55" t="s">
        <v>26</v>
      </c>
      <c r="BG51" s="55" t="s">
        <v>26</v>
      </c>
      <c r="BH51" s="55" t="s">
        <v>26</v>
      </c>
      <c r="BI51" s="55" t="s">
        <v>26</v>
      </c>
      <c r="BJ51" s="55" t="s">
        <v>26</v>
      </c>
      <c r="BK51" s="55" t="s">
        <v>26</v>
      </c>
      <c r="BL51" s="55" t="s">
        <v>26</v>
      </c>
      <c r="BM51" s="55" t="s">
        <v>26</v>
      </c>
      <c r="BN51" s="55" t="s">
        <v>26</v>
      </c>
      <c r="BO51" s="55" t="s">
        <v>26</v>
      </c>
      <c r="BP51" s="55" t="s">
        <v>26</v>
      </c>
      <c r="BQ51" s="55" t="s">
        <v>26</v>
      </c>
      <c r="BR51" s="55" t="s">
        <v>26</v>
      </c>
      <c r="BS51" s="55" t="s">
        <v>26</v>
      </c>
      <c r="BT51" s="55" t="s">
        <v>26</v>
      </c>
      <c r="BU51" s="55" t="s">
        <v>26</v>
      </c>
      <c r="BV51" s="55" t="s">
        <v>26</v>
      </c>
      <c r="BW51" s="56" t="s">
        <v>26</v>
      </c>
      <c r="BX51" s="56" t="s">
        <v>26</v>
      </c>
      <c r="BY51" s="56" t="s">
        <v>26</v>
      </c>
      <c r="BZ51" s="56" t="s">
        <v>26</v>
      </c>
      <c r="CA51" s="56" t="s">
        <v>26</v>
      </c>
      <c r="CB51" s="56" t="s">
        <v>26</v>
      </c>
      <c r="CC51" s="56" t="s">
        <v>26</v>
      </c>
      <c r="CD51" s="56" t="s">
        <v>26</v>
      </c>
      <c r="CE51" s="56" t="s">
        <v>26</v>
      </c>
      <c r="CF51" s="56" t="s">
        <v>26</v>
      </c>
      <c r="CG51" s="56" t="s">
        <v>26</v>
      </c>
      <c r="CH51" s="56" t="s">
        <v>26</v>
      </c>
      <c r="CI51" s="56" t="s">
        <v>26</v>
      </c>
      <c r="CJ51" s="56" t="s">
        <v>26</v>
      </c>
      <c r="CK51" s="56" t="s">
        <v>26</v>
      </c>
      <c r="CL51" s="56" t="s">
        <v>26</v>
      </c>
      <c r="CM51" s="56" t="s">
        <v>26</v>
      </c>
      <c r="CN51" s="56"/>
      <c r="CO51" s="56"/>
      <c r="CP51" s="56"/>
      <c r="CQ51" s="56"/>
      <c r="CR51" s="56"/>
      <c r="CS51" s="56" t="s">
        <v>26</v>
      </c>
      <c r="CT51" s="56" t="s">
        <v>26</v>
      </c>
      <c r="CU51" s="56" t="s">
        <v>26</v>
      </c>
      <c r="CV51" s="56" t="s">
        <v>26</v>
      </c>
      <c r="CW51" s="56" t="s">
        <v>26</v>
      </c>
      <c r="CX51" s="56" t="s">
        <v>26</v>
      </c>
      <c r="CY51" s="56" t="s">
        <v>26</v>
      </c>
      <c r="CZ51" s="56" t="s">
        <v>26</v>
      </c>
      <c r="DA51" s="56" t="s">
        <v>26</v>
      </c>
      <c r="DB51" s="56" t="s">
        <v>26</v>
      </c>
      <c r="DC51" s="56" t="s">
        <v>26</v>
      </c>
      <c r="DD51" s="56" t="s">
        <v>26</v>
      </c>
      <c r="DE51" s="56" t="s">
        <v>26</v>
      </c>
      <c r="DF51" s="55" t="s">
        <v>26</v>
      </c>
      <c r="DG51" s="55" t="s">
        <v>26</v>
      </c>
      <c r="DH51" s="55" t="s">
        <v>26</v>
      </c>
      <c r="DI51" s="55" t="s">
        <v>26</v>
      </c>
      <c r="DJ51" s="55" t="s">
        <v>26</v>
      </c>
      <c r="DK51" s="55" t="s">
        <v>26</v>
      </c>
      <c r="DL51" s="55" t="s">
        <v>26</v>
      </c>
      <c r="DM51" s="55" t="s">
        <v>26</v>
      </c>
      <c r="DN51" s="55" t="s">
        <v>26</v>
      </c>
      <c r="DO51" s="55" t="s">
        <v>26</v>
      </c>
      <c r="DP51" s="55" t="s">
        <v>26</v>
      </c>
      <c r="DQ51" s="55" t="s">
        <v>26</v>
      </c>
      <c r="DR51" s="55" t="s">
        <v>26</v>
      </c>
      <c r="DS51" s="55" t="s">
        <v>26</v>
      </c>
      <c r="DT51" s="55" t="s">
        <v>26</v>
      </c>
      <c r="DU51" s="55" t="s">
        <v>26</v>
      </c>
      <c r="DV51" s="55" t="s">
        <v>26</v>
      </c>
      <c r="DW51" s="56" t="s">
        <v>26</v>
      </c>
      <c r="DX51" s="56" t="s">
        <v>26</v>
      </c>
      <c r="DY51" s="56" t="s">
        <v>26</v>
      </c>
      <c r="DZ51" s="56" t="s">
        <v>26</v>
      </c>
      <c r="EA51" s="56" t="s">
        <v>26</v>
      </c>
      <c r="EB51" s="56" t="s">
        <v>26</v>
      </c>
      <c r="EC51" s="56" t="s">
        <v>26</v>
      </c>
      <c r="ED51" s="56" t="s">
        <v>26</v>
      </c>
      <c r="EE51" s="56" t="s">
        <v>26</v>
      </c>
      <c r="EF51" s="56" t="s">
        <v>26</v>
      </c>
      <c r="EG51" s="56" t="s">
        <v>26</v>
      </c>
      <c r="EH51" s="56" t="s">
        <v>26</v>
      </c>
      <c r="EI51" s="56" t="s">
        <v>26</v>
      </c>
      <c r="EJ51" s="56" t="s">
        <v>26</v>
      </c>
      <c r="EK51" s="56" t="s">
        <v>26</v>
      </c>
      <c r="EL51" s="56" t="s">
        <v>26</v>
      </c>
      <c r="EM51" s="56" t="s">
        <v>26</v>
      </c>
      <c r="EN51" s="56" t="s">
        <v>26</v>
      </c>
      <c r="EO51" s="56" t="s">
        <v>26</v>
      </c>
      <c r="EP51" s="56" t="s">
        <v>26</v>
      </c>
      <c r="EQ51" s="56" t="s">
        <v>26</v>
      </c>
      <c r="ER51" s="56" t="s">
        <v>26</v>
      </c>
      <c r="ES51" s="56" t="s">
        <v>26</v>
      </c>
      <c r="ET51" s="56" t="s">
        <v>26</v>
      </c>
      <c r="EU51" s="56" t="s">
        <v>26</v>
      </c>
      <c r="EV51" s="56" t="s">
        <v>26</v>
      </c>
      <c r="EW51" s="56" t="s">
        <v>26</v>
      </c>
      <c r="EX51" s="56" t="s">
        <v>26</v>
      </c>
      <c r="EY51" s="56" t="s">
        <v>26</v>
      </c>
      <c r="EZ51" s="56" t="s">
        <v>26</v>
      </c>
      <c r="FA51" s="56" t="s">
        <v>26</v>
      </c>
      <c r="FB51" s="56" t="s">
        <v>26</v>
      </c>
      <c r="FC51" s="56" t="s">
        <v>26</v>
      </c>
      <c r="FD51" s="56" t="s">
        <v>26</v>
      </c>
      <c r="FE51" s="56" t="s">
        <v>26</v>
      </c>
      <c r="FF51" s="55" t="s">
        <v>26</v>
      </c>
      <c r="FG51" s="55" t="s">
        <v>26</v>
      </c>
      <c r="FH51" s="55" t="s">
        <v>26</v>
      </c>
      <c r="FI51" s="55" t="s">
        <v>26</v>
      </c>
      <c r="FJ51" s="55" t="s">
        <v>26</v>
      </c>
      <c r="FK51" s="55" t="s">
        <v>26</v>
      </c>
      <c r="FL51" s="55" t="s">
        <v>26</v>
      </c>
      <c r="FM51" s="55" t="s">
        <v>26</v>
      </c>
      <c r="FN51" s="55" t="s">
        <v>26</v>
      </c>
      <c r="FO51" s="55" t="s">
        <v>26</v>
      </c>
      <c r="FP51" s="55" t="s">
        <v>26</v>
      </c>
      <c r="FQ51" s="55" t="s">
        <v>26</v>
      </c>
      <c r="FR51" s="55" t="s">
        <v>26</v>
      </c>
      <c r="FS51" s="55" t="s">
        <v>26</v>
      </c>
      <c r="FT51" s="55" t="s">
        <v>26</v>
      </c>
      <c r="FU51" s="55" t="s">
        <v>26</v>
      </c>
      <c r="FV51" s="55" t="s">
        <v>26</v>
      </c>
      <c r="FW51" s="56" t="s">
        <v>26</v>
      </c>
      <c r="FX51" s="56" t="s">
        <v>26</v>
      </c>
      <c r="FY51" s="56" t="s">
        <v>26</v>
      </c>
      <c r="FZ51" s="56" t="s">
        <v>26</v>
      </c>
      <c r="GA51" s="56" t="s">
        <v>26</v>
      </c>
      <c r="GB51" s="56" t="s">
        <v>26</v>
      </c>
      <c r="GC51" s="56" t="s">
        <v>26</v>
      </c>
      <c r="GD51" s="56" t="s">
        <v>26</v>
      </c>
      <c r="GE51" s="56" t="s">
        <v>26</v>
      </c>
      <c r="GF51" s="56" t="s">
        <v>26</v>
      </c>
      <c r="GG51" s="56" t="s">
        <v>26</v>
      </c>
      <c r="GH51" s="56" t="s">
        <v>26</v>
      </c>
      <c r="GI51" s="56" t="s">
        <v>26</v>
      </c>
      <c r="GJ51" s="56" t="s">
        <v>26</v>
      </c>
      <c r="GK51" s="56" t="s">
        <v>26</v>
      </c>
      <c r="GL51" s="56" t="s">
        <v>26</v>
      </c>
      <c r="GM51" s="56" t="s">
        <v>26</v>
      </c>
      <c r="GO51" s="99">
        <f t="shared" si="0"/>
        <v>0</v>
      </c>
      <c r="GP51" s="99">
        <f t="shared" si="1"/>
        <v>0</v>
      </c>
    </row>
    <row r="52" spans="1:198" s="78" customFormat="1" x14ac:dyDescent="0.35">
      <c r="A52" s="76">
        <v>46</v>
      </c>
      <c r="B52" s="55" t="s">
        <v>108</v>
      </c>
      <c r="C52" s="76">
        <v>1</v>
      </c>
      <c r="D52" s="76" t="s">
        <v>24</v>
      </c>
      <c r="E52" s="55"/>
      <c r="F52" s="55"/>
      <c r="G52" s="55"/>
      <c r="H52" s="55"/>
      <c r="I52" s="55"/>
      <c r="J52" s="55" t="s">
        <v>26</v>
      </c>
      <c r="K52" s="55" t="s">
        <v>26</v>
      </c>
      <c r="L52" s="55" t="s">
        <v>26</v>
      </c>
      <c r="M52" s="55" t="s">
        <v>26</v>
      </c>
      <c r="N52" s="55" t="s">
        <v>26</v>
      </c>
      <c r="O52" s="55" t="s">
        <v>26</v>
      </c>
      <c r="P52" s="55" t="s">
        <v>26</v>
      </c>
      <c r="Q52" s="55" t="s">
        <v>26</v>
      </c>
      <c r="R52" s="56" t="s">
        <v>26</v>
      </c>
      <c r="S52" s="56" t="s">
        <v>26</v>
      </c>
      <c r="T52" s="56" t="s">
        <v>26</v>
      </c>
      <c r="U52" s="56" t="s">
        <v>26</v>
      </c>
      <c r="V52" s="56" t="s">
        <v>26</v>
      </c>
      <c r="W52" s="56" t="s">
        <v>26</v>
      </c>
      <c r="X52" s="56" t="s">
        <v>26</v>
      </c>
      <c r="Y52" s="56" t="s">
        <v>26</v>
      </c>
      <c r="Z52" s="56" t="s">
        <v>26</v>
      </c>
      <c r="AA52" s="56" t="s">
        <v>26</v>
      </c>
      <c r="AB52" s="56" t="s">
        <v>26</v>
      </c>
      <c r="AC52" s="56" t="s">
        <v>26</v>
      </c>
      <c r="AD52" s="56" t="s">
        <v>26</v>
      </c>
      <c r="AE52" s="56" t="s">
        <v>26</v>
      </c>
      <c r="AF52" s="56" t="s">
        <v>26</v>
      </c>
      <c r="AG52" s="56" t="s">
        <v>26</v>
      </c>
      <c r="AH52" s="56" t="s">
        <v>26</v>
      </c>
      <c r="AI52" s="56" t="s">
        <v>26</v>
      </c>
      <c r="AJ52" s="56" t="s">
        <v>26</v>
      </c>
      <c r="AK52" s="56" t="s">
        <v>26</v>
      </c>
      <c r="AL52" s="56" t="s">
        <v>26</v>
      </c>
      <c r="AM52" s="56" t="s">
        <v>26</v>
      </c>
      <c r="AN52" s="56" t="s">
        <v>26</v>
      </c>
      <c r="AO52" s="56" t="s">
        <v>26</v>
      </c>
      <c r="AP52" s="56" t="s">
        <v>26</v>
      </c>
      <c r="AQ52" s="56" t="s">
        <v>26</v>
      </c>
      <c r="AR52" s="56" t="s">
        <v>26</v>
      </c>
      <c r="AS52" s="56" t="s">
        <v>26</v>
      </c>
      <c r="AT52" s="56" t="s">
        <v>26</v>
      </c>
      <c r="AU52" s="56" t="s">
        <v>26</v>
      </c>
      <c r="AV52" s="56" t="s">
        <v>26</v>
      </c>
      <c r="AW52" s="56" t="s">
        <v>26</v>
      </c>
      <c r="AX52" s="56" t="s">
        <v>26</v>
      </c>
      <c r="AY52" s="56" t="s">
        <v>26</v>
      </c>
      <c r="AZ52" s="56" t="s">
        <v>26</v>
      </c>
      <c r="BA52" s="56" t="s">
        <v>26</v>
      </c>
      <c r="BB52" s="56" t="s">
        <v>26</v>
      </c>
      <c r="BC52" s="56" t="s">
        <v>26</v>
      </c>
      <c r="BD52" s="56" t="s">
        <v>26</v>
      </c>
      <c r="BE52" s="56" t="s">
        <v>26</v>
      </c>
      <c r="BF52" s="55" t="s">
        <v>26</v>
      </c>
      <c r="BG52" s="55" t="s">
        <v>26</v>
      </c>
      <c r="BH52" s="55" t="s">
        <v>26</v>
      </c>
      <c r="BI52" s="55" t="s">
        <v>26</v>
      </c>
      <c r="BJ52" s="55" t="s">
        <v>26</v>
      </c>
      <c r="BK52" s="55" t="s">
        <v>26</v>
      </c>
      <c r="BL52" s="55" t="s">
        <v>26</v>
      </c>
      <c r="BM52" s="55" t="s">
        <v>26</v>
      </c>
      <c r="BN52" s="55" t="s">
        <v>26</v>
      </c>
      <c r="BO52" s="55" t="s">
        <v>26</v>
      </c>
      <c r="BP52" s="55" t="s">
        <v>26</v>
      </c>
      <c r="BQ52" s="55" t="s">
        <v>26</v>
      </c>
      <c r="BR52" s="55" t="s">
        <v>26</v>
      </c>
      <c r="BS52" s="55" t="s">
        <v>26</v>
      </c>
      <c r="BT52" s="55" t="s">
        <v>26</v>
      </c>
      <c r="BU52" s="55" t="s">
        <v>26</v>
      </c>
      <c r="BV52" s="55" t="s">
        <v>26</v>
      </c>
      <c r="BW52" s="56" t="s">
        <v>26</v>
      </c>
      <c r="BX52" s="56" t="s">
        <v>26</v>
      </c>
      <c r="BY52" s="56" t="s">
        <v>26</v>
      </c>
      <c r="BZ52" s="56" t="s">
        <v>26</v>
      </c>
      <c r="CA52" s="56" t="s">
        <v>26</v>
      </c>
      <c r="CB52" s="56" t="s">
        <v>26</v>
      </c>
      <c r="CC52" s="56" t="s">
        <v>26</v>
      </c>
      <c r="CD52" s="56" t="s">
        <v>26</v>
      </c>
      <c r="CE52" s="56" t="s">
        <v>26</v>
      </c>
      <c r="CF52" s="56" t="s">
        <v>26</v>
      </c>
      <c r="CG52" s="56" t="s">
        <v>26</v>
      </c>
      <c r="CH52" s="56" t="s">
        <v>26</v>
      </c>
      <c r="CI52" s="56" t="s">
        <v>26</v>
      </c>
      <c r="CJ52" s="56" t="s">
        <v>26</v>
      </c>
      <c r="CK52" s="56" t="s">
        <v>26</v>
      </c>
      <c r="CL52" s="56" t="s">
        <v>26</v>
      </c>
      <c r="CM52" s="56" t="s">
        <v>26</v>
      </c>
      <c r="CN52" s="56"/>
      <c r="CO52" s="56"/>
      <c r="CP52" s="56"/>
      <c r="CQ52" s="56"/>
      <c r="CR52" s="56"/>
      <c r="CS52" s="56" t="s">
        <v>26</v>
      </c>
      <c r="CT52" s="56" t="s">
        <v>26</v>
      </c>
      <c r="CU52" s="56" t="s">
        <v>26</v>
      </c>
      <c r="CV52" s="56" t="s">
        <v>26</v>
      </c>
      <c r="CW52" s="56" t="s">
        <v>26</v>
      </c>
      <c r="CX52" s="56" t="s">
        <v>26</v>
      </c>
      <c r="CY52" s="56" t="s">
        <v>26</v>
      </c>
      <c r="CZ52" s="56" t="s">
        <v>26</v>
      </c>
      <c r="DA52" s="56" t="s">
        <v>26</v>
      </c>
      <c r="DB52" s="56" t="s">
        <v>26</v>
      </c>
      <c r="DC52" s="56" t="s">
        <v>26</v>
      </c>
      <c r="DD52" s="56" t="s">
        <v>26</v>
      </c>
      <c r="DE52" s="56" t="s">
        <v>26</v>
      </c>
      <c r="DF52" s="55" t="s">
        <v>26</v>
      </c>
      <c r="DG52" s="55" t="s">
        <v>26</v>
      </c>
      <c r="DH52" s="55" t="s">
        <v>26</v>
      </c>
      <c r="DI52" s="55" t="s">
        <v>26</v>
      </c>
      <c r="DJ52" s="55" t="s">
        <v>26</v>
      </c>
      <c r="DK52" s="55" t="s">
        <v>26</v>
      </c>
      <c r="DL52" s="55" t="s">
        <v>26</v>
      </c>
      <c r="DM52" s="55" t="s">
        <v>26</v>
      </c>
      <c r="DN52" s="55" t="s">
        <v>26</v>
      </c>
      <c r="DO52" s="55" t="s">
        <v>26</v>
      </c>
      <c r="DP52" s="55" t="s">
        <v>26</v>
      </c>
      <c r="DQ52" s="55" t="s">
        <v>26</v>
      </c>
      <c r="DR52" s="55" t="s">
        <v>26</v>
      </c>
      <c r="DS52" s="55" t="s">
        <v>26</v>
      </c>
      <c r="DT52" s="55" t="s">
        <v>26</v>
      </c>
      <c r="DU52" s="55" t="s">
        <v>26</v>
      </c>
      <c r="DV52" s="55" t="s">
        <v>26</v>
      </c>
      <c r="DW52" s="56" t="s">
        <v>26</v>
      </c>
      <c r="DX52" s="56" t="s">
        <v>26</v>
      </c>
      <c r="DY52" s="56" t="s">
        <v>26</v>
      </c>
      <c r="DZ52" s="56" t="s">
        <v>26</v>
      </c>
      <c r="EA52" s="56" t="s">
        <v>26</v>
      </c>
      <c r="EB52" s="56" t="s">
        <v>26</v>
      </c>
      <c r="EC52" s="56" t="s">
        <v>26</v>
      </c>
      <c r="ED52" s="56" t="s">
        <v>26</v>
      </c>
      <c r="EE52" s="56" t="s">
        <v>26</v>
      </c>
      <c r="EF52" s="56" t="s">
        <v>26</v>
      </c>
      <c r="EG52" s="56" t="s">
        <v>26</v>
      </c>
      <c r="EH52" s="56" t="s">
        <v>26</v>
      </c>
      <c r="EI52" s="56" t="s">
        <v>26</v>
      </c>
      <c r="EJ52" s="56" t="s">
        <v>26</v>
      </c>
      <c r="EK52" s="56" t="s">
        <v>26</v>
      </c>
      <c r="EL52" s="56" t="s">
        <v>26</v>
      </c>
      <c r="EM52" s="56" t="s">
        <v>26</v>
      </c>
      <c r="EN52" s="56" t="s">
        <v>26</v>
      </c>
      <c r="EO52" s="56" t="s">
        <v>26</v>
      </c>
      <c r="EP52" s="56" t="s">
        <v>26</v>
      </c>
      <c r="EQ52" s="56" t="s">
        <v>26</v>
      </c>
      <c r="ER52" s="56" t="s">
        <v>26</v>
      </c>
      <c r="ES52" s="56" t="s">
        <v>26</v>
      </c>
      <c r="ET52" s="56" t="s">
        <v>26</v>
      </c>
      <c r="EU52" s="56" t="s">
        <v>26</v>
      </c>
      <c r="EV52" s="56" t="s">
        <v>26</v>
      </c>
      <c r="EW52" s="56" t="s">
        <v>26</v>
      </c>
      <c r="EX52" s="56" t="s">
        <v>26</v>
      </c>
      <c r="EY52" s="56" t="s">
        <v>26</v>
      </c>
      <c r="EZ52" s="56" t="s">
        <v>26</v>
      </c>
      <c r="FA52" s="56" t="s">
        <v>26</v>
      </c>
      <c r="FB52" s="56" t="s">
        <v>26</v>
      </c>
      <c r="FC52" s="56" t="s">
        <v>26</v>
      </c>
      <c r="FD52" s="56" t="s">
        <v>26</v>
      </c>
      <c r="FE52" s="56" t="s">
        <v>26</v>
      </c>
      <c r="FF52" s="55" t="s">
        <v>26</v>
      </c>
      <c r="FG52" s="55" t="s">
        <v>26</v>
      </c>
      <c r="FH52" s="55" t="s">
        <v>26</v>
      </c>
      <c r="FI52" s="55" t="s">
        <v>26</v>
      </c>
      <c r="FJ52" s="55" t="s">
        <v>26</v>
      </c>
      <c r="FK52" s="55" t="s">
        <v>26</v>
      </c>
      <c r="FL52" s="55" t="s">
        <v>26</v>
      </c>
      <c r="FM52" s="55" t="s">
        <v>26</v>
      </c>
      <c r="FN52" s="55" t="s">
        <v>26</v>
      </c>
      <c r="FO52" s="55" t="s">
        <v>26</v>
      </c>
      <c r="FP52" s="55" t="s">
        <v>26</v>
      </c>
      <c r="FQ52" s="55" t="s">
        <v>26</v>
      </c>
      <c r="FR52" s="55" t="s">
        <v>26</v>
      </c>
      <c r="FS52" s="55" t="s">
        <v>26</v>
      </c>
      <c r="FT52" s="55" t="s">
        <v>26</v>
      </c>
      <c r="FU52" s="55" t="s">
        <v>26</v>
      </c>
      <c r="FV52" s="55" t="s">
        <v>26</v>
      </c>
      <c r="FW52" s="56" t="s">
        <v>26</v>
      </c>
      <c r="FX52" s="56" t="s">
        <v>26</v>
      </c>
      <c r="FY52" s="56" t="s">
        <v>26</v>
      </c>
      <c r="FZ52" s="56" t="s">
        <v>26</v>
      </c>
      <c r="GA52" s="56" t="s">
        <v>26</v>
      </c>
      <c r="GB52" s="56" t="s">
        <v>26</v>
      </c>
      <c r="GC52" s="56" t="s">
        <v>26</v>
      </c>
      <c r="GD52" s="56" t="s">
        <v>26</v>
      </c>
      <c r="GE52" s="56" t="s">
        <v>26</v>
      </c>
      <c r="GF52" s="56" t="s">
        <v>26</v>
      </c>
      <c r="GG52" s="56" t="s">
        <v>26</v>
      </c>
      <c r="GH52" s="56" t="s">
        <v>26</v>
      </c>
      <c r="GI52" s="56" t="s">
        <v>26</v>
      </c>
      <c r="GJ52" s="56" t="s">
        <v>26</v>
      </c>
      <c r="GK52" s="56" t="s">
        <v>26</v>
      </c>
      <c r="GL52" s="56" t="s">
        <v>26</v>
      </c>
      <c r="GM52" s="56" t="s">
        <v>26</v>
      </c>
      <c r="GO52" s="99">
        <f t="shared" si="0"/>
        <v>0</v>
      </c>
      <c r="GP52" s="99">
        <f t="shared" si="1"/>
        <v>0</v>
      </c>
    </row>
    <row r="53" spans="1:198" s="78" customFormat="1" x14ac:dyDescent="0.35">
      <c r="A53" s="79">
        <v>47</v>
      </c>
      <c r="B53" s="77" t="s">
        <v>70</v>
      </c>
      <c r="C53" s="76">
        <v>1</v>
      </c>
      <c r="D53" s="76" t="s">
        <v>24</v>
      </c>
      <c r="E53" s="55"/>
      <c r="F53" s="55"/>
      <c r="G53" s="55"/>
      <c r="H53" s="55"/>
      <c r="I53" s="55"/>
      <c r="J53" s="55">
        <v>37000</v>
      </c>
      <c r="K53" s="55">
        <v>38400</v>
      </c>
      <c r="L53" s="55">
        <v>40400</v>
      </c>
      <c r="M53" s="55">
        <v>47600</v>
      </c>
      <c r="N53" s="55">
        <v>36600</v>
      </c>
      <c r="O53" s="55">
        <v>36400</v>
      </c>
      <c r="P53" s="55">
        <v>29000</v>
      </c>
      <c r="Q53" s="55">
        <v>27500</v>
      </c>
      <c r="R53" s="56">
        <v>24800</v>
      </c>
      <c r="S53" s="56">
        <v>22000</v>
      </c>
      <c r="T53" s="56">
        <v>19600</v>
      </c>
      <c r="U53" s="56">
        <v>20800</v>
      </c>
      <c r="V53" s="56">
        <v>18600</v>
      </c>
      <c r="W53" s="56">
        <v>20000</v>
      </c>
      <c r="X53" s="56">
        <v>15600</v>
      </c>
      <c r="Y53" s="56">
        <v>19600</v>
      </c>
      <c r="Z53" s="56">
        <v>20000</v>
      </c>
      <c r="AA53" s="56">
        <v>18400</v>
      </c>
      <c r="AB53" s="56">
        <v>20000</v>
      </c>
      <c r="AC53" s="56">
        <v>18400</v>
      </c>
      <c r="AD53" s="56">
        <v>18600</v>
      </c>
      <c r="AE53" s="56">
        <v>18800</v>
      </c>
      <c r="AF53" s="56">
        <v>19200</v>
      </c>
      <c r="AG53" s="56">
        <v>24000</v>
      </c>
      <c r="AH53" s="56">
        <v>23700</v>
      </c>
      <c r="AI53" s="56">
        <v>27200</v>
      </c>
      <c r="AJ53" s="56">
        <v>27800</v>
      </c>
      <c r="AK53" s="56">
        <v>21800</v>
      </c>
      <c r="AL53" s="56">
        <v>21750</v>
      </c>
      <c r="AM53" s="56">
        <v>19800</v>
      </c>
      <c r="AN53" s="56">
        <v>19200</v>
      </c>
      <c r="AO53" s="56">
        <v>21600</v>
      </c>
      <c r="AP53" s="56">
        <v>24400</v>
      </c>
      <c r="AQ53" s="56">
        <v>24000</v>
      </c>
      <c r="AR53" s="56">
        <v>33200</v>
      </c>
      <c r="AS53" s="56">
        <v>43600</v>
      </c>
      <c r="AT53" s="56">
        <v>42900</v>
      </c>
      <c r="AU53" s="56">
        <v>40400</v>
      </c>
      <c r="AV53" s="56">
        <v>37333.333333333336</v>
      </c>
      <c r="AW53" s="56">
        <v>40400</v>
      </c>
      <c r="AX53" s="56">
        <v>42500</v>
      </c>
      <c r="AY53" s="56">
        <v>40200</v>
      </c>
      <c r="AZ53" s="56">
        <v>46900</v>
      </c>
      <c r="BA53" s="56">
        <v>49600</v>
      </c>
      <c r="BB53" s="56">
        <v>49000</v>
      </c>
      <c r="BC53" s="56">
        <v>45200</v>
      </c>
      <c r="BD53" s="56">
        <v>50400</v>
      </c>
      <c r="BE53" s="56">
        <v>52666.666666666664</v>
      </c>
      <c r="BF53" s="55">
        <v>48000</v>
      </c>
      <c r="BG53" s="55">
        <v>49200</v>
      </c>
      <c r="BH53" s="55">
        <v>51000</v>
      </c>
      <c r="BI53" s="55">
        <v>35800</v>
      </c>
      <c r="BJ53" s="55">
        <v>36800</v>
      </c>
      <c r="BK53" s="55">
        <v>44600</v>
      </c>
      <c r="BL53" s="55">
        <v>52000</v>
      </c>
      <c r="BM53" s="55">
        <v>46800</v>
      </c>
      <c r="BN53" s="55">
        <v>43200</v>
      </c>
      <c r="BO53" s="55">
        <v>39800</v>
      </c>
      <c r="BP53" s="55">
        <v>48400</v>
      </c>
      <c r="BQ53" s="55">
        <v>49200</v>
      </c>
      <c r="BR53" s="55">
        <v>48000</v>
      </c>
      <c r="BS53" s="55">
        <v>30400</v>
      </c>
      <c r="BT53" s="55">
        <v>38000</v>
      </c>
      <c r="BU53" s="55">
        <v>36400</v>
      </c>
      <c r="BV53" s="55">
        <v>28800</v>
      </c>
      <c r="BW53" s="56">
        <v>21250</v>
      </c>
      <c r="BX53" s="56">
        <v>20000</v>
      </c>
      <c r="BY53" s="56">
        <v>20800</v>
      </c>
      <c r="BZ53" s="56">
        <v>20400</v>
      </c>
      <c r="CA53" s="56">
        <v>20000</v>
      </c>
      <c r="CB53" s="56">
        <v>20000</v>
      </c>
      <c r="CC53" s="56">
        <v>20800</v>
      </c>
      <c r="CD53" s="56">
        <v>20000</v>
      </c>
      <c r="CE53" s="56">
        <v>20285.714285714286</v>
      </c>
      <c r="CF53" s="56">
        <v>20000</v>
      </c>
      <c r="CG53" s="56">
        <v>20800</v>
      </c>
      <c r="CH53" s="56">
        <v>20000</v>
      </c>
      <c r="CI53" s="56">
        <v>21375</v>
      </c>
      <c r="CJ53" s="56">
        <v>22000</v>
      </c>
      <c r="CK53" s="56">
        <v>22400</v>
      </c>
      <c r="CL53" s="56">
        <v>22400</v>
      </c>
      <c r="CM53" s="56">
        <v>26000</v>
      </c>
      <c r="CN53" s="56"/>
      <c r="CO53" s="56"/>
      <c r="CP53" s="56"/>
      <c r="CQ53" s="56"/>
      <c r="CR53" s="56"/>
      <c r="CS53" s="56">
        <v>27600</v>
      </c>
      <c r="CT53" s="56">
        <v>31600</v>
      </c>
      <c r="CU53" s="56">
        <v>34000</v>
      </c>
      <c r="CV53" s="56">
        <v>43000</v>
      </c>
      <c r="CW53" s="56">
        <v>38800</v>
      </c>
      <c r="CX53" s="56">
        <v>35000</v>
      </c>
      <c r="CY53" s="56">
        <v>34400</v>
      </c>
      <c r="CZ53" s="56">
        <v>31600</v>
      </c>
      <c r="DA53" s="56">
        <v>34000</v>
      </c>
      <c r="DB53" s="56">
        <v>34400</v>
      </c>
      <c r="DC53" s="56">
        <v>37400</v>
      </c>
      <c r="DD53" s="56">
        <v>35600</v>
      </c>
      <c r="DE53" s="56">
        <v>26800</v>
      </c>
      <c r="DF53" s="55">
        <v>29600</v>
      </c>
      <c r="DG53" s="55">
        <v>27200</v>
      </c>
      <c r="DH53" s="55">
        <v>23600</v>
      </c>
      <c r="DI53" s="55">
        <v>21800</v>
      </c>
      <c r="DJ53" s="55">
        <v>22000</v>
      </c>
      <c r="DK53" s="55">
        <v>22000</v>
      </c>
      <c r="DL53" s="55">
        <v>31600</v>
      </c>
      <c r="DM53" s="55">
        <v>40000</v>
      </c>
      <c r="DN53" s="55">
        <v>42333.333333333336</v>
      </c>
      <c r="DO53" s="55">
        <v>53400</v>
      </c>
      <c r="DP53" s="55">
        <v>56000</v>
      </c>
      <c r="DQ53" s="55">
        <v>52800</v>
      </c>
      <c r="DR53" s="55">
        <v>42800</v>
      </c>
      <c r="DS53" s="55">
        <v>41200</v>
      </c>
      <c r="DT53" s="55">
        <v>35250</v>
      </c>
      <c r="DU53" s="55">
        <v>34400</v>
      </c>
      <c r="DV53" s="55">
        <v>35800</v>
      </c>
      <c r="DW53" s="56">
        <v>40000</v>
      </c>
      <c r="DX53" s="56">
        <v>32400</v>
      </c>
      <c r="DY53" s="56">
        <v>28500</v>
      </c>
      <c r="DZ53" s="56">
        <v>36500</v>
      </c>
      <c r="EA53" s="56">
        <v>55750</v>
      </c>
      <c r="EB53" s="56">
        <v>58000</v>
      </c>
      <c r="EC53" s="56">
        <v>89000</v>
      </c>
      <c r="ED53" s="56">
        <v>104000</v>
      </c>
      <c r="EE53" s="56">
        <v>112000</v>
      </c>
      <c r="EF53" s="56">
        <v>111000</v>
      </c>
      <c r="EG53" s="56">
        <v>126000</v>
      </c>
      <c r="EH53" s="56">
        <v>114000</v>
      </c>
      <c r="EI53" s="56">
        <v>108000</v>
      </c>
      <c r="EJ53" s="56">
        <v>87000</v>
      </c>
      <c r="EK53" s="56">
        <v>80000</v>
      </c>
      <c r="EL53" s="56">
        <v>78750</v>
      </c>
      <c r="EM53" s="56">
        <v>60000</v>
      </c>
      <c r="EN53" s="56">
        <v>64000</v>
      </c>
      <c r="EO53" s="56">
        <v>100000</v>
      </c>
      <c r="EP53" s="56">
        <v>91000</v>
      </c>
      <c r="EQ53" s="56">
        <v>67800</v>
      </c>
      <c r="ER53" s="56">
        <v>60000</v>
      </c>
      <c r="ES53" s="56">
        <v>53000</v>
      </c>
      <c r="ET53" s="56">
        <v>54400</v>
      </c>
      <c r="EU53" s="56">
        <v>40000</v>
      </c>
      <c r="EV53" s="56">
        <v>28000</v>
      </c>
      <c r="EW53" s="56">
        <v>28600</v>
      </c>
      <c r="EX53" s="56">
        <v>25600</v>
      </c>
      <c r="EY53" s="56">
        <v>30000</v>
      </c>
      <c r="EZ53" s="56">
        <v>31000</v>
      </c>
      <c r="FA53" s="56">
        <v>37200</v>
      </c>
      <c r="FB53" s="56">
        <v>41200</v>
      </c>
      <c r="FC53" s="56">
        <v>45000</v>
      </c>
      <c r="FD53" s="56">
        <v>45000</v>
      </c>
      <c r="FE53" s="56">
        <v>45000</v>
      </c>
      <c r="FF53" s="55">
        <v>43800</v>
      </c>
      <c r="FG53" s="55">
        <v>42800</v>
      </c>
      <c r="FH53" s="55">
        <v>45800</v>
      </c>
      <c r="FI53" s="55">
        <v>44750</v>
      </c>
      <c r="FJ53" s="55">
        <v>46800</v>
      </c>
      <c r="FK53" s="55">
        <v>47600</v>
      </c>
      <c r="FL53" s="55">
        <v>43600</v>
      </c>
      <c r="FM53" s="55">
        <v>49600</v>
      </c>
      <c r="FN53" s="55">
        <v>45800</v>
      </c>
      <c r="FO53" s="55">
        <v>46800</v>
      </c>
      <c r="FP53" s="55">
        <v>47800</v>
      </c>
      <c r="FQ53" s="55">
        <v>39333.333333333336</v>
      </c>
      <c r="FR53" s="55">
        <v>36000</v>
      </c>
      <c r="FS53" s="55">
        <v>30250</v>
      </c>
      <c r="FT53" s="55">
        <v>28600</v>
      </c>
      <c r="FU53" s="55">
        <v>32500</v>
      </c>
      <c r="FV53" s="55">
        <v>32000</v>
      </c>
      <c r="FW53" s="56">
        <v>33250</v>
      </c>
      <c r="FX53" s="56">
        <v>28200</v>
      </c>
      <c r="FY53" s="56">
        <v>25250</v>
      </c>
      <c r="FZ53" s="56">
        <v>26600</v>
      </c>
      <c r="GA53" s="56">
        <v>26333.333333333332</v>
      </c>
      <c r="GB53" s="56">
        <v>28200</v>
      </c>
      <c r="GC53" s="56">
        <v>28600</v>
      </c>
      <c r="GD53" s="56">
        <v>27800</v>
      </c>
      <c r="GE53" s="56">
        <v>28500</v>
      </c>
      <c r="GF53" s="56">
        <v>42600</v>
      </c>
      <c r="GG53" s="56">
        <v>38600</v>
      </c>
      <c r="GH53" s="56">
        <v>38000</v>
      </c>
      <c r="GI53" s="56">
        <v>35200</v>
      </c>
      <c r="GJ53" s="56">
        <v>30600</v>
      </c>
      <c r="GK53" s="56">
        <v>28400</v>
      </c>
      <c r="GL53" s="56">
        <v>41500</v>
      </c>
      <c r="GM53" s="56">
        <v>50000</v>
      </c>
      <c r="GO53" s="99">
        <f t="shared" si="0"/>
        <v>15600</v>
      </c>
      <c r="GP53" s="99">
        <f t="shared" si="1"/>
        <v>126000</v>
      </c>
    </row>
    <row r="54" spans="1:198" s="78" customFormat="1" x14ac:dyDescent="0.35">
      <c r="A54" s="76">
        <v>48</v>
      </c>
      <c r="B54" s="77" t="s">
        <v>71</v>
      </c>
      <c r="C54" s="76">
        <v>1</v>
      </c>
      <c r="D54" s="76" t="s">
        <v>24</v>
      </c>
      <c r="E54" s="55"/>
      <c r="F54" s="55"/>
      <c r="G54" s="55"/>
      <c r="H54" s="55"/>
      <c r="I54" s="55"/>
      <c r="J54" s="55">
        <v>30400</v>
      </c>
      <c r="K54" s="55">
        <v>30400</v>
      </c>
      <c r="L54" s="55">
        <v>31200</v>
      </c>
      <c r="M54" s="55">
        <v>33800</v>
      </c>
      <c r="N54" s="55">
        <v>32800</v>
      </c>
      <c r="O54" s="55">
        <v>32000</v>
      </c>
      <c r="P54" s="55">
        <v>29200</v>
      </c>
      <c r="Q54" s="55">
        <v>27250</v>
      </c>
      <c r="R54" s="56">
        <v>24400</v>
      </c>
      <c r="S54" s="56">
        <v>24000</v>
      </c>
      <c r="T54" s="56">
        <v>20400</v>
      </c>
      <c r="U54" s="56">
        <v>20800</v>
      </c>
      <c r="V54" s="56">
        <v>22000</v>
      </c>
      <c r="W54" s="56">
        <v>24200</v>
      </c>
      <c r="X54" s="56">
        <v>23200</v>
      </c>
      <c r="Y54" s="56">
        <v>23400</v>
      </c>
      <c r="Z54" s="56">
        <v>25000</v>
      </c>
      <c r="AA54" s="56">
        <v>20600</v>
      </c>
      <c r="AB54" s="56">
        <v>23200</v>
      </c>
      <c r="AC54" s="56">
        <v>20400</v>
      </c>
      <c r="AD54" s="56">
        <v>23400</v>
      </c>
      <c r="AE54" s="56">
        <v>23800</v>
      </c>
      <c r="AF54" s="56">
        <v>24400</v>
      </c>
      <c r="AG54" s="56">
        <v>24400</v>
      </c>
      <c r="AH54" s="56">
        <v>23300</v>
      </c>
      <c r="AI54" s="56">
        <v>24000</v>
      </c>
      <c r="AJ54" s="56">
        <v>32300</v>
      </c>
      <c r="AK54" s="56">
        <v>25100</v>
      </c>
      <c r="AL54" s="56">
        <v>22750</v>
      </c>
      <c r="AM54" s="56">
        <v>23700</v>
      </c>
      <c r="AN54" s="56">
        <v>23400</v>
      </c>
      <c r="AO54" s="56">
        <v>24000</v>
      </c>
      <c r="AP54" s="56">
        <v>24600</v>
      </c>
      <c r="AQ54" s="56">
        <v>23900</v>
      </c>
      <c r="AR54" s="56">
        <v>23200</v>
      </c>
      <c r="AS54" s="56">
        <v>24000</v>
      </c>
      <c r="AT54" s="56">
        <v>22000</v>
      </c>
      <c r="AU54" s="56">
        <v>21600</v>
      </c>
      <c r="AV54" s="56">
        <v>22000</v>
      </c>
      <c r="AW54" s="56">
        <v>24200</v>
      </c>
      <c r="AX54" s="56">
        <v>25000</v>
      </c>
      <c r="AY54" s="56">
        <v>28000</v>
      </c>
      <c r="AZ54" s="56">
        <v>28200</v>
      </c>
      <c r="BA54" s="56">
        <v>30800</v>
      </c>
      <c r="BB54" s="56">
        <v>36500</v>
      </c>
      <c r="BC54" s="56">
        <v>40000</v>
      </c>
      <c r="BD54" s="56">
        <v>48000</v>
      </c>
      <c r="BE54" s="56">
        <v>60333.333333333336</v>
      </c>
      <c r="BF54" s="55">
        <v>71000</v>
      </c>
      <c r="BG54" s="55">
        <v>67600</v>
      </c>
      <c r="BH54" s="55">
        <v>71000</v>
      </c>
      <c r="BI54" s="55">
        <v>58600</v>
      </c>
      <c r="BJ54" s="55">
        <v>57000</v>
      </c>
      <c r="BK54" s="55">
        <v>51000</v>
      </c>
      <c r="BL54" s="55">
        <v>44000</v>
      </c>
      <c r="BM54" s="55">
        <v>42400</v>
      </c>
      <c r="BN54" s="55">
        <v>48400</v>
      </c>
      <c r="BO54" s="55">
        <v>54000</v>
      </c>
      <c r="BP54" s="55">
        <v>47600</v>
      </c>
      <c r="BQ54" s="55">
        <v>42400</v>
      </c>
      <c r="BR54" s="55">
        <v>42400</v>
      </c>
      <c r="BS54" s="55">
        <v>34400</v>
      </c>
      <c r="BT54" s="55">
        <v>33200</v>
      </c>
      <c r="BU54" s="55">
        <v>35600</v>
      </c>
      <c r="BV54" s="55">
        <v>29200</v>
      </c>
      <c r="BW54" s="56">
        <v>28000</v>
      </c>
      <c r="BX54" s="56">
        <v>28000</v>
      </c>
      <c r="BY54" s="56">
        <v>28000</v>
      </c>
      <c r="BZ54" s="56">
        <v>28000</v>
      </c>
      <c r="CA54" s="56">
        <v>28000</v>
      </c>
      <c r="CB54" s="56">
        <v>28000</v>
      </c>
      <c r="CC54" s="56">
        <v>28000</v>
      </c>
      <c r="CD54" s="56">
        <v>28000</v>
      </c>
      <c r="CE54" s="56">
        <v>28000</v>
      </c>
      <c r="CF54" s="56">
        <v>28000</v>
      </c>
      <c r="CG54" s="56">
        <v>28000</v>
      </c>
      <c r="CH54" s="56">
        <v>28000</v>
      </c>
      <c r="CI54" s="56">
        <v>29875</v>
      </c>
      <c r="CJ54" s="56">
        <v>28000</v>
      </c>
      <c r="CK54" s="56">
        <v>30000</v>
      </c>
      <c r="CL54" s="56">
        <v>30000</v>
      </c>
      <c r="CM54" s="56">
        <v>32500</v>
      </c>
      <c r="CN54" s="56"/>
      <c r="CO54" s="56"/>
      <c r="CP54" s="56"/>
      <c r="CQ54" s="56"/>
      <c r="CR54" s="56"/>
      <c r="CS54" s="56">
        <v>30800</v>
      </c>
      <c r="CT54" s="56">
        <v>30400</v>
      </c>
      <c r="CU54" s="56">
        <v>30000</v>
      </c>
      <c r="CV54" s="56">
        <v>31200</v>
      </c>
      <c r="CW54" s="56">
        <v>30000</v>
      </c>
      <c r="CX54" s="56">
        <v>30000</v>
      </c>
      <c r="CY54" s="56">
        <v>30000</v>
      </c>
      <c r="CZ54" s="56">
        <v>30000</v>
      </c>
      <c r="DA54" s="56">
        <v>32000</v>
      </c>
      <c r="DB54" s="56">
        <v>35200</v>
      </c>
      <c r="DC54" s="56">
        <v>40800</v>
      </c>
      <c r="DD54" s="56">
        <v>40000</v>
      </c>
      <c r="DE54" s="56">
        <v>38400</v>
      </c>
      <c r="DF54" s="55">
        <v>45000</v>
      </c>
      <c r="DG54" s="55">
        <v>40400</v>
      </c>
      <c r="DH54" s="55">
        <v>43000</v>
      </c>
      <c r="DI54" s="55">
        <v>48000</v>
      </c>
      <c r="DJ54" s="55">
        <v>50000</v>
      </c>
      <c r="DK54" s="55">
        <v>45200</v>
      </c>
      <c r="DL54" s="55">
        <v>46200</v>
      </c>
      <c r="DM54" s="55">
        <v>40000</v>
      </c>
      <c r="DN54" s="55">
        <v>40000</v>
      </c>
      <c r="DO54" s="55">
        <v>50000</v>
      </c>
      <c r="DP54" s="55">
        <v>47800</v>
      </c>
      <c r="DQ54" s="55">
        <v>41800</v>
      </c>
      <c r="DR54" s="55">
        <v>40000</v>
      </c>
      <c r="DS54" s="55">
        <v>40000</v>
      </c>
      <c r="DT54" s="55">
        <v>40000</v>
      </c>
      <c r="DU54" s="55">
        <v>35200</v>
      </c>
      <c r="DV54" s="55">
        <v>33800</v>
      </c>
      <c r="DW54" s="56">
        <v>57000</v>
      </c>
      <c r="DX54" s="56">
        <v>46800</v>
      </c>
      <c r="DY54" s="56">
        <v>39500</v>
      </c>
      <c r="DZ54" s="56">
        <v>43750</v>
      </c>
      <c r="EA54" s="56">
        <v>60000</v>
      </c>
      <c r="EB54" s="56">
        <v>56000</v>
      </c>
      <c r="EC54" s="56">
        <v>60400</v>
      </c>
      <c r="ED54" s="56">
        <v>62200</v>
      </c>
      <c r="EE54" s="56">
        <v>65000</v>
      </c>
      <c r="EF54" s="56">
        <v>81000</v>
      </c>
      <c r="EG54" s="56">
        <v>98000</v>
      </c>
      <c r="EH54" s="56">
        <v>86000</v>
      </c>
      <c r="EI54" s="56">
        <v>70000</v>
      </c>
      <c r="EJ54" s="56">
        <v>70000</v>
      </c>
      <c r="EK54" s="56">
        <v>64000</v>
      </c>
      <c r="EL54" s="56">
        <v>58750</v>
      </c>
      <c r="EM54" s="56">
        <v>50000</v>
      </c>
      <c r="EN54" s="56">
        <v>55000</v>
      </c>
      <c r="EO54" s="56">
        <v>57000</v>
      </c>
      <c r="EP54" s="56">
        <v>60000</v>
      </c>
      <c r="EQ54" s="56">
        <v>51200</v>
      </c>
      <c r="ER54" s="56">
        <v>50000</v>
      </c>
      <c r="ES54" s="56">
        <v>50000</v>
      </c>
      <c r="ET54" s="56">
        <v>49600</v>
      </c>
      <c r="EU54" s="56">
        <v>43600</v>
      </c>
      <c r="EV54" s="56">
        <v>35000</v>
      </c>
      <c r="EW54" s="56">
        <v>34400</v>
      </c>
      <c r="EX54" s="56">
        <v>35000</v>
      </c>
      <c r="EY54" s="56">
        <v>35600</v>
      </c>
      <c r="EZ54" s="56">
        <v>35200</v>
      </c>
      <c r="FA54" s="56">
        <v>31000</v>
      </c>
      <c r="FB54" s="56">
        <v>34800</v>
      </c>
      <c r="FC54" s="56">
        <v>38400</v>
      </c>
      <c r="FD54" s="56">
        <v>45000</v>
      </c>
      <c r="FE54" s="56">
        <v>50000</v>
      </c>
      <c r="FF54" s="55">
        <v>44200</v>
      </c>
      <c r="FG54" s="55">
        <v>51400</v>
      </c>
      <c r="FH54" s="55">
        <v>49600</v>
      </c>
      <c r="FI54" s="55">
        <v>47250</v>
      </c>
      <c r="FJ54" s="55">
        <v>45600</v>
      </c>
      <c r="FK54" s="55">
        <v>35000</v>
      </c>
      <c r="FL54" s="55">
        <v>38600</v>
      </c>
      <c r="FM54" s="55">
        <v>40400</v>
      </c>
      <c r="FN54" s="55">
        <v>41400</v>
      </c>
      <c r="FO54" s="55">
        <v>42000</v>
      </c>
      <c r="FP54" s="55">
        <v>42400</v>
      </c>
      <c r="FQ54" s="55">
        <v>35333.333333333336</v>
      </c>
      <c r="FR54" s="55">
        <v>31200</v>
      </c>
      <c r="FS54" s="55">
        <v>28250</v>
      </c>
      <c r="FT54" s="55">
        <v>26000</v>
      </c>
      <c r="FU54" s="55">
        <v>29000</v>
      </c>
      <c r="FV54" s="55">
        <v>35000</v>
      </c>
      <c r="FW54" s="56">
        <v>33000</v>
      </c>
      <c r="FX54" s="56">
        <v>27000</v>
      </c>
      <c r="FY54" s="56">
        <v>26250</v>
      </c>
      <c r="FZ54" s="56">
        <v>29800</v>
      </c>
      <c r="GA54" s="56">
        <v>31333.333333333332</v>
      </c>
      <c r="GB54" s="56">
        <v>32400</v>
      </c>
      <c r="GC54" s="56">
        <v>33600</v>
      </c>
      <c r="GD54" s="56">
        <v>32800</v>
      </c>
      <c r="GE54" s="56">
        <v>34500</v>
      </c>
      <c r="GF54" s="56">
        <v>40800</v>
      </c>
      <c r="GG54" s="56">
        <v>42800</v>
      </c>
      <c r="GH54" s="56">
        <v>39000</v>
      </c>
      <c r="GI54" s="56">
        <v>38000</v>
      </c>
      <c r="GJ54" s="56">
        <v>35600</v>
      </c>
      <c r="GK54" s="56">
        <v>37800</v>
      </c>
      <c r="GL54" s="56">
        <v>39500</v>
      </c>
      <c r="GM54" s="56">
        <v>39000</v>
      </c>
      <c r="GO54" s="99">
        <f t="shared" si="0"/>
        <v>20400</v>
      </c>
      <c r="GP54" s="99">
        <f t="shared" si="1"/>
        <v>98000</v>
      </c>
    </row>
    <row r="55" spans="1:198" s="78" customFormat="1" x14ac:dyDescent="0.35">
      <c r="A55" s="76">
        <v>49</v>
      </c>
      <c r="B55" s="77" t="s">
        <v>126</v>
      </c>
      <c r="C55" s="76">
        <v>1</v>
      </c>
      <c r="D55" s="76" t="s">
        <v>24</v>
      </c>
      <c r="E55" s="55"/>
      <c r="F55" s="55"/>
      <c r="G55" s="55"/>
      <c r="H55" s="55"/>
      <c r="I55" s="55"/>
      <c r="J55" s="55" t="s">
        <v>26</v>
      </c>
      <c r="K55" s="55" t="s">
        <v>26</v>
      </c>
      <c r="L55" s="55" t="s">
        <v>26</v>
      </c>
      <c r="M55" s="55" t="s">
        <v>26</v>
      </c>
      <c r="N55" s="55" t="s">
        <v>26</v>
      </c>
      <c r="O55" s="55" t="s">
        <v>26</v>
      </c>
      <c r="P55" s="55" t="s">
        <v>26</v>
      </c>
      <c r="Q55" s="55" t="s">
        <v>26</v>
      </c>
      <c r="R55" s="56" t="s">
        <v>26</v>
      </c>
      <c r="S55" s="56" t="s">
        <v>26</v>
      </c>
      <c r="T55" s="56" t="s">
        <v>26</v>
      </c>
      <c r="U55" s="56" t="s">
        <v>26</v>
      </c>
      <c r="V55" s="56" t="s">
        <v>26</v>
      </c>
      <c r="W55" s="56" t="s">
        <v>26</v>
      </c>
      <c r="X55" s="56" t="s">
        <v>26</v>
      </c>
      <c r="Y55" s="56" t="s">
        <v>26</v>
      </c>
      <c r="Z55" s="56" t="s">
        <v>26</v>
      </c>
      <c r="AA55" s="56" t="s">
        <v>26</v>
      </c>
      <c r="AB55" s="56" t="s">
        <v>26</v>
      </c>
      <c r="AC55" s="56" t="s">
        <v>26</v>
      </c>
      <c r="AD55" s="56" t="s">
        <v>26</v>
      </c>
      <c r="AE55" s="56" t="s">
        <v>26</v>
      </c>
      <c r="AF55" s="56" t="s">
        <v>26</v>
      </c>
      <c r="AG55" s="56" t="s">
        <v>26</v>
      </c>
      <c r="AH55" s="56" t="s">
        <v>26</v>
      </c>
      <c r="AI55" s="56" t="s">
        <v>26</v>
      </c>
      <c r="AJ55" s="56" t="s">
        <v>26</v>
      </c>
      <c r="AK55" s="56" t="s">
        <v>26</v>
      </c>
      <c r="AL55" s="56" t="s">
        <v>26</v>
      </c>
      <c r="AM55" s="56" t="s">
        <v>26</v>
      </c>
      <c r="AN55" s="56" t="s">
        <v>26</v>
      </c>
      <c r="AO55" s="56" t="s">
        <v>26</v>
      </c>
      <c r="AP55" s="56" t="s">
        <v>26</v>
      </c>
      <c r="AQ55" s="56" t="s">
        <v>26</v>
      </c>
      <c r="AR55" s="56" t="s">
        <v>26</v>
      </c>
      <c r="AS55" s="56" t="s">
        <v>26</v>
      </c>
      <c r="AT55" s="56" t="s">
        <v>26</v>
      </c>
      <c r="AU55" s="56" t="s">
        <v>26</v>
      </c>
      <c r="AV55" s="56" t="s">
        <v>26</v>
      </c>
      <c r="AW55" s="56" t="s">
        <v>26</v>
      </c>
      <c r="AX55" s="56" t="s">
        <v>26</v>
      </c>
      <c r="AY55" s="56" t="s">
        <v>26</v>
      </c>
      <c r="AZ55" s="56" t="s">
        <v>26</v>
      </c>
      <c r="BA55" s="56" t="s">
        <v>26</v>
      </c>
      <c r="BB55" s="56" t="s">
        <v>26</v>
      </c>
      <c r="BC55" s="56" t="s">
        <v>26</v>
      </c>
      <c r="BD55" s="56" t="s">
        <v>26</v>
      </c>
      <c r="BE55" s="56" t="s">
        <v>26</v>
      </c>
      <c r="BF55" s="55" t="s">
        <v>26</v>
      </c>
      <c r="BG55" s="55" t="s">
        <v>26</v>
      </c>
      <c r="BH55" s="55" t="s">
        <v>26</v>
      </c>
      <c r="BI55" s="55" t="s">
        <v>26</v>
      </c>
      <c r="BJ55" s="55" t="s">
        <v>26</v>
      </c>
      <c r="BK55" s="55" t="s">
        <v>26</v>
      </c>
      <c r="BL55" s="55" t="s">
        <v>26</v>
      </c>
      <c r="BM55" s="55" t="s">
        <v>26</v>
      </c>
      <c r="BN55" s="55" t="s">
        <v>26</v>
      </c>
      <c r="BO55" s="55" t="s">
        <v>26</v>
      </c>
      <c r="BP55" s="55" t="s">
        <v>26</v>
      </c>
      <c r="BQ55" s="55" t="s">
        <v>26</v>
      </c>
      <c r="BR55" s="55" t="s">
        <v>26</v>
      </c>
      <c r="BS55" s="55" t="s">
        <v>26</v>
      </c>
      <c r="BT55" s="55" t="s">
        <v>26</v>
      </c>
      <c r="BU55" s="55" t="s">
        <v>26</v>
      </c>
      <c r="BV55" s="55" t="s">
        <v>26</v>
      </c>
      <c r="BW55" s="56" t="s">
        <v>26</v>
      </c>
      <c r="BX55" s="56" t="s">
        <v>26</v>
      </c>
      <c r="BY55" s="56" t="s">
        <v>26</v>
      </c>
      <c r="BZ55" s="56" t="s">
        <v>26</v>
      </c>
      <c r="CA55" s="56" t="s">
        <v>26</v>
      </c>
      <c r="CB55" s="56" t="s">
        <v>26</v>
      </c>
      <c r="CC55" s="56" t="s">
        <v>26</v>
      </c>
      <c r="CD55" s="56" t="s">
        <v>26</v>
      </c>
      <c r="CE55" s="56" t="s">
        <v>26</v>
      </c>
      <c r="CF55" s="56" t="s">
        <v>26</v>
      </c>
      <c r="CG55" s="56" t="s">
        <v>26</v>
      </c>
      <c r="CH55" s="56" t="s">
        <v>26</v>
      </c>
      <c r="CI55" s="56" t="s">
        <v>26</v>
      </c>
      <c r="CJ55" s="56" t="s">
        <v>26</v>
      </c>
      <c r="CK55" s="56" t="s">
        <v>26</v>
      </c>
      <c r="CL55" s="56" t="s">
        <v>26</v>
      </c>
      <c r="CM55" s="56" t="s">
        <v>26</v>
      </c>
      <c r="CN55" s="56"/>
      <c r="CO55" s="56"/>
      <c r="CP55" s="56"/>
      <c r="CQ55" s="56"/>
      <c r="CR55" s="56"/>
      <c r="CS55" s="56" t="s">
        <v>26</v>
      </c>
      <c r="CT55" s="56" t="s">
        <v>26</v>
      </c>
      <c r="CU55" s="56" t="s">
        <v>26</v>
      </c>
      <c r="CV55" s="56" t="s">
        <v>26</v>
      </c>
      <c r="CW55" s="56" t="s">
        <v>26</v>
      </c>
      <c r="CX55" s="56" t="s">
        <v>26</v>
      </c>
      <c r="CY55" s="56" t="s">
        <v>26</v>
      </c>
      <c r="CZ55" s="56" t="s">
        <v>26</v>
      </c>
      <c r="DA55" s="56" t="s">
        <v>26</v>
      </c>
      <c r="DB55" s="56" t="s">
        <v>26</v>
      </c>
      <c r="DC55" s="56" t="s">
        <v>26</v>
      </c>
      <c r="DD55" s="56" t="s">
        <v>26</v>
      </c>
      <c r="DE55" s="56" t="s">
        <v>26</v>
      </c>
      <c r="DF55" s="55" t="s">
        <v>26</v>
      </c>
      <c r="DG55" s="55" t="s">
        <v>26</v>
      </c>
      <c r="DH55" s="55" t="s">
        <v>26</v>
      </c>
      <c r="DI55" s="55" t="s">
        <v>26</v>
      </c>
      <c r="DJ55" s="55" t="s">
        <v>26</v>
      </c>
      <c r="DK55" s="55" t="s">
        <v>26</v>
      </c>
      <c r="DL55" s="55" t="s">
        <v>26</v>
      </c>
      <c r="DM55" s="55" t="s">
        <v>26</v>
      </c>
      <c r="DN55" s="55" t="s">
        <v>26</v>
      </c>
      <c r="DO55" s="55" t="s">
        <v>26</v>
      </c>
      <c r="DP55" s="55" t="s">
        <v>26</v>
      </c>
      <c r="DQ55" s="55" t="s">
        <v>26</v>
      </c>
      <c r="DR55" s="55" t="s">
        <v>26</v>
      </c>
      <c r="DS55" s="55" t="s">
        <v>26</v>
      </c>
      <c r="DT55" s="55" t="s">
        <v>26</v>
      </c>
      <c r="DU55" s="55" t="s">
        <v>26</v>
      </c>
      <c r="DV55" s="55" t="s">
        <v>26</v>
      </c>
      <c r="DW55" s="56" t="s">
        <v>26</v>
      </c>
      <c r="DX55" s="56" t="s">
        <v>26</v>
      </c>
      <c r="DY55" s="56" t="s">
        <v>26</v>
      </c>
      <c r="DZ55" s="56" t="s">
        <v>26</v>
      </c>
      <c r="EA55" s="56" t="s">
        <v>26</v>
      </c>
      <c r="EB55" s="56" t="s">
        <v>26</v>
      </c>
      <c r="EC55" s="56" t="s">
        <v>26</v>
      </c>
      <c r="ED55" s="56" t="s">
        <v>26</v>
      </c>
      <c r="EE55" s="56" t="s">
        <v>26</v>
      </c>
      <c r="EF55" s="56" t="s">
        <v>26</v>
      </c>
      <c r="EG55" s="56" t="s">
        <v>26</v>
      </c>
      <c r="EH55" s="56" t="s">
        <v>26</v>
      </c>
      <c r="EI55" s="56" t="s">
        <v>26</v>
      </c>
      <c r="EJ55" s="56" t="s">
        <v>26</v>
      </c>
      <c r="EK55" s="56" t="s">
        <v>26</v>
      </c>
      <c r="EL55" s="56" t="s">
        <v>26</v>
      </c>
      <c r="EM55" s="56" t="s">
        <v>26</v>
      </c>
      <c r="EN55" s="56" t="s">
        <v>26</v>
      </c>
      <c r="EO55" s="56" t="s">
        <v>26</v>
      </c>
      <c r="EP55" s="56" t="s">
        <v>26</v>
      </c>
      <c r="EQ55" s="56" t="s">
        <v>26</v>
      </c>
      <c r="ER55" s="56" t="s">
        <v>26</v>
      </c>
      <c r="ES55" s="56" t="s">
        <v>26</v>
      </c>
      <c r="ET55" s="56" t="s">
        <v>26</v>
      </c>
      <c r="EU55" s="56" t="s">
        <v>26</v>
      </c>
      <c r="EV55" s="56" t="s">
        <v>26</v>
      </c>
      <c r="EW55" s="56" t="s">
        <v>26</v>
      </c>
      <c r="EX55" s="56" t="s">
        <v>26</v>
      </c>
      <c r="EY55" s="56" t="s">
        <v>26</v>
      </c>
      <c r="EZ55" s="56" t="s">
        <v>26</v>
      </c>
      <c r="FA55" s="56" t="s">
        <v>26</v>
      </c>
      <c r="FB55" s="56" t="s">
        <v>26</v>
      </c>
      <c r="FC55" s="56" t="s">
        <v>26</v>
      </c>
      <c r="FD55" s="56" t="s">
        <v>26</v>
      </c>
      <c r="FE55" s="56" t="s">
        <v>26</v>
      </c>
      <c r="FF55" s="55" t="s">
        <v>26</v>
      </c>
      <c r="FG55" s="55" t="s">
        <v>26</v>
      </c>
      <c r="FH55" s="55" t="s">
        <v>26</v>
      </c>
      <c r="FI55" s="55" t="s">
        <v>26</v>
      </c>
      <c r="FJ55" s="55" t="s">
        <v>26</v>
      </c>
      <c r="FK55" s="55" t="s">
        <v>26</v>
      </c>
      <c r="FL55" s="55" t="s">
        <v>26</v>
      </c>
      <c r="FM55" s="55" t="s">
        <v>26</v>
      </c>
      <c r="FN55" s="55" t="s">
        <v>26</v>
      </c>
      <c r="FO55" s="55" t="s">
        <v>26</v>
      </c>
      <c r="FP55" s="55" t="s">
        <v>26</v>
      </c>
      <c r="FQ55" s="55" t="s">
        <v>26</v>
      </c>
      <c r="FR55" s="55" t="s">
        <v>26</v>
      </c>
      <c r="FS55" s="55" t="s">
        <v>26</v>
      </c>
      <c r="FT55" s="55" t="s">
        <v>26</v>
      </c>
      <c r="FU55" s="55" t="s">
        <v>26</v>
      </c>
      <c r="FV55" s="55" t="s">
        <v>26</v>
      </c>
      <c r="FW55" s="56" t="s">
        <v>26</v>
      </c>
      <c r="FX55" s="56" t="s">
        <v>26</v>
      </c>
      <c r="FY55" s="56" t="s">
        <v>26</v>
      </c>
      <c r="FZ55" s="56" t="s">
        <v>26</v>
      </c>
      <c r="GA55" s="56" t="s">
        <v>26</v>
      </c>
      <c r="GB55" s="56" t="s">
        <v>26</v>
      </c>
      <c r="GC55" s="56" t="s">
        <v>26</v>
      </c>
      <c r="GD55" s="56" t="s">
        <v>26</v>
      </c>
      <c r="GE55" s="56" t="s">
        <v>26</v>
      </c>
      <c r="GF55" s="56" t="s">
        <v>26</v>
      </c>
      <c r="GG55" s="56" t="s">
        <v>26</v>
      </c>
      <c r="GH55" s="56" t="s">
        <v>26</v>
      </c>
      <c r="GI55" s="56" t="s">
        <v>26</v>
      </c>
      <c r="GJ55" s="56" t="s">
        <v>26</v>
      </c>
      <c r="GK55" s="56" t="s">
        <v>26</v>
      </c>
      <c r="GL55" s="56" t="s">
        <v>26</v>
      </c>
      <c r="GM55" s="56" t="s">
        <v>26</v>
      </c>
      <c r="GO55" s="102">
        <f t="shared" si="0"/>
        <v>0</v>
      </c>
      <c r="GP55" s="102">
        <f t="shared" si="1"/>
        <v>0</v>
      </c>
    </row>
    <row r="56" spans="1:198" s="78" customFormat="1" x14ac:dyDescent="0.35">
      <c r="A56" s="76">
        <v>50</v>
      </c>
      <c r="B56" s="77" t="s">
        <v>72</v>
      </c>
      <c r="C56" s="76">
        <v>1</v>
      </c>
      <c r="D56" s="76" t="s">
        <v>24</v>
      </c>
      <c r="E56" s="55"/>
      <c r="F56" s="55"/>
      <c r="G56" s="55"/>
      <c r="H56" s="55"/>
      <c r="I56" s="55"/>
      <c r="J56" s="55">
        <v>32000</v>
      </c>
      <c r="K56" s="55">
        <v>29600</v>
      </c>
      <c r="L56" s="55">
        <v>28800</v>
      </c>
      <c r="M56" s="55">
        <v>28000</v>
      </c>
      <c r="N56" s="55">
        <v>28000</v>
      </c>
      <c r="O56" s="55">
        <v>28000</v>
      </c>
      <c r="P56" s="55">
        <v>30800</v>
      </c>
      <c r="Q56" s="55">
        <v>30000</v>
      </c>
      <c r="R56" s="56">
        <v>34800</v>
      </c>
      <c r="S56" s="56">
        <v>35000</v>
      </c>
      <c r="T56" s="56">
        <v>36200</v>
      </c>
      <c r="U56" s="56">
        <v>40800</v>
      </c>
      <c r="V56" s="56">
        <v>50000</v>
      </c>
      <c r="W56" s="56">
        <v>51600</v>
      </c>
      <c r="X56" s="56">
        <v>55000</v>
      </c>
      <c r="Y56" s="56">
        <v>54500</v>
      </c>
      <c r="Z56" s="56">
        <v>54500</v>
      </c>
      <c r="AA56" s="56">
        <v>50600</v>
      </c>
      <c r="AB56" s="56">
        <v>47600</v>
      </c>
      <c r="AC56" s="56">
        <v>31400</v>
      </c>
      <c r="AD56" s="56">
        <v>32800</v>
      </c>
      <c r="AE56" s="56">
        <v>32000</v>
      </c>
      <c r="AF56" s="56">
        <v>27500</v>
      </c>
      <c r="AG56" s="56">
        <v>25300</v>
      </c>
      <c r="AH56" s="56">
        <v>23700</v>
      </c>
      <c r="AI56" s="56">
        <v>24300</v>
      </c>
      <c r="AJ56" s="56">
        <v>22000</v>
      </c>
      <c r="AK56" s="56">
        <v>24000</v>
      </c>
      <c r="AL56" s="56">
        <v>24000</v>
      </c>
      <c r="AM56" s="56">
        <v>24000</v>
      </c>
      <c r="AN56" s="56">
        <v>24000</v>
      </c>
      <c r="AO56" s="56">
        <v>24000</v>
      </c>
      <c r="AP56" s="56">
        <v>24500</v>
      </c>
      <c r="AQ56" s="56">
        <v>24000</v>
      </c>
      <c r="AR56" s="56">
        <v>23500</v>
      </c>
      <c r="AS56" s="56">
        <v>24100</v>
      </c>
      <c r="AT56" s="56">
        <v>25000</v>
      </c>
      <c r="AU56" s="56">
        <v>26200</v>
      </c>
      <c r="AV56" s="56">
        <v>26333.333333333332</v>
      </c>
      <c r="AW56" s="56">
        <v>32800</v>
      </c>
      <c r="AX56" s="56">
        <v>34800</v>
      </c>
      <c r="AY56" s="56">
        <v>28800</v>
      </c>
      <c r="AZ56" s="56">
        <v>27000</v>
      </c>
      <c r="BA56" s="56">
        <v>25700</v>
      </c>
      <c r="BB56" s="56">
        <v>25250</v>
      </c>
      <c r="BC56" s="56">
        <v>23000</v>
      </c>
      <c r="BD56" s="56">
        <v>26000</v>
      </c>
      <c r="BE56" s="56">
        <v>23500</v>
      </c>
      <c r="BF56" s="55">
        <v>24000</v>
      </c>
      <c r="BG56" s="55">
        <v>24600</v>
      </c>
      <c r="BH56" s="55">
        <v>24800</v>
      </c>
      <c r="BI56" s="55">
        <v>24000</v>
      </c>
      <c r="BJ56" s="55">
        <v>25000</v>
      </c>
      <c r="BK56" s="55">
        <v>28000</v>
      </c>
      <c r="BL56" s="55">
        <v>28000</v>
      </c>
      <c r="BM56" s="55">
        <v>28000</v>
      </c>
      <c r="BN56" s="55">
        <v>26800</v>
      </c>
      <c r="BO56" s="55">
        <v>26200</v>
      </c>
      <c r="BP56" s="55">
        <v>28000</v>
      </c>
      <c r="BQ56" s="55">
        <v>28000</v>
      </c>
      <c r="BR56" s="55">
        <v>28000</v>
      </c>
      <c r="BS56" s="55">
        <v>29200</v>
      </c>
      <c r="BT56" s="55">
        <v>29200</v>
      </c>
      <c r="BU56" s="55">
        <v>28800</v>
      </c>
      <c r="BV56" s="55">
        <v>28000</v>
      </c>
      <c r="BW56" s="56">
        <v>26500</v>
      </c>
      <c r="BX56" s="56">
        <v>26000</v>
      </c>
      <c r="BY56" s="56">
        <v>26000</v>
      </c>
      <c r="BZ56" s="56">
        <v>26000</v>
      </c>
      <c r="CA56" s="56">
        <v>26000</v>
      </c>
      <c r="CB56" s="56">
        <v>26000</v>
      </c>
      <c r="CC56" s="56">
        <v>26000</v>
      </c>
      <c r="CD56" s="56">
        <v>26000</v>
      </c>
      <c r="CE56" s="56">
        <v>26000</v>
      </c>
      <c r="CF56" s="56">
        <v>26000</v>
      </c>
      <c r="CG56" s="56">
        <v>26000</v>
      </c>
      <c r="CH56" s="56">
        <v>26000</v>
      </c>
      <c r="CI56" s="56">
        <v>25625</v>
      </c>
      <c r="CJ56" s="56">
        <v>24800</v>
      </c>
      <c r="CK56" s="56">
        <v>25000</v>
      </c>
      <c r="CL56" s="56">
        <v>25000</v>
      </c>
      <c r="CM56" s="56">
        <v>26750</v>
      </c>
      <c r="CN56" s="56"/>
      <c r="CO56" s="56"/>
      <c r="CP56" s="56"/>
      <c r="CQ56" s="56"/>
      <c r="CR56" s="56"/>
      <c r="CS56" s="56">
        <v>25800</v>
      </c>
      <c r="CT56" s="56">
        <v>27400</v>
      </c>
      <c r="CU56" s="56">
        <v>24000</v>
      </c>
      <c r="CV56" s="56">
        <v>24400</v>
      </c>
      <c r="CW56" s="56">
        <v>24000</v>
      </c>
      <c r="CX56" s="56">
        <v>24000</v>
      </c>
      <c r="CY56" s="56">
        <v>23200</v>
      </c>
      <c r="CZ56" s="56">
        <v>24000</v>
      </c>
      <c r="DA56" s="56">
        <v>24000</v>
      </c>
      <c r="DB56" s="56">
        <v>22800</v>
      </c>
      <c r="DC56" s="56">
        <v>25000</v>
      </c>
      <c r="DD56" s="56">
        <v>25000</v>
      </c>
      <c r="DE56" s="56">
        <v>24000</v>
      </c>
      <c r="DF56" s="55">
        <v>26400</v>
      </c>
      <c r="DG56" s="55">
        <v>26400</v>
      </c>
      <c r="DH56" s="55">
        <v>24400</v>
      </c>
      <c r="DI56" s="55">
        <v>26200</v>
      </c>
      <c r="DJ56" s="55">
        <v>24000</v>
      </c>
      <c r="DK56" s="55">
        <v>25600</v>
      </c>
      <c r="DL56" s="55">
        <v>28800</v>
      </c>
      <c r="DM56" s="55">
        <v>31600</v>
      </c>
      <c r="DN56" s="55">
        <v>31333.333333333332</v>
      </c>
      <c r="DO56" s="55">
        <v>34400</v>
      </c>
      <c r="DP56" s="55">
        <v>32000</v>
      </c>
      <c r="DQ56" s="55">
        <v>32000</v>
      </c>
      <c r="DR56" s="55">
        <v>30000</v>
      </c>
      <c r="DS56" s="55">
        <v>30400</v>
      </c>
      <c r="DT56" s="55">
        <v>31000</v>
      </c>
      <c r="DU56" s="55">
        <v>32600</v>
      </c>
      <c r="DV56" s="55">
        <v>32400</v>
      </c>
      <c r="DW56" s="56">
        <v>40000</v>
      </c>
      <c r="DX56" s="56">
        <v>39600</v>
      </c>
      <c r="DY56" s="56">
        <v>36000</v>
      </c>
      <c r="DZ56" s="56">
        <v>38000</v>
      </c>
      <c r="EA56" s="56">
        <v>44250</v>
      </c>
      <c r="EB56" s="56">
        <v>41000</v>
      </c>
      <c r="EC56" s="56">
        <v>44600</v>
      </c>
      <c r="ED56" s="56">
        <v>49200</v>
      </c>
      <c r="EE56" s="56">
        <v>53200</v>
      </c>
      <c r="EF56" s="56">
        <v>63600</v>
      </c>
      <c r="EG56" s="56">
        <v>69200</v>
      </c>
      <c r="EH56" s="56">
        <v>62000</v>
      </c>
      <c r="EI56" s="56">
        <v>52000</v>
      </c>
      <c r="EJ56" s="56">
        <v>50000</v>
      </c>
      <c r="EK56" s="56">
        <v>41000</v>
      </c>
      <c r="EL56" s="56">
        <v>32500</v>
      </c>
      <c r="EM56" s="56">
        <v>28000</v>
      </c>
      <c r="EN56" s="56">
        <v>30000</v>
      </c>
      <c r="EO56" s="56">
        <v>32800</v>
      </c>
      <c r="EP56" s="56">
        <v>34000</v>
      </c>
      <c r="EQ56" s="56">
        <v>32400</v>
      </c>
      <c r="ER56" s="56">
        <v>35000</v>
      </c>
      <c r="ES56" s="56">
        <v>33200</v>
      </c>
      <c r="ET56" s="56">
        <v>33800</v>
      </c>
      <c r="EU56" s="56">
        <v>33800</v>
      </c>
      <c r="EV56" s="56">
        <v>34400</v>
      </c>
      <c r="EW56" s="56">
        <v>34400</v>
      </c>
      <c r="EX56" s="56">
        <v>31200</v>
      </c>
      <c r="EY56" s="56">
        <v>30000</v>
      </c>
      <c r="EZ56" s="56">
        <v>31200</v>
      </c>
      <c r="FA56" s="56">
        <v>30000</v>
      </c>
      <c r="FB56" s="56">
        <v>29600</v>
      </c>
      <c r="FC56" s="56">
        <v>28000</v>
      </c>
      <c r="FD56" s="56">
        <v>28000</v>
      </c>
      <c r="FE56" s="56">
        <v>28000</v>
      </c>
      <c r="FF56" s="55">
        <v>31200</v>
      </c>
      <c r="FG56" s="55">
        <v>34800</v>
      </c>
      <c r="FH56" s="55">
        <v>35800</v>
      </c>
      <c r="FI56" s="55">
        <v>34500</v>
      </c>
      <c r="FJ56" s="55">
        <v>35400</v>
      </c>
      <c r="FK56" s="55">
        <v>34800</v>
      </c>
      <c r="FL56" s="55">
        <v>34400</v>
      </c>
      <c r="FM56" s="55">
        <v>34400</v>
      </c>
      <c r="FN56" s="55">
        <v>31600</v>
      </c>
      <c r="FO56" s="55">
        <v>32800</v>
      </c>
      <c r="FP56" s="55">
        <v>33000</v>
      </c>
      <c r="FQ56" s="55">
        <v>30666.666666666668</v>
      </c>
      <c r="FR56" s="55">
        <v>30000</v>
      </c>
      <c r="FS56" s="55">
        <v>26000</v>
      </c>
      <c r="FT56" s="55">
        <v>24200</v>
      </c>
      <c r="FU56" s="55">
        <v>27000</v>
      </c>
      <c r="FV56" s="55">
        <v>25666.666666666668</v>
      </c>
      <c r="FW56" s="56">
        <v>25750</v>
      </c>
      <c r="FX56" s="56">
        <v>27000</v>
      </c>
      <c r="FY56" s="56">
        <v>29250</v>
      </c>
      <c r="FZ56" s="56">
        <v>27800</v>
      </c>
      <c r="GA56" s="56">
        <v>27000</v>
      </c>
      <c r="GB56" s="56">
        <v>30400</v>
      </c>
      <c r="GC56" s="56">
        <v>33800</v>
      </c>
      <c r="GD56" s="56">
        <v>32200</v>
      </c>
      <c r="GE56" s="56">
        <v>32000</v>
      </c>
      <c r="GF56" s="56">
        <v>37600</v>
      </c>
      <c r="GG56" s="56">
        <v>36200</v>
      </c>
      <c r="GH56" s="56">
        <v>32500</v>
      </c>
      <c r="GI56" s="56">
        <v>30000</v>
      </c>
      <c r="GJ56" s="56">
        <v>29200</v>
      </c>
      <c r="GK56" s="56">
        <v>27800</v>
      </c>
      <c r="GL56" s="56">
        <v>25250</v>
      </c>
      <c r="GM56" s="56">
        <v>25500</v>
      </c>
      <c r="GO56" s="99">
        <f t="shared" si="0"/>
        <v>22000</v>
      </c>
      <c r="GP56" s="99">
        <f t="shared" si="1"/>
        <v>69200</v>
      </c>
    </row>
    <row r="57" spans="1:198" s="78" customFormat="1" x14ac:dyDescent="0.35">
      <c r="A57" s="76">
        <v>51</v>
      </c>
      <c r="B57" s="77" t="s">
        <v>73</v>
      </c>
      <c r="C57" s="76">
        <v>1</v>
      </c>
      <c r="D57" s="76" t="s">
        <v>24</v>
      </c>
      <c r="E57" s="55"/>
      <c r="F57" s="55"/>
      <c r="G57" s="55"/>
      <c r="H57" s="55"/>
      <c r="I57" s="55"/>
      <c r="J57" s="55">
        <v>46800</v>
      </c>
      <c r="K57" s="55">
        <v>44600</v>
      </c>
      <c r="L57" s="55">
        <v>37200</v>
      </c>
      <c r="M57" s="55">
        <v>35000</v>
      </c>
      <c r="N57" s="55">
        <v>35000</v>
      </c>
      <c r="O57" s="55">
        <v>35000</v>
      </c>
      <c r="P57" s="55">
        <v>34200</v>
      </c>
      <c r="Q57" s="55">
        <v>34000</v>
      </c>
      <c r="R57" s="56">
        <v>37600</v>
      </c>
      <c r="S57" s="56">
        <v>36750</v>
      </c>
      <c r="T57" s="56">
        <v>34400</v>
      </c>
      <c r="U57" s="56">
        <v>29200</v>
      </c>
      <c r="V57" s="56">
        <v>29200</v>
      </c>
      <c r="W57" s="56">
        <v>26100</v>
      </c>
      <c r="X57" s="56">
        <v>24600</v>
      </c>
      <c r="Y57" s="56">
        <v>21000</v>
      </c>
      <c r="Z57" s="56">
        <v>19400</v>
      </c>
      <c r="AA57" s="56">
        <v>18800</v>
      </c>
      <c r="AB57" s="56">
        <v>18000</v>
      </c>
      <c r="AC57" s="56">
        <v>18200</v>
      </c>
      <c r="AD57" s="56">
        <v>16600</v>
      </c>
      <c r="AE57" s="56">
        <v>15400</v>
      </c>
      <c r="AF57" s="56">
        <v>15000</v>
      </c>
      <c r="AG57" s="56">
        <v>15000</v>
      </c>
      <c r="AH57" s="56">
        <v>15000</v>
      </c>
      <c r="AI57" s="56">
        <v>15800</v>
      </c>
      <c r="AJ57" s="56">
        <v>15900</v>
      </c>
      <c r="AK57" s="56">
        <v>17900</v>
      </c>
      <c r="AL57" s="56">
        <v>19250</v>
      </c>
      <c r="AM57" s="56">
        <v>24000</v>
      </c>
      <c r="AN57" s="56">
        <v>22700</v>
      </c>
      <c r="AO57" s="56">
        <v>23900</v>
      </c>
      <c r="AP57" s="56">
        <v>23000</v>
      </c>
      <c r="AQ57" s="56">
        <v>23400</v>
      </c>
      <c r="AR57" s="56">
        <v>21500</v>
      </c>
      <c r="AS57" s="56">
        <v>21900</v>
      </c>
      <c r="AT57" s="56">
        <v>21500</v>
      </c>
      <c r="AU57" s="56">
        <v>20800</v>
      </c>
      <c r="AV57" s="56">
        <v>22000</v>
      </c>
      <c r="AW57" s="56">
        <v>22000</v>
      </c>
      <c r="AX57" s="56">
        <v>23600</v>
      </c>
      <c r="AY57" s="56">
        <v>24000</v>
      </c>
      <c r="AZ57" s="56">
        <v>24000</v>
      </c>
      <c r="BA57" s="56">
        <v>24000</v>
      </c>
      <c r="BB57" s="56">
        <v>24000</v>
      </c>
      <c r="BC57" s="56">
        <v>22200</v>
      </c>
      <c r="BD57" s="56">
        <v>24000</v>
      </c>
      <c r="BE57" s="56">
        <v>23000</v>
      </c>
      <c r="BF57" s="55">
        <v>22600</v>
      </c>
      <c r="BG57" s="55">
        <v>24000</v>
      </c>
      <c r="BH57" s="55">
        <v>24000</v>
      </c>
      <c r="BI57" s="55">
        <v>22000</v>
      </c>
      <c r="BJ57" s="55">
        <v>24000</v>
      </c>
      <c r="BK57" s="55">
        <v>24000</v>
      </c>
      <c r="BL57" s="55">
        <v>24000</v>
      </c>
      <c r="BM57" s="55">
        <v>24000</v>
      </c>
      <c r="BN57" s="55">
        <v>22800</v>
      </c>
      <c r="BO57" s="55">
        <v>24000</v>
      </c>
      <c r="BP57" s="55">
        <v>24000</v>
      </c>
      <c r="BQ57" s="55">
        <v>24000</v>
      </c>
      <c r="BR57" s="55">
        <v>23200</v>
      </c>
      <c r="BS57" s="55">
        <v>25000</v>
      </c>
      <c r="BT57" s="55">
        <v>25000</v>
      </c>
      <c r="BU57" s="55">
        <v>25000</v>
      </c>
      <c r="BV57" s="55">
        <v>22400</v>
      </c>
      <c r="BW57" s="56">
        <v>24250</v>
      </c>
      <c r="BX57" s="56">
        <v>25000</v>
      </c>
      <c r="BY57" s="56">
        <v>25000</v>
      </c>
      <c r="BZ57" s="56">
        <v>24400</v>
      </c>
      <c r="CA57" s="56">
        <v>25000</v>
      </c>
      <c r="CB57" s="56">
        <v>25000</v>
      </c>
      <c r="CC57" s="56">
        <v>25000</v>
      </c>
      <c r="CD57" s="56">
        <v>24400</v>
      </c>
      <c r="CE57" s="56">
        <v>25000</v>
      </c>
      <c r="CF57" s="56">
        <v>25000</v>
      </c>
      <c r="CG57" s="56">
        <v>25000</v>
      </c>
      <c r="CH57" s="56">
        <v>24400</v>
      </c>
      <c r="CI57" s="56">
        <v>24625</v>
      </c>
      <c r="CJ57" s="56">
        <v>24000</v>
      </c>
      <c r="CK57" s="56">
        <v>25000</v>
      </c>
      <c r="CL57" s="56">
        <v>24800</v>
      </c>
      <c r="CM57" s="56">
        <v>25250</v>
      </c>
      <c r="CN57" s="56"/>
      <c r="CO57" s="56"/>
      <c r="CP57" s="56"/>
      <c r="CQ57" s="56"/>
      <c r="CR57" s="56"/>
      <c r="CS57" s="56">
        <v>25200</v>
      </c>
      <c r="CT57" s="56">
        <v>25400</v>
      </c>
      <c r="CU57" s="56">
        <v>24400</v>
      </c>
      <c r="CV57" s="56">
        <v>24400</v>
      </c>
      <c r="CW57" s="56">
        <v>24000</v>
      </c>
      <c r="CX57" s="56">
        <v>24000</v>
      </c>
      <c r="CY57" s="56">
        <v>23800</v>
      </c>
      <c r="CZ57" s="56">
        <v>24000</v>
      </c>
      <c r="DA57" s="56">
        <v>25000</v>
      </c>
      <c r="DB57" s="56">
        <v>24000</v>
      </c>
      <c r="DC57" s="56">
        <v>25000</v>
      </c>
      <c r="DD57" s="56">
        <v>25000</v>
      </c>
      <c r="DE57" s="56">
        <v>24600</v>
      </c>
      <c r="DF57" s="55">
        <v>25600</v>
      </c>
      <c r="DG57" s="55">
        <v>26000</v>
      </c>
      <c r="DH57" s="55">
        <v>25200</v>
      </c>
      <c r="DI57" s="55">
        <v>25400</v>
      </c>
      <c r="DJ57" s="55">
        <v>25000</v>
      </c>
      <c r="DK57" s="55">
        <v>25600</v>
      </c>
      <c r="DL57" s="55">
        <v>25400</v>
      </c>
      <c r="DM57" s="55">
        <v>25000</v>
      </c>
      <c r="DN57" s="55">
        <v>25333.333333333332</v>
      </c>
      <c r="DO57" s="55">
        <v>25000</v>
      </c>
      <c r="DP57" s="55">
        <v>25000</v>
      </c>
      <c r="DQ57" s="55">
        <v>25000</v>
      </c>
      <c r="DR57" s="55">
        <v>25200</v>
      </c>
      <c r="DS57" s="55">
        <v>25000</v>
      </c>
      <c r="DT57" s="55">
        <v>25000</v>
      </c>
      <c r="DU57" s="55">
        <v>28800</v>
      </c>
      <c r="DV57" s="55">
        <v>28000</v>
      </c>
      <c r="DW57" s="56">
        <v>28000</v>
      </c>
      <c r="DX57" s="56">
        <v>28000</v>
      </c>
      <c r="DY57" s="56">
        <v>28000</v>
      </c>
      <c r="DZ57" s="56">
        <v>28000</v>
      </c>
      <c r="EA57" s="56">
        <v>28000</v>
      </c>
      <c r="EB57" s="56">
        <v>28000</v>
      </c>
      <c r="EC57" s="56">
        <v>28000</v>
      </c>
      <c r="ED57" s="56">
        <v>25000</v>
      </c>
      <c r="EE57" s="56">
        <v>25200</v>
      </c>
      <c r="EF57" s="56">
        <v>23400</v>
      </c>
      <c r="EG57" s="56">
        <v>21000</v>
      </c>
      <c r="EH57" s="56">
        <v>21400</v>
      </c>
      <c r="EI57" s="56">
        <v>20000</v>
      </c>
      <c r="EJ57" s="56">
        <v>20000</v>
      </c>
      <c r="EK57" s="56">
        <v>20000</v>
      </c>
      <c r="EL57" s="56">
        <v>20000</v>
      </c>
      <c r="EM57" s="56">
        <v>18000</v>
      </c>
      <c r="EN57" s="56">
        <v>18400</v>
      </c>
      <c r="EO57" s="56">
        <v>20000</v>
      </c>
      <c r="EP57" s="56">
        <v>20000</v>
      </c>
      <c r="EQ57" s="56">
        <v>22000</v>
      </c>
      <c r="ER57" s="56">
        <v>20000</v>
      </c>
      <c r="ES57" s="56">
        <v>22000</v>
      </c>
      <c r="ET57" s="56">
        <v>22000</v>
      </c>
      <c r="EU57" s="56">
        <v>24000</v>
      </c>
      <c r="EV57" s="56">
        <v>24000</v>
      </c>
      <c r="EW57" s="56">
        <v>24000</v>
      </c>
      <c r="EX57" s="56">
        <v>24000</v>
      </c>
      <c r="EY57" s="56">
        <v>24200</v>
      </c>
      <c r="EZ57" s="56">
        <v>23000</v>
      </c>
      <c r="FA57" s="56">
        <v>20000</v>
      </c>
      <c r="FB57" s="56">
        <v>20000</v>
      </c>
      <c r="FC57" s="56">
        <v>20000</v>
      </c>
      <c r="FD57" s="56">
        <v>20000</v>
      </c>
      <c r="FE57" s="56">
        <v>20000</v>
      </c>
      <c r="FF57" s="55">
        <v>21200</v>
      </c>
      <c r="FG57" s="55">
        <v>23400</v>
      </c>
      <c r="FH57" s="55">
        <v>26800</v>
      </c>
      <c r="FI57" s="55">
        <v>25750</v>
      </c>
      <c r="FJ57" s="55">
        <v>28200</v>
      </c>
      <c r="FK57" s="55">
        <v>26200</v>
      </c>
      <c r="FL57" s="55">
        <v>26600</v>
      </c>
      <c r="FM57" s="55">
        <v>27000</v>
      </c>
      <c r="FN57" s="55">
        <v>27600</v>
      </c>
      <c r="FO57" s="55">
        <v>28200</v>
      </c>
      <c r="FP57" s="55">
        <v>30000</v>
      </c>
      <c r="FQ57" s="55">
        <v>28000</v>
      </c>
      <c r="FR57" s="55">
        <v>28000</v>
      </c>
      <c r="FS57" s="55">
        <v>27000</v>
      </c>
      <c r="FT57" s="55">
        <v>27000</v>
      </c>
      <c r="FU57" s="55">
        <v>27000</v>
      </c>
      <c r="FV57" s="55">
        <v>29666.666666666668</v>
      </c>
      <c r="FW57" s="56">
        <v>29000</v>
      </c>
      <c r="FX57" s="56">
        <v>29600</v>
      </c>
      <c r="FY57" s="56">
        <v>32000</v>
      </c>
      <c r="FZ57" s="56">
        <v>31600</v>
      </c>
      <c r="GA57" s="56">
        <v>33000</v>
      </c>
      <c r="GB57" s="56">
        <v>34000</v>
      </c>
      <c r="GC57" s="56">
        <v>34600</v>
      </c>
      <c r="GD57" s="56">
        <v>34600</v>
      </c>
      <c r="GE57" s="56">
        <v>35000</v>
      </c>
      <c r="GF57" s="56">
        <v>40400</v>
      </c>
      <c r="GG57" s="56">
        <v>39200</v>
      </c>
      <c r="GH57" s="56">
        <v>37000</v>
      </c>
      <c r="GI57" s="56">
        <v>35800</v>
      </c>
      <c r="GJ57" s="56">
        <v>34200</v>
      </c>
      <c r="GK57" s="56">
        <v>34000</v>
      </c>
      <c r="GL57" s="56">
        <v>34000</v>
      </c>
      <c r="GM57" s="56">
        <v>34000</v>
      </c>
      <c r="GO57" s="99">
        <f t="shared" si="0"/>
        <v>15000</v>
      </c>
      <c r="GP57" s="99">
        <f t="shared" si="1"/>
        <v>46800</v>
      </c>
    </row>
    <row r="58" spans="1:198" s="78" customFormat="1" x14ac:dyDescent="0.35">
      <c r="A58" s="76">
        <v>52</v>
      </c>
      <c r="B58" s="77" t="s">
        <v>74</v>
      </c>
      <c r="C58" s="76">
        <v>1</v>
      </c>
      <c r="D58" s="76" t="s">
        <v>24</v>
      </c>
      <c r="E58" s="55"/>
      <c r="F58" s="55"/>
      <c r="G58" s="55"/>
      <c r="H58" s="55"/>
      <c r="I58" s="55"/>
      <c r="J58" s="55">
        <v>35000</v>
      </c>
      <c r="K58" s="55">
        <v>35000</v>
      </c>
      <c r="L58" s="55">
        <v>35000</v>
      </c>
      <c r="M58" s="55">
        <v>35000</v>
      </c>
      <c r="N58" s="55">
        <v>35000</v>
      </c>
      <c r="O58" s="55">
        <v>35000</v>
      </c>
      <c r="P58" s="55">
        <v>35000</v>
      </c>
      <c r="Q58" s="55">
        <v>35000</v>
      </c>
      <c r="R58" s="56">
        <v>35000</v>
      </c>
      <c r="S58" s="56">
        <v>35000</v>
      </c>
      <c r="T58" s="56">
        <v>35000</v>
      </c>
      <c r="U58" s="56">
        <v>35000</v>
      </c>
      <c r="V58" s="56">
        <v>35000</v>
      </c>
      <c r="W58" s="56">
        <v>35000</v>
      </c>
      <c r="X58" s="56">
        <v>35000</v>
      </c>
      <c r="Y58" s="56">
        <v>35000</v>
      </c>
      <c r="Z58" s="56">
        <v>35000</v>
      </c>
      <c r="AA58" s="56">
        <v>35000</v>
      </c>
      <c r="AB58" s="56">
        <v>35000</v>
      </c>
      <c r="AC58" s="56">
        <v>35000</v>
      </c>
      <c r="AD58" s="56">
        <v>35000</v>
      </c>
      <c r="AE58" s="56">
        <v>35000</v>
      </c>
      <c r="AF58" s="56">
        <v>35000</v>
      </c>
      <c r="AG58" s="56">
        <v>35400</v>
      </c>
      <c r="AH58" s="56">
        <v>35000</v>
      </c>
      <c r="AI58" s="56">
        <v>35800</v>
      </c>
      <c r="AJ58" s="56">
        <v>36800</v>
      </c>
      <c r="AK58" s="56">
        <v>36000</v>
      </c>
      <c r="AL58" s="56">
        <v>35500</v>
      </c>
      <c r="AM58" s="56">
        <v>36000</v>
      </c>
      <c r="AN58" s="56">
        <v>36000</v>
      </c>
      <c r="AO58" s="56">
        <v>36000</v>
      </c>
      <c r="AP58" s="56">
        <v>36000</v>
      </c>
      <c r="AQ58" s="56">
        <v>36000</v>
      </c>
      <c r="AR58" s="56">
        <v>36000</v>
      </c>
      <c r="AS58" s="56">
        <v>36000</v>
      </c>
      <c r="AT58" s="56">
        <v>36000</v>
      </c>
      <c r="AU58" s="56">
        <v>32000</v>
      </c>
      <c r="AV58" s="56">
        <v>35666.666666666664</v>
      </c>
      <c r="AW58" s="56">
        <v>36000</v>
      </c>
      <c r="AX58" s="56">
        <v>36000</v>
      </c>
      <c r="AY58" s="56">
        <v>36000</v>
      </c>
      <c r="AZ58" s="56">
        <v>36000</v>
      </c>
      <c r="BA58" s="56">
        <v>36000</v>
      </c>
      <c r="BB58" s="56">
        <v>36000</v>
      </c>
      <c r="BC58" s="56">
        <v>36000</v>
      </c>
      <c r="BD58" s="56">
        <v>35600</v>
      </c>
      <c r="BE58" s="56">
        <v>36000</v>
      </c>
      <c r="BF58" s="55">
        <v>38000</v>
      </c>
      <c r="BG58" s="55">
        <v>38000</v>
      </c>
      <c r="BH58" s="55">
        <v>38000</v>
      </c>
      <c r="BI58" s="55">
        <v>38000</v>
      </c>
      <c r="BJ58" s="55">
        <v>38000</v>
      </c>
      <c r="BK58" s="55">
        <v>38000</v>
      </c>
      <c r="BL58" s="55">
        <v>38000</v>
      </c>
      <c r="BM58" s="55">
        <v>38000</v>
      </c>
      <c r="BN58" s="55">
        <v>38000</v>
      </c>
      <c r="BO58" s="55">
        <v>38000</v>
      </c>
      <c r="BP58" s="55">
        <v>38000</v>
      </c>
      <c r="BQ58" s="55">
        <v>38000</v>
      </c>
      <c r="BR58" s="55">
        <v>38000</v>
      </c>
      <c r="BS58" s="55">
        <v>38000</v>
      </c>
      <c r="BT58" s="55">
        <v>38000</v>
      </c>
      <c r="BU58" s="55">
        <v>38000</v>
      </c>
      <c r="BV58" s="55">
        <v>38000</v>
      </c>
      <c r="BW58" s="56">
        <v>39500</v>
      </c>
      <c r="BX58" s="56">
        <v>40000</v>
      </c>
      <c r="BY58" s="56">
        <v>40000</v>
      </c>
      <c r="BZ58" s="56">
        <v>40000</v>
      </c>
      <c r="CA58" s="56">
        <v>40000</v>
      </c>
      <c r="CB58" s="56">
        <v>40000</v>
      </c>
      <c r="CC58" s="56">
        <v>40000</v>
      </c>
      <c r="CD58" s="56">
        <v>40000</v>
      </c>
      <c r="CE58" s="56">
        <v>40000</v>
      </c>
      <c r="CF58" s="56">
        <v>40000</v>
      </c>
      <c r="CG58" s="56">
        <v>40000</v>
      </c>
      <c r="CH58" s="56">
        <v>40000</v>
      </c>
      <c r="CI58" s="56">
        <v>40000</v>
      </c>
      <c r="CJ58" s="56">
        <v>40000</v>
      </c>
      <c r="CK58" s="56">
        <v>40000</v>
      </c>
      <c r="CL58" s="56">
        <v>40000</v>
      </c>
      <c r="CM58" s="56">
        <v>40000</v>
      </c>
      <c r="CN58" s="56"/>
      <c r="CO58" s="56"/>
      <c r="CP58" s="56"/>
      <c r="CQ58" s="56"/>
      <c r="CR58" s="56"/>
      <c r="CS58" s="56">
        <v>40000</v>
      </c>
      <c r="CT58" s="56">
        <v>40000</v>
      </c>
      <c r="CU58" s="56">
        <v>40000</v>
      </c>
      <c r="CV58" s="56">
        <v>40000</v>
      </c>
      <c r="CW58" s="56">
        <v>40000</v>
      </c>
      <c r="CX58" s="56">
        <v>40000</v>
      </c>
      <c r="CY58" s="56">
        <v>40000</v>
      </c>
      <c r="CZ58" s="56">
        <v>40000</v>
      </c>
      <c r="DA58" s="56">
        <v>40000</v>
      </c>
      <c r="DB58" s="56">
        <v>40000</v>
      </c>
      <c r="DC58" s="56">
        <v>40000</v>
      </c>
      <c r="DD58" s="56">
        <v>40000</v>
      </c>
      <c r="DE58" s="56">
        <v>40000</v>
      </c>
      <c r="DF58" s="55">
        <v>40000</v>
      </c>
      <c r="DG58" s="55">
        <v>40000</v>
      </c>
      <c r="DH58" s="55">
        <v>40000</v>
      </c>
      <c r="DI58" s="55">
        <v>40000</v>
      </c>
      <c r="DJ58" s="55">
        <v>40000</v>
      </c>
      <c r="DK58" s="55">
        <v>40000</v>
      </c>
      <c r="DL58" s="55">
        <v>40000</v>
      </c>
      <c r="DM58" s="55">
        <v>40000</v>
      </c>
      <c r="DN58" s="55">
        <v>40000</v>
      </c>
      <c r="DO58" s="55">
        <v>40000</v>
      </c>
      <c r="DP58" s="55">
        <v>40000</v>
      </c>
      <c r="DQ58" s="55">
        <v>40000</v>
      </c>
      <c r="DR58" s="55">
        <v>40000</v>
      </c>
      <c r="DS58" s="55">
        <v>40000</v>
      </c>
      <c r="DT58" s="55">
        <v>40000</v>
      </c>
      <c r="DU58" s="55">
        <v>40000</v>
      </c>
      <c r="DV58" s="55">
        <v>40000</v>
      </c>
      <c r="DW58" s="56">
        <v>40000</v>
      </c>
      <c r="DX58" s="56">
        <v>40000</v>
      </c>
      <c r="DY58" s="56">
        <v>40000</v>
      </c>
      <c r="DZ58" s="56">
        <v>40000</v>
      </c>
      <c r="EA58" s="56">
        <v>40000</v>
      </c>
      <c r="EB58" s="56">
        <v>40000</v>
      </c>
      <c r="EC58" s="56">
        <v>40000</v>
      </c>
      <c r="ED58" s="56">
        <v>40000</v>
      </c>
      <c r="EE58" s="56">
        <v>40000</v>
      </c>
      <c r="EF58" s="56">
        <v>40000</v>
      </c>
      <c r="EG58" s="56">
        <v>40000</v>
      </c>
      <c r="EH58" s="56">
        <v>40000</v>
      </c>
      <c r="EI58" s="56">
        <v>40000</v>
      </c>
      <c r="EJ58" s="56">
        <v>40000</v>
      </c>
      <c r="EK58" s="56">
        <v>40000</v>
      </c>
      <c r="EL58" s="56">
        <v>40000</v>
      </c>
      <c r="EM58" s="56">
        <v>40000</v>
      </c>
      <c r="EN58" s="56">
        <v>40000</v>
      </c>
      <c r="EO58" s="56">
        <v>40000</v>
      </c>
      <c r="EP58" s="56">
        <v>40000</v>
      </c>
      <c r="EQ58" s="56">
        <v>40000</v>
      </c>
      <c r="ER58" s="56">
        <v>40000</v>
      </c>
      <c r="ES58" s="56">
        <v>40000</v>
      </c>
      <c r="ET58" s="56">
        <v>40000</v>
      </c>
      <c r="EU58" s="56">
        <v>40000</v>
      </c>
      <c r="EV58" s="56">
        <v>40000</v>
      </c>
      <c r="EW58" s="56">
        <v>40000</v>
      </c>
      <c r="EX58" s="56">
        <v>40000</v>
      </c>
      <c r="EY58" s="56">
        <v>40000</v>
      </c>
      <c r="EZ58" s="56">
        <v>40000</v>
      </c>
      <c r="FA58" s="56">
        <v>40000</v>
      </c>
      <c r="FB58" s="56">
        <v>40000</v>
      </c>
      <c r="FC58" s="56">
        <v>40000</v>
      </c>
      <c r="FD58" s="56">
        <v>40000</v>
      </c>
      <c r="FE58" s="56">
        <v>40000</v>
      </c>
      <c r="FF58" s="55">
        <v>40000</v>
      </c>
      <c r="FG58" s="55">
        <v>40000</v>
      </c>
      <c r="FH58" s="55">
        <v>40000</v>
      </c>
      <c r="FI58" s="55">
        <v>40000</v>
      </c>
      <c r="FJ58" s="55">
        <v>40000</v>
      </c>
      <c r="FK58" s="55">
        <v>39600</v>
      </c>
      <c r="FL58" s="55">
        <v>40000</v>
      </c>
      <c r="FM58" s="55">
        <v>39600</v>
      </c>
      <c r="FN58" s="55">
        <v>40000</v>
      </c>
      <c r="FO58" s="55">
        <v>39200</v>
      </c>
      <c r="FP58" s="55">
        <v>40000</v>
      </c>
      <c r="FQ58" s="55">
        <v>40000</v>
      </c>
      <c r="FR58" s="55">
        <v>40000</v>
      </c>
      <c r="FS58" s="55">
        <v>40000</v>
      </c>
      <c r="FT58" s="55">
        <v>40000</v>
      </c>
      <c r="FU58" s="55">
        <v>40000</v>
      </c>
      <c r="FV58" s="55">
        <v>40000</v>
      </c>
      <c r="FW58" s="56">
        <v>40000</v>
      </c>
      <c r="FX58" s="56">
        <v>40000</v>
      </c>
      <c r="FY58" s="56">
        <v>40000</v>
      </c>
      <c r="FZ58" s="56">
        <v>40000</v>
      </c>
      <c r="GA58" s="56">
        <v>40000</v>
      </c>
      <c r="GB58" s="56">
        <v>40000</v>
      </c>
      <c r="GC58" s="56">
        <v>40000</v>
      </c>
      <c r="GD58" s="56">
        <v>40000</v>
      </c>
      <c r="GE58" s="56">
        <v>40000</v>
      </c>
      <c r="GF58" s="56">
        <v>40000</v>
      </c>
      <c r="GG58" s="56">
        <v>40000</v>
      </c>
      <c r="GH58" s="56">
        <v>40000</v>
      </c>
      <c r="GI58" s="56">
        <v>40000</v>
      </c>
      <c r="GJ58" s="56">
        <v>40000</v>
      </c>
      <c r="GK58" s="56">
        <v>40000</v>
      </c>
      <c r="GL58" s="56">
        <v>40000</v>
      </c>
      <c r="GM58" s="56">
        <v>40000</v>
      </c>
      <c r="GO58" s="99">
        <f t="shared" si="0"/>
        <v>32000</v>
      </c>
      <c r="GP58" s="99">
        <f t="shared" si="1"/>
        <v>40000</v>
      </c>
    </row>
    <row r="59" spans="1:198" s="78" customFormat="1" x14ac:dyDescent="0.35">
      <c r="A59" s="76">
        <v>53</v>
      </c>
      <c r="B59" s="77" t="s">
        <v>75</v>
      </c>
      <c r="C59" s="76">
        <v>1</v>
      </c>
      <c r="D59" s="76" t="s">
        <v>24</v>
      </c>
      <c r="E59" s="55"/>
      <c r="F59" s="55"/>
      <c r="G59" s="55"/>
      <c r="H59" s="55"/>
      <c r="I59" s="55"/>
      <c r="J59" s="55">
        <v>120000</v>
      </c>
      <c r="K59" s="55">
        <v>121000</v>
      </c>
      <c r="L59" s="55">
        <v>125000</v>
      </c>
      <c r="M59" s="55">
        <v>125000</v>
      </c>
      <c r="N59" s="55">
        <v>124000</v>
      </c>
      <c r="O59" s="55">
        <v>124000</v>
      </c>
      <c r="P59" s="55">
        <v>123000</v>
      </c>
      <c r="Q59" s="55">
        <v>122500</v>
      </c>
      <c r="R59" s="56">
        <v>128000</v>
      </c>
      <c r="S59" s="56">
        <v>128750</v>
      </c>
      <c r="T59" s="56">
        <v>130000</v>
      </c>
      <c r="U59" s="56">
        <v>130000</v>
      </c>
      <c r="V59" s="56">
        <v>130000</v>
      </c>
      <c r="W59" s="56">
        <v>130000</v>
      </c>
      <c r="X59" s="56">
        <v>130000</v>
      </c>
      <c r="Y59" s="56">
        <v>130000</v>
      </c>
      <c r="Z59" s="56">
        <v>130000</v>
      </c>
      <c r="AA59" s="56">
        <v>130000</v>
      </c>
      <c r="AB59" s="56">
        <v>130000</v>
      </c>
      <c r="AC59" s="56">
        <v>130000</v>
      </c>
      <c r="AD59" s="56">
        <v>130000</v>
      </c>
      <c r="AE59" s="56">
        <v>130000</v>
      </c>
      <c r="AF59" s="56">
        <v>130000</v>
      </c>
      <c r="AG59" s="56">
        <v>132000</v>
      </c>
      <c r="AH59" s="56">
        <v>130000</v>
      </c>
      <c r="AI59" s="56">
        <v>130000</v>
      </c>
      <c r="AJ59" s="56">
        <v>130000</v>
      </c>
      <c r="AK59" s="56">
        <v>130000</v>
      </c>
      <c r="AL59" s="56">
        <v>130000</v>
      </c>
      <c r="AM59" s="56">
        <v>130000</v>
      </c>
      <c r="AN59" s="56">
        <v>130000</v>
      </c>
      <c r="AO59" s="56">
        <v>130000</v>
      </c>
      <c r="AP59" s="56">
        <v>130000</v>
      </c>
      <c r="AQ59" s="56">
        <v>130000</v>
      </c>
      <c r="AR59" s="56">
        <v>130000</v>
      </c>
      <c r="AS59" s="56">
        <v>130000</v>
      </c>
      <c r="AT59" s="56">
        <v>130000</v>
      </c>
      <c r="AU59" s="56">
        <v>130000</v>
      </c>
      <c r="AV59" s="56">
        <v>130000</v>
      </c>
      <c r="AW59" s="56">
        <v>130000</v>
      </c>
      <c r="AX59" s="56">
        <v>130000</v>
      </c>
      <c r="AY59" s="56">
        <v>130000</v>
      </c>
      <c r="AZ59" s="56">
        <v>130000</v>
      </c>
      <c r="BA59" s="56">
        <v>130000</v>
      </c>
      <c r="BB59" s="56">
        <v>130000</v>
      </c>
      <c r="BC59" s="56">
        <v>130000</v>
      </c>
      <c r="BD59" s="56">
        <v>130000</v>
      </c>
      <c r="BE59" s="56">
        <v>130000</v>
      </c>
      <c r="BF59" s="55">
        <v>120000</v>
      </c>
      <c r="BG59" s="55">
        <v>120000</v>
      </c>
      <c r="BH59" s="55">
        <v>120000</v>
      </c>
      <c r="BI59" s="55">
        <v>120000</v>
      </c>
      <c r="BJ59" s="55">
        <v>120000</v>
      </c>
      <c r="BK59" s="55">
        <v>120000</v>
      </c>
      <c r="BL59" s="55">
        <v>120000</v>
      </c>
      <c r="BM59" s="55">
        <v>120000</v>
      </c>
      <c r="BN59" s="55">
        <v>120000</v>
      </c>
      <c r="BO59" s="55">
        <v>120000</v>
      </c>
      <c r="BP59" s="55">
        <v>120000</v>
      </c>
      <c r="BQ59" s="55">
        <v>120000</v>
      </c>
      <c r="BR59" s="55">
        <v>120000</v>
      </c>
      <c r="BS59" s="55">
        <v>120000</v>
      </c>
      <c r="BT59" s="55">
        <v>120000</v>
      </c>
      <c r="BU59" s="55">
        <v>120000</v>
      </c>
      <c r="BV59" s="55">
        <v>120000</v>
      </c>
      <c r="BW59" s="56">
        <v>120000</v>
      </c>
      <c r="BX59" s="56">
        <v>120000</v>
      </c>
      <c r="BY59" s="56">
        <v>120000</v>
      </c>
      <c r="BZ59" s="56">
        <v>120000</v>
      </c>
      <c r="CA59" s="56">
        <v>120000</v>
      </c>
      <c r="CB59" s="56">
        <v>120000</v>
      </c>
      <c r="CC59" s="56">
        <v>120000</v>
      </c>
      <c r="CD59" s="56">
        <v>120000</v>
      </c>
      <c r="CE59" s="56">
        <v>120000</v>
      </c>
      <c r="CF59" s="56">
        <v>120000</v>
      </c>
      <c r="CG59" s="56">
        <v>120000</v>
      </c>
      <c r="CH59" s="56">
        <v>120000</v>
      </c>
      <c r="CI59" s="56">
        <v>120000</v>
      </c>
      <c r="CJ59" s="56">
        <v>120000</v>
      </c>
      <c r="CK59" s="56">
        <v>120000</v>
      </c>
      <c r="CL59" s="56">
        <v>120000</v>
      </c>
      <c r="CM59" s="56">
        <v>120000</v>
      </c>
      <c r="CN59" s="56"/>
      <c r="CO59" s="56"/>
      <c r="CP59" s="56"/>
      <c r="CQ59" s="56"/>
      <c r="CR59" s="56"/>
      <c r="CS59" s="56">
        <v>120000</v>
      </c>
      <c r="CT59" s="56">
        <v>120000</v>
      </c>
      <c r="CU59" s="56">
        <v>120000</v>
      </c>
      <c r="CV59" s="56">
        <v>120000</v>
      </c>
      <c r="CW59" s="56">
        <v>120000</v>
      </c>
      <c r="CX59" s="56">
        <v>120000</v>
      </c>
      <c r="CY59" s="56">
        <v>120000</v>
      </c>
      <c r="CZ59" s="56">
        <v>120000</v>
      </c>
      <c r="DA59" s="56">
        <v>120000</v>
      </c>
      <c r="DB59" s="56">
        <v>120000</v>
      </c>
      <c r="DC59" s="56">
        <v>120000</v>
      </c>
      <c r="DD59" s="56">
        <v>120000</v>
      </c>
      <c r="DE59" s="56">
        <v>120000</v>
      </c>
      <c r="DF59" s="55">
        <v>120000</v>
      </c>
      <c r="DG59" s="55">
        <v>120000</v>
      </c>
      <c r="DH59" s="55">
        <v>124000</v>
      </c>
      <c r="DI59" s="55">
        <v>130000</v>
      </c>
      <c r="DJ59" s="55">
        <v>130000</v>
      </c>
      <c r="DK59" s="55">
        <v>130000</v>
      </c>
      <c r="DL59" s="55">
        <v>130000</v>
      </c>
      <c r="DM59" s="55">
        <v>130000</v>
      </c>
      <c r="DN59" s="55">
        <v>130000</v>
      </c>
      <c r="DO59" s="55">
        <v>131000</v>
      </c>
      <c r="DP59" s="55">
        <v>130000</v>
      </c>
      <c r="DQ59" s="55">
        <v>130000</v>
      </c>
      <c r="DR59" s="55">
        <v>130000</v>
      </c>
      <c r="DS59" s="55">
        <v>130000</v>
      </c>
      <c r="DT59" s="55">
        <v>130000</v>
      </c>
      <c r="DU59" s="55">
        <v>130000</v>
      </c>
      <c r="DV59" s="55">
        <v>130000</v>
      </c>
      <c r="DW59" s="56">
        <v>130000</v>
      </c>
      <c r="DX59" s="56">
        <v>130000</v>
      </c>
      <c r="DY59" s="56">
        <v>130000</v>
      </c>
      <c r="DZ59" s="56">
        <v>130000</v>
      </c>
      <c r="EA59" s="56">
        <v>130000</v>
      </c>
      <c r="EB59" s="56">
        <v>130000</v>
      </c>
      <c r="EC59" s="56">
        <v>130000</v>
      </c>
      <c r="ED59" s="56">
        <v>130000</v>
      </c>
      <c r="EE59" s="56">
        <v>130000</v>
      </c>
      <c r="EF59" s="56">
        <v>130000</v>
      </c>
      <c r="EG59" s="56">
        <v>130000</v>
      </c>
      <c r="EH59" s="56">
        <v>133000</v>
      </c>
      <c r="EI59" s="56">
        <v>130000</v>
      </c>
      <c r="EJ59" s="56">
        <v>130000</v>
      </c>
      <c r="EK59" s="56">
        <v>130000</v>
      </c>
      <c r="EL59" s="56">
        <v>131250</v>
      </c>
      <c r="EM59" s="56">
        <v>130000</v>
      </c>
      <c r="EN59" s="56">
        <v>131000</v>
      </c>
      <c r="EO59" s="56">
        <v>130000</v>
      </c>
      <c r="EP59" s="56">
        <v>130000</v>
      </c>
      <c r="EQ59" s="56">
        <v>130000</v>
      </c>
      <c r="ER59" s="56">
        <v>130000</v>
      </c>
      <c r="ES59" s="56">
        <v>133000</v>
      </c>
      <c r="ET59" s="56">
        <v>135000</v>
      </c>
      <c r="EU59" s="56">
        <v>135000</v>
      </c>
      <c r="EV59" s="56">
        <v>135000</v>
      </c>
      <c r="EW59" s="56">
        <v>135000</v>
      </c>
      <c r="EX59" s="56">
        <v>135000</v>
      </c>
      <c r="EY59" s="56">
        <v>135000</v>
      </c>
      <c r="EZ59" s="56">
        <v>135000</v>
      </c>
      <c r="FA59" s="56">
        <v>135000</v>
      </c>
      <c r="FB59" s="56">
        <v>135000</v>
      </c>
      <c r="FC59" s="56">
        <v>135000</v>
      </c>
      <c r="FD59" s="56">
        <v>135000</v>
      </c>
      <c r="FE59" s="56">
        <v>135000</v>
      </c>
      <c r="FF59" s="55">
        <v>130000</v>
      </c>
      <c r="FG59" s="55">
        <v>130000</v>
      </c>
      <c r="FH59" s="55">
        <v>130000</v>
      </c>
      <c r="FI59" s="55">
        <v>130000</v>
      </c>
      <c r="FJ59" s="55">
        <v>130000</v>
      </c>
      <c r="FK59" s="55">
        <v>130000</v>
      </c>
      <c r="FL59" s="55">
        <v>130000</v>
      </c>
      <c r="FM59" s="55">
        <v>130000</v>
      </c>
      <c r="FN59" s="55">
        <v>130000</v>
      </c>
      <c r="FO59" s="55">
        <v>130000</v>
      </c>
      <c r="FP59" s="55">
        <v>130000</v>
      </c>
      <c r="FQ59" s="55">
        <v>130000</v>
      </c>
      <c r="FR59" s="55">
        <v>130000</v>
      </c>
      <c r="FS59" s="55">
        <v>130000</v>
      </c>
      <c r="FT59" s="55">
        <v>130000</v>
      </c>
      <c r="FU59" s="55">
        <v>130000</v>
      </c>
      <c r="FV59" s="55">
        <v>130000</v>
      </c>
      <c r="FW59" s="56">
        <v>130000</v>
      </c>
      <c r="FX59" s="56">
        <v>130000</v>
      </c>
      <c r="FY59" s="56">
        <v>130000</v>
      </c>
      <c r="FZ59" s="56">
        <v>130000</v>
      </c>
      <c r="GA59" s="56">
        <v>130000</v>
      </c>
      <c r="GB59" s="56">
        <v>130000</v>
      </c>
      <c r="GC59" s="56">
        <v>130000</v>
      </c>
      <c r="GD59" s="56">
        <v>130000</v>
      </c>
      <c r="GE59" s="56">
        <v>130000</v>
      </c>
      <c r="GF59" s="56">
        <v>130000</v>
      </c>
      <c r="GG59" s="56">
        <v>130000</v>
      </c>
      <c r="GH59" s="56">
        <v>130000</v>
      </c>
      <c r="GI59" s="56">
        <v>130000</v>
      </c>
      <c r="GJ59" s="56">
        <v>130000</v>
      </c>
      <c r="GK59" s="56">
        <v>130000</v>
      </c>
      <c r="GL59" s="56">
        <v>130000</v>
      </c>
      <c r="GM59" s="56">
        <v>130000</v>
      </c>
      <c r="GO59" s="99">
        <f t="shared" si="0"/>
        <v>120000</v>
      </c>
      <c r="GP59" s="99">
        <f t="shared" si="1"/>
        <v>135000</v>
      </c>
    </row>
    <row r="60" spans="1:198" s="78" customFormat="1" x14ac:dyDescent="0.35">
      <c r="A60" s="76">
        <v>54</v>
      </c>
      <c r="B60" s="77" t="s">
        <v>76</v>
      </c>
      <c r="C60" s="76">
        <v>1</v>
      </c>
      <c r="D60" s="76" t="s">
        <v>24</v>
      </c>
      <c r="E60" s="55"/>
      <c r="F60" s="55"/>
      <c r="G60" s="55"/>
      <c r="H60" s="55"/>
      <c r="I60" s="55"/>
      <c r="J60" s="55">
        <v>25000</v>
      </c>
      <c r="K60" s="55">
        <v>25000</v>
      </c>
      <c r="L60" s="55">
        <v>25000</v>
      </c>
      <c r="M60" s="55">
        <v>25000</v>
      </c>
      <c r="N60" s="55">
        <v>25000</v>
      </c>
      <c r="O60" s="55">
        <v>25000</v>
      </c>
      <c r="P60" s="55">
        <v>25000</v>
      </c>
      <c r="Q60" s="55">
        <v>25000</v>
      </c>
      <c r="R60" s="56">
        <v>25000</v>
      </c>
      <c r="S60" s="56">
        <v>25000</v>
      </c>
      <c r="T60" s="56">
        <v>25000</v>
      </c>
      <c r="U60" s="56">
        <v>25000</v>
      </c>
      <c r="V60" s="56">
        <v>25000</v>
      </c>
      <c r="W60" s="56">
        <v>25000</v>
      </c>
      <c r="X60" s="56">
        <v>25000</v>
      </c>
      <c r="Y60" s="56">
        <v>25000</v>
      </c>
      <c r="Z60" s="56">
        <v>25000</v>
      </c>
      <c r="AA60" s="56">
        <v>25000</v>
      </c>
      <c r="AB60" s="56">
        <v>25000</v>
      </c>
      <c r="AC60" s="56">
        <v>25000</v>
      </c>
      <c r="AD60" s="56">
        <v>25000</v>
      </c>
      <c r="AE60" s="56">
        <v>25000</v>
      </c>
      <c r="AF60" s="56">
        <v>25000</v>
      </c>
      <c r="AG60" s="56">
        <v>25200</v>
      </c>
      <c r="AH60" s="56">
        <v>25000</v>
      </c>
      <c r="AI60" s="56">
        <v>27400</v>
      </c>
      <c r="AJ60" s="56">
        <v>27400</v>
      </c>
      <c r="AK60" s="56">
        <v>26600</v>
      </c>
      <c r="AL60" s="56">
        <v>25500</v>
      </c>
      <c r="AM60" s="56">
        <v>25800</v>
      </c>
      <c r="AN60" s="56">
        <v>26000</v>
      </c>
      <c r="AO60" s="56">
        <v>25800</v>
      </c>
      <c r="AP60" s="56">
        <v>26000</v>
      </c>
      <c r="AQ60" s="56">
        <v>26000</v>
      </c>
      <c r="AR60" s="56">
        <v>26000</v>
      </c>
      <c r="AS60" s="56">
        <v>26000</v>
      </c>
      <c r="AT60" s="56">
        <v>26000</v>
      </c>
      <c r="AU60" s="56">
        <v>26000</v>
      </c>
      <c r="AV60" s="56">
        <v>25666.666666666668</v>
      </c>
      <c r="AW60" s="56">
        <v>26000</v>
      </c>
      <c r="AX60" s="56">
        <v>26000</v>
      </c>
      <c r="AY60" s="56">
        <v>26000</v>
      </c>
      <c r="AZ60" s="56">
        <v>26000</v>
      </c>
      <c r="BA60" s="56">
        <v>26000</v>
      </c>
      <c r="BB60" s="56">
        <v>26000</v>
      </c>
      <c r="BC60" s="56">
        <v>26000</v>
      </c>
      <c r="BD60" s="56">
        <v>26600</v>
      </c>
      <c r="BE60" s="56">
        <v>26000</v>
      </c>
      <c r="BF60" s="55">
        <v>30000</v>
      </c>
      <c r="BG60" s="55">
        <v>30000</v>
      </c>
      <c r="BH60" s="55">
        <v>30000</v>
      </c>
      <c r="BI60" s="55">
        <v>30000</v>
      </c>
      <c r="BJ60" s="55">
        <v>30000</v>
      </c>
      <c r="BK60" s="55">
        <v>30000</v>
      </c>
      <c r="BL60" s="55">
        <v>30000</v>
      </c>
      <c r="BM60" s="55">
        <v>30000</v>
      </c>
      <c r="BN60" s="55">
        <v>30000</v>
      </c>
      <c r="BO60" s="55">
        <v>30000</v>
      </c>
      <c r="BP60" s="55">
        <v>30000</v>
      </c>
      <c r="BQ60" s="55">
        <v>30000</v>
      </c>
      <c r="BR60" s="55">
        <v>30000</v>
      </c>
      <c r="BS60" s="55">
        <v>30000</v>
      </c>
      <c r="BT60" s="55">
        <v>30000</v>
      </c>
      <c r="BU60" s="55">
        <v>30000</v>
      </c>
      <c r="BV60" s="55">
        <v>30000</v>
      </c>
      <c r="BW60" s="56">
        <v>30000</v>
      </c>
      <c r="BX60" s="56">
        <v>30000</v>
      </c>
      <c r="BY60" s="56">
        <v>30000</v>
      </c>
      <c r="BZ60" s="56">
        <v>30000</v>
      </c>
      <c r="CA60" s="56">
        <v>30000</v>
      </c>
      <c r="CB60" s="56">
        <v>30000</v>
      </c>
      <c r="CC60" s="56">
        <v>30000</v>
      </c>
      <c r="CD60" s="56">
        <v>30000</v>
      </c>
      <c r="CE60" s="56">
        <v>30000</v>
      </c>
      <c r="CF60" s="56">
        <v>30000</v>
      </c>
      <c r="CG60" s="56">
        <v>30000</v>
      </c>
      <c r="CH60" s="56">
        <v>30000</v>
      </c>
      <c r="CI60" s="56">
        <v>30000</v>
      </c>
      <c r="CJ60" s="56">
        <v>30000</v>
      </c>
      <c r="CK60" s="56">
        <v>30000</v>
      </c>
      <c r="CL60" s="56">
        <v>30000</v>
      </c>
      <c r="CM60" s="56">
        <v>30000</v>
      </c>
      <c r="CN60" s="56"/>
      <c r="CO60" s="56"/>
      <c r="CP60" s="56"/>
      <c r="CQ60" s="56"/>
      <c r="CR60" s="56"/>
      <c r="CS60" s="56">
        <v>30000</v>
      </c>
      <c r="CT60" s="56">
        <v>30000</v>
      </c>
      <c r="CU60" s="56">
        <v>30000</v>
      </c>
      <c r="CV60" s="56">
        <v>30000</v>
      </c>
      <c r="CW60" s="56">
        <v>30000</v>
      </c>
      <c r="CX60" s="56">
        <v>30000</v>
      </c>
      <c r="CY60" s="56">
        <v>30000</v>
      </c>
      <c r="CZ60" s="56">
        <v>30000</v>
      </c>
      <c r="DA60" s="56">
        <v>30000</v>
      </c>
      <c r="DB60" s="56">
        <v>30000</v>
      </c>
      <c r="DC60" s="56">
        <v>30000</v>
      </c>
      <c r="DD60" s="56">
        <v>30000</v>
      </c>
      <c r="DE60" s="56">
        <v>30000</v>
      </c>
      <c r="DF60" s="55">
        <v>30000</v>
      </c>
      <c r="DG60" s="55">
        <v>30000</v>
      </c>
      <c r="DH60" s="55">
        <v>30000</v>
      </c>
      <c r="DI60" s="55">
        <v>30000</v>
      </c>
      <c r="DJ60" s="55">
        <v>30000</v>
      </c>
      <c r="DK60" s="55">
        <v>30000</v>
      </c>
      <c r="DL60" s="55">
        <v>30000</v>
      </c>
      <c r="DM60" s="55">
        <v>30000</v>
      </c>
      <c r="DN60" s="55">
        <v>30000</v>
      </c>
      <c r="DO60" s="55">
        <v>30000</v>
      </c>
      <c r="DP60" s="55">
        <v>30000</v>
      </c>
      <c r="DQ60" s="55">
        <v>31000</v>
      </c>
      <c r="DR60" s="55">
        <v>30000</v>
      </c>
      <c r="DS60" s="55">
        <v>30000</v>
      </c>
      <c r="DT60" s="55">
        <v>30000</v>
      </c>
      <c r="DU60" s="55">
        <v>30000</v>
      </c>
      <c r="DV60" s="55">
        <v>30000</v>
      </c>
      <c r="DW60" s="56">
        <v>30000</v>
      </c>
      <c r="DX60" s="56">
        <v>30000</v>
      </c>
      <c r="DY60" s="56">
        <v>30000</v>
      </c>
      <c r="DZ60" s="56">
        <v>30000</v>
      </c>
      <c r="EA60" s="56">
        <v>30000</v>
      </c>
      <c r="EB60" s="56">
        <v>30000</v>
      </c>
      <c r="EC60" s="56">
        <v>30000</v>
      </c>
      <c r="ED60" s="56">
        <v>31000</v>
      </c>
      <c r="EE60" s="56">
        <v>31000</v>
      </c>
      <c r="EF60" s="56">
        <v>35000</v>
      </c>
      <c r="EG60" s="56">
        <v>35000</v>
      </c>
      <c r="EH60" s="56">
        <v>35000</v>
      </c>
      <c r="EI60" s="56">
        <v>35000</v>
      </c>
      <c r="EJ60" s="56">
        <v>35000</v>
      </c>
      <c r="EK60" s="56">
        <v>35000</v>
      </c>
      <c r="EL60" s="56">
        <v>35000</v>
      </c>
      <c r="EM60" s="56">
        <v>35000</v>
      </c>
      <c r="EN60" s="56">
        <v>35000</v>
      </c>
      <c r="EO60" s="56">
        <v>35000</v>
      </c>
      <c r="EP60" s="56">
        <v>35000</v>
      </c>
      <c r="EQ60" s="56">
        <v>35000</v>
      </c>
      <c r="ER60" s="56">
        <v>35000</v>
      </c>
      <c r="ES60" s="56">
        <v>35000</v>
      </c>
      <c r="ET60" s="56">
        <v>35000</v>
      </c>
      <c r="EU60" s="56">
        <v>35000</v>
      </c>
      <c r="EV60" s="56">
        <v>35000</v>
      </c>
      <c r="EW60" s="56">
        <v>35000</v>
      </c>
      <c r="EX60" s="56">
        <v>35000</v>
      </c>
      <c r="EY60" s="56">
        <v>35000</v>
      </c>
      <c r="EZ60" s="56">
        <v>35000</v>
      </c>
      <c r="FA60" s="56">
        <v>35000</v>
      </c>
      <c r="FB60" s="56">
        <v>35000</v>
      </c>
      <c r="FC60" s="56">
        <v>35000</v>
      </c>
      <c r="FD60" s="56">
        <v>35000</v>
      </c>
      <c r="FE60" s="56">
        <v>35000</v>
      </c>
      <c r="FF60" s="55">
        <v>35000</v>
      </c>
      <c r="FG60" s="55">
        <v>35000</v>
      </c>
      <c r="FH60" s="55">
        <v>38000</v>
      </c>
      <c r="FI60" s="55">
        <v>38000</v>
      </c>
      <c r="FJ60" s="55">
        <v>38000</v>
      </c>
      <c r="FK60" s="55">
        <v>38000</v>
      </c>
      <c r="FL60" s="55">
        <v>38000</v>
      </c>
      <c r="FM60" s="55">
        <v>38000</v>
      </c>
      <c r="FN60" s="55">
        <v>38000</v>
      </c>
      <c r="FO60" s="55">
        <v>38000</v>
      </c>
      <c r="FP60" s="55">
        <v>38000</v>
      </c>
      <c r="FQ60" s="55">
        <v>38000</v>
      </c>
      <c r="FR60" s="55">
        <v>38000</v>
      </c>
      <c r="FS60" s="55">
        <v>38000</v>
      </c>
      <c r="FT60" s="55">
        <v>38000</v>
      </c>
      <c r="FU60" s="55">
        <v>38000</v>
      </c>
      <c r="FV60" s="55">
        <v>38000</v>
      </c>
      <c r="FW60" s="56">
        <v>38000</v>
      </c>
      <c r="FX60" s="56">
        <v>38000</v>
      </c>
      <c r="FY60" s="56">
        <v>38000</v>
      </c>
      <c r="FZ60" s="56">
        <v>38000</v>
      </c>
      <c r="GA60" s="56">
        <v>38000</v>
      </c>
      <c r="GB60" s="56">
        <v>38000</v>
      </c>
      <c r="GC60" s="56">
        <v>38000</v>
      </c>
      <c r="GD60" s="56">
        <v>38000</v>
      </c>
      <c r="GE60" s="56">
        <v>38000</v>
      </c>
      <c r="GF60" s="56">
        <v>38000</v>
      </c>
      <c r="GG60" s="56">
        <v>38000</v>
      </c>
      <c r="GH60" s="56">
        <v>38000</v>
      </c>
      <c r="GI60" s="56">
        <v>38000</v>
      </c>
      <c r="GJ60" s="56">
        <v>38000</v>
      </c>
      <c r="GK60" s="56">
        <v>38000</v>
      </c>
      <c r="GL60" s="56">
        <v>38000</v>
      </c>
      <c r="GM60" s="56">
        <v>38000</v>
      </c>
      <c r="GO60" s="99">
        <f t="shared" si="0"/>
        <v>25000</v>
      </c>
      <c r="GP60" s="99">
        <f t="shared" si="1"/>
        <v>38000</v>
      </c>
    </row>
    <row r="61" spans="1:198" s="78" customFormat="1" x14ac:dyDescent="0.35">
      <c r="A61" s="76">
        <v>55</v>
      </c>
      <c r="B61" s="77" t="s">
        <v>77</v>
      </c>
      <c r="C61" s="76">
        <v>1</v>
      </c>
      <c r="D61" s="76" t="s">
        <v>24</v>
      </c>
      <c r="E61" s="55"/>
      <c r="F61" s="55"/>
      <c r="G61" s="55"/>
      <c r="H61" s="55"/>
      <c r="I61" s="55"/>
      <c r="J61" s="55">
        <v>35000</v>
      </c>
      <c r="K61" s="55">
        <v>35000</v>
      </c>
      <c r="L61" s="55">
        <v>35000</v>
      </c>
      <c r="M61" s="55">
        <v>35000</v>
      </c>
      <c r="N61" s="55">
        <v>35000</v>
      </c>
      <c r="O61" s="55">
        <v>35000</v>
      </c>
      <c r="P61" s="55">
        <v>35000</v>
      </c>
      <c r="Q61" s="55">
        <v>35000</v>
      </c>
      <c r="R61" s="56">
        <v>35000</v>
      </c>
      <c r="S61" s="56">
        <v>35000</v>
      </c>
      <c r="T61" s="56">
        <v>35000</v>
      </c>
      <c r="U61" s="56">
        <v>35000</v>
      </c>
      <c r="V61" s="56">
        <v>35000</v>
      </c>
      <c r="W61" s="56">
        <v>35000</v>
      </c>
      <c r="X61" s="56">
        <v>35000</v>
      </c>
      <c r="Y61" s="56">
        <v>35000</v>
      </c>
      <c r="Z61" s="56">
        <v>35000</v>
      </c>
      <c r="AA61" s="56">
        <v>35000</v>
      </c>
      <c r="AB61" s="56">
        <v>35000</v>
      </c>
      <c r="AC61" s="56">
        <v>35000</v>
      </c>
      <c r="AD61" s="56">
        <v>35000</v>
      </c>
      <c r="AE61" s="56">
        <v>35000</v>
      </c>
      <c r="AF61" s="56">
        <v>35000</v>
      </c>
      <c r="AG61" s="56">
        <v>35600</v>
      </c>
      <c r="AH61" s="56">
        <v>35000</v>
      </c>
      <c r="AI61" s="56">
        <v>35200</v>
      </c>
      <c r="AJ61" s="56">
        <v>33600</v>
      </c>
      <c r="AK61" s="56">
        <v>35000</v>
      </c>
      <c r="AL61" s="56">
        <v>35000</v>
      </c>
      <c r="AM61" s="56">
        <v>35000</v>
      </c>
      <c r="AN61" s="56">
        <v>35000</v>
      </c>
      <c r="AO61" s="56">
        <v>35000</v>
      </c>
      <c r="AP61" s="56">
        <v>35000</v>
      </c>
      <c r="AQ61" s="56">
        <v>35000</v>
      </c>
      <c r="AR61" s="56">
        <v>35000</v>
      </c>
      <c r="AS61" s="56">
        <v>35000</v>
      </c>
      <c r="AT61" s="56">
        <v>35000</v>
      </c>
      <c r="AU61" s="56">
        <v>35000</v>
      </c>
      <c r="AV61" s="56">
        <v>35000</v>
      </c>
      <c r="AW61" s="56">
        <v>35000</v>
      </c>
      <c r="AX61" s="56">
        <v>35000</v>
      </c>
      <c r="AY61" s="56">
        <v>35000</v>
      </c>
      <c r="AZ61" s="56">
        <v>35000</v>
      </c>
      <c r="BA61" s="56">
        <v>35000</v>
      </c>
      <c r="BB61" s="56">
        <v>35000</v>
      </c>
      <c r="BC61" s="56">
        <v>35000</v>
      </c>
      <c r="BD61" s="56">
        <v>33000</v>
      </c>
      <c r="BE61" s="56">
        <v>35000</v>
      </c>
      <c r="BF61" s="55">
        <v>35000</v>
      </c>
      <c r="BG61" s="55">
        <v>35000</v>
      </c>
      <c r="BH61" s="55">
        <v>35000</v>
      </c>
      <c r="BI61" s="55">
        <v>35000</v>
      </c>
      <c r="BJ61" s="55">
        <v>35000</v>
      </c>
      <c r="BK61" s="55">
        <v>35000</v>
      </c>
      <c r="BL61" s="55">
        <v>35000</v>
      </c>
      <c r="BM61" s="55">
        <v>35000</v>
      </c>
      <c r="BN61" s="55">
        <v>35000</v>
      </c>
      <c r="BO61" s="55">
        <v>35000</v>
      </c>
      <c r="BP61" s="55">
        <v>35000</v>
      </c>
      <c r="BQ61" s="55">
        <v>35000</v>
      </c>
      <c r="BR61" s="55">
        <v>35000</v>
      </c>
      <c r="BS61" s="55">
        <v>35000</v>
      </c>
      <c r="BT61" s="55">
        <v>35000</v>
      </c>
      <c r="BU61" s="55">
        <v>35000</v>
      </c>
      <c r="BV61" s="55">
        <v>35000</v>
      </c>
      <c r="BW61" s="56">
        <v>35000</v>
      </c>
      <c r="BX61" s="56">
        <v>35000</v>
      </c>
      <c r="BY61" s="56">
        <v>35000</v>
      </c>
      <c r="BZ61" s="56">
        <v>35000</v>
      </c>
      <c r="CA61" s="56">
        <v>35000</v>
      </c>
      <c r="CB61" s="56">
        <v>35000</v>
      </c>
      <c r="CC61" s="56">
        <v>35000</v>
      </c>
      <c r="CD61" s="56">
        <v>35000</v>
      </c>
      <c r="CE61" s="56">
        <v>35000</v>
      </c>
      <c r="CF61" s="56">
        <v>35000</v>
      </c>
      <c r="CG61" s="56">
        <v>35000</v>
      </c>
      <c r="CH61" s="56">
        <v>35000</v>
      </c>
      <c r="CI61" s="56">
        <v>35000</v>
      </c>
      <c r="CJ61" s="56">
        <v>35000</v>
      </c>
      <c r="CK61" s="56">
        <v>35000</v>
      </c>
      <c r="CL61" s="56">
        <v>35000</v>
      </c>
      <c r="CM61" s="56">
        <v>35000</v>
      </c>
      <c r="CN61" s="56"/>
      <c r="CO61" s="56"/>
      <c r="CP61" s="56"/>
      <c r="CQ61" s="56"/>
      <c r="CR61" s="56"/>
      <c r="CS61" s="56">
        <v>35000</v>
      </c>
      <c r="CT61" s="56">
        <v>35000</v>
      </c>
      <c r="CU61" s="56">
        <v>35000</v>
      </c>
      <c r="CV61" s="56">
        <v>35000</v>
      </c>
      <c r="CW61" s="56">
        <v>35000</v>
      </c>
      <c r="CX61" s="56">
        <v>35000</v>
      </c>
      <c r="CY61" s="56">
        <v>35000</v>
      </c>
      <c r="CZ61" s="56">
        <v>35000</v>
      </c>
      <c r="DA61" s="56">
        <v>35000</v>
      </c>
      <c r="DB61" s="56">
        <v>35000</v>
      </c>
      <c r="DC61" s="56">
        <v>35000</v>
      </c>
      <c r="DD61" s="56">
        <v>35000</v>
      </c>
      <c r="DE61" s="56">
        <v>35000</v>
      </c>
      <c r="DF61" s="55">
        <v>35000</v>
      </c>
      <c r="DG61" s="55">
        <v>35000</v>
      </c>
      <c r="DH61" s="55">
        <v>35000</v>
      </c>
      <c r="DI61" s="55">
        <v>35000</v>
      </c>
      <c r="DJ61" s="55">
        <v>35000</v>
      </c>
      <c r="DK61" s="55">
        <v>35000</v>
      </c>
      <c r="DL61" s="55">
        <v>35000</v>
      </c>
      <c r="DM61" s="55">
        <v>35000</v>
      </c>
      <c r="DN61" s="55">
        <v>35000</v>
      </c>
      <c r="DO61" s="55">
        <v>35000</v>
      </c>
      <c r="DP61" s="55">
        <v>35000</v>
      </c>
      <c r="DQ61" s="55">
        <v>35000</v>
      </c>
      <c r="DR61" s="55">
        <v>35000</v>
      </c>
      <c r="DS61" s="55">
        <v>35000</v>
      </c>
      <c r="DT61" s="55">
        <v>35000</v>
      </c>
      <c r="DU61" s="55">
        <v>35000</v>
      </c>
      <c r="DV61" s="55">
        <v>35000</v>
      </c>
      <c r="DW61" s="56">
        <v>35000</v>
      </c>
      <c r="DX61" s="56">
        <v>35000</v>
      </c>
      <c r="DY61" s="56">
        <v>35000</v>
      </c>
      <c r="DZ61" s="56">
        <v>38750</v>
      </c>
      <c r="EA61" s="56">
        <v>40000</v>
      </c>
      <c r="EB61" s="56">
        <v>40000</v>
      </c>
      <c r="EC61" s="56">
        <v>40000</v>
      </c>
      <c r="ED61" s="56">
        <v>40000</v>
      </c>
      <c r="EE61" s="56">
        <v>40000</v>
      </c>
      <c r="EF61" s="56">
        <v>40000</v>
      </c>
      <c r="EG61" s="56">
        <v>40000</v>
      </c>
      <c r="EH61" s="56">
        <v>40000</v>
      </c>
      <c r="EI61" s="56">
        <v>40000</v>
      </c>
      <c r="EJ61" s="56">
        <v>40000</v>
      </c>
      <c r="EK61" s="56">
        <v>40000</v>
      </c>
      <c r="EL61" s="56">
        <v>40000</v>
      </c>
      <c r="EM61" s="56">
        <v>40000</v>
      </c>
      <c r="EN61" s="56">
        <v>40000</v>
      </c>
      <c r="EO61" s="56">
        <v>40000</v>
      </c>
      <c r="EP61" s="56">
        <v>40000</v>
      </c>
      <c r="EQ61" s="56">
        <v>40000</v>
      </c>
      <c r="ER61" s="56">
        <v>40000</v>
      </c>
      <c r="ES61" s="56">
        <v>40000</v>
      </c>
      <c r="ET61" s="56">
        <v>40000</v>
      </c>
      <c r="EU61" s="56">
        <v>40000</v>
      </c>
      <c r="EV61" s="56">
        <v>40000</v>
      </c>
      <c r="EW61" s="56">
        <v>40000</v>
      </c>
      <c r="EX61" s="56">
        <v>40000</v>
      </c>
      <c r="EY61" s="56">
        <v>40000</v>
      </c>
      <c r="EZ61" s="56">
        <v>40000</v>
      </c>
      <c r="FA61" s="56">
        <v>40000</v>
      </c>
      <c r="FB61" s="56">
        <v>40000</v>
      </c>
      <c r="FC61" s="56">
        <v>40000</v>
      </c>
      <c r="FD61" s="56">
        <v>40000</v>
      </c>
      <c r="FE61" s="56">
        <v>40000</v>
      </c>
      <c r="FF61" s="55">
        <v>40000</v>
      </c>
      <c r="FG61" s="55">
        <v>40000</v>
      </c>
      <c r="FH61" s="55">
        <v>40000</v>
      </c>
      <c r="FI61" s="55">
        <v>40000</v>
      </c>
      <c r="FJ61" s="55">
        <v>40000</v>
      </c>
      <c r="FK61" s="55">
        <v>40000</v>
      </c>
      <c r="FL61" s="55">
        <v>40000</v>
      </c>
      <c r="FM61" s="55">
        <v>40000</v>
      </c>
      <c r="FN61" s="55">
        <v>40000</v>
      </c>
      <c r="FO61" s="55">
        <v>40000</v>
      </c>
      <c r="FP61" s="55">
        <v>40000</v>
      </c>
      <c r="FQ61" s="55">
        <v>40000</v>
      </c>
      <c r="FR61" s="55">
        <v>40000</v>
      </c>
      <c r="FS61" s="55">
        <v>40000</v>
      </c>
      <c r="FT61" s="55">
        <v>40000</v>
      </c>
      <c r="FU61" s="55">
        <v>40000</v>
      </c>
      <c r="FV61" s="55">
        <v>40000</v>
      </c>
      <c r="FW61" s="56">
        <v>40000</v>
      </c>
      <c r="FX61" s="56">
        <v>40000</v>
      </c>
      <c r="FY61" s="56">
        <v>40000</v>
      </c>
      <c r="FZ61" s="56">
        <v>40000</v>
      </c>
      <c r="GA61" s="56">
        <v>40000</v>
      </c>
      <c r="GB61" s="56">
        <v>40000</v>
      </c>
      <c r="GC61" s="56">
        <v>40000</v>
      </c>
      <c r="GD61" s="56">
        <v>40000</v>
      </c>
      <c r="GE61" s="56">
        <v>40000</v>
      </c>
      <c r="GF61" s="56">
        <v>40000</v>
      </c>
      <c r="GG61" s="56">
        <v>40000</v>
      </c>
      <c r="GH61" s="56">
        <v>40000</v>
      </c>
      <c r="GI61" s="56">
        <v>40000</v>
      </c>
      <c r="GJ61" s="56">
        <v>40000</v>
      </c>
      <c r="GK61" s="56">
        <v>40000</v>
      </c>
      <c r="GL61" s="56">
        <v>40000</v>
      </c>
      <c r="GM61" s="56">
        <v>40000</v>
      </c>
      <c r="GO61" s="99">
        <f t="shared" si="0"/>
        <v>33000</v>
      </c>
      <c r="GP61" s="99">
        <f t="shared" si="1"/>
        <v>40000</v>
      </c>
    </row>
    <row r="62" spans="1:198" s="78" customFormat="1" x14ac:dyDescent="0.35">
      <c r="A62" s="76">
        <v>56</v>
      </c>
      <c r="B62" s="77" t="s">
        <v>78</v>
      </c>
      <c r="C62" s="76">
        <v>1</v>
      </c>
      <c r="D62" s="76" t="s">
        <v>24</v>
      </c>
      <c r="E62" s="55"/>
      <c r="F62" s="55"/>
      <c r="G62" s="55"/>
      <c r="H62" s="55"/>
      <c r="I62" s="55"/>
      <c r="J62" s="55">
        <v>30000</v>
      </c>
      <c r="K62" s="55">
        <v>30000</v>
      </c>
      <c r="L62" s="55">
        <v>30000</v>
      </c>
      <c r="M62" s="55">
        <v>30000</v>
      </c>
      <c r="N62" s="55">
        <v>30000</v>
      </c>
      <c r="O62" s="55">
        <v>30000</v>
      </c>
      <c r="P62" s="55">
        <v>30000</v>
      </c>
      <c r="Q62" s="55">
        <v>30000</v>
      </c>
      <c r="R62" s="56">
        <v>30000</v>
      </c>
      <c r="S62" s="56">
        <v>30000</v>
      </c>
      <c r="T62" s="56">
        <v>30000</v>
      </c>
      <c r="U62" s="56">
        <v>30000</v>
      </c>
      <c r="V62" s="56">
        <v>30000</v>
      </c>
      <c r="W62" s="56">
        <v>30000</v>
      </c>
      <c r="X62" s="56">
        <v>30000</v>
      </c>
      <c r="Y62" s="56">
        <v>30000</v>
      </c>
      <c r="Z62" s="56">
        <v>30000</v>
      </c>
      <c r="AA62" s="56">
        <v>30000</v>
      </c>
      <c r="AB62" s="56">
        <v>30000</v>
      </c>
      <c r="AC62" s="56">
        <v>30000</v>
      </c>
      <c r="AD62" s="56">
        <v>30000</v>
      </c>
      <c r="AE62" s="56">
        <v>30000</v>
      </c>
      <c r="AF62" s="56">
        <v>30000</v>
      </c>
      <c r="AG62" s="56">
        <v>30000</v>
      </c>
      <c r="AH62" s="56">
        <v>30000</v>
      </c>
      <c r="AI62" s="56">
        <v>30000</v>
      </c>
      <c r="AJ62" s="56">
        <v>29800</v>
      </c>
      <c r="AK62" s="56">
        <v>30000</v>
      </c>
      <c r="AL62" s="56">
        <v>30000</v>
      </c>
      <c r="AM62" s="56">
        <v>30000</v>
      </c>
      <c r="AN62" s="56">
        <v>30000</v>
      </c>
      <c r="AO62" s="56">
        <v>30000</v>
      </c>
      <c r="AP62" s="56">
        <v>30000</v>
      </c>
      <c r="AQ62" s="56">
        <v>30000</v>
      </c>
      <c r="AR62" s="56">
        <v>30000</v>
      </c>
      <c r="AS62" s="56">
        <v>30000</v>
      </c>
      <c r="AT62" s="56">
        <v>30000</v>
      </c>
      <c r="AU62" s="56">
        <v>30000</v>
      </c>
      <c r="AV62" s="56">
        <v>30000</v>
      </c>
      <c r="AW62" s="56">
        <v>30000</v>
      </c>
      <c r="AX62" s="56">
        <v>30000</v>
      </c>
      <c r="AY62" s="56">
        <v>30000</v>
      </c>
      <c r="AZ62" s="56">
        <v>30000</v>
      </c>
      <c r="BA62" s="56">
        <v>30000</v>
      </c>
      <c r="BB62" s="56">
        <v>30000</v>
      </c>
      <c r="BC62" s="56">
        <v>30000</v>
      </c>
      <c r="BD62" s="56">
        <v>30000</v>
      </c>
      <c r="BE62" s="56">
        <v>30000</v>
      </c>
      <c r="BF62" s="55">
        <v>30000</v>
      </c>
      <c r="BG62" s="55">
        <v>30000</v>
      </c>
      <c r="BH62" s="55">
        <v>30000</v>
      </c>
      <c r="BI62" s="55">
        <v>30000</v>
      </c>
      <c r="BJ62" s="55">
        <v>30000</v>
      </c>
      <c r="BK62" s="55">
        <v>30000</v>
      </c>
      <c r="BL62" s="55">
        <v>30000</v>
      </c>
      <c r="BM62" s="55">
        <v>30000</v>
      </c>
      <c r="BN62" s="55">
        <v>30000</v>
      </c>
      <c r="BO62" s="55">
        <v>30000</v>
      </c>
      <c r="BP62" s="55">
        <v>30000</v>
      </c>
      <c r="BQ62" s="55">
        <v>30000</v>
      </c>
      <c r="BR62" s="55">
        <v>30000</v>
      </c>
      <c r="BS62" s="55">
        <v>30000</v>
      </c>
      <c r="BT62" s="55">
        <v>30000</v>
      </c>
      <c r="BU62" s="55">
        <v>30000</v>
      </c>
      <c r="BV62" s="55">
        <v>30000</v>
      </c>
      <c r="BW62" s="56">
        <v>30000</v>
      </c>
      <c r="BX62" s="56">
        <v>30000</v>
      </c>
      <c r="BY62" s="56">
        <v>30000</v>
      </c>
      <c r="BZ62" s="56">
        <v>30000</v>
      </c>
      <c r="CA62" s="56">
        <v>30000</v>
      </c>
      <c r="CB62" s="56">
        <v>30000</v>
      </c>
      <c r="CC62" s="56">
        <v>30000</v>
      </c>
      <c r="CD62" s="56">
        <v>30000</v>
      </c>
      <c r="CE62" s="56">
        <v>30000</v>
      </c>
      <c r="CF62" s="56">
        <v>30000</v>
      </c>
      <c r="CG62" s="56">
        <v>30000</v>
      </c>
      <c r="CH62" s="56">
        <v>30000</v>
      </c>
      <c r="CI62" s="56">
        <v>30000</v>
      </c>
      <c r="CJ62" s="56">
        <v>30000</v>
      </c>
      <c r="CK62" s="56">
        <v>30000</v>
      </c>
      <c r="CL62" s="56">
        <v>30000</v>
      </c>
      <c r="CM62" s="56">
        <v>30000</v>
      </c>
      <c r="CN62" s="56"/>
      <c r="CO62" s="56"/>
      <c r="CP62" s="56"/>
      <c r="CQ62" s="56"/>
      <c r="CR62" s="56"/>
      <c r="CS62" s="56">
        <v>30000</v>
      </c>
      <c r="CT62" s="56">
        <v>30000</v>
      </c>
      <c r="CU62" s="56">
        <v>30000</v>
      </c>
      <c r="CV62" s="56">
        <v>30000</v>
      </c>
      <c r="CW62" s="56">
        <v>30000</v>
      </c>
      <c r="CX62" s="56">
        <v>30000</v>
      </c>
      <c r="CY62" s="56">
        <v>30000</v>
      </c>
      <c r="CZ62" s="56">
        <v>30000</v>
      </c>
      <c r="DA62" s="56">
        <v>30000</v>
      </c>
      <c r="DB62" s="56">
        <v>30000</v>
      </c>
      <c r="DC62" s="56">
        <v>30000</v>
      </c>
      <c r="DD62" s="56">
        <v>30000</v>
      </c>
      <c r="DE62" s="56">
        <v>30000</v>
      </c>
      <c r="DF62" s="55">
        <v>30000</v>
      </c>
      <c r="DG62" s="55">
        <v>30000</v>
      </c>
      <c r="DH62" s="55">
        <v>30000</v>
      </c>
      <c r="DI62" s="55">
        <v>30000</v>
      </c>
      <c r="DJ62" s="55">
        <v>35000</v>
      </c>
      <c r="DK62" s="55">
        <v>35000</v>
      </c>
      <c r="DL62" s="55">
        <v>35000</v>
      </c>
      <c r="DM62" s="55">
        <v>35000</v>
      </c>
      <c r="DN62" s="55">
        <v>35000</v>
      </c>
      <c r="DO62" s="55">
        <v>35000</v>
      </c>
      <c r="DP62" s="55">
        <v>35000</v>
      </c>
      <c r="DQ62" s="55">
        <v>35000</v>
      </c>
      <c r="DR62" s="55">
        <v>35000</v>
      </c>
      <c r="DS62" s="55">
        <v>35000</v>
      </c>
      <c r="DT62" s="55">
        <v>35000</v>
      </c>
      <c r="DU62" s="55">
        <v>35000</v>
      </c>
      <c r="DV62" s="55">
        <v>35000</v>
      </c>
      <c r="DW62" s="56">
        <v>35000</v>
      </c>
      <c r="DX62" s="56">
        <v>35000</v>
      </c>
      <c r="DY62" s="56">
        <v>35000</v>
      </c>
      <c r="DZ62" s="56">
        <v>35000</v>
      </c>
      <c r="EA62" s="56">
        <v>35000</v>
      </c>
      <c r="EB62" s="56">
        <v>35000</v>
      </c>
      <c r="EC62" s="56">
        <v>35000</v>
      </c>
      <c r="ED62" s="56">
        <v>35000</v>
      </c>
      <c r="EE62" s="56">
        <v>35000</v>
      </c>
      <c r="EF62" s="56">
        <v>35000</v>
      </c>
      <c r="EG62" s="56">
        <v>35000</v>
      </c>
      <c r="EH62" s="56">
        <v>35000</v>
      </c>
      <c r="EI62" s="56">
        <v>35000</v>
      </c>
      <c r="EJ62" s="56">
        <v>35000</v>
      </c>
      <c r="EK62" s="56">
        <v>35000</v>
      </c>
      <c r="EL62" s="56">
        <v>35000</v>
      </c>
      <c r="EM62" s="56">
        <v>35000</v>
      </c>
      <c r="EN62" s="56">
        <v>35000</v>
      </c>
      <c r="EO62" s="56">
        <v>35000</v>
      </c>
      <c r="EP62" s="56">
        <v>35000</v>
      </c>
      <c r="EQ62" s="56">
        <v>35000</v>
      </c>
      <c r="ER62" s="56">
        <v>35000</v>
      </c>
      <c r="ES62" s="56">
        <v>35000</v>
      </c>
      <c r="ET62" s="56">
        <v>35000</v>
      </c>
      <c r="EU62" s="56">
        <v>35000</v>
      </c>
      <c r="EV62" s="56">
        <v>35000</v>
      </c>
      <c r="EW62" s="56">
        <v>35000</v>
      </c>
      <c r="EX62" s="56">
        <v>35000</v>
      </c>
      <c r="EY62" s="56">
        <v>35000</v>
      </c>
      <c r="EZ62" s="56">
        <v>35000</v>
      </c>
      <c r="FA62" s="56">
        <v>35000</v>
      </c>
      <c r="FB62" s="56">
        <v>35000</v>
      </c>
      <c r="FC62" s="56">
        <v>35000</v>
      </c>
      <c r="FD62" s="56">
        <v>35000</v>
      </c>
      <c r="FE62" s="56">
        <v>35000</v>
      </c>
      <c r="FF62" s="55">
        <v>40000</v>
      </c>
      <c r="FG62" s="55">
        <v>40000</v>
      </c>
      <c r="FH62" s="55">
        <v>40000</v>
      </c>
      <c r="FI62" s="55">
        <v>40000</v>
      </c>
      <c r="FJ62" s="55">
        <v>40000</v>
      </c>
      <c r="FK62" s="55">
        <v>40000</v>
      </c>
      <c r="FL62" s="55">
        <v>40000</v>
      </c>
      <c r="FM62" s="55">
        <v>40000</v>
      </c>
      <c r="FN62" s="55">
        <v>40000</v>
      </c>
      <c r="FO62" s="55">
        <v>40000</v>
      </c>
      <c r="FP62" s="55">
        <v>40000</v>
      </c>
      <c r="FQ62" s="55">
        <v>40000</v>
      </c>
      <c r="FR62" s="55">
        <v>40000</v>
      </c>
      <c r="FS62" s="55">
        <v>40000</v>
      </c>
      <c r="FT62" s="55">
        <v>40000</v>
      </c>
      <c r="FU62" s="55">
        <v>40000</v>
      </c>
      <c r="FV62" s="55">
        <v>40000</v>
      </c>
      <c r="FW62" s="56">
        <v>40000</v>
      </c>
      <c r="FX62" s="56">
        <v>40000</v>
      </c>
      <c r="FY62" s="56">
        <v>40000</v>
      </c>
      <c r="FZ62" s="56">
        <v>40000</v>
      </c>
      <c r="GA62" s="56">
        <v>40000</v>
      </c>
      <c r="GB62" s="56">
        <v>40000</v>
      </c>
      <c r="GC62" s="56">
        <v>40000</v>
      </c>
      <c r="GD62" s="56">
        <v>40000</v>
      </c>
      <c r="GE62" s="56">
        <v>40000</v>
      </c>
      <c r="GF62" s="56">
        <v>40000</v>
      </c>
      <c r="GG62" s="56">
        <v>40000</v>
      </c>
      <c r="GH62" s="56">
        <v>40000</v>
      </c>
      <c r="GI62" s="56">
        <v>40000</v>
      </c>
      <c r="GJ62" s="56">
        <v>40000</v>
      </c>
      <c r="GK62" s="56">
        <v>40000</v>
      </c>
      <c r="GL62" s="56">
        <v>40000</v>
      </c>
      <c r="GM62" s="56">
        <v>40000</v>
      </c>
      <c r="GO62" s="99">
        <f t="shared" si="0"/>
        <v>29800</v>
      </c>
      <c r="GP62" s="99">
        <f t="shared" si="1"/>
        <v>40000</v>
      </c>
    </row>
    <row r="63" spans="1:198" s="78" customFormat="1" x14ac:dyDescent="0.35">
      <c r="A63" s="76">
        <v>57</v>
      </c>
      <c r="B63" s="77" t="s">
        <v>79</v>
      </c>
      <c r="C63" s="76">
        <v>1</v>
      </c>
      <c r="D63" s="76" t="s">
        <v>24</v>
      </c>
      <c r="E63" s="55"/>
      <c r="F63" s="55"/>
      <c r="G63" s="55"/>
      <c r="H63" s="55"/>
      <c r="I63" s="55"/>
      <c r="J63" s="55">
        <v>25000</v>
      </c>
      <c r="K63" s="55">
        <v>25000</v>
      </c>
      <c r="L63" s="55">
        <v>25000</v>
      </c>
      <c r="M63" s="55">
        <v>25000</v>
      </c>
      <c r="N63" s="55">
        <v>25000</v>
      </c>
      <c r="O63" s="55">
        <v>25000</v>
      </c>
      <c r="P63" s="55">
        <v>25000</v>
      </c>
      <c r="Q63" s="55">
        <v>25000</v>
      </c>
      <c r="R63" s="56">
        <v>25000</v>
      </c>
      <c r="S63" s="56">
        <v>25000</v>
      </c>
      <c r="T63" s="56">
        <v>25000</v>
      </c>
      <c r="U63" s="56">
        <v>25000</v>
      </c>
      <c r="V63" s="56">
        <v>25000</v>
      </c>
      <c r="W63" s="56">
        <v>25000</v>
      </c>
      <c r="X63" s="56">
        <v>25000</v>
      </c>
      <c r="Y63" s="56">
        <v>25000</v>
      </c>
      <c r="Z63" s="56">
        <v>25000</v>
      </c>
      <c r="AA63" s="56">
        <v>25000</v>
      </c>
      <c r="AB63" s="56">
        <v>25000</v>
      </c>
      <c r="AC63" s="56">
        <v>25000</v>
      </c>
      <c r="AD63" s="56">
        <v>25000</v>
      </c>
      <c r="AE63" s="56">
        <v>25000</v>
      </c>
      <c r="AF63" s="56">
        <v>25000</v>
      </c>
      <c r="AG63" s="56">
        <v>25000</v>
      </c>
      <c r="AH63" s="56">
        <v>25000</v>
      </c>
      <c r="AI63" s="56">
        <v>27400</v>
      </c>
      <c r="AJ63" s="56">
        <v>27400</v>
      </c>
      <c r="AK63" s="56">
        <v>26600</v>
      </c>
      <c r="AL63" s="56">
        <v>25500</v>
      </c>
      <c r="AM63" s="56">
        <v>25800</v>
      </c>
      <c r="AN63" s="56">
        <v>26000</v>
      </c>
      <c r="AO63" s="56">
        <v>26000</v>
      </c>
      <c r="AP63" s="56">
        <v>26000</v>
      </c>
      <c r="AQ63" s="56">
        <v>26000</v>
      </c>
      <c r="AR63" s="56">
        <v>26000</v>
      </c>
      <c r="AS63" s="56">
        <v>26000</v>
      </c>
      <c r="AT63" s="56">
        <v>26000</v>
      </c>
      <c r="AU63" s="56">
        <v>26000</v>
      </c>
      <c r="AV63" s="56">
        <v>25666.666666666668</v>
      </c>
      <c r="AW63" s="56">
        <v>26000</v>
      </c>
      <c r="AX63" s="56">
        <v>26000</v>
      </c>
      <c r="AY63" s="56">
        <v>26000</v>
      </c>
      <c r="AZ63" s="56">
        <v>26000</v>
      </c>
      <c r="BA63" s="56">
        <v>26000</v>
      </c>
      <c r="BB63" s="56">
        <v>26000</v>
      </c>
      <c r="BC63" s="56">
        <v>26000</v>
      </c>
      <c r="BD63" s="56">
        <v>25600</v>
      </c>
      <c r="BE63" s="56">
        <v>26000</v>
      </c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5">
        <v>30000</v>
      </c>
      <c r="DG63" s="55">
        <v>30000</v>
      </c>
      <c r="DH63" s="55">
        <v>30000</v>
      </c>
      <c r="DI63" s="55">
        <v>30000</v>
      </c>
      <c r="DJ63" s="55">
        <v>30000</v>
      </c>
      <c r="DK63" s="55">
        <v>30000</v>
      </c>
      <c r="DL63" s="55">
        <v>30000</v>
      </c>
      <c r="DM63" s="55">
        <v>30000</v>
      </c>
      <c r="DN63" s="55">
        <v>30000</v>
      </c>
      <c r="DO63" s="55">
        <v>30000</v>
      </c>
      <c r="DP63" s="55">
        <v>30000</v>
      </c>
      <c r="DQ63" s="55">
        <v>30000</v>
      </c>
      <c r="DR63" s="55">
        <v>30000</v>
      </c>
      <c r="DS63" s="55">
        <v>30000</v>
      </c>
      <c r="DT63" s="55">
        <v>30000</v>
      </c>
      <c r="DU63" s="55">
        <v>31000</v>
      </c>
      <c r="DV63" s="55">
        <v>30000</v>
      </c>
      <c r="DW63" s="56">
        <v>30000</v>
      </c>
      <c r="DX63" s="56">
        <v>30000</v>
      </c>
      <c r="DY63" s="56">
        <v>30000</v>
      </c>
      <c r="DZ63" s="56">
        <v>30000</v>
      </c>
      <c r="EA63" s="56">
        <v>30000</v>
      </c>
      <c r="EB63" s="56">
        <v>30000</v>
      </c>
      <c r="EC63" s="56">
        <v>30000</v>
      </c>
      <c r="ED63" s="56">
        <v>30000</v>
      </c>
      <c r="EE63" s="56">
        <v>35000</v>
      </c>
      <c r="EF63" s="56">
        <v>35000</v>
      </c>
      <c r="EG63" s="56">
        <v>35000</v>
      </c>
      <c r="EH63" s="56">
        <v>35000</v>
      </c>
      <c r="EI63" s="56">
        <v>35000</v>
      </c>
      <c r="EJ63" s="56">
        <v>35000</v>
      </c>
      <c r="EK63" s="56">
        <v>35000</v>
      </c>
      <c r="EL63" s="56">
        <v>35000</v>
      </c>
      <c r="EM63" s="56">
        <v>35000</v>
      </c>
      <c r="EN63" s="56">
        <v>35000</v>
      </c>
      <c r="EO63" s="56">
        <v>35000</v>
      </c>
      <c r="EP63" s="56">
        <v>35000</v>
      </c>
      <c r="EQ63" s="56">
        <v>35000</v>
      </c>
      <c r="ER63" s="56">
        <v>35000</v>
      </c>
      <c r="ES63" s="56">
        <v>35000</v>
      </c>
      <c r="ET63" s="56">
        <v>35000</v>
      </c>
      <c r="EU63" s="56">
        <v>35000</v>
      </c>
      <c r="EV63" s="56">
        <v>35000</v>
      </c>
      <c r="EW63" s="56">
        <v>35000</v>
      </c>
      <c r="EX63" s="56">
        <v>35000</v>
      </c>
      <c r="EY63" s="56">
        <v>35000</v>
      </c>
      <c r="EZ63" s="56">
        <v>35000</v>
      </c>
      <c r="FA63" s="56">
        <v>35000</v>
      </c>
      <c r="FB63" s="56">
        <v>35000</v>
      </c>
      <c r="FC63" s="56">
        <v>35000</v>
      </c>
      <c r="FD63" s="56">
        <v>35000</v>
      </c>
      <c r="FE63" s="56">
        <v>35000</v>
      </c>
      <c r="FF63" s="55">
        <v>35000</v>
      </c>
      <c r="FG63" s="55">
        <v>35000</v>
      </c>
      <c r="FH63" s="55">
        <v>39750</v>
      </c>
      <c r="FI63" s="55">
        <v>38000</v>
      </c>
      <c r="FJ63" s="55">
        <v>38000</v>
      </c>
      <c r="FK63" s="55">
        <v>38000</v>
      </c>
      <c r="FL63" s="55">
        <v>38000</v>
      </c>
      <c r="FM63" s="55">
        <v>38000</v>
      </c>
      <c r="FN63" s="55">
        <v>38000</v>
      </c>
      <c r="FO63" s="55">
        <v>38000</v>
      </c>
      <c r="FP63" s="55">
        <v>38000</v>
      </c>
      <c r="FQ63" s="55">
        <v>38000</v>
      </c>
      <c r="FR63" s="55">
        <v>38000</v>
      </c>
      <c r="FS63" s="55">
        <v>38000</v>
      </c>
      <c r="FT63" s="55">
        <v>38000</v>
      </c>
      <c r="FU63" s="55">
        <v>38000</v>
      </c>
      <c r="FV63" s="55">
        <v>38000</v>
      </c>
      <c r="FW63" s="56">
        <v>38000</v>
      </c>
      <c r="FX63" s="56">
        <v>38000</v>
      </c>
      <c r="FY63" s="56">
        <v>38000</v>
      </c>
      <c r="FZ63" s="56">
        <v>38000</v>
      </c>
      <c r="GA63" s="56">
        <v>38000</v>
      </c>
      <c r="GB63" s="56">
        <v>38000</v>
      </c>
      <c r="GC63" s="56">
        <v>38000</v>
      </c>
      <c r="GD63" s="56">
        <v>38000</v>
      </c>
      <c r="GE63" s="56">
        <v>38000</v>
      </c>
      <c r="GF63" s="56">
        <v>38000</v>
      </c>
      <c r="GG63" s="56">
        <v>38000</v>
      </c>
      <c r="GH63" s="56">
        <v>38000</v>
      </c>
      <c r="GI63" s="56">
        <v>38000</v>
      </c>
      <c r="GJ63" s="56">
        <v>38000</v>
      </c>
      <c r="GK63" s="56">
        <v>38000</v>
      </c>
      <c r="GL63" s="56">
        <v>38000</v>
      </c>
      <c r="GM63" s="56">
        <v>38000</v>
      </c>
      <c r="GO63" s="99">
        <f t="shared" si="0"/>
        <v>25000</v>
      </c>
      <c r="GP63" s="99">
        <f t="shared" si="1"/>
        <v>39750</v>
      </c>
    </row>
    <row r="64" spans="1:198" s="78" customFormat="1" x14ac:dyDescent="0.35">
      <c r="A64" s="76">
        <v>58</v>
      </c>
      <c r="B64" s="77" t="s">
        <v>80</v>
      </c>
      <c r="C64" s="76">
        <v>1</v>
      </c>
      <c r="D64" s="76" t="s">
        <v>24</v>
      </c>
      <c r="E64" s="55"/>
      <c r="F64" s="55"/>
      <c r="G64" s="55"/>
      <c r="H64" s="55"/>
      <c r="I64" s="55"/>
      <c r="J64" s="55">
        <v>8000</v>
      </c>
      <c r="K64" s="55">
        <v>8000</v>
      </c>
      <c r="L64" s="55">
        <v>8000</v>
      </c>
      <c r="M64" s="55">
        <v>8000</v>
      </c>
      <c r="N64" s="55">
        <v>8000</v>
      </c>
      <c r="O64" s="55">
        <v>8000</v>
      </c>
      <c r="P64" s="55">
        <v>8000</v>
      </c>
      <c r="Q64" s="55">
        <v>8000</v>
      </c>
      <c r="R64" s="56">
        <v>8000</v>
      </c>
      <c r="S64" s="56">
        <v>8000</v>
      </c>
      <c r="T64" s="56">
        <v>8000</v>
      </c>
      <c r="U64" s="56">
        <v>8000</v>
      </c>
      <c r="V64" s="56">
        <v>8000</v>
      </c>
      <c r="W64" s="56">
        <v>8000</v>
      </c>
      <c r="X64" s="56">
        <v>8000</v>
      </c>
      <c r="Y64" s="56">
        <v>8000</v>
      </c>
      <c r="Z64" s="56">
        <v>8000</v>
      </c>
      <c r="AA64" s="56">
        <v>8000</v>
      </c>
      <c r="AB64" s="56">
        <v>8000</v>
      </c>
      <c r="AC64" s="56">
        <v>8000</v>
      </c>
      <c r="AD64" s="56">
        <v>8000</v>
      </c>
      <c r="AE64" s="56">
        <v>8000</v>
      </c>
      <c r="AF64" s="56">
        <v>8000</v>
      </c>
      <c r="AG64" s="56">
        <v>8000</v>
      </c>
      <c r="AH64" s="56">
        <v>8000</v>
      </c>
      <c r="AI64" s="56">
        <v>8000</v>
      </c>
      <c r="AJ64" s="56">
        <v>8000</v>
      </c>
      <c r="AK64" s="56">
        <v>8000</v>
      </c>
      <c r="AL64" s="56">
        <v>9000</v>
      </c>
      <c r="AM64" s="56">
        <v>8000</v>
      </c>
      <c r="AN64" s="56">
        <v>8000</v>
      </c>
      <c r="AO64" s="56">
        <v>8000</v>
      </c>
      <c r="AP64" s="56">
        <v>8000</v>
      </c>
      <c r="AQ64" s="56">
        <v>8000</v>
      </c>
      <c r="AR64" s="56">
        <v>8000</v>
      </c>
      <c r="AS64" s="56">
        <v>8000</v>
      </c>
      <c r="AT64" s="56">
        <v>8000</v>
      </c>
      <c r="AU64" s="56">
        <v>8000</v>
      </c>
      <c r="AV64" s="56">
        <v>8000</v>
      </c>
      <c r="AW64" s="56">
        <v>8000</v>
      </c>
      <c r="AX64" s="56">
        <v>8000</v>
      </c>
      <c r="AY64" s="56">
        <v>8000</v>
      </c>
      <c r="AZ64" s="56">
        <v>8000</v>
      </c>
      <c r="BA64" s="56">
        <v>8000</v>
      </c>
      <c r="BB64" s="56">
        <v>8000</v>
      </c>
      <c r="BC64" s="56">
        <v>8000</v>
      </c>
      <c r="BD64" s="56">
        <v>8000</v>
      </c>
      <c r="BE64" s="56">
        <v>8000</v>
      </c>
      <c r="BF64" s="55">
        <v>8000</v>
      </c>
      <c r="BG64" s="55">
        <v>8000</v>
      </c>
      <c r="BH64" s="55">
        <v>8000</v>
      </c>
      <c r="BI64" s="55">
        <v>8000</v>
      </c>
      <c r="BJ64" s="55">
        <v>8000</v>
      </c>
      <c r="BK64" s="55">
        <v>8000</v>
      </c>
      <c r="BL64" s="55">
        <v>8000</v>
      </c>
      <c r="BM64" s="55">
        <v>8000</v>
      </c>
      <c r="BN64" s="55">
        <v>8000</v>
      </c>
      <c r="BO64" s="55">
        <v>8000</v>
      </c>
      <c r="BP64" s="55">
        <v>8000</v>
      </c>
      <c r="BQ64" s="55">
        <v>8000</v>
      </c>
      <c r="BR64" s="55">
        <v>8000</v>
      </c>
      <c r="BS64" s="55">
        <v>8000</v>
      </c>
      <c r="BT64" s="55">
        <v>8000</v>
      </c>
      <c r="BU64" s="55">
        <v>8000</v>
      </c>
      <c r="BV64" s="55">
        <v>8000</v>
      </c>
      <c r="BW64" s="56">
        <v>8000</v>
      </c>
      <c r="BX64" s="56">
        <v>8000</v>
      </c>
      <c r="BY64" s="56">
        <v>8000</v>
      </c>
      <c r="BZ64" s="56">
        <v>8000</v>
      </c>
      <c r="CA64" s="56">
        <v>8000</v>
      </c>
      <c r="CB64" s="56">
        <v>8000</v>
      </c>
      <c r="CC64" s="56">
        <v>8000</v>
      </c>
      <c r="CD64" s="56">
        <v>8000</v>
      </c>
      <c r="CE64" s="56">
        <v>8000</v>
      </c>
      <c r="CF64" s="56">
        <v>8000</v>
      </c>
      <c r="CG64" s="56">
        <v>8000</v>
      </c>
      <c r="CH64" s="56">
        <v>8000</v>
      </c>
      <c r="CI64" s="56">
        <v>8000</v>
      </c>
      <c r="CJ64" s="56">
        <v>8000</v>
      </c>
      <c r="CK64" s="56">
        <v>8000</v>
      </c>
      <c r="CL64" s="56">
        <v>8000</v>
      </c>
      <c r="CM64" s="56">
        <v>8000</v>
      </c>
      <c r="CN64" s="56"/>
      <c r="CO64" s="56"/>
      <c r="CP64" s="56"/>
      <c r="CQ64" s="56"/>
      <c r="CR64" s="56"/>
      <c r="CS64" s="56">
        <v>8000</v>
      </c>
      <c r="CT64" s="56">
        <v>8000</v>
      </c>
      <c r="CU64" s="56">
        <v>8000</v>
      </c>
      <c r="CV64" s="56">
        <v>8000</v>
      </c>
      <c r="CW64" s="56">
        <v>8000</v>
      </c>
      <c r="CX64" s="56">
        <v>8000</v>
      </c>
      <c r="CY64" s="56">
        <v>8000</v>
      </c>
      <c r="CZ64" s="56">
        <v>8000</v>
      </c>
      <c r="DA64" s="56">
        <v>8000</v>
      </c>
      <c r="DB64" s="56">
        <v>8000</v>
      </c>
      <c r="DC64" s="56">
        <v>8000</v>
      </c>
      <c r="DD64" s="56">
        <v>8000</v>
      </c>
      <c r="DE64" s="56">
        <v>8000</v>
      </c>
      <c r="DF64" s="55">
        <v>8000</v>
      </c>
      <c r="DG64" s="55">
        <v>8000</v>
      </c>
      <c r="DH64" s="55">
        <v>8000</v>
      </c>
      <c r="DI64" s="55">
        <v>8000</v>
      </c>
      <c r="DJ64" s="55">
        <v>9500</v>
      </c>
      <c r="DK64" s="55">
        <v>8600</v>
      </c>
      <c r="DL64" s="55">
        <v>8800</v>
      </c>
      <c r="DM64" s="55">
        <v>9600</v>
      </c>
      <c r="DN64" s="55">
        <v>10000</v>
      </c>
      <c r="DO64" s="55">
        <v>10000</v>
      </c>
      <c r="DP64" s="55">
        <v>10000</v>
      </c>
      <c r="DQ64" s="55">
        <v>10000</v>
      </c>
      <c r="DR64" s="55">
        <v>10000</v>
      </c>
      <c r="DS64" s="55">
        <v>10000</v>
      </c>
      <c r="DT64" s="55">
        <v>10000</v>
      </c>
      <c r="DU64" s="55">
        <v>10000</v>
      </c>
      <c r="DV64" s="55">
        <v>10000</v>
      </c>
      <c r="DW64" s="56">
        <v>10000</v>
      </c>
      <c r="DX64" s="56">
        <v>10000</v>
      </c>
      <c r="DY64" s="56">
        <v>10000</v>
      </c>
      <c r="DZ64" s="56">
        <v>10000</v>
      </c>
      <c r="EA64" s="56">
        <v>10000</v>
      </c>
      <c r="EB64" s="56">
        <v>10000</v>
      </c>
      <c r="EC64" s="56">
        <v>10000</v>
      </c>
      <c r="ED64" s="56">
        <v>10000</v>
      </c>
      <c r="EE64" s="56">
        <v>10000</v>
      </c>
      <c r="EF64" s="56">
        <v>10000</v>
      </c>
      <c r="EG64" s="56">
        <v>10000</v>
      </c>
      <c r="EH64" s="56">
        <v>10000</v>
      </c>
      <c r="EI64" s="56">
        <v>10000</v>
      </c>
      <c r="EJ64" s="56">
        <v>10000</v>
      </c>
      <c r="EK64" s="56">
        <v>10000</v>
      </c>
      <c r="EL64" s="56">
        <v>10000</v>
      </c>
      <c r="EM64" s="56">
        <v>10000</v>
      </c>
      <c r="EN64" s="56">
        <v>10000</v>
      </c>
      <c r="EO64" s="56">
        <v>10000</v>
      </c>
      <c r="EP64" s="56">
        <v>10000</v>
      </c>
      <c r="EQ64" s="56">
        <v>10000</v>
      </c>
      <c r="ER64" s="56">
        <v>10000</v>
      </c>
      <c r="ES64" s="56">
        <v>10000</v>
      </c>
      <c r="ET64" s="56">
        <v>10000</v>
      </c>
      <c r="EU64" s="56">
        <v>10000</v>
      </c>
      <c r="EV64" s="56">
        <v>10000</v>
      </c>
      <c r="EW64" s="56">
        <v>10000</v>
      </c>
      <c r="EX64" s="56">
        <v>10000</v>
      </c>
      <c r="EY64" s="56">
        <v>10000</v>
      </c>
      <c r="EZ64" s="56">
        <v>10000</v>
      </c>
      <c r="FA64" s="56">
        <v>10000</v>
      </c>
      <c r="FB64" s="56">
        <v>10000</v>
      </c>
      <c r="FC64" s="56">
        <v>10000</v>
      </c>
      <c r="FD64" s="56">
        <v>10000</v>
      </c>
      <c r="FE64" s="56">
        <v>10000</v>
      </c>
      <c r="FF64" s="55">
        <v>8000</v>
      </c>
      <c r="FG64" s="55">
        <v>8000</v>
      </c>
      <c r="FH64" s="55">
        <v>8000</v>
      </c>
      <c r="FI64" s="55">
        <v>8000</v>
      </c>
      <c r="FJ64" s="55">
        <v>8000</v>
      </c>
      <c r="FK64" s="55">
        <v>8000</v>
      </c>
      <c r="FL64" s="55">
        <v>8000</v>
      </c>
      <c r="FM64" s="55">
        <v>8000</v>
      </c>
      <c r="FN64" s="55">
        <v>8000</v>
      </c>
      <c r="FO64" s="55">
        <v>8000</v>
      </c>
      <c r="FP64" s="55">
        <v>8000</v>
      </c>
      <c r="FQ64" s="55">
        <v>8000</v>
      </c>
      <c r="FR64" s="55">
        <v>8000</v>
      </c>
      <c r="FS64" s="55">
        <v>8000</v>
      </c>
      <c r="FT64" s="55">
        <v>8000</v>
      </c>
      <c r="FU64" s="55">
        <v>9000</v>
      </c>
      <c r="FV64" s="55">
        <v>10000</v>
      </c>
      <c r="FW64" s="56">
        <v>10000</v>
      </c>
      <c r="FX64" s="56">
        <v>10000</v>
      </c>
      <c r="FY64" s="56">
        <v>10000</v>
      </c>
      <c r="FZ64" s="56">
        <v>10000</v>
      </c>
      <c r="GA64" s="56">
        <v>10000</v>
      </c>
      <c r="GB64" s="56">
        <v>10000</v>
      </c>
      <c r="GC64" s="56">
        <v>10000</v>
      </c>
      <c r="GD64" s="56">
        <v>9200</v>
      </c>
      <c r="GE64" s="56">
        <v>10000</v>
      </c>
      <c r="GF64" s="56">
        <v>10000</v>
      </c>
      <c r="GG64" s="56">
        <v>10000</v>
      </c>
      <c r="GH64" s="56">
        <v>10000</v>
      </c>
      <c r="GI64" s="56">
        <v>10000</v>
      </c>
      <c r="GJ64" s="56">
        <v>10000</v>
      </c>
      <c r="GK64" s="56">
        <v>10000</v>
      </c>
      <c r="GL64" s="56">
        <v>10000</v>
      </c>
      <c r="GM64" s="56">
        <v>10000</v>
      </c>
      <c r="GO64" s="99">
        <f t="shared" si="0"/>
        <v>8000</v>
      </c>
      <c r="GP64" s="99">
        <f t="shared" si="1"/>
        <v>10000</v>
      </c>
    </row>
    <row r="65" spans="1:198" s="78" customFormat="1" x14ac:dyDescent="0.35">
      <c r="A65" s="76">
        <v>59</v>
      </c>
      <c r="B65" s="77" t="s">
        <v>81</v>
      </c>
      <c r="C65" s="76">
        <v>1</v>
      </c>
      <c r="D65" s="76" t="s">
        <v>82</v>
      </c>
      <c r="E65" s="55"/>
      <c r="F65" s="55"/>
      <c r="G65" s="55"/>
      <c r="H65" s="55"/>
      <c r="I65" s="55"/>
      <c r="J65" s="55">
        <v>2500</v>
      </c>
      <c r="K65" s="55">
        <v>2500</v>
      </c>
      <c r="L65" s="55">
        <v>2500</v>
      </c>
      <c r="M65" s="55">
        <v>2500</v>
      </c>
      <c r="N65" s="55">
        <v>2500</v>
      </c>
      <c r="O65" s="55">
        <v>2500</v>
      </c>
      <c r="P65" s="55">
        <v>2500</v>
      </c>
      <c r="Q65" s="55">
        <v>2500</v>
      </c>
      <c r="R65" s="56">
        <v>2500</v>
      </c>
      <c r="S65" s="56">
        <v>2500</v>
      </c>
      <c r="T65" s="56">
        <v>2500</v>
      </c>
      <c r="U65" s="56">
        <v>2500</v>
      </c>
      <c r="V65" s="56">
        <v>2500</v>
      </c>
      <c r="W65" s="56">
        <v>2500</v>
      </c>
      <c r="X65" s="56">
        <v>2500</v>
      </c>
      <c r="Y65" s="56">
        <v>2500</v>
      </c>
      <c r="Z65" s="56">
        <v>2500</v>
      </c>
      <c r="AA65" s="56">
        <v>2500</v>
      </c>
      <c r="AB65" s="56">
        <v>2500</v>
      </c>
      <c r="AC65" s="56">
        <v>2500</v>
      </c>
      <c r="AD65" s="56">
        <v>2500</v>
      </c>
      <c r="AE65" s="56">
        <v>2500</v>
      </c>
      <c r="AF65" s="56">
        <v>2500</v>
      </c>
      <c r="AG65" s="56">
        <v>2500</v>
      </c>
      <c r="AH65" s="56">
        <v>2500</v>
      </c>
      <c r="AI65" s="56">
        <v>2500</v>
      </c>
      <c r="AJ65" s="56">
        <v>2500</v>
      </c>
      <c r="AK65" s="56">
        <v>2500</v>
      </c>
      <c r="AL65" s="56">
        <v>2500</v>
      </c>
      <c r="AM65" s="56">
        <v>2500</v>
      </c>
      <c r="AN65" s="56">
        <v>2500</v>
      </c>
      <c r="AO65" s="56">
        <v>2500</v>
      </c>
      <c r="AP65" s="56">
        <v>2500</v>
      </c>
      <c r="AQ65" s="56">
        <v>2500</v>
      </c>
      <c r="AR65" s="56">
        <v>2500</v>
      </c>
      <c r="AS65" s="56">
        <v>2500</v>
      </c>
      <c r="AT65" s="56">
        <v>2500</v>
      </c>
      <c r="AU65" s="56">
        <v>2500</v>
      </c>
      <c r="AV65" s="56">
        <v>2500</v>
      </c>
      <c r="AW65" s="56">
        <v>2500</v>
      </c>
      <c r="AX65" s="56">
        <v>2500</v>
      </c>
      <c r="AY65" s="56">
        <v>2500</v>
      </c>
      <c r="AZ65" s="56">
        <v>2500</v>
      </c>
      <c r="BA65" s="56">
        <v>2500</v>
      </c>
      <c r="BB65" s="56">
        <v>2500</v>
      </c>
      <c r="BC65" s="56">
        <v>2500</v>
      </c>
      <c r="BD65" s="56">
        <v>2500</v>
      </c>
      <c r="BE65" s="56">
        <v>2500</v>
      </c>
      <c r="BF65" s="55">
        <v>2500</v>
      </c>
      <c r="BG65" s="55">
        <v>2500</v>
      </c>
      <c r="BH65" s="55">
        <v>2500</v>
      </c>
      <c r="BI65" s="55">
        <v>2500</v>
      </c>
      <c r="BJ65" s="55">
        <v>2500</v>
      </c>
      <c r="BK65" s="55">
        <v>2500</v>
      </c>
      <c r="BL65" s="55">
        <v>2500</v>
      </c>
      <c r="BM65" s="55">
        <v>2500</v>
      </c>
      <c r="BN65" s="55">
        <v>2500</v>
      </c>
      <c r="BO65" s="55">
        <v>2500</v>
      </c>
      <c r="BP65" s="55">
        <v>2500</v>
      </c>
      <c r="BQ65" s="55">
        <v>2500</v>
      </c>
      <c r="BR65" s="55">
        <v>2500</v>
      </c>
      <c r="BS65" s="55">
        <v>2500</v>
      </c>
      <c r="BT65" s="55">
        <v>2500</v>
      </c>
      <c r="BU65" s="55">
        <v>2500</v>
      </c>
      <c r="BV65" s="55">
        <v>2500</v>
      </c>
      <c r="BW65" s="56">
        <v>2500</v>
      </c>
      <c r="BX65" s="56">
        <v>2500</v>
      </c>
      <c r="BY65" s="56">
        <v>2500</v>
      </c>
      <c r="BZ65" s="56">
        <v>2500</v>
      </c>
      <c r="CA65" s="56">
        <v>2500</v>
      </c>
      <c r="CB65" s="56">
        <v>2500</v>
      </c>
      <c r="CC65" s="56">
        <v>2500</v>
      </c>
      <c r="CD65" s="56">
        <v>2500</v>
      </c>
      <c r="CE65" s="56">
        <v>2500</v>
      </c>
      <c r="CF65" s="56">
        <v>2500</v>
      </c>
      <c r="CG65" s="56">
        <v>2500</v>
      </c>
      <c r="CH65" s="56">
        <v>2500</v>
      </c>
      <c r="CI65" s="56">
        <v>2500</v>
      </c>
      <c r="CJ65" s="56">
        <v>2500</v>
      </c>
      <c r="CK65" s="56">
        <v>2500</v>
      </c>
      <c r="CL65" s="56">
        <v>2500</v>
      </c>
      <c r="CM65" s="56">
        <v>2500</v>
      </c>
      <c r="CN65" s="56"/>
      <c r="CO65" s="56"/>
      <c r="CP65" s="56"/>
      <c r="CQ65" s="56"/>
      <c r="CR65" s="56"/>
      <c r="CS65" s="56">
        <v>2500</v>
      </c>
      <c r="CT65" s="56">
        <v>2500</v>
      </c>
      <c r="CU65" s="56">
        <v>2500</v>
      </c>
      <c r="CV65" s="56">
        <v>2500</v>
      </c>
      <c r="CW65" s="56">
        <v>2500</v>
      </c>
      <c r="CX65" s="56">
        <v>2500</v>
      </c>
      <c r="CY65" s="56">
        <v>2500</v>
      </c>
      <c r="CZ65" s="56">
        <v>2500</v>
      </c>
      <c r="DA65" s="56">
        <v>2500</v>
      </c>
      <c r="DB65" s="56">
        <v>2500</v>
      </c>
      <c r="DC65" s="56">
        <v>2500</v>
      </c>
      <c r="DD65" s="56">
        <v>2500</v>
      </c>
      <c r="DE65" s="56">
        <v>2500</v>
      </c>
      <c r="DF65" s="55">
        <v>2500</v>
      </c>
      <c r="DG65" s="55">
        <v>2500</v>
      </c>
      <c r="DH65" s="55">
        <v>2500</v>
      </c>
      <c r="DI65" s="55">
        <v>2500</v>
      </c>
      <c r="DJ65" s="55">
        <v>2500</v>
      </c>
      <c r="DK65" s="55">
        <v>2550</v>
      </c>
      <c r="DL65" s="55">
        <v>2500</v>
      </c>
      <c r="DM65" s="55">
        <v>2500</v>
      </c>
      <c r="DN65" s="55">
        <v>2500</v>
      </c>
      <c r="DO65" s="55">
        <v>2500</v>
      </c>
      <c r="DP65" s="55">
        <v>2500</v>
      </c>
      <c r="DQ65" s="55">
        <v>2500</v>
      </c>
      <c r="DR65" s="55">
        <v>2500</v>
      </c>
      <c r="DS65" s="55">
        <v>2500</v>
      </c>
      <c r="DT65" s="55">
        <v>2500</v>
      </c>
      <c r="DU65" s="55">
        <v>2500</v>
      </c>
      <c r="DV65" s="55">
        <v>2500</v>
      </c>
      <c r="DW65" s="56">
        <v>2500</v>
      </c>
      <c r="DX65" s="56">
        <v>2500</v>
      </c>
      <c r="DY65" s="56">
        <v>2500</v>
      </c>
      <c r="DZ65" s="56">
        <v>2500</v>
      </c>
      <c r="EA65" s="56">
        <v>2500</v>
      </c>
      <c r="EB65" s="56">
        <v>2500</v>
      </c>
      <c r="EC65" s="56">
        <v>2500</v>
      </c>
      <c r="ED65" s="56">
        <v>2500</v>
      </c>
      <c r="EE65" s="56">
        <v>2500</v>
      </c>
      <c r="EF65" s="56">
        <v>2500</v>
      </c>
      <c r="EG65" s="56">
        <v>2500</v>
      </c>
      <c r="EH65" s="56">
        <v>2500</v>
      </c>
      <c r="EI65" s="56">
        <v>2500</v>
      </c>
      <c r="EJ65" s="56">
        <v>2500</v>
      </c>
      <c r="EK65" s="56">
        <v>2500</v>
      </c>
      <c r="EL65" s="56">
        <v>2500</v>
      </c>
      <c r="EM65" s="56">
        <v>2500</v>
      </c>
      <c r="EN65" s="56">
        <v>2500</v>
      </c>
      <c r="EO65" s="56">
        <v>2500</v>
      </c>
      <c r="EP65" s="56">
        <v>2500</v>
      </c>
      <c r="EQ65" s="56">
        <v>2800</v>
      </c>
      <c r="ER65" s="56">
        <v>3000</v>
      </c>
      <c r="ES65" s="56">
        <v>3000</v>
      </c>
      <c r="ET65" s="56">
        <v>3000</v>
      </c>
      <c r="EU65" s="56">
        <v>3000</v>
      </c>
      <c r="EV65" s="56">
        <v>3000</v>
      </c>
      <c r="EW65" s="56">
        <v>3000</v>
      </c>
      <c r="EX65" s="56">
        <v>3000</v>
      </c>
      <c r="EY65" s="56">
        <v>2900</v>
      </c>
      <c r="EZ65" s="56">
        <v>2900</v>
      </c>
      <c r="FA65" s="56">
        <v>3000</v>
      </c>
      <c r="FB65" s="56">
        <v>3000</v>
      </c>
      <c r="FC65" s="56">
        <v>3000</v>
      </c>
      <c r="FD65" s="56">
        <v>3000</v>
      </c>
      <c r="FE65" s="56">
        <v>3000</v>
      </c>
      <c r="FF65" s="55">
        <v>3000</v>
      </c>
      <c r="FG65" s="55">
        <v>3000</v>
      </c>
      <c r="FH65" s="55">
        <v>3000</v>
      </c>
      <c r="FI65" s="55">
        <v>3000</v>
      </c>
      <c r="FJ65" s="55">
        <v>3000</v>
      </c>
      <c r="FK65" s="55">
        <v>3000</v>
      </c>
      <c r="FL65" s="55">
        <v>3000</v>
      </c>
      <c r="FM65" s="55">
        <v>3000</v>
      </c>
      <c r="FN65" s="55">
        <v>3000</v>
      </c>
      <c r="FO65" s="55">
        <v>3000</v>
      </c>
      <c r="FP65" s="55">
        <v>3000</v>
      </c>
      <c r="FQ65" s="55">
        <v>3000</v>
      </c>
      <c r="FR65" s="55">
        <v>3000</v>
      </c>
      <c r="FS65" s="55">
        <v>3000</v>
      </c>
      <c r="FT65" s="55">
        <v>3000</v>
      </c>
      <c r="FU65" s="55">
        <v>3000</v>
      </c>
      <c r="FV65" s="55">
        <v>3000</v>
      </c>
      <c r="FW65" s="56">
        <v>3000</v>
      </c>
      <c r="FX65" s="56">
        <v>3000</v>
      </c>
      <c r="FY65" s="56">
        <v>3000</v>
      </c>
      <c r="FZ65" s="56">
        <v>3000</v>
      </c>
      <c r="GA65" s="56">
        <v>3000</v>
      </c>
      <c r="GB65" s="56">
        <v>3000</v>
      </c>
      <c r="GC65" s="56">
        <v>3000</v>
      </c>
      <c r="GD65" s="56">
        <v>3000</v>
      </c>
      <c r="GE65" s="56">
        <v>3000</v>
      </c>
      <c r="GF65" s="56">
        <v>3000</v>
      </c>
      <c r="GG65" s="56">
        <v>3000</v>
      </c>
      <c r="GH65" s="56">
        <v>3000</v>
      </c>
      <c r="GI65" s="56">
        <v>3000</v>
      </c>
      <c r="GJ65" s="56">
        <v>3000</v>
      </c>
      <c r="GK65" s="56">
        <v>3000</v>
      </c>
      <c r="GL65" s="56">
        <v>3000</v>
      </c>
      <c r="GM65" s="56">
        <v>3000</v>
      </c>
      <c r="GO65" s="99">
        <f t="shared" si="0"/>
        <v>2500</v>
      </c>
      <c r="GP65" s="99">
        <f t="shared" si="1"/>
        <v>3000</v>
      </c>
    </row>
    <row r="66" spans="1:198" s="78" customFormat="1" x14ac:dyDescent="0.35">
      <c r="A66" s="76">
        <v>60</v>
      </c>
      <c r="B66" s="77" t="s">
        <v>83</v>
      </c>
      <c r="C66" s="76">
        <v>1</v>
      </c>
      <c r="D66" s="76" t="s">
        <v>24</v>
      </c>
      <c r="E66" s="55"/>
      <c r="F66" s="55"/>
      <c r="G66" s="55"/>
      <c r="H66" s="55"/>
      <c r="I66" s="55"/>
      <c r="J66" s="55">
        <v>20000</v>
      </c>
      <c r="K66" s="55">
        <v>20000</v>
      </c>
      <c r="L66" s="55">
        <v>20000</v>
      </c>
      <c r="M66" s="55">
        <v>20000</v>
      </c>
      <c r="N66" s="55">
        <v>20400</v>
      </c>
      <c r="O66" s="55">
        <v>21000</v>
      </c>
      <c r="P66" s="55">
        <v>21000</v>
      </c>
      <c r="Q66" s="55">
        <v>21750</v>
      </c>
      <c r="R66" s="56">
        <v>25400</v>
      </c>
      <c r="S66" s="56">
        <v>25000</v>
      </c>
      <c r="T66" s="56">
        <v>26000</v>
      </c>
      <c r="U66" s="56">
        <v>26000</v>
      </c>
      <c r="V66" s="56">
        <v>26000</v>
      </c>
      <c r="W66" s="56">
        <v>26000</v>
      </c>
      <c r="X66" s="56">
        <v>26000</v>
      </c>
      <c r="Y66" s="56">
        <v>26000</v>
      </c>
      <c r="Z66" s="56">
        <v>26000</v>
      </c>
      <c r="AA66" s="56">
        <v>26000</v>
      </c>
      <c r="AB66" s="56">
        <v>26000</v>
      </c>
      <c r="AC66" s="56">
        <v>26000</v>
      </c>
      <c r="AD66" s="56">
        <v>26000</v>
      </c>
      <c r="AE66" s="56">
        <v>26000</v>
      </c>
      <c r="AF66" s="56">
        <v>26000</v>
      </c>
      <c r="AG66" s="56">
        <v>26000</v>
      </c>
      <c r="AH66" s="56">
        <v>25600</v>
      </c>
      <c r="AI66" s="56">
        <v>24000</v>
      </c>
      <c r="AJ66" s="56">
        <v>24000</v>
      </c>
      <c r="AK66" s="56">
        <v>24000</v>
      </c>
      <c r="AL66" s="56">
        <v>24000</v>
      </c>
      <c r="AM66" s="56">
        <v>24000</v>
      </c>
      <c r="AN66" s="56">
        <v>24000</v>
      </c>
      <c r="AO66" s="56">
        <v>24000</v>
      </c>
      <c r="AP66" s="56">
        <v>23800</v>
      </c>
      <c r="AQ66" s="56">
        <v>23600</v>
      </c>
      <c r="AR66" s="56">
        <v>23200</v>
      </c>
      <c r="AS66" s="56">
        <v>23200</v>
      </c>
      <c r="AT66" s="56">
        <v>23000</v>
      </c>
      <c r="AU66" s="56">
        <v>23000</v>
      </c>
      <c r="AV66" s="56">
        <v>23000</v>
      </c>
      <c r="AW66" s="56">
        <v>23000</v>
      </c>
      <c r="AX66" s="56">
        <v>23000</v>
      </c>
      <c r="AY66" s="56">
        <v>23000</v>
      </c>
      <c r="AZ66" s="56">
        <v>23000</v>
      </c>
      <c r="BA66" s="56">
        <v>23000</v>
      </c>
      <c r="BB66" s="56">
        <v>23000</v>
      </c>
      <c r="BC66" s="56">
        <v>23000</v>
      </c>
      <c r="BD66" s="56">
        <v>23000</v>
      </c>
      <c r="BE66" s="56">
        <v>23000</v>
      </c>
      <c r="BF66" s="55">
        <v>23000</v>
      </c>
      <c r="BG66" s="55">
        <v>23000</v>
      </c>
      <c r="BH66" s="55">
        <v>23000</v>
      </c>
      <c r="BI66" s="55">
        <v>23000</v>
      </c>
      <c r="BJ66" s="55">
        <v>23000</v>
      </c>
      <c r="BK66" s="55">
        <v>23000</v>
      </c>
      <c r="BL66" s="55">
        <v>24000</v>
      </c>
      <c r="BM66" s="55">
        <v>24000</v>
      </c>
      <c r="BN66" s="55">
        <v>23600</v>
      </c>
      <c r="BO66" s="55">
        <v>23000</v>
      </c>
      <c r="BP66" s="55">
        <v>23400</v>
      </c>
      <c r="BQ66" s="55">
        <v>24000</v>
      </c>
      <c r="BR66" s="55">
        <v>24000</v>
      </c>
      <c r="BS66" s="55">
        <v>25000</v>
      </c>
      <c r="BT66" s="55">
        <v>26000</v>
      </c>
      <c r="BU66" s="55">
        <v>26000</v>
      </c>
      <c r="BV66" s="55">
        <v>26000</v>
      </c>
      <c r="BW66" s="56">
        <v>25750</v>
      </c>
      <c r="BX66" s="56">
        <v>26000</v>
      </c>
      <c r="BY66" s="56">
        <v>26000</v>
      </c>
      <c r="BZ66" s="56">
        <v>26000</v>
      </c>
      <c r="CA66" s="56">
        <v>26000</v>
      </c>
      <c r="CB66" s="56">
        <v>26000</v>
      </c>
      <c r="CC66" s="56">
        <v>26000</v>
      </c>
      <c r="CD66" s="56">
        <v>26000</v>
      </c>
      <c r="CE66" s="56">
        <v>26000</v>
      </c>
      <c r="CF66" s="56">
        <v>26000</v>
      </c>
      <c r="CG66" s="56">
        <v>26000</v>
      </c>
      <c r="CH66" s="56">
        <v>26000</v>
      </c>
      <c r="CI66" s="56">
        <v>25250</v>
      </c>
      <c r="CJ66" s="56">
        <v>24000</v>
      </c>
      <c r="CK66" s="56">
        <v>24000</v>
      </c>
      <c r="CL66" s="56">
        <v>24000</v>
      </c>
      <c r="CM66" s="56">
        <v>25750</v>
      </c>
      <c r="CN66" s="56"/>
      <c r="CO66" s="56"/>
      <c r="CP66" s="56"/>
      <c r="CQ66" s="56"/>
      <c r="CR66" s="56"/>
      <c r="CS66" s="56">
        <v>26000</v>
      </c>
      <c r="CT66" s="56">
        <v>26000</v>
      </c>
      <c r="CU66" s="56">
        <v>26000</v>
      </c>
      <c r="CV66" s="56">
        <v>26000</v>
      </c>
      <c r="CW66" s="56">
        <v>26000</v>
      </c>
      <c r="CX66" s="56">
        <v>26000</v>
      </c>
      <c r="CY66" s="56">
        <v>26000</v>
      </c>
      <c r="CZ66" s="56">
        <v>26000</v>
      </c>
      <c r="DA66" s="56">
        <v>26000</v>
      </c>
      <c r="DB66" s="56">
        <v>26000</v>
      </c>
      <c r="DC66" s="56">
        <v>26000</v>
      </c>
      <c r="DD66" s="56">
        <v>26000</v>
      </c>
      <c r="DE66" s="56">
        <v>26000</v>
      </c>
      <c r="DF66" s="55">
        <v>26000</v>
      </c>
      <c r="DG66" s="55">
        <v>25000</v>
      </c>
      <c r="DH66" s="55">
        <v>25000</v>
      </c>
      <c r="DI66" s="55">
        <v>25000</v>
      </c>
      <c r="DJ66" s="55">
        <v>25000</v>
      </c>
      <c r="DK66" s="55">
        <v>25100</v>
      </c>
      <c r="DL66" s="55">
        <v>25000</v>
      </c>
      <c r="DM66" s="55">
        <v>25000</v>
      </c>
      <c r="DN66" s="55">
        <v>25000</v>
      </c>
      <c r="DO66" s="55">
        <v>25000</v>
      </c>
      <c r="DP66" s="55">
        <v>25000</v>
      </c>
      <c r="DQ66" s="55">
        <v>25000</v>
      </c>
      <c r="DR66" s="55">
        <v>25000</v>
      </c>
      <c r="DS66" s="55">
        <v>25000</v>
      </c>
      <c r="DT66" s="55">
        <v>25000</v>
      </c>
      <c r="DU66" s="55">
        <v>25000</v>
      </c>
      <c r="DV66" s="55">
        <v>25000</v>
      </c>
      <c r="DW66" s="56">
        <v>26333.333333333332</v>
      </c>
      <c r="DX66" s="56">
        <v>25000</v>
      </c>
      <c r="DY66" s="56">
        <v>25000</v>
      </c>
      <c r="DZ66" s="56">
        <v>25000</v>
      </c>
      <c r="EA66" s="56">
        <v>25000</v>
      </c>
      <c r="EB66" s="56">
        <v>25000</v>
      </c>
      <c r="EC66" s="56">
        <v>25000</v>
      </c>
      <c r="ED66" s="56">
        <v>25000</v>
      </c>
      <c r="EE66" s="56">
        <v>25000</v>
      </c>
      <c r="EF66" s="56">
        <v>25000</v>
      </c>
      <c r="EG66" s="56">
        <v>25000</v>
      </c>
      <c r="EH66" s="56">
        <v>25000</v>
      </c>
      <c r="EI66" s="56">
        <v>25000</v>
      </c>
      <c r="EJ66" s="56">
        <v>25000</v>
      </c>
      <c r="EK66" s="56">
        <v>25000</v>
      </c>
      <c r="EL66" s="56">
        <v>25000</v>
      </c>
      <c r="EM66" s="56">
        <v>25000</v>
      </c>
      <c r="EN66" s="56">
        <v>25000</v>
      </c>
      <c r="EO66" s="56">
        <v>25000</v>
      </c>
      <c r="EP66" s="56">
        <v>25000</v>
      </c>
      <c r="EQ66" s="56">
        <v>27000</v>
      </c>
      <c r="ER66" s="56">
        <v>27000</v>
      </c>
      <c r="ES66" s="56">
        <v>27000</v>
      </c>
      <c r="ET66" s="56">
        <v>27000</v>
      </c>
      <c r="EU66" s="56">
        <v>27000</v>
      </c>
      <c r="EV66" s="56">
        <v>27000</v>
      </c>
      <c r="EW66" s="56">
        <v>27000</v>
      </c>
      <c r="EX66" s="56">
        <v>27000</v>
      </c>
      <c r="EY66" s="56">
        <v>27000</v>
      </c>
      <c r="EZ66" s="56">
        <v>27000</v>
      </c>
      <c r="FA66" s="56">
        <v>27000</v>
      </c>
      <c r="FB66" s="56">
        <v>27000</v>
      </c>
      <c r="FC66" s="56">
        <v>27000</v>
      </c>
      <c r="FD66" s="56">
        <v>27000</v>
      </c>
      <c r="FE66" s="56">
        <v>27000</v>
      </c>
      <c r="FF66" s="55">
        <v>26000</v>
      </c>
      <c r="FG66" s="55">
        <v>25400</v>
      </c>
      <c r="FH66" s="55">
        <v>25000</v>
      </c>
      <c r="FI66" s="55">
        <v>25000</v>
      </c>
      <c r="FJ66" s="55">
        <v>25000</v>
      </c>
      <c r="FK66" s="55">
        <v>25000</v>
      </c>
      <c r="FL66" s="55">
        <v>25400</v>
      </c>
      <c r="FM66" s="55">
        <v>26000</v>
      </c>
      <c r="FN66" s="55">
        <v>26000</v>
      </c>
      <c r="FO66" s="55">
        <v>26000</v>
      </c>
      <c r="FP66" s="55">
        <v>26000</v>
      </c>
      <c r="FQ66" s="55">
        <v>23333.333333333332</v>
      </c>
      <c r="FR66" s="55">
        <v>26000</v>
      </c>
      <c r="FS66" s="55">
        <v>26000</v>
      </c>
      <c r="FT66" s="55">
        <v>26000</v>
      </c>
      <c r="FU66" s="55">
        <v>26000</v>
      </c>
      <c r="FV66" s="55">
        <v>27000</v>
      </c>
      <c r="FW66" s="56">
        <v>27000</v>
      </c>
      <c r="FX66" s="56">
        <v>27000</v>
      </c>
      <c r="FY66" s="56">
        <v>27000</v>
      </c>
      <c r="FZ66" s="56">
        <v>27000</v>
      </c>
      <c r="GA66" s="56">
        <v>27000</v>
      </c>
      <c r="GB66" s="56">
        <v>27000</v>
      </c>
      <c r="GC66" s="56">
        <v>27000</v>
      </c>
      <c r="GD66" s="56">
        <v>27000</v>
      </c>
      <c r="GE66" s="56">
        <v>27000</v>
      </c>
      <c r="GF66" s="56">
        <v>27000</v>
      </c>
      <c r="GG66" s="56">
        <v>27000</v>
      </c>
      <c r="GH66" s="56">
        <v>27000</v>
      </c>
      <c r="GI66" s="56">
        <v>27000</v>
      </c>
      <c r="GJ66" s="56">
        <v>27000</v>
      </c>
      <c r="GK66" s="56">
        <v>27000</v>
      </c>
      <c r="GL66" s="56">
        <v>27000</v>
      </c>
      <c r="GM66" s="56">
        <v>27000</v>
      </c>
      <c r="GO66" s="99">
        <f t="shared" si="0"/>
        <v>20000</v>
      </c>
      <c r="GP66" s="99">
        <f t="shared" si="1"/>
        <v>27000</v>
      </c>
    </row>
    <row r="67" spans="1:198" s="78" customFormat="1" x14ac:dyDescent="0.35">
      <c r="A67" s="76">
        <v>61</v>
      </c>
      <c r="B67" s="77" t="s">
        <v>84</v>
      </c>
      <c r="C67" s="76">
        <v>1</v>
      </c>
      <c r="D67" s="76" t="s">
        <v>24</v>
      </c>
      <c r="E67" s="55"/>
      <c r="F67" s="55"/>
      <c r="G67" s="55"/>
      <c r="H67" s="55"/>
      <c r="I67" s="55"/>
      <c r="J67" s="55">
        <v>19000</v>
      </c>
      <c r="K67" s="55">
        <v>19000</v>
      </c>
      <c r="L67" s="55">
        <v>19000</v>
      </c>
      <c r="M67" s="55">
        <v>19000</v>
      </c>
      <c r="N67" s="55">
        <v>19000</v>
      </c>
      <c r="O67" s="55">
        <v>19000</v>
      </c>
      <c r="P67" s="55">
        <v>19000</v>
      </c>
      <c r="Q67" s="55">
        <v>19250</v>
      </c>
      <c r="R67" s="56">
        <v>23000</v>
      </c>
      <c r="S67" s="56">
        <v>23000</v>
      </c>
      <c r="T67" s="56">
        <v>23000</v>
      </c>
      <c r="U67" s="56">
        <v>23000</v>
      </c>
      <c r="V67" s="56">
        <v>23000</v>
      </c>
      <c r="W67" s="56">
        <v>23000</v>
      </c>
      <c r="X67" s="56">
        <v>23000</v>
      </c>
      <c r="Y67" s="56">
        <v>23000</v>
      </c>
      <c r="Z67" s="56">
        <v>23400</v>
      </c>
      <c r="AA67" s="56">
        <v>23000</v>
      </c>
      <c r="AB67" s="56">
        <v>23000</v>
      </c>
      <c r="AC67" s="56">
        <v>22600</v>
      </c>
      <c r="AD67" s="56">
        <v>22200</v>
      </c>
      <c r="AE67" s="56">
        <v>22400</v>
      </c>
      <c r="AF67" s="56">
        <v>22400</v>
      </c>
      <c r="AG67" s="56">
        <v>22200</v>
      </c>
      <c r="AH67" s="56">
        <v>22400</v>
      </c>
      <c r="AI67" s="56">
        <v>21600</v>
      </c>
      <c r="AJ67" s="56">
        <v>21000</v>
      </c>
      <c r="AK67" s="56">
        <v>21000</v>
      </c>
      <c r="AL67" s="56">
        <v>21000</v>
      </c>
      <c r="AM67" s="56">
        <v>21000</v>
      </c>
      <c r="AN67" s="56">
        <v>21000</v>
      </c>
      <c r="AO67" s="56">
        <v>21000</v>
      </c>
      <c r="AP67" s="56">
        <v>20800</v>
      </c>
      <c r="AQ67" s="56">
        <v>20800</v>
      </c>
      <c r="AR67" s="56">
        <v>21000</v>
      </c>
      <c r="AS67" s="56">
        <v>20600</v>
      </c>
      <c r="AT67" s="56">
        <v>20000</v>
      </c>
      <c r="AU67" s="56">
        <v>20000</v>
      </c>
      <c r="AV67" s="56">
        <v>20000</v>
      </c>
      <c r="AW67" s="56">
        <v>20000</v>
      </c>
      <c r="AX67" s="56">
        <v>20000</v>
      </c>
      <c r="AY67" s="56">
        <v>20000</v>
      </c>
      <c r="AZ67" s="56">
        <v>20000</v>
      </c>
      <c r="BA67" s="56">
        <v>20000</v>
      </c>
      <c r="BB67" s="56">
        <v>20000</v>
      </c>
      <c r="BC67" s="56">
        <v>20000</v>
      </c>
      <c r="BD67" s="56">
        <v>20000</v>
      </c>
      <c r="BE67" s="56">
        <v>20000</v>
      </c>
      <c r="BF67" s="55">
        <v>21000</v>
      </c>
      <c r="BG67" s="55">
        <v>21000</v>
      </c>
      <c r="BH67" s="55">
        <v>21000</v>
      </c>
      <c r="BI67" s="55">
        <v>21000</v>
      </c>
      <c r="BJ67" s="55">
        <v>21000</v>
      </c>
      <c r="BK67" s="55">
        <v>21000</v>
      </c>
      <c r="BL67" s="55">
        <v>23000</v>
      </c>
      <c r="BM67" s="55">
        <v>23000</v>
      </c>
      <c r="BN67" s="55">
        <v>22200</v>
      </c>
      <c r="BO67" s="55">
        <v>21000</v>
      </c>
      <c r="BP67" s="55">
        <v>21800</v>
      </c>
      <c r="BQ67" s="55">
        <v>23000</v>
      </c>
      <c r="BR67" s="55">
        <v>23000</v>
      </c>
      <c r="BS67" s="55">
        <v>25000</v>
      </c>
      <c r="BT67" s="55">
        <v>25000</v>
      </c>
      <c r="BU67" s="55">
        <v>25000</v>
      </c>
      <c r="BV67" s="55">
        <v>25000</v>
      </c>
      <c r="BW67" s="56">
        <v>25000</v>
      </c>
      <c r="BX67" s="56">
        <v>25000</v>
      </c>
      <c r="BY67" s="56">
        <v>25000</v>
      </c>
      <c r="BZ67" s="56">
        <v>25000</v>
      </c>
      <c r="CA67" s="56">
        <v>25000</v>
      </c>
      <c r="CB67" s="56">
        <v>25000</v>
      </c>
      <c r="CC67" s="56">
        <v>25000</v>
      </c>
      <c r="CD67" s="56">
        <v>25000</v>
      </c>
      <c r="CE67" s="56">
        <v>25000</v>
      </c>
      <c r="CF67" s="56">
        <v>25000</v>
      </c>
      <c r="CG67" s="56">
        <v>25000</v>
      </c>
      <c r="CH67" s="56">
        <v>25000</v>
      </c>
      <c r="CI67" s="56">
        <v>23875</v>
      </c>
      <c r="CJ67" s="56">
        <v>22000</v>
      </c>
      <c r="CK67" s="56">
        <v>22000</v>
      </c>
      <c r="CL67" s="56">
        <v>22000</v>
      </c>
      <c r="CM67" s="56">
        <v>22000</v>
      </c>
      <c r="CN67" s="56"/>
      <c r="CO67" s="56"/>
      <c r="CP67" s="56"/>
      <c r="CQ67" s="56"/>
      <c r="CR67" s="56"/>
      <c r="CS67" s="56">
        <v>22000</v>
      </c>
      <c r="CT67" s="56">
        <v>22000</v>
      </c>
      <c r="CU67" s="56">
        <v>22000</v>
      </c>
      <c r="CV67" s="56">
        <v>22000</v>
      </c>
      <c r="CW67" s="56">
        <v>22000</v>
      </c>
      <c r="CX67" s="56">
        <v>22000</v>
      </c>
      <c r="CY67" s="56">
        <v>22000</v>
      </c>
      <c r="CZ67" s="56">
        <v>22000</v>
      </c>
      <c r="DA67" s="56">
        <v>22000</v>
      </c>
      <c r="DB67" s="56">
        <v>22000</v>
      </c>
      <c r="DC67" s="56">
        <v>22000</v>
      </c>
      <c r="DD67" s="56">
        <v>22000</v>
      </c>
      <c r="DE67" s="56">
        <v>22000</v>
      </c>
      <c r="DF67" s="55">
        <v>21600</v>
      </c>
      <c r="DG67" s="55">
        <v>22000</v>
      </c>
      <c r="DH67" s="55">
        <v>22000</v>
      </c>
      <c r="DI67" s="55">
        <v>22000</v>
      </c>
      <c r="DJ67" s="55">
        <v>22000</v>
      </c>
      <c r="DK67" s="55">
        <v>22000</v>
      </c>
      <c r="DL67" s="55">
        <v>22600</v>
      </c>
      <c r="DM67" s="55">
        <v>22000</v>
      </c>
      <c r="DN67" s="55">
        <v>22000</v>
      </c>
      <c r="DO67" s="55">
        <v>22000</v>
      </c>
      <c r="DP67" s="55">
        <v>22000</v>
      </c>
      <c r="DQ67" s="55">
        <v>22000</v>
      </c>
      <c r="DR67" s="55">
        <v>22000</v>
      </c>
      <c r="DS67" s="55">
        <v>22000</v>
      </c>
      <c r="DT67" s="55">
        <v>22000</v>
      </c>
      <c r="DU67" s="55">
        <v>22000</v>
      </c>
      <c r="DV67" s="55">
        <v>22000</v>
      </c>
      <c r="DW67" s="56">
        <v>22000</v>
      </c>
      <c r="DX67" s="56">
        <v>22000</v>
      </c>
      <c r="DY67" s="56">
        <v>22000</v>
      </c>
      <c r="DZ67" s="56">
        <v>20500</v>
      </c>
      <c r="EA67" s="56">
        <v>21000</v>
      </c>
      <c r="EB67" s="56">
        <v>22000</v>
      </c>
      <c r="EC67" s="56">
        <v>21600</v>
      </c>
      <c r="ED67" s="56">
        <v>22000</v>
      </c>
      <c r="EE67" s="56">
        <v>22000</v>
      </c>
      <c r="EF67" s="56">
        <v>22000</v>
      </c>
      <c r="EG67" s="56">
        <v>22000</v>
      </c>
      <c r="EH67" s="56">
        <v>22000</v>
      </c>
      <c r="EI67" s="56">
        <v>22000</v>
      </c>
      <c r="EJ67" s="56">
        <v>22000</v>
      </c>
      <c r="EK67" s="56">
        <v>22000</v>
      </c>
      <c r="EL67" s="56">
        <v>22000</v>
      </c>
      <c r="EM67" s="56">
        <v>22000</v>
      </c>
      <c r="EN67" s="56">
        <v>22000</v>
      </c>
      <c r="EO67" s="56">
        <v>22000</v>
      </c>
      <c r="EP67" s="56">
        <v>22000</v>
      </c>
      <c r="EQ67" s="56">
        <v>23200</v>
      </c>
      <c r="ER67" s="56">
        <v>23000</v>
      </c>
      <c r="ES67" s="56">
        <v>23000</v>
      </c>
      <c r="ET67" s="56">
        <v>23000</v>
      </c>
      <c r="EU67" s="56">
        <v>23000</v>
      </c>
      <c r="EV67" s="56">
        <v>23000</v>
      </c>
      <c r="EW67" s="56">
        <v>23000</v>
      </c>
      <c r="EX67" s="56">
        <v>23000</v>
      </c>
      <c r="EY67" s="56">
        <v>23000</v>
      </c>
      <c r="EZ67" s="56">
        <v>23000</v>
      </c>
      <c r="FA67" s="56">
        <v>23000</v>
      </c>
      <c r="FB67" s="56">
        <v>23000</v>
      </c>
      <c r="FC67" s="56">
        <v>23000</v>
      </c>
      <c r="FD67" s="56">
        <v>23000</v>
      </c>
      <c r="FE67" s="56">
        <v>23000</v>
      </c>
      <c r="FF67" s="55">
        <v>23800</v>
      </c>
      <c r="FG67" s="55">
        <v>22800</v>
      </c>
      <c r="FH67" s="55">
        <v>22000</v>
      </c>
      <c r="FI67" s="55">
        <v>22000</v>
      </c>
      <c r="FJ67" s="55">
        <v>22000</v>
      </c>
      <c r="FK67" s="55">
        <v>22000</v>
      </c>
      <c r="FL67" s="55">
        <v>22000</v>
      </c>
      <c r="FM67" s="55">
        <v>22000</v>
      </c>
      <c r="FN67" s="55">
        <v>22000</v>
      </c>
      <c r="FO67" s="55">
        <v>22000</v>
      </c>
      <c r="FP67" s="55">
        <v>22800</v>
      </c>
      <c r="FQ67" s="55">
        <v>22666.666666666668</v>
      </c>
      <c r="FR67" s="55">
        <v>24000</v>
      </c>
      <c r="FS67" s="55">
        <v>24000</v>
      </c>
      <c r="FT67" s="55">
        <v>24000</v>
      </c>
      <c r="FU67" s="55">
        <v>24000</v>
      </c>
      <c r="FV67" s="55">
        <v>24000</v>
      </c>
      <c r="FW67" s="56">
        <v>24000</v>
      </c>
      <c r="FX67" s="56">
        <v>24000</v>
      </c>
      <c r="FY67" s="56">
        <v>24000</v>
      </c>
      <c r="FZ67" s="56">
        <v>24000</v>
      </c>
      <c r="GA67" s="56">
        <v>24000</v>
      </c>
      <c r="GB67" s="56">
        <v>24000</v>
      </c>
      <c r="GC67" s="56">
        <v>24000</v>
      </c>
      <c r="GD67" s="56">
        <v>24000</v>
      </c>
      <c r="GE67" s="56">
        <v>24000</v>
      </c>
      <c r="GF67" s="56">
        <v>24000</v>
      </c>
      <c r="GG67" s="56">
        <v>24000</v>
      </c>
      <c r="GH67" s="56">
        <v>24000</v>
      </c>
      <c r="GI67" s="56">
        <v>24000</v>
      </c>
      <c r="GJ67" s="56">
        <v>24000</v>
      </c>
      <c r="GK67" s="56">
        <v>24000</v>
      </c>
      <c r="GL67" s="56">
        <v>24000</v>
      </c>
      <c r="GM67" s="56">
        <v>24000</v>
      </c>
      <c r="GO67" s="99">
        <f t="shared" si="0"/>
        <v>19000</v>
      </c>
      <c r="GP67" s="99">
        <f t="shared" si="1"/>
        <v>25000</v>
      </c>
    </row>
    <row r="68" spans="1:198" s="78" customFormat="1" x14ac:dyDescent="0.35">
      <c r="A68" s="76">
        <v>62</v>
      </c>
      <c r="B68" s="77" t="s">
        <v>88</v>
      </c>
      <c r="C68" s="76">
        <v>1</v>
      </c>
      <c r="D68" s="76" t="s">
        <v>24</v>
      </c>
      <c r="E68" s="55"/>
      <c r="F68" s="55"/>
      <c r="G68" s="55"/>
      <c r="H68" s="55"/>
      <c r="I68" s="55"/>
      <c r="J68" s="55">
        <v>2500</v>
      </c>
      <c r="K68" s="55">
        <v>2500</v>
      </c>
      <c r="L68" s="55">
        <v>2500</v>
      </c>
      <c r="M68" s="55">
        <v>2500</v>
      </c>
      <c r="N68" s="55">
        <v>2500</v>
      </c>
      <c r="O68" s="55">
        <v>2500</v>
      </c>
      <c r="P68" s="55">
        <v>2500</v>
      </c>
      <c r="Q68" s="55">
        <v>2500</v>
      </c>
      <c r="R68" s="56">
        <v>2500</v>
      </c>
      <c r="S68" s="56">
        <v>2625</v>
      </c>
      <c r="T68" s="56">
        <v>2900</v>
      </c>
      <c r="U68" s="56">
        <v>3000</v>
      </c>
      <c r="V68" s="56">
        <v>3000</v>
      </c>
      <c r="W68" s="56">
        <v>3000</v>
      </c>
      <c r="X68" s="56">
        <v>3000</v>
      </c>
      <c r="Y68" s="56">
        <v>3000</v>
      </c>
      <c r="Z68" s="56">
        <v>3000</v>
      </c>
      <c r="AA68" s="56">
        <v>3000</v>
      </c>
      <c r="AB68" s="56">
        <v>3000</v>
      </c>
      <c r="AC68" s="56">
        <v>3000</v>
      </c>
      <c r="AD68" s="56">
        <v>3000</v>
      </c>
      <c r="AE68" s="56">
        <v>3000</v>
      </c>
      <c r="AF68" s="56">
        <v>3000</v>
      </c>
      <c r="AG68" s="56">
        <v>3000</v>
      </c>
      <c r="AH68" s="56">
        <v>3000</v>
      </c>
      <c r="AI68" s="56">
        <v>3000</v>
      </c>
      <c r="AJ68" s="56">
        <v>3000</v>
      </c>
      <c r="AK68" s="56">
        <v>3000</v>
      </c>
      <c r="AL68" s="56">
        <v>3000</v>
      </c>
      <c r="AM68" s="56">
        <v>3000</v>
      </c>
      <c r="AN68" s="56">
        <v>3000</v>
      </c>
      <c r="AO68" s="56">
        <v>3000</v>
      </c>
      <c r="AP68" s="56">
        <v>3000</v>
      </c>
      <c r="AQ68" s="56">
        <v>3000</v>
      </c>
      <c r="AR68" s="56">
        <v>3000</v>
      </c>
      <c r="AS68" s="56">
        <v>3000</v>
      </c>
      <c r="AT68" s="56">
        <v>3000</v>
      </c>
      <c r="AU68" s="56">
        <v>3000</v>
      </c>
      <c r="AV68" s="56">
        <v>3000</v>
      </c>
      <c r="AW68" s="56">
        <v>3000</v>
      </c>
      <c r="AX68" s="56">
        <v>3000</v>
      </c>
      <c r="AY68" s="56">
        <v>3000</v>
      </c>
      <c r="AZ68" s="56">
        <v>3000</v>
      </c>
      <c r="BA68" s="56">
        <v>3000</v>
      </c>
      <c r="BB68" s="56">
        <v>3000</v>
      </c>
      <c r="BC68" s="56">
        <v>3000</v>
      </c>
      <c r="BD68" s="56">
        <v>3000</v>
      </c>
      <c r="BE68" s="56">
        <v>3000</v>
      </c>
      <c r="BF68" s="55">
        <v>3000</v>
      </c>
      <c r="BG68" s="55">
        <v>3000</v>
      </c>
      <c r="BH68" s="55">
        <v>3000</v>
      </c>
      <c r="BI68" s="55">
        <v>3000</v>
      </c>
      <c r="BJ68" s="55">
        <v>3000</v>
      </c>
      <c r="BK68" s="55">
        <v>3000</v>
      </c>
      <c r="BL68" s="55">
        <v>3000</v>
      </c>
      <c r="BM68" s="55">
        <v>3000</v>
      </c>
      <c r="BN68" s="55">
        <v>3000</v>
      </c>
      <c r="BO68" s="55">
        <v>3000</v>
      </c>
      <c r="BP68" s="55">
        <v>3000</v>
      </c>
      <c r="BQ68" s="55">
        <v>3000</v>
      </c>
      <c r="BR68" s="55">
        <v>3000</v>
      </c>
      <c r="BS68" s="55">
        <v>3000</v>
      </c>
      <c r="BT68" s="55">
        <v>3000</v>
      </c>
      <c r="BU68" s="55">
        <v>3000</v>
      </c>
      <c r="BV68" s="55">
        <v>3000</v>
      </c>
      <c r="BW68" s="56">
        <v>3000</v>
      </c>
      <c r="BX68" s="56">
        <v>3000</v>
      </c>
      <c r="BY68" s="56">
        <v>3000</v>
      </c>
      <c r="BZ68" s="56">
        <v>3000</v>
      </c>
      <c r="CA68" s="56">
        <v>3000</v>
      </c>
      <c r="CB68" s="56">
        <v>3000</v>
      </c>
      <c r="CC68" s="56">
        <v>3000</v>
      </c>
      <c r="CD68" s="56">
        <v>3000</v>
      </c>
      <c r="CE68" s="56">
        <v>3000</v>
      </c>
      <c r="CF68" s="56">
        <v>3000</v>
      </c>
      <c r="CG68" s="56">
        <v>3000</v>
      </c>
      <c r="CH68" s="56">
        <v>3000</v>
      </c>
      <c r="CI68" s="56">
        <v>3000</v>
      </c>
      <c r="CJ68" s="56">
        <v>3000</v>
      </c>
      <c r="CK68" s="56">
        <v>3000</v>
      </c>
      <c r="CL68" s="56">
        <v>3000</v>
      </c>
      <c r="CM68" s="56">
        <v>3000</v>
      </c>
      <c r="CN68" s="56"/>
      <c r="CO68" s="56"/>
      <c r="CP68" s="56"/>
      <c r="CQ68" s="56"/>
      <c r="CR68" s="56"/>
      <c r="CS68" s="56">
        <v>3000</v>
      </c>
      <c r="CT68" s="56">
        <v>3000</v>
      </c>
      <c r="CU68" s="56">
        <v>3000</v>
      </c>
      <c r="CV68" s="56">
        <v>3000</v>
      </c>
      <c r="CW68" s="56">
        <v>3000</v>
      </c>
      <c r="CX68" s="56">
        <v>3000</v>
      </c>
      <c r="CY68" s="56">
        <v>3000</v>
      </c>
      <c r="CZ68" s="56">
        <v>3000</v>
      </c>
      <c r="DA68" s="56">
        <v>3000</v>
      </c>
      <c r="DB68" s="56">
        <v>3000</v>
      </c>
      <c r="DC68" s="56">
        <v>3000</v>
      </c>
      <c r="DD68" s="56">
        <v>3000</v>
      </c>
      <c r="DE68" s="56">
        <v>3000</v>
      </c>
      <c r="DF68" s="55">
        <v>3000</v>
      </c>
      <c r="DG68" s="55">
        <v>3000</v>
      </c>
      <c r="DH68" s="55">
        <v>3000</v>
      </c>
      <c r="DI68" s="55">
        <v>3000</v>
      </c>
      <c r="DJ68" s="55">
        <v>3000</v>
      </c>
      <c r="DK68" s="55">
        <v>3000</v>
      </c>
      <c r="DL68" s="55">
        <v>3000</v>
      </c>
      <c r="DM68" s="55">
        <v>3000</v>
      </c>
      <c r="DN68" s="55">
        <v>3000</v>
      </c>
      <c r="DO68" s="55">
        <v>3000</v>
      </c>
      <c r="DP68" s="55">
        <v>3000</v>
      </c>
      <c r="DQ68" s="55">
        <v>3000</v>
      </c>
      <c r="DR68" s="55">
        <v>3000</v>
      </c>
      <c r="DS68" s="55">
        <v>3000</v>
      </c>
      <c r="DT68" s="55">
        <v>3000</v>
      </c>
      <c r="DU68" s="55">
        <v>3200</v>
      </c>
      <c r="DV68" s="55">
        <v>3000</v>
      </c>
      <c r="DW68" s="56">
        <v>3000</v>
      </c>
      <c r="DX68" s="56">
        <v>3000</v>
      </c>
      <c r="DY68" s="56">
        <v>3000</v>
      </c>
      <c r="DZ68" s="56">
        <v>3000</v>
      </c>
      <c r="EA68" s="56">
        <v>3000</v>
      </c>
      <c r="EB68" s="56">
        <v>3000</v>
      </c>
      <c r="EC68" s="56">
        <v>3000</v>
      </c>
      <c r="ED68" s="56">
        <v>3000</v>
      </c>
      <c r="EE68" s="56">
        <v>3000</v>
      </c>
      <c r="EF68" s="56">
        <v>3000</v>
      </c>
      <c r="EG68" s="56">
        <v>3000</v>
      </c>
      <c r="EH68" s="56">
        <v>3000</v>
      </c>
      <c r="EI68" s="56">
        <v>3000</v>
      </c>
      <c r="EJ68" s="56">
        <v>3000</v>
      </c>
      <c r="EK68" s="56">
        <v>3000</v>
      </c>
      <c r="EL68" s="56">
        <v>3000</v>
      </c>
      <c r="EM68" s="56">
        <v>3000</v>
      </c>
      <c r="EN68" s="56">
        <v>3000</v>
      </c>
      <c r="EO68" s="56">
        <v>3000</v>
      </c>
      <c r="EP68" s="56">
        <v>3000</v>
      </c>
      <c r="EQ68" s="56">
        <v>3000</v>
      </c>
      <c r="ER68" s="56">
        <v>3000</v>
      </c>
      <c r="ES68" s="56">
        <v>3000</v>
      </c>
      <c r="ET68" s="56">
        <v>3000</v>
      </c>
      <c r="EU68" s="56">
        <v>3000</v>
      </c>
      <c r="EV68" s="56">
        <v>3000</v>
      </c>
      <c r="EW68" s="56">
        <v>3000</v>
      </c>
      <c r="EX68" s="56">
        <v>3000</v>
      </c>
      <c r="EY68" s="56">
        <v>3000</v>
      </c>
      <c r="EZ68" s="56">
        <v>3000</v>
      </c>
      <c r="FA68" s="56">
        <v>3000</v>
      </c>
      <c r="FB68" s="56">
        <v>3000</v>
      </c>
      <c r="FC68" s="56">
        <v>3000</v>
      </c>
      <c r="FD68" s="56">
        <v>3000</v>
      </c>
      <c r="FE68" s="56">
        <v>3000</v>
      </c>
      <c r="FF68" s="55">
        <v>3000</v>
      </c>
      <c r="FG68" s="55">
        <v>3000</v>
      </c>
      <c r="FH68" s="55">
        <v>3000</v>
      </c>
      <c r="FI68" s="55">
        <v>3000</v>
      </c>
      <c r="FJ68" s="55">
        <v>3000</v>
      </c>
      <c r="FK68" s="55">
        <v>3000</v>
      </c>
      <c r="FL68" s="55">
        <v>3000</v>
      </c>
      <c r="FM68" s="55">
        <v>3000</v>
      </c>
      <c r="FN68" s="55">
        <v>3000</v>
      </c>
      <c r="FO68" s="55">
        <v>3000</v>
      </c>
      <c r="FP68" s="55">
        <v>3000</v>
      </c>
      <c r="FQ68" s="55">
        <v>3000</v>
      </c>
      <c r="FR68" s="55">
        <v>3000</v>
      </c>
      <c r="FS68" s="55">
        <v>3000</v>
      </c>
      <c r="FT68" s="55">
        <v>3000</v>
      </c>
      <c r="FU68" s="55">
        <v>3000</v>
      </c>
      <c r="FV68" s="55">
        <v>3000</v>
      </c>
      <c r="FW68" s="56">
        <v>3000</v>
      </c>
      <c r="FX68" s="56">
        <v>3000</v>
      </c>
      <c r="FY68" s="56">
        <v>3000</v>
      </c>
      <c r="FZ68" s="56">
        <v>3000</v>
      </c>
      <c r="GA68" s="56">
        <v>3000</v>
      </c>
      <c r="GB68" s="56">
        <v>3000</v>
      </c>
      <c r="GC68" s="56">
        <v>3000</v>
      </c>
      <c r="GD68" s="56">
        <v>3000</v>
      </c>
      <c r="GE68" s="56">
        <v>3000</v>
      </c>
      <c r="GF68" s="56">
        <v>3000</v>
      </c>
      <c r="GG68" s="56">
        <v>3000</v>
      </c>
      <c r="GH68" s="56">
        <v>3000</v>
      </c>
      <c r="GI68" s="56">
        <v>3000</v>
      </c>
      <c r="GJ68" s="56">
        <v>3000</v>
      </c>
      <c r="GK68" s="56">
        <v>3000</v>
      </c>
      <c r="GL68" s="56">
        <v>3000</v>
      </c>
      <c r="GM68" s="56">
        <v>3000</v>
      </c>
      <c r="GO68" s="99">
        <f t="shared" si="0"/>
        <v>2500</v>
      </c>
      <c r="GP68" s="99">
        <f t="shared" si="1"/>
        <v>3200</v>
      </c>
    </row>
    <row r="69" spans="1:198" s="78" customFormat="1" x14ac:dyDescent="0.35">
      <c r="A69" s="76">
        <v>63</v>
      </c>
      <c r="B69" s="77" t="s">
        <v>85</v>
      </c>
      <c r="C69" s="76">
        <v>1</v>
      </c>
      <c r="D69" s="76" t="s">
        <v>24</v>
      </c>
      <c r="E69" s="55"/>
      <c r="F69" s="55"/>
      <c r="G69" s="55"/>
      <c r="H69" s="55"/>
      <c r="I69" s="55"/>
      <c r="J69" s="55" t="s">
        <v>26</v>
      </c>
      <c r="K69" s="55" t="s">
        <v>26</v>
      </c>
      <c r="L69" s="55" t="s">
        <v>26</v>
      </c>
      <c r="M69" s="55" t="s">
        <v>26</v>
      </c>
      <c r="N69" s="55" t="s">
        <v>26</v>
      </c>
      <c r="O69" s="55" t="s">
        <v>26</v>
      </c>
      <c r="P69" s="55" t="s">
        <v>26</v>
      </c>
      <c r="Q69" s="55" t="s">
        <v>26</v>
      </c>
      <c r="R69" s="56" t="s">
        <v>26</v>
      </c>
      <c r="S69" s="56" t="s">
        <v>26</v>
      </c>
      <c r="T69" s="56" t="s">
        <v>26</v>
      </c>
      <c r="U69" s="56" t="s">
        <v>26</v>
      </c>
      <c r="V69" s="56" t="s">
        <v>26</v>
      </c>
      <c r="W69" s="56" t="s">
        <v>26</v>
      </c>
      <c r="X69" s="56" t="s">
        <v>26</v>
      </c>
      <c r="Y69" s="56" t="s">
        <v>26</v>
      </c>
      <c r="Z69" s="56" t="s">
        <v>26</v>
      </c>
      <c r="AA69" s="56" t="s">
        <v>26</v>
      </c>
      <c r="AB69" s="56" t="s">
        <v>26</v>
      </c>
      <c r="AC69" s="56" t="s">
        <v>26</v>
      </c>
      <c r="AD69" s="56" t="s">
        <v>26</v>
      </c>
      <c r="AE69" s="56" t="s">
        <v>26</v>
      </c>
      <c r="AF69" s="56" t="s">
        <v>26</v>
      </c>
      <c r="AG69" s="56" t="s">
        <v>26</v>
      </c>
      <c r="AH69" s="56" t="s">
        <v>26</v>
      </c>
      <c r="AI69" s="56" t="s">
        <v>26</v>
      </c>
      <c r="AJ69" s="56" t="s">
        <v>26</v>
      </c>
      <c r="AK69" s="56" t="s">
        <v>26</v>
      </c>
      <c r="AL69" s="56" t="s">
        <v>26</v>
      </c>
      <c r="AM69" s="56" t="s">
        <v>26</v>
      </c>
      <c r="AN69" s="56" t="s">
        <v>26</v>
      </c>
      <c r="AO69" s="56" t="s">
        <v>26</v>
      </c>
      <c r="AP69" s="56" t="s">
        <v>26</v>
      </c>
      <c r="AQ69" s="56" t="s">
        <v>26</v>
      </c>
      <c r="AR69" s="56" t="s">
        <v>26</v>
      </c>
      <c r="AS69" s="56" t="s">
        <v>26</v>
      </c>
      <c r="AT69" s="56" t="s">
        <v>26</v>
      </c>
      <c r="AU69" s="56" t="s">
        <v>26</v>
      </c>
      <c r="AV69" s="56" t="s">
        <v>26</v>
      </c>
      <c r="AW69" s="56" t="s">
        <v>26</v>
      </c>
      <c r="AX69" s="56" t="s">
        <v>26</v>
      </c>
      <c r="AY69" s="56" t="s">
        <v>26</v>
      </c>
      <c r="AZ69" s="56" t="s">
        <v>26</v>
      </c>
      <c r="BA69" s="56" t="s">
        <v>26</v>
      </c>
      <c r="BB69" s="56" t="s">
        <v>26</v>
      </c>
      <c r="BC69" s="56" t="s">
        <v>26</v>
      </c>
      <c r="BD69" s="56" t="s">
        <v>26</v>
      </c>
      <c r="BE69" s="56" t="s">
        <v>26</v>
      </c>
      <c r="BF69" s="55" t="s">
        <v>26</v>
      </c>
      <c r="BG69" s="55" t="s">
        <v>26</v>
      </c>
      <c r="BH69" s="55" t="s">
        <v>26</v>
      </c>
      <c r="BI69" s="55" t="s">
        <v>26</v>
      </c>
      <c r="BJ69" s="55" t="s">
        <v>26</v>
      </c>
      <c r="BK69" s="55" t="s">
        <v>26</v>
      </c>
      <c r="BL69" s="55" t="s">
        <v>26</v>
      </c>
      <c r="BM69" s="55" t="s">
        <v>26</v>
      </c>
      <c r="BN69" s="55" t="s">
        <v>26</v>
      </c>
      <c r="BO69" s="55" t="s">
        <v>26</v>
      </c>
      <c r="BP69" s="55" t="s">
        <v>26</v>
      </c>
      <c r="BQ69" s="55" t="s">
        <v>26</v>
      </c>
      <c r="BR69" s="55" t="s">
        <v>26</v>
      </c>
      <c r="BS69" s="55" t="s">
        <v>26</v>
      </c>
      <c r="BT69" s="55" t="s">
        <v>26</v>
      </c>
      <c r="BU69" s="55" t="s">
        <v>26</v>
      </c>
      <c r="BV69" s="55" t="s">
        <v>26</v>
      </c>
      <c r="BW69" s="56" t="s">
        <v>26</v>
      </c>
      <c r="BX69" s="56" t="s">
        <v>26</v>
      </c>
      <c r="BY69" s="56" t="s">
        <v>26</v>
      </c>
      <c r="BZ69" s="56" t="s">
        <v>26</v>
      </c>
      <c r="CA69" s="56" t="s">
        <v>26</v>
      </c>
      <c r="CB69" s="56" t="s">
        <v>26</v>
      </c>
      <c r="CC69" s="56" t="s">
        <v>26</v>
      </c>
      <c r="CD69" s="56" t="s">
        <v>26</v>
      </c>
      <c r="CE69" s="56" t="s">
        <v>26</v>
      </c>
      <c r="CF69" s="56" t="s">
        <v>26</v>
      </c>
      <c r="CG69" s="56" t="s">
        <v>26</v>
      </c>
      <c r="CH69" s="56" t="s">
        <v>26</v>
      </c>
      <c r="CI69" s="56" t="s">
        <v>26</v>
      </c>
      <c r="CJ69" s="56" t="s">
        <v>26</v>
      </c>
      <c r="CK69" s="56" t="s">
        <v>26</v>
      </c>
      <c r="CL69" s="56" t="s">
        <v>26</v>
      </c>
      <c r="CM69" s="56" t="s">
        <v>26</v>
      </c>
      <c r="CN69" s="56"/>
      <c r="CO69" s="56"/>
      <c r="CP69" s="56"/>
      <c r="CQ69" s="56"/>
      <c r="CR69" s="56"/>
      <c r="CS69" s="56" t="s">
        <v>26</v>
      </c>
      <c r="CT69" s="56" t="s">
        <v>26</v>
      </c>
      <c r="CU69" s="56" t="s">
        <v>26</v>
      </c>
      <c r="CV69" s="56" t="s">
        <v>26</v>
      </c>
      <c r="CW69" s="56" t="s">
        <v>26</v>
      </c>
      <c r="CX69" s="56" t="s">
        <v>26</v>
      </c>
      <c r="CY69" s="56" t="s">
        <v>26</v>
      </c>
      <c r="CZ69" s="56" t="s">
        <v>26</v>
      </c>
      <c r="DA69" s="56" t="s">
        <v>26</v>
      </c>
      <c r="DB69" s="56" t="s">
        <v>26</v>
      </c>
      <c r="DC69" s="56" t="s">
        <v>26</v>
      </c>
      <c r="DD69" s="56" t="s">
        <v>26</v>
      </c>
      <c r="DE69" s="56" t="s">
        <v>26</v>
      </c>
      <c r="DF69" s="55" t="s">
        <v>26</v>
      </c>
      <c r="DG69" s="55" t="s">
        <v>26</v>
      </c>
      <c r="DH69" s="55" t="s">
        <v>26</v>
      </c>
      <c r="DI69" s="55" t="s">
        <v>26</v>
      </c>
      <c r="DJ69" s="55" t="s">
        <v>26</v>
      </c>
      <c r="DK69" s="55" t="s">
        <v>26</v>
      </c>
      <c r="DL69" s="55" t="s">
        <v>26</v>
      </c>
      <c r="DM69" s="55" t="s">
        <v>26</v>
      </c>
      <c r="DN69" s="55" t="s">
        <v>26</v>
      </c>
      <c r="DO69" s="55" t="s">
        <v>26</v>
      </c>
      <c r="DP69" s="55" t="s">
        <v>26</v>
      </c>
      <c r="DQ69" s="55" t="s">
        <v>26</v>
      </c>
      <c r="DR69" s="55" t="s">
        <v>26</v>
      </c>
      <c r="DS69" s="55" t="s">
        <v>26</v>
      </c>
      <c r="DT69" s="55" t="s">
        <v>26</v>
      </c>
      <c r="DU69" s="55" t="s">
        <v>26</v>
      </c>
      <c r="DV69" s="55" t="s">
        <v>26</v>
      </c>
      <c r="DW69" s="56" t="s">
        <v>26</v>
      </c>
      <c r="DX69" s="56" t="s">
        <v>26</v>
      </c>
      <c r="DY69" s="56" t="s">
        <v>26</v>
      </c>
      <c r="DZ69" s="56" t="s">
        <v>26</v>
      </c>
      <c r="EA69" s="56" t="s">
        <v>26</v>
      </c>
      <c r="EB69" s="56" t="s">
        <v>26</v>
      </c>
      <c r="EC69" s="56" t="s">
        <v>26</v>
      </c>
      <c r="ED69" s="56" t="s">
        <v>26</v>
      </c>
      <c r="EE69" s="56" t="s">
        <v>26</v>
      </c>
      <c r="EF69" s="56" t="s">
        <v>26</v>
      </c>
      <c r="EG69" s="56" t="s">
        <v>26</v>
      </c>
      <c r="EH69" s="56" t="s">
        <v>26</v>
      </c>
      <c r="EI69" s="56" t="s">
        <v>26</v>
      </c>
      <c r="EJ69" s="56" t="s">
        <v>26</v>
      </c>
      <c r="EK69" s="56" t="s">
        <v>26</v>
      </c>
      <c r="EL69" s="56" t="s">
        <v>26</v>
      </c>
      <c r="EM69" s="56" t="s">
        <v>26</v>
      </c>
      <c r="EN69" s="56" t="s">
        <v>26</v>
      </c>
      <c r="EO69" s="56" t="s">
        <v>26</v>
      </c>
      <c r="EP69" s="56" t="s">
        <v>26</v>
      </c>
      <c r="EQ69" s="56" t="s">
        <v>26</v>
      </c>
      <c r="ER69" s="56" t="s">
        <v>26</v>
      </c>
      <c r="ES69" s="56" t="s">
        <v>26</v>
      </c>
      <c r="ET69" s="56" t="s">
        <v>26</v>
      </c>
      <c r="EU69" s="56" t="s">
        <v>26</v>
      </c>
      <c r="EV69" s="56" t="s">
        <v>26</v>
      </c>
      <c r="EW69" s="56" t="s">
        <v>26</v>
      </c>
      <c r="EX69" s="56" t="s">
        <v>26</v>
      </c>
      <c r="EY69" s="56" t="s">
        <v>26</v>
      </c>
      <c r="EZ69" s="56" t="s">
        <v>26</v>
      </c>
      <c r="FA69" s="56" t="s">
        <v>26</v>
      </c>
      <c r="FB69" s="56" t="s">
        <v>26</v>
      </c>
      <c r="FC69" s="56" t="s">
        <v>26</v>
      </c>
      <c r="FD69" s="56" t="s">
        <v>26</v>
      </c>
      <c r="FE69" s="56" t="s">
        <v>26</v>
      </c>
      <c r="FF69" s="55" t="s">
        <v>26</v>
      </c>
      <c r="FG69" s="55" t="s">
        <v>26</v>
      </c>
      <c r="FH69" s="55" t="s">
        <v>26</v>
      </c>
      <c r="FI69" s="55" t="s">
        <v>26</v>
      </c>
      <c r="FJ69" s="55" t="s">
        <v>26</v>
      </c>
      <c r="FK69" s="55" t="s">
        <v>26</v>
      </c>
      <c r="FL69" s="55" t="s">
        <v>26</v>
      </c>
      <c r="FM69" s="55" t="s">
        <v>26</v>
      </c>
      <c r="FN69" s="55" t="s">
        <v>26</v>
      </c>
      <c r="FO69" s="55" t="s">
        <v>26</v>
      </c>
      <c r="FP69" s="55" t="s">
        <v>26</v>
      </c>
      <c r="FQ69" s="55" t="s">
        <v>26</v>
      </c>
      <c r="FR69" s="55" t="s">
        <v>26</v>
      </c>
      <c r="FS69" s="55" t="s">
        <v>26</v>
      </c>
      <c r="FT69" s="55" t="s">
        <v>26</v>
      </c>
      <c r="FU69" s="55" t="s">
        <v>26</v>
      </c>
      <c r="FV69" s="55" t="s">
        <v>26</v>
      </c>
      <c r="FW69" s="56" t="s">
        <v>26</v>
      </c>
      <c r="FX69" s="56" t="s">
        <v>26</v>
      </c>
      <c r="FY69" s="56" t="s">
        <v>26</v>
      </c>
      <c r="FZ69" s="56" t="s">
        <v>26</v>
      </c>
      <c r="GA69" s="56" t="s">
        <v>26</v>
      </c>
      <c r="GB69" s="56" t="s">
        <v>26</v>
      </c>
      <c r="GC69" s="56" t="s">
        <v>26</v>
      </c>
      <c r="GD69" s="56" t="s">
        <v>26</v>
      </c>
      <c r="GE69" s="56" t="s">
        <v>26</v>
      </c>
      <c r="GF69" s="56" t="s">
        <v>26</v>
      </c>
      <c r="GG69" s="56" t="s">
        <v>26</v>
      </c>
      <c r="GH69" s="56" t="s">
        <v>26</v>
      </c>
      <c r="GI69" s="56" t="s">
        <v>26</v>
      </c>
      <c r="GJ69" s="56" t="s">
        <v>26</v>
      </c>
      <c r="GK69" s="56" t="s">
        <v>26</v>
      </c>
      <c r="GL69" s="56" t="s">
        <v>26</v>
      </c>
      <c r="GM69" s="56" t="s">
        <v>26</v>
      </c>
      <c r="GO69" s="99">
        <f t="shared" si="0"/>
        <v>0</v>
      </c>
      <c r="GP69" s="99">
        <f t="shared" si="1"/>
        <v>0</v>
      </c>
    </row>
    <row r="70" spans="1:198" s="78" customFormat="1" x14ac:dyDescent="0.35">
      <c r="A70" s="76">
        <v>64</v>
      </c>
      <c r="B70" s="77" t="s">
        <v>86</v>
      </c>
      <c r="C70" s="76">
        <v>1</v>
      </c>
      <c r="D70" s="76" t="s">
        <v>24</v>
      </c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O70" s="99">
        <f t="shared" si="0"/>
        <v>0</v>
      </c>
      <c r="GP70" s="99">
        <f t="shared" si="1"/>
        <v>0</v>
      </c>
    </row>
    <row r="71" spans="1:198" s="78" customFormat="1" x14ac:dyDescent="0.35">
      <c r="A71" s="80">
        <v>65</v>
      </c>
      <c r="B71" s="81" t="s">
        <v>87</v>
      </c>
      <c r="C71" s="82">
        <v>1</v>
      </c>
      <c r="D71" s="82" t="s">
        <v>24</v>
      </c>
      <c r="E71" s="57"/>
      <c r="F71" s="57"/>
      <c r="G71" s="57"/>
      <c r="H71" s="57"/>
      <c r="I71" s="57"/>
      <c r="J71" s="57" t="s">
        <v>26</v>
      </c>
      <c r="K71" s="57" t="s">
        <v>26</v>
      </c>
      <c r="L71" s="57" t="s">
        <v>26</v>
      </c>
      <c r="M71" s="57" t="s">
        <v>26</v>
      </c>
      <c r="N71" s="57" t="s">
        <v>26</v>
      </c>
      <c r="O71" s="57" t="s">
        <v>26</v>
      </c>
      <c r="P71" s="57" t="s">
        <v>26</v>
      </c>
      <c r="Q71" s="57" t="s">
        <v>26</v>
      </c>
      <c r="R71" s="57" t="s">
        <v>26</v>
      </c>
      <c r="S71" s="57" t="s">
        <v>26</v>
      </c>
      <c r="T71" s="57" t="s">
        <v>26</v>
      </c>
      <c r="U71" s="57" t="s">
        <v>26</v>
      </c>
      <c r="V71" s="57" t="s">
        <v>26</v>
      </c>
      <c r="W71" s="57" t="s">
        <v>26</v>
      </c>
      <c r="X71" s="57" t="s">
        <v>26</v>
      </c>
      <c r="Y71" s="57" t="s">
        <v>26</v>
      </c>
      <c r="Z71" s="57" t="s">
        <v>26</v>
      </c>
      <c r="AA71" s="57" t="s">
        <v>26</v>
      </c>
      <c r="AB71" s="57" t="s">
        <v>26</v>
      </c>
      <c r="AC71" s="57" t="s">
        <v>26</v>
      </c>
      <c r="AD71" s="57" t="s">
        <v>26</v>
      </c>
      <c r="AE71" s="57" t="s">
        <v>26</v>
      </c>
      <c r="AF71" s="57" t="s">
        <v>26</v>
      </c>
      <c r="AG71" s="57" t="s">
        <v>26</v>
      </c>
      <c r="AH71" s="57" t="s">
        <v>26</v>
      </c>
      <c r="AI71" s="57" t="s">
        <v>26</v>
      </c>
      <c r="AJ71" s="57" t="s">
        <v>26</v>
      </c>
      <c r="AK71" s="57" t="s">
        <v>26</v>
      </c>
      <c r="AL71" s="57" t="s">
        <v>26</v>
      </c>
      <c r="AM71" s="57" t="s">
        <v>26</v>
      </c>
      <c r="AN71" s="57" t="s">
        <v>26</v>
      </c>
      <c r="AO71" s="57" t="s">
        <v>26</v>
      </c>
      <c r="AP71" s="57" t="s">
        <v>26</v>
      </c>
      <c r="AQ71" s="57" t="s">
        <v>26</v>
      </c>
      <c r="AR71" s="57" t="s">
        <v>26</v>
      </c>
      <c r="AS71" s="57" t="s">
        <v>26</v>
      </c>
      <c r="AT71" s="57" t="s">
        <v>26</v>
      </c>
      <c r="AU71" s="57" t="s">
        <v>26</v>
      </c>
      <c r="AV71" s="57" t="s">
        <v>26</v>
      </c>
      <c r="AW71" s="57" t="s">
        <v>26</v>
      </c>
      <c r="AX71" s="57" t="s">
        <v>26</v>
      </c>
      <c r="AY71" s="57" t="s">
        <v>26</v>
      </c>
      <c r="AZ71" s="57" t="s">
        <v>26</v>
      </c>
      <c r="BA71" s="57" t="s">
        <v>26</v>
      </c>
      <c r="BB71" s="57" t="s">
        <v>26</v>
      </c>
      <c r="BC71" s="57" t="s">
        <v>26</v>
      </c>
      <c r="BD71" s="57" t="s">
        <v>26</v>
      </c>
      <c r="BE71" s="57" t="s">
        <v>26</v>
      </c>
      <c r="BF71" s="57" t="s">
        <v>26</v>
      </c>
      <c r="BG71" s="57" t="s">
        <v>26</v>
      </c>
      <c r="BH71" s="57" t="s">
        <v>26</v>
      </c>
      <c r="BI71" s="57" t="s">
        <v>26</v>
      </c>
      <c r="BJ71" s="57" t="s">
        <v>26</v>
      </c>
      <c r="BK71" s="57" t="s">
        <v>26</v>
      </c>
      <c r="BL71" s="57" t="s">
        <v>26</v>
      </c>
      <c r="BM71" s="57" t="s">
        <v>26</v>
      </c>
      <c r="BN71" s="57" t="s">
        <v>26</v>
      </c>
      <c r="BO71" s="57" t="s">
        <v>26</v>
      </c>
      <c r="BP71" s="57" t="s">
        <v>26</v>
      </c>
      <c r="BQ71" s="57" t="s">
        <v>26</v>
      </c>
      <c r="BR71" s="57" t="s">
        <v>26</v>
      </c>
      <c r="BS71" s="57" t="s">
        <v>26</v>
      </c>
      <c r="BT71" s="57" t="s">
        <v>26</v>
      </c>
      <c r="BU71" s="57" t="s">
        <v>26</v>
      </c>
      <c r="BV71" s="57" t="s">
        <v>26</v>
      </c>
      <c r="BW71" s="57" t="s">
        <v>26</v>
      </c>
      <c r="BX71" s="57" t="s">
        <v>26</v>
      </c>
      <c r="BY71" s="57" t="s">
        <v>26</v>
      </c>
      <c r="BZ71" s="57" t="s">
        <v>26</v>
      </c>
      <c r="CA71" s="57" t="s">
        <v>26</v>
      </c>
      <c r="CB71" s="57" t="s">
        <v>26</v>
      </c>
      <c r="CC71" s="57" t="s">
        <v>26</v>
      </c>
      <c r="CD71" s="57" t="s">
        <v>26</v>
      </c>
      <c r="CE71" s="57" t="s">
        <v>26</v>
      </c>
      <c r="CF71" s="57" t="s">
        <v>26</v>
      </c>
      <c r="CG71" s="57" t="s">
        <v>26</v>
      </c>
      <c r="CH71" s="57" t="s">
        <v>26</v>
      </c>
      <c r="CI71" s="57" t="s">
        <v>26</v>
      </c>
      <c r="CJ71" s="57" t="s">
        <v>26</v>
      </c>
      <c r="CK71" s="57" t="s">
        <v>26</v>
      </c>
      <c r="CL71" s="57" t="s">
        <v>26</v>
      </c>
      <c r="CM71" s="57" t="s">
        <v>26</v>
      </c>
      <c r="CN71" s="57"/>
      <c r="CO71" s="57"/>
      <c r="CP71" s="57"/>
      <c r="CQ71" s="57"/>
      <c r="CR71" s="57"/>
      <c r="CS71" s="57" t="s">
        <v>26</v>
      </c>
      <c r="CT71" s="57" t="s">
        <v>26</v>
      </c>
      <c r="CU71" s="57" t="s">
        <v>26</v>
      </c>
      <c r="CV71" s="57" t="s">
        <v>26</v>
      </c>
      <c r="CW71" s="57" t="s">
        <v>26</v>
      </c>
      <c r="CX71" s="57" t="s">
        <v>26</v>
      </c>
      <c r="CY71" s="57" t="s">
        <v>26</v>
      </c>
      <c r="CZ71" s="57" t="s">
        <v>26</v>
      </c>
      <c r="DA71" s="57" t="s">
        <v>26</v>
      </c>
      <c r="DB71" s="57" t="s">
        <v>26</v>
      </c>
      <c r="DC71" s="57" t="s">
        <v>26</v>
      </c>
      <c r="DD71" s="57" t="s">
        <v>26</v>
      </c>
      <c r="DE71" s="57" t="s">
        <v>26</v>
      </c>
      <c r="DF71" s="57" t="s">
        <v>26</v>
      </c>
      <c r="DG71" s="57" t="s">
        <v>26</v>
      </c>
      <c r="DH71" s="57" t="s">
        <v>26</v>
      </c>
      <c r="DI71" s="57" t="s">
        <v>26</v>
      </c>
      <c r="DJ71" s="57" t="s">
        <v>26</v>
      </c>
      <c r="DK71" s="57" t="s">
        <v>26</v>
      </c>
      <c r="DL71" s="57" t="s">
        <v>26</v>
      </c>
      <c r="DM71" s="57" t="s">
        <v>26</v>
      </c>
      <c r="DN71" s="57" t="s">
        <v>26</v>
      </c>
      <c r="DO71" s="57" t="s">
        <v>26</v>
      </c>
      <c r="DP71" s="57" t="s">
        <v>26</v>
      </c>
      <c r="DQ71" s="57" t="s">
        <v>26</v>
      </c>
      <c r="DR71" s="57" t="s">
        <v>26</v>
      </c>
      <c r="DS71" s="57" t="s">
        <v>26</v>
      </c>
      <c r="DT71" s="57" t="s">
        <v>26</v>
      </c>
      <c r="DU71" s="57" t="s">
        <v>26</v>
      </c>
      <c r="DV71" s="57" t="s">
        <v>26</v>
      </c>
      <c r="DW71" s="57" t="s">
        <v>26</v>
      </c>
      <c r="DX71" s="57" t="s">
        <v>26</v>
      </c>
      <c r="DY71" s="57" t="s">
        <v>26</v>
      </c>
      <c r="DZ71" s="57" t="s">
        <v>26</v>
      </c>
      <c r="EA71" s="57" t="s">
        <v>26</v>
      </c>
      <c r="EB71" s="57" t="s">
        <v>26</v>
      </c>
      <c r="EC71" s="57" t="s">
        <v>26</v>
      </c>
      <c r="ED71" s="57" t="s">
        <v>26</v>
      </c>
      <c r="EE71" s="57" t="s">
        <v>26</v>
      </c>
      <c r="EF71" s="57" t="s">
        <v>26</v>
      </c>
      <c r="EG71" s="57" t="s">
        <v>26</v>
      </c>
      <c r="EH71" s="57" t="s">
        <v>26</v>
      </c>
      <c r="EI71" s="57" t="s">
        <v>26</v>
      </c>
      <c r="EJ71" s="57" t="s">
        <v>26</v>
      </c>
      <c r="EK71" s="57" t="s">
        <v>26</v>
      </c>
      <c r="EL71" s="57" t="s">
        <v>26</v>
      </c>
      <c r="EM71" s="57" t="s">
        <v>26</v>
      </c>
      <c r="EN71" s="57" t="s">
        <v>26</v>
      </c>
      <c r="EO71" s="57" t="s">
        <v>26</v>
      </c>
      <c r="EP71" s="57" t="s">
        <v>26</v>
      </c>
      <c r="EQ71" s="57" t="s">
        <v>26</v>
      </c>
      <c r="ER71" s="57" t="s">
        <v>26</v>
      </c>
      <c r="ES71" s="57" t="s">
        <v>26</v>
      </c>
      <c r="ET71" s="57" t="s">
        <v>26</v>
      </c>
      <c r="EU71" s="57" t="s">
        <v>26</v>
      </c>
      <c r="EV71" s="57" t="s">
        <v>26</v>
      </c>
      <c r="EW71" s="57" t="s">
        <v>26</v>
      </c>
      <c r="EX71" s="57" t="s">
        <v>26</v>
      </c>
      <c r="EY71" s="57" t="s">
        <v>26</v>
      </c>
      <c r="EZ71" s="57" t="s">
        <v>26</v>
      </c>
      <c r="FA71" s="57" t="s">
        <v>26</v>
      </c>
      <c r="FB71" s="57" t="s">
        <v>26</v>
      </c>
      <c r="FC71" s="57" t="s">
        <v>26</v>
      </c>
      <c r="FD71" s="57" t="s">
        <v>26</v>
      </c>
      <c r="FE71" s="57" t="s">
        <v>26</v>
      </c>
      <c r="FF71" s="83" t="s">
        <v>26</v>
      </c>
      <c r="FG71" s="57" t="s">
        <v>26</v>
      </c>
      <c r="FH71" s="57" t="s">
        <v>26</v>
      </c>
      <c r="FI71" s="57" t="s">
        <v>26</v>
      </c>
      <c r="FJ71" s="57" t="s">
        <v>26</v>
      </c>
      <c r="FK71" s="57" t="s">
        <v>26</v>
      </c>
      <c r="FL71" s="57" t="s">
        <v>26</v>
      </c>
      <c r="FM71" s="57" t="s">
        <v>26</v>
      </c>
      <c r="FN71" s="57" t="s">
        <v>26</v>
      </c>
      <c r="FO71" s="57" t="s">
        <v>26</v>
      </c>
      <c r="FP71" s="57" t="s">
        <v>26</v>
      </c>
      <c r="FQ71" s="57" t="s">
        <v>26</v>
      </c>
      <c r="FR71" s="57" t="s">
        <v>26</v>
      </c>
      <c r="FS71" s="57" t="s">
        <v>26</v>
      </c>
      <c r="FT71" s="57" t="s">
        <v>26</v>
      </c>
      <c r="FU71" s="57" t="s">
        <v>26</v>
      </c>
      <c r="FV71" s="57" t="s">
        <v>26</v>
      </c>
      <c r="FW71" s="57" t="s">
        <v>26</v>
      </c>
      <c r="FX71" s="57" t="s">
        <v>26</v>
      </c>
      <c r="FY71" s="57" t="s">
        <v>26</v>
      </c>
      <c r="FZ71" s="57" t="s">
        <v>26</v>
      </c>
      <c r="GA71" s="57" t="s">
        <v>26</v>
      </c>
      <c r="GB71" s="57" t="s">
        <v>26</v>
      </c>
      <c r="GC71" s="57" t="s">
        <v>26</v>
      </c>
      <c r="GD71" s="57" t="s">
        <v>26</v>
      </c>
      <c r="GE71" s="57" t="s">
        <v>26</v>
      </c>
      <c r="GF71" s="57" t="s">
        <v>26</v>
      </c>
      <c r="GG71" s="57" t="s">
        <v>26</v>
      </c>
      <c r="GH71" s="57" t="s">
        <v>26</v>
      </c>
      <c r="GI71" s="57" t="s">
        <v>26</v>
      </c>
      <c r="GJ71" s="57" t="s">
        <v>26</v>
      </c>
      <c r="GK71" s="57" t="s">
        <v>26</v>
      </c>
      <c r="GL71" s="57" t="s">
        <v>26</v>
      </c>
      <c r="GM71" s="57" t="s">
        <v>26</v>
      </c>
      <c r="GO71" s="99">
        <f t="shared" si="0"/>
        <v>0</v>
      </c>
      <c r="GP71" s="99">
        <f t="shared" si="1"/>
        <v>0</v>
      </c>
    </row>
    <row r="72" spans="1:198" x14ac:dyDescent="0.35">
      <c r="B72" s="6" t="s">
        <v>26</v>
      </c>
      <c r="C72" s="6"/>
      <c r="D72" s="6"/>
    </row>
    <row r="73" spans="1:198" x14ac:dyDescent="0.35">
      <c r="B73" s="6"/>
      <c r="C73" s="6"/>
      <c r="D73" s="6"/>
    </row>
    <row r="74" spans="1:198" x14ac:dyDescent="0.35">
      <c r="B74" s="2"/>
      <c r="C74" s="2"/>
      <c r="D74" s="2"/>
    </row>
    <row r="75" spans="1:198" x14ac:dyDescent="0.35">
      <c r="B75" s="2"/>
      <c r="C75" s="2"/>
      <c r="D75" s="2"/>
    </row>
    <row r="76" spans="1:198" x14ac:dyDescent="0.35">
      <c r="B76" s="2"/>
      <c r="C76" s="2"/>
      <c r="D76" s="2"/>
    </row>
    <row r="77" spans="1:198" x14ac:dyDescent="0.35">
      <c r="B77" s="6"/>
      <c r="C77" s="6"/>
      <c r="D77" s="6"/>
    </row>
    <row r="78" spans="1:198" x14ac:dyDescent="0.35">
      <c r="B78" s="2"/>
      <c r="C78" s="2"/>
      <c r="D78" s="2"/>
    </row>
    <row r="79" spans="1:198" x14ac:dyDescent="0.35">
      <c r="B79" s="2"/>
      <c r="C79" s="2"/>
      <c r="D79" s="2"/>
    </row>
    <row r="80" spans="1:198" x14ac:dyDescent="0.35">
      <c r="B80" s="2"/>
      <c r="C80" s="2"/>
      <c r="D80" s="2"/>
    </row>
    <row r="81" spans="2:4" x14ac:dyDescent="0.35">
      <c r="B81" s="2"/>
      <c r="C81" s="2"/>
      <c r="D81" s="2"/>
    </row>
    <row r="82" spans="2:4" x14ac:dyDescent="0.35">
      <c r="B82" s="2"/>
      <c r="C82" s="2"/>
      <c r="D82" s="2"/>
    </row>
    <row r="83" spans="2:4" x14ac:dyDescent="0.35">
      <c r="B83" s="2"/>
      <c r="C83" s="2"/>
      <c r="D83" s="2"/>
    </row>
    <row r="84" spans="2:4" x14ac:dyDescent="0.35">
      <c r="B84" s="2"/>
      <c r="C84" s="2"/>
      <c r="D84" s="2"/>
    </row>
    <row r="85" spans="2:4" x14ac:dyDescent="0.35">
      <c r="B85" s="2"/>
      <c r="C85" s="2"/>
      <c r="D85" s="2"/>
    </row>
    <row r="86" spans="2:4" x14ac:dyDescent="0.35">
      <c r="B86" s="2"/>
      <c r="C86" s="2"/>
      <c r="D86" s="2"/>
    </row>
    <row r="87" spans="2:4" x14ac:dyDescent="0.35">
      <c r="B87" s="2"/>
      <c r="C87" s="2"/>
      <c r="D87" s="2"/>
    </row>
    <row r="88" spans="2:4" x14ac:dyDescent="0.35">
      <c r="B88" s="2"/>
      <c r="C88" s="2"/>
      <c r="D88" s="2"/>
    </row>
    <row r="89" spans="2:4" x14ac:dyDescent="0.35">
      <c r="B89" s="2"/>
      <c r="C89" s="2"/>
      <c r="D89" s="2"/>
    </row>
    <row r="90" spans="2:4" x14ac:dyDescent="0.35">
      <c r="B90" s="2"/>
      <c r="C90" s="2"/>
      <c r="D90" s="2"/>
    </row>
    <row r="91" spans="2:4" x14ac:dyDescent="0.35">
      <c r="B91" s="2"/>
      <c r="C91" s="2"/>
      <c r="D91" s="2"/>
    </row>
    <row r="92" spans="2:4" x14ac:dyDescent="0.35">
      <c r="B92" s="2"/>
      <c r="C92" s="2"/>
      <c r="D92" s="2"/>
    </row>
    <row r="93" spans="2:4" x14ac:dyDescent="0.35">
      <c r="B93" s="2"/>
      <c r="C93" s="2"/>
      <c r="D93" s="2"/>
    </row>
    <row r="94" spans="2:4" x14ac:dyDescent="0.35">
      <c r="B94" s="2"/>
      <c r="C94" s="2"/>
      <c r="D94" s="2"/>
    </row>
    <row r="95" spans="2:4" x14ac:dyDescent="0.35">
      <c r="B95" s="2"/>
      <c r="C95" s="2"/>
      <c r="D95" s="2"/>
    </row>
    <row r="96" spans="2:4" x14ac:dyDescent="0.35">
      <c r="B96" s="2"/>
      <c r="C96" s="2"/>
      <c r="D96" s="2"/>
    </row>
    <row r="97" spans="2:4" x14ac:dyDescent="0.35">
      <c r="B97" s="2"/>
      <c r="C97" s="2"/>
      <c r="D97" s="2"/>
    </row>
    <row r="98" spans="2:4" x14ac:dyDescent="0.35">
      <c r="B98" s="2"/>
      <c r="C98" s="2"/>
      <c r="D98" s="2"/>
    </row>
    <row r="99" spans="2:4" x14ac:dyDescent="0.35">
      <c r="B99" s="2"/>
      <c r="C99" s="2"/>
      <c r="D99" s="2"/>
    </row>
    <row r="100" spans="2:4" x14ac:dyDescent="0.35">
      <c r="B100" s="6"/>
      <c r="C100" s="6"/>
      <c r="D100" s="6"/>
    </row>
    <row r="101" spans="2:4" x14ac:dyDescent="0.35">
      <c r="B101" s="2"/>
      <c r="C101" s="2"/>
      <c r="D101" s="2"/>
    </row>
    <row r="102" spans="2:4" x14ac:dyDescent="0.35">
      <c r="B102" s="2"/>
      <c r="C102" s="2"/>
      <c r="D102" s="2"/>
    </row>
    <row r="103" spans="2:4" x14ac:dyDescent="0.35">
      <c r="B103" s="2"/>
      <c r="C103" s="2"/>
      <c r="D103" s="2"/>
    </row>
    <row r="104" spans="2:4" x14ac:dyDescent="0.35">
      <c r="B104" s="2"/>
      <c r="C104" s="2"/>
      <c r="D104" s="2"/>
    </row>
    <row r="105" spans="2:4" x14ac:dyDescent="0.35">
      <c r="B105" s="2"/>
      <c r="C105" s="2"/>
      <c r="D105" s="2"/>
    </row>
  </sheetData>
  <mergeCells count="54">
    <mergeCell ref="D4:D6"/>
    <mergeCell ref="A1:B1"/>
    <mergeCell ref="A2:B2"/>
    <mergeCell ref="A4:A6"/>
    <mergeCell ref="B4:B6"/>
    <mergeCell ref="C4:C6"/>
    <mergeCell ref="BA5:BE5"/>
    <mergeCell ref="E4:BE4"/>
    <mergeCell ref="BF4:DE4"/>
    <mergeCell ref="DF4:FE4"/>
    <mergeCell ref="FF4:GM4"/>
    <mergeCell ref="E5:I5"/>
    <mergeCell ref="J5:M5"/>
    <mergeCell ref="N5:Q5"/>
    <mergeCell ref="R5:V5"/>
    <mergeCell ref="W5:Z5"/>
    <mergeCell ref="AA5:AD5"/>
    <mergeCell ref="AE5:AI5"/>
    <mergeCell ref="AJ5:AM5"/>
    <mergeCell ref="AN5:AR5"/>
    <mergeCell ref="AS5:AV5"/>
    <mergeCell ref="AW5:AZ5"/>
    <mergeCell ref="DA5:DE5"/>
    <mergeCell ref="BF5:BI5"/>
    <mergeCell ref="BJ5:BM5"/>
    <mergeCell ref="BN5:BR5"/>
    <mergeCell ref="BS5:BV5"/>
    <mergeCell ref="BW5:BZ5"/>
    <mergeCell ref="CA5:CD5"/>
    <mergeCell ref="CE5:CI5"/>
    <mergeCell ref="CJ5:CM5"/>
    <mergeCell ref="CN5:CR5"/>
    <mergeCell ref="CS5:CV5"/>
    <mergeCell ref="CW5:CZ5"/>
    <mergeCell ref="FB5:FE5"/>
    <mergeCell ref="DF5:DI5"/>
    <mergeCell ref="DJ5:DM5"/>
    <mergeCell ref="DN5:DR5"/>
    <mergeCell ref="DS5:DV5"/>
    <mergeCell ref="DW5:DZ5"/>
    <mergeCell ref="EA5:EE5"/>
    <mergeCell ref="EF5:EI5"/>
    <mergeCell ref="EJ5:EN5"/>
    <mergeCell ref="EO5:ER5"/>
    <mergeCell ref="ES5:EV5"/>
    <mergeCell ref="EW5:FA5"/>
    <mergeCell ref="GF5:GI5"/>
    <mergeCell ref="GJ5:GM5"/>
    <mergeCell ref="FF5:FI5"/>
    <mergeCell ref="FJ5:FM5"/>
    <mergeCell ref="FN5:FR5"/>
    <mergeCell ref="FS5:FV5"/>
    <mergeCell ref="FW5:GA5"/>
    <mergeCell ref="GB5:GE5"/>
  </mergeCells>
  <conditionalFormatting sqref="E7:GM7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043C6-5EA7-2F4D-A9F9-AF6090C76A73}">
  <dimension ref="A1:GV1001"/>
  <sheetViews>
    <sheetView topLeftCell="CI1" workbookViewId="0">
      <selection activeCell="CW43" sqref="CW43"/>
    </sheetView>
  </sheetViews>
  <sheetFormatPr defaultColWidth="14.453125" defaultRowHeight="15" customHeight="1" x14ac:dyDescent="0.35"/>
  <cols>
    <col min="1" max="1" width="4.6328125" bestFit="1" customWidth="1"/>
    <col min="2" max="2" width="52.36328125" customWidth="1"/>
    <col min="3" max="3" width="12" customWidth="1"/>
    <col min="4" max="185" width="8.6328125" customWidth="1"/>
  </cols>
  <sheetData>
    <row r="1" spans="1:204" ht="15" customHeight="1" x14ac:dyDescent="0.35"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</row>
    <row r="2" spans="1:204" ht="14.5" x14ac:dyDescent="0.35">
      <c r="E2" s="159">
        <v>2020</v>
      </c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7">
        <v>2021</v>
      </c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8"/>
      <c r="BN2" s="158"/>
      <c r="BO2" s="158"/>
      <c r="BP2" s="158"/>
      <c r="BQ2" s="158"/>
      <c r="BR2" s="158"/>
      <c r="BS2" s="158"/>
      <c r="BT2" s="158"/>
      <c r="BU2" s="158"/>
      <c r="BV2" s="158"/>
      <c r="BW2" s="158"/>
      <c r="BX2" s="158"/>
      <c r="BY2" s="158"/>
      <c r="BZ2" s="158"/>
      <c r="CA2" s="158"/>
      <c r="CB2" s="158"/>
      <c r="CC2" s="158"/>
      <c r="CD2" s="158"/>
      <c r="CE2" s="158"/>
      <c r="CF2" s="158"/>
      <c r="CG2" s="158"/>
      <c r="CH2" s="158"/>
      <c r="CI2" s="158"/>
      <c r="CJ2" s="158"/>
      <c r="CK2" s="158"/>
      <c r="CL2" s="158"/>
      <c r="CM2" s="158"/>
      <c r="CN2" s="158"/>
      <c r="CO2" s="158"/>
      <c r="CP2" s="158"/>
      <c r="CQ2" s="158"/>
      <c r="CR2" s="158"/>
      <c r="CS2" s="158"/>
      <c r="CT2" s="158"/>
      <c r="CU2" s="158"/>
      <c r="CV2" s="157">
        <v>2022</v>
      </c>
      <c r="CW2" s="158"/>
      <c r="CX2" s="158"/>
      <c r="CY2" s="158"/>
      <c r="CZ2" s="158"/>
      <c r="DA2" s="158"/>
      <c r="DB2" s="158"/>
      <c r="DC2" s="158"/>
      <c r="DD2" s="158"/>
      <c r="DE2" s="158"/>
      <c r="DF2" s="158"/>
      <c r="DG2" s="158"/>
      <c r="DH2" s="158"/>
      <c r="DI2" s="158"/>
      <c r="DJ2" s="158"/>
      <c r="DK2" s="158"/>
      <c r="DL2" s="158"/>
      <c r="DM2" s="158"/>
      <c r="DN2" s="158"/>
      <c r="DO2" s="158"/>
      <c r="DP2" s="158"/>
      <c r="DQ2" s="158"/>
      <c r="DR2" s="158"/>
      <c r="DS2" s="158"/>
      <c r="DT2" s="158"/>
      <c r="DU2" s="158"/>
      <c r="DV2" s="158"/>
      <c r="DW2" s="158"/>
      <c r="DX2" s="158"/>
      <c r="DY2" s="158"/>
      <c r="DZ2" s="158"/>
      <c r="EA2" s="158"/>
      <c r="EB2" s="158"/>
      <c r="EC2" s="158"/>
      <c r="ED2" s="158"/>
      <c r="EE2" s="158"/>
      <c r="EF2" s="158"/>
      <c r="EG2" s="158"/>
      <c r="EH2" s="158"/>
      <c r="EI2" s="158"/>
      <c r="EJ2" s="158"/>
      <c r="EK2" s="158"/>
      <c r="EL2" s="158"/>
      <c r="EM2" s="158"/>
      <c r="EN2" s="158"/>
      <c r="EO2" s="158"/>
      <c r="EP2" s="158"/>
      <c r="EQ2" s="158"/>
      <c r="ER2" s="158"/>
      <c r="ES2" s="158"/>
      <c r="ET2" s="158"/>
      <c r="EU2" s="158"/>
      <c r="EV2" s="157">
        <v>2023</v>
      </c>
      <c r="EW2" s="158"/>
      <c r="EX2" s="158"/>
      <c r="EY2" s="158"/>
      <c r="EZ2" s="158"/>
      <c r="FA2" s="158"/>
      <c r="FB2" s="158"/>
      <c r="FC2" s="158"/>
      <c r="FD2" s="158"/>
      <c r="FE2" s="158"/>
      <c r="FF2" s="158"/>
      <c r="FG2" s="158"/>
      <c r="FH2" s="158"/>
      <c r="FI2" s="158"/>
      <c r="FJ2" s="158"/>
      <c r="FK2" s="158"/>
      <c r="FL2" s="158"/>
      <c r="FM2" s="158"/>
      <c r="FN2" s="158"/>
      <c r="FO2" s="158"/>
      <c r="FP2" s="158"/>
      <c r="FQ2" s="158"/>
      <c r="FR2" s="158"/>
      <c r="FS2" s="158"/>
      <c r="FT2" s="158"/>
      <c r="FU2" s="158"/>
      <c r="FV2" s="158"/>
      <c r="FW2" s="158"/>
      <c r="FX2" s="158"/>
      <c r="FY2" s="158"/>
      <c r="FZ2" s="158"/>
      <c r="GA2" s="158"/>
      <c r="GB2" s="158"/>
      <c r="GC2" s="158"/>
    </row>
    <row r="3" spans="1:204" ht="14.5" x14ac:dyDescent="0.35">
      <c r="E3" s="157" t="s">
        <v>136</v>
      </c>
      <c r="F3" s="158"/>
      <c r="G3" s="158"/>
      <c r="H3" s="158"/>
      <c r="I3" s="157" t="s">
        <v>114</v>
      </c>
      <c r="J3" s="158"/>
      <c r="K3" s="158"/>
      <c r="L3" s="158"/>
      <c r="M3" s="157" t="s">
        <v>115</v>
      </c>
      <c r="N3" s="158"/>
      <c r="O3" s="158"/>
      <c r="P3" s="158"/>
      <c r="Q3" s="158"/>
      <c r="R3" s="157" t="s">
        <v>97</v>
      </c>
      <c r="S3" s="158"/>
      <c r="T3" s="158"/>
      <c r="U3" s="158"/>
      <c r="V3" s="157" t="s">
        <v>116</v>
      </c>
      <c r="W3" s="158"/>
      <c r="X3" s="158"/>
      <c r="Y3" s="158"/>
      <c r="Z3" s="157" t="s">
        <v>117</v>
      </c>
      <c r="AA3" s="158"/>
      <c r="AB3" s="158"/>
      <c r="AC3" s="158"/>
      <c r="AD3" s="158"/>
      <c r="AE3" s="157" t="s">
        <v>118</v>
      </c>
      <c r="AF3" s="158"/>
      <c r="AG3" s="158"/>
      <c r="AH3" s="158"/>
      <c r="AI3" s="157" t="s">
        <v>119</v>
      </c>
      <c r="AJ3" s="158"/>
      <c r="AK3" s="158"/>
      <c r="AL3" s="158"/>
      <c r="AM3" s="158"/>
      <c r="AN3" s="157" t="s">
        <v>137</v>
      </c>
      <c r="AO3" s="158"/>
      <c r="AP3" s="158"/>
      <c r="AQ3" s="158"/>
      <c r="AR3" s="157" t="s">
        <v>121</v>
      </c>
      <c r="AS3" s="158"/>
      <c r="AT3" s="158"/>
      <c r="AU3" s="158"/>
      <c r="AV3" s="157" t="s">
        <v>138</v>
      </c>
      <c r="AW3" s="158"/>
      <c r="AX3" s="158"/>
      <c r="AY3" s="158"/>
      <c r="AZ3" s="158"/>
      <c r="BA3" s="157" t="s">
        <v>139</v>
      </c>
      <c r="BB3" s="158"/>
      <c r="BC3" s="158"/>
      <c r="BD3" s="158"/>
      <c r="BE3" s="157" t="s">
        <v>136</v>
      </c>
      <c r="BF3" s="158"/>
      <c r="BG3" s="158"/>
      <c r="BH3" s="158"/>
      <c r="BI3" s="158"/>
      <c r="BJ3" s="157" t="s">
        <v>114</v>
      </c>
      <c r="BK3" s="158"/>
      <c r="BL3" s="158"/>
      <c r="BM3" s="158"/>
      <c r="BN3" s="157" t="s">
        <v>115</v>
      </c>
      <c r="BO3" s="158"/>
      <c r="BP3" s="158"/>
      <c r="BQ3" s="158"/>
      <c r="BR3" s="157" t="s">
        <v>97</v>
      </c>
      <c r="BS3" s="158"/>
      <c r="BT3" s="158"/>
      <c r="BU3" s="158"/>
      <c r="BV3" s="158"/>
      <c r="BW3" s="157" t="s">
        <v>116</v>
      </c>
      <c r="BX3" s="158"/>
      <c r="BY3" s="158"/>
      <c r="BZ3" s="158"/>
      <c r="CA3" s="157" t="s">
        <v>117</v>
      </c>
      <c r="CB3" s="158"/>
      <c r="CC3" s="158"/>
      <c r="CD3" s="158"/>
      <c r="CE3" s="157" t="s">
        <v>118</v>
      </c>
      <c r="CF3" s="158"/>
      <c r="CG3" s="158"/>
      <c r="CH3" s="158"/>
      <c r="CI3" s="157" t="s">
        <v>137</v>
      </c>
      <c r="CJ3" s="158"/>
      <c r="CK3" s="158"/>
      <c r="CL3" s="158"/>
      <c r="CM3" s="157" t="s">
        <v>121</v>
      </c>
      <c r="CN3" s="158"/>
      <c r="CO3" s="158"/>
      <c r="CP3" s="158"/>
      <c r="CQ3" s="157" t="s">
        <v>138</v>
      </c>
      <c r="CR3" s="158"/>
      <c r="CS3" s="158"/>
      <c r="CT3" s="158"/>
      <c r="CU3" s="158"/>
      <c r="CV3" s="157" t="s">
        <v>139</v>
      </c>
      <c r="CW3" s="158"/>
      <c r="CX3" s="158"/>
      <c r="CY3" s="158"/>
      <c r="CZ3" s="157" t="s">
        <v>136</v>
      </c>
      <c r="DA3" s="158"/>
      <c r="DB3" s="158"/>
      <c r="DC3" s="158"/>
      <c r="DD3" s="157" t="s">
        <v>114</v>
      </c>
      <c r="DE3" s="158"/>
      <c r="DF3" s="158"/>
      <c r="DG3" s="158"/>
      <c r="DH3" s="158"/>
      <c r="DI3" s="157" t="s">
        <v>115</v>
      </c>
      <c r="DJ3" s="158"/>
      <c r="DK3" s="158"/>
      <c r="DL3" s="158"/>
      <c r="DM3" s="157" t="s">
        <v>97</v>
      </c>
      <c r="DN3" s="158"/>
      <c r="DO3" s="158"/>
      <c r="DP3" s="158"/>
      <c r="DQ3" s="157" t="s">
        <v>116</v>
      </c>
      <c r="DR3" s="158"/>
      <c r="DS3" s="158"/>
      <c r="DT3" s="158"/>
      <c r="DU3" s="158"/>
      <c r="DV3" s="157" t="s">
        <v>117</v>
      </c>
      <c r="DW3" s="158"/>
      <c r="DX3" s="158"/>
      <c r="DY3" s="158"/>
      <c r="DZ3" s="157" t="s">
        <v>118</v>
      </c>
      <c r="EA3" s="158"/>
      <c r="EB3" s="158"/>
      <c r="EC3" s="158"/>
      <c r="ED3" s="158"/>
      <c r="EE3" s="157" t="s">
        <v>119</v>
      </c>
      <c r="EF3" s="158"/>
      <c r="EG3" s="158"/>
      <c r="EH3" s="158"/>
      <c r="EI3" s="157" t="s">
        <v>137</v>
      </c>
      <c r="EJ3" s="158"/>
      <c r="EK3" s="158"/>
      <c r="EL3" s="158"/>
      <c r="EM3" s="157" t="s">
        <v>121</v>
      </c>
      <c r="EN3" s="158"/>
      <c r="EO3" s="158"/>
      <c r="EP3" s="158"/>
      <c r="EQ3" s="158"/>
      <c r="ER3" s="157" t="s">
        <v>138</v>
      </c>
      <c r="ES3" s="158"/>
      <c r="ET3" s="158"/>
      <c r="EU3" s="158"/>
      <c r="EV3" s="157" t="s">
        <v>139</v>
      </c>
      <c r="EW3" s="158"/>
      <c r="EX3" s="158"/>
      <c r="EY3" s="158"/>
      <c r="EZ3" s="157" t="s">
        <v>136</v>
      </c>
      <c r="FA3" s="158"/>
      <c r="FB3" s="158"/>
      <c r="FC3" s="158"/>
      <c r="FD3" s="157" t="s">
        <v>114</v>
      </c>
      <c r="FE3" s="158"/>
      <c r="FF3" s="158"/>
      <c r="FG3" s="158"/>
      <c r="FH3" s="158"/>
      <c r="FI3" s="157" t="s">
        <v>115</v>
      </c>
      <c r="FJ3" s="158"/>
      <c r="FK3" s="158"/>
      <c r="FL3" s="158"/>
      <c r="FM3" s="157" t="s">
        <v>97</v>
      </c>
      <c r="FN3" s="158"/>
      <c r="FO3" s="158"/>
      <c r="FP3" s="158"/>
      <c r="FQ3" s="158"/>
      <c r="FR3" s="157" t="s">
        <v>116</v>
      </c>
      <c r="FS3" s="158"/>
      <c r="FT3" s="158"/>
      <c r="FU3" s="158"/>
      <c r="FV3" s="157" t="s">
        <v>117</v>
      </c>
      <c r="FW3" s="158"/>
      <c r="FX3" s="158"/>
      <c r="FY3" s="158"/>
      <c r="FZ3" s="157" t="s">
        <v>118</v>
      </c>
      <c r="GA3" s="158"/>
      <c r="GB3" s="158"/>
      <c r="GC3" s="158"/>
    </row>
    <row r="4" spans="1:204" ht="18.5" x14ac:dyDescent="0.45">
      <c r="A4" s="46" t="s">
        <v>2</v>
      </c>
      <c r="B4" s="46" t="s">
        <v>3</v>
      </c>
      <c r="C4" s="46" t="s">
        <v>4</v>
      </c>
      <c r="D4" s="46" t="s">
        <v>5</v>
      </c>
      <c r="E4" s="106" t="s">
        <v>18</v>
      </c>
      <c r="F4" s="106" t="s">
        <v>19</v>
      </c>
      <c r="G4" s="106" t="s">
        <v>20</v>
      </c>
      <c r="H4" s="106" t="s">
        <v>21</v>
      </c>
      <c r="I4" s="106" t="s">
        <v>18</v>
      </c>
      <c r="J4" s="106" t="s">
        <v>19</v>
      </c>
      <c r="K4" s="106" t="s">
        <v>20</v>
      </c>
      <c r="L4" s="106" t="s">
        <v>21</v>
      </c>
      <c r="M4" s="106" t="s">
        <v>18</v>
      </c>
      <c r="R4" s="106" t="s">
        <v>18</v>
      </c>
      <c r="V4" s="106" t="s">
        <v>18</v>
      </c>
      <c r="Z4" s="106" t="s">
        <v>18</v>
      </c>
      <c r="AE4" s="106" t="s">
        <v>18</v>
      </c>
      <c r="AI4" s="106" t="s">
        <v>18</v>
      </c>
      <c r="AN4" s="106" t="s">
        <v>18</v>
      </c>
      <c r="AR4" s="106" t="s">
        <v>18</v>
      </c>
      <c r="AV4" s="106" t="s">
        <v>18</v>
      </c>
      <c r="BA4" s="106" t="s">
        <v>18</v>
      </c>
      <c r="BE4" s="106" t="s">
        <v>18</v>
      </c>
      <c r="BI4" s="106" t="s">
        <v>140</v>
      </c>
      <c r="BJ4" s="106" t="s">
        <v>18</v>
      </c>
      <c r="BN4" s="106" t="s">
        <v>18</v>
      </c>
      <c r="BR4" s="106" t="s">
        <v>18</v>
      </c>
      <c r="BW4" s="106" t="s">
        <v>18</v>
      </c>
      <c r="CA4" s="106" t="s">
        <v>18</v>
      </c>
      <c r="CE4" s="106" t="s">
        <v>18</v>
      </c>
      <c r="CI4" s="106" t="s">
        <v>18</v>
      </c>
      <c r="CM4" s="106" t="s">
        <v>18</v>
      </c>
      <c r="CQ4" s="106" t="s">
        <v>18</v>
      </c>
      <c r="CV4" s="106" t="s">
        <v>141</v>
      </c>
      <c r="CZ4" s="106" t="s">
        <v>18</v>
      </c>
      <c r="DD4" s="106" t="s">
        <v>18</v>
      </c>
      <c r="DI4" s="106" t="s">
        <v>18</v>
      </c>
      <c r="DM4" s="106" t="s">
        <v>18</v>
      </c>
      <c r="DQ4" s="106" t="s">
        <v>18</v>
      </c>
      <c r="DV4" s="106" t="s">
        <v>18</v>
      </c>
      <c r="DZ4" s="106" t="s">
        <v>18</v>
      </c>
      <c r="EE4" s="106" t="s">
        <v>18</v>
      </c>
      <c r="EI4" s="106" t="s">
        <v>18</v>
      </c>
      <c r="EM4" s="106" t="s">
        <v>18</v>
      </c>
      <c r="ER4" s="106" t="s">
        <v>18</v>
      </c>
      <c r="EV4" s="106" t="s">
        <v>18</v>
      </c>
      <c r="EZ4" s="106" t="s">
        <v>18</v>
      </c>
      <c r="FD4" s="106" t="s">
        <v>18</v>
      </c>
      <c r="FI4" s="106" t="s">
        <v>18</v>
      </c>
      <c r="FM4" s="106" t="s">
        <v>142</v>
      </c>
      <c r="FR4" s="106" t="s">
        <v>142</v>
      </c>
      <c r="FV4" s="106" t="s">
        <v>142</v>
      </c>
      <c r="FZ4" s="106" t="s">
        <v>142</v>
      </c>
    </row>
    <row r="5" spans="1:204" ht="14.5" x14ac:dyDescent="0.35">
      <c r="A5" s="10">
        <v>1</v>
      </c>
      <c r="B5" s="11" t="s">
        <v>23</v>
      </c>
      <c r="C5" s="10">
        <v>1</v>
      </c>
      <c r="D5" s="10" t="s">
        <v>24</v>
      </c>
      <c r="E5" s="106">
        <f>IFERROR(VLOOKUP($A5,Mingguan!$A$4:$GC$48,E$1,FALSE),"")</f>
        <v>14500</v>
      </c>
      <c r="F5" s="106">
        <f>IFERROR(VLOOKUP($A5,Mingguan!$A$4:$GC$48,F$1,FALSE),"")</f>
        <v>14500</v>
      </c>
      <c r="G5" s="106">
        <f>IFERROR(VLOOKUP($A5,Mingguan!$A$4:$GC$48,G$1,FALSE),"")</f>
        <v>14500</v>
      </c>
      <c r="H5" s="106">
        <f>IFERROR(VLOOKUP($A5,Mingguan!$A$4:$GC$48,H$1,FALSE),"")</f>
        <v>14500</v>
      </c>
      <c r="I5" s="106">
        <f>IFERROR(VLOOKUP($A5,Mingguan!$A$4:$GC$48,I$1,FALSE),"")</f>
        <v>14500</v>
      </c>
      <c r="J5" s="106">
        <f>IFERROR(VLOOKUP($A5,Mingguan!$A$4:$GC$48,J$1,FALSE),"")</f>
        <v>14500</v>
      </c>
      <c r="K5" s="106">
        <f>IFERROR(VLOOKUP($A5,Mingguan!$A$4:$GC$48,K$1,FALSE),"")</f>
        <v>14500</v>
      </c>
      <c r="L5" s="106">
        <f>IFERROR(VLOOKUP($A5,Mingguan!$A$4:$GC$48,L$1,FALSE),"")</f>
        <v>14500</v>
      </c>
      <c r="M5" s="106">
        <f>IFERROR(VLOOKUP($A5,Mingguan!$A$4:$GC$48,M$1,FALSE),"")</f>
        <v>14500</v>
      </c>
      <c r="N5" s="106">
        <f>IFERROR(VLOOKUP($A5,Mingguan!$A$4:$GC$48,N$1,FALSE),"")</f>
        <v>14500</v>
      </c>
      <c r="O5" s="106">
        <f>IFERROR(VLOOKUP($A5,Mingguan!$A$4:$GC$48,O$1,FALSE),"")</f>
        <v>14500</v>
      </c>
      <c r="P5" s="106">
        <f>IFERROR(VLOOKUP($A5,Mingguan!$A$4:$GC$48,P$1,FALSE),"")</f>
        <v>14500</v>
      </c>
      <c r="Q5" s="106">
        <f>IFERROR(VLOOKUP($A5,Mingguan!$A$4:$GC$48,Q$1,FALSE),"")</f>
        <v>14500</v>
      </c>
      <c r="R5" s="106">
        <f>IFERROR(VLOOKUP($A5,Mingguan!$A$4:$GC$48,R$1,FALSE),"")</f>
        <v>14500</v>
      </c>
      <c r="S5" s="106">
        <f>IFERROR(VLOOKUP($A5,Mingguan!$A$4:$GC$48,S$1,FALSE),"")</f>
        <v>14500</v>
      </c>
      <c r="T5" s="106">
        <f>IFERROR(VLOOKUP($A5,Mingguan!$A$4:$GC$48,T$1,FALSE),"")</f>
        <v>14500</v>
      </c>
      <c r="U5" s="106">
        <f>IFERROR(VLOOKUP($A5,Mingguan!$A$4:$GC$48,U$1,FALSE),"")</f>
        <v>14500</v>
      </c>
      <c r="V5" s="106">
        <f>IFERROR(VLOOKUP($A5,Mingguan!$A$4:$GC$48,V$1,FALSE),"")</f>
        <v>14500</v>
      </c>
      <c r="W5" s="106">
        <f>IFERROR(VLOOKUP($A5,Mingguan!$A$4:$GC$48,W$1,FALSE),"")</f>
        <v>14500</v>
      </c>
      <c r="X5" s="106">
        <f>IFERROR(VLOOKUP($A5,Mingguan!$A$4:$GC$48,X$1,FALSE),"")</f>
        <v>14500</v>
      </c>
      <c r="Y5" s="106">
        <f>IFERROR(VLOOKUP($A5,Mingguan!$A$4:$GC$48,Y$1,FALSE),"")</f>
        <v>14400</v>
      </c>
      <c r="Z5" s="106">
        <f>IFERROR(VLOOKUP($A5,Mingguan!$A$4:$GC$48,Z$1,FALSE),"")</f>
        <v>14500</v>
      </c>
      <c r="AA5" s="106">
        <f>IFERROR(VLOOKUP($A5,Mingguan!$A$4:$GC$48,AA$1,FALSE),"")</f>
        <v>14500</v>
      </c>
      <c r="AB5" s="106">
        <f>IFERROR(VLOOKUP($A5,Mingguan!$A$4:$GC$48,AB$1,FALSE),"")</f>
        <v>14500</v>
      </c>
      <c r="AC5" s="106">
        <f>IFERROR(VLOOKUP($A5,Mingguan!$A$4:$GC$48,AC$1,FALSE),"")</f>
        <v>14500</v>
      </c>
      <c r="AD5" s="106">
        <f>IFERROR(VLOOKUP($A5,Mingguan!$A$4:$GC$48,AD$1,FALSE),"")</f>
        <v>14500</v>
      </c>
      <c r="AE5" s="106">
        <f>IFERROR(VLOOKUP($A5,Mingguan!$A$4:$GC$48,AE$1,FALSE),"")</f>
        <v>14500</v>
      </c>
      <c r="AF5" s="106">
        <f>IFERROR(VLOOKUP($A5,Mingguan!$A$4:$GC$48,AF$1,FALSE),"")</f>
        <v>14500</v>
      </c>
      <c r="AG5" s="106">
        <f>IFERROR(VLOOKUP($A5,Mingguan!$A$4:$GC$48,AG$1,FALSE),"")</f>
        <v>14500</v>
      </c>
      <c r="AH5" s="106">
        <f>IFERROR(VLOOKUP($A5,Mingguan!$A$4:$GC$48,AH$1,FALSE),"")</f>
        <v>14500</v>
      </c>
      <c r="AI5" s="106">
        <f>IFERROR(VLOOKUP($A5,Mingguan!$A$4:$GC$48,AI$1,FALSE),"")</f>
        <v>14500</v>
      </c>
      <c r="AJ5" s="106">
        <f>IFERROR(VLOOKUP($A5,Mingguan!$A$4:$GC$48,AJ$1,FALSE),"")</f>
        <v>14500</v>
      </c>
      <c r="AK5" s="106">
        <f>IFERROR(VLOOKUP($A5,Mingguan!$A$4:$GC$48,AK$1,FALSE),"")</f>
        <v>14500</v>
      </c>
      <c r="AL5" s="106">
        <f>IFERROR(VLOOKUP($A5,Mingguan!$A$4:$GC$48,AL$1,FALSE),"")</f>
        <v>14500</v>
      </c>
      <c r="AM5" s="106">
        <f>IFERROR(VLOOKUP($A5,Mingguan!$A$4:$GC$48,AM$1,FALSE),"")</f>
        <v>14500</v>
      </c>
      <c r="AN5" s="106">
        <f>IFERROR(VLOOKUP($A5,Mingguan!$A$4:$GC$48,AN$1,FALSE),"")</f>
        <v>14500</v>
      </c>
      <c r="AO5" s="106">
        <f>IFERROR(VLOOKUP($A5,Mingguan!$A$4:$GC$48,AO$1,FALSE),"")</f>
        <v>14500</v>
      </c>
      <c r="AP5" s="106">
        <f>IFERROR(VLOOKUP($A5,Mingguan!$A$4:$GC$48,AP$1,FALSE),"")</f>
        <v>14500</v>
      </c>
      <c r="AQ5" s="106">
        <f>IFERROR(VLOOKUP($A5,Mingguan!$A$4:$GC$48,AQ$1,FALSE),"")</f>
        <v>14500</v>
      </c>
      <c r="AR5" s="106">
        <f>IFERROR(VLOOKUP($A5,Mingguan!$A$4:$GC$48,AR$1,FALSE),"")</f>
        <v>14500</v>
      </c>
      <c r="AS5" s="106">
        <f>IFERROR(VLOOKUP($A5,Mingguan!$A$4:$GC$48,AS$1,FALSE),"")</f>
        <v>14500</v>
      </c>
      <c r="AT5" s="106">
        <f>IFERROR(VLOOKUP($A5,Mingguan!$A$4:$GC$48,AT$1,FALSE),"")</f>
        <v>14500</v>
      </c>
      <c r="AU5" s="106">
        <f>IFERROR(VLOOKUP($A5,Mingguan!$A$4:$GC$48,AU$1,FALSE),"")</f>
        <v>14500</v>
      </c>
      <c r="AV5" s="106">
        <f>IFERROR(VLOOKUP($A5,Mingguan!$A$4:$GC$48,AV$1,FALSE),"")</f>
        <v>14500</v>
      </c>
      <c r="AW5" s="106">
        <f>IFERROR(VLOOKUP($A5,Mingguan!$A$4:$GC$48,AW$1,FALSE),"")</f>
        <v>14500</v>
      </c>
      <c r="AX5" s="106">
        <f>IFERROR(VLOOKUP($A5,Mingguan!$A$4:$GC$48,AX$1,FALSE),"")</f>
        <v>14500</v>
      </c>
      <c r="AY5" s="106">
        <f>IFERROR(VLOOKUP($A5,Mingguan!$A$4:$GC$48,AY$1,FALSE),"")</f>
        <v>14300</v>
      </c>
      <c r="AZ5" s="106">
        <f>IFERROR(VLOOKUP($A5,Mingguan!$A$4:$GC$48,AZ$1,FALSE),"")</f>
        <v>14500</v>
      </c>
      <c r="BA5" s="106">
        <f>IFERROR(VLOOKUP($A5,Mingguan!$A$4:$GC$48,BA$1,FALSE),"")</f>
        <v>14000</v>
      </c>
      <c r="BB5" s="106">
        <f>IFERROR(VLOOKUP($A5,Mingguan!$A$4:$GC$48,BB$1,FALSE),"")</f>
        <v>14000</v>
      </c>
      <c r="BC5" s="106">
        <f>IFERROR(VLOOKUP($A5,Mingguan!$A$4:$GC$48,BC$1,FALSE),"")</f>
        <v>14000</v>
      </c>
      <c r="BD5" s="106">
        <f>IFERROR(VLOOKUP($A5,Mingguan!$A$4:$GC$48,BD$1,FALSE),"")</f>
        <v>14500</v>
      </c>
      <c r="BE5" s="106">
        <f>IFERROR(VLOOKUP($A5,Mingguan!$A$4:$GC$48,BE$1,FALSE),"")</f>
        <v>14000</v>
      </c>
      <c r="BF5" s="106">
        <f>IFERROR(VLOOKUP($A5,Mingguan!$A$4:$GC$48,BF$1,FALSE),"")</f>
        <v>14000</v>
      </c>
      <c r="BG5" s="106">
        <f>IFERROR(VLOOKUP($A5,Mingguan!$A$4:$GC$48,BG$1,FALSE),"")</f>
        <v>14000</v>
      </c>
      <c r="BH5" s="106">
        <f>IFERROR(VLOOKUP($A5,Mingguan!$A$4:$GC$48,BH$1,FALSE),"")</f>
        <v>14000</v>
      </c>
      <c r="BI5" s="106">
        <f>IFERROR(VLOOKUP($A5,Mingguan!$A$4:$GC$48,BI$1,FALSE),"")</f>
        <v>14000</v>
      </c>
      <c r="BJ5" s="106">
        <f>IFERROR(VLOOKUP($A5,Mingguan!$A$4:$GC$48,BJ$1,FALSE),"")</f>
        <v>14000</v>
      </c>
      <c r="BK5" s="106">
        <f>IFERROR(VLOOKUP($A5,Mingguan!$A$4:$GC$48,BK$1,FALSE),"")</f>
        <v>14000</v>
      </c>
      <c r="BL5" s="106">
        <f>IFERROR(VLOOKUP($A5,Mingguan!$A$4:$GC$48,BL$1,FALSE),"")</f>
        <v>14000</v>
      </c>
      <c r="BM5" s="106">
        <f>IFERROR(VLOOKUP($A5,Mingguan!$A$4:$GC$48,BM$1,FALSE),"")</f>
        <v>14000</v>
      </c>
      <c r="BN5" s="106">
        <f>IFERROR(VLOOKUP($A5,Mingguan!$A$4:$GC$48,BN$1,FALSE),"")</f>
        <v>14000</v>
      </c>
      <c r="BO5" s="106">
        <f>IFERROR(VLOOKUP($A5,Mingguan!$A$4:$GC$48,BO$1,FALSE),"")</f>
        <v>14000</v>
      </c>
      <c r="BP5" s="106">
        <f>IFERROR(VLOOKUP($A5,Mingguan!$A$4:$GC$48,BP$1,FALSE),"")</f>
        <v>14000</v>
      </c>
      <c r="BQ5" s="106">
        <f>IFERROR(VLOOKUP($A5,Mingguan!$A$4:$GC$48,BQ$1,FALSE),"")</f>
        <v>14000</v>
      </c>
      <c r="BR5" s="106">
        <f>IFERROR(VLOOKUP($A5,Mingguan!$A$4:$GC$48,BR$1,FALSE),"")</f>
        <v>14000</v>
      </c>
      <c r="BS5" s="106">
        <f>IFERROR(VLOOKUP($A5,Mingguan!$A$4:$GC$48,BS$1,FALSE),"")</f>
        <v>14000</v>
      </c>
      <c r="BT5" s="106">
        <f>IFERROR(VLOOKUP($A5,Mingguan!$A$4:$GC$48,BT$1,FALSE),"")</f>
        <v>14000</v>
      </c>
      <c r="BU5" s="106">
        <f>IFERROR(VLOOKUP($A5,Mingguan!$A$4:$GC$48,BU$1,FALSE),"")</f>
        <v>14000</v>
      </c>
      <c r="BV5" s="106">
        <f>IFERROR(VLOOKUP($A5,Mingguan!$A$4:$GC$48,BV$1,FALSE),"")</f>
        <v>14000</v>
      </c>
      <c r="BW5" s="106">
        <f>IFERROR(VLOOKUP($A5,Mingguan!$A$4:$GC$48,BW$1,FALSE),"")</f>
        <v>14000</v>
      </c>
      <c r="BX5" s="106">
        <f>IFERROR(VLOOKUP($A5,Mingguan!$A$4:$GC$48,BX$1,FALSE),"")</f>
        <v>14000</v>
      </c>
      <c r="BY5" s="106">
        <f>IFERROR(VLOOKUP($A5,Mingguan!$A$4:$GC$48,BY$1,FALSE),"")</f>
        <v>14000</v>
      </c>
      <c r="BZ5" s="106">
        <f>IFERROR(VLOOKUP($A5,Mingguan!$A$4:$GC$48,BZ$1,FALSE),"")</f>
        <v>14000</v>
      </c>
      <c r="CA5" s="106">
        <f>IFERROR(VLOOKUP($A5,Mingguan!$A$4:$GC$48,CA$1,FALSE),"")</f>
        <v>14000</v>
      </c>
      <c r="CB5" s="106">
        <f>IFERROR(VLOOKUP($A5,Mingguan!$A$4:$GC$48,CB$1,FALSE),"")</f>
        <v>14000</v>
      </c>
      <c r="CC5" s="106">
        <f>IFERROR(VLOOKUP($A5,Mingguan!$A$4:$GC$48,CC$1,FALSE),"")</f>
        <v>14000</v>
      </c>
      <c r="CD5" s="106">
        <f>IFERROR(VLOOKUP($A5,Mingguan!$A$4:$GC$48,CD$1,FALSE),"")</f>
        <v>14000</v>
      </c>
      <c r="CE5" s="106">
        <f>IFERROR(VLOOKUP($A5,Mingguan!$A$4:$GC$48,CE$1,FALSE),"")</f>
        <v>14000</v>
      </c>
      <c r="CF5" s="106">
        <f>IFERROR(VLOOKUP($A5,Mingguan!$A$4:$GC$48,CF$1,FALSE),"")</f>
        <v>14000</v>
      </c>
      <c r="CG5" s="106">
        <f>IFERROR(VLOOKUP($A5,Mingguan!$A$4:$GC$48,CG$1,FALSE),"")</f>
        <v>14000</v>
      </c>
      <c r="CH5" s="106">
        <f>IFERROR(VLOOKUP($A5,Mingguan!$A$4:$GC$48,CH$1,FALSE),"")</f>
        <v>14000</v>
      </c>
      <c r="CI5" s="106">
        <f>IFERROR(VLOOKUP($A5,Mingguan!$A$4:$GC$48,CI$1,FALSE),"")</f>
        <v>14000</v>
      </c>
      <c r="CJ5" s="106">
        <f>IFERROR(VLOOKUP($A5,Mingguan!$A$4:$GC$48,CJ$1,FALSE),"")</f>
        <v>14000</v>
      </c>
      <c r="CK5" s="106">
        <f>IFERROR(VLOOKUP($A5,Mingguan!$A$4:$GC$48,CK$1,FALSE),"")</f>
        <v>14000</v>
      </c>
      <c r="CL5" s="106">
        <f>IFERROR(VLOOKUP($A5,Mingguan!$A$4:$GC$48,CL$1,FALSE),"")</f>
        <v>14000</v>
      </c>
      <c r="CM5" s="106">
        <f>IFERROR(VLOOKUP($A5,Mingguan!$A$4:$GC$48,CM$1,FALSE),"")</f>
        <v>14000</v>
      </c>
      <c r="CN5" s="106">
        <f>IFERROR(VLOOKUP($A5,Mingguan!$A$4:$GC$48,CN$1,FALSE),"")</f>
        <v>14000</v>
      </c>
      <c r="CO5" s="106">
        <f>IFERROR(VLOOKUP($A5,Mingguan!$A$4:$GC$48,CO$1,FALSE),"")</f>
        <v>14000</v>
      </c>
      <c r="CP5" s="106">
        <f>IFERROR(VLOOKUP($A5,Mingguan!$A$4:$GC$48,CP$1,FALSE),"")</f>
        <v>14000</v>
      </c>
      <c r="CQ5" s="106">
        <f>IFERROR(VLOOKUP($A5,Mingguan!$A$4:$GC$48,CQ$1,FALSE),"")</f>
        <v>14000</v>
      </c>
      <c r="CR5" s="106">
        <f>IFERROR(VLOOKUP($A5,Mingguan!$A$4:$GC$48,CR$1,FALSE),"")</f>
        <v>14000</v>
      </c>
      <c r="CS5" s="106">
        <f>IFERROR(VLOOKUP($A5,Mingguan!$A$4:$GC$48,CS$1,FALSE),"")</f>
        <v>14000</v>
      </c>
      <c r="CT5" s="106">
        <f>IFERROR(VLOOKUP($A5,Mingguan!$A$4:$GC$48,CT$1,FALSE),"")</f>
        <v>14000</v>
      </c>
      <c r="CU5" s="106">
        <f>IFERROR(VLOOKUP($A5,Mingguan!$A$4:$GC$48,CU$1,FALSE),"")</f>
        <v>14000</v>
      </c>
      <c r="CV5" s="106">
        <f>IFERROR(VLOOKUP($A5,Mingguan!$A$4:$GC$48,CV$1,FALSE),"")</f>
        <v>14000</v>
      </c>
      <c r="CW5" s="106">
        <f>IFERROR(VLOOKUP($A5,Mingguan!$A$4:$GC$48,CW$1,FALSE),"")</f>
        <v>14000</v>
      </c>
      <c r="CX5" s="106">
        <f>IFERROR(VLOOKUP($A5,Mingguan!$A$4:$GC$48,CX$1,FALSE),"")</f>
        <v>14000</v>
      </c>
      <c r="CY5" s="106">
        <f>IFERROR(VLOOKUP($A5,Mingguan!$A$4:$GC$48,CY$1,FALSE),"")</f>
        <v>14000</v>
      </c>
      <c r="CZ5" s="106">
        <f>IFERROR(VLOOKUP($A5,Mingguan!$A$4:$GC$48,CZ$1,FALSE),"")</f>
        <v>14000</v>
      </c>
      <c r="DA5" s="106">
        <f>IFERROR(VLOOKUP($A5,Mingguan!$A$4:$GC$48,DA$1,FALSE),"")</f>
        <v>14000</v>
      </c>
      <c r="DB5" s="106">
        <f>IFERROR(VLOOKUP($A5,Mingguan!$A$4:$GC$48,DB$1,FALSE),"")</f>
        <v>14000</v>
      </c>
      <c r="DC5" s="106">
        <f>IFERROR(VLOOKUP($A5,Mingguan!$A$4:$GC$48,DC$1,FALSE),"")</f>
        <v>14000</v>
      </c>
      <c r="DD5" s="106">
        <f>IFERROR(VLOOKUP($A5,Mingguan!$A$4:$GC$48,DD$1,FALSE),"")</f>
        <v>14000</v>
      </c>
      <c r="DE5" s="106">
        <f>IFERROR(VLOOKUP($A5,Mingguan!$A$4:$GC$48,DE$1,FALSE),"")</f>
        <v>14000</v>
      </c>
      <c r="DF5" s="106">
        <f>IFERROR(VLOOKUP($A5,Mingguan!$A$4:$GC$48,DF$1,FALSE),"")</f>
        <v>14000</v>
      </c>
      <c r="DG5" s="106">
        <f>IFERROR(VLOOKUP($A5,Mingguan!$A$4:$GC$48,DG$1,FALSE),"")</f>
        <v>14000</v>
      </c>
      <c r="DH5" s="106">
        <f>IFERROR(VLOOKUP($A5,Mingguan!$A$4:$GC$48,DH$1,FALSE),"")</f>
        <v>14000</v>
      </c>
      <c r="DI5" s="106">
        <f>IFERROR(VLOOKUP($A5,Mingguan!$A$4:$GC$48,DI$1,FALSE),"")</f>
        <v>14000</v>
      </c>
      <c r="DJ5" s="106">
        <f>IFERROR(VLOOKUP($A5,Mingguan!$A$4:$GC$48,DJ$1,FALSE),"")</f>
        <v>14000</v>
      </c>
      <c r="DK5" s="106">
        <f>IFERROR(VLOOKUP($A5,Mingguan!$A$4:$GC$48,DK$1,FALSE),"")</f>
        <v>14000</v>
      </c>
      <c r="DL5" s="106">
        <f>IFERROR(VLOOKUP($A5,Mingguan!$A$4:$GC$48,DL$1,FALSE),"")</f>
        <v>14000</v>
      </c>
      <c r="DM5" s="106">
        <f>IFERROR(VLOOKUP($A5,Mingguan!$A$4:$GC$48,DM$1,FALSE),"")</f>
        <v>14000</v>
      </c>
      <c r="DN5" s="106">
        <f>IFERROR(VLOOKUP($A5,Mingguan!$A$4:$GC$48,DN$1,FALSE),"")</f>
        <v>14000</v>
      </c>
      <c r="DO5" s="106">
        <f>IFERROR(VLOOKUP($A5,Mingguan!$A$4:$GC$48,DO$1,FALSE),"")</f>
        <v>14000</v>
      </c>
      <c r="DP5" s="106">
        <f>IFERROR(VLOOKUP($A5,Mingguan!$A$4:$GC$48,DP$1,FALSE),"")</f>
        <v>14000</v>
      </c>
      <c r="DQ5" s="106">
        <f>IFERROR(VLOOKUP($A5,Mingguan!$A$4:$GC$48,DQ$1,FALSE),"")</f>
        <v>14000</v>
      </c>
      <c r="DR5" s="106">
        <f>IFERROR(VLOOKUP($A5,Mingguan!$A$4:$GC$48,DR$1,FALSE),"")</f>
        <v>14000</v>
      </c>
      <c r="DS5" s="106">
        <f>IFERROR(VLOOKUP($A5,Mingguan!$A$4:$GC$48,DS$1,FALSE),"")</f>
        <v>14000</v>
      </c>
      <c r="DT5" s="106">
        <f>IFERROR(VLOOKUP($A5,Mingguan!$A$4:$GC$48,DT$1,FALSE),"")</f>
        <v>14000</v>
      </c>
      <c r="DU5" s="106">
        <f>IFERROR(VLOOKUP($A5,Mingguan!$A$4:$GC$48,DU$1,FALSE),"")</f>
        <v>14000</v>
      </c>
      <c r="DV5" s="106">
        <f>IFERROR(VLOOKUP($A5,Mingguan!$A$4:$GC$48,DV$1,FALSE),"")</f>
        <v>14000</v>
      </c>
      <c r="DW5" s="106">
        <f>IFERROR(VLOOKUP($A5,Mingguan!$A$4:$GC$48,DW$1,FALSE),"")</f>
        <v>14000</v>
      </c>
      <c r="DX5" s="106">
        <f>IFERROR(VLOOKUP($A5,Mingguan!$A$4:$GC$48,DX$1,FALSE),"")</f>
        <v>14000</v>
      </c>
      <c r="DY5" s="106">
        <f>IFERROR(VLOOKUP($A5,Mingguan!$A$4:$GC$48,DY$1,FALSE),"")</f>
        <v>14000</v>
      </c>
      <c r="DZ5" s="106">
        <f>IFERROR(VLOOKUP($A5,Mingguan!$A$4:$GC$48,DZ$1,FALSE),"")</f>
        <v>14000</v>
      </c>
      <c r="EA5" s="106">
        <f>IFERROR(VLOOKUP($A5,Mingguan!$A$4:$GC$48,EA$1,FALSE),"")</f>
        <v>14000</v>
      </c>
      <c r="EB5" s="106">
        <f>IFERROR(VLOOKUP($A5,Mingguan!$A$4:$GC$48,EB$1,FALSE),"")</f>
        <v>14000</v>
      </c>
      <c r="EC5" s="106">
        <f>IFERROR(VLOOKUP($A5,Mingguan!$A$4:$GC$48,EC$1,FALSE),"")</f>
        <v>14000</v>
      </c>
      <c r="ED5" s="106">
        <f>IFERROR(VLOOKUP($A5,Mingguan!$A$4:$GC$48,ED$1,FALSE),"")</f>
        <v>14000</v>
      </c>
      <c r="EE5" s="106">
        <f>IFERROR(VLOOKUP($A5,Mingguan!$A$4:$GC$48,EE$1,FALSE),"")</f>
        <v>14000</v>
      </c>
      <c r="EF5" s="106">
        <f>IFERROR(VLOOKUP($A5,Mingguan!$A$4:$GC$48,EF$1,FALSE),"")</f>
        <v>14000</v>
      </c>
      <c r="EG5" s="106">
        <f>IFERROR(VLOOKUP($A5,Mingguan!$A$4:$GC$48,EG$1,FALSE),"")</f>
        <v>15600</v>
      </c>
      <c r="EH5" s="106">
        <f>IFERROR(VLOOKUP($A5,Mingguan!$A$4:$GC$48,EH$1,FALSE),"")</f>
        <v>16000</v>
      </c>
      <c r="EI5" s="106">
        <f>IFERROR(VLOOKUP($A5,Mingguan!$A$4:$GC$48,EI$1,FALSE),"")</f>
        <v>16000</v>
      </c>
      <c r="EJ5" s="106">
        <f>IFERROR(VLOOKUP($A5,Mingguan!$A$4:$GC$48,EJ$1,FALSE),"")</f>
        <v>17200</v>
      </c>
      <c r="EK5" s="106">
        <f>IFERROR(VLOOKUP($A5,Mingguan!$A$4:$GC$48,EK$1,FALSE),"")</f>
        <v>18000</v>
      </c>
      <c r="EL5" s="106">
        <f>IFERROR(VLOOKUP($A5,Mingguan!$A$4:$GC$48,EL$1,FALSE),"")</f>
        <v>16400</v>
      </c>
      <c r="EM5" s="106">
        <f>IFERROR(VLOOKUP($A5,Mingguan!$A$4:$GC$48,EM$1,FALSE),"")</f>
        <v>16000</v>
      </c>
      <c r="EN5" s="106">
        <f>IFERROR(VLOOKUP($A5,Mingguan!$A$4:$GC$48,EN$1,FALSE),"")</f>
        <v>16000</v>
      </c>
      <c r="EO5" s="106">
        <f>IFERROR(VLOOKUP($A5,Mingguan!$A$4:$GC$48,EO$1,FALSE),"")</f>
        <v>15200</v>
      </c>
      <c r="EP5" s="106">
        <f>IFERROR(VLOOKUP($A5,Mingguan!$A$4:$GC$48,EP$1,FALSE),"")</f>
        <v>15000</v>
      </c>
      <c r="EQ5" s="106">
        <f>IFERROR(VLOOKUP($A5,Mingguan!$A$4:$GC$48,EQ$1,FALSE),"")</f>
        <v>15000</v>
      </c>
      <c r="ER5" s="106">
        <f>IFERROR(VLOOKUP($A5,Mingguan!$A$4:$GC$48,ER$1,FALSE),"")</f>
        <v>15000</v>
      </c>
      <c r="ES5" s="106">
        <f>IFERROR(VLOOKUP($A5,Mingguan!$A$4:$GC$48,ES$1,FALSE),"")</f>
        <v>15000</v>
      </c>
      <c r="ET5" s="106">
        <f>IFERROR(VLOOKUP($A5,Mingguan!$A$4:$GC$48,ET$1,FALSE),"")</f>
        <v>15000</v>
      </c>
      <c r="EU5" s="106">
        <f>IFERROR(VLOOKUP($A5,Mingguan!$A$4:$GC$48,EU$1,FALSE),"")</f>
        <v>15000</v>
      </c>
      <c r="EV5" s="106">
        <f>IFERROR(VLOOKUP($A5,Mingguan!$A$4:$GC$48,EV$1,FALSE),"")</f>
        <v>15000</v>
      </c>
      <c r="EW5" s="106">
        <f>IFERROR(VLOOKUP($A5,Mingguan!$A$4:$GC$48,EW$1,FALSE),"")</f>
        <v>15000</v>
      </c>
      <c r="EX5" s="106">
        <f>IFERROR(VLOOKUP($A5,Mingguan!$A$4:$GC$48,EX$1,FALSE),"")</f>
        <v>15000</v>
      </c>
      <c r="EY5" s="106">
        <f>IFERROR(VLOOKUP($A5,Mingguan!$A$4:$GC$48,EY$1,FALSE),"")</f>
        <v>15000</v>
      </c>
      <c r="EZ5" s="106">
        <f>IFERROR(VLOOKUP($A5,Mingguan!$A$4:$GC$48,EZ$1,FALSE),"")</f>
        <v>15000</v>
      </c>
      <c r="FA5" s="106">
        <f>IFERROR(VLOOKUP($A5,Mingguan!$A$4:$GC$48,FA$1,FALSE),"")</f>
        <v>15000</v>
      </c>
      <c r="FB5" s="106">
        <f>IFERROR(VLOOKUP($A5,Mingguan!$A$4:$GC$48,FB$1,FALSE),"")</f>
        <v>15000</v>
      </c>
      <c r="FC5" s="106">
        <f>IFERROR(VLOOKUP($A5,Mingguan!$A$4:$GC$48,FC$1,FALSE),"")</f>
        <v>15000</v>
      </c>
      <c r="FD5" s="106">
        <f>IFERROR(VLOOKUP($A5,Mingguan!$A$4:$GC$48,FD$1,FALSE),"")</f>
        <v>15000</v>
      </c>
      <c r="FE5" s="106">
        <f>IFERROR(VLOOKUP($A5,Mingguan!$A$4:$GC$48,FE$1,FALSE),"")</f>
        <v>15000</v>
      </c>
      <c r="FF5" s="106">
        <f>IFERROR(VLOOKUP($A5,Mingguan!$A$4:$GC$48,FF$1,FALSE),"")</f>
        <v>15000</v>
      </c>
      <c r="FG5" s="106">
        <f>IFERROR(VLOOKUP($A5,Mingguan!$A$4:$GC$48,FG$1,FALSE),"")</f>
        <v>15000</v>
      </c>
      <c r="FH5" s="106">
        <f>IFERROR(VLOOKUP($A5,Mingguan!$A$4:$GC$48,FH$1,FALSE),"")</f>
        <v>15000</v>
      </c>
      <c r="FI5" s="106">
        <f>IFERROR(VLOOKUP($A5,Mingguan!$A$4:$GC$48,FI$1,FALSE),"")</f>
        <v>15000</v>
      </c>
      <c r="FJ5" s="106">
        <f>IFERROR(VLOOKUP($A5,Mingguan!$A$4:$GC$48,FJ$1,FALSE),"")</f>
        <v>15000</v>
      </c>
      <c r="FK5" s="106">
        <f>IFERROR(VLOOKUP($A5,Mingguan!$A$4:$GC$48,FK$1,FALSE),"")</f>
        <v>15000</v>
      </c>
      <c r="FL5" s="106">
        <f>IFERROR(VLOOKUP($A5,Mingguan!$A$4:$GC$48,FL$1,FALSE),"")</f>
        <v>15000</v>
      </c>
      <c r="FM5" s="106">
        <f>IFERROR(VLOOKUP($A5,Mingguan!$A$4:$GC$48,FM$1,FALSE),"")</f>
        <v>15000</v>
      </c>
      <c r="FN5" s="106">
        <f>IFERROR(VLOOKUP($A5,Mingguan!$A$4:$GC$48,FN$1,FALSE),"")</f>
        <v>15000</v>
      </c>
      <c r="FO5" s="106">
        <f>IFERROR(VLOOKUP($A5,Mingguan!$A$4:$GC$48,FO$1,FALSE),"")</f>
        <v>15000</v>
      </c>
      <c r="FP5" s="106">
        <f>IFERROR(VLOOKUP($A5,Mingguan!$A$4:$GC$48,FP$1,FALSE),"")</f>
        <v>15000</v>
      </c>
      <c r="FQ5" s="106">
        <f>IFERROR(VLOOKUP($A5,Mingguan!$A$4:$GC$48,FQ$1,FALSE),"")</f>
        <v>15000</v>
      </c>
      <c r="FR5" s="106">
        <f>IFERROR(VLOOKUP($A5,Mingguan!$A$4:$GC$48,FR$1,FALSE),"")</f>
        <v>15000</v>
      </c>
      <c r="FS5" s="106">
        <f>IFERROR(VLOOKUP($A5,Mingguan!$A$4:$GC$48,FS$1,FALSE),"")</f>
        <v>15000</v>
      </c>
      <c r="FT5" s="106">
        <f>IFERROR(VLOOKUP($A5,Mingguan!$A$4:$GC$48,FT$1,FALSE),"")</f>
        <v>15000</v>
      </c>
      <c r="FU5" s="106">
        <f>IFERROR(VLOOKUP($A5,Mingguan!$A$4:$GC$48,FU$1,FALSE),"")</f>
        <v>15000</v>
      </c>
      <c r="FV5" s="106">
        <f>IFERROR(VLOOKUP($A5,Mingguan!$A$4:$GC$48,FV$1,FALSE),"")</f>
        <v>15000</v>
      </c>
      <c r="FW5" s="106">
        <f>IFERROR(VLOOKUP($A5,Mingguan!$A$4:$GC$48,FW$1,FALSE),"")</f>
        <v>14800</v>
      </c>
      <c r="FX5" s="106">
        <f>IFERROR(VLOOKUP($A5,Mingguan!$A$4:$GC$48,FX$1,FALSE),"")</f>
        <v>15000</v>
      </c>
      <c r="FY5" s="106">
        <f>IFERROR(VLOOKUP($A5,Mingguan!$A$4:$GC$48,FY$1,FALSE),"")</f>
        <v>15000</v>
      </c>
      <c r="FZ5" s="106">
        <f>IFERROR(VLOOKUP($A5,Mingguan!$A$4:$GC$48,FZ$1,FALSE),"")</f>
        <v>15000</v>
      </c>
      <c r="GA5" s="106">
        <f>IFERROR(VLOOKUP($A5,Mingguan!$A$4:$GC$48,GA$1,FALSE),"")</f>
        <v>15000</v>
      </c>
      <c r="GB5" s="106">
        <f>IFERROR(VLOOKUP($A5,Mingguan!$A$4:$GC$48,GB$1,FALSE),"")</f>
        <v>15000</v>
      </c>
      <c r="GC5" s="106">
        <f>IFERROR(VLOOKUP($A5,Mingguan!$A$4:$GC$48,GC$1,FALSE),"")</f>
        <v>15000</v>
      </c>
      <c r="GD5" s="106"/>
      <c r="GE5" s="106"/>
      <c r="GF5" s="106"/>
      <c r="GG5" s="106"/>
      <c r="GH5" s="106"/>
      <c r="GI5" s="106"/>
      <c r="GJ5" s="106"/>
      <c r="GK5" s="106"/>
      <c r="GL5" s="106"/>
      <c r="GM5" s="106"/>
      <c r="GN5" s="106"/>
      <c r="GO5" s="106"/>
      <c r="GP5" s="106"/>
      <c r="GQ5" s="106"/>
      <c r="GR5" s="106"/>
      <c r="GS5" s="106"/>
      <c r="GT5" s="106"/>
      <c r="GU5" s="106"/>
      <c r="GV5" s="106"/>
    </row>
    <row r="6" spans="1:204" ht="14.5" x14ac:dyDescent="0.35">
      <c r="A6" s="48">
        <v>2</v>
      </c>
      <c r="B6" s="49" t="s">
        <v>25</v>
      </c>
      <c r="C6" s="48">
        <v>1</v>
      </c>
      <c r="D6" s="48" t="s">
        <v>24</v>
      </c>
      <c r="E6" s="106" t="str">
        <f>IFERROR(VLOOKUP($A6,Mingguan!$A$4:$GC$48,E$1,FALSE),"")</f>
        <v/>
      </c>
      <c r="F6" s="106" t="str">
        <f>IFERROR(VLOOKUP($A6,Mingguan!$A$4:$GC$48,F$1,FALSE),"")</f>
        <v/>
      </c>
      <c r="G6" s="106" t="str">
        <f>IFERROR(VLOOKUP($A6,Mingguan!$A$4:$GC$48,G$1,FALSE),"")</f>
        <v/>
      </c>
      <c r="H6" s="106" t="str">
        <f>IFERROR(VLOOKUP($A6,Mingguan!$A$4:$GC$48,H$1,FALSE),"")</f>
        <v/>
      </c>
      <c r="I6" s="106" t="str">
        <f>IFERROR(VLOOKUP($A6,Mingguan!$A$4:$GC$48,I$1,FALSE),"")</f>
        <v/>
      </c>
      <c r="J6" s="106" t="str">
        <f>IFERROR(VLOOKUP($A6,Mingguan!$A$4:$GC$48,J$1,FALSE),"")</f>
        <v/>
      </c>
      <c r="K6" s="106" t="str">
        <f>IFERROR(VLOOKUP($A6,Mingguan!$A$4:$GC$48,K$1,FALSE),"")</f>
        <v/>
      </c>
      <c r="L6" s="106" t="str">
        <f>IFERROR(VLOOKUP($A6,Mingguan!$A$4:$GC$48,L$1,FALSE),"")</f>
        <v/>
      </c>
      <c r="M6" s="106" t="str">
        <f>IFERROR(VLOOKUP($A6,Mingguan!$A$4:$GC$48,M$1,FALSE),"")</f>
        <v/>
      </c>
      <c r="N6" s="106" t="str">
        <f>IFERROR(VLOOKUP($A6,Mingguan!$A$4:$GC$48,N$1,FALSE),"")</f>
        <v/>
      </c>
      <c r="O6" s="106" t="str">
        <f>IFERROR(VLOOKUP($A6,Mingguan!$A$4:$GC$48,O$1,FALSE),"")</f>
        <v/>
      </c>
      <c r="P6" s="106" t="str">
        <f>IFERROR(VLOOKUP($A6,Mingguan!$A$4:$GC$48,P$1,FALSE),"")</f>
        <v/>
      </c>
      <c r="Q6" s="106" t="str">
        <f>IFERROR(VLOOKUP($A6,Mingguan!$A$4:$GC$48,Q$1,FALSE),"")</f>
        <v/>
      </c>
      <c r="R6" s="106" t="str">
        <f>IFERROR(VLOOKUP($A6,Mingguan!$A$4:$GC$48,R$1,FALSE),"")</f>
        <v/>
      </c>
      <c r="S6" s="106" t="str">
        <f>IFERROR(VLOOKUP($A6,Mingguan!$A$4:$GC$48,S$1,FALSE),"")</f>
        <v/>
      </c>
      <c r="T6" s="106" t="str">
        <f>IFERROR(VLOOKUP($A6,Mingguan!$A$4:$GC$48,T$1,FALSE),"")</f>
        <v/>
      </c>
      <c r="U6" s="106" t="str">
        <f>IFERROR(VLOOKUP($A6,Mingguan!$A$4:$GC$48,U$1,FALSE),"")</f>
        <v/>
      </c>
      <c r="V6" s="106" t="str">
        <f>IFERROR(VLOOKUP($A6,Mingguan!$A$4:$GC$48,V$1,FALSE),"")</f>
        <v/>
      </c>
      <c r="W6" s="106" t="str">
        <f>IFERROR(VLOOKUP($A6,Mingguan!$A$4:$GC$48,W$1,FALSE),"")</f>
        <v/>
      </c>
      <c r="X6" s="106" t="str">
        <f>IFERROR(VLOOKUP($A6,Mingguan!$A$4:$GC$48,X$1,FALSE),"")</f>
        <v/>
      </c>
      <c r="Y6" s="106" t="str">
        <f>IFERROR(VLOOKUP($A6,Mingguan!$A$4:$GC$48,Y$1,FALSE),"")</f>
        <v/>
      </c>
      <c r="Z6" s="106" t="str">
        <f>IFERROR(VLOOKUP($A6,Mingguan!$A$4:$GC$48,Z$1,FALSE),"")</f>
        <v/>
      </c>
      <c r="AA6" s="106" t="str">
        <f>IFERROR(VLOOKUP($A6,Mingguan!$A$4:$GC$48,AA$1,FALSE),"")</f>
        <v/>
      </c>
      <c r="AB6" s="106" t="str">
        <f>IFERROR(VLOOKUP($A6,Mingguan!$A$4:$GC$48,AB$1,FALSE),"")</f>
        <v/>
      </c>
      <c r="AC6" s="106" t="str">
        <f>IFERROR(VLOOKUP($A6,Mingguan!$A$4:$GC$48,AC$1,FALSE),"")</f>
        <v/>
      </c>
      <c r="AD6" s="106" t="str">
        <f>IFERROR(VLOOKUP($A6,Mingguan!$A$4:$GC$48,AD$1,FALSE),"")</f>
        <v/>
      </c>
      <c r="AE6" s="106" t="str">
        <f>IFERROR(VLOOKUP($A6,Mingguan!$A$4:$GC$48,AE$1,FALSE),"")</f>
        <v/>
      </c>
      <c r="AF6" s="106" t="str">
        <f>IFERROR(VLOOKUP($A6,Mingguan!$A$4:$GC$48,AF$1,FALSE),"")</f>
        <v/>
      </c>
      <c r="AG6" s="106" t="str">
        <f>IFERROR(VLOOKUP($A6,Mingguan!$A$4:$GC$48,AG$1,FALSE),"")</f>
        <v/>
      </c>
      <c r="AH6" s="106" t="str">
        <f>IFERROR(VLOOKUP($A6,Mingguan!$A$4:$GC$48,AH$1,FALSE),"")</f>
        <v/>
      </c>
      <c r="AI6" s="106" t="str">
        <f>IFERROR(VLOOKUP($A6,Mingguan!$A$4:$GC$48,AI$1,FALSE),"")</f>
        <v/>
      </c>
      <c r="AJ6" s="106" t="str">
        <f>IFERROR(VLOOKUP($A6,Mingguan!$A$4:$GC$48,AJ$1,FALSE),"")</f>
        <v/>
      </c>
      <c r="AK6" s="106" t="str">
        <f>IFERROR(VLOOKUP($A6,Mingguan!$A$4:$GC$48,AK$1,FALSE),"")</f>
        <v/>
      </c>
      <c r="AL6" s="106" t="str">
        <f>IFERROR(VLOOKUP($A6,Mingguan!$A$4:$GC$48,AL$1,FALSE),"")</f>
        <v/>
      </c>
      <c r="AM6" s="106" t="str">
        <f>IFERROR(VLOOKUP($A6,Mingguan!$A$4:$GC$48,AM$1,FALSE),"")</f>
        <v/>
      </c>
      <c r="AN6" s="106" t="str">
        <f>IFERROR(VLOOKUP($A6,Mingguan!$A$4:$GC$48,AN$1,FALSE),"")</f>
        <v/>
      </c>
      <c r="AO6" s="106" t="str">
        <f>IFERROR(VLOOKUP($A6,Mingguan!$A$4:$GC$48,AO$1,FALSE),"")</f>
        <v/>
      </c>
      <c r="AP6" s="106" t="str">
        <f>IFERROR(VLOOKUP($A6,Mingguan!$A$4:$GC$48,AP$1,FALSE),"")</f>
        <v/>
      </c>
      <c r="AQ6" s="106" t="str">
        <f>IFERROR(VLOOKUP($A6,Mingguan!$A$4:$GC$48,AQ$1,FALSE),"")</f>
        <v/>
      </c>
      <c r="AR6" s="106" t="str">
        <f>IFERROR(VLOOKUP($A6,Mingguan!$A$4:$GC$48,AR$1,FALSE),"")</f>
        <v/>
      </c>
      <c r="AS6" s="106" t="str">
        <f>IFERROR(VLOOKUP($A6,Mingguan!$A$4:$GC$48,AS$1,FALSE),"")</f>
        <v/>
      </c>
      <c r="AT6" s="106" t="str">
        <f>IFERROR(VLOOKUP($A6,Mingguan!$A$4:$GC$48,AT$1,FALSE),"")</f>
        <v/>
      </c>
      <c r="AU6" s="106" t="str">
        <f>IFERROR(VLOOKUP($A6,Mingguan!$A$4:$GC$48,AU$1,FALSE),"")</f>
        <v/>
      </c>
      <c r="AV6" s="106" t="str">
        <f>IFERROR(VLOOKUP($A6,Mingguan!$A$4:$GC$48,AV$1,FALSE),"")</f>
        <v/>
      </c>
      <c r="AW6" s="106" t="str">
        <f>IFERROR(VLOOKUP($A6,Mingguan!$A$4:$GC$48,AW$1,FALSE),"")</f>
        <v/>
      </c>
      <c r="AX6" s="106" t="str">
        <f>IFERROR(VLOOKUP($A6,Mingguan!$A$4:$GC$48,AX$1,FALSE),"")</f>
        <v/>
      </c>
      <c r="AY6" s="106" t="str">
        <f>IFERROR(VLOOKUP($A6,Mingguan!$A$4:$GC$48,AY$1,FALSE),"")</f>
        <v/>
      </c>
      <c r="AZ6" s="106" t="str">
        <f>IFERROR(VLOOKUP($A6,Mingguan!$A$4:$GC$48,AZ$1,FALSE),"")</f>
        <v/>
      </c>
      <c r="BA6" s="106" t="str">
        <f>IFERROR(VLOOKUP($A6,Mingguan!$A$4:$GC$48,BA$1,FALSE),"")</f>
        <v/>
      </c>
      <c r="BB6" s="106" t="str">
        <f>IFERROR(VLOOKUP($A6,Mingguan!$A$4:$GC$48,BB$1,FALSE),"")</f>
        <v/>
      </c>
      <c r="BC6" s="106" t="str">
        <f>IFERROR(VLOOKUP($A6,Mingguan!$A$4:$GC$48,BC$1,FALSE),"")</f>
        <v/>
      </c>
      <c r="BD6" s="106" t="str">
        <f>IFERROR(VLOOKUP($A6,Mingguan!$A$4:$GC$48,BD$1,FALSE),"")</f>
        <v/>
      </c>
      <c r="BE6" s="106" t="str">
        <f>IFERROR(VLOOKUP($A6,Mingguan!$A$4:$GC$48,BE$1,FALSE),"")</f>
        <v/>
      </c>
      <c r="BF6" s="106" t="str">
        <f>IFERROR(VLOOKUP($A6,Mingguan!$A$4:$GC$48,BF$1,FALSE),"")</f>
        <v/>
      </c>
      <c r="BG6" s="106" t="str">
        <f>IFERROR(VLOOKUP($A6,Mingguan!$A$4:$GC$48,BG$1,FALSE),"")</f>
        <v/>
      </c>
      <c r="BH6" s="106" t="str">
        <f>IFERROR(VLOOKUP($A6,Mingguan!$A$4:$GC$48,BH$1,FALSE),"")</f>
        <v/>
      </c>
      <c r="BI6" s="106" t="str">
        <f>IFERROR(VLOOKUP($A6,Mingguan!$A$4:$GC$48,BI$1,FALSE),"")</f>
        <v/>
      </c>
      <c r="BJ6" s="106" t="str">
        <f>IFERROR(VLOOKUP($A6,Mingguan!$A$4:$GC$48,BJ$1,FALSE),"")</f>
        <v/>
      </c>
      <c r="BK6" s="106" t="str">
        <f>IFERROR(VLOOKUP($A6,Mingguan!$A$4:$GC$48,BK$1,FALSE),"")</f>
        <v/>
      </c>
      <c r="BL6" s="106" t="str">
        <f>IFERROR(VLOOKUP($A6,Mingguan!$A$4:$GC$48,BL$1,FALSE),"")</f>
        <v/>
      </c>
      <c r="BM6" s="106" t="str">
        <f>IFERROR(VLOOKUP($A6,Mingguan!$A$4:$GC$48,BM$1,FALSE),"")</f>
        <v/>
      </c>
      <c r="BN6" s="106" t="str">
        <f>IFERROR(VLOOKUP($A6,Mingguan!$A$4:$GC$48,BN$1,FALSE),"")</f>
        <v/>
      </c>
      <c r="BO6" s="106" t="str">
        <f>IFERROR(VLOOKUP($A6,Mingguan!$A$4:$GC$48,BO$1,FALSE),"")</f>
        <v/>
      </c>
      <c r="BP6" s="106" t="str">
        <f>IFERROR(VLOOKUP($A6,Mingguan!$A$4:$GC$48,BP$1,FALSE),"")</f>
        <v/>
      </c>
      <c r="BQ6" s="106" t="str">
        <f>IFERROR(VLOOKUP($A6,Mingguan!$A$4:$GC$48,BQ$1,FALSE),"")</f>
        <v/>
      </c>
      <c r="BR6" s="106" t="str">
        <f>IFERROR(VLOOKUP($A6,Mingguan!$A$4:$GC$48,BR$1,FALSE),"")</f>
        <v/>
      </c>
      <c r="BS6" s="106" t="str">
        <f>IFERROR(VLOOKUP($A6,Mingguan!$A$4:$GC$48,BS$1,FALSE),"")</f>
        <v/>
      </c>
      <c r="BT6" s="106" t="str">
        <f>IFERROR(VLOOKUP($A6,Mingguan!$A$4:$GC$48,BT$1,FALSE),"")</f>
        <v/>
      </c>
      <c r="BU6" s="106" t="str">
        <f>IFERROR(VLOOKUP($A6,Mingguan!$A$4:$GC$48,BU$1,FALSE),"")</f>
        <v/>
      </c>
      <c r="BV6" s="106" t="str">
        <f>IFERROR(VLOOKUP($A6,Mingguan!$A$4:$GC$48,BV$1,FALSE),"")</f>
        <v/>
      </c>
      <c r="BW6" s="106" t="str">
        <f>IFERROR(VLOOKUP($A6,Mingguan!$A$4:$GC$48,BW$1,FALSE),"")</f>
        <v/>
      </c>
      <c r="BX6" s="106" t="str">
        <f>IFERROR(VLOOKUP($A6,Mingguan!$A$4:$GC$48,BX$1,FALSE),"")</f>
        <v/>
      </c>
      <c r="BY6" s="106" t="str">
        <f>IFERROR(VLOOKUP($A6,Mingguan!$A$4:$GC$48,BY$1,FALSE),"")</f>
        <v/>
      </c>
      <c r="BZ6" s="106" t="str">
        <f>IFERROR(VLOOKUP($A6,Mingguan!$A$4:$GC$48,BZ$1,FALSE),"")</f>
        <v/>
      </c>
      <c r="CA6" s="106" t="str">
        <f>IFERROR(VLOOKUP($A6,Mingguan!$A$4:$GC$48,CA$1,FALSE),"")</f>
        <v/>
      </c>
      <c r="CB6" s="106" t="str">
        <f>IFERROR(VLOOKUP($A6,Mingguan!$A$4:$GC$48,CB$1,FALSE),"")</f>
        <v/>
      </c>
      <c r="CC6" s="106" t="str">
        <f>IFERROR(VLOOKUP($A6,Mingguan!$A$4:$GC$48,CC$1,FALSE),"")</f>
        <v/>
      </c>
      <c r="CD6" s="106" t="str">
        <f>IFERROR(VLOOKUP($A6,Mingguan!$A$4:$GC$48,CD$1,FALSE),"")</f>
        <v/>
      </c>
      <c r="CE6" s="106" t="str">
        <f>IFERROR(VLOOKUP($A6,Mingguan!$A$4:$GC$48,CE$1,FALSE),"")</f>
        <v/>
      </c>
      <c r="CF6" s="106" t="str">
        <f>IFERROR(VLOOKUP($A6,Mingguan!$A$4:$GC$48,CF$1,FALSE),"")</f>
        <v/>
      </c>
      <c r="CG6" s="106" t="str">
        <f>IFERROR(VLOOKUP($A6,Mingguan!$A$4:$GC$48,CG$1,FALSE),"")</f>
        <v/>
      </c>
      <c r="CH6" s="106" t="str">
        <f>IFERROR(VLOOKUP($A6,Mingguan!$A$4:$GC$48,CH$1,FALSE),"")</f>
        <v/>
      </c>
      <c r="CI6" s="106" t="str">
        <f>IFERROR(VLOOKUP($A6,Mingguan!$A$4:$GC$48,CI$1,FALSE),"")</f>
        <v/>
      </c>
      <c r="CJ6" s="106" t="str">
        <f>IFERROR(VLOOKUP($A6,Mingguan!$A$4:$GC$48,CJ$1,FALSE),"")</f>
        <v/>
      </c>
      <c r="CK6" s="106" t="str">
        <f>IFERROR(VLOOKUP($A6,Mingguan!$A$4:$GC$48,CK$1,FALSE),"")</f>
        <v/>
      </c>
      <c r="CL6" s="106" t="str">
        <f>IFERROR(VLOOKUP($A6,Mingguan!$A$4:$GC$48,CL$1,FALSE),"")</f>
        <v/>
      </c>
      <c r="CM6" s="106" t="str">
        <f>IFERROR(VLOOKUP($A6,Mingguan!$A$4:$GC$48,CM$1,FALSE),"")</f>
        <v/>
      </c>
      <c r="CN6" s="106" t="str">
        <f>IFERROR(VLOOKUP($A6,Mingguan!$A$4:$GC$48,CN$1,FALSE),"")</f>
        <v/>
      </c>
      <c r="CO6" s="106" t="str">
        <f>IFERROR(VLOOKUP($A6,Mingguan!$A$4:$GC$48,CO$1,FALSE),"")</f>
        <v/>
      </c>
      <c r="CP6" s="106" t="str">
        <f>IFERROR(VLOOKUP($A6,Mingguan!$A$4:$GC$48,CP$1,FALSE),"")</f>
        <v/>
      </c>
      <c r="CQ6" s="106" t="str">
        <f>IFERROR(VLOOKUP($A6,Mingguan!$A$4:$GC$48,CQ$1,FALSE),"")</f>
        <v/>
      </c>
      <c r="CR6" s="106" t="str">
        <f>IFERROR(VLOOKUP($A6,Mingguan!$A$4:$GC$48,CR$1,FALSE),"")</f>
        <v/>
      </c>
      <c r="CS6" s="106" t="str">
        <f>IFERROR(VLOOKUP($A6,Mingguan!$A$4:$GC$48,CS$1,FALSE),"")</f>
        <v/>
      </c>
      <c r="CT6" s="106" t="str">
        <f>IFERROR(VLOOKUP($A6,Mingguan!$A$4:$GC$48,CT$1,FALSE),"")</f>
        <v/>
      </c>
      <c r="CU6" s="106" t="str">
        <f>IFERROR(VLOOKUP($A6,Mingguan!$A$4:$GC$48,CU$1,FALSE),"")</f>
        <v/>
      </c>
      <c r="CV6" s="106" t="str">
        <f>IFERROR(VLOOKUP($A6,Mingguan!$A$4:$GC$48,CV$1,FALSE),"")</f>
        <v/>
      </c>
      <c r="CW6" s="106" t="str">
        <f>IFERROR(VLOOKUP($A6,Mingguan!$A$4:$GC$48,CW$1,FALSE),"")</f>
        <v/>
      </c>
      <c r="CX6" s="106" t="str">
        <f>IFERROR(VLOOKUP($A6,Mingguan!$A$4:$GC$48,CX$1,FALSE),"")</f>
        <v/>
      </c>
      <c r="CY6" s="106" t="str">
        <f>IFERROR(VLOOKUP($A6,Mingguan!$A$4:$GC$48,CY$1,FALSE),"")</f>
        <v/>
      </c>
      <c r="CZ6" s="106" t="str">
        <f>IFERROR(VLOOKUP($A6,Mingguan!$A$4:$GC$48,CZ$1,FALSE),"")</f>
        <v/>
      </c>
      <c r="DA6" s="106" t="str">
        <f>IFERROR(VLOOKUP($A6,Mingguan!$A$4:$GC$48,DA$1,FALSE),"")</f>
        <v/>
      </c>
      <c r="DB6" s="106" t="str">
        <f>IFERROR(VLOOKUP($A6,Mingguan!$A$4:$GC$48,DB$1,FALSE),"")</f>
        <v/>
      </c>
      <c r="DC6" s="106" t="str">
        <f>IFERROR(VLOOKUP($A6,Mingguan!$A$4:$GC$48,DC$1,FALSE),"")</f>
        <v/>
      </c>
      <c r="DD6" s="106" t="str">
        <f>IFERROR(VLOOKUP($A6,Mingguan!$A$4:$GC$48,DD$1,FALSE),"")</f>
        <v/>
      </c>
      <c r="DE6" s="106" t="str">
        <f>IFERROR(VLOOKUP($A6,Mingguan!$A$4:$GC$48,DE$1,FALSE),"")</f>
        <v/>
      </c>
      <c r="DF6" s="106" t="str">
        <f>IFERROR(VLOOKUP($A6,Mingguan!$A$4:$GC$48,DF$1,FALSE),"")</f>
        <v/>
      </c>
      <c r="DG6" s="106" t="str">
        <f>IFERROR(VLOOKUP($A6,Mingguan!$A$4:$GC$48,DG$1,FALSE),"")</f>
        <v/>
      </c>
      <c r="DH6" s="106" t="str">
        <f>IFERROR(VLOOKUP($A6,Mingguan!$A$4:$GC$48,DH$1,FALSE),"")</f>
        <v/>
      </c>
      <c r="DI6" s="106" t="str">
        <f>IFERROR(VLOOKUP($A6,Mingguan!$A$4:$GC$48,DI$1,FALSE),"")</f>
        <v/>
      </c>
      <c r="DJ6" s="106" t="str">
        <f>IFERROR(VLOOKUP($A6,Mingguan!$A$4:$GC$48,DJ$1,FALSE),"")</f>
        <v/>
      </c>
      <c r="DK6" s="106" t="str">
        <f>IFERROR(VLOOKUP($A6,Mingguan!$A$4:$GC$48,DK$1,FALSE),"")</f>
        <v/>
      </c>
      <c r="DL6" s="106" t="str">
        <f>IFERROR(VLOOKUP($A6,Mingguan!$A$4:$GC$48,DL$1,FALSE),"")</f>
        <v/>
      </c>
      <c r="DM6" s="106" t="str">
        <f>IFERROR(VLOOKUP($A6,Mingguan!$A$4:$GC$48,DM$1,FALSE),"")</f>
        <v/>
      </c>
      <c r="DN6" s="106" t="str">
        <f>IFERROR(VLOOKUP($A6,Mingguan!$A$4:$GC$48,DN$1,FALSE),"")</f>
        <v/>
      </c>
      <c r="DO6" s="106" t="str">
        <f>IFERROR(VLOOKUP($A6,Mingguan!$A$4:$GC$48,DO$1,FALSE),"")</f>
        <v/>
      </c>
      <c r="DP6" s="106" t="str">
        <f>IFERROR(VLOOKUP($A6,Mingguan!$A$4:$GC$48,DP$1,FALSE),"")</f>
        <v/>
      </c>
      <c r="DQ6" s="106" t="str">
        <f>IFERROR(VLOOKUP($A6,Mingguan!$A$4:$GC$48,DQ$1,FALSE),"")</f>
        <v/>
      </c>
      <c r="DR6" s="106" t="str">
        <f>IFERROR(VLOOKUP($A6,Mingguan!$A$4:$GC$48,DR$1,FALSE),"")</f>
        <v/>
      </c>
      <c r="DS6" s="106" t="str">
        <f>IFERROR(VLOOKUP($A6,Mingguan!$A$4:$GC$48,DS$1,FALSE),"")</f>
        <v/>
      </c>
      <c r="DT6" s="106" t="str">
        <f>IFERROR(VLOOKUP($A6,Mingguan!$A$4:$GC$48,DT$1,FALSE),"")</f>
        <v/>
      </c>
      <c r="DU6" s="106" t="str">
        <f>IFERROR(VLOOKUP($A6,Mingguan!$A$4:$GC$48,DU$1,FALSE),"")</f>
        <v/>
      </c>
      <c r="DV6" s="106" t="str">
        <f>IFERROR(VLOOKUP($A6,Mingguan!$A$4:$GC$48,DV$1,FALSE),"")</f>
        <v/>
      </c>
      <c r="DW6" s="106" t="str">
        <f>IFERROR(VLOOKUP($A6,Mingguan!$A$4:$GC$48,DW$1,FALSE),"")</f>
        <v/>
      </c>
      <c r="DX6" s="106" t="str">
        <f>IFERROR(VLOOKUP($A6,Mingguan!$A$4:$GC$48,DX$1,FALSE),"")</f>
        <v/>
      </c>
      <c r="DY6" s="106" t="str">
        <f>IFERROR(VLOOKUP($A6,Mingguan!$A$4:$GC$48,DY$1,FALSE),"")</f>
        <v/>
      </c>
      <c r="DZ6" s="106" t="str">
        <f>IFERROR(VLOOKUP($A6,Mingguan!$A$4:$GC$48,DZ$1,FALSE),"")</f>
        <v/>
      </c>
      <c r="EA6" s="106" t="str">
        <f>IFERROR(VLOOKUP($A6,Mingguan!$A$4:$GC$48,EA$1,FALSE),"")</f>
        <v/>
      </c>
      <c r="EB6" s="106" t="str">
        <f>IFERROR(VLOOKUP($A6,Mingguan!$A$4:$GC$48,EB$1,FALSE),"")</f>
        <v/>
      </c>
      <c r="EC6" s="106" t="str">
        <f>IFERROR(VLOOKUP($A6,Mingguan!$A$4:$GC$48,EC$1,FALSE),"")</f>
        <v/>
      </c>
      <c r="ED6" s="106" t="str">
        <f>IFERROR(VLOOKUP($A6,Mingguan!$A$4:$GC$48,ED$1,FALSE),"")</f>
        <v/>
      </c>
      <c r="EE6" s="106" t="str">
        <f>IFERROR(VLOOKUP($A6,Mingguan!$A$4:$GC$48,EE$1,FALSE),"")</f>
        <v/>
      </c>
      <c r="EF6" s="106" t="str">
        <f>IFERROR(VLOOKUP($A6,Mingguan!$A$4:$GC$48,EF$1,FALSE),"")</f>
        <v/>
      </c>
      <c r="EG6" s="106" t="str">
        <f>IFERROR(VLOOKUP($A6,Mingguan!$A$4:$GC$48,EG$1,FALSE),"")</f>
        <v/>
      </c>
      <c r="EH6" s="106" t="str">
        <f>IFERROR(VLOOKUP($A6,Mingguan!$A$4:$GC$48,EH$1,FALSE),"")</f>
        <v/>
      </c>
      <c r="EI6" s="106" t="str">
        <f>IFERROR(VLOOKUP($A6,Mingguan!$A$4:$GC$48,EI$1,FALSE),"")</f>
        <v/>
      </c>
      <c r="EJ6" s="106" t="str">
        <f>IFERROR(VLOOKUP($A6,Mingguan!$A$4:$GC$48,EJ$1,FALSE),"")</f>
        <v/>
      </c>
      <c r="EK6" s="106" t="str">
        <f>IFERROR(VLOOKUP($A6,Mingguan!$A$4:$GC$48,EK$1,FALSE),"")</f>
        <v/>
      </c>
      <c r="EL6" s="106" t="str">
        <f>IFERROR(VLOOKUP($A6,Mingguan!$A$4:$GC$48,EL$1,FALSE),"")</f>
        <v/>
      </c>
      <c r="EM6" s="106" t="str">
        <f>IFERROR(VLOOKUP($A6,Mingguan!$A$4:$GC$48,EM$1,FALSE),"")</f>
        <v/>
      </c>
      <c r="EN6" s="106" t="str">
        <f>IFERROR(VLOOKUP($A6,Mingguan!$A$4:$GC$48,EN$1,FALSE),"")</f>
        <v/>
      </c>
      <c r="EO6" s="106" t="str">
        <f>IFERROR(VLOOKUP($A6,Mingguan!$A$4:$GC$48,EO$1,FALSE),"")</f>
        <v/>
      </c>
      <c r="EP6" s="106" t="str">
        <f>IFERROR(VLOOKUP($A6,Mingguan!$A$4:$GC$48,EP$1,FALSE),"")</f>
        <v/>
      </c>
      <c r="EQ6" s="106" t="str">
        <f>IFERROR(VLOOKUP($A6,Mingguan!$A$4:$GC$48,EQ$1,FALSE),"")</f>
        <v/>
      </c>
      <c r="ER6" s="106" t="str">
        <f>IFERROR(VLOOKUP($A6,Mingguan!$A$4:$GC$48,ER$1,FALSE),"")</f>
        <v/>
      </c>
      <c r="ES6" s="106" t="str">
        <f>IFERROR(VLOOKUP($A6,Mingguan!$A$4:$GC$48,ES$1,FALSE),"")</f>
        <v/>
      </c>
      <c r="ET6" s="106" t="str">
        <f>IFERROR(VLOOKUP($A6,Mingguan!$A$4:$GC$48,ET$1,FALSE),"")</f>
        <v/>
      </c>
      <c r="EU6" s="106" t="str">
        <f>IFERROR(VLOOKUP($A6,Mingguan!$A$4:$GC$48,EU$1,FALSE),"")</f>
        <v/>
      </c>
      <c r="EV6" s="106" t="str">
        <f>IFERROR(VLOOKUP($A6,Mingguan!$A$4:$GC$48,EV$1,FALSE),"")</f>
        <v/>
      </c>
      <c r="EW6" s="106" t="str">
        <f>IFERROR(VLOOKUP($A6,Mingguan!$A$4:$GC$48,EW$1,FALSE),"")</f>
        <v/>
      </c>
      <c r="EX6" s="106" t="str">
        <f>IFERROR(VLOOKUP($A6,Mingguan!$A$4:$GC$48,EX$1,FALSE),"")</f>
        <v/>
      </c>
      <c r="EY6" s="106" t="str">
        <f>IFERROR(VLOOKUP($A6,Mingguan!$A$4:$GC$48,EY$1,FALSE),"")</f>
        <v/>
      </c>
      <c r="EZ6" s="106" t="str">
        <f>IFERROR(VLOOKUP($A6,Mingguan!$A$4:$GC$48,EZ$1,FALSE),"")</f>
        <v/>
      </c>
      <c r="FA6" s="106" t="str">
        <f>IFERROR(VLOOKUP($A6,Mingguan!$A$4:$GC$48,FA$1,FALSE),"")</f>
        <v/>
      </c>
      <c r="FB6" s="106" t="str">
        <f>IFERROR(VLOOKUP($A6,Mingguan!$A$4:$GC$48,FB$1,FALSE),"")</f>
        <v/>
      </c>
      <c r="FC6" s="106" t="str">
        <f>IFERROR(VLOOKUP($A6,Mingguan!$A$4:$GC$48,FC$1,FALSE),"")</f>
        <v/>
      </c>
      <c r="FD6" s="106" t="str">
        <f>IFERROR(VLOOKUP($A6,Mingguan!$A$4:$GC$48,FD$1,FALSE),"")</f>
        <v/>
      </c>
      <c r="FE6" s="106" t="str">
        <f>IFERROR(VLOOKUP($A6,Mingguan!$A$4:$GC$48,FE$1,FALSE),"")</f>
        <v/>
      </c>
      <c r="FF6" s="106" t="str">
        <f>IFERROR(VLOOKUP($A6,Mingguan!$A$4:$GC$48,FF$1,FALSE),"")</f>
        <v/>
      </c>
      <c r="FG6" s="106" t="str">
        <f>IFERROR(VLOOKUP($A6,Mingguan!$A$4:$GC$48,FG$1,FALSE),"")</f>
        <v/>
      </c>
      <c r="FH6" s="106" t="str">
        <f>IFERROR(VLOOKUP($A6,Mingguan!$A$4:$GC$48,FH$1,FALSE),"")</f>
        <v/>
      </c>
      <c r="FI6" s="106" t="str">
        <f>IFERROR(VLOOKUP($A6,Mingguan!$A$4:$GC$48,FI$1,FALSE),"")</f>
        <v/>
      </c>
      <c r="FJ6" s="106" t="str">
        <f>IFERROR(VLOOKUP($A6,Mingguan!$A$4:$GC$48,FJ$1,FALSE),"")</f>
        <v/>
      </c>
      <c r="FK6" s="106" t="str">
        <f>IFERROR(VLOOKUP($A6,Mingguan!$A$4:$GC$48,FK$1,FALSE),"")</f>
        <v/>
      </c>
      <c r="FL6" s="106" t="str">
        <f>IFERROR(VLOOKUP($A6,Mingguan!$A$4:$GC$48,FL$1,FALSE),"")</f>
        <v/>
      </c>
      <c r="FM6" s="106" t="str">
        <f>IFERROR(VLOOKUP($A6,Mingguan!$A$4:$GC$48,FM$1,FALSE),"")</f>
        <v/>
      </c>
      <c r="FN6" s="106" t="str">
        <f>IFERROR(VLOOKUP($A6,Mingguan!$A$4:$GC$48,FN$1,FALSE),"")</f>
        <v/>
      </c>
      <c r="FO6" s="106" t="str">
        <f>IFERROR(VLOOKUP($A6,Mingguan!$A$4:$GC$48,FO$1,FALSE),"")</f>
        <v/>
      </c>
      <c r="FP6" s="106" t="str">
        <f>IFERROR(VLOOKUP($A6,Mingguan!$A$4:$GC$48,FP$1,FALSE),"")</f>
        <v/>
      </c>
      <c r="FQ6" s="106" t="str">
        <f>IFERROR(VLOOKUP($A6,Mingguan!$A$4:$GC$48,FQ$1,FALSE),"")</f>
        <v/>
      </c>
      <c r="FR6" s="106" t="str">
        <f>IFERROR(VLOOKUP($A6,Mingguan!$A$4:$GC$48,FR$1,FALSE),"")</f>
        <v/>
      </c>
      <c r="FS6" s="106" t="str">
        <f>IFERROR(VLOOKUP($A6,Mingguan!$A$4:$GC$48,FS$1,FALSE),"")</f>
        <v/>
      </c>
      <c r="FT6" s="106" t="str">
        <f>IFERROR(VLOOKUP($A6,Mingguan!$A$4:$GC$48,FT$1,FALSE),"")</f>
        <v/>
      </c>
      <c r="FU6" s="106" t="str">
        <f>IFERROR(VLOOKUP($A6,Mingguan!$A$4:$GC$48,FU$1,FALSE),"")</f>
        <v/>
      </c>
      <c r="FV6" s="106" t="str">
        <f>IFERROR(VLOOKUP($A6,Mingguan!$A$4:$GC$48,FV$1,FALSE),"")</f>
        <v/>
      </c>
      <c r="FW6" s="106" t="str">
        <f>IFERROR(VLOOKUP($A6,Mingguan!$A$4:$GC$48,FW$1,FALSE),"")</f>
        <v/>
      </c>
      <c r="FX6" s="106" t="str">
        <f>IFERROR(VLOOKUP($A6,Mingguan!$A$4:$GC$48,FX$1,FALSE),"")</f>
        <v/>
      </c>
      <c r="FY6" s="106" t="str">
        <f>IFERROR(VLOOKUP($A6,Mingguan!$A$4:$GC$48,FY$1,FALSE),"")</f>
        <v/>
      </c>
      <c r="FZ6" s="106" t="str">
        <f>IFERROR(VLOOKUP($A6,Mingguan!$A$4:$GC$48,FZ$1,FALSE),"")</f>
        <v/>
      </c>
      <c r="GA6" s="106" t="str">
        <f>IFERROR(VLOOKUP($A6,Mingguan!$A$4:$GC$48,GA$1,FALSE),"")</f>
        <v/>
      </c>
      <c r="GB6" s="106" t="str">
        <f>IFERROR(VLOOKUP($A6,Mingguan!$A$4:$GC$48,GB$1,FALSE),"")</f>
        <v/>
      </c>
      <c r="GC6" s="106" t="str">
        <f>IFERROR(VLOOKUP($A6,Mingguan!$A$4:$GC$48,GC$1,FALSE),"")</f>
        <v/>
      </c>
      <c r="GD6" s="106"/>
      <c r="GE6" s="106"/>
      <c r="GF6" s="106"/>
      <c r="GG6" s="106"/>
      <c r="GH6" s="106"/>
      <c r="GI6" s="106"/>
      <c r="GJ6" s="106"/>
      <c r="GK6" s="106"/>
      <c r="GL6" s="106"/>
      <c r="GM6" s="106"/>
      <c r="GN6" s="106"/>
      <c r="GO6" s="106"/>
      <c r="GP6" s="106"/>
      <c r="GQ6" s="106"/>
      <c r="GR6" s="106"/>
      <c r="GS6" s="106"/>
      <c r="GT6" s="106"/>
      <c r="GU6" s="106"/>
      <c r="GV6" s="106"/>
    </row>
    <row r="7" spans="1:204" ht="14.5" x14ac:dyDescent="0.35">
      <c r="A7" s="48">
        <v>3</v>
      </c>
      <c r="B7" s="49" t="s">
        <v>27</v>
      </c>
      <c r="C7" s="48">
        <v>1</v>
      </c>
      <c r="D7" s="48" t="s">
        <v>24</v>
      </c>
      <c r="E7" s="106">
        <f>IFERROR(VLOOKUP($A7,Mingguan!$A$4:$GC$48,E$1,FALSE),"")</f>
        <v>14500</v>
      </c>
      <c r="F7" s="106">
        <f>IFERROR(VLOOKUP($A7,Mingguan!$A$4:$GC$48,F$1,FALSE),"")</f>
        <v>14500</v>
      </c>
      <c r="G7" s="106">
        <f>IFERROR(VLOOKUP($A7,Mingguan!$A$4:$GC$48,G$1,FALSE),"")</f>
        <v>14500</v>
      </c>
      <c r="H7" s="106">
        <f>IFERROR(VLOOKUP($A7,Mingguan!$A$4:$GC$48,H$1,FALSE),"")</f>
        <v>14500</v>
      </c>
      <c r="I7" s="106">
        <f>IFERROR(VLOOKUP($A7,Mingguan!$A$4:$GC$48,I$1,FALSE),"")</f>
        <v>14500</v>
      </c>
      <c r="J7" s="106">
        <f>IFERROR(VLOOKUP($A7,Mingguan!$A$4:$GC$48,J$1,FALSE),"")</f>
        <v>14500</v>
      </c>
      <c r="K7" s="106">
        <f>IFERROR(VLOOKUP($A7,Mingguan!$A$4:$GC$48,K$1,FALSE),"")</f>
        <v>14500</v>
      </c>
      <c r="L7" s="106">
        <f>IFERROR(VLOOKUP($A7,Mingguan!$A$4:$GC$48,L$1,FALSE),"")</f>
        <v>14500</v>
      </c>
      <c r="M7" s="106">
        <f>IFERROR(VLOOKUP($A7,Mingguan!$A$4:$GC$48,M$1,FALSE),"")</f>
        <v>14500</v>
      </c>
      <c r="N7" s="106">
        <f>IFERROR(VLOOKUP($A7,Mingguan!$A$4:$GC$48,N$1,FALSE),"")</f>
        <v>14500</v>
      </c>
      <c r="O7" s="106">
        <f>IFERROR(VLOOKUP($A7,Mingguan!$A$4:$GC$48,O$1,FALSE),"")</f>
        <v>14500</v>
      </c>
      <c r="P7" s="106">
        <f>IFERROR(VLOOKUP($A7,Mingguan!$A$4:$GC$48,P$1,FALSE),"")</f>
        <v>14500</v>
      </c>
      <c r="Q7" s="106">
        <f>IFERROR(VLOOKUP($A7,Mingguan!$A$4:$GC$48,Q$1,FALSE),"")</f>
        <v>14500</v>
      </c>
      <c r="R7" s="106">
        <f>IFERROR(VLOOKUP($A7,Mingguan!$A$4:$GC$48,R$1,FALSE),"")</f>
        <v>14500</v>
      </c>
      <c r="S7" s="106">
        <f>IFERROR(VLOOKUP($A7,Mingguan!$A$4:$GC$48,S$1,FALSE),"")</f>
        <v>14500</v>
      </c>
      <c r="T7" s="106">
        <f>IFERROR(VLOOKUP($A7,Mingguan!$A$4:$GC$48,T$1,FALSE),"")</f>
        <v>14500</v>
      </c>
      <c r="U7" s="106">
        <f>IFERROR(VLOOKUP($A7,Mingguan!$A$4:$GC$48,U$1,FALSE),"")</f>
        <v>14500</v>
      </c>
      <c r="V7" s="106">
        <f>IFERROR(VLOOKUP($A7,Mingguan!$A$4:$GC$48,V$1,FALSE),"")</f>
        <v>14500</v>
      </c>
      <c r="W7" s="106">
        <f>IFERROR(VLOOKUP($A7,Mingguan!$A$4:$GC$48,W$1,FALSE),"")</f>
        <v>14500</v>
      </c>
      <c r="X7" s="106">
        <f>IFERROR(VLOOKUP($A7,Mingguan!$A$4:$GC$48,X$1,FALSE),"")</f>
        <v>14500</v>
      </c>
      <c r="Y7" s="106">
        <f>IFERROR(VLOOKUP($A7,Mingguan!$A$4:$GC$48,Y$1,FALSE),"")</f>
        <v>14400</v>
      </c>
      <c r="Z7" s="106">
        <f>IFERROR(VLOOKUP($A7,Mingguan!$A$4:$GC$48,Z$1,FALSE),"")</f>
        <v>14500</v>
      </c>
      <c r="AA7" s="106">
        <f>IFERROR(VLOOKUP($A7,Mingguan!$A$4:$GC$48,AA$1,FALSE),"")</f>
        <v>14500</v>
      </c>
      <c r="AB7" s="106">
        <f>IFERROR(VLOOKUP($A7,Mingguan!$A$4:$GC$48,AB$1,FALSE),"")</f>
        <v>14500</v>
      </c>
      <c r="AC7" s="106">
        <f>IFERROR(VLOOKUP($A7,Mingguan!$A$4:$GC$48,AC$1,FALSE),"")</f>
        <v>14500</v>
      </c>
      <c r="AD7" s="106">
        <f>IFERROR(VLOOKUP($A7,Mingguan!$A$4:$GC$48,AD$1,FALSE),"")</f>
        <v>14500</v>
      </c>
      <c r="AE7" s="106">
        <f>IFERROR(VLOOKUP($A7,Mingguan!$A$4:$GC$48,AE$1,FALSE),"")</f>
        <v>14500</v>
      </c>
      <c r="AF7" s="106">
        <f>IFERROR(VLOOKUP($A7,Mingguan!$A$4:$GC$48,AF$1,FALSE),"")</f>
        <v>14500</v>
      </c>
      <c r="AG7" s="106">
        <f>IFERROR(VLOOKUP($A7,Mingguan!$A$4:$GC$48,AG$1,FALSE),"")</f>
        <v>14500</v>
      </c>
      <c r="AH7" s="106">
        <f>IFERROR(VLOOKUP($A7,Mingguan!$A$4:$GC$48,AH$1,FALSE),"")</f>
        <v>14500</v>
      </c>
      <c r="AI7" s="106">
        <f>IFERROR(VLOOKUP($A7,Mingguan!$A$4:$GC$48,AI$1,FALSE),"")</f>
        <v>14500</v>
      </c>
      <c r="AJ7" s="106">
        <f>IFERROR(VLOOKUP($A7,Mingguan!$A$4:$GC$48,AJ$1,FALSE),"")</f>
        <v>14500</v>
      </c>
      <c r="AK7" s="106">
        <f>IFERROR(VLOOKUP($A7,Mingguan!$A$4:$GC$48,AK$1,FALSE),"")</f>
        <v>14500</v>
      </c>
      <c r="AL7" s="106">
        <f>IFERROR(VLOOKUP($A7,Mingguan!$A$4:$GC$48,AL$1,FALSE),"")</f>
        <v>14500</v>
      </c>
      <c r="AM7" s="106">
        <f>IFERROR(VLOOKUP($A7,Mingguan!$A$4:$GC$48,AM$1,FALSE),"")</f>
        <v>14500</v>
      </c>
      <c r="AN7" s="106">
        <f>IFERROR(VLOOKUP($A7,Mingguan!$A$4:$GC$48,AN$1,FALSE),"")</f>
        <v>14500</v>
      </c>
      <c r="AO7" s="106">
        <f>IFERROR(VLOOKUP($A7,Mingguan!$A$4:$GC$48,AO$1,FALSE),"")</f>
        <v>14500</v>
      </c>
      <c r="AP7" s="106">
        <f>IFERROR(VLOOKUP($A7,Mingguan!$A$4:$GC$48,AP$1,FALSE),"")</f>
        <v>14500</v>
      </c>
      <c r="AQ7" s="106">
        <f>IFERROR(VLOOKUP($A7,Mingguan!$A$4:$GC$48,AQ$1,FALSE),"")</f>
        <v>14500</v>
      </c>
      <c r="AR7" s="106">
        <f>IFERROR(VLOOKUP($A7,Mingguan!$A$4:$GC$48,AR$1,FALSE),"")</f>
        <v>14500</v>
      </c>
      <c r="AS7" s="106">
        <f>IFERROR(VLOOKUP($A7,Mingguan!$A$4:$GC$48,AS$1,FALSE),"")</f>
        <v>14500</v>
      </c>
      <c r="AT7" s="106">
        <f>IFERROR(VLOOKUP($A7,Mingguan!$A$4:$GC$48,AT$1,FALSE),"")</f>
        <v>14500</v>
      </c>
      <c r="AU7" s="106">
        <f>IFERROR(VLOOKUP($A7,Mingguan!$A$4:$GC$48,AU$1,FALSE),"")</f>
        <v>14500</v>
      </c>
      <c r="AV7" s="106">
        <f>IFERROR(VLOOKUP($A7,Mingguan!$A$4:$GC$48,AV$1,FALSE),"")</f>
        <v>14500</v>
      </c>
      <c r="AW7" s="106">
        <f>IFERROR(VLOOKUP($A7,Mingguan!$A$4:$GC$48,AW$1,FALSE),"")</f>
        <v>14500</v>
      </c>
      <c r="AX7" s="106">
        <f>IFERROR(VLOOKUP($A7,Mingguan!$A$4:$GC$48,AX$1,FALSE),"")</f>
        <v>14500</v>
      </c>
      <c r="AY7" s="106">
        <f>IFERROR(VLOOKUP($A7,Mingguan!$A$4:$GC$48,AY$1,FALSE),"")</f>
        <v>14250</v>
      </c>
      <c r="AZ7" s="106">
        <f>IFERROR(VLOOKUP($A7,Mingguan!$A$4:$GC$48,AZ$1,FALSE),"")</f>
        <v>14500</v>
      </c>
      <c r="BA7" s="106">
        <f>IFERROR(VLOOKUP($A7,Mingguan!$A$4:$GC$48,BA$1,FALSE),"")</f>
        <v>14000</v>
      </c>
      <c r="BB7" s="106">
        <f>IFERROR(VLOOKUP($A7,Mingguan!$A$4:$GC$48,BB$1,FALSE),"")</f>
        <v>14000</v>
      </c>
      <c r="BC7" s="106">
        <f>IFERROR(VLOOKUP($A7,Mingguan!$A$4:$GC$48,BC$1,FALSE),"")</f>
        <v>14000</v>
      </c>
      <c r="BD7" s="106">
        <f>IFERROR(VLOOKUP($A7,Mingguan!$A$4:$GC$48,BD$1,FALSE),"")</f>
        <v>14500</v>
      </c>
      <c r="BE7" s="106">
        <f>IFERROR(VLOOKUP($A7,Mingguan!$A$4:$GC$48,BE$1,FALSE),"")</f>
        <v>14000</v>
      </c>
      <c r="BF7" s="106">
        <f>IFERROR(VLOOKUP($A7,Mingguan!$A$4:$GC$48,BF$1,FALSE),"")</f>
        <v>14000</v>
      </c>
      <c r="BG7" s="106">
        <f>IFERROR(VLOOKUP($A7,Mingguan!$A$4:$GC$48,BG$1,FALSE),"")</f>
        <v>14000</v>
      </c>
      <c r="BH7" s="106">
        <f>IFERROR(VLOOKUP($A7,Mingguan!$A$4:$GC$48,BH$1,FALSE),"")</f>
        <v>14000</v>
      </c>
      <c r="BI7" s="106">
        <f>IFERROR(VLOOKUP($A7,Mingguan!$A$4:$GC$48,BI$1,FALSE),"")</f>
        <v>14000</v>
      </c>
      <c r="BJ7" s="106">
        <f>IFERROR(VLOOKUP($A7,Mingguan!$A$4:$GC$48,BJ$1,FALSE),"")</f>
        <v>14000</v>
      </c>
      <c r="BK7" s="106">
        <f>IFERROR(VLOOKUP($A7,Mingguan!$A$4:$GC$48,BK$1,FALSE),"")</f>
        <v>14000</v>
      </c>
      <c r="BL7" s="106">
        <f>IFERROR(VLOOKUP($A7,Mingguan!$A$4:$GC$48,BL$1,FALSE),"")</f>
        <v>14000</v>
      </c>
      <c r="BM7" s="106">
        <f>IFERROR(VLOOKUP($A7,Mingguan!$A$4:$GC$48,BM$1,FALSE),"")</f>
        <v>14000</v>
      </c>
      <c r="BN7" s="106">
        <f>IFERROR(VLOOKUP($A7,Mingguan!$A$4:$GC$48,BN$1,FALSE),"")</f>
        <v>14000</v>
      </c>
      <c r="BO7" s="106">
        <f>IFERROR(VLOOKUP($A7,Mingguan!$A$4:$GC$48,BO$1,FALSE),"")</f>
        <v>14000</v>
      </c>
      <c r="BP7" s="106">
        <f>IFERROR(VLOOKUP($A7,Mingguan!$A$4:$GC$48,BP$1,FALSE),"")</f>
        <v>14000</v>
      </c>
      <c r="BQ7" s="106">
        <f>IFERROR(VLOOKUP($A7,Mingguan!$A$4:$GC$48,BQ$1,FALSE),"")</f>
        <v>14000</v>
      </c>
      <c r="BR7" s="106">
        <f>IFERROR(VLOOKUP($A7,Mingguan!$A$4:$GC$48,BR$1,FALSE),"")</f>
        <v>14000</v>
      </c>
      <c r="BS7" s="106">
        <f>IFERROR(VLOOKUP($A7,Mingguan!$A$4:$GC$48,BS$1,FALSE),"")</f>
        <v>14000</v>
      </c>
      <c r="BT7" s="106">
        <f>IFERROR(VLOOKUP($A7,Mingguan!$A$4:$GC$48,BT$1,FALSE),"")</f>
        <v>14000</v>
      </c>
      <c r="BU7" s="106">
        <f>IFERROR(VLOOKUP($A7,Mingguan!$A$4:$GC$48,BU$1,FALSE),"")</f>
        <v>14000</v>
      </c>
      <c r="BV7" s="106">
        <f>IFERROR(VLOOKUP($A7,Mingguan!$A$4:$GC$48,BV$1,FALSE),"")</f>
        <v>14000</v>
      </c>
      <c r="BW7" s="106">
        <f>IFERROR(VLOOKUP($A7,Mingguan!$A$4:$GC$48,BW$1,FALSE),"")</f>
        <v>14000</v>
      </c>
      <c r="BX7" s="106">
        <f>IFERROR(VLOOKUP($A7,Mingguan!$A$4:$GC$48,BX$1,FALSE),"")</f>
        <v>14000</v>
      </c>
      <c r="BY7" s="106">
        <f>IFERROR(VLOOKUP($A7,Mingguan!$A$4:$GC$48,BY$1,FALSE),"")</f>
        <v>14000</v>
      </c>
      <c r="BZ7" s="106">
        <f>IFERROR(VLOOKUP($A7,Mingguan!$A$4:$GC$48,BZ$1,FALSE),"")</f>
        <v>14000</v>
      </c>
      <c r="CA7" s="106">
        <f>IFERROR(VLOOKUP($A7,Mingguan!$A$4:$GC$48,CA$1,FALSE),"")</f>
        <v>14000</v>
      </c>
      <c r="CB7" s="106">
        <f>IFERROR(VLOOKUP($A7,Mingguan!$A$4:$GC$48,CB$1,FALSE),"")</f>
        <v>14000</v>
      </c>
      <c r="CC7" s="106">
        <f>IFERROR(VLOOKUP($A7,Mingguan!$A$4:$GC$48,CC$1,FALSE),"")</f>
        <v>14000</v>
      </c>
      <c r="CD7" s="106">
        <f>IFERROR(VLOOKUP($A7,Mingguan!$A$4:$GC$48,CD$1,FALSE),"")</f>
        <v>14000</v>
      </c>
      <c r="CE7" s="106">
        <f>IFERROR(VLOOKUP($A7,Mingguan!$A$4:$GC$48,CE$1,FALSE),"")</f>
        <v>14000</v>
      </c>
      <c r="CF7" s="106">
        <f>IFERROR(VLOOKUP($A7,Mingguan!$A$4:$GC$48,CF$1,FALSE),"")</f>
        <v>14000</v>
      </c>
      <c r="CG7" s="106">
        <f>IFERROR(VLOOKUP($A7,Mingguan!$A$4:$GC$48,CG$1,FALSE),"")</f>
        <v>14000</v>
      </c>
      <c r="CH7" s="106">
        <f>IFERROR(VLOOKUP($A7,Mingguan!$A$4:$GC$48,CH$1,FALSE),"")</f>
        <v>14000</v>
      </c>
      <c r="CI7" s="106">
        <f>IFERROR(VLOOKUP($A7,Mingguan!$A$4:$GC$48,CI$1,FALSE),"")</f>
        <v>14000</v>
      </c>
      <c r="CJ7" s="106">
        <f>IFERROR(VLOOKUP($A7,Mingguan!$A$4:$GC$48,CJ$1,FALSE),"")</f>
        <v>14000</v>
      </c>
      <c r="CK7" s="106">
        <f>IFERROR(VLOOKUP($A7,Mingguan!$A$4:$GC$48,CK$1,FALSE),"")</f>
        <v>14000</v>
      </c>
      <c r="CL7" s="106">
        <f>IFERROR(VLOOKUP($A7,Mingguan!$A$4:$GC$48,CL$1,FALSE),"")</f>
        <v>14000</v>
      </c>
      <c r="CM7" s="106">
        <f>IFERROR(VLOOKUP($A7,Mingguan!$A$4:$GC$48,CM$1,FALSE),"")</f>
        <v>14000</v>
      </c>
      <c r="CN7" s="106">
        <f>IFERROR(VLOOKUP($A7,Mingguan!$A$4:$GC$48,CN$1,FALSE),"")</f>
        <v>14000</v>
      </c>
      <c r="CO7" s="106">
        <f>IFERROR(VLOOKUP($A7,Mingguan!$A$4:$GC$48,CO$1,FALSE),"")</f>
        <v>14000</v>
      </c>
      <c r="CP7" s="106">
        <f>IFERROR(VLOOKUP($A7,Mingguan!$A$4:$GC$48,CP$1,FALSE),"")</f>
        <v>14000</v>
      </c>
      <c r="CQ7" s="106">
        <f>IFERROR(VLOOKUP($A7,Mingguan!$A$4:$GC$48,CQ$1,FALSE),"")</f>
        <v>14000</v>
      </c>
      <c r="CR7" s="106">
        <f>IFERROR(VLOOKUP($A7,Mingguan!$A$4:$GC$48,CR$1,FALSE),"")</f>
        <v>14000</v>
      </c>
      <c r="CS7" s="106">
        <f>IFERROR(VLOOKUP($A7,Mingguan!$A$4:$GC$48,CS$1,FALSE),"")</f>
        <v>14000</v>
      </c>
      <c r="CT7" s="106">
        <f>IFERROR(VLOOKUP($A7,Mingguan!$A$4:$GC$48,CT$1,FALSE),"")</f>
        <v>14000</v>
      </c>
      <c r="CU7" s="106">
        <f>IFERROR(VLOOKUP($A7,Mingguan!$A$4:$GC$48,CU$1,FALSE),"")</f>
        <v>14000</v>
      </c>
      <c r="CV7" s="106">
        <f>IFERROR(VLOOKUP($A7,Mingguan!$A$4:$GC$48,CV$1,FALSE),"")</f>
        <v>14000</v>
      </c>
      <c r="CW7" s="106">
        <f>IFERROR(VLOOKUP($A7,Mingguan!$A$4:$GC$48,CW$1,FALSE),"")</f>
        <v>14000</v>
      </c>
      <c r="CX7" s="106">
        <f>IFERROR(VLOOKUP($A7,Mingguan!$A$4:$GC$48,CX$1,FALSE),"")</f>
        <v>14000</v>
      </c>
      <c r="CY7" s="106">
        <f>IFERROR(VLOOKUP($A7,Mingguan!$A$4:$GC$48,CY$1,FALSE),"")</f>
        <v>14000</v>
      </c>
      <c r="CZ7" s="106">
        <f>IFERROR(VLOOKUP($A7,Mingguan!$A$4:$GC$48,CZ$1,FALSE),"")</f>
        <v>14000</v>
      </c>
      <c r="DA7" s="106">
        <f>IFERROR(VLOOKUP($A7,Mingguan!$A$4:$GC$48,DA$1,FALSE),"")</f>
        <v>14000</v>
      </c>
      <c r="DB7" s="106">
        <f>IFERROR(VLOOKUP($A7,Mingguan!$A$4:$GC$48,DB$1,FALSE),"")</f>
        <v>14000</v>
      </c>
      <c r="DC7" s="106">
        <f>IFERROR(VLOOKUP($A7,Mingguan!$A$4:$GC$48,DC$1,FALSE),"")</f>
        <v>14000</v>
      </c>
      <c r="DD7" s="106">
        <f>IFERROR(VLOOKUP($A7,Mingguan!$A$4:$GC$48,DD$1,FALSE),"")</f>
        <v>14000</v>
      </c>
      <c r="DE7" s="106">
        <f>IFERROR(VLOOKUP($A7,Mingguan!$A$4:$GC$48,DE$1,FALSE),"")</f>
        <v>14000</v>
      </c>
      <c r="DF7" s="106">
        <f>IFERROR(VLOOKUP($A7,Mingguan!$A$4:$GC$48,DF$1,FALSE),"")</f>
        <v>14000</v>
      </c>
      <c r="DG7" s="106">
        <f>IFERROR(VLOOKUP($A7,Mingguan!$A$4:$GC$48,DG$1,FALSE),"")</f>
        <v>14000</v>
      </c>
      <c r="DH7" s="106">
        <f>IFERROR(VLOOKUP($A7,Mingguan!$A$4:$GC$48,DH$1,FALSE),"")</f>
        <v>14000</v>
      </c>
      <c r="DI7" s="106">
        <f>IFERROR(VLOOKUP($A7,Mingguan!$A$4:$GC$48,DI$1,FALSE),"")</f>
        <v>14000</v>
      </c>
      <c r="DJ7" s="106">
        <f>IFERROR(VLOOKUP($A7,Mingguan!$A$4:$GC$48,DJ$1,FALSE),"")</f>
        <v>14000</v>
      </c>
      <c r="DK7" s="106">
        <f>IFERROR(VLOOKUP($A7,Mingguan!$A$4:$GC$48,DK$1,FALSE),"")</f>
        <v>14000</v>
      </c>
      <c r="DL7" s="106">
        <f>IFERROR(VLOOKUP($A7,Mingguan!$A$4:$GC$48,DL$1,FALSE),"")</f>
        <v>14000</v>
      </c>
      <c r="DM7" s="106">
        <f>IFERROR(VLOOKUP($A7,Mingguan!$A$4:$GC$48,DM$1,FALSE),"")</f>
        <v>14000</v>
      </c>
      <c r="DN7" s="106">
        <f>IFERROR(VLOOKUP($A7,Mingguan!$A$4:$GC$48,DN$1,FALSE),"")</f>
        <v>14000</v>
      </c>
      <c r="DO7" s="106">
        <f>IFERROR(VLOOKUP($A7,Mingguan!$A$4:$GC$48,DO$1,FALSE),"")</f>
        <v>14000</v>
      </c>
      <c r="DP7" s="106">
        <f>IFERROR(VLOOKUP($A7,Mingguan!$A$4:$GC$48,DP$1,FALSE),"")</f>
        <v>14000</v>
      </c>
      <c r="DQ7" s="106">
        <f>IFERROR(VLOOKUP($A7,Mingguan!$A$4:$GC$48,DQ$1,FALSE),"")</f>
        <v>14000</v>
      </c>
      <c r="DR7" s="106">
        <f>IFERROR(VLOOKUP($A7,Mingguan!$A$4:$GC$48,DR$1,FALSE),"")</f>
        <v>14000</v>
      </c>
      <c r="DS7" s="106">
        <f>IFERROR(VLOOKUP($A7,Mingguan!$A$4:$GC$48,DS$1,FALSE),"")</f>
        <v>14000</v>
      </c>
      <c r="DT7" s="106">
        <f>IFERROR(VLOOKUP($A7,Mingguan!$A$4:$GC$48,DT$1,FALSE),"")</f>
        <v>14000</v>
      </c>
      <c r="DU7" s="106">
        <f>IFERROR(VLOOKUP($A7,Mingguan!$A$4:$GC$48,DU$1,FALSE),"")</f>
        <v>14000</v>
      </c>
      <c r="DV7" s="106">
        <f>IFERROR(VLOOKUP($A7,Mingguan!$A$4:$GC$48,DV$1,FALSE),"")</f>
        <v>14000</v>
      </c>
      <c r="DW7" s="106">
        <f>IFERROR(VLOOKUP($A7,Mingguan!$A$4:$GC$48,DW$1,FALSE),"")</f>
        <v>14000</v>
      </c>
      <c r="DX7" s="106">
        <f>IFERROR(VLOOKUP($A7,Mingguan!$A$4:$GC$48,DX$1,FALSE),"")</f>
        <v>14000</v>
      </c>
      <c r="DY7" s="106">
        <f>IFERROR(VLOOKUP($A7,Mingguan!$A$4:$GC$48,DY$1,FALSE),"")</f>
        <v>14000</v>
      </c>
      <c r="DZ7" s="106">
        <f>IFERROR(VLOOKUP($A7,Mingguan!$A$4:$GC$48,DZ$1,FALSE),"")</f>
        <v>14000</v>
      </c>
      <c r="EA7" s="106">
        <f>IFERROR(VLOOKUP($A7,Mingguan!$A$4:$GC$48,EA$1,FALSE),"")</f>
        <v>14000</v>
      </c>
      <c r="EB7" s="106">
        <f>IFERROR(VLOOKUP($A7,Mingguan!$A$4:$GC$48,EB$1,FALSE),"")</f>
        <v>14000</v>
      </c>
      <c r="EC7" s="106">
        <f>IFERROR(VLOOKUP($A7,Mingguan!$A$4:$GC$48,EC$1,FALSE),"")</f>
        <v>14000</v>
      </c>
      <c r="ED7" s="106">
        <f>IFERROR(VLOOKUP($A7,Mingguan!$A$4:$GC$48,ED$1,FALSE),"")</f>
        <v>14000</v>
      </c>
      <c r="EE7" s="106">
        <f>IFERROR(VLOOKUP($A7,Mingguan!$A$4:$GC$48,EE$1,FALSE),"")</f>
        <v>14000</v>
      </c>
      <c r="EF7" s="106">
        <f>IFERROR(VLOOKUP($A7,Mingguan!$A$4:$GC$48,EF$1,FALSE),"")</f>
        <v>14000</v>
      </c>
      <c r="EG7" s="106">
        <f>IFERROR(VLOOKUP($A7,Mingguan!$A$4:$GC$48,EG$1,FALSE),"")</f>
        <v>15600</v>
      </c>
      <c r="EH7" s="106">
        <f>IFERROR(VLOOKUP($A7,Mingguan!$A$4:$GC$48,EH$1,FALSE),"")</f>
        <v>16000</v>
      </c>
      <c r="EI7" s="106">
        <f>IFERROR(VLOOKUP($A7,Mingguan!$A$4:$GC$48,EI$1,FALSE),"")</f>
        <v>0</v>
      </c>
      <c r="EJ7" s="106">
        <f>IFERROR(VLOOKUP($A7,Mingguan!$A$4:$GC$48,EJ$1,FALSE),"")</f>
        <v>0</v>
      </c>
      <c r="EK7" s="106">
        <f>IFERROR(VLOOKUP($A7,Mingguan!$A$4:$GC$48,EK$1,FALSE),"")</f>
        <v>0</v>
      </c>
      <c r="EL7" s="106">
        <f>IFERROR(VLOOKUP($A7,Mingguan!$A$4:$GC$48,EL$1,FALSE),"")</f>
        <v>0</v>
      </c>
      <c r="EM7" s="106">
        <f>IFERROR(VLOOKUP($A7,Mingguan!$A$4:$GC$48,EM$1,FALSE),"")</f>
        <v>0</v>
      </c>
      <c r="EN7" s="106">
        <f>IFERROR(VLOOKUP($A7,Mingguan!$A$4:$GC$48,EN$1,FALSE),"")</f>
        <v>0</v>
      </c>
      <c r="EO7" s="106">
        <f>IFERROR(VLOOKUP($A7,Mingguan!$A$4:$GC$48,EO$1,FALSE),"")</f>
        <v>0</v>
      </c>
      <c r="EP7" s="106">
        <f>IFERROR(VLOOKUP($A7,Mingguan!$A$4:$GC$48,EP$1,FALSE),"")</f>
        <v>0</v>
      </c>
      <c r="EQ7" s="106">
        <f>IFERROR(VLOOKUP($A7,Mingguan!$A$4:$GC$48,EQ$1,FALSE),"")</f>
        <v>0</v>
      </c>
      <c r="ER7" s="106">
        <f>IFERROR(VLOOKUP($A7,Mingguan!$A$4:$GC$48,ER$1,FALSE),"")</f>
        <v>0</v>
      </c>
      <c r="ES7" s="106">
        <f>IFERROR(VLOOKUP($A7,Mingguan!$A$4:$GC$48,ES$1,FALSE),"")</f>
        <v>0</v>
      </c>
      <c r="ET7" s="106">
        <f>IFERROR(VLOOKUP($A7,Mingguan!$A$4:$GC$48,ET$1,FALSE),"")</f>
        <v>0</v>
      </c>
      <c r="EU7" s="106">
        <f>IFERROR(VLOOKUP($A7,Mingguan!$A$4:$GC$48,EU$1,FALSE),"")</f>
        <v>0</v>
      </c>
      <c r="EV7" s="106">
        <f>IFERROR(VLOOKUP($A7,Mingguan!$A$4:$GC$48,EV$1,FALSE),"")</f>
        <v>0</v>
      </c>
      <c r="EW7" s="106">
        <f>IFERROR(VLOOKUP($A7,Mingguan!$A$4:$GC$48,EW$1,FALSE),"")</f>
        <v>0</v>
      </c>
      <c r="EX7" s="106">
        <f>IFERROR(VLOOKUP($A7,Mingguan!$A$4:$GC$48,EX$1,FALSE),"")</f>
        <v>0</v>
      </c>
      <c r="EY7" s="106">
        <f>IFERROR(VLOOKUP($A7,Mingguan!$A$4:$GC$48,EY$1,FALSE),"")</f>
        <v>0</v>
      </c>
      <c r="EZ7" s="106">
        <f>IFERROR(VLOOKUP($A7,Mingguan!$A$4:$GC$48,EZ$1,FALSE),"")</f>
        <v>0</v>
      </c>
      <c r="FA7" s="106">
        <f>IFERROR(VLOOKUP($A7,Mingguan!$A$4:$GC$48,FA$1,FALSE),"")</f>
        <v>0</v>
      </c>
      <c r="FB7" s="106">
        <f>IFERROR(VLOOKUP($A7,Mingguan!$A$4:$GC$48,FB$1,FALSE),"")</f>
        <v>0</v>
      </c>
      <c r="FC7" s="106">
        <f>IFERROR(VLOOKUP($A7,Mingguan!$A$4:$GC$48,FC$1,FALSE),"")</f>
        <v>0</v>
      </c>
      <c r="FD7" s="106">
        <f>IFERROR(VLOOKUP($A7,Mingguan!$A$4:$GC$48,FD$1,FALSE),"")</f>
        <v>0</v>
      </c>
      <c r="FE7" s="106">
        <f>IFERROR(VLOOKUP($A7,Mingguan!$A$4:$GC$48,FE$1,FALSE),"")</f>
        <v>0</v>
      </c>
      <c r="FF7" s="106">
        <f>IFERROR(VLOOKUP($A7,Mingguan!$A$4:$GC$48,FF$1,FALSE),"")</f>
        <v>0</v>
      </c>
      <c r="FG7" s="106">
        <f>IFERROR(VLOOKUP($A7,Mingguan!$A$4:$GC$48,FG$1,FALSE),"")</f>
        <v>0</v>
      </c>
      <c r="FH7" s="106">
        <f>IFERROR(VLOOKUP($A7,Mingguan!$A$4:$GC$48,FH$1,FALSE),"")</f>
        <v>0</v>
      </c>
      <c r="FI7" s="106">
        <f>IFERROR(VLOOKUP($A7,Mingguan!$A$4:$GC$48,FI$1,FALSE),"")</f>
        <v>0</v>
      </c>
      <c r="FJ7" s="106">
        <f>IFERROR(VLOOKUP($A7,Mingguan!$A$4:$GC$48,FJ$1,FALSE),"")</f>
        <v>0</v>
      </c>
      <c r="FK7" s="106">
        <f>IFERROR(VLOOKUP($A7,Mingguan!$A$4:$GC$48,FK$1,FALSE),"")</f>
        <v>0</v>
      </c>
      <c r="FL7" s="106">
        <f>IFERROR(VLOOKUP($A7,Mingguan!$A$4:$GC$48,FL$1,FALSE),"")</f>
        <v>0</v>
      </c>
      <c r="FM7" s="106">
        <f>IFERROR(VLOOKUP($A7,Mingguan!$A$4:$GC$48,FM$1,FALSE),"")</f>
        <v>0</v>
      </c>
      <c r="FN7" s="106">
        <f>IFERROR(VLOOKUP($A7,Mingguan!$A$4:$GC$48,FN$1,FALSE),"")</f>
        <v>0</v>
      </c>
      <c r="FO7" s="106">
        <f>IFERROR(VLOOKUP($A7,Mingguan!$A$4:$GC$48,FO$1,FALSE),"")</f>
        <v>0</v>
      </c>
      <c r="FP7" s="106">
        <f>IFERROR(VLOOKUP($A7,Mingguan!$A$4:$GC$48,FP$1,FALSE),"")</f>
        <v>0</v>
      </c>
      <c r="FQ7" s="106">
        <f>IFERROR(VLOOKUP($A7,Mingguan!$A$4:$GC$48,FQ$1,FALSE),"")</f>
        <v>0</v>
      </c>
      <c r="FR7" s="106">
        <f>IFERROR(VLOOKUP($A7,Mingguan!$A$4:$GC$48,FR$1,FALSE),"")</f>
        <v>0</v>
      </c>
      <c r="FS7" s="106">
        <f>IFERROR(VLOOKUP($A7,Mingguan!$A$4:$GC$48,FS$1,FALSE),"")</f>
        <v>0</v>
      </c>
      <c r="FT7" s="106">
        <f>IFERROR(VLOOKUP($A7,Mingguan!$A$4:$GC$48,FT$1,FALSE),"")</f>
        <v>0</v>
      </c>
      <c r="FU7" s="106">
        <f>IFERROR(VLOOKUP($A7,Mingguan!$A$4:$GC$48,FU$1,FALSE),"")</f>
        <v>0</v>
      </c>
      <c r="FV7" s="106">
        <f>IFERROR(VLOOKUP($A7,Mingguan!$A$4:$GC$48,FV$1,FALSE),"")</f>
        <v>0</v>
      </c>
      <c r="FW7" s="106">
        <f>IFERROR(VLOOKUP($A7,Mingguan!$A$4:$GC$48,FW$1,FALSE),"")</f>
        <v>0</v>
      </c>
      <c r="FX7" s="106">
        <f>IFERROR(VLOOKUP($A7,Mingguan!$A$4:$GC$48,FX$1,FALSE),"")</f>
        <v>0</v>
      </c>
      <c r="FY7" s="106">
        <f>IFERROR(VLOOKUP($A7,Mingguan!$A$4:$GC$48,FY$1,FALSE),"")</f>
        <v>0</v>
      </c>
      <c r="FZ7" s="106">
        <f>IFERROR(VLOOKUP($A7,Mingguan!$A$4:$GC$48,FZ$1,FALSE),"")</f>
        <v>0</v>
      </c>
      <c r="GA7" s="106">
        <f>IFERROR(VLOOKUP($A7,Mingguan!$A$4:$GC$48,GA$1,FALSE),"")</f>
        <v>0</v>
      </c>
      <c r="GB7" s="106">
        <f>IFERROR(VLOOKUP($A7,Mingguan!$A$4:$GC$48,GB$1,FALSE),"")</f>
        <v>0</v>
      </c>
      <c r="GC7" s="106">
        <f>IFERROR(VLOOKUP($A7,Mingguan!$A$4:$GC$48,GC$1,FALSE),"")</f>
        <v>0</v>
      </c>
      <c r="GD7" s="106"/>
      <c r="GE7" s="106"/>
      <c r="GF7" s="106"/>
      <c r="GG7" s="106"/>
      <c r="GH7" s="106"/>
      <c r="GI7" s="106"/>
      <c r="GJ7" s="106"/>
      <c r="GK7" s="106"/>
      <c r="GL7" s="106"/>
      <c r="GM7" s="106"/>
      <c r="GN7" s="106"/>
      <c r="GO7" s="106"/>
      <c r="GP7" s="106"/>
      <c r="GQ7" s="106"/>
      <c r="GR7" s="106"/>
      <c r="GS7" s="106"/>
      <c r="GT7" s="106"/>
      <c r="GU7" s="106"/>
      <c r="GV7" s="106"/>
    </row>
    <row r="8" spans="1:204" ht="14.5" x14ac:dyDescent="0.35">
      <c r="A8" s="48">
        <v>4</v>
      </c>
      <c r="B8" s="49" t="s">
        <v>28</v>
      </c>
      <c r="C8" s="48">
        <v>1</v>
      </c>
      <c r="D8" s="48" t="s">
        <v>24</v>
      </c>
      <c r="E8" s="106" t="str">
        <f>IFERROR(VLOOKUP($A8,Mingguan!$A$4:$GC$48,E$1,FALSE),"")</f>
        <v/>
      </c>
      <c r="F8" s="106" t="str">
        <f>IFERROR(VLOOKUP($A8,Mingguan!$A$4:$GC$48,F$1,FALSE),"")</f>
        <v/>
      </c>
      <c r="G8" s="106" t="str">
        <f>IFERROR(VLOOKUP($A8,Mingguan!$A$4:$GC$48,G$1,FALSE),"")</f>
        <v/>
      </c>
      <c r="H8" s="106" t="str">
        <f>IFERROR(VLOOKUP($A8,Mingguan!$A$4:$GC$48,H$1,FALSE),"")</f>
        <v/>
      </c>
      <c r="I8" s="106" t="str">
        <f>IFERROR(VLOOKUP($A8,Mingguan!$A$4:$GC$48,I$1,FALSE),"")</f>
        <v/>
      </c>
      <c r="J8" s="106" t="str">
        <f>IFERROR(VLOOKUP($A8,Mingguan!$A$4:$GC$48,J$1,FALSE),"")</f>
        <v/>
      </c>
      <c r="K8" s="106" t="str">
        <f>IFERROR(VLOOKUP($A8,Mingguan!$A$4:$GC$48,K$1,FALSE),"")</f>
        <v/>
      </c>
      <c r="L8" s="106" t="str">
        <f>IFERROR(VLOOKUP($A8,Mingguan!$A$4:$GC$48,L$1,FALSE),"")</f>
        <v/>
      </c>
      <c r="M8" s="106" t="str">
        <f>IFERROR(VLOOKUP($A8,Mingguan!$A$4:$GC$48,M$1,FALSE),"")</f>
        <v/>
      </c>
      <c r="N8" s="106" t="str">
        <f>IFERROR(VLOOKUP($A8,Mingguan!$A$4:$GC$48,N$1,FALSE),"")</f>
        <v/>
      </c>
      <c r="O8" s="106" t="str">
        <f>IFERROR(VLOOKUP($A8,Mingguan!$A$4:$GC$48,O$1,FALSE),"")</f>
        <v/>
      </c>
      <c r="P8" s="106" t="str">
        <f>IFERROR(VLOOKUP($A8,Mingguan!$A$4:$GC$48,P$1,FALSE),"")</f>
        <v/>
      </c>
      <c r="Q8" s="106" t="str">
        <f>IFERROR(VLOOKUP($A8,Mingguan!$A$4:$GC$48,Q$1,FALSE),"")</f>
        <v/>
      </c>
      <c r="R8" s="106" t="str">
        <f>IFERROR(VLOOKUP($A8,Mingguan!$A$4:$GC$48,R$1,FALSE),"")</f>
        <v/>
      </c>
      <c r="S8" s="106" t="str">
        <f>IFERROR(VLOOKUP($A8,Mingguan!$A$4:$GC$48,S$1,FALSE),"")</f>
        <v/>
      </c>
      <c r="T8" s="106" t="str">
        <f>IFERROR(VLOOKUP($A8,Mingguan!$A$4:$GC$48,T$1,FALSE),"")</f>
        <v/>
      </c>
      <c r="U8" s="106" t="str">
        <f>IFERROR(VLOOKUP($A8,Mingguan!$A$4:$GC$48,U$1,FALSE),"")</f>
        <v/>
      </c>
      <c r="V8" s="106" t="str">
        <f>IFERROR(VLOOKUP($A8,Mingguan!$A$4:$GC$48,V$1,FALSE),"")</f>
        <v/>
      </c>
      <c r="W8" s="106" t="str">
        <f>IFERROR(VLOOKUP($A8,Mingguan!$A$4:$GC$48,W$1,FALSE),"")</f>
        <v/>
      </c>
      <c r="X8" s="106" t="str">
        <f>IFERROR(VLOOKUP($A8,Mingguan!$A$4:$GC$48,X$1,FALSE),"")</f>
        <v/>
      </c>
      <c r="Y8" s="106" t="str">
        <f>IFERROR(VLOOKUP($A8,Mingguan!$A$4:$GC$48,Y$1,FALSE),"")</f>
        <v/>
      </c>
      <c r="Z8" s="106" t="str">
        <f>IFERROR(VLOOKUP($A8,Mingguan!$A$4:$GC$48,Z$1,FALSE),"")</f>
        <v/>
      </c>
      <c r="AA8" s="106" t="str">
        <f>IFERROR(VLOOKUP($A8,Mingguan!$A$4:$GC$48,AA$1,FALSE),"")</f>
        <v/>
      </c>
      <c r="AB8" s="106" t="str">
        <f>IFERROR(VLOOKUP($A8,Mingguan!$A$4:$GC$48,AB$1,FALSE),"")</f>
        <v/>
      </c>
      <c r="AC8" s="106" t="str">
        <f>IFERROR(VLOOKUP($A8,Mingguan!$A$4:$GC$48,AC$1,FALSE),"")</f>
        <v/>
      </c>
      <c r="AD8" s="106" t="str">
        <f>IFERROR(VLOOKUP($A8,Mingguan!$A$4:$GC$48,AD$1,FALSE),"")</f>
        <v/>
      </c>
      <c r="AE8" s="106" t="str">
        <f>IFERROR(VLOOKUP($A8,Mingguan!$A$4:$GC$48,AE$1,FALSE),"")</f>
        <v/>
      </c>
      <c r="AF8" s="106" t="str">
        <f>IFERROR(VLOOKUP($A8,Mingguan!$A$4:$GC$48,AF$1,FALSE),"")</f>
        <v/>
      </c>
      <c r="AG8" s="106" t="str">
        <f>IFERROR(VLOOKUP($A8,Mingguan!$A$4:$GC$48,AG$1,FALSE),"")</f>
        <v/>
      </c>
      <c r="AH8" s="106" t="str">
        <f>IFERROR(VLOOKUP($A8,Mingguan!$A$4:$GC$48,AH$1,FALSE),"")</f>
        <v/>
      </c>
      <c r="AI8" s="106" t="str">
        <f>IFERROR(VLOOKUP($A8,Mingguan!$A$4:$GC$48,AI$1,FALSE),"")</f>
        <v/>
      </c>
      <c r="AJ8" s="106" t="str">
        <f>IFERROR(VLOOKUP($A8,Mingguan!$A$4:$GC$48,AJ$1,FALSE),"")</f>
        <v/>
      </c>
      <c r="AK8" s="106" t="str">
        <f>IFERROR(VLOOKUP($A8,Mingguan!$A$4:$GC$48,AK$1,FALSE),"")</f>
        <v/>
      </c>
      <c r="AL8" s="106" t="str">
        <f>IFERROR(VLOOKUP($A8,Mingguan!$A$4:$GC$48,AL$1,FALSE),"")</f>
        <v/>
      </c>
      <c r="AM8" s="106" t="str">
        <f>IFERROR(VLOOKUP($A8,Mingguan!$A$4:$GC$48,AM$1,FALSE),"")</f>
        <v/>
      </c>
      <c r="AN8" s="106" t="str">
        <f>IFERROR(VLOOKUP($A8,Mingguan!$A$4:$GC$48,AN$1,FALSE),"")</f>
        <v/>
      </c>
      <c r="AO8" s="106" t="str">
        <f>IFERROR(VLOOKUP($A8,Mingguan!$A$4:$GC$48,AO$1,FALSE),"")</f>
        <v/>
      </c>
      <c r="AP8" s="106" t="str">
        <f>IFERROR(VLOOKUP($A8,Mingguan!$A$4:$GC$48,AP$1,FALSE),"")</f>
        <v/>
      </c>
      <c r="AQ8" s="106" t="str">
        <f>IFERROR(VLOOKUP($A8,Mingguan!$A$4:$GC$48,AQ$1,FALSE),"")</f>
        <v/>
      </c>
      <c r="AR8" s="106" t="str">
        <f>IFERROR(VLOOKUP($A8,Mingguan!$A$4:$GC$48,AR$1,FALSE),"")</f>
        <v/>
      </c>
      <c r="AS8" s="106" t="str">
        <f>IFERROR(VLOOKUP($A8,Mingguan!$A$4:$GC$48,AS$1,FALSE),"")</f>
        <v/>
      </c>
      <c r="AT8" s="106" t="str">
        <f>IFERROR(VLOOKUP($A8,Mingguan!$A$4:$GC$48,AT$1,FALSE),"")</f>
        <v/>
      </c>
      <c r="AU8" s="106" t="str">
        <f>IFERROR(VLOOKUP($A8,Mingguan!$A$4:$GC$48,AU$1,FALSE),"")</f>
        <v/>
      </c>
      <c r="AV8" s="106" t="str">
        <f>IFERROR(VLOOKUP($A8,Mingguan!$A$4:$GC$48,AV$1,FALSE),"")</f>
        <v/>
      </c>
      <c r="AW8" s="106" t="str">
        <f>IFERROR(VLOOKUP($A8,Mingguan!$A$4:$GC$48,AW$1,FALSE),"")</f>
        <v/>
      </c>
      <c r="AX8" s="106" t="str">
        <f>IFERROR(VLOOKUP($A8,Mingguan!$A$4:$GC$48,AX$1,FALSE),"")</f>
        <v/>
      </c>
      <c r="AY8" s="106" t="str">
        <f>IFERROR(VLOOKUP($A8,Mingguan!$A$4:$GC$48,AY$1,FALSE),"")</f>
        <v/>
      </c>
      <c r="AZ8" s="106" t="str">
        <f>IFERROR(VLOOKUP($A8,Mingguan!$A$4:$GC$48,AZ$1,FALSE),"")</f>
        <v/>
      </c>
      <c r="BA8" s="106" t="str">
        <f>IFERROR(VLOOKUP($A8,Mingguan!$A$4:$GC$48,BA$1,FALSE),"")</f>
        <v/>
      </c>
      <c r="BB8" s="106" t="str">
        <f>IFERROR(VLOOKUP($A8,Mingguan!$A$4:$GC$48,BB$1,FALSE),"")</f>
        <v/>
      </c>
      <c r="BC8" s="106" t="str">
        <f>IFERROR(VLOOKUP($A8,Mingguan!$A$4:$GC$48,BC$1,FALSE),"")</f>
        <v/>
      </c>
      <c r="BD8" s="106" t="str">
        <f>IFERROR(VLOOKUP($A8,Mingguan!$A$4:$GC$48,BD$1,FALSE),"")</f>
        <v/>
      </c>
      <c r="BE8" s="106" t="str">
        <f>IFERROR(VLOOKUP($A8,Mingguan!$A$4:$GC$48,BE$1,FALSE),"")</f>
        <v/>
      </c>
      <c r="BF8" s="106" t="str">
        <f>IFERROR(VLOOKUP($A8,Mingguan!$A$4:$GC$48,BF$1,FALSE),"")</f>
        <v/>
      </c>
      <c r="BG8" s="106" t="str">
        <f>IFERROR(VLOOKUP($A8,Mingguan!$A$4:$GC$48,BG$1,FALSE),"")</f>
        <v/>
      </c>
      <c r="BH8" s="106" t="str">
        <f>IFERROR(VLOOKUP($A8,Mingguan!$A$4:$GC$48,BH$1,FALSE),"")</f>
        <v/>
      </c>
      <c r="BI8" s="106" t="str">
        <f>IFERROR(VLOOKUP($A8,Mingguan!$A$4:$GC$48,BI$1,FALSE),"")</f>
        <v/>
      </c>
      <c r="BJ8" s="106" t="str">
        <f>IFERROR(VLOOKUP($A8,Mingguan!$A$4:$GC$48,BJ$1,FALSE),"")</f>
        <v/>
      </c>
      <c r="BK8" s="106" t="str">
        <f>IFERROR(VLOOKUP($A8,Mingguan!$A$4:$GC$48,BK$1,FALSE),"")</f>
        <v/>
      </c>
      <c r="BL8" s="106" t="str">
        <f>IFERROR(VLOOKUP($A8,Mingguan!$A$4:$GC$48,BL$1,FALSE),"")</f>
        <v/>
      </c>
      <c r="BM8" s="106" t="str">
        <f>IFERROR(VLOOKUP($A8,Mingguan!$A$4:$GC$48,BM$1,FALSE),"")</f>
        <v/>
      </c>
      <c r="BN8" s="106" t="str">
        <f>IFERROR(VLOOKUP($A8,Mingguan!$A$4:$GC$48,BN$1,FALSE),"")</f>
        <v/>
      </c>
      <c r="BO8" s="106" t="str">
        <f>IFERROR(VLOOKUP($A8,Mingguan!$A$4:$GC$48,BO$1,FALSE),"")</f>
        <v/>
      </c>
      <c r="BP8" s="106" t="str">
        <f>IFERROR(VLOOKUP($A8,Mingguan!$A$4:$GC$48,BP$1,FALSE),"")</f>
        <v/>
      </c>
      <c r="BQ8" s="106" t="str">
        <f>IFERROR(VLOOKUP($A8,Mingguan!$A$4:$GC$48,BQ$1,FALSE),"")</f>
        <v/>
      </c>
      <c r="BR8" s="106" t="str">
        <f>IFERROR(VLOOKUP($A8,Mingguan!$A$4:$GC$48,BR$1,FALSE),"")</f>
        <v/>
      </c>
      <c r="BS8" s="106" t="str">
        <f>IFERROR(VLOOKUP($A8,Mingguan!$A$4:$GC$48,BS$1,FALSE),"")</f>
        <v/>
      </c>
      <c r="BT8" s="106" t="str">
        <f>IFERROR(VLOOKUP($A8,Mingguan!$A$4:$GC$48,BT$1,FALSE),"")</f>
        <v/>
      </c>
      <c r="BU8" s="106" t="str">
        <f>IFERROR(VLOOKUP($A8,Mingguan!$A$4:$GC$48,BU$1,FALSE),"")</f>
        <v/>
      </c>
      <c r="BV8" s="106" t="str">
        <f>IFERROR(VLOOKUP($A8,Mingguan!$A$4:$GC$48,BV$1,FALSE),"")</f>
        <v/>
      </c>
      <c r="BW8" s="106" t="str">
        <f>IFERROR(VLOOKUP($A8,Mingguan!$A$4:$GC$48,BW$1,FALSE),"")</f>
        <v/>
      </c>
      <c r="BX8" s="106" t="str">
        <f>IFERROR(VLOOKUP($A8,Mingguan!$A$4:$GC$48,BX$1,FALSE),"")</f>
        <v/>
      </c>
      <c r="BY8" s="106" t="str">
        <f>IFERROR(VLOOKUP($A8,Mingguan!$A$4:$GC$48,BY$1,FALSE),"")</f>
        <v/>
      </c>
      <c r="BZ8" s="106" t="str">
        <f>IFERROR(VLOOKUP($A8,Mingguan!$A$4:$GC$48,BZ$1,FALSE),"")</f>
        <v/>
      </c>
      <c r="CA8" s="106" t="str">
        <f>IFERROR(VLOOKUP($A8,Mingguan!$A$4:$GC$48,CA$1,FALSE),"")</f>
        <v/>
      </c>
      <c r="CB8" s="106" t="str">
        <f>IFERROR(VLOOKUP($A8,Mingguan!$A$4:$GC$48,CB$1,FALSE),"")</f>
        <v/>
      </c>
      <c r="CC8" s="106" t="str">
        <f>IFERROR(VLOOKUP($A8,Mingguan!$A$4:$GC$48,CC$1,FALSE),"")</f>
        <v/>
      </c>
      <c r="CD8" s="106" t="str">
        <f>IFERROR(VLOOKUP($A8,Mingguan!$A$4:$GC$48,CD$1,FALSE),"")</f>
        <v/>
      </c>
      <c r="CE8" s="106" t="str">
        <f>IFERROR(VLOOKUP($A8,Mingguan!$A$4:$GC$48,CE$1,FALSE),"")</f>
        <v/>
      </c>
      <c r="CF8" s="106" t="str">
        <f>IFERROR(VLOOKUP($A8,Mingguan!$A$4:$GC$48,CF$1,FALSE),"")</f>
        <v/>
      </c>
      <c r="CG8" s="106" t="str">
        <f>IFERROR(VLOOKUP($A8,Mingguan!$A$4:$GC$48,CG$1,FALSE),"")</f>
        <v/>
      </c>
      <c r="CH8" s="106" t="str">
        <f>IFERROR(VLOOKUP($A8,Mingguan!$A$4:$GC$48,CH$1,FALSE),"")</f>
        <v/>
      </c>
      <c r="CI8" s="106" t="str">
        <f>IFERROR(VLOOKUP($A8,Mingguan!$A$4:$GC$48,CI$1,FALSE),"")</f>
        <v/>
      </c>
      <c r="CJ8" s="106" t="str">
        <f>IFERROR(VLOOKUP($A8,Mingguan!$A$4:$GC$48,CJ$1,FALSE),"")</f>
        <v/>
      </c>
      <c r="CK8" s="106" t="str">
        <f>IFERROR(VLOOKUP($A8,Mingguan!$A$4:$GC$48,CK$1,FALSE),"")</f>
        <v/>
      </c>
      <c r="CL8" s="106" t="str">
        <f>IFERROR(VLOOKUP($A8,Mingguan!$A$4:$GC$48,CL$1,FALSE),"")</f>
        <v/>
      </c>
      <c r="CM8" s="106" t="str">
        <f>IFERROR(VLOOKUP($A8,Mingguan!$A$4:$GC$48,CM$1,FALSE),"")</f>
        <v/>
      </c>
      <c r="CN8" s="106" t="str">
        <f>IFERROR(VLOOKUP($A8,Mingguan!$A$4:$GC$48,CN$1,FALSE),"")</f>
        <v/>
      </c>
      <c r="CO8" s="106" t="str">
        <f>IFERROR(VLOOKUP($A8,Mingguan!$A$4:$GC$48,CO$1,FALSE),"")</f>
        <v/>
      </c>
      <c r="CP8" s="106" t="str">
        <f>IFERROR(VLOOKUP($A8,Mingguan!$A$4:$GC$48,CP$1,FALSE),"")</f>
        <v/>
      </c>
      <c r="CQ8" s="106" t="str">
        <f>IFERROR(VLOOKUP($A8,Mingguan!$A$4:$GC$48,CQ$1,FALSE),"")</f>
        <v/>
      </c>
      <c r="CR8" s="106" t="str">
        <f>IFERROR(VLOOKUP($A8,Mingguan!$A$4:$GC$48,CR$1,FALSE),"")</f>
        <v/>
      </c>
      <c r="CS8" s="106" t="str">
        <f>IFERROR(VLOOKUP($A8,Mingguan!$A$4:$GC$48,CS$1,FALSE),"")</f>
        <v/>
      </c>
      <c r="CT8" s="106" t="str">
        <f>IFERROR(VLOOKUP($A8,Mingguan!$A$4:$GC$48,CT$1,FALSE),"")</f>
        <v/>
      </c>
      <c r="CU8" s="106" t="str">
        <f>IFERROR(VLOOKUP($A8,Mingguan!$A$4:$GC$48,CU$1,FALSE),"")</f>
        <v/>
      </c>
      <c r="CV8" s="106" t="str">
        <f>IFERROR(VLOOKUP($A8,Mingguan!$A$4:$GC$48,CV$1,FALSE),"")</f>
        <v/>
      </c>
      <c r="CW8" s="106" t="str">
        <f>IFERROR(VLOOKUP($A8,Mingguan!$A$4:$GC$48,CW$1,FALSE),"")</f>
        <v/>
      </c>
      <c r="CX8" s="106" t="str">
        <f>IFERROR(VLOOKUP($A8,Mingguan!$A$4:$GC$48,CX$1,FALSE),"")</f>
        <v/>
      </c>
      <c r="CY8" s="106" t="str">
        <f>IFERROR(VLOOKUP($A8,Mingguan!$A$4:$GC$48,CY$1,FALSE),"")</f>
        <v/>
      </c>
      <c r="CZ8" s="106" t="str">
        <f>IFERROR(VLOOKUP($A8,Mingguan!$A$4:$GC$48,CZ$1,FALSE),"")</f>
        <v/>
      </c>
      <c r="DA8" s="106" t="str">
        <f>IFERROR(VLOOKUP($A8,Mingguan!$A$4:$GC$48,DA$1,FALSE),"")</f>
        <v/>
      </c>
      <c r="DB8" s="106" t="str">
        <f>IFERROR(VLOOKUP($A8,Mingguan!$A$4:$GC$48,DB$1,FALSE),"")</f>
        <v/>
      </c>
      <c r="DC8" s="106" t="str">
        <f>IFERROR(VLOOKUP($A8,Mingguan!$A$4:$GC$48,DC$1,FALSE),"")</f>
        <v/>
      </c>
      <c r="DD8" s="106" t="str">
        <f>IFERROR(VLOOKUP($A8,Mingguan!$A$4:$GC$48,DD$1,FALSE),"")</f>
        <v/>
      </c>
      <c r="DE8" s="106" t="str">
        <f>IFERROR(VLOOKUP($A8,Mingguan!$A$4:$GC$48,DE$1,FALSE),"")</f>
        <v/>
      </c>
      <c r="DF8" s="106" t="str">
        <f>IFERROR(VLOOKUP($A8,Mingguan!$A$4:$GC$48,DF$1,FALSE),"")</f>
        <v/>
      </c>
      <c r="DG8" s="106" t="str">
        <f>IFERROR(VLOOKUP($A8,Mingguan!$A$4:$GC$48,DG$1,FALSE),"")</f>
        <v/>
      </c>
      <c r="DH8" s="106" t="str">
        <f>IFERROR(VLOOKUP($A8,Mingguan!$A$4:$GC$48,DH$1,FALSE),"")</f>
        <v/>
      </c>
      <c r="DI8" s="106" t="str">
        <f>IFERROR(VLOOKUP($A8,Mingguan!$A$4:$GC$48,DI$1,FALSE),"")</f>
        <v/>
      </c>
      <c r="DJ8" s="106" t="str">
        <f>IFERROR(VLOOKUP($A8,Mingguan!$A$4:$GC$48,DJ$1,FALSE),"")</f>
        <v/>
      </c>
      <c r="DK8" s="106" t="str">
        <f>IFERROR(VLOOKUP($A8,Mingguan!$A$4:$GC$48,DK$1,FALSE),"")</f>
        <v/>
      </c>
      <c r="DL8" s="106" t="str">
        <f>IFERROR(VLOOKUP($A8,Mingguan!$A$4:$GC$48,DL$1,FALSE),"")</f>
        <v/>
      </c>
      <c r="DM8" s="106" t="str">
        <f>IFERROR(VLOOKUP($A8,Mingguan!$A$4:$GC$48,DM$1,FALSE),"")</f>
        <v/>
      </c>
      <c r="DN8" s="106" t="str">
        <f>IFERROR(VLOOKUP($A8,Mingguan!$A$4:$GC$48,DN$1,FALSE),"")</f>
        <v/>
      </c>
      <c r="DO8" s="106" t="str">
        <f>IFERROR(VLOOKUP($A8,Mingguan!$A$4:$GC$48,DO$1,FALSE),"")</f>
        <v/>
      </c>
      <c r="DP8" s="106" t="str">
        <f>IFERROR(VLOOKUP($A8,Mingguan!$A$4:$GC$48,DP$1,FALSE),"")</f>
        <v/>
      </c>
      <c r="DQ8" s="106" t="str">
        <f>IFERROR(VLOOKUP($A8,Mingguan!$A$4:$GC$48,DQ$1,FALSE),"")</f>
        <v/>
      </c>
      <c r="DR8" s="106" t="str">
        <f>IFERROR(VLOOKUP($A8,Mingguan!$A$4:$GC$48,DR$1,FALSE),"")</f>
        <v/>
      </c>
      <c r="DS8" s="106" t="str">
        <f>IFERROR(VLOOKUP($A8,Mingguan!$A$4:$GC$48,DS$1,FALSE),"")</f>
        <v/>
      </c>
      <c r="DT8" s="106" t="str">
        <f>IFERROR(VLOOKUP($A8,Mingguan!$A$4:$GC$48,DT$1,FALSE),"")</f>
        <v/>
      </c>
      <c r="DU8" s="106" t="str">
        <f>IFERROR(VLOOKUP($A8,Mingguan!$A$4:$GC$48,DU$1,FALSE),"")</f>
        <v/>
      </c>
      <c r="DV8" s="106" t="str">
        <f>IFERROR(VLOOKUP($A8,Mingguan!$A$4:$GC$48,DV$1,FALSE),"")</f>
        <v/>
      </c>
      <c r="DW8" s="106" t="str">
        <f>IFERROR(VLOOKUP($A8,Mingguan!$A$4:$GC$48,DW$1,FALSE),"")</f>
        <v/>
      </c>
      <c r="DX8" s="106" t="str">
        <f>IFERROR(VLOOKUP($A8,Mingguan!$A$4:$GC$48,DX$1,FALSE),"")</f>
        <v/>
      </c>
      <c r="DY8" s="106" t="str">
        <f>IFERROR(VLOOKUP($A8,Mingguan!$A$4:$GC$48,DY$1,FALSE),"")</f>
        <v/>
      </c>
      <c r="DZ8" s="106" t="str">
        <f>IFERROR(VLOOKUP($A8,Mingguan!$A$4:$GC$48,DZ$1,FALSE),"")</f>
        <v/>
      </c>
      <c r="EA8" s="106" t="str">
        <f>IFERROR(VLOOKUP($A8,Mingguan!$A$4:$GC$48,EA$1,FALSE),"")</f>
        <v/>
      </c>
      <c r="EB8" s="106" t="str">
        <f>IFERROR(VLOOKUP($A8,Mingguan!$A$4:$GC$48,EB$1,FALSE),"")</f>
        <v/>
      </c>
      <c r="EC8" s="106" t="str">
        <f>IFERROR(VLOOKUP($A8,Mingguan!$A$4:$GC$48,EC$1,FALSE),"")</f>
        <v/>
      </c>
      <c r="ED8" s="106" t="str">
        <f>IFERROR(VLOOKUP($A8,Mingguan!$A$4:$GC$48,ED$1,FALSE),"")</f>
        <v/>
      </c>
      <c r="EE8" s="106" t="str">
        <f>IFERROR(VLOOKUP($A8,Mingguan!$A$4:$GC$48,EE$1,FALSE),"")</f>
        <v/>
      </c>
      <c r="EF8" s="106" t="str">
        <f>IFERROR(VLOOKUP($A8,Mingguan!$A$4:$GC$48,EF$1,FALSE),"")</f>
        <v/>
      </c>
      <c r="EG8" s="106" t="str">
        <f>IFERROR(VLOOKUP($A8,Mingguan!$A$4:$GC$48,EG$1,FALSE),"")</f>
        <v/>
      </c>
      <c r="EH8" s="106" t="str">
        <f>IFERROR(VLOOKUP($A8,Mingguan!$A$4:$GC$48,EH$1,FALSE),"")</f>
        <v/>
      </c>
      <c r="EI8" s="106" t="str">
        <f>IFERROR(VLOOKUP($A8,Mingguan!$A$4:$GC$48,EI$1,FALSE),"")</f>
        <v/>
      </c>
      <c r="EJ8" s="106" t="str">
        <f>IFERROR(VLOOKUP($A8,Mingguan!$A$4:$GC$48,EJ$1,FALSE),"")</f>
        <v/>
      </c>
      <c r="EK8" s="106" t="str">
        <f>IFERROR(VLOOKUP($A8,Mingguan!$A$4:$GC$48,EK$1,FALSE),"")</f>
        <v/>
      </c>
      <c r="EL8" s="106" t="str">
        <f>IFERROR(VLOOKUP($A8,Mingguan!$A$4:$GC$48,EL$1,FALSE),"")</f>
        <v/>
      </c>
      <c r="EM8" s="106" t="str">
        <f>IFERROR(VLOOKUP($A8,Mingguan!$A$4:$GC$48,EM$1,FALSE),"")</f>
        <v/>
      </c>
      <c r="EN8" s="106" t="str">
        <f>IFERROR(VLOOKUP($A8,Mingguan!$A$4:$GC$48,EN$1,FALSE),"")</f>
        <v/>
      </c>
      <c r="EO8" s="106" t="str">
        <f>IFERROR(VLOOKUP($A8,Mingguan!$A$4:$GC$48,EO$1,FALSE),"")</f>
        <v/>
      </c>
      <c r="EP8" s="106" t="str">
        <f>IFERROR(VLOOKUP($A8,Mingguan!$A$4:$GC$48,EP$1,FALSE),"")</f>
        <v/>
      </c>
      <c r="EQ8" s="106" t="str">
        <f>IFERROR(VLOOKUP($A8,Mingguan!$A$4:$GC$48,EQ$1,FALSE),"")</f>
        <v/>
      </c>
      <c r="ER8" s="106" t="str">
        <f>IFERROR(VLOOKUP($A8,Mingguan!$A$4:$GC$48,ER$1,FALSE),"")</f>
        <v/>
      </c>
      <c r="ES8" s="106" t="str">
        <f>IFERROR(VLOOKUP($A8,Mingguan!$A$4:$GC$48,ES$1,FALSE),"")</f>
        <v/>
      </c>
      <c r="ET8" s="106" t="str">
        <f>IFERROR(VLOOKUP($A8,Mingguan!$A$4:$GC$48,ET$1,FALSE),"")</f>
        <v/>
      </c>
      <c r="EU8" s="106" t="str">
        <f>IFERROR(VLOOKUP($A8,Mingguan!$A$4:$GC$48,EU$1,FALSE),"")</f>
        <v/>
      </c>
      <c r="EV8" s="106" t="str">
        <f>IFERROR(VLOOKUP($A8,Mingguan!$A$4:$GC$48,EV$1,FALSE),"")</f>
        <v/>
      </c>
      <c r="EW8" s="106" t="str">
        <f>IFERROR(VLOOKUP($A8,Mingguan!$A$4:$GC$48,EW$1,FALSE),"")</f>
        <v/>
      </c>
      <c r="EX8" s="106" t="str">
        <f>IFERROR(VLOOKUP($A8,Mingguan!$A$4:$GC$48,EX$1,FALSE),"")</f>
        <v/>
      </c>
      <c r="EY8" s="106" t="str">
        <f>IFERROR(VLOOKUP($A8,Mingguan!$A$4:$GC$48,EY$1,FALSE),"")</f>
        <v/>
      </c>
      <c r="EZ8" s="106" t="str">
        <f>IFERROR(VLOOKUP($A8,Mingguan!$A$4:$GC$48,EZ$1,FALSE),"")</f>
        <v/>
      </c>
      <c r="FA8" s="106" t="str">
        <f>IFERROR(VLOOKUP($A8,Mingguan!$A$4:$GC$48,FA$1,FALSE),"")</f>
        <v/>
      </c>
      <c r="FB8" s="106" t="str">
        <f>IFERROR(VLOOKUP($A8,Mingguan!$A$4:$GC$48,FB$1,FALSE),"")</f>
        <v/>
      </c>
      <c r="FC8" s="106" t="str">
        <f>IFERROR(VLOOKUP($A8,Mingguan!$A$4:$GC$48,FC$1,FALSE),"")</f>
        <v/>
      </c>
      <c r="FD8" s="106" t="str">
        <f>IFERROR(VLOOKUP($A8,Mingguan!$A$4:$GC$48,FD$1,FALSE),"")</f>
        <v/>
      </c>
      <c r="FE8" s="106" t="str">
        <f>IFERROR(VLOOKUP($A8,Mingguan!$A$4:$GC$48,FE$1,FALSE),"")</f>
        <v/>
      </c>
      <c r="FF8" s="106" t="str">
        <f>IFERROR(VLOOKUP($A8,Mingguan!$A$4:$GC$48,FF$1,FALSE),"")</f>
        <v/>
      </c>
      <c r="FG8" s="106" t="str">
        <f>IFERROR(VLOOKUP($A8,Mingguan!$A$4:$GC$48,FG$1,FALSE),"")</f>
        <v/>
      </c>
      <c r="FH8" s="106" t="str">
        <f>IFERROR(VLOOKUP($A8,Mingguan!$A$4:$GC$48,FH$1,FALSE),"")</f>
        <v/>
      </c>
      <c r="FI8" s="106" t="str">
        <f>IFERROR(VLOOKUP($A8,Mingguan!$A$4:$GC$48,FI$1,FALSE),"")</f>
        <v/>
      </c>
      <c r="FJ8" s="106" t="str">
        <f>IFERROR(VLOOKUP($A8,Mingguan!$A$4:$GC$48,FJ$1,FALSE),"")</f>
        <v/>
      </c>
      <c r="FK8" s="106" t="str">
        <f>IFERROR(VLOOKUP($A8,Mingguan!$A$4:$GC$48,FK$1,FALSE),"")</f>
        <v/>
      </c>
      <c r="FL8" s="106" t="str">
        <f>IFERROR(VLOOKUP($A8,Mingguan!$A$4:$GC$48,FL$1,FALSE),"")</f>
        <v/>
      </c>
      <c r="FM8" s="106" t="str">
        <f>IFERROR(VLOOKUP($A8,Mingguan!$A$4:$GC$48,FM$1,FALSE),"")</f>
        <v/>
      </c>
      <c r="FN8" s="106" t="str">
        <f>IFERROR(VLOOKUP($A8,Mingguan!$A$4:$GC$48,FN$1,FALSE),"")</f>
        <v/>
      </c>
      <c r="FO8" s="106" t="str">
        <f>IFERROR(VLOOKUP($A8,Mingguan!$A$4:$GC$48,FO$1,FALSE),"")</f>
        <v/>
      </c>
      <c r="FP8" s="106" t="str">
        <f>IFERROR(VLOOKUP($A8,Mingguan!$A$4:$GC$48,FP$1,FALSE),"")</f>
        <v/>
      </c>
      <c r="FQ8" s="106" t="str">
        <f>IFERROR(VLOOKUP($A8,Mingguan!$A$4:$GC$48,FQ$1,FALSE),"")</f>
        <v/>
      </c>
      <c r="FR8" s="106" t="str">
        <f>IFERROR(VLOOKUP($A8,Mingguan!$A$4:$GC$48,FR$1,FALSE),"")</f>
        <v/>
      </c>
      <c r="FS8" s="106" t="str">
        <f>IFERROR(VLOOKUP($A8,Mingguan!$A$4:$GC$48,FS$1,FALSE),"")</f>
        <v/>
      </c>
      <c r="FT8" s="106" t="str">
        <f>IFERROR(VLOOKUP($A8,Mingguan!$A$4:$GC$48,FT$1,FALSE),"")</f>
        <v/>
      </c>
      <c r="FU8" s="106" t="str">
        <f>IFERROR(VLOOKUP($A8,Mingguan!$A$4:$GC$48,FU$1,FALSE),"")</f>
        <v/>
      </c>
      <c r="FV8" s="106" t="str">
        <f>IFERROR(VLOOKUP($A8,Mingguan!$A$4:$GC$48,FV$1,FALSE),"")</f>
        <v/>
      </c>
      <c r="FW8" s="106" t="str">
        <f>IFERROR(VLOOKUP($A8,Mingguan!$A$4:$GC$48,FW$1,FALSE),"")</f>
        <v/>
      </c>
      <c r="FX8" s="106" t="str">
        <f>IFERROR(VLOOKUP($A8,Mingguan!$A$4:$GC$48,FX$1,FALSE),"")</f>
        <v/>
      </c>
      <c r="FY8" s="106" t="str">
        <f>IFERROR(VLOOKUP($A8,Mingguan!$A$4:$GC$48,FY$1,FALSE),"")</f>
        <v/>
      </c>
      <c r="FZ8" s="106" t="str">
        <f>IFERROR(VLOOKUP($A8,Mingguan!$A$4:$GC$48,FZ$1,FALSE),"")</f>
        <v/>
      </c>
      <c r="GA8" s="106" t="str">
        <f>IFERROR(VLOOKUP($A8,Mingguan!$A$4:$GC$48,GA$1,FALSE),"")</f>
        <v/>
      </c>
      <c r="GB8" s="106" t="str">
        <f>IFERROR(VLOOKUP($A8,Mingguan!$A$4:$GC$48,GB$1,FALSE),"")</f>
        <v/>
      </c>
      <c r="GC8" s="106" t="str">
        <f>IFERROR(VLOOKUP($A8,Mingguan!$A$4:$GC$48,GC$1,FALSE),"")</f>
        <v/>
      </c>
      <c r="GD8" s="106"/>
      <c r="GE8" s="106"/>
      <c r="GF8" s="106"/>
      <c r="GG8" s="106"/>
      <c r="GH8" s="106"/>
      <c r="GI8" s="106"/>
      <c r="GJ8" s="106"/>
      <c r="GK8" s="106"/>
      <c r="GL8" s="106"/>
      <c r="GM8" s="106"/>
      <c r="GN8" s="106"/>
      <c r="GO8" s="106"/>
      <c r="GP8" s="106"/>
      <c r="GQ8" s="106"/>
      <c r="GR8" s="106"/>
      <c r="GS8" s="106"/>
      <c r="GT8" s="106"/>
      <c r="GU8" s="106"/>
      <c r="GV8" s="106"/>
    </row>
    <row r="9" spans="1:204" ht="14.5" x14ac:dyDescent="0.35">
      <c r="A9" s="48">
        <v>5</v>
      </c>
      <c r="B9" s="49" t="s">
        <v>29</v>
      </c>
      <c r="C9" s="48">
        <v>1</v>
      </c>
      <c r="D9" s="48" t="s">
        <v>24</v>
      </c>
      <c r="E9" s="106" t="str">
        <f>IFERROR(VLOOKUP($A9,Mingguan!$A$4:$GC$48,E$1,FALSE),"")</f>
        <v/>
      </c>
      <c r="F9" s="106" t="str">
        <f>IFERROR(VLOOKUP($A9,Mingguan!$A$4:$GC$48,F$1,FALSE),"")</f>
        <v/>
      </c>
      <c r="G9" s="106" t="str">
        <f>IFERROR(VLOOKUP($A9,Mingguan!$A$4:$GC$48,G$1,FALSE),"")</f>
        <v/>
      </c>
      <c r="H9" s="106" t="str">
        <f>IFERROR(VLOOKUP($A9,Mingguan!$A$4:$GC$48,H$1,FALSE),"")</f>
        <v/>
      </c>
      <c r="I9" s="106" t="str">
        <f>IFERROR(VLOOKUP($A9,Mingguan!$A$4:$GC$48,I$1,FALSE),"")</f>
        <v/>
      </c>
      <c r="J9" s="106" t="str">
        <f>IFERROR(VLOOKUP($A9,Mingguan!$A$4:$GC$48,J$1,FALSE),"")</f>
        <v/>
      </c>
      <c r="K9" s="106" t="str">
        <f>IFERROR(VLOOKUP($A9,Mingguan!$A$4:$GC$48,K$1,FALSE),"")</f>
        <v/>
      </c>
      <c r="L9" s="106" t="str">
        <f>IFERROR(VLOOKUP($A9,Mingguan!$A$4:$GC$48,L$1,FALSE),"")</f>
        <v/>
      </c>
      <c r="M9" s="106" t="str">
        <f>IFERROR(VLOOKUP($A9,Mingguan!$A$4:$GC$48,M$1,FALSE),"")</f>
        <v/>
      </c>
      <c r="N9" s="106" t="str">
        <f>IFERROR(VLOOKUP($A9,Mingguan!$A$4:$GC$48,N$1,FALSE),"")</f>
        <v/>
      </c>
      <c r="O9" s="106" t="str">
        <f>IFERROR(VLOOKUP($A9,Mingguan!$A$4:$GC$48,O$1,FALSE),"")</f>
        <v/>
      </c>
      <c r="P9" s="106" t="str">
        <f>IFERROR(VLOOKUP($A9,Mingguan!$A$4:$GC$48,P$1,FALSE),"")</f>
        <v/>
      </c>
      <c r="Q9" s="106" t="str">
        <f>IFERROR(VLOOKUP($A9,Mingguan!$A$4:$GC$48,Q$1,FALSE),"")</f>
        <v/>
      </c>
      <c r="R9" s="106" t="str">
        <f>IFERROR(VLOOKUP($A9,Mingguan!$A$4:$GC$48,R$1,FALSE),"")</f>
        <v/>
      </c>
      <c r="S9" s="106" t="str">
        <f>IFERROR(VLOOKUP($A9,Mingguan!$A$4:$GC$48,S$1,FALSE),"")</f>
        <v/>
      </c>
      <c r="T9" s="106" t="str">
        <f>IFERROR(VLOOKUP($A9,Mingguan!$A$4:$GC$48,T$1,FALSE),"")</f>
        <v/>
      </c>
      <c r="U9" s="106" t="str">
        <f>IFERROR(VLOOKUP($A9,Mingguan!$A$4:$GC$48,U$1,FALSE),"")</f>
        <v/>
      </c>
      <c r="V9" s="106" t="str">
        <f>IFERROR(VLOOKUP($A9,Mingguan!$A$4:$GC$48,V$1,FALSE),"")</f>
        <v/>
      </c>
      <c r="W9" s="106" t="str">
        <f>IFERROR(VLOOKUP($A9,Mingguan!$A$4:$GC$48,W$1,FALSE),"")</f>
        <v/>
      </c>
      <c r="X9" s="106" t="str">
        <f>IFERROR(VLOOKUP($A9,Mingguan!$A$4:$GC$48,X$1,FALSE),"")</f>
        <v/>
      </c>
      <c r="Y9" s="106" t="str">
        <f>IFERROR(VLOOKUP($A9,Mingguan!$A$4:$GC$48,Y$1,FALSE),"")</f>
        <v/>
      </c>
      <c r="Z9" s="106" t="str">
        <f>IFERROR(VLOOKUP($A9,Mingguan!$A$4:$GC$48,Z$1,FALSE),"")</f>
        <v/>
      </c>
      <c r="AA9" s="106" t="str">
        <f>IFERROR(VLOOKUP($A9,Mingguan!$A$4:$GC$48,AA$1,FALSE),"")</f>
        <v/>
      </c>
      <c r="AB9" s="106" t="str">
        <f>IFERROR(VLOOKUP($A9,Mingguan!$A$4:$GC$48,AB$1,FALSE),"")</f>
        <v/>
      </c>
      <c r="AC9" s="106" t="str">
        <f>IFERROR(VLOOKUP($A9,Mingguan!$A$4:$GC$48,AC$1,FALSE),"")</f>
        <v/>
      </c>
      <c r="AD9" s="106" t="str">
        <f>IFERROR(VLOOKUP($A9,Mingguan!$A$4:$GC$48,AD$1,FALSE),"")</f>
        <v/>
      </c>
      <c r="AE9" s="106" t="str">
        <f>IFERROR(VLOOKUP($A9,Mingguan!$A$4:$GC$48,AE$1,FALSE),"")</f>
        <v/>
      </c>
      <c r="AF9" s="106" t="str">
        <f>IFERROR(VLOOKUP($A9,Mingguan!$A$4:$GC$48,AF$1,FALSE),"")</f>
        <v/>
      </c>
      <c r="AG9" s="106" t="str">
        <f>IFERROR(VLOOKUP($A9,Mingguan!$A$4:$GC$48,AG$1,FALSE),"")</f>
        <v/>
      </c>
      <c r="AH9" s="106" t="str">
        <f>IFERROR(VLOOKUP($A9,Mingguan!$A$4:$GC$48,AH$1,FALSE),"")</f>
        <v/>
      </c>
      <c r="AI9" s="106" t="str">
        <f>IFERROR(VLOOKUP($A9,Mingguan!$A$4:$GC$48,AI$1,FALSE),"")</f>
        <v/>
      </c>
      <c r="AJ9" s="106" t="str">
        <f>IFERROR(VLOOKUP($A9,Mingguan!$A$4:$GC$48,AJ$1,FALSE),"")</f>
        <v/>
      </c>
      <c r="AK9" s="106" t="str">
        <f>IFERROR(VLOOKUP($A9,Mingguan!$A$4:$GC$48,AK$1,FALSE),"")</f>
        <v/>
      </c>
      <c r="AL9" s="106" t="str">
        <f>IFERROR(VLOOKUP($A9,Mingguan!$A$4:$GC$48,AL$1,FALSE),"")</f>
        <v/>
      </c>
      <c r="AM9" s="106" t="str">
        <f>IFERROR(VLOOKUP($A9,Mingguan!$A$4:$GC$48,AM$1,FALSE),"")</f>
        <v/>
      </c>
      <c r="AN9" s="106" t="str">
        <f>IFERROR(VLOOKUP($A9,Mingguan!$A$4:$GC$48,AN$1,FALSE),"")</f>
        <v/>
      </c>
      <c r="AO9" s="106" t="str">
        <f>IFERROR(VLOOKUP($A9,Mingguan!$A$4:$GC$48,AO$1,FALSE),"")</f>
        <v/>
      </c>
      <c r="AP9" s="106" t="str">
        <f>IFERROR(VLOOKUP($A9,Mingguan!$A$4:$GC$48,AP$1,FALSE),"")</f>
        <v/>
      </c>
      <c r="AQ9" s="106" t="str">
        <f>IFERROR(VLOOKUP($A9,Mingguan!$A$4:$GC$48,AQ$1,FALSE),"")</f>
        <v/>
      </c>
      <c r="AR9" s="106" t="str">
        <f>IFERROR(VLOOKUP($A9,Mingguan!$A$4:$GC$48,AR$1,FALSE),"")</f>
        <v/>
      </c>
      <c r="AS9" s="106" t="str">
        <f>IFERROR(VLOOKUP($A9,Mingguan!$A$4:$GC$48,AS$1,FALSE),"")</f>
        <v/>
      </c>
      <c r="AT9" s="106" t="str">
        <f>IFERROR(VLOOKUP($A9,Mingguan!$A$4:$GC$48,AT$1,FALSE),"")</f>
        <v/>
      </c>
      <c r="AU9" s="106" t="str">
        <f>IFERROR(VLOOKUP($A9,Mingguan!$A$4:$GC$48,AU$1,FALSE),"")</f>
        <v/>
      </c>
      <c r="AV9" s="106" t="str">
        <f>IFERROR(VLOOKUP($A9,Mingguan!$A$4:$GC$48,AV$1,FALSE),"")</f>
        <v/>
      </c>
      <c r="AW9" s="106" t="str">
        <f>IFERROR(VLOOKUP($A9,Mingguan!$A$4:$GC$48,AW$1,FALSE),"")</f>
        <v/>
      </c>
      <c r="AX9" s="106" t="str">
        <f>IFERROR(VLOOKUP($A9,Mingguan!$A$4:$GC$48,AX$1,FALSE),"")</f>
        <v/>
      </c>
      <c r="AY9" s="106" t="str">
        <f>IFERROR(VLOOKUP($A9,Mingguan!$A$4:$GC$48,AY$1,FALSE),"")</f>
        <v/>
      </c>
      <c r="AZ9" s="106" t="str">
        <f>IFERROR(VLOOKUP($A9,Mingguan!$A$4:$GC$48,AZ$1,FALSE),"")</f>
        <v/>
      </c>
      <c r="BA9" s="106" t="str">
        <f>IFERROR(VLOOKUP($A9,Mingguan!$A$4:$GC$48,BA$1,FALSE),"")</f>
        <v/>
      </c>
      <c r="BB9" s="106" t="str">
        <f>IFERROR(VLOOKUP($A9,Mingguan!$A$4:$GC$48,BB$1,FALSE),"")</f>
        <v/>
      </c>
      <c r="BC9" s="106" t="str">
        <f>IFERROR(VLOOKUP($A9,Mingguan!$A$4:$GC$48,BC$1,FALSE),"")</f>
        <v/>
      </c>
      <c r="BD9" s="106" t="str">
        <f>IFERROR(VLOOKUP($A9,Mingguan!$A$4:$GC$48,BD$1,FALSE),"")</f>
        <v/>
      </c>
      <c r="BE9" s="106" t="str">
        <f>IFERROR(VLOOKUP($A9,Mingguan!$A$4:$GC$48,BE$1,FALSE),"")</f>
        <v/>
      </c>
      <c r="BF9" s="106" t="str">
        <f>IFERROR(VLOOKUP($A9,Mingguan!$A$4:$GC$48,BF$1,FALSE),"")</f>
        <v/>
      </c>
      <c r="BG9" s="106" t="str">
        <f>IFERROR(VLOOKUP($A9,Mingguan!$A$4:$GC$48,BG$1,FALSE),"")</f>
        <v/>
      </c>
      <c r="BH9" s="106" t="str">
        <f>IFERROR(VLOOKUP($A9,Mingguan!$A$4:$GC$48,BH$1,FALSE),"")</f>
        <v/>
      </c>
      <c r="BI9" s="106" t="str">
        <f>IFERROR(VLOOKUP($A9,Mingguan!$A$4:$GC$48,BI$1,FALSE),"")</f>
        <v/>
      </c>
      <c r="BJ9" s="106" t="str">
        <f>IFERROR(VLOOKUP($A9,Mingguan!$A$4:$GC$48,BJ$1,FALSE),"")</f>
        <v/>
      </c>
      <c r="BK9" s="106" t="str">
        <f>IFERROR(VLOOKUP($A9,Mingguan!$A$4:$GC$48,BK$1,FALSE),"")</f>
        <v/>
      </c>
      <c r="BL9" s="106" t="str">
        <f>IFERROR(VLOOKUP($A9,Mingguan!$A$4:$GC$48,BL$1,FALSE),"")</f>
        <v/>
      </c>
      <c r="BM9" s="106" t="str">
        <f>IFERROR(VLOOKUP($A9,Mingguan!$A$4:$GC$48,BM$1,FALSE),"")</f>
        <v/>
      </c>
      <c r="BN9" s="106" t="str">
        <f>IFERROR(VLOOKUP($A9,Mingguan!$A$4:$GC$48,BN$1,FALSE),"")</f>
        <v/>
      </c>
      <c r="BO9" s="106" t="str">
        <f>IFERROR(VLOOKUP($A9,Mingguan!$A$4:$GC$48,BO$1,FALSE),"")</f>
        <v/>
      </c>
      <c r="BP9" s="106" t="str">
        <f>IFERROR(VLOOKUP($A9,Mingguan!$A$4:$GC$48,BP$1,FALSE),"")</f>
        <v/>
      </c>
      <c r="BQ9" s="106" t="str">
        <f>IFERROR(VLOOKUP($A9,Mingguan!$A$4:$GC$48,BQ$1,FALSE),"")</f>
        <v/>
      </c>
      <c r="BR9" s="106" t="str">
        <f>IFERROR(VLOOKUP($A9,Mingguan!$A$4:$GC$48,BR$1,FALSE),"")</f>
        <v/>
      </c>
      <c r="BS9" s="106" t="str">
        <f>IFERROR(VLOOKUP($A9,Mingguan!$A$4:$GC$48,BS$1,FALSE),"")</f>
        <v/>
      </c>
      <c r="BT9" s="106" t="str">
        <f>IFERROR(VLOOKUP($A9,Mingguan!$A$4:$GC$48,BT$1,FALSE),"")</f>
        <v/>
      </c>
      <c r="BU9" s="106" t="str">
        <f>IFERROR(VLOOKUP($A9,Mingguan!$A$4:$GC$48,BU$1,FALSE),"")</f>
        <v/>
      </c>
      <c r="BV9" s="106" t="str">
        <f>IFERROR(VLOOKUP($A9,Mingguan!$A$4:$GC$48,BV$1,FALSE),"")</f>
        <v/>
      </c>
      <c r="BW9" s="106" t="str">
        <f>IFERROR(VLOOKUP($A9,Mingguan!$A$4:$GC$48,BW$1,FALSE),"")</f>
        <v/>
      </c>
      <c r="BX9" s="106" t="str">
        <f>IFERROR(VLOOKUP($A9,Mingguan!$A$4:$GC$48,BX$1,FALSE),"")</f>
        <v/>
      </c>
      <c r="BY9" s="106" t="str">
        <f>IFERROR(VLOOKUP($A9,Mingguan!$A$4:$GC$48,BY$1,FALSE),"")</f>
        <v/>
      </c>
      <c r="BZ9" s="106" t="str">
        <f>IFERROR(VLOOKUP($A9,Mingguan!$A$4:$GC$48,BZ$1,FALSE),"")</f>
        <v/>
      </c>
      <c r="CA9" s="106" t="str">
        <f>IFERROR(VLOOKUP($A9,Mingguan!$A$4:$GC$48,CA$1,FALSE),"")</f>
        <v/>
      </c>
      <c r="CB9" s="106" t="str">
        <f>IFERROR(VLOOKUP($A9,Mingguan!$A$4:$GC$48,CB$1,FALSE),"")</f>
        <v/>
      </c>
      <c r="CC9" s="106" t="str">
        <f>IFERROR(VLOOKUP($A9,Mingguan!$A$4:$GC$48,CC$1,FALSE),"")</f>
        <v/>
      </c>
      <c r="CD9" s="106" t="str">
        <f>IFERROR(VLOOKUP($A9,Mingguan!$A$4:$GC$48,CD$1,FALSE),"")</f>
        <v/>
      </c>
      <c r="CE9" s="106" t="str">
        <f>IFERROR(VLOOKUP($A9,Mingguan!$A$4:$GC$48,CE$1,FALSE),"")</f>
        <v/>
      </c>
      <c r="CF9" s="106" t="str">
        <f>IFERROR(VLOOKUP($A9,Mingguan!$A$4:$GC$48,CF$1,FALSE),"")</f>
        <v/>
      </c>
      <c r="CG9" s="106" t="str">
        <f>IFERROR(VLOOKUP($A9,Mingguan!$A$4:$GC$48,CG$1,FALSE),"")</f>
        <v/>
      </c>
      <c r="CH9" s="106" t="str">
        <f>IFERROR(VLOOKUP($A9,Mingguan!$A$4:$GC$48,CH$1,FALSE),"")</f>
        <v/>
      </c>
      <c r="CI9" s="106" t="str">
        <f>IFERROR(VLOOKUP($A9,Mingguan!$A$4:$GC$48,CI$1,FALSE),"")</f>
        <v/>
      </c>
      <c r="CJ9" s="106" t="str">
        <f>IFERROR(VLOOKUP($A9,Mingguan!$A$4:$GC$48,CJ$1,FALSE),"")</f>
        <v/>
      </c>
      <c r="CK9" s="106" t="str">
        <f>IFERROR(VLOOKUP($A9,Mingguan!$A$4:$GC$48,CK$1,FALSE),"")</f>
        <v/>
      </c>
      <c r="CL9" s="106" t="str">
        <f>IFERROR(VLOOKUP($A9,Mingguan!$A$4:$GC$48,CL$1,FALSE),"")</f>
        <v/>
      </c>
      <c r="CM9" s="106" t="str">
        <f>IFERROR(VLOOKUP($A9,Mingguan!$A$4:$GC$48,CM$1,FALSE),"")</f>
        <v/>
      </c>
      <c r="CN9" s="106" t="str">
        <f>IFERROR(VLOOKUP($A9,Mingguan!$A$4:$GC$48,CN$1,FALSE),"")</f>
        <v/>
      </c>
      <c r="CO9" s="106" t="str">
        <f>IFERROR(VLOOKUP($A9,Mingguan!$A$4:$GC$48,CO$1,FALSE),"")</f>
        <v/>
      </c>
      <c r="CP9" s="106" t="str">
        <f>IFERROR(VLOOKUP($A9,Mingguan!$A$4:$GC$48,CP$1,FALSE),"")</f>
        <v/>
      </c>
      <c r="CQ9" s="106" t="str">
        <f>IFERROR(VLOOKUP($A9,Mingguan!$A$4:$GC$48,CQ$1,FALSE),"")</f>
        <v/>
      </c>
      <c r="CR9" s="106" t="str">
        <f>IFERROR(VLOOKUP($A9,Mingguan!$A$4:$GC$48,CR$1,FALSE),"")</f>
        <v/>
      </c>
      <c r="CS9" s="106" t="str">
        <f>IFERROR(VLOOKUP($A9,Mingguan!$A$4:$GC$48,CS$1,FALSE),"")</f>
        <v/>
      </c>
      <c r="CT9" s="106" t="str">
        <f>IFERROR(VLOOKUP($A9,Mingguan!$A$4:$GC$48,CT$1,FALSE),"")</f>
        <v/>
      </c>
      <c r="CU9" s="106" t="str">
        <f>IFERROR(VLOOKUP($A9,Mingguan!$A$4:$GC$48,CU$1,FALSE),"")</f>
        <v/>
      </c>
      <c r="CV9" s="106" t="str">
        <f>IFERROR(VLOOKUP($A9,Mingguan!$A$4:$GC$48,CV$1,FALSE),"")</f>
        <v/>
      </c>
      <c r="CW9" s="106" t="str">
        <f>IFERROR(VLOOKUP($A9,Mingguan!$A$4:$GC$48,CW$1,FALSE),"")</f>
        <v/>
      </c>
      <c r="CX9" s="106" t="str">
        <f>IFERROR(VLOOKUP($A9,Mingguan!$A$4:$GC$48,CX$1,FALSE),"")</f>
        <v/>
      </c>
      <c r="CY9" s="106" t="str">
        <f>IFERROR(VLOOKUP($A9,Mingguan!$A$4:$GC$48,CY$1,FALSE),"")</f>
        <v/>
      </c>
      <c r="CZ9" s="106" t="str">
        <f>IFERROR(VLOOKUP($A9,Mingguan!$A$4:$GC$48,CZ$1,FALSE),"")</f>
        <v/>
      </c>
      <c r="DA9" s="106" t="str">
        <f>IFERROR(VLOOKUP($A9,Mingguan!$A$4:$GC$48,DA$1,FALSE),"")</f>
        <v/>
      </c>
      <c r="DB9" s="106" t="str">
        <f>IFERROR(VLOOKUP($A9,Mingguan!$A$4:$GC$48,DB$1,FALSE),"")</f>
        <v/>
      </c>
      <c r="DC9" s="106" t="str">
        <f>IFERROR(VLOOKUP($A9,Mingguan!$A$4:$GC$48,DC$1,FALSE),"")</f>
        <v/>
      </c>
      <c r="DD9" s="106" t="str">
        <f>IFERROR(VLOOKUP($A9,Mingguan!$A$4:$GC$48,DD$1,FALSE),"")</f>
        <v/>
      </c>
      <c r="DE9" s="106" t="str">
        <f>IFERROR(VLOOKUP($A9,Mingguan!$A$4:$GC$48,DE$1,FALSE),"")</f>
        <v/>
      </c>
      <c r="DF9" s="106" t="str">
        <f>IFERROR(VLOOKUP($A9,Mingguan!$A$4:$GC$48,DF$1,FALSE),"")</f>
        <v/>
      </c>
      <c r="DG9" s="106" t="str">
        <f>IFERROR(VLOOKUP($A9,Mingguan!$A$4:$GC$48,DG$1,FALSE),"")</f>
        <v/>
      </c>
      <c r="DH9" s="106" t="str">
        <f>IFERROR(VLOOKUP($A9,Mingguan!$A$4:$GC$48,DH$1,FALSE),"")</f>
        <v/>
      </c>
      <c r="DI9" s="106" t="str">
        <f>IFERROR(VLOOKUP($A9,Mingguan!$A$4:$GC$48,DI$1,FALSE),"")</f>
        <v/>
      </c>
      <c r="DJ9" s="106" t="str">
        <f>IFERROR(VLOOKUP($A9,Mingguan!$A$4:$GC$48,DJ$1,FALSE),"")</f>
        <v/>
      </c>
      <c r="DK9" s="106" t="str">
        <f>IFERROR(VLOOKUP($A9,Mingguan!$A$4:$GC$48,DK$1,FALSE),"")</f>
        <v/>
      </c>
      <c r="DL9" s="106" t="str">
        <f>IFERROR(VLOOKUP($A9,Mingguan!$A$4:$GC$48,DL$1,FALSE),"")</f>
        <v/>
      </c>
      <c r="DM9" s="106" t="str">
        <f>IFERROR(VLOOKUP($A9,Mingguan!$A$4:$GC$48,DM$1,FALSE),"")</f>
        <v/>
      </c>
      <c r="DN9" s="106" t="str">
        <f>IFERROR(VLOOKUP($A9,Mingguan!$A$4:$GC$48,DN$1,FALSE),"")</f>
        <v/>
      </c>
      <c r="DO9" s="106" t="str">
        <f>IFERROR(VLOOKUP($A9,Mingguan!$A$4:$GC$48,DO$1,FALSE),"")</f>
        <v/>
      </c>
      <c r="DP9" s="106" t="str">
        <f>IFERROR(VLOOKUP($A9,Mingguan!$A$4:$GC$48,DP$1,FALSE),"")</f>
        <v/>
      </c>
      <c r="DQ9" s="106" t="str">
        <f>IFERROR(VLOOKUP($A9,Mingguan!$A$4:$GC$48,DQ$1,FALSE),"")</f>
        <v/>
      </c>
      <c r="DR9" s="106" t="str">
        <f>IFERROR(VLOOKUP($A9,Mingguan!$A$4:$GC$48,DR$1,FALSE),"")</f>
        <v/>
      </c>
      <c r="DS9" s="106" t="str">
        <f>IFERROR(VLOOKUP($A9,Mingguan!$A$4:$GC$48,DS$1,FALSE),"")</f>
        <v/>
      </c>
      <c r="DT9" s="106" t="str">
        <f>IFERROR(VLOOKUP($A9,Mingguan!$A$4:$GC$48,DT$1,FALSE),"")</f>
        <v/>
      </c>
      <c r="DU9" s="106" t="str">
        <f>IFERROR(VLOOKUP($A9,Mingguan!$A$4:$GC$48,DU$1,FALSE),"")</f>
        <v/>
      </c>
      <c r="DV9" s="106" t="str">
        <f>IFERROR(VLOOKUP($A9,Mingguan!$A$4:$GC$48,DV$1,FALSE),"")</f>
        <v/>
      </c>
      <c r="DW9" s="106" t="str">
        <f>IFERROR(VLOOKUP($A9,Mingguan!$A$4:$GC$48,DW$1,FALSE),"")</f>
        <v/>
      </c>
      <c r="DX9" s="106" t="str">
        <f>IFERROR(VLOOKUP($A9,Mingguan!$A$4:$GC$48,DX$1,FALSE),"")</f>
        <v/>
      </c>
      <c r="DY9" s="106" t="str">
        <f>IFERROR(VLOOKUP($A9,Mingguan!$A$4:$GC$48,DY$1,FALSE),"")</f>
        <v/>
      </c>
      <c r="DZ9" s="106" t="str">
        <f>IFERROR(VLOOKUP($A9,Mingguan!$A$4:$GC$48,DZ$1,FALSE),"")</f>
        <v/>
      </c>
      <c r="EA9" s="106" t="str">
        <f>IFERROR(VLOOKUP($A9,Mingguan!$A$4:$GC$48,EA$1,FALSE),"")</f>
        <v/>
      </c>
      <c r="EB9" s="106" t="str">
        <f>IFERROR(VLOOKUP($A9,Mingguan!$A$4:$GC$48,EB$1,FALSE),"")</f>
        <v/>
      </c>
      <c r="EC9" s="106" t="str">
        <f>IFERROR(VLOOKUP($A9,Mingguan!$A$4:$GC$48,EC$1,FALSE),"")</f>
        <v/>
      </c>
      <c r="ED9" s="106" t="str">
        <f>IFERROR(VLOOKUP($A9,Mingguan!$A$4:$GC$48,ED$1,FALSE),"")</f>
        <v/>
      </c>
      <c r="EE9" s="106" t="str">
        <f>IFERROR(VLOOKUP($A9,Mingguan!$A$4:$GC$48,EE$1,FALSE),"")</f>
        <v/>
      </c>
      <c r="EF9" s="106" t="str">
        <f>IFERROR(VLOOKUP($A9,Mingguan!$A$4:$GC$48,EF$1,FALSE),"")</f>
        <v/>
      </c>
      <c r="EG9" s="106" t="str">
        <f>IFERROR(VLOOKUP($A9,Mingguan!$A$4:$GC$48,EG$1,FALSE),"")</f>
        <v/>
      </c>
      <c r="EH9" s="106" t="str">
        <f>IFERROR(VLOOKUP($A9,Mingguan!$A$4:$GC$48,EH$1,FALSE),"")</f>
        <v/>
      </c>
      <c r="EI9" s="106" t="str">
        <f>IFERROR(VLOOKUP($A9,Mingguan!$A$4:$GC$48,EI$1,FALSE),"")</f>
        <v/>
      </c>
      <c r="EJ9" s="106" t="str">
        <f>IFERROR(VLOOKUP($A9,Mingguan!$A$4:$GC$48,EJ$1,FALSE),"")</f>
        <v/>
      </c>
      <c r="EK9" s="106" t="str">
        <f>IFERROR(VLOOKUP($A9,Mingguan!$A$4:$GC$48,EK$1,FALSE),"")</f>
        <v/>
      </c>
      <c r="EL9" s="106" t="str">
        <f>IFERROR(VLOOKUP($A9,Mingguan!$A$4:$GC$48,EL$1,FALSE),"")</f>
        <v/>
      </c>
      <c r="EM9" s="106" t="str">
        <f>IFERROR(VLOOKUP($A9,Mingguan!$A$4:$GC$48,EM$1,FALSE),"")</f>
        <v/>
      </c>
      <c r="EN9" s="106" t="str">
        <f>IFERROR(VLOOKUP($A9,Mingguan!$A$4:$GC$48,EN$1,FALSE),"")</f>
        <v/>
      </c>
      <c r="EO9" s="106" t="str">
        <f>IFERROR(VLOOKUP($A9,Mingguan!$A$4:$GC$48,EO$1,FALSE),"")</f>
        <v/>
      </c>
      <c r="EP9" s="106" t="str">
        <f>IFERROR(VLOOKUP($A9,Mingguan!$A$4:$GC$48,EP$1,FALSE),"")</f>
        <v/>
      </c>
      <c r="EQ9" s="106" t="str">
        <f>IFERROR(VLOOKUP($A9,Mingguan!$A$4:$GC$48,EQ$1,FALSE),"")</f>
        <v/>
      </c>
      <c r="ER9" s="106" t="str">
        <f>IFERROR(VLOOKUP($A9,Mingguan!$A$4:$GC$48,ER$1,FALSE),"")</f>
        <v/>
      </c>
      <c r="ES9" s="106" t="str">
        <f>IFERROR(VLOOKUP($A9,Mingguan!$A$4:$GC$48,ES$1,FALSE),"")</f>
        <v/>
      </c>
      <c r="ET9" s="106" t="str">
        <f>IFERROR(VLOOKUP($A9,Mingguan!$A$4:$GC$48,ET$1,FALSE),"")</f>
        <v/>
      </c>
      <c r="EU9" s="106" t="str">
        <f>IFERROR(VLOOKUP($A9,Mingguan!$A$4:$GC$48,EU$1,FALSE),"")</f>
        <v/>
      </c>
      <c r="EV9" s="106" t="str">
        <f>IFERROR(VLOOKUP($A9,Mingguan!$A$4:$GC$48,EV$1,FALSE),"")</f>
        <v/>
      </c>
      <c r="EW9" s="106" t="str">
        <f>IFERROR(VLOOKUP($A9,Mingguan!$A$4:$GC$48,EW$1,FALSE),"")</f>
        <v/>
      </c>
      <c r="EX9" s="106" t="str">
        <f>IFERROR(VLOOKUP($A9,Mingguan!$A$4:$GC$48,EX$1,FALSE),"")</f>
        <v/>
      </c>
      <c r="EY9" s="106" t="str">
        <f>IFERROR(VLOOKUP($A9,Mingguan!$A$4:$GC$48,EY$1,FALSE),"")</f>
        <v/>
      </c>
      <c r="EZ9" s="106" t="str">
        <f>IFERROR(VLOOKUP($A9,Mingguan!$A$4:$GC$48,EZ$1,FALSE),"")</f>
        <v/>
      </c>
      <c r="FA9" s="106" t="str">
        <f>IFERROR(VLOOKUP($A9,Mingguan!$A$4:$GC$48,FA$1,FALSE),"")</f>
        <v/>
      </c>
      <c r="FB9" s="106" t="str">
        <f>IFERROR(VLOOKUP($A9,Mingguan!$A$4:$GC$48,FB$1,FALSE),"")</f>
        <v/>
      </c>
      <c r="FC9" s="106" t="str">
        <f>IFERROR(VLOOKUP($A9,Mingguan!$A$4:$GC$48,FC$1,FALSE),"")</f>
        <v/>
      </c>
      <c r="FD9" s="106" t="str">
        <f>IFERROR(VLOOKUP($A9,Mingguan!$A$4:$GC$48,FD$1,FALSE),"")</f>
        <v/>
      </c>
      <c r="FE9" s="106" t="str">
        <f>IFERROR(VLOOKUP($A9,Mingguan!$A$4:$GC$48,FE$1,FALSE),"")</f>
        <v/>
      </c>
      <c r="FF9" s="106" t="str">
        <f>IFERROR(VLOOKUP($A9,Mingguan!$A$4:$GC$48,FF$1,FALSE),"")</f>
        <v/>
      </c>
      <c r="FG9" s="106" t="str">
        <f>IFERROR(VLOOKUP($A9,Mingguan!$A$4:$GC$48,FG$1,FALSE),"")</f>
        <v/>
      </c>
      <c r="FH9" s="106" t="str">
        <f>IFERROR(VLOOKUP($A9,Mingguan!$A$4:$GC$48,FH$1,FALSE),"")</f>
        <v/>
      </c>
      <c r="FI9" s="106" t="str">
        <f>IFERROR(VLOOKUP($A9,Mingguan!$A$4:$GC$48,FI$1,FALSE),"")</f>
        <v/>
      </c>
      <c r="FJ9" s="106" t="str">
        <f>IFERROR(VLOOKUP($A9,Mingguan!$A$4:$GC$48,FJ$1,FALSE),"")</f>
        <v/>
      </c>
      <c r="FK9" s="106" t="str">
        <f>IFERROR(VLOOKUP($A9,Mingguan!$A$4:$GC$48,FK$1,FALSE),"")</f>
        <v/>
      </c>
      <c r="FL9" s="106" t="str">
        <f>IFERROR(VLOOKUP($A9,Mingguan!$A$4:$GC$48,FL$1,FALSE),"")</f>
        <v/>
      </c>
      <c r="FM9" s="106" t="str">
        <f>IFERROR(VLOOKUP($A9,Mingguan!$A$4:$GC$48,FM$1,FALSE),"")</f>
        <v/>
      </c>
      <c r="FN9" s="106" t="str">
        <f>IFERROR(VLOOKUP($A9,Mingguan!$A$4:$GC$48,FN$1,FALSE),"")</f>
        <v/>
      </c>
      <c r="FO9" s="106" t="str">
        <f>IFERROR(VLOOKUP($A9,Mingguan!$A$4:$GC$48,FO$1,FALSE),"")</f>
        <v/>
      </c>
      <c r="FP9" s="106" t="str">
        <f>IFERROR(VLOOKUP($A9,Mingguan!$A$4:$GC$48,FP$1,FALSE),"")</f>
        <v/>
      </c>
      <c r="FQ9" s="106" t="str">
        <f>IFERROR(VLOOKUP($A9,Mingguan!$A$4:$GC$48,FQ$1,FALSE),"")</f>
        <v/>
      </c>
      <c r="FR9" s="106" t="str">
        <f>IFERROR(VLOOKUP($A9,Mingguan!$A$4:$GC$48,FR$1,FALSE),"")</f>
        <v/>
      </c>
      <c r="FS9" s="106" t="str">
        <f>IFERROR(VLOOKUP($A9,Mingguan!$A$4:$GC$48,FS$1,FALSE),"")</f>
        <v/>
      </c>
      <c r="FT9" s="106" t="str">
        <f>IFERROR(VLOOKUP($A9,Mingguan!$A$4:$GC$48,FT$1,FALSE),"")</f>
        <v/>
      </c>
      <c r="FU9" s="106" t="str">
        <f>IFERROR(VLOOKUP($A9,Mingguan!$A$4:$GC$48,FU$1,FALSE),"")</f>
        <v/>
      </c>
      <c r="FV9" s="106" t="str">
        <f>IFERROR(VLOOKUP($A9,Mingguan!$A$4:$GC$48,FV$1,FALSE),"")</f>
        <v/>
      </c>
      <c r="FW9" s="106" t="str">
        <f>IFERROR(VLOOKUP($A9,Mingguan!$A$4:$GC$48,FW$1,FALSE),"")</f>
        <v/>
      </c>
      <c r="FX9" s="106" t="str">
        <f>IFERROR(VLOOKUP($A9,Mingguan!$A$4:$GC$48,FX$1,FALSE),"")</f>
        <v/>
      </c>
      <c r="FY9" s="106" t="str">
        <f>IFERROR(VLOOKUP($A9,Mingguan!$A$4:$GC$48,FY$1,FALSE),"")</f>
        <v/>
      </c>
      <c r="FZ9" s="106" t="str">
        <f>IFERROR(VLOOKUP($A9,Mingguan!$A$4:$GC$48,FZ$1,FALSE),"")</f>
        <v/>
      </c>
      <c r="GA9" s="106" t="str">
        <f>IFERROR(VLOOKUP($A9,Mingguan!$A$4:$GC$48,GA$1,FALSE),"")</f>
        <v/>
      </c>
      <c r="GB9" s="106" t="str">
        <f>IFERROR(VLOOKUP($A9,Mingguan!$A$4:$GC$48,GB$1,FALSE),"")</f>
        <v/>
      </c>
      <c r="GC9" s="106" t="str">
        <f>IFERROR(VLOOKUP($A9,Mingguan!$A$4:$GC$48,GC$1,FALSE),"")</f>
        <v/>
      </c>
      <c r="GD9" s="106"/>
      <c r="GE9" s="106"/>
      <c r="GF9" s="106"/>
      <c r="GG9" s="106"/>
      <c r="GH9" s="106"/>
      <c r="GI9" s="106"/>
      <c r="GJ9" s="106"/>
      <c r="GK9" s="106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</row>
    <row r="10" spans="1:204" ht="14.5" x14ac:dyDescent="0.35">
      <c r="A10" s="48">
        <v>6</v>
      </c>
      <c r="B10" s="49" t="s">
        <v>30</v>
      </c>
      <c r="C10" s="48">
        <v>1</v>
      </c>
      <c r="D10" s="48" t="s">
        <v>24</v>
      </c>
      <c r="E10" s="106" t="str">
        <f>IFERROR(VLOOKUP($A10,Mingguan!$A$4:$GC$48,E$1,FALSE),"")</f>
        <v/>
      </c>
      <c r="F10" s="106" t="str">
        <f>IFERROR(VLOOKUP($A10,Mingguan!$A$4:$GC$48,F$1,FALSE),"")</f>
        <v/>
      </c>
      <c r="G10" s="106" t="str">
        <f>IFERROR(VLOOKUP($A10,Mingguan!$A$4:$GC$48,G$1,FALSE),"")</f>
        <v/>
      </c>
      <c r="H10" s="106" t="str">
        <f>IFERROR(VLOOKUP($A10,Mingguan!$A$4:$GC$48,H$1,FALSE),"")</f>
        <v/>
      </c>
      <c r="I10" s="106" t="str">
        <f>IFERROR(VLOOKUP($A10,Mingguan!$A$4:$GC$48,I$1,FALSE),"")</f>
        <v/>
      </c>
      <c r="J10" s="106" t="str">
        <f>IFERROR(VLOOKUP($A10,Mingguan!$A$4:$GC$48,J$1,FALSE),"")</f>
        <v/>
      </c>
      <c r="K10" s="106" t="str">
        <f>IFERROR(VLOOKUP($A10,Mingguan!$A$4:$GC$48,K$1,FALSE),"")</f>
        <v/>
      </c>
      <c r="L10" s="106" t="str">
        <f>IFERROR(VLOOKUP($A10,Mingguan!$A$4:$GC$48,L$1,FALSE),"")</f>
        <v/>
      </c>
      <c r="M10" s="106" t="str">
        <f>IFERROR(VLOOKUP($A10,Mingguan!$A$4:$GC$48,M$1,FALSE),"")</f>
        <v/>
      </c>
      <c r="N10" s="106" t="str">
        <f>IFERROR(VLOOKUP($A10,Mingguan!$A$4:$GC$48,N$1,FALSE),"")</f>
        <v/>
      </c>
      <c r="O10" s="106" t="str">
        <f>IFERROR(VLOOKUP($A10,Mingguan!$A$4:$GC$48,O$1,FALSE),"")</f>
        <v/>
      </c>
      <c r="P10" s="106" t="str">
        <f>IFERROR(VLOOKUP($A10,Mingguan!$A$4:$GC$48,P$1,FALSE),"")</f>
        <v/>
      </c>
      <c r="Q10" s="106" t="str">
        <f>IFERROR(VLOOKUP($A10,Mingguan!$A$4:$GC$48,Q$1,FALSE),"")</f>
        <v/>
      </c>
      <c r="R10" s="106" t="str">
        <f>IFERROR(VLOOKUP($A10,Mingguan!$A$4:$GC$48,R$1,FALSE),"")</f>
        <v/>
      </c>
      <c r="S10" s="106" t="str">
        <f>IFERROR(VLOOKUP($A10,Mingguan!$A$4:$GC$48,S$1,FALSE),"")</f>
        <v/>
      </c>
      <c r="T10" s="106" t="str">
        <f>IFERROR(VLOOKUP($A10,Mingguan!$A$4:$GC$48,T$1,FALSE),"")</f>
        <v/>
      </c>
      <c r="U10" s="106" t="str">
        <f>IFERROR(VLOOKUP($A10,Mingguan!$A$4:$GC$48,U$1,FALSE),"")</f>
        <v/>
      </c>
      <c r="V10" s="106" t="str">
        <f>IFERROR(VLOOKUP($A10,Mingguan!$A$4:$GC$48,V$1,FALSE),"")</f>
        <v/>
      </c>
      <c r="W10" s="106" t="str">
        <f>IFERROR(VLOOKUP($A10,Mingguan!$A$4:$GC$48,W$1,FALSE),"")</f>
        <v/>
      </c>
      <c r="X10" s="106" t="str">
        <f>IFERROR(VLOOKUP($A10,Mingguan!$A$4:$GC$48,X$1,FALSE),"")</f>
        <v/>
      </c>
      <c r="Y10" s="106" t="str">
        <f>IFERROR(VLOOKUP($A10,Mingguan!$A$4:$GC$48,Y$1,FALSE),"")</f>
        <v/>
      </c>
      <c r="Z10" s="106" t="str">
        <f>IFERROR(VLOOKUP($A10,Mingguan!$A$4:$GC$48,Z$1,FALSE),"")</f>
        <v/>
      </c>
      <c r="AA10" s="106" t="str">
        <f>IFERROR(VLOOKUP($A10,Mingguan!$A$4:$GC$48,AA$1,FALSE),"")</f>
        <v/>
      </c>
      <c r="AB10" s="106" t="str">
        <f>IFERROR(VLOOKUP($A10,Mingguan!$A$4:$GC$48,AB$1,FALSE),"")</f>
        <v/>
      </c>
      <c r="AC10" s="106" t="str">
        <f>IFERROR(VLOOKUP($A10,Mingguan!$A$4:$GC$48,AC$1,FALSE),"")</f>
        <v/>
      </c>
      <c r="AD10" s="106" t="str">
        <f>IFERROR(VLOOKUP($A10,Mingguan!$A$4:$GC$48,AD$1,FALSE),"")</f>
        <v/>
      </c>
      <c r="AE10" s="106" t="str">
        <f>IFERROR(VLOOKUP($A10,Mingguan!$A$4:$GC$48,AE$1,FALSE),"")</f>
        <v/>
      </c>
      <c r="AF10" s="106" t="str">
        <f>IFERROR(VLOOKUP($A10,Mingguan!$A$4:$GC$48,AF$1,FALSE),"")</f>
        <v/>
      </c>
      <c r="AG10" s="106" t="str">
        <f>IFERROR(VLOOKUP($A10,Mingguan!$A$4:$GC$48,AG$1,FALSE),"")</f>
        <v/>
      </c>
      <c r="AH10" s="106" t="str">
        <f>IFERROR(VLOOKUP($A10,Mingguan!$A$4:$GC$48,AH$1,FALSE),"")</f>
        <v/>
      </c>
      <c r="AI10" s="106" t="str">
        <f>IFERROR(VLOOKUP($A10,Mingguan!$A$4:$GC$48,AI$1,FALSE),"")</f>
        <v/>
      </c>
      <c r="AJ10" s="106" t="str">
        <f>IFERROR(VLOOKUP($A10,Mingguan!$A$4:$GC$48,AJ$1,FALSE),"")</f>
        <v/>
      </c>
      <c r="AK10" s="106" t="str">
        <f>IFERROR(VLOOKUP($A10,Mingguan!$A$4:$GC$48,AK$1,FALSE),"")</f>
        <v/>
      </c>
      <c r="AL10" s="106" t="str">
        <f>IFERROR(VLOOKUP($A10,Mingguan!$A$4:$GC$48,AL$1,FALSE),"")</f>
        <v/>
      </c>
      <c r="AM10" s="106" t="str">
        <f>IFERROR(VLOOKUP($A10,Mingguan!$A$4:$GC$48,AM$1,FALSE),"")</f>
        <v/>
      </c>
      <c r="AN10" s="106" t="str">
        <f>IFERROR(VLOOKUP($A10,Mingguan!$A$4:$GC$48,AN$1,FALSE),"")</f>
        <v/>
      </c>
      <c r="AO10" s="106" t="str">
        <f>IFERROR(VLOOKUP($A10,Mingguan!$A$4:$GC$48,AO$1,FALSE),"")</f>
        <v/>
      </c>
      <c r="AP10" s="106" t="str">
        <f>IFERROR(VLOOKUP($A10,Mingguan!$A$4:$GC$48,AP$1,FALSE),"")</f>
        <v/>
      </c>
      <c r="AQ10" s="106" t="str">
        <f>IFERROR(VLOOKUP($A10,Mingguan!$A$4:$GC$48,AQ$1,FALSE),"")</f>
        <v/>
      </c>
      <c r="AR10" s="106" t="str">
        <f>IFERROR(VLOOKUP($A10,Mingguan!$A$4:$GC$48,AR$1,FALSE),"")</f>
        <v/>
      </c>
      <c r="AS10" s="106" t="str">
        <f>IFERROR(VLOOKUP($A10,Mingguan!$A$4:$GC$48,AS$1,FALSE),"")</f>
        <v/>
      </c>
      <c r="AT10" s="106" t="str">
        <f>IFERROR(VLOOKUP($A10,Mingguan!$A$4:$GC$48,AT$1,FALSE),"")</f>
        <v/>
      </c>
      <c r="AU10" s="106" t="str">
        <f>IFERROR(VLOOKUP($A10,Mingguan!$A$4:$GC$48,AU$1,FALSE),"")</f>
        <v/>
      </c>
      <c r="AV10" s="106" t="str">
        <f>IFERROR(VLOOKUP($A10,Mingguan!$A$4:$GC$48,AV$1,FALSE),"")</f>
        <v/>
      </c>
      <c r="AW10" s="106" t="str">
        <f>IFERROR(VLOOKUP($A10,Mingguan!$A$4:$GC$48,AW$1,FALSE),"")</f>
        <v/>
      </c>
      <c r="AX10" s="106" t="str">
        <f>IFERROR(VLOOKUP($A10,Mingguan!$A$4:$GC$48,AX$1,FALSE),"")</f>
        <v/>
      </c>
      <c r="AY10" s="106" t="str">
        <f>IFERROR(VLOOKUP($A10,Mingguan!$A$4:$GC$48,AY$1,FALSE),"")</f>
        <v/>
      </c>
      <c r="AZ10" s="106" t="str">
        <f>IFERROR(VLOOKUP($A10,Mingguan!$A$4:$GC$48,AZ$1,FALSE),"")</f>
        <v/>
      </c>
      <c r="BA10" s="106" t="str">
        <f>IFERROR(VLOOKUP($A10,Mingguan!$A$4:$GC$48,BA$1,FALSE),"")</f>
        <v/>
      </c>
      <c r="BB10" s="106" t="str">
        <f>IFERROR(VLOOKUP($A10,Mingguan!$A$4:$GC$48,BB$1,FALSE),"")</f>
        <v/>
      </c>
      <c r="BC10" s="106" t="str">
        <f>IFERROR(VLOOKUP($A10,Mingguan!$A$4:$GC$48,BC$1,FALSE),"")</f>
        <v/>
      </c>
      <c r="BD10" s="106" t="str">
        <f>IFERROR(VLOOKUP($A10,Mingguan!$A$4:$GC$48,BD$1,FALSE),"")</f>
        <v/>
      </c>
      <c r="BE10" s="106" t="str">
        <f>IFERROR(VLOOKUP($A10,Mingguan!$A$4:$GC$48,BE$1,FALSE),"")</f>
        <v/>
      </c>
      <c r="BF10" s="106" t="str">
        <f>IFERROR(VLOOKUP($A10,Mingguan!$A$4:$GC$48,BF$1,FALSE),"")</f>
        <v/>
      </c>
      <c r="BG10" s="106" t="str">
        <f>IFERROR(VLOOKUP($A10,Mingguan!$A$4:$GC$48,BG$1,FALSE),"")</f>
        <v/>
      </c>
      <c r="BH10" s="106" t="str">
        <f>IFERROR(VLOOKUP($A10,Mingguan!$A$4:$GC$48,BH$1,FALSE),"")</f>
        <v/>
      </c>
      <c r="BI10" s="106" t="str">
        <f>IFERROR(VLOOKUP($A10,Mingguan!$A$4:$GC$48,BI$1,FALSE),"")</f>
        <v/>
      </c>
      <c r="BJ10" s="106" t="str">
        <f>IFERROR(VLOOKUP($A10,Mingguan!$A$4:$GC$48,BJ$1,FALSE),"")</f>
        <v/>
      </c>
      <c r="BK10" s="106" t="str">
        <f>IFERROR(VLOOKUP($A10,Mingguan!$A$4:$GC$48,BK$1,FALSE),"")</f>
        <v/>
      </c>
      <c r="BL10" s="106" t="str">
        <f>IFERROR(VLOOKUP($A10,Mingguan!$A$4:$GC$48,BL$1,FALSE),"")</f>
        <v/>
      </c>
      <c r="BM10" s="106" t="str">
        <f>IFERROR(VLOOKUP($A10,Mingguan!$A$4:$GC$48,BM$1,FALSE),"")</f>
        <v/>
      </c>
      <c r="BN10" s="106" t="str">
        <f>IFERROR(VLOOKUP($A10,Mingguan!$A$4:$GC$48,BN$1,FALSE),"")</f>
        <v/>
      </c>
      <c r="BO10" s="106" t="str">
        <f>IFERROR(VLOOKUP($A10,Mingguan!$A$4:$GC$48,BO$1,FALSE),"")</f>
        <v/>
      </c>
      <c r="BP10" s="106" t="str">
        <f>IFERROR(VLOOKUP($A10,Mingguan!$A$4:$GC$48,BP$1,FALSE),"")</f>
        <v/>
      </c>
      <c r="BQ10" s="106" t="str">
        <f>IFERROR(VLOOKUP($A10,Mingguan!$A$4:$GC$48,BQ$1,FALSE),"")</f>
        <v/>
      </c>
      <c r="BR10" s="106" t="str">
        <f>IFERROR(VLOOKUP($A10,Mingguan!$A$4:$GC$48,BR$1,FALSE),"")</f>
        <v/>
      </c>
      <c r="BS10" s="106" t="str">
        <f>IFERROR(VLOOKUP($A10,Mingguan!$A$4:$GC$48,BS$1,FALSE),"")</f>
        <v/>
      </c>
      <c r="BT10" s="106" t="str">
        <f>IFERROR(VLOOKUP($A10,Mingguan!$A$4:$GC$48,BT$1,FALSE),"")</f>
        <v/>
      </c>
      <c r="BU10" s="106" t="str">
        <f>IFERROR(VLOOKUP($A10,Mingguan!$A$4:$GC$48,BU$1,FALSE),"")</f>
        <v/>
      </c>
      <c r="BV10" s="106" t="str">
        <f>IFERROR(VLOOKUP($A10,Mingguan!$A$4:$GC$48,BV$1,FALSE),"")</f>
        <v/>
      </c>
      <c r="BW10" s="106" t="str">
        <f>IFERROR(VLOOKUP($A10,Mingguan!$A$4:$GC$48,BW$1,FALSE),"")</f>
        <v/>
      </c>
      <c r="BX10" s="106" t="str">
        <f>IFERROR(VLOOKUP($A10,Mingguan!$A$4:$GC$48,BX$1,FALSE),"")</f>
        <v/>
      </c>
      <c r="BY10" s="106" t="str">
        <f>IFERROR(VLOOKUP($A10,Mingguan!$A$4:$GC$48,BY$1,FALSE),"")</f>
        <v/>
      </c>
      <c r="BZ10" s="106" t="str">
        <f>IFERROR(VLOOKUP($A10,Mingguan!$A$4:$GC$48,BZ$1,FALSE),"")</f>
        <v/>
      </c>
      <c r="CA10" s="106" t="str">
        <f>IFERROR(VLOOKUP($A10,Mingguan!$A$4:$GC$48,CA$1,FALSE),"")</f>
        <v/>
      </c>
      <c r="CB10" s="106" t="str">
        <f>IFERROR(VLOOKUP($A10,Mingguan!$A$4:$GC$48,CB$1,FALSE),"")</f>
        <v/>
      </c>
      <c r="CC10" s="106" t="str">
        <f>IFERROR(VLOOKUP($A10,Mingguan!$A$4:$GC$48,CC$1,FALSE),"")</f>
        <v/>
      </c>
      <c r="CD10" s="106" t="str">
        <f>IFERROR(VLOOKUP($A10,Mingguan!$A$4:$GC$48,CD$1,FALSE),"")</f>
        <v/>
      </c>
      <c r="CE10" s="106" t="str">
        <f>IFERROR(VLOOKUP($A10,Mingguan!$A$4:$GC$48,CE$1,FALSE),"")</f>
        <v/>
      </c>
      <c r="CF10" s="106" t="str">
        <f>IFERROR(VLOOKUP($A10,Mingguan!$A$4:$GC$48,CF$1,FALSE),"")</f>
        <v/>
      </c>
      <c r="CG10" s="106" t="str">
        <f>IFERROR(VLOOKUP($A10,Mingguan!$A$4:$GC$48,CG$1,FALSE),"")</f>
        <v/>
      </c>
      <c r="CH10" s="106" t="str">
        <f>IFERROR(VLOOKUP($A10,Mingguan!$A$4:$GC$48,CH$1,FALSE),"")</f>
        <v/>
      </c>
      <c r="CI10" s="106" t="str">
        <f>IFERROR(VLOOKUP($A10,Mingguan!$A$4:$GC$48,CI$1,FALSE),"")</f>
        <v/>
      </c>
      <c r="CJ10" s="106" t="str">
        <f>IFERROR(VLOOKUP($A10,Mingguan!$A$4:$GC$48,CJ$1,FALSE),"")</f>
        <v/>
      </c>
      <c r="CK10" s="106" t="str">
        <f>IFERROR(VLOOKUP($A10,Mingguan!$A$4:$GC$48,CK$1,FALSE),"")</f>
        <v/>
      </c>
      <c r="CL10" s="106" t="str">
        <f>IFERROR(VLOOKUP($A10,Mingguan!$A$4:$GC$48,CL$1,FALSE),"")</f>
        <v/>
      </c>
      <c r="CM10" s="106" t="str">
        <f>IFERROR(VLOOKUP($A10,Mingguan!$A$4:$GC$48,CM$1,FALSE),"")</f>
        <v/>
      </c>
      <c r="CN10" s="106" t="str">
        <f>IFERROR(VLOOKUP($A10,Mingguan!$A$4:$GC$48,CN$1,FALSE),"")</f>
        <v/>
      </c>
      <c r="CO10" s="106" t="str">
        <f>IFERROR(VLOOKUP($A10,Mingguan!$A$4:$GC$48,CO$1,FALSE),"")</f>
        <v/>
      </c>
      <c r="CP10" s="106" t="str">
        <f>IFERROR(VLOOKUP($A10,Mingguan!$A$4:$GC$48,CP$1,FALSE),"")</f>
        <v/>
      </c>
      <c r="CQ10" s="106" t="str">
        <f>IFERROR(VLOOKUP($A10,Mingguan!$A$4:$GC$48,CQ$1,FALSE),"")</f>
        <v/>
      </c>
      <c r="CR10" s="106" t="str">
        <f>IFERROR(VLOOKUP($A10,Mingguan!$A$4:$GC$48,CR$1,FALSE),"")</f>
        <v/>
      </c>
      <c r="CS10" s="106" t="str">
        <f>IFERROR(VLOOKUP($A10,Mingguan!$A$4:$GC$48,CS$1,FALSE),"")</f>
        <v/>
      </c>
      <c r="CT10" s="106" t="str">
        <f>IFERROR(VLOOKUP($A10,Mingguan!$A$4:$GC$48,CT$1,FALSE),"")</f>
        <v/>
      </c>
      <c r="CU10" s="106" t="str">
        <f>IFERROR(VLOOKUP($A10,Mingguan!$A$4:$GC$48,CU$1,FALSE),"")</f>
        <v/>
      </c>
      <c r="CV10" s="106" t="str">
        <f>IFERROR(VLOOKUP($A10,Mingguan!$A$4:$GC$48,CV$1,FALSE),"")</f>
        <v/>
      </c>
      <c r="CW10" s="106" t="str">
        <f>IFERROR(VLOOKUP($A10,Mingguan!$A$4:$GC$48,CW$1,FALSE),"")</f>
        <v/>
      </c>
      <c r="CX10" s="106" t="str">
        <f>IFERROR(VLOOKUP($A10,Mingguan!$A$4:$GC$48,CX$1,FALSE),"")</f>
        <v/>
      </c>
      <c r="CY10" s="106" t="str">
        <f>IFERROR(VLOOKUP($A10,Mingguan!$A$4:$GC$48,CY$1,FALSE),"")</f>
        <v/>
      </c>
      <c r="CZ10" s="106" t="str">
        <f>IFERROR(VLOOKUP($A10,Mingguan!$A$4:$GC$48,CZ$1,FALSE),"")</f>
        <v/>
      </c>
      <c r="DA10" s="106" t="str">
        <f>IFERROR(VLOOKUP($A10,Mingguan!$A$4:$GC$48,DA$1,FALSE),"")</f>
        <v/>
      </c>
      <c r="DB10" s="106" t="str">
        <f>IFERROR(VLOOKUP($A10,Mingguan!$A$4:$GC$48,DB$1,FALSE),"")</f>
        <v/>
      </c>
      <c r="DC10" s="106" t="str">
        <f>IFERROR(VLOOKUP($A10,Mingguan!$A$4:$GC$48,DC$1,FALSE),"")</f>
        <v/>
      </c>
      <c r="DD10" s="106" t="str">
        <f>IFERROR(VLOOKUP($A10,Mingguan!$A$4:$GC$48,DD$1,FALSE),"")</f>
        <v/>
      </c>
      <c r="DE10" s="106" t="str">
        <f>IFERROR(VLOOKUP($A10,Mingguan!$A$4:$GC$48,DE$1,FALSE),"")</f>
        <v/>
      </c>
      <c r="DF10" s="106" t="str">
        <f>IFERROR(VLOOKUP($A10,Mingguan!$A$4:$GC$48,DF$1,FALSE),"")</f>
        <v/>
      </c>
      <c r="DG10" s="106" t="str">
        <f>IFERROR(VLOOKUP($A10,Mingguan!$A$4:$GC$48,DG$1,FALSE),"")</f>
        <v/>
      </c>
      <c r="DH10" s="106" t="str">
        <f>IFERROR(VLOOKUP($A10,Mingguan!$A$4:$GC$48,DH$1,FALSE),"")</f>
        <v/>
      </c>
      <c r="DI10" s="106" t="str">
        <f>IFERROR(VLOOKUP($A10,Mingguan!$A$4:$GC$48,DI$1,FALSE),"")</f>
        <v/>
      </c>
      <c r="DJ10" s="106" t="str">
        <f>IFERROR(VLOOKUP($A10,Mingguan!$A$4:$GC$48,DJ$1,FALSE),"")</f>
        <v/>
      </c>
      <c r="DK10" s="106" t="str">
        <f>IFERROR(VLOOKUP($A10,Mingguan!$A$4:$GC$48,DK$1,FALSE),"")</f>
        <v/>
      </c>
      <c r="DL10" s="106" t="str">
        <f>IFERROR(VLOOKUP($A10,Mingguan!$A$4:$GC$48,DL$1,FALSE),"")</f>
        <v/>
      </c>
      <c r="DM10" s="106" t="str">
        <f>IFERROR(VLOOKUP($A10,Mingguan!$A$4:$GC$48,DM$1,FALSE),"")</f>
        <v/>
      </c>
      <c r="DN10" s="106" t="str">
        <f>IFERROR(VLOOKUP($A10,Mingguan!$A$4:$GC$48,DN$1,FALSE),"")</f>
        <v/>
      </c>
      <c r="DO10" s="106" t="str">
        <f>IFERROR(VLOOKUP($A10,Mingguan!$A$4:$GC$48,DO$1,FALSE),"")</f>
        <v/>
      </c>
      <c r="DP10" s="106" t="str">
        <f>IFERROR(VLOOKUP($A10,Mingguan!$A$4:$GC$48,DP$1,FALSE),"")</f>
        <v/>
      </c>
      <c r="DQ10" s="106" t="str">
        <f>IFERROR(VLOOKUP($A10,Mingguan!$A$4:$GC$48,DQ$1,FALSE),"")</f>
        <v/>
      </c>
      <c r="DR10" s="106" t="str">
        <f>IFERROR(VLOOKUP($A10,Mingguan!$A$4:$GC$48,DR$1,FALSE),"")</f>
        <v/>
      </c>
      <c r="DS10" s="106" t="str">
        <f>IFERROR(VLOOKUP($A10,Mingguan!$A$4:$GC$48,DS$1,FALSE),"")</f>
        <v/>
      </c>
      <c r="DT10" s="106" t="str">
        <f>IFERROR(VLOOKUP($A10,Mingguan!$A$4:$GC$48,DT$1,FALSE),"")</f>
        <v/>
      </c>
      <c r="DU10" s="106" t="str">
        <f>IFERROR(VLOOKUP($A10,Mingguan!$A$4:$GC$48,DU$1,FALSE),"")</f>
        <v/>
      </c>
      <c r="DV10" s="106" t="str">
        <f>IFERROR(VLOOKUP($A10,Mingguan!$A$4:$GC$48,DV$1,FALSE),"")</f>
        <v/>
      </c>
      <c r="DW10" s="106" t="str">
        <f>IFERROR(VLOOKUP($A10,Mingguan!$A$4:$GC$48,DW$1,FALSE),"")</f>
        <v/>
      </c>
      <c r="DX10" s="106" t="str">
        <f>IFERROR(VLOOKUP($A10,Mingguan!$A$4:$GC$48,DX$1,FALSE),"")</f>
        <v/>
      </c>
      <c r="DY10" s="106" t="str">
        <f>IFERROR(VLOOKUP($A10,Mingguan!$A$4:$GC$48,DY$1,FALSE),"")</f>
        <v/>
      </c>
      <c r="DZ10" s="106" t="str">
        <f>IFERROR(VLOOKUP($A10,Mingguan!$A$4:$GC$48,DZ$1,FALSE),"")</f>
        <v/>
      </c>
      <c r="EA10" s="106" t="str">
        <f>IFERROR(VLOOKUP($A10,Mingguan!$A$4:$GC$48,EA$1,FALSE),"")</f>
        <v/>
      </c>
      <c r="EB10" s="106" t="str">
        <f>IFERROR(VLOOKUP($A10,Mingguan!$A$4:$GC$48,EB$1,FALSE),"")</f>
        <v/>
      </c>
      <c r="EC10" s="106" t="str">
        <f>IFERROR(VLOOKUP($A10,Mingguan!$A$4:$GC$48,EC$1,FALSE),"")</f>
        <v/>
      </c>
      <c r="ED10" s="106" t="str">
        <f>IFERROR(VLOOKUP($A10,Mingguan!$A$4:$GC$48,ED$1,FALSE),"")</f>
        <v/>
      </c>
      <c r="EE10" s="106" t="str">
        <f>IFERROR(VLOOKUP($A10,Mingguan!$A$4:$GC$48,EE$1,FALSE),"")</f>
        <v/>
      </c>
      <c r="EF10" s="106" t="str">
        <f>IFERROR(VLOOKUP($A10,Mingguan!$A$4:$GC$48,EF$1,FALSE),"")</f>
        <v/>
      </c>
      <c r="EG10" s="106" t="str">
        <f>IFERROR(VLOOKUP($A10,Mingguan!$A$4:$GC$48,EG$1,FALSE),"")</f>
        <v/>
      </c>
      <c r="EH10" s="106" t="str">
        <f>IFERROR(VLOOKUP($A10,Mingguan!$A$4:$GC$48,EH$1,FALSE),"")</f>
        <v/>
      </c>
      <c r="EI10" s="106" t="str">
        <f>IFERROR(VLOOKUP($A10,Mingguan!$A$4:$GC$48,EI$1,FALSE),"")</f>
        <v/>
      </c>
      <c r="EJ10" s="106" t="str">
        <f>IFERROR(VLOOKUP($A10,Mingguan!$A$4:$GC$48,EJ$1,FALSE),"")</f>
        <v/>
      </c>
      <c r="EK10" s="106" t="str">
        <f>IFERROR(VLOOKUP($A10,Mingguan!$A$4:$GC$48,EK$1,FALSE),"")</f>
        <v/>
      </c>
      <c r="EL10" s="106" t="str">
        <f>IFERROR(VLOOKUP($A10,Mingguan!$A$4:$GC$48,EL$1,FALSE),"")</f>
        <v/>
      </c>
      <c r="EM10" s="106" t="str">
        <f>IFERROR(VLOOKUP($A10,Mingguan!$A$4:$GC$48,EM$1,FALSE),"")</f>
        <v/>
      </c>
      <c r="EN10" s="106" t="str">
        <f>IFERROR(VLOOKUP($A10,Mingguan!$A$4:$GC$48,EN$1,FALSE),"")</f>
        <v/>
      </c>
      <c r="EO10" s="106" t="str">
        <f>IFERROR(VLOOKUP($A10,Mingguan!$A$4:$GC$48,EO$1,FALSE),"")</f>
        <v/>
      </c>
      <c r="EP10" s="106" t="str">
        <f>IFERROR(VLOOKUP($A10,Mingguan!$A$4:$GC$48,EP$1,FALSE),"")</f>
        <v/>
      </c>
      <c r="EQ10" s="106" t="str">
        <f>IFERROR(VLOOKUP($A10,Mingguan!$A$4:$GC$48,EQ$1,FALSE),"")</f>
        <v/>
      </c>
      <c r="ER10" s="106" t="str">
        <f>IFERROR(VLOOKUP($A10,Mingguan!$A$4:$GC$48,ER$1,FALSE),"")</f>
        <v/>
      </c>
      <c r="ES10" s="106" t="str">
        <f>IFERROR(VLOOKUP($A10,Mingguan!$A$4:$GC$48,ES$1,FALSE),"")</f>
        <v/>
      </c>
      <c r="ET10" s="106" t="str">
        <f>IFERROR(VLOOKUP($A10,Mingguan!$A$4:$GC$48,ET$1,FALSE),"")</f>
        <v/>
      </c>
      <c r="EU10" s="106" t="str">
        <f>IFERROR(VLOOKUP($A10,Mingguan!$A$4:$GC$48,EU$1,FALSE),"")</f>
        <v/>
      </c>
      <c r="EV10" s="106" t="str">
        <f>IFERROR(VLOOKUP($A10,Mingguan!$A$4:$GC$48,EV$1,FALSE),"")</f>
        <v/>
      </c>
      <c r="EW10" s="106" t="str">
        <f>IFERROR(VLOOKUP($A10,Mingguan!$A$4:$GC$48,EW$1,FALSE),"")</f>
        <v/>
      </c>
      <c r="EX10" s="106" t="str">
        <f>IFERROR(VLOOKUP($A10,Mingguan!$A$4:$GC$48,EX$1,FALSE),"")</f>
        <v/>
      </c>
      <c r="EY10" s="106" t="str">
        <f>IFERROR(VLOOKUP($A10,Mingguan!$A$4:$GC$48,EY$1,FALSE),"")</f>
        <v/>
      </c>
      <c r="EZ10" s="106" t="str">
        <f>IFERROR(VLOOKUP($A10,Mingguan!$A$4:$GC$48,EZ$1,FALSE),"")</f>
        <v/>
      </c>
      <c r="FA10" s="106" t="str">
        <f>IFERROR(VLOOKUP($A10,Mingguan!$A$4:$GC$48,FA$1,FALSE),"")</f>
        <v/>
      </c>
      <c r="FB10" s="106" t="str">
        <f>IFERROR(VLOOKUP($A10,Mingguan!$A$4:$GC$48,FB$1,FALSE),"")</f>
        <v/>
      </c>
      <c r="FC10" s="106" t="str">
        <f>IFERROR(VLOOKUP($A10,Mingguan!$A$4:$GC$48,FC$1,FALSE),"")</f>
        <v/>
      </c>
      <c r="FD10" s="106" t="str">
        <f>IFERROR(VLOOKUP($A10,Mingguan!$A$4:$GC$48,FD$1,FALSE),"")</f>
        <v/>
      </c>
      <c r="FE10" s="106" t="str">
        <f>IFERROR(VLOOKUP($A10,Mingguan!$A$4:$GC$48,FE$1,FALSE),"")</f>
        <v/>
      </c>
      <c r="FF10" s="106" t="str">
        <f>IFERROR(VLOOKUP($A10,Mingguan!$A$4:$GC$48,FF$1,FALSE),"")</f>
        <v/>
      </c>
      <c r="FG10" s="106" t="str">
        <f>IFERROR(VLOOKUP($A10,Mingguan!$A$4:$GC$48,FG$1,FALSE),"")</f>
        <v/>
      </c>
      <c r="FH10" s="106" t="str">
        <f>IFERROR(VLOOKUP($A10,Mingguan!$A$4:$GC$48,FH$1,FALSE),"")</f>
        <v/>
      </c>
      <c r="FI10" s="106" t="str">
        <f>IFERROR(VLOOKUP($A10,Mingguan!$A$4:$GC$48,FI$1,FALSE),"")</f>
        <v/>
      </c>
      <c r="FJ10" s="106" t="str">
        <f>IFERROR(VLOOKUP($A10,Mingguan!$A$4:$GC$48,FJ$1,FALSE),"")</f>
        <v/>
      </c>
      <c r="FK10" s="106" t="str">
        <f>IFERROR(VLOOKUP($A10,Mingguan!$A$4:$GC$48,FK$1,FALSE),"")</f>
        <v/>
      </c>
      <c r="FL10" s="106" t="str">
        <f>IFERROR(VLOOKUP($A10,Mingguan!$A$4:$GC$48,FL$1,FALSE),"")</f>
        <v/>
      </c>
      <c r="FM10" s="106" t="str">
        <f>IFERROR(VLOOKUP($A10,Mingguan!$A$4:$GC$48,FM$1,FALSE),"")</f>
        <v/>
      </c>
      <c r="FN10" s="106" t="str">
        <f>IFERROR(VLOOKUP($A10,Mingguan!$A$4:$GC$48,FN$1,FALSE),"")</f>
        <v/>
      </c>
      <c r="FO10" s="106" t="str">
        <f>IFERROR(VLOOKUP($A10,Mingguan!$A$4:$GC$48,FO$1,FALSE),"")</f>
        <v/>
      </c>
      <c r="FP10" s="106" t="str">
        <f>IFERROR(VLOOKUP($A10,Mingguan!$A$4:$GC$48,FP$1,FALSE),"")</f>
        <v/>
      </c>
      <c r="FQ10" s="106" t="str">
        <f>IFERROR(VLOOKUP($A10,Mingguan!$A$4:$GC$48,FQ$1,FALSE),"")</f>
        <v/>
      </c>
      <c r="FR10" s="106" t="str">
        <f>IFERROR(VLOOKUP($A10,Mingguan!$A$4:$GC$48,FR$1,FALSE),"")</f>
        <v/>
      </c>
      <c r="FS10" s="106" t="str">
        <f>IFERROR(VLOOKUP($A10,Mingguan!$A$4:$GC$48,FS$1,FALSE),"")</f>
        <v/>
      </c>
      <c r="FT10" s="106" t="str">
        <f>IFERROR(VLOOKUP($A10,Mingguan!$A$4:$GC$48,FT$1,FALSE),"")</f>
        <v/>
      </c>
      <c r="FU10" s="106" t="str">
        <f>IFERROR(VLOOKUP($A10,Mingguan!$A$4:$GC$48,FU$1,FALSE),"")</f>
        <v/>
      </c>
      <c r="FV10" s="106" t="str">
        <f>IFERROR(VLOOKUP($A10,Mingguan!$A$4:$GC$48,FV$1,FALSE),"")</f>
        <v/>
      </c>
      <c r="FW10" s="106" t="str">
        <f>IFERROR(VLOOKUP($A10,Mingguan!$A$4:$GC$48,FW$1,FALSE),"")</f>
        <v/>
      </c>
      <c r="FX10" s="106" t="str">
        <f>IFERROR(VLOOKUP($A10,Mingguan!$A$4:$GC$48,FX$1,FALSE),"")</f>
        <v/>
      </c>
      <c r="FY10" s="106" t="str">
        <f>IFERROR(VLOOKUP($A10,Mingguan!$A$4:$GC$48,FY$1,FALSE),"")</f>
        <v/>
      </c>
      <c r="FZ10" s="106" t="str">
        <f>IFERROR(VLOOKUP($A10,Mingguan!$A$4:$GC$48,FZ$1,FALSE),"")</f>
        <v/>
      </c>
      <c r="GA10" s="106" t="str">
        <f>IFERROR(VLOOKUP($A10,Mingguan!$A$4:$GC$48,GA$1,FALSE),"")</f>
        <v/>
      </c>
      <c r="GB10" s="106" t="str">
        <f>IFERROR(VLOOKUP($A10,Mingguan!$A$4:$GC$48,GB$1,FALSE),"")</f>
        <v/>
      </c>
      <c r="GC10" s="106" t="str">
        <f>IFERROR(VLOOKUP($A10,Mingguan!$A$4:$GC$48,GC$1,FALSE),"")</f>
        <v/>
      </c>
      <c r="GD10" s="106"/>
      <c r="GE10" s="106"/>
      <c r="GF10" s="106"/>
      <c r="GG10" s="106"/>
      <c r="GH10" s="106"/>
      <c r="GI10" s="106"/>
      <c r="GJ10" s="106"/>
      <c r="GK10" s="106"/>
      <c r="GL10" s="106"/>
      <c r="GM10" s="106"/>
      <c r="GN10" s="106"/>
      <c r="GO10" s="106"/>
      <c r="GP10" s="106"/>
      <c r="GQ10" s="106"/>
      <c r="GR10" s="106"/>
      <c r="GS10" s="106"/>
      <c r="GT10" s="106"/>
      <c r="GU10" s="106"/>
      <c r="GV10" s="106"/>
    </row>
    <row r="11" spans="1:204" ht="14.5" x14ac:dyDescent="0.35">
      <c r="A11" s="48">
        <v>7</v>
      </c>
      <c r="B11" s="49" t="s">
        <v>31</v>
      </c>
      <c r="C11" s="48">
        <v>1</v>
      </c>
      <c r="D11" s="48" t="s">
        <v>24</v>
      </c>
      <c r="E11" s="106" t="str">
        <f>IFERROR(VLOOKUP($A11,Mingguan!$A$4:$GC$48,E$1,FALSE),"")</f>
        <v/>
      </c>
      <c r="F11" s="106" t="str">
        <f>IFERROR(VLOOKUP($A11,Mingguan!$A$4:$GC$48,F$1,FALSE),"")</f>
        <v/>
      </c>
      <c r="G11" s="106" t="str">
        <f>IFERROR(VLOOKUP($A11,Mingguan!$A$4:$GC$48,G$1,FALSE),"")</f>
        <v/>
      </c>
      <c r="H11" s="106" t="str">
        <f>IFERROR(VLOOKUP($A11,Mingguan!$A$4:$GC$48,H$1,FALSE),"")</f>
        <v/>
      </c>
      <c r="I11" s="106" t="str">
        <f>IFERROR(VLOOKUP($A11,Mingguan!$A$4:$GC$48,I$1,FALSE),"")</f>
        <v/>
      </c>
      <c r="J11" s="106" t="str">
        <f>IFERROR(VLOOKUP($A11,Mingguan!$A$4:$GC$48,J$1,FALSE),"")</f>
        <v/>
      </c>
      <c r="K11" s="106" t="str">
        <f>IFERROR(VLOOKUP($A11,Mingguan!$A$4:$GC$48,K$1,FALSE),"")</f>
        <v/>
      </c>
      <c r="L11" s="106" t="str">
        <f>IFERROR(VLOOKUP($A11,Mingguan!$A$4:$GC$48,L$1,FALSE),"")</f>
        <v/>
      </c>
      <c r="M11" s="106" t="str">
        <f>IFERROR(VLOOKUP($A11,Mingguan!$A$4:$GC$48,M$1,FALSE),"")</f>
        <v/>
      </c>
      <c r="N11" s="106" t="str">
        <f>IFERROR(VLOOKUP($A11,Mingguan!$A$4:$GC$48,N$1,FALSE),"")</f>
        <v/>
      </c>
      <c r="O11" s="106" t="str">
        <f>IFERROR(VLOOKUP($A11,Mingguan!$A$4:$GC$48,O$1,FALSE),"")</f>
        <v/>
      </c>
      <c r="P11" s="106" t="str">
        <f>IFERROR(VLOOKUP($A11,Mingguan!$A$4:$GC$48,P$1,FALSE),"")</f>
        <v/>
      </c>
      <c r="Q11" s="106" t="str">
        <f>IFERROR(VLOOKUP($A11,Mingguan!$A$4:$GC$48,Q$1,FALSE),"")</f>
        <v/>
      </c>
      <c r="R11" s="106" t="str">
        <f>IFERROR(VLOOKUP($A11,Mingguan!$A$4:$GC$48,R$1,FALSE),"")</f>
        <v/>
      </c>
      <c r="S11" s="106" t="str">
        <f>IFERROR(VLOOKUP($A11,Mingguan!$A$4:$GC$48,S$1,FALSE),"")</f>
        <v/>
      </c>
      <c r="T11" s="106" t="str">
        <f>IFERROR(VLOOKUP($A11,Mingguan!$A$4:$GC$48,T$1,FALSE),"")</f>
        <v/>
      </c>
      <c r="U11" s="106" t="str">
        <f>IFERROR(VLOOKUP($A11,Mingguan!$A$4:$GC$48,U$1,FALSE),"")</f>
        <v/>
      </c>
      <c r="V11" s="106" t="str">
        <f>IFERROR(VLOOKUP($A11,Mingguan!$A$4:$GC$48,V$1,FALSE),"")</f>
        <v/>
      </c>
      <c r="W11" s="106" t="str">
        <f>IFERROR(VLOOKUP($A11,Mingguan!$A$4:$GC$48,W$1,FALSE),"")</f>
        <v/>
      </c>
      <c r="X11" s="106" t="str">
        <f>IFERROR(VLOOKUP($A11,Mingguan!$A$4:$GC$48,X$1,FALSE),"")</f>
        <v/>
      </c>
      <c r="Y11" s="106" t="str">
        <f>IFERROR(VLOOKUP($A11,Mingguan!$A$4:$GC$48,Y$1,FALSE),"")</f>
        <v/>
      </c>
      <c r="Z11" s="106" t="str">
        <f>IFERROR(VLOOKUP($A11,Mingguan!$A$4:$GC$48,Z$1,FALSE),"")</f>
        <v/>
      </c>
      <c r="AA11" s="106" t="str">
        <f>IFERROR(VLOOKUP($A11,Mingguan!$A$4:$GC$48,AA$1,FALSE),"")</f>
        <v/>
      </c>
      <c r="AB11" s="106" t="str">
        <f>IFERROR(VLOOKUP($A11,Mingguan!$A$4:$GC$48,AB$1,FALSE),"")</f>
        <v/>
      </c>
      <c r="AC11" s="106" t="str">
        <f>IFERROR(VLOOKUP($A11,Mingguan!$A$4:$GC$48,AC$1,FALSE),"")</f>
        <v/>
      </c>
      <c r="AD11" s="106" t="str">
        <f>IFERROR(VLOOKUP($A11,Mingguan!$A$4:$GC$48,AD$1,FALSE),"")</f>
        <v/>
      </c>
      <c r="AE11" s="106" t="str">
        <f>IFERROR(VLOOKUP($A11,Mingguan!$A$4:$GC$48,AE$1,FALSE),"")</f>
        <v/>
      </c>
      <c r="AF11" s="106" t="str">
        <f>IFERROR(VLOOKUP($A11,Mingguan!$A$4:$GC$48,AF$1,FALSE),"")</f>
        <v/>
      </c>
      <c r="AG11" s="106" t="str">
        <f>IFERROR(VLOOKUP($A11,Mingguan!$A$4:$GC$48,AG$1,FALSE),"")</f>
        <v/>
      </c>
      <c r="AH11" s="106" t="str">
        <f>IFERROR(VLOOKUP($A11,Mingguan!$A$4:$GC$48,AH$1,FALSE),"")</f>
        <v/>
      </c>
      <c r="AI11" s="106" t="str">
        <f>IFERROR(VLOOKUP($A11,Mingguan!$A$4:$GC$48,AI$1,FALSE),"")</f>
        <v/>
      </c>
      <c r="AJ11" s="106" t="str">
        <f>IFERROR(VLOOKUP($A11,Mingguan!$A$4:$GC$48,AJ$1,FALSE),"")</f>
        <v/>
      </c>
      <c r="AK11" s="106" t="str">
        <f>IFERROR(VLOOKUP($A11,Mingguan!$A$4:$GC$48,AK$1,FALSE),"")</f>
        <v/>
      </c>
      <c r="AL11" s="106" t="str">
        <f>IFERROR(VLOOKUP($A11,Mingguan!$A$4:$GC$48,AL$1,FALSE),"")</f>
        <v/>
      </c>
      <c r="AM11" s="106" t="str">
        <f>IFERROR(VLOOKUP($A11,Mingguan!$A$4:$GC$48,AM$1,FALSE),"")</f>
        <v/>
      </c>
      <c r="AN11" s="106" t="str">
        <f>IFERROR(VLOOKUP($A11,Mingguan!$A$4:$GC$48,AN$1,FALSE),"")</f>
        <v/>
      </c>
      <c r="AO11" s="106" t="str">
        <f>IFERROR(VLOOKUP($A11,Mingguan!$A$4:$GC$48,AO$1,FALSE),"")</f>
        <v/>
      </c>
      <c r="AP11" s="106" t="str">
        <f>IFERROR(VLOOKUP($A11,Mingguan!$A$4:$GC$48,AP$1,FALSE),"")</f>
        <v/>
      </c>
      <c r="AQ11" s="106" t="str">
        <f>IFERROR(VLOOKUP($A11,Mingguan!$A$4:$GC$48,AQ$1,FALSE),"")</f>
        <v/>
      </c>
      <c r="AR11" s="106" t="str">
        <f>IFERROR(VLOOKUP($A11,Mingguan!$A$4:$GC$48,AR$1,FALSE),"")</f>
        <v/>
      </c>
      <c r="AS11" s="106" t="str">
        <f>IFERROR(VLOOKUP($A11,Mingguan!$A$4:$GC$48,AS$1,FALSE),"")</f>
        <v/>
      </c>
      <c r="AT11" s="106" t="str">
        <f>IFERROR(VLOOKUP($A11,Mingguan!$A$4:$GC$48,AT$1,FALSE),"")</f>
        <v/>
      </c>
      <c r="AU11" s="106" t="str">
        <f>IFERROR(VLOOKUP($A11,Mingguan!$A$4:$GC$48,AU$1,FALSE),"")</f>
        <v/>
      </c>
      <c r="AV11" s="106" t="str">
        <f>IFERROR(VLOOKUP($A11,Mingguan!$A$4:$GC$48,AV$1,FALSE),"")</f>
        <v/>
      </c>
      <c r="AW11" s="106" t="str">
        <f>IFERROR(VLOOKUP($A11,Mingguan!$A$4:$GC$48,AW$1,FALSE),"")</f>
        <v/>
      </c>
      <c r="AX11" s="106" t="str">
        <f>IFERROR(VLOOKUP($A11,Mingguan!$A$4:$GC$48,AX$1,FALSE),"")</f>
        <v/>
      </c>
      <c r="AY11" s="106" t="str">
        <f>IFERROR(VLOOKUP($A11,Mingguan!$A$4:$GC$48,AY$1,FALSE),"")</f>
        <v/>
      </c>
      <c r="AZ11" s="106" t="str">
        <f>IFERROR(VLOOKUP($A11,Mingguan!$A$4:$GC$48,AZ$1,FALSE),"")</f>
        <v/>
      </c>
      <c r="BA11" s="106" t="str">
        <f>IFERROR(VLOOKUP($A11,Mingguan!$A$4:$GC$48,BA$1,FALSE),"")</f>
        <v/>
      </c>
      <c r="BB11" s="106" t="str">
        <f>IFERROR(VLOOKUP($A11,Mingguan!$A$4:$GC$48,BB$1,FALSE),"")</f>
        <v/>
      </c>
      <c r="BC11" s="106" t="str">
        <f>IFERROR(VLOOKUP($A11,Mingguan!$A$4:$GC$48,BC$1,FALSE),"")</f>
        <v/>
      </c>
      <c r="BD11" s="106" t="str">
        <f>IFERROR(VLOOKUP($A11,Mingguan!$A$4:$GC$48,BD$1,FALSE),"")</f>
        <v/>
      </c>
      <c r="BE11" s="106" t="str">
        <f>IFERROR(VLOOKUP($A11,Mingguan!$A$4:$GC$48,BE$1,FALSE),"")</f>
        <v/>
      </c>
      <c r="BF11" s="106" t="str">
        <f>IFERROR(VLOOKUP($A11,Mingguan!$A$4:$GC$48,BF$1,FALSE),"")</f>
        <v/>
      </c>
      <c r="BG11" s="106" t="str">
        <f>IFERROR(VLOOKUP($A11,Mingguan!$A$4:$GC$48,BG$1,FALSE),"")</f>
        <v/>
      </c>
      <c r="BH11" s="106" t="str">
        <f>IFERROR(VLOOKUP($A11,Mingguan!$A$4:$GC$48,BH$1,FALSE),"")</f>
        <v/>
      </c>
      <c r="BI11" s="106" t="str">
        <f>IFERROR(VLOOKUP($A11,Mingguan!$A$4:$GC$48,BI$1,FALSE),"")</f>
        <v/>
      </c>
      <c r="BJ11" s="106" t="str">
        <f>IFERROR(VLOOKUP($A11,Mingguan!$A$4:$GC$48,BJ$1,FALSE),"")</f>
        <v/>
      </c>
      <c r="BK11" s="106" t="str">
        <f>IFERROR(VLOOKUP($A11,Mingguan!$A$4:$GC$48,BK$1,FALSE),"")</f>
        <v/>
      </c>
      <c r="BL11" s="106" t="str">
        <f>IFERROR(VLOOKUP($A11,Mingguan!$A$4:$GC$48,BL$1,FALSE),"")</f>
        <v/>
      </c>
      <c r="BM11" s="106" t="str">
        <f>IFERROR(VLOOKUP($A11,Mingguan!$A$4:$GC$48,BM$1,FALSE),"")</f>
        <v/>
      </c>
      <c r="BN11" s="106" t="str">
        <f>IFERROR(VLOOKUP($A11,Mingguan!$A$4:$GC$48,BN$1,FALSE),"")</f>
        <v/>
      </c>
      <c r="BO11" s="106" t="str">
        <f>IFERROR(VLOOKUP($A11,Mingguan!$A$4:$GC$48,BO$1,FALSE),"")</f>
        <v/>
      </c>
      <c r="BP11" s="106" t="str">
        <f>IFERROR(VLOOKUP($A11,Mingguan!$A$4:$GC$48,BP$1,FALSE),"")</f>
        <v/>
      </c>
      <c r="BQ11" s="106" t="str">
        <f>IFERROR(VLOOKUP($A11,Mingguan!$A$4:$GC$48,BQ$1,FALSE),"")</f>
        <v/>
      </c>
      <c r="BR11" s="106" t="str">
        <f>IFERROR(VLOOKUP($A11,Mingguan!$A$4:$GC$48,BR$1,FALSE),"")</f>
        <v/>
      </c>
      <c r="BS11" s="106" t="str">
        <f>IFERROR(VLOOKUP($A11,Mingguan!$A$4:$GC$48,BS$1,FALSE),"")</f>
        <v/>
      </c>
      <c r="BT11" s="106" t="str">
        <f>IFERROR(VLOOKUP($A11,Mingguan!$A$4:$GC$48,BT$1,FALSE),"")</f>
        <v/>
      </c>
      <c r="BU11" s="106" t="str">
        <f>IFERROR(VLOOKUP($A11,Mingguan!$A$4:$GC$48,BU$1,FALSE),"")</f>
        <v/>
      </c>
      <c r="BV11" s="106" t="str">
        <f>IFERROR(VLOOKUP($A11,Mingguan!$A$4:$GC$48,BV$1,FALSE),"")</f>
        <v/>
      </c>
      <c r="BW11" s="106" t="str">
        <f>IFERROR(VLOOKUP($A11,Mingguan!$A$4:$GC$48,BW$1,FALSE),"")</f>
        <v/>
      </c>
      <c r="BX11" s="106" t="str">
        <f>IFERROR(VLOOKUP($A11,Mingguan!$A$4:$GC$48,BX$1,FALSE),"")</f>
        <v/>
      </c>
      <c r="BY11" s="106" t="str">
        <f>IFERROR(VLOOKUP($A11,Mingguan!$A$4:$GC$48,BY$1,FALSE),"")</f>
        <v/>
      </c>
      <c r="BZ11" s="106" t="str">
        <f>IFERROR(VLOOKUP($A11,Mingguan!$A$4:$GC$48,BZ$1,FALSE),"")</f>
        <v/>
      </c>
      <c r="CA11" s="106" t="str">
        <f>IFERROR(VLOOKUP($A11,Mingguan!$A$4:$GC$48,CA$1,FALSE),"")</f>
        <v/>
      </c>
      <c r="CB11" s="106" t="str">
        <f>IFERROR(VLOOKUP($A11,Mingguan!$A$4:$GC$48,CB$1,FALSE),"")</f>
        <v/>
      </c>
      <c r="CC11" s="106" t="str">
        <f>IFERROR(VLOOKUP($A11,Mingguan!$A$4:$GC$48,CC$1,FALSE),"")</f>
        <v/>
      </c>
      <c r="CD11" s="106" t="str">
        <f>IFERROR(VLOOKUP($A11,Mingguan!$A$4:$GC$48,CD$1,FALSE),"")</f>
        <v/>
      </c>
      <c r="CE11" s="106" t="str">
        <f>IFERROR(VLOOKUP($A11,Mingguan!$A$4:$GC$48,CE$1,FALSE),"")</f>
        <v/>
      </c>
      <c r="CF11" s="106" t="str">
        <f>IFERROR(VLOOKUP($A11,Mingguan!$A$4:$GC$48,CF$1,FALSE),"")</f>
        <v/>
      </c>
      <c r="CG11" s="106" t="str">
        <f>IFERROR(VLOOKUP($A11,Mingguan!$A$4:$GC$48,CG$1,FALSE),"")</f>
        <v/>
      </c>
      <c r="CH11" s="106" t="str">
        <f>IFERROR(VLOOKUP($A11,Mingguan!$A$4:$GC$48,CH$1,FALSE),"")</f>
        <v/>
      </c>
      <c r="CI11" s="106" t="str">
        <f>IFERROR(VLOOKUP($A11,Mingguan!$A$4:$GC$48,CI$1,FALSE),"")</f>
        <v/>
      </c>
      <c r="CJ11" s="106" t="str">
        <f>IFERROR(VLOOKUP($A11,Mingguan!$A$4:$GC$48,CJ$1,FALSE),"")</f>
        <v/>
      </c>
      <c r="CK11" s="106" t="str">
        <f>IFERROR(VLOOKUP($A11,Mingguan!$A$4:$GC$48,CK$1,FALSE),"")</f>
        <v/>
      </c>
      <c r="CL11" s="106" t="str">
        <f>IFERROR(VLOOKUP($A11,Mingguan!$A$4:$GC$48,CL$1,FALSE),"")</f>
        <v/>
      </c>
      <c r="CM11" s="106" t="str">
        <f>IFERROR(VLOOKUP($A11,Mingguan!$A$4:$GC$48,CM$1,FALSE),"")</f>
        <v/>
      </c>
      <c r="CN11" s="106" t="str">
        <f>IFERROR(VLOOKUP($A11,Mingguan!$A$4:$GC$48,CN$1,FALSE),"")</f>
        <v/>
      </c>
      <c r="CO11" s="106" t="str">
        <f>IFERROR(VLOOKUP($A11,Mingguan!$A$4:$GC$48,CO$1,FALSE),"")</f>
        <v/>
      </c>
      <c r="CP11" s="106" t="str">
        <f>IFERROR(VLOOKUP($A11,Mingguan!$A$4:$GC$48,CP$1,FALSE),"")</f>
        <v/>
      </c>
      <c r="CQ11" s="106" t="str">
        <f>IFERROR(VLOOKUP($A11,Mingguan!$A$4:$GC$48,CQ$1,FALSE),"")</f>
        <v/>
      </c>
      <c r="CR11" s="106" t="str">
        <f>IFERROR(VLOOKUP($A11,Mingguan!$A$4:$GC$48,CR$1,FALSE),"")</f>
        <v/>
      </c>
      <c r="CS11" s="106" t="str">
        <f>IFERROR(VLOOKUP($A11,Mingguan!$A$4:$GC$48,CS$1,FALSE),"")</f>
        <v/>
      </c>
      <c r="CT11" s="106" t="str">
        <f>IFERROR(VLOOKUP($A11,Mingguan!$A$4:$GC$48,CT$1,FALSE),"")</f>
        <v/>
      </c>
      <c r="CU11" s="106" t="str">
        <f>IFERROR(VLOOKUP($A11,Mingguan!$A$4:$GC$48,CU$1,FALSE),"")</f>
        <v/>
      </c>
      <c r="CV11" s="106" t="str">
        <f>IFERROR(VLOOKUP($A11,Mingguan!$A$4:$GC$48,CV$1,FALSE),"")</f>
        <v/>
      </c>
      <c r="CW11" s="106" t="str">
        <f>IFERROR(VLOOKUP($A11,Mingguan!$A$4:$GC$48,CW$1,FALSE),"")</f>
        <v/>
      </c>
      <c r="CX11" s="106" t="str">
        <f>IFERROR(VLOOKUP($A11,Mingguan!$A$4:$GC$48,CX$1,FALSE),"")</f>
        <v/>
      </c>
      <c r="CY11" s="106" t="str">
        <f>IFERROR(VLOOKUP($A11,Mingguan!$A$4:$GC$48,CY$1,FALSE),"")</f>
        <v/>
      </c>
      <c r="CZ11" s="106" t="str">
        <f>IFERROR(VLOOKUP($A11,Mingguan!$A$4:$GC$48,CZ$1,FALSE),"")</f>
        <v/>
      </c>
      <c r="DA11" s="106" t="str">
        <f>IFERROR(VLOOKUP($A11,Mingguan!$A$4:$GC$48,DA$1,FALSE),"")</f>
        <v/>
      </c>
      <c r="DB11" s="106" t="str">
        <f>IFERROR(VLOOKUP($A11,Mingguan!$A$4:$GC$48,DB$1,FALSE),"")</f>
        <v/>
      </c>
      <c r="DC11" s="106" t="str">
        <f>IFERROR(VLOOKUP($A11,Mingguan!$A$4:$GC$48,DC$1,FALSE),"")</f>
        <v/>
      </c>
      <c r="DD11" s="106" t="str">
        <f>IFERROR(VLOOKUP($A11,Mingguan!$A$4:$GC$48,DD$1,FALSE),"")</f>
        <v/>
      </c>
      <c r="DE11" s="106" t="str">
        <f>IFERROR(VLOOKUP($A11,Mingguan!$A$4:$GC$48,DE$1,FALSE),"")</f>
        <v/>
      </c>
      <c r="DF11" s="106" t="str">
        <f>IFERROR(VLOOKUP($A11,Mingguan!$A$4:$GC$48,DF$1,FALSE),"")</f>
        <v/>
      </c>
      <c r="DG11" s="106" t="str">
        <f>IFERROR(VLOOKUP($A11,Mingguan!$A$4:$GC$48,DG$1,FALSE),"")</f>
        <v/>
      </c>
      <c r="DH11" s="106" t="str">
        <f>IFERROR(VLOOKUP($A11,Mingguan!$A$4:$GC$48,DH$1,FALSE),"")</f>
        <v/>
      </c>
      <c r="DI11" s="106" t="str">
        <f>IFERROR(VLOOKUP($A11,Mingguan!$A$4:$GC$48,DI$1,FALSE),"")</f>
        <v/>
      </c>
      <c r="DJ11" s="106" t="str">
        <f>IFERROR(VLOOKUP($A11,Mingguan!$A$4:$GC$48,DJ$1,FALSE),"")</f>
        <v/>
      </c>
      <c r="DK11" s="106" t="str">
        <f>IFERROR(VLOOKUP($A11,Mingguan!$A$4:$GC$48,DK$1,FALSE),"")</f>
        <v/>
      </c>
      <c r="DL11" s="106" t="str">
        <f>IFERROR(VLOOKUP($A11,Mingguan!$A$4:$GC$48,DL$1,FALSE),"")</f>
        <v/>
      </c>
      <c r="DM11" s="106" t="str">
        <f>IFERROR(VLOOKUP($A11,Mingguan!$A$4:$GC$48,DM$1,FALSE),"")</f>
        <v/>
      </c>
      <c r="DN11" s="106" t="str">
        <f>IFERROR(VLOOKUP($A11,Mingguan!$A$4:$GC$48,DN$1,FALSE),"")</f>
        <v/>
      </c>
      <c r="DO11" s="106" t="str">
        <f>IFERROR(VLOOKUP($A11,Mingguan!$A$4:$GC$48,DO$1,FALSE),"")</f>
        <v/>
      </c>
      <c r="DP11" s="106" t="str">
        <f>IFERROR(VLOOKUP($A11,Mingguan!$A$4:$GC$48,DP$1,FALSE),"")</f>
        <v/>
      </c>
      <c r="DQ11" s="106" t="str">
        <f>IFERROR(VLOOKUP($A11,Mingguan!$A$4:$GC$48,DQ$1,FALSE),"")</f>
        <v/>
      </c>
      <c r="DR11" s="106" t="str">
        <f>IFERROR(VLOOKUP($A11,Mingguan!$A$4:$GC$48,DR$1,FALSE),"")</f>
        <v/>
      </c>
      <c r="DS11" s="106" t="str">
        <f>IFERROR(VLOOKUP($A11,Mingguan!$A$4:$GC$48,DS$1,FALSE),"")</f>
        <v/>
      </c>
      <c r="DT11" s="106" t="str">
        <f>IFERROR(VLOOKUP($A11,Mingguan!$A$4:$GC$48,DT$1,FALSE),"")</f>
        <v/>
      </c>
      <c r="DU11" s="106" t="str">
        <f>IFERROR(VLOOKUP($A11,Mingguan!$A$4:$GC$48,DU$1,FALSE),"")</f>
        <v/>
      </c>
      <c r="DV11" s="106" t="str">
        <f>IFERROR(VLOOKUP($A11,Mingguan!$A$4:$GC$48,DV$1,FALSE),"")</f>
        <v/>
      </c>
      <c r="DW11" s="106" t="str">
        <f>IFERROR(VLOOKUP($A11,Mingguan!$A$4:$GC$48,DW$1,FALSE),"")</f>
        <v/>
      </c>
      <c r="DX11" s="106" t="str">
        <f>IFERROR(VLOOKUP($A11,Mingguan!$A$4:$GC$48,DX$1,FALSE),"")</f>
        <v/>
      </c>
      <c r="DY11" s="106" t="str">
        <f>IFERROR(VLOOKUP($A11,Mingguan!$A$4:$GC$48,DY$1,FALSE),"")</f>
        <v/>
      </c>
      <c r="DZ11" s="106" t="str">
        <f>IFERROR(VLOOKUP($A11,Mingguan!$A$4:$GC$48,DZ$1,FALSE),"")</f>
        <v/>
      </c>
      <c r="EA11" s="106" t="str">
        <f>IFERROR(VLOOKUP($A11,Mingguan!$A$4:$GC$48,EA$1,FALSE),"")</f>
        <v/>
      </c>
      <c r="EB11" s="106" t="str">
        <f>IFERROR(VLOOKUP($A11,Mingguan!$A$4:$GC$48,EB$1,FALSE),"")</f>
        <v/>
      </c>
      <c r="EC11" s="106" t="str">
        <f>IFERROR(VLOOKUP($A11,Mingguan!$A$4:$GC$48,EC$1,FALSE),"")</f>
        <v/>
      </c>
      <c r="ED11" s="106" t="str">
        <f>IFERROR(VLOOKUP($A11,Mingguan!$A$4:$GC$48,ED$1,FALSE),"")</f>
        <v/>
      </c>
      <c r="EE11" s="106" t="str">
        <f>IFERROR(VLOOKUP($A11,Mingguan!$A$4:$GC$48,EE$1,FALSE),"")</f>
        <v/>
      </c>
      <c r="EF11" s="106" t="str">
        <f>IFERROR(VLOOKUP($A11,Mingguan!$A$4:$GC$48,EF$1,FALSE),"")</f>
        <v/>
      </c>
      <c r="EG11" s="106" t="str">
        <f>IFERROR(VLOOKUP($A11,Mingguan!$A$4:$GC$48,EG$1,FALSE),"")</f>
        <v/>
      </c>
      <c r="EH11" s="106" t="str">
        <f>IFERROR(VLOOKUP($A11,Mingguan!$A$4:$GC$48,EH$1,FALSE),"")</f>
        <v/>
      </c>
      <c r="EI11" s="106" t="str">
        <f>IFERROR(VLOOKUP($A11,Mingguan!$A$4:$GC$48,EI$1,FALSE),"")</f>
        <v/>
      </c>
      <c r="EJ11" s="106" t="str">
        <f>IFERROR(VLOOKUP($A11,Mingguan!$A$4:$GC$48,EJ$1,FALSE),"")</f>
        <v/>
      </c>
      <c r="EK11" s="106" t="str">
        <f>IFERROR(VLOOKUP($A11,Mingguan!$A$4:$GC$48,EK$1,FALSE),"")</f>
        <v/>
      </c>
      <c r="EL11" s="106" t="str">
        <f>IFERROR(VLOOKUP($A11,Mingguan!$A$4:$GC$48,EL$1,FALSE),"")</f>
        <v/>
      </c>
      <c r="EM11" s="106" t="str">
        <f>IFERROR(VLOOKUP($A11,Mingguan!$A$4:$GC$48,EM$1,FALSE),"")</f>
        <v/>
      </c>
      <c r="EN11" s="106" t="str">
        <f>IFERROR(VLOOKUP($A11,Mingguan!$A$4:$GC$48,EN$1,FALSE),"")</f>
        <v/>
      </c>
      <c r="EO11" s="106" t="str">
        <f>IFERROR(VLOOKUP($A11,Mingguan!$A$4:$GC$48,EO$1,FALSE),"")</f>
        <v/>
      </c>
      <c r="EP11" s="106" t="str">
        <f>IFERROR(VLOOKUP($A11,Mingguan!$A$4:$GC$48,EP$1,FALSE),"")</f>
        <v/>
      </c>
      <c r="EQ11" s="106" t="str">
        <f>IFERROR(VLOOKUP($A11,Mingguan!$A$4:$GC$48,EQ$1,FALSE),"")</f>
        <v/>
      </c>
      <c r="ER11" s="106" t="str">
        <f>IFERROR(VLOOKUP($A11,Mingguan!$A$4:$GC$48,ER$1,FALSE),"")</f>
        <v/>
      </c>
      <c r="ES11" s="106" t="str">
        <f>IFERROR(VLOOKUP($A11,Mingguan!$A$4:$GC$48,ES$1,FALSE),"")</f>
        <v/>
      </c>
      <c r="ET11" s="106" t="str">
        <f>IFERROR(VLOOKUP($A11,Mingguan!$A$4:$GC$48,ET$1,FALSE),"")</f>
        <v/>
      </c>
      <c r="EU11" s="106" t="str">
        <f>IFERROR(VLOOKUP($A11,Mingguan!$A$4:$GC$48,EU$1,FALSE),"")</f>
        <v/>
      </c>
      <c r="EV11" s="106" t="str">
        <f>IFERROR(VLOOKUP($A11,Mingguan!$A$4:$GC$48,EV$1,FALSE),"")</f>
        <v/>
      </c>
      <c r="EW11" s="106" t="str">
        <f>IFERROR(VLOOKUP($A11,Mingguan!$A$4:$GC$48,EW$1,FALSE),"")</f>
        <v/>
      </c>
      <c r="EX11" s="106" t="str">
        <f>IFERROR(VLOOKUP($A11,Mingguan!$A$4:$GC$48,EX$1,FALSE),"")</f>
        <v/>
      </c>
      <c r="EY11" s="106" t="str">
        <f>IFERROR(VLOOKUP($A11,Mingguan!$A$4:$GC$48,EY$1,FALSE),"")</f>
        <v/>
      </c>
      <c r="EZ11" s="106" t="str">
        <f>IFERROR(VLOOKUP($A11,Mingguan!$A$4:$GC$48,EZ$1,FALSE),"")</f>
        <v/>
      </c>
      <c r="FA11" s="106" t="str">
        <f>IFERROR(VLOOKUP($A11,Mingguan!$A$4:$GC$48,FA$1,FALSE),"")</f>
        <v/>
      </c>
      <c r="FB11" s="106" t="str">
        <f>IFERROR(VLOOKUP($A11,Mingguan!$A$4:$GC$48,FB$1,FALSE),"")</f>
        <v/>
      </c>
      <c r="FC11" s="106" t="str">
        <f>IFERROR(VLOOKUP($A11,Mingguan!$A$4:$GC$48,FC$1,FALSE),"")</f>
        <v/>
      </c>
      <c r="FD11" s="106" t="str">
        <f>IFERROR(VLOOKUP($A11,Mingguan!$A$4:$GC$48,FD$1,FALSE),"")</f>
        <v/>
      </c>
      <c r="FE11" s="106" t="str">
        <f>IFERROR(VLOOKUP($A11,Mingguan!$A$4:$GC$48,FE$1,FALSE),"")</f>
        <v/>
      </c>
      <c r="FF11" s="106" t="str">
        <f>IFERROR(VLOOKUP($A11,Mingguan!$A$4:$GC$48,FF$1,FALSE),"")</f>
        <v/>
      </c>
      <c r="FG11" s="106" t="str">
        <f>IFERROR(VLOOKUP($A11,Mingguan!$A$4:$GC$48,FG$1,FALSE),"")</f>
        <v/>
      </c>
      <c r="FH11" s="106" t="str">
        <f>IFERROR(VLOOKUP($A11,Mingguan!$A$4:$GC$48,FH$1,FALSE),"")</f>
        <v/>
      </c>
      <c r="FI11" s="106" t="str">
        <f>IFERROR(VLOOKUP($A11,Mingguan!$A$4:$GC$48,FI$1,FALSE),"")</f>
        <v/>
      </c>
      <c r="FJ11" s="106" t="str">
        <f>IFERROR(VLOOKUP($A11,Mingguan!$A$4:$GC$48,FJ$1,FALSE),"")</f>
        <v/>
      </c>
      <c r="FK11" s="106" t="str">
        <f>IFERROR(VLOOKUP($A11,Mingguan!$A$4:$GC$48,FK$1,FALSE),"")</f>
        <v/>
      </c>
      <c r="FL11" s="106" t="str">
        <f>IFERROR(VLOOKUP($A11,Mingguan!$A$4:$GC$48,FL$1,FALSE),"")</f>
        <v/>
      </c>
      <c r="FM11" s="106" t="str">
        <f>IFERROR(VLOOKUP($A11,Mingguan!$A$4:$GC$48,FM$1,FALSE),"")</f>
        <v/>
      </c>
      <c r="FN11" s="106" t="str">
        <f>IFERROR(VLOOKUP($A11,Mingguan!$A$4:$GC$48,FN$1,FALSE),"")</f>
        <v/>
      </c>
      <c r="FO11" s="106" t="str">
        <f>IFERROR(VLOOKUP($A11,Mingguan!$A$4:$GC$48,FO$1,FALSE),"")</f>
        <v/>
      </c>
      <c r="FP11" s="106" t="str">
        <f>IFERROR(VLOOKUP($A11,Mingguan!$A$4:$GC$48,FP$1,FALSE),"")</f>
        <v/>
      </c>
      <c r="FQ11" s="106" t="str">
        <f>IFERROR(VLOOKUP($A11,Mingguan!$A$4:$GC$48,FQ$1,FALSE),"")</f>
        <v/>
      </c>
      <c r="FR11" s="106" t="str">
        <f>IFERROR(VLOOKUP($A11,Mingguan!$A$4:$GC$48,FR$1,FALSE),"")</f>
        <v/>
      </c>
      <c r="FS11" s="106" t="str">
        <f>IFERROR(VLOOKUP($A11,Mingguan!$A$4:$GC$48,FS$1,FALSE),"")</f>
        <v/>
      </c>
      <c r="FT11" s="106" t="str">
        <f>IFERROR(VLOOKUP($A11,Mingguan!$A$4:$GC$48,FT$1,FALSE),"")</f>
        <v/>
      </c>
      <c r="FU11" s="106" t="str">
        <f>IFERROR(VLOOKUP($A11,Mingguan!$A$4:$GC$48,FU$1,FALSE),"")</f>
        <v/>
      </c>
      <c r="FV11" s="106" t="str">
        <f>IFERROR(VLOOKUP($A11,Mingguan!$A$4:$GC$48,FV$1,FALSE),"")</f>
        <v/>
      </c>
      <c r="FW11" s="106" t="str">
        <f>IFERROR(VLOOKUP($A11,Mingguan!$A$4:$GC$48,FW$1,FALSE),"")</f>
        <v/>
      </c>
      <c r="FX11" s="106" t="str">
        <f>IFERROR(VLOOKUP($A11,Mingguan!$A$4:$GC$48,FX$1,FALSE),"")</f>
        <v/>
      </c>
      <c r="FY11" s="106" t="str">
        <f>IFERROR(VLOOKUP($A11,Mingguan!$A$4:$GC$48,FY$1,FALSE),"")</f>
        <v/>
      </c>
      <c r="FZ11" s="106" t="str">
        <f>IFERROR(VLOOKUP($A11,Mingguan!$A$4:$GC$48,FZ$1,FALSE),"")</f>
        <v/>
      </c>
      <c r="GA11" s="106" t="str">
        <f>IFERROR(VLOOKUP($A11,Mingguan!$A$4:$GC$48,GA$1,FALSE),"")</f>
        <v/>
      </c>
      <c r="GB11" s="106" t="str">
        <f>IFERROR(VLOOKUP($A11,Mingguan!$A$4:$GC$48,GB$1,FALSE),"")</f>
        <v/>
      </c>
      <c r="GC11" s="106" t="str">
        <f>IFERROR(VLOOKUP($A11,Mingguan!$A$4:$GC$48,GC$1,FALSE),"")</f>
        <v/>
      </c>
      <c r="GD11" s="106"/>
      <c r="GE11" s="106"/>
      <c r="GF11" s="106"/>
      <c r="GG11" s="106"/>
      <c r="GH11" s="106"/>
      <c r="GI11" s="106"/>
      <c r="GJ11" s="106"/>
      <c r="GK11" s="106"/>
      <c r="GL11" s="106"/>
      <c r="GM11" s="106"/>
      <c r="GN11" s="106"/>
      <c r="GO11" s="106"/>
      <c r="GP11" s="106"/>
      <c r="GQ11" s="106"/>
      <c r="GR11" s="106"/>
      <c r="GS11" s="106"/>
      <c r="GT11" s="106"/>
      <c r="GU11" s="106"/>
      <c r="GV11" s="106"/>
    </row>
    <row r="12" spans="1:204" ht="14.5" x14ac:dyDescent="0.35">
      <c r="A12" s="48">
        <v>8</v>
      </c>
      <c r="B12" s="49" t="s">
        <v>32</v>
      </c>
      <c r="C12" s="48">
        <v>1</v>
      </c>
      <c r="D12" s="48" t="s">
        <v>24</v>
      </c>
      <c r="E12" s="106" t="str">
        <f>IFERROR(VLOOKUP($A12,Mingguan!$A$4:$GC$48,E$1,FALSE),"")</f>
        <v/>
      </c>
      <c r="F12" s="106" t="str">
        <f>IFERROR(VLOOKUP($A12,Mingguan!$A$4:$GC$48,F$1,FALSE),"")</f>
        <v/>
      </c>
      <c r="G12" s="106" t="str">
        <f>IFERROR(VLOOKUP($A12,Mingguan!$A$4:$GC$48,G$1,FALSE),"")</f>
        <v/>
      </c>
      <c r="H12" s="106" t="str">
        <f>IFERROR(VLOOKUP($A12,Mingguan!$A$4:$GC$48,H$1,FALSE),"")</f>
        <v/>
      </c>
      <c r="I12" s="106" t="str">
        <f>IFERROR(VLOOKUP($A12,Mingguan!$A$4:$GC$48,I$1,FALSE),"")</f>
        <v/>
      </c>
      <c r="J12" s="106" t="str">
        <f>IFERROR(VLOOKUP($A12,Mingguan!$A$4:$GC$48,J$1,FALSE),"")</f>
        <v/>
      </c>
      <c r="K12" s="106" t="str">
        <f>IFERROR(VLOOKUP($A12,Mingguan!$A$4:$GC$48,K$1,FALSE),"")</f>
        <v/>
      </c>
      <c r="L12" s="106" t="str">
        <f>IFERROR(VLOOKUP($A12,Mingguan!$A$4:$GC$48,L$1,FALSE),"")</f>
        <v/>
      </c>
      <c r="M12" s="106" t="str">
        <f>IFERROR(VLOOKUP($A12,Mingguan!$A$4:$GC$48,M$1,FALSE),"")</f>
        <v/>
      </c>
      <c r="N12" s="106" t="str">
        <f>IFERROR(VLOOKUP($A12,Mingguan!$A$4:$GC$48,N$1,FALSE),"")</f>
        <v/>
      </c>
      <c r="O12" s="106" t="str">
        <f>IFERROR(VLOOKUP($A12,Mingguan!$A$4:$GC$48,O$1,FALSE),"")</f>
        <v/>
      </c>
      <c r="P12" s="106" t="str">
        <f>IFERROR(VLOOKUP($A12,Mingguan!$A$4:$GC$48,P$1,FALSE),"")</f>
        <v/>
      </c>
      <c r="Q12" s="106" t="str">
        <f>IFERROR(VLOOKUP($A12,Mingguan!$A$4:$GC$48,Q$1,FALSE),"")</f>
        <v/>
      </c>
      <c r="R12" s="106" t="str">
        <f>IFERROR(VLOOKUP($A12,Mingguan!$A$4:$GC$48,R$1,FALSE),"")</f>
        <v/>
      </c>
      <c r="S12" s="106" t="str">
        <f>IFERROR(VLOOKUP($A12,Mingguan!$A$4:$GC$48,S$1,FALSE),"")</f>
        <v/>
      </c>
      <c r="T12" s="106" t="str">
        <f>IFERROR(VLOOKUP($A12,Mingguan!$A$4:$GC$48,T$1,FALSE),"")</f>
        <v/>
      </c>
      <c r="U12" s="106" t="str">
        <f>IFERROR(VLOOKUP($A12,Mingguan!$A$4:$GC$48,U$1,FALSE),"")</f>
        <v/>
      </c>
      <c r="V12" s="106" t="str">
        <f>IFERROR(VLOOKUP($A12,Mingguan!$A$4:$GC$48,V$1,FALSE),"")</f>
        <v/>
      </c>
      <c r="W12" s="106" t="str">
        <f>IFERROR(VLOOKUP($A12,Mingguan!$A$4:$GC$48,W$1,FALSE),"")</f>
        <v/>
      </c>
      <c r="X12" s="106" t="str">
        <f>IFERROR(VLOOKUP($A12,Mingguan!$A$4:$GC$48,X$1,FALSE),"")</f>
        <v/>
      </c>
      <c r="Y12" s="106" t="str">
        <f>IFERROR(VLOOKUP($A12,Mingguan!$A$4:$GC$48,Y$1,FALSE),"")</f>
        <v/>
      </c>
      <c r="Z12" s="106" t="str">
        <f>IFERROR(VLOOKUP($A12,Mingguan!$A$4:$GC$48,Z$1,FALSE),"")</f>
        <v/>
      </c>
      <c r="AA12" s="106" t="str">
        <f>IFERROR(VLOOKUP($A12,Mingguan!$A$4:$GC$48,AA$1,FALSE),"")</f>
        <v/>
      </c>
      <c r="AB12" s="106" t="str">
        <f>IFERROR(VLOOKUP($A12,Mingguan!$A$4:$GC$48,AB$1,FALSE),"")</f>
        <v/>
      </c>
      <c r="AC12" s="106" t="str">
        <f>IFERROR(VLOOKUP($A12,Mingguan!$A$4:$GC$48,AC$1,FALSE),"")</f>
        <v/>
      </c>
      <c r="AD12" s="106" t="str">
        <f>IFERROR(VLOOKUP($A12,Mingguan!$A$4:$GC$48,AD$1,FALSE),"")</f>
        <v/>
      </c>
      <c r="AE12" s="106" t="str">
        <f>IFERROR(VLOOKUP($A12,Mingguan!$A$4:$GC$48,AE$1,FALSE),"")</f>
        <v/>
      </c>
      <c r="AF12" s="106" t="str">
        <f>IFERROR(VLOOKUP($A12,Mingguan!$A$4:$GC$48,AF$1,FALSE),"")</f>
        <v/>
      </c>
      <c r="AG12" s="106" t="str">
        <f>IFERROR(VLOOKUP($A12,Mingguan!$A$4:$GC$48,AG$1,FALSE),"")</f>
        <v/>
      </c>
      <c r="AH12" s="106" t="str">
        <f>IFERROR(VLOOKUP($A12,Mingguan!$A$4:$GC$48,AH$1,FALSE),"")</f>
        <v/>
      </c>
      <c r="AI12" s="106" t="str">
        <f>IFERROR(VLOOKUP($A12,Mingguan!$A$4:$GC$48,AI$1,FALSE),"")</f>
        <v/>
      </c>
      <c r="AJ12" s="106" t="str">
        <f>IFERROR(VLOOKUP($A12,Mingguan!$A$4:$GC$48,AJ$1,FALSE),"")</f>
        <v/>
      </c>
      <c r="AK12" s="106" t="str">
        <f>IFERROR(VLOOKUP($A12,Mingguan!$A$4:$GC$48,AK$1,FALSE),"")</f>
        <v/>
      </c>
      <c r="AL12" s="106" t="str">
        <f>IFERROR(VLOOKUP($A12,Mingguan!$A$4:$GC$48,AL$1,FALSE),"")</f>
        <v/>
      </c>
      <c r="AM12" s="106" t="str">
        <f>IFERROR(VLOOKUP($A12,Mingguan!$A$4:$GC$48,AM$1,FALSE),"")</f>
        <v/>
      </c>
      <c r="AN12" s="106" t="str">
        <f>IFERROR(VLOOKUP($A12,Mingguan!$A$4:$GC$48,AN$1,FALSE),"")</f>
        <v/>
      </c>
      <c r="AO12" s="106" t="str">
        <f>IFERROR(VLOOKUP($A12,Mingguan!$A$4:$GC$48,AO$1,FALSE),"")</f>
        <v/>
      </c>
      <c r="AP12" s="106" t="str">
        <f>IFERROR(VLOOKUP($A12,Mingguan!$A$4:$GC$48,AP$1,FALSE),"")</f>
        <v/>
      </c>
      <c r="AQ12" s="106" t="str">
        <f>IFERROR(VLOOKUP($A12,Mingguan!$A$4:$GC$48,AQ$1,FALSE),"")</f>
        <v/>
      </c>
      <c r="AR12" s="106" t="str">
        <f>IFERROR(VLOOKUP($A12,Mingguan!$A$4:$GC$48,AR$1,FALSE),"")</f>
        <v/>
      </c>
      <c r="AS12" s="106" t="str">
        <f>IFERROR(VLOOKUP($A12,Mingguan!$A$4:$GC$48,AS$1,FALSE),"")</f>
        <v/>
      </c>
      <c r="AT12" s="106" t="str">
        <f>IFERROR(VLOOKUP($A12,Mingguan!$A$4:$GC$48,AT$1,FALSE),"")</f>
        <v/>
      </c>
      <c r="AU12" s="106" t="str">
        <f>IFERROR(VLOOKUP($A12,Mingguan!$A$4:$GC$48,AU$1,FALSE),"")</f>
        <v/>
      </c>
      <c r="AV12" s="106" t="str">
        <f>IFERROR(VLOOKUP($A12,Mingguan!$A$4:$GC$48,AV$1,FALSE),"")</f>
        <v/>
      </c>
      <c r="AW12" s="106" t="str">
        <f>IFERROR(VLOOKUP($A12,Mingguan!$A$4:$GC$48,AW$1,FALSE),"")</f>
        <v/>
      </c>
      <c r="AX12" s="106" t="str">
        <f>IFERROR(VLOOKUP($A12,Mingguan!$A$4:$GC$48,AX$1,FALSE),"")</f>
        <v/>
      </c>
      <c r="AY12" s="106" t="str">
        <f>IFERROR(VLOOKUP($A12,Mingguan!$A$4:$GC$48,AY$1,FALSE),"")</f>
        <v/>
      </c>
      <c r="AZ12" s="106" t="str">
        <f>IFERROR(VLOOKUP($A12,Mingguan!$A$4:$GC$48,AZ$1,FALSE),"")</f>
        <v/>
      </c>
      <c r="BA12" s="106" t="str">
        <f>IFERROR(VLOOKUP($A12,Mingguan!$A$4:$GC$48,BA$1,FALSE),"")</f>
        <v/>
      </c>
      <c r="BB12" s="106" t="str">
        <f>IFERROR(VLOOKUP($A12,Mingguan!$A$4:$GC$48,BB$1,FALSE),"")</f>
        <v/>
      </c>
      <c r="BC12" s="106" t="str">
        <f>IFERROR(VLOOKUP($A12,Mingguan!$A$4:$GC$48,BC$1,FALSE),"")</f>
        <v/>
      </c>
      <c r="BD12" s="106" t="str">
        <f>IFERROR(VLOOKUP($A12,Mingguan!$A$4:$GC$48,BD$1,FALSE),"")</f>
        <v/>
      </c>
      <c r="BE12" s="106" t="str">
        <f>IFERROR(VLOOKUP($A12,Mingguan!$A$4:$GC$48,BE$1,FALSE),"")</f>
        <v/>
      </c>
      <c r="BF12" s="106" t="str">
        <f>IFERROR(VLOOKUP($A12,Mingguan!$A$4:$GC$48,BF$1,FALSE),"")</f>
        <v/>
      </c>
      <c r="BG12" s="106" t="str">
        <f>IFERROR(VLOOKUP($A12,Mingguan!$A$4:$GC$48,BG$1,FALSE),"")</f>
        <v/>
      </c>
      <c r="BH12" s="106" t="str">
        <f>IFERROR(VLOOKUP($A12,Mingguan!$A$4:$GC$48,BH$1,FALSE),"")</f>
        <v/>
      </c>
      <c r="BI12" s="106" t="str">
        <f>IFERROR(VLOOKUP($A12,Mingguan!$A$4:$GC$48,BI$1,FALSE),"")</f>
        <v/>
      </c>
      <c r="BJ12" s="106" t="str">
        <f>IFERROR(VLOOKUP($A12,Mingguan!$A$4:$GC$48,BJ$1,FALSE),"")</f>
        <v/>
      </c>
      <c r="BK12" s="106" t="str">
        <f>IFERROR(VLOOKUP($A12,Mingguan!$A$4:$GC$48,BK$1,FALSE),"")</f>
        <v/>
      </c>
      <c r="BL12" s="106" t="str">
        <f>IFERROR(VLOOKUP($A12,Mingguan!$A$4:$GC$48,BL$1,FALSE),"")</f>
        <v/>
      </c>
      <c r="BM12" s="106" t="str">
        <f>IFERROR(VLOOKUP($A12,Mingguan!$A$4:$GC$48,BM$1,FALSE),"")</f>
        <v/>
      </c>
      <c r="BN12" s="106" t="str">
        <f>IFERROR(VLOOKUP($A12,Mingguan!$A$4:$GC$48,BN$1,FALSE),"")</f>
        <v/>
      </c>
      <c r="BO12" s="106" t="str">
        <f>IFERROR(VLOOKUP($A12,Mingguan!$A$4:$GC$48,BO$1,FALSE),"")</f>
        <v/>
      </c>
      <c r="BP12" s="106" t="str">
        <f>IFERROR(VLOOKUP($A12,Mingguan!$A$4:$GC$48,BP$1,FALSE),"")</f>
        <v/>
      </c>
      <c r="BQ12" s="106" t="str">
        <f>IFERROR(VLOOKUP($A12,Mingguan!$A$4:$GC$48,BQ$1,FALSE),"")</f>
        <v/>
      </c>
      <c r="BR12" s="106" t="str">
        <f>IFERROR(VLOOKUP($A12,Mingguan!$A$4:$GC$48,BR$1,FALSE),"")</f>
        <v/>
      </c>
      <c r="BS12" s="106" t="str">
        <f>IFERROR(VLOOKUP($A12,Mingguan!$A$4:$GC$48,BS$1,FALSE),"")</f>
        <v/>
      </c>
      <c r="BT12" s="106" t="str">
        <f>IFERROR(VLOOKUP($A12,Mingguan!$A$4:$GC$48,BT$1,FALSE),"")</f>
        <v/>
      </c>
      <c r="BU12" s="106" t="str">
        <f>IFERROR(VLOOKUP($A12,Mingguan!$A$4:$GC$48,BU$1,FALSE),"")</f>
        <v/>
      </c>
      <c r="BV12" s="106" t="str">
        <f>IFERROR(VLOOKUP($A12,Mingguan!$A$4:$GC$48,BV$1,FALSE),"")</f>
        <v/>
      </c>
      <c r="BW12" s="106" t="str">
        <f>IFERROR(VLOOKUP($A12,Mingguan!$A$4:$GC$48,BW$1,FALSE),"")</f>
        <v/>
      </c>
      <c r="BX12" s="106" t="str">
        <f>IFERROR(VLOOKUP($A12,Mingguan!$A$4:$GC$48,BX$1,FALSE),"")</f>
        <v/>
      </c>
      <c r="BY12" s="106" t="str">
        <f>IFERROR(VLOOKUP($A12,Mingguan!$A$4:$GC$48,BY$1,FALSE),"")</f>
        <v/>
      </c>
      <c r="BZ12" s="106" t="str">
        <f>IFERROR(VLOOKUP($A12,Mingguan!$A$4:$GC$48,BZ$1,FALSE),"")</f>
        <v/>
      </c>
      <c r="CA12" s="106" t="str">
        <f>IFERROR(VLOOKUP($A12,Mingguan!$A$4:$GC$48,CA$1,FALSE),"")</f>
        <v/>
      </c>
      <c r="CB12" s="106" t="str">
        <f>IFERROR(VLOOKUP($A12,Mingguan!$A$4:$GC$48,CB$1,FALSE),"")</f>
        <v/>
      </c>
      <c r="CC12" s="106" t="str">
        <f>IFERROR(VLOOKUP($A12,Mingguan!$A$4:$GC$48,CC$1,FALSE),"")</f>
        <v/>
      </c>
      <c r="CD12" s="106" t="str">
        <f>IFERROR(VLOOKUP($A12,Mingguan!$A$4:$GC$48,CD$1,FALSE),"")</f>
        <v/>
      </c>
      <c r="CE12" s="106" t="str">
        <f>IFERROR(VLOOKUP($A12,Mingguan!$A$4:$GC$48,CE$1,FALSE),"")</f>
        <v/>
      </c>
      <c r="CF12" s="106" t="str">
        <f>IFERROR(VLOOKUP($A12,Mingguan!$A$4:$GC$48,CF$1,FALSE),"")</f>
        <v/>
      </c>
      <c r="CG12" s="106" t="str">
        <f>IFERROR(VLOOKUP($A12,Mingguan!$A$4:$GC$48,CG$1,FALSE),"")</f>
        <v/>
      </c>
      <c r="CH12" s="106" t="str">
        <f>IFERROR(VLOOKUP($A12,Mingguan!$A$4:$GC$48,CH$1,FALSE),"")</f>
        <v/>
      </c>
      <c r="CI12" s="106" t="str">
        <f>IFERROR(VLOOKUP($A12,Mingguan!$A$4:$GC$48,CI$1,FALSE),"")</f>
        <v/>
      </c>
      <c r="CJ12" s="106" t="str">
        <f>IFERROR(VLOOKUP($A12,Mingguan!$A$4:$GC$48,CJ$1,FALSE),"")</f>
        <v/>
      </c>
      <c r="CK12" s="106" t="str">
        <f>IFERROR(VLOOKUP($A12,Mingguan!$A$4:$GC$48,CK$1,FALSE),"")</f>
        <v/>
      </c>
      <c r="CL12" s="106" t="str">
        <f>IFERROR(VLOOKUP($A12,Mingguan!$A$4:$GC$48,CL$1,FALSE),"")</f>
        <v/>
      </c>
      <c r="CM12" s="106" t="str">
        <f>IFERROR(VLOOKUP($A12,Mingguan!$A$4:$GC$48,CM$1,FALSE),"")</f>
        <v/>
      </c>
      <c r="CN12" s="106" t="str">
        <f>IFERROR(VLOOKUP($A12,Mingguan!$A$4:$GC$48,CN$1,FALSE),"")</f>
        <v/>
      </c>
      <c r="CO12" s="106" t="str">
        <f>IFERROR(VLOOKUP($A12,Mingguan!$A$4:$GC$48,CO$1,FALSE),"")</f>
        <v/>
      </c>
      <c r="CP12" s="106" t="str">
        <f>IFERROR(VLOOKUP($A12,Mingguan!$A$4:$GC$48,CP$1,FALSE),"")</f>
        <v/>
      </c>
      <c r="CQ12" s="106" t="str">
        <f>IFERROR(VLOOKUP($A12,Mingguan!$A$4:$GC$48,CQ$1,FALSE),"")</f>
        <v/>
      </c>
      <c r="CR12" s="106" t="str">
        <f>IFERROR(VLOOKUP($A12,Mingguan!$A$4:$GC$48,CR$1,FALSE),"")</f>
        <v/>
      </c>
      <c r="CS12" s="106" t="str">
        <f>IFERROR(VLOOKUP($A12,Mingguan!$A$4:$GC$48,CS$1,FALSE),"")</f>
        <v/>
      </c>
      <c r="CT12" s="106" t="str">
        <f>IFERROR(VLOOKUP($A12,Mingguan!$A$4:$GC$48,CT$1,FALSE),"")</f>
        <v/>
      </c>
      <c r="CU12" s="106" t="str">
        <f>IFERROR(VLOOKUP($A12,Mingguan!$A$4:$GC$48,CU$1,FALSE),"")</f>
        <v/>
      </c>
      <c r="CV12" s="106" t="str">
        <f>IFERROR(VLOOKUP($A12,Mingguan!$A$4:$GC$48,CV$1,FALSE),"")</f>
        <v/>
      </c>
      <c r="CW12" s="106" t="str">
        <f>IFERROR(VLOOKUP($A12,Mingguan!$A$4:$GC$48,CW$1,FALSE),"")</f>
        <v/>
      </c>
      <c r="CX12" s="106" t="str">
        <f>IFERROR(VLOOKUP($A12,Mingguan!$A$4:$GC$48,CX$1,FALSE),"")</f>
        <v/>
      </c>
      <c r="CY12" s="106" t="str">
        <f>IFERROR(VLOOKUP($A12,Mingguan!$A$4:$GC$48,CY$1,FALSE),"")</f>
        <v/>
      </c>
      <c r="CZ12" s="106" t="str">
        <f>IFERROR(VLOOKUP($A12,Mingguan!$A$4:$GC$48,CZ$1,FALSE),"")</f>
        <v/>
      </c>
      <c r="DA12" s="106" t="str">
        <f>IFERROR(VLOOKUP($A12,Mingguan!$A$4:$GC$48,DA$1,FALSE),"")</f>
        <v/>
      </c>
      <c r="DB12" s="106" t="str">
        <f>IFERROR(VLOOKUP($A12,Mingguan!$A$4:$GC$48,DB$1,FALSE),"")</f>
        <v/>
      </c>
      <c r="DC12" s="106" t="str">
        <f>IFERROR(VLOOKUP($A12,Mingguan!$A$4:$GC$48,DC$1,FALSE),"")</f>
        <v/>
      </c>
      <c r="DD12" s="106" t="str">
        <f>IFERROR(VLOOKUP($A12,Mingguan!$A$4:$GC$48,DD$1,FALSE),"")</f>
        <v/>
      </c>
      <c r="DE12" s="106" t="str">
        <f>IFERROR(VLOOKUP($A12,Mingguan!$A$4:$GC$48,DE$1,FALSE),"")</f>
        <v/>
      </c>
      <c r="DF12" s="106" t="str">
        <f>IFERROR(VLOOKUP($A12,Mingguan!$A$4:$GC$48,DF$1,FALSE),"")</f>
        <v/>
      </c>
      <c r="DG12" s="106" t="str">
        <f>IFERROR(VLOOKUP($A12,Mingguan!$A$4:$GC$48,DG$1,FALSE),"")</f>
        <v/>
      </c>
      <c r="DH12" s="106" t="str">
        <f>IFERROR(VLOOKUP($A12,Mingguan!$A$4:$GC$48,DH$1,FALSE),"")</f>
        <v/>
      </c>
      <c r="DI12" s="106" t="str">
        <f>IFERROR(VLOOKUP($A12,Mingguan!$A$4:$GC$48,DI$1,FALSE),"")</f>
        <v/>
      </c>
      <c r="DJ12" s="106" t="str">
        <f>IFERROR(VLOOKUP($A12,Mingguan!$A$4:$GC$48,DJ$1,FALSE),"")</f>
        <v/>
      </c>
      <c r="DK12" s="106" t="str">
        <f>IFERROR(VLOOKUP($A12,Mingguan!$A$4:$GC$48,DK$1,FALSE),"")</f>
        <v/>
      </c>
      <c r="DL12" s="106" t="str">
        <f>IFERROR(VLOOKUP($A12,Mingguan!$A$4:$GC$48,DL$1,FALSE),"")</f>
        <v/>
      </c>
      <c r="DM12" s="106" t="str">
        <f>IFERROR(VLOOKUP($A12,Mingguan!$A$4:$GC$48,DM$1,FALSE),"")</f>
        <v/>
      </c>
      <c r="DN12" s="106" t="str">
        <f>IFERROR(VLOOKUP($A12,Mingguan!$A$4:$GC$48,DN$1,FALSE),"")</f>
        <v/>
      </c>
      <c r="DO12" s="106" t="str">
        <f>IFERROR(VLOOKUP($A12,Mingguan!$A$4:$GC$48,DO$1,FALSE),"")</f>
        <v/>
      </c>
      <c r="DP12" s="106" t="str">
        <f>IFERROR(VLOOKUP($A12,Mingguan!$A$4:$GC$48,DP$1,FALSE),"")</f>
        <v/>
      </c>
      <c r="DQ12" s="106" t="str">
        <f>IFERROR(VLOOKUP($A12,Mingguan!$A$4:$GC$48,DQ$1,FALSE),"")</f>
        <v/>
      </c>
      <c r="DR12" s="106" t="str">
        <f>IFERROR(VLOOKUP($A12,Mingguan!$A$4:$GC$48,DR$1,FALSE),"")</f>
        <v/>
      </c>
      <c r="DS12" s="106" t="str">
        <f>IFERROR(VLOOKUP($A12,Mingguan!$A$4:$GC$48,DS$1,FALSE),"")</f>
        <v/>
      </c>
      <c r="DT12" s="106" t="str">
        <f>IFERROR(VLOOKUP($A12,Mingguan!$A$4:$GC$48,DT$1,FALSE),"")</f>
        <v/>
      </c>
      <c r="DU12" s="106" t="str">
        <f>IFERROR(VLOOKUP($A12,Mingguan!$A$4:$GC$48,DU$1,FALSE),"")</f>
        <v/>
      </c>
      <c r="DV12" s="106" t="str">
        <f>IFERROR(VLOOKUP($A12,Mingguan!$A$4:$GC$48,DV$1,FALSE),"")</f>
        <v/>
      </c>
      <c r="DW12" s="106" t="str">
        <f>IFERROR(VLOOKUP($A12,Mingguan!$A$4:$GC$48,DW$1,FALSE),"")</f>
        <v/>
      </c>
      <c r="DX12" s="106" t="str">
        <f>IFERROR(VLOOKUP($A12,Mingguan!$A$4:$GC$48,DX$1,FALSE),"")</f>
        <v/>
      </c>
      <c r="DY12" s="106" t="str">
        <f>IFERROR(VLOOKUP($A12,Mingguan!$A$4:$GC$48,DY$1,FALSE),"")</f>
        <v/>
      </c>
      <c r="DZ12" s="106" t="str">
        <f>IFERROR(VLOOKUP($A12,Mingguan!$A$4:$GC$48,DZ$1,FALSE),"")</f>
        <v/>
      </c>
      <c r="EA12" s="106" t="str">
        <f>IFERROR(VLOOKUP($A12,Mingguan!$A$4:$GC$48,EA$1,FALSE),"")</f>
        <v/>
      </c>
      <c r="EB12" s="106" t="str">
        <f>IFERROR(VLOOKUP($A12,Mingguan!$A$4:$GC$48,EB$1,FALSE),"")</f>
        <v/>
      </c>
      <c r="EC12" s="106" t="str">
        <f>IFERROR(VLOOKUP($A12,Mingguan!$A$4:$GC$48,EC$1,FALSE),"")</f>
        <v/>
      </c>
      <c r="ED12" s="106" t="str">
        <f>IFERROR(VLOOKUP($A12,Mingguan!$A$4:$GC$48,ED$1,FALSE),"")</f>
        <v/>
      </c>
      <c r="EE12" s="106" t="str">
        <f>IFERROR(VLOOKUP($A12,Mingguan!$A$4:$GC$48,EE$1,FALSE),"")</f>
        <v/>
      </c>
      <c r="EF12" s="106" t="str">
        <f>IFERROR(VLOOKUP($A12,Mingguan!$A$4:$GC$48,EF$1,FALSE),"")</f>
        <v/>
      </c>
      <c r="EG12" s="106" t="str">
        <f>IFERROR(VLOOKUP($A12,Mingguan!$A$4:$GC$48,EG$1,FALSE),"")</f>
        <v/>
      </c>
      <c r="EH12" s="106" t="str">
        <f>IFERROR(VLOOKUP($A12,Mingguan!$A$4:$GC$48,EH$1,FALSE),"")</f>
        <v/>
      </c>
      <c r="EI12" s="106" t="str">
        <f>IFERROR(VLOOKUP($A12,Mingguan!$A$4:$GC$48,EI$1,FALSE),"")</f>
        <v/>
      </c>
      <c r="EJ12" s="106" t="str">
        <f>IFERROR(VLOOKUP($A12,Mingguan!$A$4:$GC$48,EJ$1,FALSE),"")</f>
        <v/>
      </c>
      <c r="EK12" s="106" t="str">
        <f>IFERROR(VLOOKUP($A12,Mingguan!$A$4:$GC$48,EK$1,FALSE),"")</f>
        <v/>
      </c>
      <c r="EL12" s="106" t="str">
        <f>IFERROR(VLOOKUP($A12,Mingguan!$A$4:$GC$48,EL$1,FALSE),"")</f>
        <v/>
      </c>
      <c r="EM12" s="106" t="str">
        <f>IFERROR(VLOOKUP($A12,Mingguan!$A$4:$GC$48,EM$1,FALSE),"")</f>
        <v/>
      </c>
      <c r="EN12" s="106" t="str">
        <f>IFERROR(VLOOKUP($A12,Mingguan!$A$4:$GC$48,EN$1,FALSE),"")</f>
        <v/>
      </c>
      <c r="EO12" s="106" t="str">
        <f>IFERROR(VLOOKUP($A12,Mingguan!$A$4:$GC$48,EO$1,FALSE),"")</f>
        <v/>
      </c>
      <c r="EP12" s="106" t="str">
        <f>IFERROR(VLOOKUP($A12,Mingguan!$A$4:$GC$48,EP$1,FALSE),"")</f>
        <v/>
      </c>
      <c r="EQ12" s="106" t="str">
        <f>IFERROR(VLOOKUP($A12,Mingguan!$A$4:$GC$48,EQ$1,FALSE),"")</f>
        <v/>
      </c>
      <c r="ER12" s="106" t="str">
        <f>IFERROR(VLOOKUP($A12,Mingguan!$A$4:$GC$48,ER$1,FALSE),"")</f>
        <v/>
      </c>
      <c r="ES12" s="106" t="str">
        <f>IFERROR(VLOOKUP($A12,Mingguan!$A$4:$GC$48,ES$1,FALSE),"")</f>
        <v/>
      </c>
      <c r="ET12" s="106" t="str">
        <f>IFERROR(VLOOKUP($A12,Mingguan!$A$4:$GC$48,ET$1,FALSE),"")</f>
        <v/>
      </c>
      <c r="EU12" s="106" t="str">
        <f>IFERROR(VLOOKUP($A12,Mingguan!$A$4:$GC$48,EU$1,FALSE),"")</f>
        <v/>
      </c>
      <c r="EV12" s="106" t="str">
        <f>IFERROR(VLOOKUP($A12,Mingguan!$A$4:$GC$48,EV$1,FALSE),"")</f>
        <v/>
      </c>
      <c r="EW12" s="106" t="str">
        <f>IFERROR(VLOOKUP($A12,Mingguan!$A$4:$GC$48,EW$1,FALSE),"")</f>
        <v/>
      </c>
      <c r="EX12" s="106" t="str">
        <f>IFERROR(VLOOKUP($A12,Mingguan!$A$4:$GC$48,EX$1,FALSE),"")</f>
        <v/>
      </c>
      <c r="EY12" s="106" t="str">
        <f>IFERROR(VLOOKUP($A12,Mingguan!$A$4:$GC$48,EY$1,FALSE),"")</f>
        <v/>
      </c>
      <c r="EZ12" s="106" t="str">
        <f>IFERROR(VLOOKUP($A12,Mingguan!$A$4:$GC$48,EZ$1,FALSE),"")</f>
        <v/>
      </c>
      <c r="FA12" s="106" t="str">
        <f>IFERROR(VLOOKUP($A12,Mingguan!$A$4:$GC$48,FA$1,FALSE),"")</f>
        <v/>
      </c>
      <c r="FB12" s="106" t="str">
        <f>IFERROR(VLOOKUP($A12,Mingguan!$A$4:$GC$48,FB$1,FALSE),"")</f>
        <v/>
      </c>
      <c r="FC12" s="106" t="str">
        <f>IFERROR(VLOOKUP($A12,Mingguan!$A$4:$GC$48,FC$1,FALSE),"")</f>
        <v/>
      </c>
      <c r="FD12" s="106" t="str">
        <f>IFERROR(VLOOKUP($A12,Mingguan!$A$4:$GC$48,FD$1,FALSE),"")</f>
        <v/>
      </c>
      <c r="FE12" s="106" t="str">
        <f>IFERROR(VLOOKUP($A12,Mingguan!$A$4:$GC$48,FE$1,FALSE),"")</f>
        <v/>
      </c>
      <c r="FF12" s="106" t="str">
        <f>IFERROR(VLOOKUP($A12,Mingguan!$A$4:$GC$48,FF$1,FALSE),"")</f>
        <v/>
      </c>
      <c r="FG12" s="106" t="str">
        <f>IFERROR(VLOOKUP($A12,Mingguan!$A$4:$GC$48,FG$1,FALSE),"")</f>
        <v/>
      </c>
      <c r="FH12" s="106" t="str">
        <f>IFERROR(VLOOKUP($A12,Mingguan!$A$4:$GC$48,FH$1,FALSE),"")</f>
        <v/>
      </c>
      <c r="FI12" s="106" t="str">
        <f>IFERROR(VLOOKUP($A12,Mingguan!$A$4:$GC$48,FI$1,FALSE),"")</f>
        <v/>
      </c>
      <c r="FJ12" s="106" t="str">
        <f>IFERROR(VLOOKUP($A12,Mingguan!$A$4:$GC$48,FJ$1,FALSE),"")</f>
        <v/>
      </c>
      <c r="FK12" s="106" t="str">
        <f>IFERROR(VLOOKUP($A12,Mingguan!$A$4:$GC$48,FK$1,FALSE),"")</f>
        <v/>
      </c>
      <c r="FL12" s="106" t="str">
        <f>IFERROR(VLOOKUP($A12,Mingguan!$A$4:$GC$48,FL$1,FALSE),"")</f>
        <v/>
      </c>
      <c r="FM12" s="106" t="str">
        <f>IFERROR(VLOOKUP($A12,Mingguan!$A$4:$GC$48,FM$1,FALSE),"")</f>
        <v/>
      </c>
      <c r="FN12" s="106" t="str">
        <f>IFERROR(VLOOKUP($A12,Mingguan!$A$4:$GC$48,FN$1,FALSE),"")</f>
        <v/>
      </c>
      <c r="FO12" s="106" t="str">
        <f>IFERROR(VLOOKUP($A12,Mingguan!$A$4:$GC$48,FO$1,FALSE),"")</f>
        <v/>
      </c>
      <c r="FP12" s="106" t="str">
        <f>IFERROR(VLOOKUP($A12,Mingguan!$A$4:$GC$48,FP$1,FALSE),"")</f>
        <v/>
      </c>
      <c r="FQ12" s="106" t="str">
        <f>IFERROR(VLOOKUP($A12,Mingguan!$A$4:$GC$48,FQ$1,FALSE),"")</f>
        <v/>
      </c>
      <c r="FR12" s="106" t="str">
        <f>IFERROR(VLOOKUP($A12,Mingguan!$A$4:$GC$48,FR$1,FALSE),"")</f>
        <v/>
      </c>
      <c r="FS12" s="106" t="str">
        <f>IFERROR(VLOOKUP($A12,Mingguan!$A$4:$GC$48,FS$1,FALSE),"")</f>
        <v/>
      </c>
      <c r="FT12" s="106" t="str">
        <f>IFERROR(VLOOKUP($A12,Mingguan!$A$4:$GC$48,FT$1,FALSE),"")</f>
        <v/>
      </c>
      <c r="FU12" s="106" t="str">
        <f>IFERROR(VLOOKUP($A12,Mingguan!$A$4:$GC$48,FU$1,FALSE),"")</f>
        <v/>
      </c>
      <c r="FV12" s="106" t="str">
        <f>IFERROR(VLOOKUP($A12,Mingguan!$A$4:$GC$48,FV$1,FALSE),"")</f>
        <v/>
      </c>
      <c r="FW12" s="106" t="str">
        <f>IFERROR(VLOOKUP($A12,Mingguan!$A$4:$GC$48,FW$1,FALSE),"")</f>
        <v/>
      </c>
      <c r="FX12" s="106" t="str">
        <f>IFERROR(VLOOKUP($A12,Mingguan!$A$4:$GC$48,FX$1,FALSE),"")</f>
        <v/>
      </c>
      <c r="FY12" s="106" t="str">
        <f>IFERROR(VLOOKUP($A12,Mingguan!$A$4:$GC$48,FY$1,FALSE),"")</f>
        <v/>
      </c>
      <c r="FZ12" s="106" t="str">
        <f>IFERROR(VLOOKUP($A12,Mingguan!$A$4:$GC$48,FZ$1,FALSE),"")</f>
        <v/>
      </c>
      <c r="GA12" s="106" t="str">
        <f>IFERROR(VLOOKUP($A12,Mingguan!$A$4:$GC$48,GA$1,FALSE),"")</f>
        <v/>
      </c>
      <c r="GB12" s="106" t="str">
        <f>IFERROR(VLOOKUP($A12,Mingguan!$A$4:$GC$48,GB$1,FALSE),"")</f>
        <v/>
      </c>
      <c r="GC12" s="106" t="str">
        <f>IFERROR(VLOOKUP($A12,Mingguan!$A$4:$GC$48,GC$1,FALSE),"")</f>
        <v/>
      </c>
      <c r="GD12" s="106"/>
      <c r="GE12" s="106"/>
      <c r="GF12" s="106"/>
      <c r="GG12" s="106"/>
      <c r="GH12" s="106"/>
      <c r="GI12" s="106"/>
      <c r="GJ12" s="106"/>
      <c r="GK12" s="106"/>
      <c r="GL12" s="106"/>
      <c r="GM12" s="106"/>
      <c r="GN12" s="106"/>
      <c r="GO12" s="106"/>
      <c r="GP12" s="106"/>
      <c r="GQ12" s="106"/>
      <c r="GR12" s="106"/>
      <c r="GS12" s="106"/>
      <c r="GT12" s="106"/>
      <c r="GU12" s="106"/>
      <c r="GV12" s="106"/>
    </row>
    <row r="13" spans="1:204" ht="14.5" x14ac:dyDescent="0.35">
      <c r="A13" s="48">
        <v>9</v>
      </c>
      <c r="B13" s="49" t="s">
        <v>33</v>
      </c>
      <c r="C13" s="48">
        <v>1</v>
      </c>
      <c r="D13" s="48" t="s">
        <v>24</v>
      </c>
      <c r="E13" s="106">
        <f>IFERROR(VLOOKUP($A13,Mingguan!$A$4:$GC$48,E$1,FALSE),"")</f>
        <v>11500</v>
      </c>
      <c r="F13" s="106">
        <f>IFERROR(VLOOKUP($A13,Mingguan!$A$4:$GC$48,F$1,FALSE),"")</f>
        <v>11500</v>
      </c>
      <c r="G13" s="106">
        <f>IFERROR(VLOOKUP($A13,Mingguan!$A$4:$GC$48,G$1,FALSE),"")</f>
        <v>11500</v>
      </c>
      <c r="H13" s="106">
        <f>IFERROR(VLOOKUP($A13,Mingguan!$A$4:$GC$48,H$1,FALSE),"")</f>
        <v>11500</v>
      </c>
      <c r="I13" s="106">
        <f>IFERROR(VLOOKUP($A13,Mingguan!$A$4:$GC$48,I$1,FALSE),"")</f>
        <v>11500</v>
      </c>
      <c r="J13" s="106">
        <f>IFERROR(VLOOKUP($A13,Mingguan!$A$4:$GC$48,J$1,FALSE),"")</f>
        <v>11500</v>
      </c>
      <c r="K13" s="106">
        <f>IFERROR(VLOOKUP($A13,Mingguan!$A$4:$GC$48,K$1,FALSE),"")</f>
        <v>11500</v>
      </c>
      <c r="L13" s="106">
        <f>IFERROR(VLOOKUP($A13,Mingguan!$A$4:$GC$48,L$1,FALSE),"")</f>
        <v>11500</v>
      </c>
      <c r="M13" s="106">
        <f>IFERROR(VLOOKUP($A13,Mingguan!$A$4:$GC$48,M$1,FALSE),"")</f>
        <v>11500</v>
      </c>
      <c r="N13" s="106">
        <f>IFERROR(VLOOKUP($A13,Mingguan!$A$4:$GC$48,N$1,FALSE),"")</f>
        <v>11500</v>
      </c>
      <c r="O13" s="106">
        <f>IFERROR(VLOOKUP($A13,Mingguan!$A$4:$GC$48,O$1,FALSE),"")</f>
        <v>11500</v>
      </c>
      <c r="P13" s="106">
        <f>IFERROR(VLOOKUP($A13,Mingguan!$A$4:$GC$48,P$1,FALSE),"")</f>
        <v>11500</v>
      </c>
      <c r="Q13" s="106">
        <f>IFERROR(VLOOKUP($A13,Mingguan!$A$4:$GC$48,Q$1,FALSE),"")</f>
        <v>11500</v>
      </c>
      <c r="R13" s="106">
        <f>IFERROR(VLOOKUP($A13,Mingguan!$A$4:$GC$48,R$1,FALSE),"")</f>
        <v>11500</v>
      </c>
      <c r="S13" s="106">
        <f>IFERROR(VLOOKUP($A13,Mingguan!$A$4:$GC$48,S$1,FALSE),"")</f>
        <v>11500</v>
      </c>
      <c r="T13" s="106">
        <f>IFERROR(VLOOKUP($A13,Mingguan!$A$4:$GC$48,T$1,FALSE),"")</f>
        <v>11500</v>
      </c>
      <c r="U13" s="106">
        <f>IFERROR(VLOOKUP($A13,Mingguan!$A$4:$GC$48,U$1,FALSE),"")</f>
        <v>11500</v>
      </c>
      <c r="V13" s="106">
        <f>IFERROR(VLOOKUP($A13,Mingguan!$A$4:$GC$48,V$1,FALSE),"")</f>
        <v>11600</v>
      </c>
      <c r="W13" s="106">
        <f>IFERROR(VLOOKUP($A13,Mingguan!$A$4:$GC$48,W$1,FALSE),"")</f>
        <v>11500</v>
      </c>
      <c r="X13" s="106">
        <f>IFERROR(VLOOKUP($A13,Mingguan!$A$4:$GC$48,X$1,FALSE),"")</f>
        <v>11500</v>
      </c>
      <c r="Y13" s="106">
        <f>IFERROR(VLOOKUP($A13,Mingguan!$A$4:$GC$48,Y$1,FALSE),"")</f>
        <v>11500</v>
      </c>
      <c r="Z13" s="106">
        <f>IFERROR(VLOOKUP($A13,Mingguan!$A$4:$GC$48,Z$1,FALSE),"")</f>
        <v>11500</v>
      </c>
      <c r="AA13" s="106">
        <f>IFERROR(VLOOKUP($A13,Mingguan!$A$4:$GC$48,AA$1,FALSE),"")</f>
        <v>11500</v>
      </c>
      <c r="AB13" s="106">
        <f>IFERROR(VLOOKUP($A13,Mingguan!$A$4:$GC$48,AB$1,FALSE),"")</f>
        <v>11500</v>
      </c>
      <c r="AC13" s="106">
        <f>IFERROR(VLOOKUP($A13,Mingguan!$A$4:$GC$48,AC$1,FALSE),"")</f>
        <v>11500</v>
      </c>
      <c r="AD13" s="106">
        <f>IFERROR(VLOOKUP($A13,Mingguan!$A$4:$GC$48,AD$1,FALSE),"")</f>
        <v>11500</v>
      </c>
      <c r="AE13" s="106">
        <f>IFERROR(VLOOKUP($A13,Mingguan!$A$4:$GC$48,AE$1,FALSE),"")</f>
        <v>11500</v>
      </c>
      <c r="AF13" s="106">
        <f>IFERROR(VLOOKUP($A13,Mingguan!$A$4:$GC$48,AF$1,FALSE),"")</f>
        <v>11500</v>
      </c>
      <c r="AG13" s="106">
        <f>IFERROR(VLOOKUP($A13,Mingguan!$A$4:$GC$48,AG$1,FALSE),"")</f>
        <v>11500</v>
      </c>
      <c r="AH13" s="106">
        <f>IFERROR(VLOOKUP($A13,Mingguan!$A$4:$GC$48,AH$1,FALSE),"")</f>
        <v>11500</v>
      </c>
      <c r="AI13" s="106">
        <f>IFERROR(VLOOKUP($A13,Mingguan!$A$4:$GC$48,AI$1,FALSE),"")</f>
        <v>11500</v>
      </c>
      <c r="AJ13" s="106">
        <f>IFERROR(VLOOKUP($A13,Mingguan!$A$4:$GC$48,AJ$1,FALSE),"")</f>
        <v>11500</v>
      </c>
      <c r="AK13" s="106">
        <f>IFERROR(VLOOKUP($A13,Mingguan!$A$4:$GC$48,AK$1,FALSE),"")</f>
        <v>11500</v>
      </c>
      <c r="AL13" s="106">
        <f>IFERROR(VLOOKUP($A13,Mingguan!$A$4:$GC$48,AL$1,FALSE),"")</f>
        <v>11500</v>
      </c>
      <c r="AM13" s="106">
        <f>IFERROR(VLOOKUP($A13,Mingguan!$A$4:$GC$48,AM$1,FALSE),"")</f>
        <v>11500</v>
      </c>
      <c r="AN13" s="106">
        <f>IFERROR(VLOOKUP($A13,Mingguan!$A$4:$GC$48,AN$1,FALSE),"")</f>
        <v>11500</v>
      </c>
      <c r="AO13" s="106">
        <f>IFERROR(VLOOKUP($A13,Mingguan!$A$4:$GC$48,AO$1,FALSE),"")</f>
        <v>11500</v>
      </c>
      <c r="AP13" s="106">
        <f>IFERROR(VLOOKUP($A13,Mingguan!$A$4:$GC$48,AP$1,FALSE),"")</f>
        <v>11500</v>
      </c>
      <c r="AQ13" s="106">
        <f>IFERROR(VLOOKUP($A13,Mingguan!$A$4:$GC$48,AQ$1,FALSE),"")</f>
        <v>11500</v>
      </c>
      <c r="AR13" s="106">
        <f>IFERROR(VLOOKUP($A13,Mingguan!$A$4:$GC$48,AR$1,FALSE),"")</f>
        <v>11500</v>
      </c>
      <c r="AS13" s="106">
        <f>IFERROR(VLOOKUP($A13,Mingguan!$A$4:$GC$48,AS$1,FALSE),"")</f>
        <v>11500</v>
      </c>
      <c r="AT13" s="106">
        <f>IFERROR(VLOOKUP($A13,Mingguan!$A$4:$GC$48,AT$1,FALSE),"")</f>
        <v>11500</v>
      </c>
      <c r="AU13" s="106">
        <f>IFERROR(VLOOKUP($A13,Mingguan!$A$4:$GC$48,AU$1,FALSE),"")</f>
        <v>11500</v>
      </c>
      <c r="AV13" s="106">
        <f>IFERROR(VLOOKUP($A13,Mingguan!$A$4:$GC$48,AV$1,FALSE),"")</f>
        <v>11500</v>
      </c>
      <c r="AW13" s="106">
        <f>IFERROR(VLOOKUP($A13,Mingguan!$A$4:$GC$48,AW$1,FALSE),"")</f>
        <v>11500</v>
      </c>
      <c r="AX13" s="106">
        <f>IFERROR(VLOOKUP($A13,Mingguan!$A$4:$GC$48,AX$1,FALSE),"")</f>
        <v>11500</v>
      </c>
      <c r="AY13" s="106">
        <f>IFERROR(VLOOKUP($A13,Mingguan!$A$4:$GC$48,AY$1,FALSE),"")</f>
        <v>11500</v>
      </c>
      <c r="AZ13" s="106">
        <f>IFERROR(VLOOKUP($A13,Mingguan!$A$4:$GC$48,AZ$1,FALSE),"")</f>
        <v>11500</v>
      </c>
      <c r="BA13" s="106">
        <f>IFERROR(VLOOKUP($A13,Mingguan!$A$4:$GC$48,BA$1,FALSE),"")</f>
        <v>11500</v>
      </c>
      <c r="BB13" s="106">
        <f>IFERROR(VLOOKUP($A13,Mingguan!$A$4:$GC$48,BB$1,FALSE),"")</f>
        <v>11500</v>
      </c>
      <c r="BC13" s="106">
        <f>IFERROR(VLOOKUP($A13,Mingguan!$A$4:$GC$48,BC$1,FALSE),"")</f>
        <v>11500</v>
      </c>
      <c r="BD13" s="106">
        <f>IFERROR(VLOOKUP($A13,Mingguan!$A$4:$GC$48,BD$1,FALSE),"")</f>
        <v>11500</v>
      </c>
      <c r="BE13" s="106">
        <f>IFERROR(VLOOKUP($A13,Mingguan!$A$4:$GC$48,BE$1,FALSE),"")</f>
        <v>11500</v>
      </c>
      <c r="BF13" s="106">
        <f>IFERROR(VLOOKUP($A13,Mingguan!$A$4:$GC$48,BF$1,FALSE),"")</f>
        <v>11500</v>
      </c>
      <c r="BG13" s="106">
        <f>IFERROR(VLOOKUP($A13,Mingguan!$A$4:$GC$48,BG$1,FALSE),"")</f>
        <v>11500</v>
      </c>
      <c r="BH13" s="106">
        <f>IFERROR(VLOOKUP($A13,Mingguan!$A$4:$GC$48,BH$1,FALSE),"")</f>
        <v>11500</v>
      </c>
      <c r="BI13" s="106">
        <f>IFERROR(VLOOKUP($A13,Mingguan!$A$4:$GC$48,BI$1,FALSE),"")</f>
        <v>11500</v>
      </c>
      <c r="BJ13" s="106">
        <f>IFERROR(VLOOKUP($A13,Mingguan!$A$4:$GC$48,BJ$1,FALSE),"")</f>
        <v>11500</v>
      </c>
      <c r="BK13" s="106">
        <f>IFERROR(VLOOKUP($A13,Mingguan!$A$4:$GC$48,BK$1,FALSE),"")</f>
        <v>11500</v>
      </c>
      <c r="BL13" s="106">
        <f>IFERROR(VLOOKUP($A13,Mingguan!$A$4:$GC$48,BL$1,FALSE),"")</f>
        <v>11500</v>
      </c>
      <c r="BM13" s="106">
        <f>IFERROR(VLOOKUP($A13,Mingguan!$A$4:$GC$48,BM$1,FALSE),"")</f>
        <v>11500</v>
      </c>
      <c r="BN13" s="106">
        <f>IFERROR(VLOOKUP($A13,Mingguan!$A$4:$GC$48,BN$1,FALSE),"")</f>
        <v>11500</v>
      </c>
      <c r="BO13" s="106">
        <f>IFERROR(VLOOKUP($A13,Mingguan!$A$4:$GC$48,BO$1,FALSE),"")</f>
        <v>11500</v>
      </c>
      <c r="BP13" s="106">
        <f>IFERROR(VLOOKUP($A13,Mingguan!$A$4:$GC$48,BP$1,FALSE),"")</f>
        <v>11500</v>
      </c>
      <c r="BQ13" s="106">
        <f>IFERROR(VLOOKUP($A13,Mingguan!$A$4:$GC$48,BQ$1,FALSE),"")</f>
        <v>11500</v>
      </c>
      <c r="BR13" s="106">
        <f>IFERROR(VLOOKUP($A13,Mingguan!$A$4:$GC$48,BR$1,FALSE),"")</f>
        <v>11500</v>
      </c>
      <c r="BS13" s="106">
        <f>IFERROR(VLOOKUP($A13,Mingguan!$A$4:$GC$48,BS$1,FALSE),"")</f>
        <v>11500</v>
      </c>
      <c r="BT13" s="106">
        <f>IFERROR(VLOOKUP($A13,Mingguan!$A$4:$GC$48,BT$1,FALSE),"")</f>
        <v>11500</v>
      </c>
      <c r="BU13" s="106">
        <f>IFERROR(VLOOKUP($A13,Mingguan!$A$4:$GC$48,BU$1,FALSE),"")</f>
        <v>11500</v>
      </c>
      <c r="BV13" s="106">
        <f>IFERROR(VLOOKUP($A13,Mingguan!$A$4:$GC$48,BV$1,FALSE),"")</f>
        <v>11500</v>
      </c>
      <c r="BW13" s="106">
        <f>IFERROR(VLOOKUP($A13,Mingguan!$A$4:$GC$48,BW$1,FALSE),"")</f>
        <v>11500</v>
      </c>
      <c r="BX13" s="106">
        <f>IFERROR(VLOOKUP($A13,Mingguan!$A$4:$GC$48,BX$1,FALSE),"")</f>
        <v>11500</v>
      </c>
      <c r="BY13" s="106">
        <f>IFERROR(VLOOKUP($A13,Mingguan!$A$4:$GC$48,BY$1,FALSE),"")</f>
        <v>11500</v>
      </c>
      <c r="BZ13" s="106">
        <f>IFERROR(VLOOKUP($A13,Mingguan!$A$4:$GC$48,BZ$1,FALSE),"")</f>
        <v>11500</v>
      </c>
      <c r="CA13" s="106">
        <f>IFERROR(VLOOKUP($A13,Mingguan!$A$4:$GC$48,CA$1,FALSE),"")</f>
        <v>11500</v>
      </c>
      <c r="CB13" s="106">
        <f>IFERROR(VLOOKUP($A13,Mingguan!$A$4:$GC$48,CB$1,FALSE),"")</f>
        <v>11500</v>
      </c>
      <c r="CC13" s="106">
        <f>IFERROR(VLOOKUP($A13,Mingguan!$A$4:$GC$48,CC$1,FALSE),"")</f>
        <v>11500</v>
      </c>
      <c r="CD13" s="106">
        <f>IFERROR(VLOOKUP($A13,Mingguan!$A$4:$GC$48,CD$1,FALSE),"")</f>
        <v>11500</v>
      </c>
      <c r="CE13" s="106">
        <f>IFERROR(VLOOKUP($A13,Mingguan!$A$4:$GC$48,CE$1,FALSE),"")</f>
        <v>11500</v>
      </c>
      <c r="CF13" s="106">
        <f>IFERROR(VLOOKUP($A13,Mingguan!$A$4:$GC$48,CF$1,FALSE),"")</f>
        <v>11500</v>
      </c>
      <c r="CG13" s="106">
        <f>IFERROR(VLOOKUP($A13,Mingguan!$A$4:$GC$48,CG$1,FALSE),"")</f>
        <v>11500</v>
      </c>
      <c r="CH13" s="106">
        <f>IFERROR(VLOOKUP($A13,Mingguan!$A$4:$GC$48,CH$1,FALSE),"")</f>
        <v>11500</v>
      </c>
      <c r="CI13" s="106">
        <f>IFERROR(VLOOKUP($A13,Mingguan!$A$4:$GC$48,CI$1,FALSE),"")</f>
        <v>11500</v>
      </c>
      <c r="CJ13" s="106">
        <f>IFERROR(VLOOKUP($A13,Mingguan!$A$4:$GC$48,CJ$1,FALSE),"")</f>
        <v>11500</v>
      </c>
      <c r="CK13" s="106">
        <f>IFERROR(VLOOKUP($A13,Mingguan!$A$4:$GC$48,CK$1,FALSE),"")</f>
        <v>11500</v>
      </c>
      <c r="CL13" s="106">
        <f>IFERROR(VLOOKUP($A13,Mingguan!$A$4:$GC$48,CL$1,FALSE),"")</f>
        <v>11500</v>
      </c>
      <c r="CM13" s="106">
        <f>IFERROR(VLOOKUP($A13,Mingguan!$A$4:$GC$48,CM$1,FALSE),"")</f>
        <v>11500</v>
      </c>
      <c r="CN13" s="106">
        <f>IFERROR(VLOOKUP($A13,Mingguan!$A$4:$GC$48,CN$1,FALSE),"")</f>
        <v>11500</v>
      </c>
      <c r="CO13" s="106">
        <f>IFERROR(VLOOKUP($A13,Mingguan!$A$4:$GC$48,CO$1,FALSE),"")</f>
        <v>11500</v>
      </c>
      <c r="CP13" s="106">
        <f>IFERROR(VLOOKUP($A13,Mingguan!$A$4:$GC$48,CP$1,FALSE),"")</f>
        <v>11500</v>
      </c>
      <c r="CQ13" s="106">
        <f>IFERROR(VLOOKUP($A13,Mingguan!$A$4:$GC$48,CQ$1,FALSE),"")</f>
        <v>11500</v>
      </c>
      <c r="CR13" s="106">
        <f>IFERROR(VLOOKUP($A13,Mingguan!$A$4:$GC$48,CR$1,FALSE),"")</f>
        <v>11500</v>
      </c>
      <c r="CS13" s="106">
        <f>IFERROR(VLOOKUP($A13,Mingguan!$A$4:$GC$48,CS$1,FALSE),"")</f>
        <v>11500</v>
      </c>
      <c r="CT13" s="106">
        <f>IFERROR(VLOOKUP($A13,Mingguan!$A$4:$GC$48,CT$1,FALSE),"")</f>
        <v>11500</v>
      </c>
      <c r="CU13" s="106">
        <f>IFERROR(VLOOKUP($A13,Mingguan!$A$4:$GC$48,CU$1,FALSE),"")</f>
        <v>11500</v>
      </c>
      <c r="CV13" s="106">
        <f>IFERROR(VLOOKUP($A13,Mingguan!$A$4:$GC$48,CV$1,FALSE),"")</f>
        <v>11300</v>
      </c>
      <c r="CW13" s="106">
        <f>IFERROR(VLOOKUP($A13,Mingguan!$A$4:$GC$48,CW$1,FALSE),"")</f>
        <v>11500</v>
      </c>
      <c r="CX13" s="106">
        <f>IFERROR(VLOOKUP($A13,Mingguan!$A$4:$GC$48,CX$1,FALSE),"")</f>
        <v>11500</v>
      </c>
      <c r="CY13" s="106">
        <f>IFERROR(VLOOKUP($A13,Mingguan!$A$4:$GC$48,CY$1,FALSE),"")</f>
        <v>11500</v>
      </c>
      <c r="CZ13" s="106">
        <f>IFERROR(VLOOKUP($A13,Mingguan!$A$4:$GC$48,CZ$1,FALSE),"")</f>
        <v>11500</v>
      </c>
      <c r="DA13" s="106">
        <f>IFERROR(VLOOKUP($A13,Mingguan!$A$4:$GC$48,DA$1,FALSE),"")</f>
        <v>11500</v>
      </c>
      <c r="DB13" s="106">
        <f>IFERROR(VLOOKUP($A13,Mingguan!$A$4:$GC$48,DB$1,FALSE),"")</f>
        <v>11500</v>
      </c>
      <c r="DC13" s="106">
        <f>IFERROR(VLOOKUP($A13,Mingguan!$A$4:$GC$48,DC$1,FALSE),"")</f>
        <v>11500</v>
      </c>
      <c r="DD13" s="106">
        <f>IFERROR(VLOOKUP($A13,Mingguan!$A$4:$GC$48,DD$1,FALSE),"")</f>
        <v>11500</v>
      </c>
      <c r="DE13" s="106">
        <f>IFERROR(VLOOKUP($A13,Mingguan!$A$4:$GC$48,DE$1,FALSE),"")</f>
        <v>11500</v>
      </c>
      <c r="DF13" s="106">
        <f>IFERROR(VLOOKUP($A13,Mingguan!$A$4:$GC$48,DF$1,FALSE),"")</f>
        <v>11500</v>
      </c>
      <c r="DG13" s="106">
        <f>IFERROR(VLOOKUP($A13,Mingguan!$A$4:$GC$48,DG$1,FALSE),"")</f>
        <v>11500</v>
      </c>
      <c r="DH13" s="106">
        <f>IFERROR(VLOOKUP($A13,Mingguan!$A$4:$GC$48,DH$1,FALSE),"")</f>
        <v>11500</v>
      </c>
      <c r="DI13" s="106">
        <f>IFERROR(VLOOKUP($A13,Mingguan!$A$4:$GC$48,DI$1,FALSE),"")</f>
        <v>11500</v>
      </c>
      <c r="DJ13" s="106">
        <f>IFERROR(VLOOKUP($A13,Mingguan!$A$4:$GC$48,DJ$1,FALSE),"")</f>
        <v>11500</v>
      </c>
      <c r="DK13" s="106">
        <f>IFERROR(VLOOKUP($A13,Mingguan!$A$4:$GC$48,DK$1,FALSE),"")</f>
        <v>11500</v>
      </c>
      <c r="DL13" s="106">
        <f>IFERROR(VLOOKUP($A13,Mingguan!$A$4:$GC$48,DL$1,FALSE),"")</f>
        <v>11500</v>
      </c>
      <c r="DM13" s="106">
        <f>IFERROR(VLOOKUP($A13,Mingguan!$A$4:$GC$48,DM$1,FALSE),"")</f>
        <v>11500</v>
      </c>
      <c r="DN13" s="106">
        <f>IFERROR(VLOOKUP($A13,Mingguan!$A$4:$GC$48,DN$1,FALSE),"")</f>
        <v>11500</v>
      </c>
      <c r="DO13" s="106">
        <f>IFERROR(VLOOKUP($A13,Mingguan!$A$4:$GC$48,DO$1,FALSE),"")</f>
        <v>11500</v>
      </c>
      <c r="DP13" s="106">
        <f>IFERROR(VLOOKUP($A13,Mingguan!$A$4:$GC$48,DP$1,FALSE),"")</f>
        <v>11500</v>
      </c>
      <c r="DQ13" s="106">
        <f>IFERROR(VLOOKUP($A13,Mingguan!$A$4:$GC$48,DQ$1,FALSE),"")</f>
        <v>11500</v>
      </c>
      <c r="DR13" s="106">
        <f>IFERROR(VLOOKUP($A13,Mingguan!$A$4:$GC$48,DR$1,FALSE),"")</f>
        <v>11500</v>
      </c>
      <c r="DS13" s="106">
        <f>IFERROR(VLOOKUP($A13,Mingguan!$A$4:$GC$48,DS$1,FALSE),"")</f>
        <v>11500</v>
      </c>
      <c r="DT13" s="106">
        <f>IFERROR(VLOOKUP($A13,Mingguan!$A$4:$GC$48,DT$1,FALSE),"")</f>
        <v>11500</v>
      </c>
      <c r="DU13" s="106">
        <f>IFERROR(VLOOKUP($A13,Mingguan!$A$4:$GC$48,DU$1,FALSE),"")</f>
        <v>11500</v>
      </c>
      <c r="DV13" s="106">
        <f>IFERROR(VLOOKUP($A13,Mingguan!$A$4:$GC$48,DV$1,FALSE),"")</f>
        <v>11500</v>
      </c>
      <c r="DW13" s="106">
        <f>IFERROR(VLOOKUP($A13,Mingguan!$A$4:$GC$48,DW$1,FALSE),"")</f>
        <v>11500</v>
      </c>
      <c r="DX13" s="106">
        <f>IFERROR(VLOOKUP($A13,Mingguan!$A$4:$GC$48,DX$1,FALSE),"")</f>
        <v>11500</v>
      </c>
      <c r="DY13" s="106">
        <f>IFERROR(VLOOKUP($A13,Mingguan!$A$4:$GC$48,DY$1,FALSE),"")</f>
        <v>11500</v>
      </c>
      <c r="DZ13" s="106">
        <f>IFERROR(VLOOKUP($A13,Mingguan!$A$4:$GC$48,DZ$1,FALSE),"")</f>
        <v>11500</v>
      </c>
      <c r="EA13" s="106">
        <f>IFERROR(VLOOKUP($A13,Mingguan!$A$4:$GC$48,EA$1,FALSE),"")</f>
        <v>11500</v>
      </c>
      <c r="EB13" s="106">
        <f>IFERROR(VLOOKUP($A13,Mingguan!$A$4:$GC$48,EB$1,FALSE),"")</f>
        <v>11500</v>
      </c>
      <c r="EC13" s="106">
        <f>IFERROR(VLOOKUP($A13,Mingguan!$A$4:$GC$48,EC$1,FALSE),"")</f>
        <v>11500</v>
      </c>
      <c r="ED13" s="106">
        <f>IFERROR(VLOOKUP($A13,Mingguan!$A$4:$GC$48,ED$1,FALSE),"")</f>
        <v>11500</v>
      </c>
      <c r="EE13" s="106">
        <f>IFERROR(VLOOKUP($A13,Mingguan!$A$4:$GC$48,EE$1,FALSE),"")</f>
        <v>11500</v>
      </c>
      <c r="EF13" s="106">
        <f>IFERROR(VLOOKUP($A13,Mingguan!$A$4:$GC$48,EF$1,FALSE),"")</f>
        <v>11500</v>
      </c>
      <c r="EG13" s="106">
        <f>IFERROR(VLOOKUP($A13,Mingguan!$A$4:$GC$48,EG$1,FALSE),"")</f>
        <v>13100</v>
      </c>
      <c r="EH13" s="106">
        <f>IFERROR(VLOOKUP($A13,Mingguan!$A$4:$GC$48,EH$1,FALSE),"")</f>
        <v>13500</v>
      </c>
      <c r="EI13" s="106">
        <f>IFERROR(VLOOKUP($A13,Mingguan!$A$4:$GC$48,EI$1,FALSE),"")</f>
        <v>14100</v>
      </c>
      <c r="EJ13" s="106">
        <f>IFERROR(VLOOKUP($A13,Mingguan!$A$4:$GC$48,EJ$1,FALSE),"")</f>
        <v>13500</v>
      </c>
      <c r="EK13" s="106">
        <f>IFERROR(VLOOKUP($A13,Mingguan!$A$4:$GC$48,EK$1,FALSE),"")</f>
        <v>13500</v>
      </c>
      <c r="EL13" s="106">
        <f>IFERROR(VLOOKUP($A13,Mingguan!$A$4:$GC$48,EL$1,FALSE),"")</f>
        <v>13500</v>
      </c>
      <c r="EM13" s="106">
        <f>IFERROR(VLOOKUP($A13,Mingguan!$A$4:$GC$48,EM$1,FALSE),"")</f>
        <v>13500</v>
      </c>
      <c r="EN13" s="106">
        <f>IFERROR(VLOOKUP($A13,Mingguan!$A$4:$GC$48,EN$1,FALSE),"")</f>
        <v>13500</v>
      </c>
      <c r="EO13" s="106">
        <f>IFERROR(VLOOKUP($A13,Mingguan!$A$4:$GC$48,EO$1,FALSE),"")</f>
        <v>13500</v>
      </c>
      <c r="EP13" s="106">
        <f>IFERROR(VLOOKUP($A13,Mingguan!$A$4:$GC$48,EP$1,FALSE),"")</f>
        <v>13500</v>
      </c>
      <c r="EQ13" s="106">
        <f>IFERROR(VLOOKUP($A13,Mingguan!$A$4:$GC$48,EQ$1,FALSE),"")</f>
        <v>13500</v>
      </c>
      <c r="ER13" s="106">
        <f>IFERROR(VLOOKUP($A13,Mingguan!$A$4:$GC$48,ER$1,FALSE),"")</f>
        <v>13500</v>
      </c>
      <c r="ES13" s="106">
        <f>IFERROR(VLOOKUP($A13,Mingguan!$A$4:$GC$48,ES$1,FALSE),"")</f>
        <v>13500</v>
      </c>
      <c r="ET13" s="106">
        <f>IFERROR(VLOOKUP($A13,Mingguan!$A$4:$GC$48,ET$1,FALSE),"")</f>
        <v>13500</v>
      </c>
      <c r="EU13" s="106">
        <f>IFERROR(VLOOKUP($A13,Mingguan!$A$4:$GC$48,EU$1,FALSE),"")</f>
        <v>13500</v>
      </c>
      <c r="EV13" s="106">
        <f>IFERROR(VLOOKUP($A13,Mingguan!$A$4:$GC$48,EV$1,FALSE),"")</f>
        <v>13500</v>
      </c>
      <c r="EW13" s="106">
        <f>IFERROR(VLOOKUP($A13,Mingguan!$A$4:$GC$48,EW$1,FALSE),"")</f>
        <v>13800</v>
      </c>
      <c r="EX13" s="106">
        <f>IFERROR(VLOOKUP($A13,Mingguan!$A$4:$GC$48,EX$1,FALSE),"")</f>
        <v>14000</v>
      </c>
      <c r="EY13" s="106">
        <f>IFERROR(VLOOKUP($A13,Mingguan!$A$4:$GC$48,EY$1,FALSE),"")</f>
        <v>14000</v>
      </c>
      <c r="EZ13" s="106">
        <f>IFERROR(VLOOKUP($A13,Mingguan!$A$4:$GC$48,EZ$1,FALSE),"")</f>
        <v>14000</v>
      </c>
      <c r="FA13" s="106">
        <f>IFERROR(VLOOKUP($A13,Mingguan!$A$4:$GC$48,FA$1,FALSE),"")</f>
        <v>14000</v>
      </c>
      <c r="FB13" s="106">
        <f>IFERROR(VLOOKUP($A13,Mingguan!$A$4:$GC$48,FB$1,FALSE),"")</f>
        <v>14000</v>
      </c>
      <c r="FC13" s="106">
        <f>IFERROR(VLOOKUP($A13,Mingguan!$A$4:$GC$48,FC$1,FALSE),"")</f>
        <v>14000</v>
      </c>
      <c r="FD13" s="106">
        <f>IFERROR(VLOOKUP($A13,Mingguan!$A$4:$GC$48,FD$1,FALSE),"")</f>
        <v>14000</v>
      </c>
      <c r="FE13" s="106">
        <f>IFERROR(VLOOKUP($A13,Mingguan!$A$4:$GC$48,FE$1,FALSE),"")</f>
        <v>13600</v>
      </c>
      <c r="FF13" s="106">
        <f>IFERROR(VLOOKUP($A13,Mingguan!$A$4:$GC$48,FF$1,FALSE),"")</f>
        <v>13500</v>
      </c>
      <c r="FG13" s="106">
        <f>IFERROR(VLOOKUP($A13,Mingguan!$A$4:$GC$48,FG$1,FALSE),"")</f>
        <v>13500</v>
      </c>
      <c r="FH13" s="106">
        <f>IFERROR(VLOOKUP($A13,Mingguan!$A$4:$GC$48,FH$1,FALSE),"")</f>
        <v>13500</v>
      </c>
      <c r="FI13" s="106">
        <f>IFERROR(VLOOKUP($A13,Mingguan!$A$4:$GC$48,FI$1,FALSE),"")</f>
        <v>13500</v>
      </c>
      <c r="FJ13" s="106">
        <f>IFERROR(VLOOKUP($A13,Mingguan!$A$4:$GC$48,FJ$1,FALSE),"")</f>
        <v>13500</v>
      </c>
      <c r="FK13" s="106">
        <f>IFERROR(VLOOKUP($A13,Mingguan!$A$4:$GC$48,FK$1,FALSE),"")</f>
        <v>13500</v>
      </c>
      <c r="FL13" s="106">
        <f>IFERROR(VLOOKUP($A13,Mingguan!$A$4:$GC$48,FL$1,FALSE),"")</f>
        <v>14000</v>
      </c>
      <c r="FM13" s="106">
        <f>IFERROR(VLOOKUP($A13,Mingguan!$A$4:$GC$48,FM$1,FALSE),"")</f>
        <v>14000</v>
      </c>
      <c r="FN13" s="106">
        <f>IFERROR(VLOOKUP($A13,Mingguan!$A$4:$GC$48,FN$1,FALSE),"")</f>
        <v>14000</v>
      </c>
      <c r="FO13" s="106">
        <f>IFERROR(VLOOKUP($A13,Mingguan!$A$4:$GC$48,FO$1,FALSE),"")</f>
        <v>14000</v>
      </c>
      <c r="FP13" s="106">
        <f>IFERROR(VLOOKUP($A13,Mingguan!$A$4:$GC$48,FP$1,FALSE),"")</f>
        <v>14000</v>
      </c>
      <c r="FQ13" s="106">
        <f>IFERROR(VLOOKUP($A13,Mingguan!$A$4:$GC$48,FQ$1,FALSE),"")</f>
        <v>14000</v>
      </c>
      <c r="FR13" s="106">
        <f>IFERROR(VLOOKUP($A13,Mingguan!$A$4:$GC$48,FR$1,FALSE),"")</f>
        <v>14000</v>
      </c>
      <c r="FS13" s="106">
        <f>IFERROR(VLOOKUP($A13,Mingguan!$A$4:$GC$48,FS$1,FALSE),"")</f>
        <v>14000</v>
      </c>
      <c r="FT13" s="106">
        <f>IFERROR(VLOOKUP($A13,Mingguan!$A$4:$GC$48,FT$1,FALSE),"")</f>
        <v>14000</v>
      </c>
      <c r="FU13" s="106">
        <f>IFERROR(VLOOKUP($A13,Mingguan!$A$4:$GC$48,FU$1,FALSE),"")</f>
        <v>14000</v>
      </c>
      <c r="FV13" s="106">
        <f>IFERROR(VLOOKUP($A13,Mingguan!$A$4:$GC$48,FV$1,FALSE),"")</f>
        <v>14000</v>
      </c>
      <c r="FW13" s="106">
        <f>IFERROR(VLOOKUP($A13,Mingguan!$A$4:$GC$48,FW$1,FALSE),"")</f>
        <v>14000</v>
      </c>
      <c r="FX13" s="106">
        <f>IFERROR(VLOOKUP($A13,Mingguan!$A$4:$GC$48,FX$1,FALSE),"")</f>
        <v>14000</v>
      </c>
      <c r="FY13" s="106">
        <f>IFERROR(VLOOKUP($A13,Mingguan!$A$4:$GC$48,FY$1,FALSE),"")</f>
        <v>14000</v>
      </c>
      <c r="FZ13" s="106">
        <f>IFERROR(VLOOKUP($A13,Mingguan!$A$4:$GC$48,FZ$1,FALSE),"")</f>
        <v>14000</v>
      </c>
      <c r="GA13" s="106">
        <f>IFERROR(VLOOKUP($A13,Mingguan!$A$4:$GC$48,GA$1,FALSE),"")</f>
        <v>14000</v>
      </c>
      <c r="GB13" s="106">
        <f>IFERROR(VLOOKUP($A13,Mingguan!$A$4:$GC$48,GB$1,FALSE),"")</f>
        <v>14000</v>
      </c>
      <c r="GC13" s="106">
        <f>IFERROR(VLOOKUP($A13,Mingguan!$A$4:$GC$48,GC$1,FALSE),"")</f>
        <v>14000</v>
      </c>
      <c r="GD13" s="106"/>
      <c r="GE13" s="106"/>
      <c r="GF13" s="106"/>
      <c r="GG13" s="106"/>
      <c r="GH13" s="106"/>
      <c r="GI13" s="106"/>
      <c r="GJ13" s="106"/>
      <c r="GK13" s="106"/>
      <c r="GL13" s="106"/>
      <c r="GM13" s="106"/>
      <c r="GN13" s="106"/>
      <c r="GO13" s="106"/>
      <c r="GP13" s="106"/>
      <c r="GQ13" s="106"/>
      <c r="GR13" s="106"/>
      <c r="GS13" s="106"/>
      <c r="GT13" s="106"/>
      <c r="GU13" s="106"/>
      <c r="GV13" s="106"/>
    </row>
    <row r="14" spans="1:204" ht="14.5" x14ac:dyDescent="0.35">
      <c r="A14" s="48">
        <v>10</v>
      </c>
      <c r="B14" s="49" t="s">
        <v>34</v>
      </c>
      <c r="C14" s="48">
        <v>1</v>
      </c>
      <c r="D14" s="48" t="s">
        <v>24</v>
      </c>
      <c r="E14" s="106">
        <f>IFERROR(VLOOKUP($A14,Mingguan!$A$4:$GC$48,E$1,FALSE),"")</f>
        <v>12500</v>
      </c>
      <c r="F14" s="106">
        <f>IFERROR(VLOOKUP($A14,Mingguan!$A$4:$GC$48,F$1,FALSE),"")</f>
        <v>12500</v>
      </c>
      <c r="G14" s="106">
        <f>IFERROR(VLOOKUP($A14,Mingguan!$A$4:$GC$48,G$1,FALSE),"")</f>
        <v>12500</v>
      </c>
      <c r="H14" s="106">
        <f>IFERROR(VLOOKUP($A14,Mingguan!$A$4:$GC$48,H$1,FALSE),"")</f>
        <v>12500</v>
      </c>
      <c r="I14" s="106">
        <f>IFERROR(VLOOKUP($A14,Mingguan!$A$4:$GC$48,I$1,FALSE),"")</f>
        <v>12500</v>
      </c>
      <c r="J14" s="106">
        <f>IFERROR(VLOOKUP($A14,Mingguan!$A$4:$GC$48,J$1,FALSE),"")</f>
        <v>12500</v>
      </c>
      <c r="K14" s="106">
        <f>IFERROR(VLOOKUP($A14,Mingguan!$A$4:$GC$48,K$1,FALSE),"")</f>
        <v>12500</v>
      </c>
      <c r="L14" s="106">
        <f>IFERROR(VLOOKUP($A14,Mingguan!$A$4:$GC$48,L$1,FALSE),"")</f>
        <v>12500</v>
      </c>
      <c r="M14" s="106">
        <f>IFERROR(VLOOKUP($A14,Mingguan!$A$4:$GC$48,M$1,FALSE),"")</f>
        <v>12500</v>
      </c>
      <c r="N14" s="106">
        <f>IFERROR(VLOOKUP($A14,Mingguan!$A$4:$GC$48,N$1,FALSE),"")</f>
        <v>12500</v>
      </c>
      <c r="O14" s="106">
        <f>IFERROR(VLOOKUP($A14,Mingguan!$A$4:$GC$48,O$1,FALSE),"")</f>
        <v>12500</v>
      </c>
      <c r="P14" s="106">
        <f>IFERROR(VLOOKUP($A14,Mingguan!$A$4:$GC$48,P$1,FALSE),"")</f>
        <v>12500</v>
      </c>
      <c r="Q14" s="106">
        <f>IFERROR(VLOOKUP($A14,Mingguan!$A$4:$GC$48,Q$1,FALSE),"")</f>
        <v>12500</v>
      </c>
      <c r="R14" s="106">
        <f>IFERROR(VLOOKUP($A14,Mingguan!$A$4:$GC$48,R$1,FALSE),"")</f>
        <v>12500</v>
      </c>
      <c r="S14" s="106">
        <f>IFERROR(VLOOKUP($A14,Mingguan!$A$4:$GC$48,S$1,FALSE),"")</f>
        <v>12500</v>
      </c>
      <c r="T14" s="106">
        <f>IFERROR(VLOOKUP($A14,Mingguan!$A$4:$GC$48,T$1,FALSE),"")</f>
        <v>12500</v>
      </c>
      <c r="U14" s="106">
        <f>IFERROR(VLOOKUP($A14,Mingguan!$A$4:$GC$48,U$1,FALSE),"")</f>
        <v>12500</v>
      </c>
      <c r="V14" s="106">
        <f>IFERROR(VLOOKUP($A14,Mingguan!$A$4:$GC$48,V$1,FALSE),"")</f>
        <v>12500</v>
      </c>
      <c r="W14" s="106">
        <f>IFERROR(VLOOKUP($A14,Mingguan!$A$4:$GC$48,W$1,FALSE),"")</f>
        <v>12500</v>
      </c>
      <c r="X14" s="106">
        <f>IFERROR(VLOOKUP($A14,Mingguan!$A$4:$GC$48,X$1,FALSE),"")</f>
        <v>12500</v>
      </c>
      <c r="Y14" s="106">
        <f>IFERROR(VLOOKUP($A14,Mingguan!$A$4:$GC$48,Y$1,FALSE),"")</f>
        <v>12500</v>
      </c>
      <c r="Z14" s="106">
        <f>IFERROR(VLOOKUP($A14,Mingguan!$A$4:$GC$48,Z$1,FALSE),"")</f>
        <v>12500</v>
      </c>
      <c r="AA14" s="106">
        <f>IFERROR(VLOOKUP($A14,Mingguan!$A$4:$GC$48,AA$1,FALSE),"")</f>
        <v>12500</v>
      </c>
      <c r="AB14" s="106">
        <f>IFERROR(VLOOKUP($A14,Mingguan!$A$4:$GC$48,AB$1,FALSE),"")</f>
        <v>12500</v>
      </c>
      <c r="AC14" s="106">
        <f>IFERROR(VLOOKUP($A14,Mingguan!$A$4:$GC$48,AC$1,FALSE),"")</f>
        <v>12500</v>
      </c>
      <c r="AD14" s="106">
        <f>IFERROR(VLOOKUP($A14,Mingguan!$A$4:$GC$48,AD$1,FALSE),"")</f>
        <v>12500</v>
      </c>
      <c r="AE14" s="106">
        <f>IFERROR(VLOOKUP($A14,Mingguan!$A$4:$GC$48,AE$1,FALSE),"")</f>
        <v>12500</v>
      </c>
      <c r="AF14" s="106">
        <f>IFERROR(VLOOKUP($A14,Mingguan!$A$4:$GC$48,AF$1,FALSE),"")</f>
        <v>12500</v>
      </c>
      <c r="AG14" s="106">
        <f>IFERROR(VLOOKUP($A14,Mingguan!$A$4:$GC$48,AG$1,FALSE),"")</f>
        <v>12500</v>
      </c>
      <c r="AH14" s="106">
        <f>IFERROR(VLOOKUP($A14,Mingguan!$A$4:$GC$48,AH$1,FALSE),"")</f>
        <v>12500</v>
      </c>
      <c r="AI14" s="106">
        <f>IFERROR(VLOOKUP($A14,Mingguan!$A$4:$GC$48,AI$1,FALSE),"")</f>
        <v>12500</v>
      </c>
      <c r="AJ14" s="106">
        <f>IFERROR(VLOOKUP($A14,Mingguan!$A$4:$GC$48,AJ$1,FALSE),"")</f>
        <v>12500</v>
      </c>
      <c r="AK14" s="106">
        <f>IFERROR(VLOOKUP($A14,Mingguan!$A$4:$GC$48,AK$1,FALSE),"")</f>
        <v>12500</v>
      </c>
      <c r="AL14" s="106">
        <f>IFERROR(VLOOKUP($A14,Mingguan!$A$4:$GC$48,AL$1,FALSE),"")</f>
        <v>12500</v>
      </c>
      <c r="AM14" s="106">
        <f>IFERROR(VLOOKUP($A14,Mingguan!$A$4:$GC$48,AM$1,FALSE),"")</f>
        <v>12500</v>
      </c>
      <c r="AN14" s="106">
        <f>IFERROR(VLOOKUP($A14,Mingguan!$A$4:$GC$48,AN$1,FALSE),"")</f>
        <v>12500</v>
      </c>
      <c r="AO14" s="106">
        <f>IFERROR(VLOOKUP($A14,Mingguan!$A$4:$GC$48,AO$1,FALSE),"")</f>
        <v>12500</v>
      </c>
      <c r="AP14" s="106">
        <f>IFERROR(VLOOKUP($A14,Mingguan!$A$4:$GC$48,AP$1,FALSE),"")</f>
        <v>12500</v>
      </c>
      <c r="AQ14" s="106">
        <f>IFERROR(VLOOKUP($A14,Mingguan!$A$4:$GC$48,AQ$1,FALSE),"")</f>
        <v>12500</v>
      </c>
      <c r="AR14" s="106">
        <f>IFERROR(VLOOKUP($A14,Mingguan!$A$4:$GC$48,AR$1,FALSE),"")</f>
        <v>12500</v>
      </c>
      <c r="AS14" s="106">
        <f>IFERROR(VLOOKUP($A14,Mingguan!$A$4:$GC$48,AS$1,FALSE),"")</f>
        <v>12500</v>
      </c>
      <c r="AT14" s="106">
        <f>IFERROR(VLOOKUP($A14,Mingguan!$A$4:$GC$48,AT$1,FALSE),"")</f>
        <v>12500</v>
      </c>
      <c r="AU14" s="106">
        <f>IFERROR(VLOOKUP($A14,Mingguan!$A$4:$GC$48,AU$1,FALSE),"")</f>
        <v>12500</v>
      </c>
      <c r="AV14" s="106">
        <f>IFERROR(VLOOKUP($A14,Mingguan!$A$4:$GC$48,AV$1,FALSE),"")</f>
        <v>12500</v>
      </c>
      <c r="AW14" s="106">
        <f>IFERROR(VLOOKUP($A14,Mingguan!$A$4:$GC$48,AW$1,FALSE),"")</f>
        <v>12500</v>
      </c>
      <c r="AX14" s="106">
        <f>IFERROR(VLOOKUP($A14,Mingguan!$A$4:$GC$48,AX$1,FALSE),"")</f>
        <v>12500</v>
      </c>
      <c r="AY14" s="106">
        <f>IFERROR(VLOOKUP($A14,Mingguan!$A$4:$GC$48,AY$1,FALSE),"")</f>
        <v>12500</v>
      </c>
      <c r="AZ14" s="106">
        <f>IFERROR(VLOOKUP($A14,Mingguan!$A$4:$GC$48,AZ$1,FALSE),"")</f>
        <v>12500</v>
      </c>
      <c r="BA14" s="106">
        <f>IFERROR(VLOOKUP($A14,Mingguan!$A$4:$GC$48,BA$1,FALSE),"")</f>
        <v>12500</v>
      </c>
      <c r="BB14" s="106">
        <f>IFERROR(VLOOKUP($A14,Mingguan!$A$4:$GC$48,BB$1,FALSE),"")</f>
        <v>12500</v>
      </c>
      <c r="BC14" s="106">
        <f>IFERROR(VLOOKUP($A14,Mingguan!$A$4:$GC$48,BC$1,FALSE),"")</f>
        <v>12500</v>
      </c>
      <c r="BD14" s="106">
        <f>IFERROR(VLOOKUP($A14,Mingguan!$A$4:$GC$48,BD$1,FALSE),"")</f>
        <v>12500</v>
      </c>
      <c r="BE14" s="106">
        <f>IFERROR(VLOOKUP($A14,Mingguan!$A$4:$GC$48,BE$1,FALSE),"")</f>
        <v>12500</v>
      </c>
      <c r="BF14" s="106">
        <f>IFERROR(VLOOKUP($A14,Mingguan!$A$4:$GC$48,BF$1,FALSE),"")</f>
        <v>12500</v>
      </c>
      <c r="BG14" s="106">
        <f>IFERROR(VLOOKUP($A14,Mingguan!$A$4:$GC$48,BG$1,FALSE),"")</f>
        <v>12500</v>
      </c>
      <c r="BH14" s="106">
        <f>IFERROR(VLOOKUP($A14,Mingguan!$A$4:$GC$48,BH$1,FALSE),"")</f>
        <v>12500</v>
      </c>
      <c r="BI14" s="106">
        <f>IFERROR(VLOOKUP($A14,Mingguan!$A$4:$GC$48,BI$1,FALSE),"")</f>
        <v>12500</v>
      </c>
      <c r="BJ14" s="106">
        <f>IFERROR(VLOOKUP($A14,Mingguan!$A$4:$GC$48,BJ$1,FALSE),"")</f>
        <v>12500</v>
      </c>
      <c r="BK14" s="106">
        <f>IFERROR(VLOOKUP($A14,Mingguan!$A$4:$GC$48,BK$1,FALSE),"")</f>
        <v>12500</v>
      </c>
      <c r="BL14" s="106">
        <f>IFERROR(VLOOKUP($A14,Mingguan!$A$4:$GC$48,BL$1,FALSE),"")</f>
        <v>12500</v>
      </c>
      <c r="BM14" s="106">
        <f>IFERROR(VLOOKUP($A14,Mingguan!$A$4:$GC$48,BM$1,FALSE),"")</f>
        <v>12500</v>
      </c>
      <c r="BN14" s="106">
        <f>IFERROR(VLOOKUP($A14,Mingguan!$A$4:$GC$48,BN$1,FALSE),"")</f>
        <v>12500</v>
      </c>
      <c r="BO14" s="106">
        <f>IFERROR(VLOOKUP($A14,Mingguan!$A$4:$GC$48,BO$1,FALSE),"")</f>
        <v>12500</v>
      </c>
      <c r="BP14" s="106">
        <f>IFERROR(VLOOKUP($A14,Mingguan!$A$4:$GC$48,BP$1,FALSE),"")</f>
        <v>12500</v>
      </c>
      <c r="BQ14" s="106">
        <f>IFERROR(VLOOKUP($A14,Mingguan!$A$4:$GC$48,BQ$1,FALSE),"")</f>
        <v>12500</v>
      </c>
      <c r="BR14" s="106">
        <f>IFERROR(VLOOKUP($A14,Mingguan!$A$4:$GC$48,BR$1,FALSE),"")</f>
        <v>12500</v>
      </c>
      <c r="BS14" s="106">
        <f>IFERROR(VLOOKUP($A14,Mingguan!$A$4:$GC$48,BS$1,FALSE),"")</f>
        <v>12500</v>
      </c>
      <c r="BT14" s="106">
        <f>IFERROR(VLOOKUP($A14,Mingguan!$A$4:$GC$48,BT$1,FALSE),"")</f>
        <v>12500</v>
      </c>
      <c r="BU14" s="106">
        <f>IFERROR(VLOOKUP($A14,Mingguan!$A$4:$GC$48,BU$1,FALSE),"")</f>
        <v>12500</v>
      </c>
      <c r="BV14" s="106">
        <f>IFERROR(VLOOKUP($A14,Mingguan!$A$4:$GC$48,BV$1,FALSE),"")</f>
        <v>12500</v>
      </c>
      <c r="BW14" s="106">
        <f>IFERROR(VLOOKUP($A14,Mingguan!$A$4:$GC$48,BW$1,FALSE),"")</f>
        <v>12500</v>
      </c>
      <c r="BX14" s="106">
        <f>IFERROR(VLOOKUP($A14,Mingguan!$A$4:$GC$48,BX$1,FALSE),"")</f>
        <v>12500</v>
      </c>
      <c r="BY14" s="106">
        <f>IFERROR(VLOOKUP($A14,Mingguan!$A$4:$GC$48,BY$1,FALSE),"")</f>
        <v>12500</v>
      </c>
      <c r="BZ14" s="106">
        <f>IFERROR(VLOOKUP($A14,Mingguan!$A$4:$GC$48,BZ$1,FALSE),"")</f>
        <v>12500</v>
      </c>
      <c r="CA14" s="106">
        <f>IFERROR(VLOOKUP($A14,Mingguan!$A$4:$GC$48,CA$1,FALSE),"")</f>
        <v>12500</v>
      </c>
      <c r="CB14" s="106">
        <f>IFERROR(VLOOKUP($A14,Mingguan!$A$4:$GC$48,CB$1,FALSE),"")</f>
        <v>12500</v>
      </c>
      <c r="CC14" s="106">
        <f>IFERROR(VLOOKUP($A14,Mingguan!$A$4:$GC$48,CC$1,FALSE),"")</f>
        <v>12500</v>
      </c>
      <c r="CD14" s="106">
        <f>IFERROR(VLOOKUP($A14,Mingguan!$A$4:$GC$48,CD$1,FALSE),"")</f>
        <v>12500</v>
      </c>
      <c r="CE14" s="106">
        <f>IFERROR(VLOOKUP($A14,Mingguan!$A$4:$GC$48,CE$1,FALSE),"")</f>
        <v>12500</v>
      </c>
      <c r="CF14" s="106">
        <f>IFERROR(VLOOKUP($A14,Mingguan!$A$4:$GC$48,CF$1,FALSE),"")</f>
        <v>12500</v>
      </c>
      <c r="CG14" s="106">
        <f>IFERROR(VLOOKUP($A14,Mingguan!$A$4:$GC$48,CG$1,FALSE),"")</f>
        <v>12500</v>
      </c>
      <c r="CH14" s="106">
        <f>IFERROR(VLOOKUP($A14,Mingguan!$A$4:$GC$48,CH$1,FALSE),"")</f>
        <v>12500</v>
      </c>
      <c r="CI14" s="106">
        <f>IFERROR(VLOOKUP($A14,Mingguan!$A$4:$GC$48,CI$1,FALSE),"")</f>
        <v>12500</v>
      </c>
      <c r="CJ14" s="106">
        <f>IFERROR(VLOOKUP($A14,Mingguan!$A$4:$GC$48,CJ$1,FALSE),"")</f>
        <v>12500</v>
      </c>
      <c r="CK14" s="106">
        <f>IFERROR(VLOOKUP($A14,Mingguan!$A$4:$GC$48,CK$1,FALSE),"")</f>
        <v>12500</v>
      </c>
      <c r="CL14" s="106">
        <f>IFERROR(VLOOKUP($A14,Mingguan!$A$4:$GC$48,CL$1,FALSE),"")</f>
        <v>12500</v>
      </c>
      <c r="CM14" s="106">
        <f>IFERROR(VLOOKUP($A14,Mingguan!$A$4:$GC$48,CM$1,FALSE),"")</f>
        <v>12500</v>
      </c>
      <c r="CN14" s="106">
        <f>IFERROR(VLOOKUP($A14,Mingguan!$A$4:$GC$48,CN$1,FALSE),"")</f>
        <v>12500</v>
      </c>
      <c r="CO14" s="106">
        <f>IFERROR(VLOOKUP($A14,Mingguan!$A$4:$GC$48,CO$1,FALSE),"")</f>
        <v>12500</v>
      </c>
      <c r="CP14" s="106">
        <f>IFERROR(VLOOKUP($A14,Mingguan!$A$4:$GC$48,CP$1,FALSE),"")</f>
        <v>12500</v>
      </c>
      <c r="CQ14" s="106">
        <f>IFERROR(VLOOKUP($A14,Mingguan!$A$4:$GC$48,CQ$1,FALSE),"")</f>
        <v>12500</v>
      </c>
      <c r="CR14" s="106">
        <f>IFERROR(VLOOKUP($A14,Mingguan!$A$4:$GC$48,CR$1,FALSE),"")</f>
        <v>12500</v>
      </c>
      <c r="CS14" s="106">
        <f>IFERROR(VLOOKUP($A14,Mingguan!$A$4:$GC$48,CS$1,FALSE),"")</f>
        <v>12500</v>
      </c>
      <c r="CT14" s="106">
        <f>IFERROR(VLOOKUP($A14,Mingguan!$A$4:$GC$48,CT$1,FALSE),"")</f>
        <v>12500</v>
      </c>
      <c r="CU14" s="106">
        <f>IFERROR(VLOOKUP($A14,Mingguan!$A$4:$GC$48,CU$1,FALSE),"")</f>
        <v>12500</v>
      </c>
      <c r="CV14" s="106">
        <f>IFERROR(VLOOKUP($A14,Mingguan!$A$4:$GC$48,CV$1,FALSE),"")</f>
        <v>12600</v>
      </c>
      <c r="CW14" s="106">
        <f>IFERROR(VLOOKUP($A14,Mingguan!$A$4:$GC$48,CW$1,FALSE),"")</f>
        <v>13000</v>
      </c>
      <c r="CX14" s="106">
        <f>IFERROR(VLOOKUP($A14,Mingguan!$A$4:$GC$48,CX$1,FALSE),"")</f>
        <v>13000</v>
      </c>
      <c r="CY14" s="106">
        <f>IFERROR(VLOOKUP($A14,Mingguan!$A$4:$GC$48,CY$1,FALSE),"")</f>
        <v>13000</v>
      </c>
      <c r="CZ14" s="106">
        <f>IFERROR(VLOOKUP($A14,Mingguan!$A$4:$GC$48,CZ$1,FALSE),"")</f>
        <v>13000</v>
      </c>
      <c r="DA14" s="106">
        <f>IFERROR(VLOOKUP($A14,Mingguan!$A$4:$GC$48,DA$1,FALSE),"")</f>
        <v>13000</v>
      </c>
      <c r="DB14" s="106">
        <f>IFERROR(VLOOKUP($A14,Mingguan!$A$4:$GC$48,DB$1,FALSE),"")</f>
        <v>13000</v>
      </c>
      <c r="DC14" s="106">
        <f>IFERROR(VLOOKUP($A14,Mingguan!$A$4:$GC$48,DC$1,FALSE),"")</f>
        <v>13000</v>
      </c>
      <c r="DD14" s="106">
        <f>IFERROR(VLOOKUP($A14,Mingguan!$A$4:$GC$48,DD$1,FALSE),"")</f>
        <v>13000</v>
      </c>
      <c r="DE14" s="106">
        <f>IFERROR(VLOOKUP($A14,Mingguan!$A$4:$GC$48,DE$1,FALSE),"")</f>
        <v>13000</v>
      </c>
      <c r="DF14" s="106">
        <f>IFERROR(VLOOKUP($A14,Mingguan!$A$4:$GC$48,DF$1,FALSE),"")</f>
        <v>13000</v>
      </c>
      <c r="DG14" s="106">
        <f>IFERROR(VLOOKUP($A14,Mingguan!$A$4:$GC$48,DG$1,FALSE),"")</f>
        <v>13000</v>
      </c>
      <c r="DH14" s="106">
        <f>IFERROR(VLOOKUP($A14,Mingguan!$A$4:$GC$48,DH$1,FALSE),"")</f>
        <v>13000</v>
      </c>
      <c r="DI14" s="106">
        <f>IFERROR(VLOOKUP($A14,Mingguan!$A$4:$GC$48,DI$1,FALSE),"")</f>
        <v>13000</v>
      </c>
      <c r="DJ14" s="106">
        <f>IFERROR(VLOOKUP($A14,Mingguan!$A$4:$GC$48,DJ$1,FALSE),"")</f>
        <v>13000</v>
      </c>
      <c r="DK14" s="106">
        <f>IFERROR(VLOOKUP($A14,Mingguan!$A$4:$GC$48,DK$1,FALSE),"")</f>
        <v>13000</v>
      </c>
      <c r="DL14" s="106">
        <f>IFERROR(VLOOKUP($A14,Mingguan!$A$4:$GC$48,DL$1,FALSE),"")</f>
        <v>13000</v>
      </c>
      <c r="DM14" s="106">
        <f>IFERROR(VLOOKUP($A14,Mingguan!$A$4:$GC$48,DM$1,FALSE),"")</f>
        <v>13000</v>
      </c>
      <c r="DN14" s="106">
        <f>IFERROR(VLOOKUP($A14,Mingguan!$A$4:$GC$48,DN$1,FALSE),"")</f>
        <v>13000</v>
      </c>
      <c r="DO14" s="106">
        <f>IFERROR(VLOOKUP($A14,Mingguan!$A$4:$GC$48,DO$1,FALSE),"")</f>
        <v>13000</v>
      </c>
      <c r="DP14" s="106">
        <f>IFERROR(VLOOKUP($A14,Mingguan!$A$4:$GC$48,DP$1,FALSE),"")</f>
        <v>13000</v>
      </c>
      <c r="DQ14" s="106">
        <f>IFERROR(VLOOKUP($A14,Mingguan!$A$4:$GC$48,DQ$1,FALSE),"")</f>
        <v>13000</v>
      </c>
      <c r="DR14" s="106">
        <f>IFERROR(VLOOKUP($A14,Mingguan!$A$4:$GC$48,DR$1,FALSE),"")</f>
        <v>13000</v>
      </c>
      <c r="DS14" s="106">
        <f>IFERROR(VLOOKUP($A14,Mingguan!$A$4:$GC$48,DS$1,FALSE),"")</f>
        <v>13000</v>
      </c>
      <c r="DT14" s="106">
        <f>IFERROR(VLOOKUP($A14,Mingguan!$A$4:$GC$48,DT$1,FALSE),"")</f>
        <v>13000</v>
      </c>
      <c r="DU14" s="106">
        <f>IFERROR(VLOOKUP($A14,Mingguan!$A$4:$GC$48,DU$1,FALSE),"")</f>
        <v>13000</v>
      </c>
      <c r="DV14" s="106">
        <f>IFERROR(VLOOKUP($A14,Mingguan!$A$4:$GC$48,DV$1,FALSE),"")</f>
        <v>13000</v>
      </c>
      <c r="DW14" s="106">
        <f>IFERROR(VLOOKUP($A14,Mingguan!$A$4:$GC$48,DW$1,FALSE),"")</f>
        <v>13000</v>
      </c>
      <c r="DX14" s="106">
        <f>IFERROR(VLOOKUP($A14,Mingguan!$A$4:$GC$48,DX$1,FALSE),"")</f>
        <v>13000</v>
      </c>
      <c r="DY14" s="106">
        <f>IFERROR(VLOOKUP($A14,Mingguan!$A$4:$GC$48,DY$1,FALSE),"")</f>
        <v>13000</v>
      </c>
      <c r="DZ14" s="106">
        <f>IFERROR(VLOOKUP($A14,Mingguan!$A$4:$GC$48,DZ$1,FALSE),"")</f>
        <v>13000</v>
      </c>
      <c r="EA14" s="106">
        <f>IFERROR(VLOOKUP($A14,Mingguan!$A$4:$GC$48,EA$1,FALSE),"")</f>
        <v>13000</v>
      </c>
      <c r="EB14" s="106">
        <f>IFERROR(VLOOKUP($A14,Mingguan!$A$4:$GC$48,EB$1,FALSE),"")</f>
        <v>13000</v>
      </c>
      <c r="EC14" s="106">
        <f>IFERROR(VLOOKUP($A14,Mingguan!$A$4:$GC$48,EC$1,FALSE),"")</f>
        <v>13000</v>
      </c>
      <c r="ED14" s="106">
        <f>IFERROR(VLOOKUP($A14,Mingguan!$A$4:$GC$48,ED$1,FALSE),"")</f>
        <v>13000</v>
      </c>
      <c r="EE14" s="106">
        <f>IFERROR(VLOOKUP($A14,Mingguan!$A$4:$GC$48,EE$1,FALSE),"")</f>
        <v>13000</v>
      </c>
      <c r="EF14" s="106">
        <f>IFERROR(VLOOKUP($A14,Mingguan!$A$4:$GC$48,EF$1,FALSE),"")</f>
        <v>13000</v>
      </c>
      <c r="EG14" s="106">
        <f>IFERROR(VLOOKUP($A14,Mingguan!$A$4:$GC$48,EG$1,FALSE),"")</f>
        <v>14600</v>
      </c>
      <c r="EH14" s="106">
        <f>IFERROR(VLOOKUP($A14,Mingguan!$A$4:$GC$48,EH$1,FALSE),"")</f>
        <v>15000</v>
      </c>
      <c r="EI14" s="106">
        <f>IFERROR(VLOOKUP($A14,Mingguan!$A$4:$GC$48,EI$1,FALSE),"")</f>
        <v>0</v>
      </c>
      <c r="EJ14" s="106">
        <f>IFERROR(VLOOKUP($A14,Mingguan!$A$4:$GC$48,EJ$1,FALSE),"")</f>
        <v>0</v>
      </c>
      <c r="EK14" s="106">
        <f>IFERROR(VLOOKUP($A14,Mingguan!$A$4:$GC$48,EK$1,FALSE),"")</f>
        <v>0</v>
      </c>
      <c r="EL14" s="106">
        <f>IFERROR(VLOOKUP($A14,Mingguan!$A$4:$GC$48,EL$1,FALSE),"")</f>
        <v>0</v>
      </c>
      <c r="EM14" s="106">
        <f>IFERROR(VLOOKUP($A14,Mingguan!$A$4:$GC$48,EM$1,FALSE),"")</f>
        <v>0</v>
      </c>
      <c r="EN14" s="106">
        <f>IFERROR(VLOOKUP($A14,Mingguan!$A$4:$GC$48,EN$1,FALSE),"")</f>
        <v>0</v>
      </c>
      <c r="EO14" s="106">
        <f>IFERROR(VLOOKUP($A14,Mingguan!$A$4:$GC$48,EO$1,FALSE),"")</f>
        <v>0</v>
      </c>
      <c r="EP14" s="106">
        <f>IFERROR(VLOOKUP($A14,Mingguan!$A$4:$GC$48,EP$1,FALSE),"")</f>
        <v>0</v>
      </c>
      <c r="EQ14" s="106">
        <f>IFERROR(VLOOKUP($A14,Mingguan!$A$4:$GC$48,EQ$1,FALSE),"")</f>
        <v>0</v>
      </c>
      <c r="ER14" s="106">
        <f>IFERROR(VLOOKUP($A14,Mingguan!$A$4:$GC$48,ER$1,FALSE),"")</f>
        <v>0</v>
      </c>
      <c r="ES14" s="106">
        <f>IFERROR(VLOOKUP($A14,Mingguan!$A$4:$GC$48,ES$1,FALSE),"")</f>
        <v>0</v>
      </c>
      <c r="ET14" s="106">
        <f>IFERROR(VLOOKUP($A14,Mingguan!$A$4:$GC$48,ET$1,FALSE),"")</f>
        <v>0</v>
      </c>
      <c r="EU14" s="106">
        <f>IFERROR(VLOOKUP($A14,Mingguan!$A$4:$GC$48,EU$1,FALSE),"")</f>
        <v>0</v>
      </c>
      <c r="EV14" s="106">
        <f>IFERROR(VLOOKUP($A14,Mingguan!$A$4:$GC$48,EV$1,FALSE),"")</f>
        <v>0</v>
      </c>
      <c r="EW14" s="106">
        <f>IFERROR(VLOOKUP($A14,Mingguan!$A$4:$GC$48,EW$1,FALSE),"")</f>
        <v>0</v>
      </c>
      <c r="EX14" s="106">
        <f>IFERROR(VLOOKUP($A14,Mingguan!$A$4:$GC$48,EX$1,FALSE),"")</f>
        <v>0</v>
      </c>
      <c r="EY14" s="106">
        <f>IFERROR(VLOOKUP($A14,Mingguan!$A$4:$GC$48,EY$1,FALSE),"")</f>
        <v>0</v>
      </c>
      <c r="EZ14" s="106">
        <f>IFERROR(VLOOKUP($A14,Mingguan!$A$4:$GC$48,EZ$1,FALSE),"")</f>
        <v>0</v>
      </c>
      <c r="FA14" s="106">
        <f>IFERROR(VLOOKUP($A14,Mingguan!$A$4:$GC$48,FA$1,FALSE),"")</f>
        <v>0</v>
      </c>
      <c r="FB14" s="106">
        <f>IFERROR(VLOOKUP($A14,Mingguan!$A$4:$GC$48,FB$1,FALSE),"")</f>
        <v>0</v>
      </c>
      <c r="FC14" s="106">
        <f>IFERROR(VLOOKUP($A14,Mingguan!$A$4:$GC$48,FC$1,FALSE),"")</f>
        <v>0</v>
      </c>
      <c r="FD14" s="106">
        <f>IFERROR(VLOOKUP($A14,Mingguan!$A$4:$GC$48,FD$1,FALSE),"")</f>
        <v>0</v>
      </c>
      <c r="FE14" s="106">
        <f>IFERROR(VLOOKUP($A14,Mingguan!$A$4:$GC$48,FE$1,FALSE),"")</f>
        <v>0</v>
      </c>
      <c r="FF14" s="106">
        <f>IFERROR(VLOOKUP($A14,Mingguan!$A$4:$GC$48,FF$1,FALSE),"")</f>
        <v>0</v>
      </c>
      <c r="FG14" s="106">
        <f>IFERROR(VLOOKUP($A14,Mingguan!$A$4:$GC$48,FG$1,FALSE),"")</f>
        <v>0</v>
      </c>
      <c r="FH14" s="106">
        <f>IFERROR(VLOOKUP($A14,Mingguan!$A$4:$GC$48,FH$1,FALSE),"")</f>
        <v>0</v>
      </c>
      <c r="FI14" s="106">
        <f>IFERROR(VLOOKUP($A14,Mingguan!$A$4:$GC$48,FI$1,FALSE),"")</f>
        <v>0</v>
      </c>
      <c r="FJ14" s="106">
        <f>IFERROR(VLOOKUP($A14,Mingguan!$A$4:$GC$48,FJ$1,FALSE),"")</f>
        <v>0</v>
      </c>
      <c r="FK14" s="106">
        <f>IFERROR(VLOOKUP($A14,Mingguan!$A$4:$GC$48,FK$1,FALSE),"")</f>
        <v>0</v>
      </c>
      <c r="FL14" s="106">
        <f>IFERROR(VLOOKUP($A14,Mingguan!$A$4:$GC$48,FL$1,FALSE),"")</f>
        <v>0</v>
      </c>
      <c r="FM14" s="106">
        <f>IFERROR(VLOOKUP($A14,Mingguan!$A$4:$GC$48,FM$1,FALSE),"")</f>
        <v>0</v>
      </c>
      <c r="FN14" s="106">
        <f>IFERROR(VLOOKUP($A14,Mingguan!$A$4:$GC$48,FN$1,FALSE),"")</f>
        <v>0</v>
      </c>
      <c r="FO14" s="106">
        <f>IFERROR(VLOOKUP($A14,Mingguan!$A$4:$GC$48,FO$1,FALSE),"")</f>
        <v>0</v>
      </c>
      <c r="FP14" s="106">
        <f>IFERROR(VLOOKUP($A14,Mingguan!$A$4:$GC$48,FP$1,FALSE),"")</f>
        <v>0</v>
      </c>
      <c r="FQ14" s="106">
        <f>IFERROR(VLOOKUP($A14,Mingguan!$A$4:$GC$48,FQ$1,FALSE),"")</f>
        <v>0</v>
      </c>
      <c r="FR14" s="106">
        <f>IFERROR(VLOOKUP($A14,Mingguan!$A$4:$GC$48,FR$1,FALSE),"")</f>
        <v>0</v>
      </c>
      <c r="FS14" s="106">
        <f>IFERROR(VLOOKUP($A14,Mingguan!$A$4:$GC$48,FS$1,FALSE),"")</f>
        <v>0</v>
      </c>
      <c r="FT14" s="106">
        <f>IFERROR(VLOOKUP($A14,Mingguan!$A$4:$GC$48,FT$1,FALSE),"")</f>
        <v>0</v>
      </c>
      <c r="FU14" s="106">
        <f>IFERROR(VLOOKUP($A14,Mingguan!$A$4:$GC$48,FU$1,FALSE),"")</f>
        <v>0</v>
      </c>
      <c r="FV14" s="106">
        <f>IFERROR(VLOOKUP($A14,Mingguan!$A$4:$GC$48,FV$1,FALSE),"")</f>
        <v>0</v>
      </c>
      <c r="FW14" s="106">
        <f>IFERROR(VLOOKUP($A14,Mingguan!$A$4:$GC$48,FW$1,FALSE),"")</f>
        <v>0</v>
      </c>
      <c r="FX14" s="106">
        <f>IFERROR(VLOOKUP($A14,Mingguan!$A$4:$GC$48,FX$1,FALSE),"")</f>
        <v>0</v>
      </c>
      <c r="FY14" s="106">
        <f>IFERROR(VLOOKUP($A14,Mingguan!$A$4:$GC$48,FY$1,FALSE),"")</f>
        <v>0</v>
      </c>
      <c r="FZ14" s="106">
        <f>IFERROR(VLOOKUP($A14,Mingguan!$A$4:$GC$48,FZ$1,FALSE),"")</f>
        <v>0</v>
      </c>
      <c r="GA14" s="106">
        <f>IFERROR(VLOOKUP($A14,Mingguan!$A$4:$GC$48,GA$1,FALSE),"")</f>
        <v>0</v>
      </c>
      <c r="GB14" s="106">
        <f>IFERROR(VLOOKUP($A14,Mingguan!$A$4:$GC$48,GB$1,FALSE),"")</f>
        <v>0</v>
      </c>
      <c r="GC14" s="106">
        <f>IFERROR(VLOOKUP($A14,Mingguan!$A$4:$GC$48,GC$1,FALSE),"")</f>
        <v>0</v>
      </c>
      <c r="GD14" s="106"/>
      <c r="GE14" s="106"/>
      <c r="GF14" s="106"/>
      <c r="GG14" s="106"/>
      <c r="GH14" s="106"/>
      <c r="GI14" s="106"/>
      <c r="GJ14" s="106"/>
      <c r="GK14" s="106"/>
      <c r="GL14" s="106"/>
      <c r="GM14" s="106"/>
      <c r="GN14" s="106"/>
      <c r="GO14" s="106"/>
      <c r="GP14" s="106"/>
      <c r="GQ14" s="106"/>
      <c r="GR14" s="106"/>
      <c r="GS14" s="106"/>
      <c r="GT14" s="106"/>
      <c r="GU14" s="106"/>
      <c r="GV14" s="106"/>
    </row>
    <row r="15" spans="1:204" ht="14.5" x14ac:dyDescent="0.35">
      <c r="A15" s="48">
        <v>11</v>
      </c>
      <c r="B15" s="49" t="s">
        <v>35</v>
      </c>
      <c r="C15" s="48">
        <v>1</v>
      </c>
      <c r="D15" s="48" t="s">
        <v>24</v>
      </c>
      <c r="E15" s="106" t="str">
        <f>IFERROR(VLOOKUP($A15,Mingguan!$A$4:$GC$48,E$1,FALSE),"")</f>
        <v/>
      </c>
      <c r="F15" s="106" t="str">
        <f>IFERROR(VLOOKUP($A15,Mingguan!$A$4:$GC$48,F$1,FALSE),"")</f>
        <v/>
      </c>
      <c r="G15" s="106" t="str">
        <f>IFERROR(VLOOKUP($A15,Mingguan!$A$4:$GC$48,G$1,FALSE),"")</f>
        <v/>
      </c>
      <c r="H15" s="106" t="str">
        <f>IFERROR(VLOOKUP($A15,Mingguan!$A$4:$GC$48,H$1,FALSE),"")</f>
        <v/>
      </c>
      <c r="I15" s="106" t="str">
        <f>IFERROR(VLOOKUP($A15,Mingguan!$A$4:$GC$48,I$1,FALSE),"")</f>
        <v/>
      </c>
      <c r="J15" s="106" t="str">
        <f>IFERROR(VLOOKUP($A15,Mingguan!$A$4:$GC$48,J$1,FALSE),"")</f>
        <v/>
      </c>
      <c r="K15" s="106" t="str">
        <f>IFERROR(VLOOKUP($A15,Mingguan!$A$4:$GC$48,K$1,FALSE),"")</f>
        <v/>
      </c>
      <c r="L15" s="106" t="str">
        <f>IFERROR(VLOOKUP($A15,Mingguan!$A$4:$GC$48,L$1,FALSE),"")</f>
        <v/>
      </c>
      <c r="M15" s="106" t="str">
        <f>IFERROR(VLOOKUP($A15,Mingguan!$A$4:$GC$48,M$1,FALSE),"")</f>
        <v/>
      </c>
      <c r="N15" s="106" t="str">
        <f>IFERROR(VLOOKUP($A15,Mingguan!$A$4:$GC$48,N$1,FALSE),"")</f>
        <v/>
      </c>
      <c r="O15" s="106" t="str">
        <f>IFERROR(VLOOKUP($A15,Mingguan!$A$4:$GC$48,O$1,FALSE),"")</f>
        <v/>
      </c>
      <c r="P15" s="106" t="str">
        <f>IFERROR(VLOOKUP($A15,Mingguan!$A$4:$GC$48,P$1,FALSE),"")</f>
        <v/>
      </c>
      <c r="Q15" s="106" t="str">
        <f>IFERROR(VLOOKUP($A15,Mingguan!$A$4:$GC$48,Q$1,FALSE),"")</f>
        <v/>
      </c>
      <c r="R15" s="106" t="str">
        <f>IFERROR(VLOOKUP($A15,Mingguan!$A$4:$GC$48,R$1,FALSE),"")</f>
        <v/>
      </c>
      <c r="S15" s="106" t="str">
        <f>IFERROR(VLOOKUP($A15,Mingguan!$A$4:$GC$48,S$1,FALSE),"")</f>
        <v/>
      </c>
      <c r="T15" s="106" t="str">
        <f>IFERROR(VLOOKUP($A15,Mingguan!$A$4:$GC$48,T$1,FALSE),"")</f>
        <v/>
      </c>
      <c r="U15" s="106" t="str">
        <f>IFERROR(VLOOKUP($A15,Mingguan!$A$4:$GC$48,U$1,FALSE),"")</f>
        <v/>
      </c>
      <c r="V15" s="106" t="str">
        <f>IFERROR(VLOOKUP($A15,Mingguan!$A$4:$GC$48,V$1,FALSE),"")</f>
        <v/>
      </c>
      <c r="W15" s="106" t="str">
        <f>IFERROR(VLOOKUP($A15,Mingguan!$A$4:$GC$48,W$1,FALSE),"")</f>
        <v/>
      </c>
      <c r="X15" s="106" t="str">
        <f>IFERROR(VLOOKUP($A15,Mingguan!$A$4:$GC$48,X$1,FALSE),"")</f>
        <v/>
      </c>
      <c r="Y15" s="106" t="str">
        <f>IFERROR(VLOOKUP($A15,Mingguan!$A$4:$GC$48,Y$1,FALSE),"")</f>
        <v/>
      </c>
      <c r="Z15" s="106" t="str">
        <f>IFERROR(VLOOKUP($A15,Mingguan!$A$4:$GC$48,Z$1,FALSE),"")</f>
        <v/>
      </c>
      <c r="AA15" s="106" t="str">
        <f>IFERROR(VLOOKUP($A15,Mingguan!$A$4:$GC$48,AA$1,FALSE),"")</f>
        <v/>
      </c>
      <c r="AB15" s="106" t="str">
        <f>IFERROR(VLOOKUP($A15,Mingguan!$A$4:$GC$48,AB$1,FALSE),"")</f>
        <v/>
      </c>
      <c r="AC15" s="106" t="str">
        <f>IFERROR(VLOOKUP($A15,Mingguan!$A$4:$GC$48,AC$1,FALSE),"")</f>
        <v/>
      </c>
      <c r="AD15" s="106" t="str">
        <f>IFERROR(VLOOKUP($A15,Mingguan!$A$4:$GC$48,AD$1,FALSE),"")</f>
        <v/>
      </c>
      <c r="AE15" s="106" t="str">
        <f>IFERROR(VLOOKUP($A15,Mingguan!$A$4:$GC$48,AE$1,FALSE),"")</f>
        <v/>
      </c>
      <c r="AF15" s="106" t="str">
        <f>IFERROR(VLOOKUP($A15,Mingguan!$A$4:$GC$48,AF$1,FALSE),"")</f>
        <v/>
      </c>
      <c r="AG15" s="106" t="str">
        <f>IFERROR(VLOOKUP($A15,Mingguan!$A$4:$GC$48,AG$1,FALSE),"")</f>
        <v/>
      </c>
      <c r="AH15" s="106" t="str">
        <f>IFERROR(VLOOKUP($A15,Mingguan!$A$4:$GC$48,AH$1,FALSE),"")</f>
        <v/>
      </c>
      <c r="AI15" s="106" t="str">
        <f>IFERROR(VLOOKUP($A15,Mingguan!$A$4:$GC$48,AI$1,FALSE),"")</f>
        <v/>
      </c>
      <c r="AJ15" s="106" t="str">
        <f>IFERROR(VLOOKUP($A15,Mingguan!$A$4:$GC$48,AJ$1,FALSE),"")</f>
        <v/>
      </c>
      <c r="AK15" s="106" t="str">
        <f>IFERROR(VLOOKUP($A15,Mingguan!$A$4:$GC$48,AK$1,FALSE),"")</f>
        <v/>
      </c>
      <c r="AL15" s="106" t="str">
        <f>IFERROR(VLOOKUP($A15,Mingguan!$A$4:$GC$48,AL$1,FALSE),"")</f>
        <v/>
      </c>
      <c r="AM15" s="106" t="str">
        <f>IFERROR(VLOOKUP($A15,Mingguan!$A$4:$GC$48,AM$1,FALSE),"")</f>
        <v/>
      </c>
      <c r="AN15" s="106" t="str">
        <f>IFERROR(VLOOKUP($A15,Mingguan!$A$4:$GC$48,AN$1,FALSE),"")</f>
        <v/>
      </c>
      <c r="AO15" s="106" t="str">
        <f>IFERROR(VLOOKUP($A15,Mingguan!$A$4:$GC$48,AO$1,FALSE),"")</f>
        <v/>
      </c>
      <c r="AP15" s="106" t="str">
        <f>IFERROR(VLOOKUP($A15,Mingguan!$A$4:$GC$48,AP$1,FALSE),"")</f>
        <v/>
      </c>
      <c r="AQ15" s="106" t="str">
        <f>IFERROR(VLOOKUP($A15,Mingguan!$A$4:$GC$48,AQ$1,FALSE),"")</f>
        <v/>
      </c>
      <c r="AR15" s="106" t="str">
        <f>IFERROR(VLOOKUP($A15,Mingguan!$A$4:$GC$48,AR$1,FALSE),"")</f>
        <v/>
      </c>
      <c r="AS15" s="106" t="str">
        <f>IFERROR(VLOOKUP($A15,Mingguan!$A$4:$GC$48,AS$1,FALSE),"")</f>
        <v/>
      </c>
      <c r="AT15" s="106" t="str">
        <f>IFERROR(VLOOKUP($A15,Mingguan!$A$4:$GC$48,AT$1,FALSE),"")</f>
        <v/>
      </c>
      <c r="AU15" s="106" t="str">
        <f>IFERROR(VLOOKUP($A15,Mingguan!$A$4:$GC$48,AU$1,FALSE),"")</f>
        <v/>
      </c>
      <c r="AV15" s="106" t="str">
        <f>IFERROR(VLOOKUP($A15,Mingguan!$A$4:$GC$48,AV$1,FALSE),"")</f>
        <v/>
      </c>
      <c r="AW15" s="106" t="str">
        <f>IFERROR(VLOOKUP($A15,Mingguan!$A$4:$GC$48,AW$1,FALSE),"")</f>
        <v/>
      </c>
      <c r="AX15" s="106" t="str">
        <f>IFERROR(VLOOKUP($A15,Mingguan!$A$4:$GC$48,AX$1,FALSE),"")</f>
        <v/>
      </c>
      <c r="AY15" s="106" t="str">
        <f>IFERROR(VLOOKUP($A15,Mingguan!$A$4:$GC$48,AY$1,FALSE),"")</f>
        <v/>
      </c>
      <c r="AZ15" s="106" t="str">
        <f>IFERROR(VLOOKUP($A15,Mingguan!$A$4:$GC$48,AZ$1,FALSE),"")</f>
        <v/>
      </c>
      <c r="BA15" s="106" t="str">
        <f>IFERROR(VLOOKUP($A15,Mingguan!$A$4:$GC$48,BA$1,FALSE),"")</f>
        <v/>
      </c>
      <c r="BB15" s="106" t="str">
        <f>IFERROR(VLOOKUP($A15,Mingguan!$A$4:$GC$48,BB$1,FALSE),"")</f>
        <v/>
      </c>
      <c r="BC15" s="106" t="str">
        <f>IFERROR(VLOOKUP($A15,Mingguan!$A$4:$GC$48,BC$1,FALSE),"")</f>
        <v/>
      </c>
      <c r="BD15" s="106" t="str">
        <f>IFERROR(VLOOKUP($A15,Mingguan!$A$4:$GC$48,BD$1,FALSE),"")</f>
        <v/>
      </c>
      <c r="BE15" s="106" t="str">
        <f>IFERROR(VLOOKUP($A15,Mingguan!$A$4:$GC$48,BE$1,FALSE),"")</f>
        <v/>
      </c>
      <c r="BF15" s="106" t="str">
        <f>IFERROR(VLOOKUP($A15,Mingguan!$A$4:$GC$48,BF$1,FALSE),"")</f>
        <v/>
      </c>
      <c r="BG15" s="106" t="str">
        <f>IFERROR(VLOOKUP($A15,Mingguan!$A$4:$GC$48,BG$1,FALSE),"")</f>
        <v/>
      </c>
      <c r="BH15" s="106" t="str">
        <f>IFERROR(VLOOKUP($A15,Mingguan!$A$4:$GC$48,BH$1,FALSE),"")</f>
        <v/>
      </c>
      <c r="BI15" s="106" t="str">
        <f>IFERROR(VLOOKUP($A15,Mingguan!$A$4:$GC$48,BI$1,FALSE),"")</f>
        <v/>
      </c>
      <c r="BJ15" s="106" t="str">
        <f>IFERROR(VLOOKUP($A15,Mingguan!$A$4:$GC$48,BJ$1,FALSE),"")</f>
        <v/>
      </c>
      <c r="BK15" s="106" t="str">
        <f>IFERROR(VLOOKUP($A15,Mingguan!$A$4:$GC$48,BK$1,FALSE),"")</f>
        <v/>
      </c>
      <c r="BL15" s="106" t="str">
        <f>IFERROR(VLOOKUP($A15,Mingguan!$A$4:$GC$48,BL$1,FALSE),"")</f>
        <v/>
      </c>
      <c r="BM15" s="106" t="str">
        <f>IFERROR(VLOOKUP($A15,Mingguan!$A$4:$GC$48,BM$1,FALSE),"")</f>
        <v/>
      </c>
      <c r="BN15" s="106" t="str">
        <f>IFERROR(VLOOKUP($A15,Mingguan!$A$4:$GC$48,BN$1,FALSE),"")</f>
        <v/>
      </c>
      <c r="BO15" s="106" t="str">
        <f>IFERROR(VLOOKUP($A15,Mingguan!$A$4:$GC$48,BO$1,FALSE),"")</f>
        <v/>
      </c>
      <c r="BP15" s="106" t="str">
        <f>IFERROR(VLOOKUP($A15,Mingguan!$A$4:$GC$48,BP$1,FALSE),"")</f>
        <v/>
      </c>
      <c r="BQ15" s="106" t="str">
        <f>IFERROR(VLOOKUP($A15,Mingguan!$A$4:$GC$48,BQ$1,FALSE),"")</f>
        <v/>
      </c>
      <c r="BR15" s="106" t="str">
        <f>IFERROR(VLOOKUP($A15,Mingguan!$A$4:$GC$48,BR$1,FALSE),"")</f>
        <v/>
      </c>
      <c r="BS15" s="106" t="str">
        <f>IFERROR(VLOOKUP($A15,Mingguan!$A$4:$GC$48,BS$1,FALSE),"")</f>
        <v/>
      </c>
      <c r="BT15" s="106" t="str">
        <f>IFERROR(VLOOKUP($A15,Mingguan!$A$4:$GC$48,BT$1,FALSE),"")</f>
        <v/>
      </c>
      <c r="BU15" s="106" t="str">
        <f>IFERROR(VLOOKUP($A15,Mingguan!$A$4:$GC$48,BU$1,FALSE),"")</f>
        <v/>
      </c>
      <c r="BV15" s="106" t="str">
        <f>IFERROR(VLOOKUP($A15,Mingguan!$A$4:$GC$48,BV$1,FALSE),"")</f>
        <v/>
      </c>
      <c r="BW15" s="106" t="str">
        <f>IFERROR(VLOOKUP($A15,Mingguan!$A$4:$GC$48,BW$1,FALSE),"")</f>
        <v/>
      </c>
      <c r="BX15" s="106" t="str">
        <f>IFERROR(VLOOKUP($A15,Mingguan!$A$4:$GC$48,BX$1,FALSE),"")</f>
        <v/>
      </c>
      <c r="BY15" s="106" t="str">
        <f>IFERROR(VLOOKUP($A15,Mingguan!$A$4:$GC$48,BY$1,FALSE),"")</f>
        <v/>
      </c>
      <c r="BZ15" s="106" t="str">
        <f>IFERROR(VLOOKUP($A15,Mingguan!$A$4:$GC$48,BZ$1,FALSE),"")</f>
        <v/>
      </c>
      <c r="CA15" s="106" t="str">
        <f>IFERROR(VLOOKUP($A15,Mingguan!$A$4:$GC$48,CA$1,FALSE),"")</f>
        <v/>
      </c>
      <c r="CB15" s="106" t="str">
        <f>IFERROR(VLOOKUP($A15,Mingguan!$A$4:$GC$48,CB$1,FALSE),"")</f>
        <v/>
      </c>
      <c r="CC15" s="106" t="str">
        <f>IFERROR(VLOOKUP($A15,Mingguan!$A$4:$GC$48,CC$1,FALSE),"")</f>
        <v/>
      </c>
      <c r="CD15" s="106" t="str">
        <f>IFERROR(VLOOKUP($A15,Mingguan!$A$4:$GC$48,CD$1,FALSE),"")</f>
        <v/>
      </c>
      <c r="CE15" s="106" t="str">
        <f>IFERROR(VLOOKUP($A15,Mingguan!$A$4:$GC$48,CE$1,FALSE),"")</f>
        <v/>
      </c>
      <c r="CF15" s="106" t="str">
        <f>IFERROR(VLOOKUP($A15,Mingguan!$A$4:$GC$48,CF$1,FALSE),"")</f>
        <v/>
      </c>
      <c r="CG15" s="106" t="str">
        <f>IFERROR(VLOOKUP($A15,Mingguan!$A$4:$GC$48,CG$1,FALSE),"")</f>
        <v/>
      </c>
      <c r="CH15" s="106" t="str">
        <f>IFERROR(VLOOKUP($A15,Mingguan!$A$4:$GC$48,CH$1,FALSE),"")</f>
        <v/>
      </c>
      <c r="CI15" s="106" t="str">
        <f>IFERROR(VLOOKUP($A15,Mingguan!$A$4:$GC$48,CI$1,FALSE),"")</f>
        <v/>
      </c>
      <c r="CJ15" s="106" t="str">
        <f>IFERROR(VLOOKUP($A15,Mingguan!$A$4:$GC$48,CJ$1,FALSE),"")</f>
        <v/>
      </c>
      <c r="CK15" s="106" t="str">
        <f>IFERROR(VLOOKUP($A15,Mingguan!$A$4:$GC$48,CK$1,FALSE),"")</f>
        <v/>
      </c>
      <c r="CL15" s="106" t="str">
        <f>IFERROR(VLOOKUP($A15,Mingguan!$A$4:$GC$48,CL$1,FALSE),"")</f>
        <v/>
      </c>
      <c r="CM15" s="106" t="str">
        <f>IFERROR(VLOOKUP($A15,Mingguan!$A$4:$GC$48,CM$1,FALSE),"")</f>
        <v/>
      </c>
      <c r="CN15" s="106" t="str">
        <f>IFERROR(VLOOKUP($A15,Mingguan!$A$4:$GC$48,CN$1,FALSE),"")</f>
        <v/>
      </c>
      <c r="CO15" s="106" t="str">
        <f>IFERROR(VLOOKUP($A15,Mingguan!$A$4:$GC$48,CO$1,FALSE),"")</f>
        <v/>
      </c>
      <c r="CP15" s="106" t="str">
        <f>IFERROR(VLOOKUP($A15,Mingguan!$A$4:$GC$48,CP$1,FALSE),"")</f>
        <v/>
      </c>
      <c r="CQ15" s="106" t="str">
        <f>IFERROR(VLOOKUP($A15,Mingguan!$A$4:$GC$48,CQ$1,FALSE),"")</f>
        <v/>
      </c>
      <c r="CR15" s="106" t="str">
        <f>IFERROR(VLOOKUP($A15,Mingguan!$A$4:$GC$48,CR$1,FALSE),"")</f>
        <v/>
      </c>
      <c r="CS15" s="106" t="str">
        <f>IFERROR(VLOOKUP($A15,Mingguan!$A$4:$GC$48,CS$1,FALSE),"")</f>
        <v/>
      </c>
      <c r="CT15" s="106" t="str">
        <f>IFERROR(VLOOKUP($A15,Mingguan!$A$4:$GC$48,CT$1,FALSE),"")</f>
        <v/>
      </c>
      <c r="CU15" s="106" t="str">
        <f>IFERROR(VLOOKUP($A15,Mingguan!$A$4:$GC$48,CU$1,FALSE),"")</f>
        <v/>
      </c>
      <c r="CV15" s="106" t="str">
        <f>IFERROR(VLOOKUP($A15,Mingguan!$A$4:$GC$48,CV$1,FALSE),"")</f>
        <v/>
      </c>
      <c r="CW15" s="106" t="str">
        <f>IFERROR(VLOOKUP($A15,Mingguan!$A$4:$GC$48,CW$1,FALSE),"")</f>
        <v/>
      </c>
      <c r="CX15" s="106" t="str">
        <f>IFERROR(VLOOKUP($A15,Mingguan!$A$4:$GC$48,CX$1,FALSE),"")</f>
        <v/>
      </c>
      <c r="CY15" s="106" t="str">
        <f>IFERROR(VLOOKUP($A15,Mingguan!$A$4:$GC$48,CY$1,FALSE),"")</f>
        <v/>
      </c>
      <c r="CZ15" s="106" t="str">
        <f>IFERROR(VLOOKUP($A15,Mingguan!$A$4:$GC$48,CZ$1,FALSE),"")</f>
        <v/>
      </c>
      <c r="DA15" s="106" t="str">
        <f>IFERROR(VLOOKUP($A15,Mingguan!$A$4:$GC$48,DA$1,FALSE),"")</f>
        <v/>
      </c>
      <c r="DB15" s="106" t="str">
        <f>IFERROR(VLOOKUP($A15,Mingguan!$A$4:$GC$48,DB$1,FALSE),"")</f>
        <v/>
      </c>
      <c r="DC15" s="106" t="str">
        <f>IFERROR(VLOOKUP($A15,Mingguan!$A$4:$GC$48,DC$1,FALSE),"")</f>
        <v/>
      </c>
      <c r="DD15" s="106" t="str">
        <f>IFERROR(VLOOKUP($A15,Mingguan!$A$4:$GC$48,DD$1,FALSE),"")</f>
        <v/>
      </c>
      <c r="DE15" s="106" t="str">
        <f>IFERROR(VLOOKUP($A15,Mingguan!$A$4:$GC$48,DE$1,FALSE),"")</f>
        <v/>
      </c>
      <c r="DF15" s="106" t="str">
        <f>IFERROR(VLOOKUP($A15,Mingguan!$A$4:$GC$48,DF$1,FALSE),"")</f>
        <v/>
      </c>
      <c r="DG15" s="106" t="str">
        <f>IFERROR(VLOOKUP($A15,Mingguan!$A$4:$GC$48,DG$1,FALSE),"")</f>
        <v/>
      </c>
      <c r="DH15" s="106" t="str">
        <f>IFERROR(VLOOKUP($A15,Mingguan!$A$4:$GC$48,DH$1,FALSE),"")</f>
        <v/>
      </c>
      <c r="DI15" s="106" t="str">
        <f>IFERROR(VLOOKUP($A15,Mingguan!$A$4:$GC$48,DI$1,FALSE),"")</f>
        <v/>
      </c>
      <c r="DJ15" s="106" t="str">
        <f>IFERROR(VLOOKUP($A15,Mingguan!$A$4:$GC$48,DJ$1,FALSE),"")</f>
        <v/>
      </c>
      <c r="DK15" s="106" t="str">
        <f>IFERROR(VLOOKUP($A15,Mingguan!$A$4:$GC$48,DK$1,FALSE),"")</f>
        <v/>
      </c>
      <c r="DL15" s="106" t="str">
        <f>IFERROR(VLOOKUP($A15,Mingguan!$A$4:$GC$48,DL$1,FALSE),"")</f>
        <v/>
      </c>
      <c r="DM15" s="106" t="str">
        <f>IFERROR(VLOOKUP($A15,Mingguan!$A$4:$GC$48,DM$1,FALSE),"")</f>
        <v/>
      </c>
      <c r="DN15" s="106" t="str">
        <f>IFERROR(VLOOKUP($A15,Mingguan!$A$4:$GC$48,DN$1,FALSE),"")</f>
        <v/>
      </c>
      <c r="DO15" s="106" t="str">
        <f>IFERROR(VLOOKUP($A15,Mingguan!$A$4:$GC$48,DO$1,FALSE),"")</f>
        <v/>
      </c>
      <c r="DP15" s="106" t="str">
        <f>IFERROR(VLOOKUP($A15,Mingguan!$A$4:$GC$48,DP$1,FALSE),"")</f>
        <v/>
      </c>
      <c r="DQ15" s="106" t="str">
        <f>IFERROR(VLOOKUP($A15,Mingguan!$A$4:$GC$48,DQ$1,FALSE),"")</f>
        <v/>
      </c>
      <c r="DR15" s="106" t="str">
        <f>IFERROR(VLOOKUP($A15,Mingguan!$A$4:$GC$48,DR$1,FALSE),"")</f>
        <v/>
      </c>
      <c r="DS15" s="106" t="str">
        <f>IFERROR(VLOOKUP($A15,Mingguan!$A$4:$GC$48,DS$1,FALSE),"")</f>
        <v/>
      </c>
      <c r="DT15" s="106" t="str">
        <f>IFERROR(VLOOKUP($A15,Mingguan!$A$4:$GC$48,DT$1,FALSE),"")</f>
        <v/>
      </c>
      <c r="DU15" s="106" t="str">
        <f>IFERROR(VLOOKUP($A15,Mingguan!$A$4:$GC$48,DU$1,FALSE),"")</f>
        <v/>
      </c>
      <c r="DV15" s="106" t="str">
        <f>IFERROR(VLOOKUP($A15,Mingguan!$A$4:$GC$48,DV$1,FALSE),"")</f>
        <v/>
      </c>
      <c r="DW15" s="106" t="str">
        <f>IFERROR(VLOOKUP($A15,Mingguan!$A$4:$GC$48,DW$1,FALSE),"")</f>
        <v/>
      </c>
      <c r="DX15" s="106" t="str">
        <f>IFERROR(VLOOKUP($A15,Mingguan!$A$4:$GC$48,DX$1,FALSE),"")</f>
        <v/>
      </c>
      <c r="DY15" s="106" t="str">
        <f>IFERROR(VLOOKUP($A15,Mingguan!$A$4:$GC$48,DY$1,FALSE),"")</f>
        <v/>
      </c>
      <c r="DZ15" s="106" t="str">
        <f>IFERROR(VLOOKUP($A15,Mingguan!$A$4:$GC$48,DZ$1,FALSE),"")</f>
        <v/>
      </c>
      <c r="EA15" s="106" t="str">
        <f>IFERROR(VLOOKUP($A15,Mingguan!$A$4:$GC$48,EA$1,FALSE),"")</f>
        <v/>
      </c>
      <c r="EB15" s="106" t="str">
        <f>IFERROR(VLOOKUP($A15,Mingguan!$A$4:$GC$48,EB$1,FALSE),"")</f>
        <v/>
      </c>
      <c r="EC15" s="106" t="str">
        <f>IFERROR(VLOOKUP($A15,Mingguan!$A$4:$GC$48,EC$1,FALSE),"")</f>
        <v/>
      </c>
      <c r="ED15" s="106" t="str">
        <f>IFERROR(VLOOKUP($A15,Mingguan!$A$4:$GC$48,ED$1,FALSE),"")</f>
        <v/>
      </c>
      <c r="EE15" s="106" t="str">
        <f>IFERROR(VLOOKUP($A15,Mingguan!$A$4:$GC$48,EE$1,FALSE),"")</f>
        <v/>
      </c>
      <c r="EF15" s="106" t="str">
        <f>IFERROR(VLOOKUP($A15,Mingguan!$A$4:$GC$48,EF$1,FALSE),"")</f>
        <v/>
      </c>
      <c r="EG15" s="106" t="str">
        <f>IFERROR(VLOOKUP($A15,Mingguan!$A$4:$GC$48,EG$1,FALSE),"")</f>
        <v/>
      </c>
      <c r="EH15" s="106" t="str">
        <f>IFERROR(VLOOKUP($A15,Mingguan!$A$4:$GC$48,EH$1,FALSE),"")</f>
        <v/>
      </c>
      <c r="EI15" s="106" t="str">
        <f>IFERROR(VLOOKUP($A15,Mingguan!$A$4:$GC$48,EI$1,FALSE),"")</f>
        <v/>
      </c>
      <c r="EJ15" s="106" t="str">
        <f>IFERROR(VLOOKUP($A15,Mingguan!$A$4:$GC$48,EJ$1,FALSE),"")</f>
        <v/>
      </c>
      <c r="EK15" s="106" t="str">
        <f>IFERROR(VLOOKUP($A15,Mingguan!$A$4:$GC$48,EK$1,FALSE),"")</f>
        <v/>
      </c>
      <c r="EL15" s="106" t="str">
        <f>IFERROR(VLOOKUP($A15,Mingguan!$A$4:$GC$48,EL$1,FALSE),"")</f>
        <v/>
      </c>
      <c r="EM15" s="106" t="str">
        <f>IFERROR(VLOOKUP($A15,Mingguan!$A$4:$GC$48,EM$1,FALSE),"")</f>
        <v/>
      </c>
      <c r="EN15" s="106" t="str">
        <f>IFERROR(VLOOKUP($A15,Mingguan!$A$4:$GC$48,EN$1,FALSE),"")</f>
        <v/>
      </c>
      <c r="EO15" s="106" t="str">
        <f>IFERROR(VLOOKUP($A15,Mingguan!$A$4:$GC$48,EO$1,FALSE),"")</f>
        <v/>
      </c>
      <c r="EP15" s="106" t="str">
        <f>IFERROR(VLOOKUP($A15,Mingguan!$A$4:$GC$48,EP$1,FALSE),"")</f>
        <v/>
      </c>
      <c r="EQ15" s="106" t="str">
        <f>IFERROR(VLOOKUP($A15,Mingguan!$A$4:$GC$48,EQ$1,FALSE),"")</f>
        <v/>
      </c>
      <c r="ER15" s="106" t="str">
        <f>IFERROR(VLOOKUP($A15,Mingguan!$A$4:$GC$48,ER$1,FALSE),"")</f>
        <v/>
      </c>
      <c r="ES15" s="106" t="str">
        <f>IFERROR(VLOOKUP($A15,Mingguan!$A$4:$GC$48,ES$1,FALSE),"")</f>
        <v/>
      </c>
      <c r="ET15" s="106" t="str">
        <f>IFERROR(VLOOKUP($A15,Mingguan!$A$4:$GC$48,ET$1,FALSE),"")</f>
        <v/>
      </c>
      <c r="EU15" s="106" t="str">
        <f>IFERROR(VLOOKUP($A15,Mingguan!$A$4:$GC$48,EU$1,FALSE),"")</f>
        <v/>
      </c>
      <c r="EV15" s="106" t="str">
        <f>IFERROR(VLOOKUP($A15,Mingguan!$A$4:$GC$48,EV$1,FALSE),"")</f>
        <v/>
      </c>
      <c r="EW15" s="106" t="str">
        <f>IFERROR(VLOOKUP($A15,Mingguan!$A$4:$GC$48,EW$1,FALSE),"")</f>
        <v/>
      </c>
      <c r="EX15" s="106" t="str">
        <f>IFERROR(VLOOKUP($A15,Mingguan!$A$4:$GC$48,EX$1,FALSE),"")</f>
        <v/>
      </c>
      <c r="EY15" s="106" t="str">
        <f>IFERROR(VLOOKUP($A15,Mingguan!$A$4:$GC$48,EY$1,FALSE),"")</f>
        <v/>
      </c>
      <c r="EZ15" s="106" t="str">
        <f>IFERROR(VLOOKUP($A15,Mingguan!$A$4:$GC$48,EZ$1,FALSE),"")</f>
        <v/>
      </c>
      <c r="FA15" s="106" t="str">
        <f>IFERROR(VLOOKUP($A15,Mingguan!$A$4:$GC$48,FA$1,FALSE),"")</f>
        <v/>
      </c>
      <c r="FB15" s="106" t="str">
        <f>IFERROR(VLOOKUP($A15,Mingguan!$A$4:$GC$48,FB$1,FALSE),"")</f>
        <v/>
      </c>
      <c r="FC15" s="106" t="str">
        <f>IFERROR(VLOOKUP($A15,Mingguan!$A$4:$GC$48,FC$1,FALSE),"")</f>
        <v/>
      </c>
      <c r="FD15" s="106" t="str">
        <f>IFERROR(VLOOKUP($A15,Mingguan!$A$4:$GC$48,FD$1,FALSE),"")</f>
        <v/>
      </c>
      <c r="FE15" s="106" t="str">
        <f>IFERROR(VLOOKUP($A15,Mingguan!$A$4:$GC$48,FE$1,FALSE),"")</f>
        <v/>
      </c>
      <c r="FF15" s="106" t="str">
        <f>IFERROR(VLOOKUP($A15,Mingguan!$A$4:$GC$48,FF$1,FALSE),"")</f>
        <v/>
      </c>
      <c r="FG15" s="106" t="str">
        <f>IFERROR(VLOOKUP($A15,Mingguan!$A$4:$GC$48,FG$1,FALSE),"")</f>
        <v/>
      </c>
      <c r="FH15" s="106" t="str">
        <f>IFERROR(VLOOKUP($A15,Mingguan!$A$4:$GC$48,FH$1,FALSE),"")</f>
        <v/>
      </c>
      <c r="FI15" s="106" t="str">
        <f>IFERROR(VLOOKUP($A15,Mingguan!$A$4:$GC$48,FI$1,FALSE),"")</f>
        <v/>
      </c>
      <c r="FJ15" s="106" t="str">
        <f>IFERROR(VLOOKUP($A15,Mingguan!$A$4:$GC$48,FJ$1,FALSE),"")</f>
        <v/>
      </c>
      <c r="FK15" s="106" t="str">
        <f>IFERROR(VLOOKUP($A15,Mingguan!$A$4:$GC$48,FK$1,FALSE),"")</f>
        <v/>
      </c>
      <c r="FL15" s="106" t="str">
        <f>IFERROR(VLOOKUP($A15,Mingguan!$A$4:$GC$48,FL$1,FALSE),"")</f>
        <v/>
      </c>
      <c r="FM15" s="106" t="str">
        <f>IFERROR(VLOOKUP($A15,Mingguan!$A$4:$GC$48,FM$1,FALSE),"")</f>
        <v/>
      </c>
      <c r="FN15" s="106" t="str">
        <f>IFERROR(VLOOKUP($A15,Mingguan!$A$4:$GC$48,FN$1,FALSE),"")</f>
        <v/>
      </c>
      <c r="FO15" s="106" t="str">
        <f>IFERROR(VLOOKUP($A15,Mingguan!$A$4:$GC$48,FO$1,FALSE),"")</f>
        <v/>
      </c>
      <c r="FP15" s="106" t="str">
        <f>IFERROR(VLOOKUP($A15,Mingguan!$A$4:$GC$48,FP$1,FALSE),"")</f>
        <v/>
      </c>
      <c r="FQ15" s="106" t="str">
        <f>IFERROR(VLOOKUP($A15,Mingguan!$A$4:$GC$48,FQ$1,FALSE),"")</f>
        <v/>
      </c>
      <c r="FR15" s="106" t="str">
        <f>IFERROR(VLOOKUP($A15,Mingguan!$A$4:$GC$48,FR$1,FALSE),"")</f>
        <v/>
      </c>
      <c r="FS15" s="106" t="str">
        <f>IFERROR(VLOOKUP($A15,Mingguan!$A$4:$GC$48,FS$1,FALSE),"")</f>
        <v/>
      </c>
      <c r="FT15" s="106" t="str">
        <f>IFERROR(VLOOKUP($A15,Mingguan!$A$4:$GC$48,FT$1,FALSE),"")</f>
        <v/>
      </c>
      <c r="FU15" s="106" t="str">
        <f>IFERROR(VLOOKUP($A15,Mingguan!$A$4:$GC$48,FU$1,FALSE),"")</f>
        <v/>
      </c>
      <c r="FV15" s="106" t="str">
        <f>IFERROR(VLOOKUP($A15,Mingguan!$A$4:$GC$48,FV$1,FALSE),"")</f>
        <v/>
      </c>
      <c r="FW15" s="106" t="str">
        <f>IFERROR(VLOOKUP($A15,Mingguan!$A$4:$GC$48,FW$1,FALSE),"")</f>
        <v/>
      </c>
      <c r="FX15" s="106" t="str">
        <f>IFERROR(VLOOKUP($A15,Mingguan!$A$4:$GC$48,FX$1,FALSE),"")</f>
        <v/>
      </c>
      <c r="FY15" s="106" t="str">
        <f>IFERROR(VLOOKUP($A15,Mingguan!$A$4:$GC$48,FY$1,FALSE),"")</f>
        <v/>
      </c>
      <c r="FZ15" s="106" t="str">
        <f>IFERROR(VLOOKUP($A15,Mingguan!$A$4:$GC$48,FZ$1,FALSE),"")</f>
        <v/>
      </c>
      <c r="GA15" s="106" t="str">
        <f>IFERROR(VLOOKUP($A15,Mingguan!$A$4:$GC$48,GA$1,FALSE),"")</f>
        <v/>
      </c>
      <c r="GB15" s="106" t="str">
        <f>IFERROR(VLOOKUP($A15,Mingguan!$A$4:$GC$48,GB$1,FALSE),"")</f>
        <v/>
      </c>
      <c r="GC15" s="106" t="str">
        <f>IFERROR(VLOOKUP($A15,Mingguan!$A$4:$GC$48,GC$1,FALSE),"")</f>
        <v/>
      </c>
      <c r="GD15" s="106"/>
      <c r="GE15" s="106"/>
      <c r="GF15" s="106"/>
      <c r="GG15" s="106"/>
      <c r="GH15" s="106"/>
      <c r="GI15" s="106"/>
      <c r="GJ15" s="106"/>
      <c r="GK15" s="106"/>
      <c r="GL15" s="106"/>
      <c r="GM15" s="106"/>
      <c r="GN15" s="106"/>
      <c r="GO15" s="106"/>
      <c r="GP15" s="106"/>
      <c r="GQ15" s="106"/>
      <c r="GR15" s="106"/>
      <c r="GS15" s="106"/>
      <c r="GT15" s="106"/>
      <c r="GU15" s="106"/>
      <c r="GV15" s="106"/>
    </row>
    <row r="16" spans="1:204" ht="14.5" x14ac:dyDescent="0.35">
      <c r="A16" s="48">
        <v>12</v>
      </c>
      <c r="B16" s="49" t="s">
        <v>36</v>
      </c>
      <c r="C16" s="48">
        <v>1</v>
      </c>
      <c r="D16" s="48" t="s">
        <v>24</v>
      </c>
      <c r="E16" s="106">
        <f>IFERROR(VLOOKUP($A16,Mingguan!$A$4:$GC$48,E$1,FALSE),"")</f>
        <v>9800</v>
      </c>
      <c r="F16" s="106">
        <f>IFERROR(VLOOKUP($A16,Mingguan!$A$4:$GC$48,F$1,FALSE),"")</f>
        <v>9800</v>
      </c>
      <c r="G16" s="106">
        <f>IFERROR(VLOOKUP($A16,Mingguan!$A$4:$GC$48,G$1,FALSE),"")</f>
        <v>9800</v>
      </c>
      <c r="H16" s="106">
        <f>IFERROR(VLOOKUP($A16,Mingguan!$A$4:$GC$48,H$1,FALSE),"")</f>
        <v>9800</v>
      </c>
      <c r="I16" s="106">
        <f>IFERROR(VLOOKUP($A16,Mingguan!$A$4:$GC$48,I$1,FALSE),"")</f>
        <v>9800</v>
      </c>
      <c r="J16" s="106">
        <f>IFERROR(VLOOKUP($A16,Mingguan!$A$4:$GC$48,J$1,FALSE),"")</f>
        <v>9800</v>
      </c>
      <c r="K16" s="106">
        <f>IFERROR(VLOOKUP($A16,Mingguan!$A$4:$GC$48,K$1,FALSE),"")</f>
        <v>9800</v>
      </c>
      <c r="L16" s="106">
        <f>IFERROR(VLOOKUP($A16,Mingguan!$A$4:$GC$48,L$1,FALSE),"")</f>
        <v>9800</v>
      </c>
      <c r="M16" s="106">
        <f>IFERROR(VLOOKUP($A16,Mingguan!$A$4:$GC$48,M$1,FALSE),"")</f>
        <v>9800</v>
      </c>
      <c r="N16" s="106">
        <f>IFERROR(VLOOKUP($A16,Mingguan!$A$4:$GC$48,N$1,FALSE),"")</f>
        <v>9800</v>
      </c>
      <c r="O16" s="106">
        <f>IFERROR(VLOOKUP($A16,Mingguan!$A$4:$GC$48,O$1,FALSE),"")</f>
        <v>9800</v>
      </c>
      <c r="P16" s="106">
        <f>IFERROR(VLOOKUP($A16,Mingguan!$A$4:$GC$48,P$1,FALSE),"")</f>
        <v>9800</v>
      </c>
      <c r="Q16" s="106">
        <f>IFERROR(VLOOKUP($A16,Mingguan!$A$4:$GC$48,Q$1,FALSE),"")</f>
        <v>9800</v>
      </c>
      <c r="R16" s="106">
        <f>IFERROR(VLOOKUP($A16,Mingguan!$A$4:$GC$48,R$1,FALSE),"")</f>
        <v>9800</v>
      </c>
      <c r="S16" s="106">
        <f>IFERROR(VLOOKUP($A16,Mingguan!$A$4:$GC$48,S$1,FALSE),"")</f>
        <v>9800</v>
      </c>
      <c r="T16" s="106">
        <f>IFERROR(VLOOKUP($A16,Mingguan!$A$4:$GC$48,T$1,FALSE),"")</f>
        <v>9800</v>
      </c>
      <c r="U16" s="106">
        <f>IFERROR(VLOOKUP($A16,Mingguan!$A$4:$GC$48,U$1,FALSE),"")</f>
        <v>9800</v>
      </c>
      <c r="V16" s="106">
        <f>IFERROR(VLOOKUP($A16,Mingguan!$A$4:$GC$48,V$1,FALSE),"")</f>
        <v>9800</v>
      </c>
      <c r="W16" s="106">
        <f>IFERROR(VLOOKUP($A16,Mingguan!$A$4:$GC$48,W$1,FALSE),"")</f>
        <v>9800</v>
      </c>
      <c r="X16" s="106">
        <f>IFERROR(VLOOKUP($A16,Mingguan!$A$4:$GC$48,X$1,FALSE),"")</f>
        <v>9740</v>
      </c>
      <c r="Y16" s="106">
        <f>IFERROR(VLOOKUP($A16,Mingguan!$A$4:$GC$48,Y$1,FALSE),"")</f>
        <v>9800</v>
      </c>
      <c r="Z16" s="106">
        <f>IFERROR(VLOOKUP($A16,Mingguan!$A$4:$GC$48,Z$1,FALSE),"")</f>
        <v>9800</v>
      </c>
      <c r="AA16" s="106">
        <f>IFERROR(VLOOKUP($A16,Mingguan!$A$4:$GC$48,AA$1,FALSE),"")</f>
        <v>9800</v>
      </c>
      <c r="AB16" s="106">
        <f>IFERROR(VLOOKUP($A16,Mingguan!$A$4:$GC$48,AB$1,FALSE),"")</f>
        <v>9800</v>
      </c>
      <c r="AC16" s="106">
        <f>IFERROR(VLOOKUP($A16,Mingguan!$A$4:$GC$48,AC$1,FALSE),"")</f>
        <v>9800</v>
      </c>
      <c r="AD16" s="106">
        <f>IFERROR(VLOOKUP($A16,Mingguan!$A$4:$GC$48,AD$1,FALSE),"")</f>
        <v>9800</v>
      </c>
      <c r="AE16" s="106">
        <f>IFERROR(VLOOKUP($A16,Mingguan!$A$4:$GC$48,AE$1,FALSE),"")</f>
        <v>9800</v>
      </c>
      <c r="AF16" s="106">
        <f>IFERROR(VLOOKUP($A16,Mingguan!$A$4:$GC$48,AF$1,FALSE),"")</f>
        <v>9800</v>
      </c>
      <c r="AG16" s="106">
        <f>IFERROR(VLOOKUP($A16,Mingguan!$A$4:$GC$48,AG$1,FALSE),"")</f>
        <v>9800</v>
      </c>
      <c r="AH16" s="106">
        <f>IFERROR(VLOOKUP($A16,Mingguan!$A$4:$GC$48,AH$1,FALSE),"")</f>
        <v>9800</v>
      </c>
      <c r="AI16" s="106">
        <f>IFERROR(VLOOKUP($A16,Mingguan!$A$4:$GC$48,AI$1,FALSE),"")</f>
        <v>9800</v>
      </c>
      <c r="AJ16" s="106">
        <f>IFERROR(VLOOKUP($A16,Mingguan!$A$4:$GC$48,AJ$1,FALSE),"")</f>
        <v>9800</v>
      </c>
      <c r="AK16" s="106">
        <f>IFERROR(VLOOKUP($A16,Mingguan!$A$4:$GC$48,AK$1,FALSE),"")</f>
        <v>9800</v>
      </c>
      <c r="AL16" s="106">
        <f>IFERROR(VLOOKUP($A16,Mingguan!$A$4:$GC$48,AL$1,FALSE),"")</f>
        <v>9800</v>
      </c>
      <c r="AM16" s="106">
        <f>IFERROR(VLOOKUP($A16,Mingguan!$A$4:$GC$48,AM$1,FALSE),"")</f>
        <v>9800</v>
      </c>
      <c r="AN16" s="106">
        <f>IFERROR(VLOOKUP($A16,Mingguan!$A$4:$GC$48,AN$1,FALSE),"")</f>
        <v>9800</v>
      </c>
      <c r="AO16" s="106">
        <f>IFERROR(VLOOKUP($A16,Mingguan!$A$4:$GC$48,AO$1,FALSE),"")</f>
        <v>9800</v>
      </c>
      <c r="AP16" s="106">
        <f>IFERROR(VLOOKUP($A16,Mingguan!$A$4:$GC$48,AP$1,FALSE),"")</f>
        <v>9800</v>
      </c>
      <c r="AQ16" s="106">
        <f>IFERROR(VLOOKUP($A16,Mingguan!$A$4:$GC$48,AQ$1,FALSE),"")</f>
        <v>9800</v>
      </c>
      <c r="AR16" s="106">
        <f>IFERROR(VLOOKUP($A16,Mingguan!$A$4:$GC$48,AR$1,FALSE),"")</f>
        <v>9800</v>
      </c>
      <c r="AS16" s="106">
        <f>IFERROR(VLOOKUP($A16,Mingguan!$A$4:$GC$48,AS$1,FALSE),"")</f>
        <v>9800</v>
      </c>
      <c r="AT16" s="106">
        <f>IFERROR(VLOOKUP($A16,Mingguan!$A$4:$GC$48,AT$1,FALSE),"")</f>
        <v>9800</v>
      </c>
      <c r="AU16" s="106">
        <f>IFERROR(VLOOKUP($A16,Mingguan!$A$4:$GC$48,AU$1,FALSE),"")</f>
        <v>9800</v>
      </c>
      <c r="AV16" s="106">
        <f>IFERROR(VLOOKUP($A16,Mingguan!$A$4:$GC$48,AV$1,FALSE),"")</f>
        <v>9800</v>
      </c>
      <c r="AW16" s="106">
        <f>IFERROR(VLOOKUP($A16,Mingguan!$A$4:$GC$48,AW$1,FALSE),"")</f>
        <v>9800</v>
      </c>
      <c r="AX16" s="106">
        <f>IFERROR(VLOOKUP($A16,Mingguan!$A$4:$GC$48,AX$1,FALSE),"")</f>
        <v>9800</v>
      </c>
      <c r="AY16" s="106">
        <f>IFERROR(VLOOKUP($A16,Mingguan!$A$4:$GC$48,AY$1,FALSE),"")</f>
        <v>9800</v>
      </c>
      <c r="AZ16" s="106">
        <f>IFERROR(VLOOKUP($A16,Mingguan!$A$4:$GC$48,AZ$1,FALSE),"")</f>
        <v>9800</v>
      </c>
      <c r="BA16" s="106">
        <f>IFERROR(VLOOKUP($A16,Mingguan!$A$4:$GC$48,BA$1,FALSE),"")</f>
        <v>9800</v>
      </c>
      <c r="BB16" s="106">
        <f>IFERROR(VLOOKUP($A16,Mingguan!$A$4:$GC$48,BB$1,FALSE),"")</f>
        <v>9800</v>
      </c>
      <c r="BC16" s="106">
        <f>IFERROR(VLOOKUP($A16,Mingguan!$A$4:$GC$48,BC$1,FALSE),"")</f>
        <v>9800</v>
      </c>
      <c r="BD16" s="106">
        <f>IFERROR(VLOOKUP($A16,Mingguan!$A$4:$GC$48,BD$1,FALSE),"")</f>
        <v>9800</v>
      </c>
      <c r="BE16" s="106">
        <f>IFERROR(VLOOKUP($A16,Mingguan!$A$4:$GC$48,BE$1,FALSE),"")</f>
        <v>9800</v>
      </c>
      <c r="BF16" s="106">
        <f>IFERROR(VLOOKUP($A16,Mingguan!$A$4:$GC$48,BF$1,FALSE),"")</f>
        <v>9800</v>
      </c>
      <c r="BG16" s="106">
        <f>IFERROR(VLOOKUP($A16,Mingguan!$A$4:$GC$48,BG$1,FALSE),"")</f>
        <v>9800</v>
      </c>
      <c r="BH16" s="106">
        <f>IFERROR(VLOOKUP($A16,Mingguan!$A$4:$GC$48,BH$1,FALSE),"")</f>
        <v>9800</v>
      </c>
      <c r="BI16" s="106">
        <f>IFERROR(VLOOKUP($A16,Mingguan!$A$4:$GC$48,BI$1,FALSE),"")</f>
        <v>9800</v>
      </c>
      <c r="BJ16" s="106">
        <f>IFERROR(VLOOKUP($A16,Mingguan!$A$4:$GC$48,BJ$1,FALSE),"")</f>
        <v>9800</v>
      </c>
      <c r="BK16" s="106">
        <f>IFERROR(VLOOKUP($A16,Mingguan!$A$4:$GC$48,BK$1,FALSE),"")</f>
        <v>9800</v>
      </c>
      <c r="BL16" s="106">
        <f>IFERROR(VLOOKUP($A16,Mingguan!$A$4:$GC$48,BL$1,FALSE),"")</f>
        <v>9800</v>
      </c>
      <c r="BM16" s="106">
        <f>IFERROR(VLOOKUP($A16,Mingguan!$A$4:$GC$48,BM$1,FALSE),"")</f>
        <v>9800</v>
      </c>
      <c r="BN16" s="106">
        <f>IFERROR(VLOOKUP($A16,Mingguan!$A$4:$GC$48,BN$1,FALSE),"")</f>
        <v>9800</v>
      </c>
      <c r="BO16" s="106">
        <f>IFERROR(VLOOKUP($A16,Mingguan!$A$4:$GC$48,BO$1,FALSE),"")</f>
        <v>9800</v>
      </c>
      <c r="BP16" s="106">
        <f>IFERROR(VLOOKUP($A16,Mingguan!$A$4:$GC$48,BP$1,FALSE),"")</f>
        <v>9800</v>
      </c>
      <c r="BQ16" s="106">
        <f>IFERROR(VLOOKUP($A16,Mingguan!$A$4:$GC$48,BQ$1,FALSE),"")</f>
        <v>9800</v>
      </c>
      <c r="BR16" s="106">
        <f>IFERROR(VLOOKUP($A16,Mingguan!$A$4:$GC$48,BR$1,FALSE),"")</f>
        <v>9800</v>
      </c>
      <c r="BS16" s="106">
        <f>IFERROR(VLOOKUP($A16,Mingguan!$A$4:$GC$48,BS$1,FALSE),"")</f>
        <v>9800</v>
      </c>
      <c r="BT16" s="106">
        <f>IFERROR(VLOOKUP($A16,Mingguan!$A$4:$GC$48,BT$1,FALSE),"")</f>
        <v>9800</v>
      </c>
      <c r="BU16" s="106">
        <f>IFERROR(VLOOKUP($A16,Mingguan!$A$4:$GC$48,BU$1,FALSE),"")</f>
        <v>9800</v>
      </c>
      <c r="BV16" s="106">
        <f>IFERROR(VLOOKUP($A16,Mingguan!$A$4:$GC$48,BV$1,FALSE),"")</f>
        <v>9800</v>
      </c>
      <c r="BW16" s="106">
        <f>IFERROR(VLOOKUP($A16,Mingguan!$A$4:$GC$48,BW$1,FALSE),"")</f>
        <v>9800</v>
      </c>
      <c r="BX16" s="106">
        <f>IFERROR(VLOOKUP($A16,Mingguan!$A$4:$GC$48,BX$1,FALSE),"")</f>
        <v>9800</v>
      </c>
      <c r="BY16" s="106">
        <f>IFERROR(VLOOKUP($A16,Mingguan!$A$4:$GC$48,BY$1,FALSE),"")</f>
        <v>9800</v>
      </c>
      <c r="BZ16" s="106">
        <f>IFERROR(VLOOKUP($A16,Mingguan!$A$4:$GC$48,BZ$1,FALSE),"")</f>
        <v>9800</v>
      </c>
      <c r="CA16" s="106">
        <f>IFERROR(VLOOKUP($A16,Mingguan!$A$4:$GC$48,CA$1,FALSE),"")</f>
        <v>9800</v>
      </c>
      <c r="CB16" s="106">
        <f>IFERROR(VLOOKUP($A16,Mingguan!$A$4:$GC$48,CB$1,FALSE),"")</f>
        <v>9800</v>
      </c>
      <c r="CC16" s="106">
        <f>IFERROR(VLOOKUP($A16,Mingguan!$A$4:$GC$48,CC$1,FALSE),"")</f>
        <v>9800</v>
      </c>
      <c r="CD16" s="106">
        <f>IFERROR(VLOOKUP($A16,Mingguan!$A$4:$GC$48,CD$1,FALSE),"")</f>
        <v>9800</v>
      </c>
      <c r="CE16" s="106">
        <f>IFERROR(VLOOKUP($A16,Mingguan!$A$4:$GC$48,CE$1,FALSE),"")</f>
        <v>9800</v>
      </c>
      <c r="CF16" s="106">
        <f>IFERROR(VLOOKUP($A16,Mingguan!$A$4:$GC$48,CF$1,FALSE),"")</f>
        <v>9800</v>
      </c>
      <c r="CG16" s="106">
        <f>IFERROR(VLOOKUP($A16,Mingguan!$A$4:$GC$48,CG$1,FALSE),"")</f>
        <v>9800</v>
      </c>
      <c r="CH16" s="106">
        <f>IFERROR(VLOOKUP($A16,Mingguan!$A$4:$GC$48,CH$1,FALSE),"")</f>
        <v>9800</v>
      </c>
      <c r="CI16" s="106">
        <f>IFERROR(VLOOKUP($A16,Mingguan!$A$4:$GC$48,CI$1,FALSE),"")</f>
        <v>9800</v>
      </c>
      <c r="CJ16" s="106">
        <f>IFERROR(VLOOKUP($A16,Mingguan!$A$4:$GC$48,CJ$1,FALSE),"")</f>
        <v>9800</v>
      </c>
      <c r="CK16" s="106">
        <f>IFERROR(VLOOKUP($A16,Mingguan!$A$4:$GC$48,CK$1,FALSE),"")</f>
        <v>9800</v>
      </c>
      <c r="CL16" s="106">
        <f>IFERROR(VLOOKUP($A16,Mingguan!$A$4:$GC$48,CL$1,FALSE),"")</f>
        <v>9800</v>
      </c>
      <c r="CM16" s="106">
        <f>IFERROR(VLOOKUP($A16,Mingguan!$A$4:$GC$48,CM$1,FALSE),"")</f>
        <v>9800</v>
      </c>
      <c r="CN16" s="106">
        <f>IFERROR(VLOOKUP($A16,Mingguan!$A$4:$GC$48,CN$1,FALSE),"")</f>
        <v>9800</v>
      </c>
      <c r="CO16" s="106">
        <f>IFERROR(VLOOKUP($A16,Mingguan!$A$4:$GC$48,CO$1,FALSE),"")</f>
        <v>9800</v>
      </c>
      <c r="CP16" s="106">
        <f>IFERROR(VLOOKUP($A16,Mingguan!$A$4:$GC$48,CP$1,FALSE),"")</f>
        <v>9800</v>
      </c>
      <c r="CQ16" s="106">
        <f>IFERROR(VLOOKUP($A16,Mingguan!$A$4:$GC$48,CQ$1,FALSE),"")</f>
        <v>9800</v>
      </c>
      <c r="CR16" s="106">
        <f>IFERROR(VLOOKUP($A16,Mingguan!$A$4:$GC$48,CR$1,FALSE),"")</f>
        <v>9800</v>
      </c>
      <c r="CS16" s="106">
        <f>IFERROR(VLOOKUP($A16,Mingguan!$A$4:$GC$48,CS$1,FALSE),"")</f>
        <v>9800</v>
      </c>
      <c r="CT16" s="106">
        <f>IFERROR(VLOOKUP($A16,Mingguan!$A$4:$GC$48,CT$1,FALSE),"")</f>
        <v>9800</v>
      </c>
      <c r="CU16" s="106">
        <f>IFERROR(VLOOKUP($A16,Mingguan!$A$4:$GC$48,CU$1,FALSE),"")</f>
        <v>9800</v>
      </c>
      <c r="CV16" s="106">
        <f>IFERROR(VLOOKUP($A16,Mingguan!$A$4:$GC$48,CV$1,FALSE),"")</f>
        <v>9800</v>
      </c>
      <c r="CW16" s="106">
        <f>IFERROR(VLOOKUP($A16,Mingguan!$A$4:$GC$48,CW$1,FALSE),"")</f>
        <v>9800</v>
      </c>
      <c r="CX16" s="106">
        <f>IFERROR(VLOOKUP($A16,Mingguan!$A$4:$GC$48,CX$1,FALSE),"")</f>
        <v>9800</v>
      </c>
      <c r="CY16" s="106">
        <f>IFERROR(VLOOKUP($A16,Mingguan!$A$4:$GC$48,CY$1,FALSE),"")</f>
        <v>9800</v>
      </c>
      <c r="CZ16" s="106">
        <f>IFERROR(VLOOKUP($A16,Mingguan!$A$4:$GC$48,CZ$1,FALSE),"")</f>
        <v>9800</v>
      </c>
      <c r="DA16" s="106">
        <f>IFERROR(VLOOKUP($A16,Mingguan!$A$4:$GC$48,DA$1,FALSE),"")</f>
        <v>9800</v>
      </c>
      <c r="DB16" s="106">
        <f>IFERROR(VLOOKUP($A16,Mingguan!$A$4:$GC$48,DB$1,FALSE),"")</f>
        <v>9800</v>
      </c>
      <c r="DC16" s="106">
        <f>IFERROR(VLOOKUP($A16,Mingguan!$A$4:$GC$48,DC$1,FALSE),"")</f>
        <v>9800</v>
      </c>
      <c r="DD16" s="106">
        <f>IFERROR(VLOOKUP($A16,Mingguan!$A$4:$GC$48,DD$1,FALSE),"")</f>
        <v>9800</v>
      </c>
      <c r="DE16" s="106">
        <f>IFERROR(VLOOKUP($A16,Mingguan!$A$4:$GC$48,DE$1,FALSE),"")</f>
        <v>9800</v>
      </c>
      <c r="DF16" s="106">
        <f>IFERROR(VLOOKUP($A16,Mingguan!$A$4:$GC$48,DF$1,FALSE),"")</f>
        <v>9800</v>
      </c>
      <c r="DG16" s="106">
        <f>IFERROR(VLOOKUP($A16,Mingguan!$A$4:$GC$48,DG$1,FALSE),"")</f>
        <v>9800</v>
      </c>
      <c r="DH16" s="106">
        <f>IFERROR(VLOOKUP($A16,Mingguan!$A$4:$GC$48,DH$1,FALSE),"")</f>
        <v>9800</v>
      </c>
      <c r="DI16" s="106">
        <f>IFERROR(VLOOKUP($A16,Mingguan!$A$4:$GC$48,DI$1,FALSE),"")</f>
        <v>9800</v>
      </c>
      <c r="DJ16" s="106">
        <f>IFERROR(VLOOKUP($A16,Mingguan!$A$4:$GC$48,DJ$1,FALSE),"")</f>
        <v>9800</v>
      </c>
      <c r="DK16" s="106">
        <f>IFERROR(VLOOKUP($A16,Mingguan!$A$4:$GC$48,DK$1,FALSE),"")</f>
        <v>9800</v>
      </c>
      <c r="DL16" s="106">
        <f>IFERROR(VLOOKUP($A16,Mingguan!$A$4:$GC$48,DL$1,FALSE),"")</f>
        <v>9800</v>
      </c>
      <c r="DM16" s="106">
        <f>IFERROR(VLOOKUP($A16,Mingguan!$A$4:$GC$48,DM$1,FALSE),"")</f>
        <v>9800</v>
      </c>
      <c r="DN16" s="106">
        <f>IFERROR(VLOOKUP($A16,Mingguan!$A$4:$GC$48,DN$1,FALSE),"")</f>
        <v>9800</v>
      </c>
      <c r="DO16" s="106">
        <f>IFERROR(VLOOKUP($A16,Mingguan!$A$4:$GC$48,DO$1,FALSE),"")</f>
        <v>9800</v>
      </c>
      <c r="DP16" s="106">
        <f>IFERROR(VLOOKUP($A16,Mingguan!$A$4:$GC$48,DP$1,FALSE),"")</f>
        <v>9800</v>
      </c>
      <c r="DQ16" s="106">
        <f>IFERROR(VLOOKUP($A16,Mingguan!$A$4:$GC$48,DQ$1,FALSE),"")</f>
        <v>9800</v>
      </c>
      <c r="DR16" s="106">
        <f>IFERROR(VLOOKUP($A16,Mingguan!$A$4:$GC$48,DR$1,FALSE),"")</f>
        <v>9800</v>
      </c>
      <c r="DS16" s="106">
        <f>IFERROR(VLOOKUP($A16,Mingguan!$A$4:$GC$48,DS$1,FALSE),"")</f>
        <v>9800</v>
      </c>
      <c r="DT16" s="106">
        <f>IFERROR(VLOOKUP($A16,Mingguan!$A$4:$GC$48,DT$1,FALSE),"")</f>
        <v>9800</v>
      </c>
      <c r="DU16" s="106">
        <f>IFERROR(VLOOKUP($A16,Mingguan!$A$4:$GC$48,DU$1,FALSE),"")</f>
        <v>9740</v>
      </c>
      <c r="DV16" s="106">
        <f>IFERROR(VLOOKUP($A16,Mingguan!$A$4:$GC$48,DV$1,FALSE),"")</f>
        <v>9800</v>
      </c>
      <c r="DW16" s="106">
        <f>IFERROR(VLOOKUP($A16,Mingguan!$A$4:$GC$48,DW$1,FALSE),"")</f>
        <v>9800</v>
      </c>
      <c r="DX16" s="106">
        <f>IFERROR(VLOOKUP($A16,Mingguan!$A$4:$GC$48,DX$1,FALSE),"")</f>
        <v>9800</v>
      </c>
      <c r="DY16" s="106">
        <f>IFERROR(VLOOKUP($A16,Mingguan!$A$4:$GC$48,DY$1,FALSE),"")</f>
        <v>9800</v>
      </c>
      <c r="DZ16" s="106">
        <f>IFERROR(VLOOKUP($A16,Mingguan!$A$4:$GC$48,DZ$1,FALSE),"")</f>
        <v>9800</v>
      </c>
      <c r="EA16" s="106">
        <f>IFERROR(VLOOKUP($A16,Mingguan!$A$4:$GC$48,EA$1,FALSE),"")</f>
        <v>9800</v>
      </c>
      <c r="EB16" s="106">
        <f>IFERROR(VLOOKUP($A16,Mingguan!$A$4:$GC$48,EB$1,FALSE),"")</f>
        <v>9800</v>
      </c>
      <c r="EC16" s="106">
        <f>IFERROR(VLOOKUP($A16,Mingguan!$A$4:$GC$48,EC$1,FALSE),"")</f>
        <v>9800</v>
      </c>
      <c r="ED16" s="106">
        <f>IFERROR(VLOOKUP($A16,Mingguan!$A$4:$GC$48,ED$1,FALSE),"")</f>
        <v>9800</v>
      </c>
      <c r="EE16" s="106">
        <f>IFERROR(VLOOKUP($A16,Mingguan!$A$4:$GC$48,EE$1,FALSE),"")</f>
        <v>9800</v>
      </c>
      <c r="EF16" s="106">
        <f>IFERROR(VLOOKUP($A16,Mingguan!$A$4:$GC$48,EF$1,FALSE),"")</f>
        <v>9800</v>
      </c>
      <c r="EG16" s="106">
        <f>IFERROR(VLOOKUP($A16,Mingguan!$A$4:$GC$48,EG$1,FALSE),"")</f>
        <v>9800</v>
      </c>
      <c r="EH16" s="106">
        <f>IFERROR(VLOOKUP($A16,Mingguan!$A$4:$GC$48,EH$1,FALSE),"")</f>
        <v>9800</v>
      </c>
      <c r="EI16" s="106">
        <f>IFERROR(VLOOKUP($A16,Mingguan!$A$4:$GC$48,EI$1,FALSE),"")</f>
        <v>9800</v>
      </c>
      <c r="EJ16" s="106">
        <f>IFERROR(VLOOKUP($A16,Mingguan!$A$4:$GC$48,EJ$1,FALSE),"")</f>
        <v>9800</v>
      </c>
      <c r="EK16" s="106">
        <f>IFERROR(VLOOKUP($A16,Mingguan!$A$4:$GC$48,EK$1,FALSE),"")</f>
        <v>9800</v>
      </c>
      <c r="EL16" s="106">
        <f>IFERROR(VLOOKUP($A16,Mingguan!$A$4:$GC$48,EL$1,FALSE),"")</f>
        <v>9800</v>
      </c>
      <c r="EM16" s="106">
        <f>IFERROR(VLOOKUP($A16,Mingguan!$A$4:$GC$48,EM$1,FALSE),"")</f>
        <v>9800</v>
      </c>
      <c r="EN16" s="106">
        <f>IFERROR(VLOOKUP($A16,Mingguan!$A$4:$GC$48,EN$1,FALSE),"")</f>
        <v>9800</v>
      </c>
      <c r="EO16" s="106">
        <f>IFERROR(VLOOKUP($A16,Mingguan!$A$4:$GC$48,EO$1,FALSE),"")</f>
        <v>9800</v>
      </c>
      <c r="EP16" s="106">
        <f>IFERROR(VLOOKUP($A16,Mingguan!$A$4:$GC$48,EP$1,FALSE),"")</f>
        <v>9800</v>
      </c>
      <c r="EQ16" s="106">
        <f>IFERROR(VLOOKUP($A16,Mingguan!$A$4:$GC$48,EQ$1,FALSE),"")</f>
        <v>9800</v>
      </c>
      <c r="ER16" s="106">
        <f>IFERROR(VLOOKUP($A16,Mingguan!$A$4:$GC$48,ER$1,FALSE),"")</f>
        <v>9800</v>
      </c>
      <c r="ES16" s="106">
        <f>IFERROR(VLOOKUP($A16,Mingguan!$A$4:$GC$48,ES$1,FALSE),"")</f>
        <v>9800</v>
      </c>
      <c r="ET16" s="106">
        <f>IFERROR(VLOOKUP($A16,Mingguan!$A$4:$GC$48,ET$1,FALSE),"")</f>
        <v>9800</v>
      </c>
      <c r="EU16" s="106">
        <f>IFERROR(VLOOKUP($A16,Mingguan!$A$4:$GC$48,EU$1,FALSE),"")</f>
        <v>9800</v>
      </c>
      <c r="EV16" s="106">
        <f>IFERROR(VLOOKUP($A16,Mingguan!$A$4:$GC$48,EV$1,FALSE),"")</f>
        <v>9900</v>
      </c>
      <c r="EW16" s="106">
        <f>IFERROR(VLOOKUP($A16,Mingguan!$A$4:$GC$48,EW$1,FALSE),"")</f>
        <v>9900</v>
      </c>
      <c r="EX16" s="106">
        <f>IFERROR(VLOOKUP($A16,Mingguan!$A$4:$GC$48,EX$1,FALSE),"")</f>
        <v>9900</v>
      </c>
      <c r="EY16" s="106">
        <f>IFERROR(VLOOKUP($A16,Mingguan!$A$4:$GC$48,EY$1,FALSE),"")</f>
        <v>9900</v>
      </c>
      <c r="EZ16" s="106">
        <f>IFERROR(VLOOKUP($A16,Mingguan!$A$4:$GC$48,EZ$1,FALSE),"")</f>
        <v>9900</v>
      </c>
      <c r="FA16" s="106">
        <f>IFERROR(VLOOKUP($A16,Mingguan!$A$4:$GC$48,FA$1,FALSE),"")</f>
        <v>9900</v>
      </c>
      <c r="FB16" s="106">
        <f>IFERROR(VLOOKUP($A16,Mingguan!$A$4:$GC$48,FB$1,FALSE),"")</f>
        <v>9900</v>
      </c>
      <c r="FC16" s="106">
        <f>IFERROR(VLOOKUP($A16,Mingguan!$A$4:$GC$48,FC$1,FALSE),"")</f>
        <v>9900</v>
      </c>
      <c r="FD16" s="106">
        <f>IFERROR(VLOOKUP($A16,Mingguan!$A$4:$GC$48,FD$1,FALSE),"")</f>
        <v>9900</v>
      </c>
      <c r="FE16" s="106">
        <f>IFERROR(VLOOKUP($A16,Mingguan!$A$4:$GC$48,FE$1,FALSE),"")</f>
        <v>9660</v>
      </c>
      <c r="FF16" s="106">
        <f>IFERROR(VLOOKUP($A16,Mingguan!$A$4:$GC$48,FF$1,FALSE),"")</f>
        <v>9600</v>
      </c>
      <c r="FG16" s="106">
        <f>IFERROR(VLOOKUP($A16,Mingguan!$A$4:$GC$48,FG$1,FALSE),"")</f>
        <v>9600</v>
      </c>
      <c r="FH16" s="106">
        <f>IFERROR(VLOOKUP($A16,Mingguan!$A$4:$GC$48,FH$1,FALSE),"")</f>
        <v>9600</v>
      </c>
      <c r="FI16" s="106">
        <f>IFERROR(VLOOKUP($A16,Mingguan!$A$4:$GC$48,FI$1,FALSE),"")</f>
        <v>9600</v>
      </c>
      <c r="FJ16" s="106">
        <f>IFERROR(VLOOKUP($A16,Mingguan!$A$4:$GC$48,FJ$1,FALSE),"")</f>
        <v>9600</v>
      </c>
      <c r="FK16" s="106">
        <f>IFERROR(VLOOKUP($A16,Mingguan!$A$4:$GC$48,FK$1,FALSE),"")</f>
        <v>9600</v>
      </c>
      <c r="FL16" s="106">
        <f>IFERROR(VLOOKUP($A16,Mingguan!$A$4:$GC$48,FL$1,FALSE),"")</f>
        <v>9600</v>
      </c>
      <c r="FM16" s="106">
        <f>IFERROR(VLOOKUP($A16,Mingguan!$A$4:$GC$48,FM$1,FALSE),"")</f>
        <v>9600</v>
      </c>
      <c r="FN16" s="106">
        <f>IFERROR(VLOOKUP($A16,Mingguan!$A$4:$GC$48,FN$1,FALSE),"")</f>
        <v>9600</v>
      </c>
      <c r="FO16" s="106">
        <f>IFERROR(VLOOKUP($A16,Mingguan!$A$4:$GC$48,FO$1,FALSE),"")</f>
        <v>9600</v>
      </c>
      <c r="FP16" s="106">
        <f>IFERROR(VLOOKUP($A16,Mingguan!$A$4:$GC$48,FP$1,FALSE),"")</f>
        <v>9600</v>
      </c>
      <c r="FQ16" s="106">
        <f>IFERROR(VLOOKUP($A16,Mingguan!$A$4:$GC$48,FQ$1,FALSE),"")</f>
        <v>9600</v>
      </c>
      <c r="FR16" s="106">
        <f>IFERROR(VLOOKUP($A16,Mingguan!$A$4:$GC$48,FR$1,FALSE),"")</f>
        <v>9600</v>
      </c>
      <c r="FS16" s="106">
        <f>IFERROR(VLOOKUP($A16,Mingguan!$A$4:$GC$48,FS$1,FALSE),"")</f>
        <v>9600</v>
      </c>
      <c r="FT16" s="106">
        <f>IFERROR(VLOOKUP($A16,Mingguan!$A$4:$GC$48,FT$1,FALSE),"")</f>
        <v>9600</v>
      </c>
      <c r="FU16" s="106">
        <f>IFERROR(VLOOKUP($A16,Mingguan!$A$4:$GC$48,FU$1,FALSE),"")</f>
        <v>9600</v>
      </c>
      <c r="FV16" s="106">
        <f>IFERROR(VLOOKUP($A16,Mingguan!$A$4:$GC$48,FV$1,FALSE),"")</f>
        <v>9600</v>
      </c>
      <c r="FW16" s="106">
        <f>IFERROR(VLOOKUP($A16,Mingguan!$A$4:$GC$48,FW$1,FALSE),"")</f>
        <v>9600</v>
      </c>
      <c r="FX16" s="106">
        <f>IFERROR(VLOOKUP($A16,Mingguan!$A$4:$GC$48,FX$1,FALSE),"")</f>
        <v>9600</v>
      </c>
      <c r="FY16" s="106">
        <f>IFERROR(VLOOKUP($A16,Mingguan!$A$4:$GC$48,FY$1,FALSE),"")</f>
        <v>9600</v>
      </c>
      <c r="FZ16" s="106">
        <f>IFERROR(VLOOKUP($A16,Mingguan!$A$4:$GC$48,FZ$1,FALSE),"")</f>
        <v>9600</v>
      </c>
      <c r="GA16" s="106">
        <f>IFERROR(VLOOKUP($A16,Mingguan!$A$4:$GC$48,GA$1,FALSE),"")</f>
        <v>9600</v>
      </c>
      <c r="GB16" s="106">
        <f>IFERROR(VLOOKUP($A16,Mingguan!$A$4:$GC$48,GB$1,FALSE),"")</f>
        <v>9600</v>
      </c>
      <c r="GC16" s="106">
        <f>IFERROR(VLOOKUP($A16,Mingguan!$A$4:$GC$48,GC$1,FALSE),"")</f>
        <v>9600</v>
      </c>
      <c r="GD16" s="106"/>
      <c r="GE16" s="106"/>
      <c r="GF16" s="106"/>
      <c r="GG16" s="106"/>
      <c r="GH16" s="106"/>
      <c r="GI16" s="106"/>
      <c r="GJ16" s="106"/>
      <c r="GK16" s="106"/>
      <c r="GL16" s="106"/>
      <c r="GM16" s="106"/>
      <c r="GN16" s="106"/>
      <c r="GO16" s="106"/>
      <c r="GP16" s="106"/>
      <c r="GQ16" s="106"/>
      <c r="GR16" s="106"/>
      <c r="GS16" s="106"/>
      <c r="GT16" s="106"/>
      <c r="GU16" s="106"/>
      <c r="GV16" s="106"/>
    </row>
    <row r="17" spans="1:204" ht="14.5" x14ac:dyDescent="0.35">
      <c r="A17" s="48">
        <v>13</v>
      </c>
      <c r="B17" s="49" t="s">
        <v>37</v>
      </c>
      <c r="C17" s="48">
        <v>1</v>
      </c>
      <c r="D17" s="48" t="s">
        <v>24</v>
      </c>
      <c r="E17" s="106">
        <f>IFERROR(VLOOKUP($A17,Mingguan!$A$4:$GC$48,E$1,FALSE),"")</f>
        <v>12500</v>
      </c>
      <c r="F17" s="106">
        <f>IFERROR(VLOOKUP($A17,Mingguan!$A$4:$GC$48,F$1,FALSE),"")</f>
        <v>12500</v>
      </c>
      <c r="G17" s="106">
        <f>IFERROR(VLOOKUP($A17,Mingguan!$A$4:$GC$48,G$1,FALSE),"")</f>
        <v>12500</v>
      </c>
      <c r="H17" s="106">
        <f>IFERROR(VLOOKUP($A17,Mingguan!$A$4:$GC$48,H$1,FALSE),"")</f>
        <v>12500</v>
      </c>
      <c r="I17" s="106">
        <f>IFERROR(VLOOKUP($A17,Mingguan!$A$4:$GC$48,I$1,FALSE),"")</f>
        <v>12500</v>
      </c>
      <c r="J17" s="106">
        <f>IFERROR(VLOOKUP($A17,Mingguan!$A$4:$GC$48,J$1,FALSE),"")</f>
        <v>12500</v>
      </c>
      <c r="K17" s="106">
        <f>IFERROR(VLOOKUP($A17,Mingguan!$A$4:$GC$48,K$1,FALSE),"")</f>
        <v>12500</v>
      </c>
      <c r="L17" s="106">
        <f>IFERROR(VLOOKUP($A17,Mingguan!$A$4:$GC$48,L$1,FALSE),"")</f>
        <v>12500</v>
      </c>
      <c r="M17" s="106">
        <f>IFERROR(VLOOKUP($A17,Mingguan!$A$4:$GC$48,M$1,FALSE),"")</f>
        <v>12500</v>
      </c>
      <c r="N17" s="106">
        <f>IFERROR(VLOOKUP($A17,Mingguan!$A$4:$GC$48,N$1,FALSE),"")</f>
        <v>12500</v>
      </c>
      <c r="O17" s="106">
        <f>IFERROR(VLOOKUP($A17,Mingguan!$A$4:$GC$48,O$1,FALSE),"")</f>
        <v>12500</v>
      </c>
      <c r="P17" s="106">
        <f>IFERROR(VLOOKUP($A17,Mingguan!$A$4:$GC$48,P$1,FALSE),"")</f>
        <v>12500</v>
      </c>
      <c r="Q17" s="106">
        <f>IFERROR(VLOOKUP($A17,Mingguan!$A$4:$GC$48,Q$1,FALSE),"")</f>
        <v>12500</v>
      </c>
      <c r="R17" s="106">
        <f>IFERROR(VLOOKUP($A17,Mingguan!$A$4:$GC$48,R$1,FALSE),"")</f>
        <v>12500</v>
      </c>
      <c r="S17" s="106">
        <f>IFERROR(VLOOKUP($A17,Mingguan!$A$4:$GC$48,S$1,FALSE),"")</f>
        <v>12500</v>
      </c>
      <c r="T17" s="106">
        <f>IFERROR(VLOOKUP($A17,Mingguan!$A$4:$GC$48,T$1,FALSE),"")</f>
        <v>12500</v>
      </c>
      <c r="U17" s="106">
        <f>IFERROR(VLOOKUP($A17,Mingguan!$A$4:$GC$48,U$1,FALSE),"")</f>
        <v>12500</v>
      </c>
      <c r="V17" s="106">
        <f>IFERROR(VLOOKUP($A17,Mingguan!$A$4:$GC$48,V$1,FALSE),"")</f>
        <v>12500</v>
      </c>
      <c r="W17" s="106">
        <f>IFERROR(VLOOKUP($A17,Mingguan!$A$4:$GC$48,W$1,FALSE),"")</f>
        <v>12500</v>
      </c>
      <c r="X17" s="106">
        <f>IFERROR(VLOOKUP($A17,Mingguan!$A$4:$GC$48,X$1,FALSE),"")</f>
        <v>12500</v>
      </c>
      <c r="Y17" s="106">
        <f>IFERROR(VLOOKUP($A17,Mingguan!$A$4:$GC$48,Y$1,FALSE),"")</f>
        <v>12500</v>
      </c>
      <c r="Z17" s="106">
        <f>IFERROR(VLOOKUP($A17,Mingguan!$A$4:$GC$48,Z$1,FALSE),"")</f>
        <v>12500</v>
      </c>
      <c r="AA17" s="106">
        <f>IFERROR(VLOOKUP($A17,Mingguan!$A$4:$GC$48,AA$1,FALSE),"")</f>
        <v>12500</v>
      </c>
      <c r="AB17" s="106">
        <f>IFERROR(VLOOKUP($A17,Mingguan!$A$4:$GC$48,AB$1,FALSE),"")</f>
        <v>12500</v>
      </c>
      <c r="AC17" s="106">
        <f>IFERROR(VLOOKUP($A17,Mingguan!$A$4:$GC$48,AC$1,FALSE),"")</f>
        <v>12500</v>
      </c>
      <c r="AD17" s="106">
        <f>IFERROR(VLOOKUP($A17,Mingguan!$A$4:$GC$48,AD$1,FALSE),"")</f>
        <v>12500</v>
      </c>
      <c r="AE17" s="106">
        <f>IFERROR(VLOOKUP($A17,Mingguan!$A$4:$GC$48,AE$1,FALSE),"")</f>
        <v>12500</v>
      </c>
      <c r="AF17" s="106">
        <f>IFERROR(VLOOKUP($A17,Mingguan!$A$4:$GC$48,AF$1,FALSE),"")</f>
        <v>12500</v>
      </c>
      <c r="AG17" s="106">
        <f>IFERROR(VLOOKUP($A17,Mingguan!$A$4:$GC$48,AG$1,FALSE),"")</f>
        <v>12500</v>
      </c>
      <c r="AH17" s="106">
        <f>IFERROR(VLOOKUP($A17,Mingguan!$A$4:$GC$48,AH$1,FALSE),"")</f>
        <v>12500</v>
      </c>
      <c r="AI17" s="106">
        <f>IFERROR(VLOOKUP($A17,Mingguan!$A$4:$GC$48,AI$1,FALSE),"")</f>
        <v>11960</v>
      </c>
      <c r="AJ17" s="106">
        <f>IFERROR(VLOOKUP($A17,Mingguan!$A$4:$GC$48,AJ$1,FALSE),"")</f>
        <v>12500</v>
      </c>
      <c r="AK17" s="106">
        <f>IFERROR(VLOOKUP($A17,Mingguan!$A$4:$GC$48,AK$1,FALSE),"")</f>
        <v>12500</v>
      </c>
      <c r="AL17" s="106">
        <f>IFERROR(VLOOKUP($A17,Mingguan!$A$4:$GC$48,AL$1,FALSE),"")</f>
        <v>12500</v>
      </c>
      <c r="AM17" s="106">
        <f>IFERROR(VLOOKUP($A17,Mingguan!$A$4:$GC$48,AM$1,FALSE),"")</f>
        <v>12500</v>
      </c>
      <c r="AN17" s="106">
        <f>IFERROR(VLOOKUP($A17,Mingguan!$A$4:$GC$48,AN$1,FALSE),"")</f>
        <v>12500</v>
      </c>
      <c r="AO17" s="106">
        <f>IFERROR(VLOOKUP($A17,Mingguan!$A$4:$GC$48,AO$1,FALSE),"")</f>
        <v>12500</v>
      </c>
      <c r="AP17" s="106">
        <f>IFERROR(VLOOKUP($A17,Mingguan!$A$4:$GC$48,AP$1,FALSE),"")</f>
        <v>12500</v>
      </c>
      <c r="AQ17" s="106">
        <f>IFERROR(VLOOKUP($A17,Mingguan!$A$4:$GC$48,AQ$1,FALSE),"")</f>
        <v>12500</v>
      </c>
      <c r="AR17" s="106">
        <f>IFERROR(VLOOKUP($A17,Mingguan!$A$4:$GC$48,AR$1,FALSE),"")</f>
        <v>12500</v>
      </c>
      <c r="AS17" s="106">
        <f>IFERROR(VLOOKUP($A17,Mingguan!$A$4:$GC$48,AS$1,FALSE),"")</f>
        <v>12500</v>
      </c>
      <c r="AT17" s="106">
        <f>IFERROR(VLOOKUP($A17,Mingguan!$A$4:$GC$48,AT$1,FALSE),"")</f>
        <v>12500</v>
      </c>
      <c r="AU17" s="106">
        <f>IFERROR(VLOOKUP($A17,Mingguan!$A$4:$GC$48,AU$1,FALSE),"")</f>
        <v>12500</v>
      </c>
      <c r="AV17" s="106">
        <f>IFERROR(VLOOKUP($A17,Mingguan!$A$4:$GC$48,AV$1,FALSE),"")</f>
        <v>12500</v>
      </c>
      <c r="AW17" s="106">
        <f>IFERROR(VLOOKUP($A17,Mingguan!$A$4:$GC$48,AW$1,FALSE),"")</f>
        <v>12500</v>
      </c>
      <c r="AX17" s="106">
        <f>IFERROR(VLOOKUP($A17,Mingguan!$A$4:$GC$48,AX$1,FALSE),"")</f>
        <v>12500</v>
      </c>
      <c r="AY17" s="106">
        <f>IFERROR(VLOOKUP($A17,Mingguan!$A$4:$GC$48,AY$1,FALSE),"")</f>
        <v>12500</v>
      </c>
      <c r="AZ17" s="106">
        <f>IFERROR(VLOOKUP($A17,Mingguan!$A$4:$GC$48,AZ$1,FALSE),"")</f>
        <v>12500</v>
      </c>
      <c r="BA17" s="106">
        <f>IFERROR(VLOOKUP($A17,Mingguan!$A$4:$GC$48,BA$1,FALSE),"")</f>
        <v>12000</v>
      </c>
      <c r="BB17" s="106">
        <f>IFERROR(VLOOKUP($A17,Mingguan!$A$4:$GC$48,BB$1,FALSE),"")</f>
        <v>12000</v>
      </c>
      <c r="BC17" s="106">
        <f>IFERROR(VLOOKUP($A17,Mingguan!$A$4:$GC$48,BC$1,FALSE),"")</f>
        <v>12000</v>
      </c>
      <c r="BD17" s="106">
        <f>IFERROR(VLOOKUP($A17,Mingguan!$A$4:$GC$48,BD$1,FALSE),"")</f>
        <v>12000</v>
      </c>
      <c r="BE17" s="106">
        <f>IFERROR(VLOOKUP($A17,Mingguan!$A$4:$GC$48,BE$1,FALSE),"")</f>
        <v>12000</v>
      </c>
      <c r="BF17" s="106">
        <f>IFERROR(VLOOKUP($A17,Mingguan!$A$4:$GC$48,BF$1,FALSE),"")</f>
        <v>12000</v>
      </c>
      <c r="BG17" s="106">
        <f>IFERROR(VLOOKUP($A17,Mingguan!$A$4:$GC$48,BG$1,FALSE),"")</f>
        <v>12000</v>
      </c>
      <c r="BH17" s="106">
        <f>IFERROR(VLOOKUP($A17,Mingguan!$A$4:$GC$48,BH$1,FALSE),"")</f>
        <v>12000</v>
      </c>
      <c r="BI17" s="106">
        <f>IFERROR(VLOOKUP($A17,Mingguan!$A$4:$GC$48,BI$1,FALSE),"")</f>
        <v>12000</v>
      </c>
      <c r="BJ17" s="106">
        <f>IFERROR(VLOOKUP($A17,Mingguan!$A$4:$GC$48,BJ$1,FALSE),"")</f>
        <v>12000</v>
      </c>
      <c r="BK17" s="106">
        <f>IFERROR(VLOOKUP($A17,Mingguan!$A$4:$GC$48,BK$1,FALSE),"")</f>
        <v>12000</v>
      </c>
      <c r="BL17" s="106">
        <f>IFERROR(VLOOKUP($A17,Mingguan!$A$4:$GC$48,BL$1,FALSE),"")</f>
        <v>12000</v>
      </c>
      <c r="BM17" s="106">
        <f>IFERROR(VLOOKUP($A17,Mingguan!$A$4:$GC$48,BM$1,FALSE),"")</f>
        <v>12000</v>
      </c>
      <c r="BN17" s="106">
        <f>IFERROR(VLOOKUP($A17,Mingguan!$A$4:$GC$48,BN$1,FALSE),"")</f>
        <v>12000</v>
      </c>
      <c r="BO17" s="106">
        <f>IFERROR(VLOOKUP($A17,Mingguan!$A$4:$GC$48,BO$1,FALSE),"")</f>
        <v>12000</v>
      </c>
      <c r="BP17" s="106">
        <f>IFERROR(VLOOKUP($A17,Mingguan!$A$4:$GC$48,BP$1,FALSE),"")</f>
        <v>12000</v>
      </c>
      <c r="BQ17" s="106">
        <f>IFERROR(VLOOKUP($A17,Mingguan!$A$4:$GC$48,BQ$1,FALSE),"")</f>
        <v>12000</v>
      </c>
      <c r="BR17" s="106">
        <f>IFERROR(VLOOKUP($A17,Mingguan!$A$4:$GC$48,BR$1,FALSE),"")</f>
        <v>12000</v>
      </c>
      <c r="BS17" s="106">
        <f>IFERROR(VLOOKUP($A17,Mingguan!$A$4:$GC$48,BS$1,FALSE),"")</f>
        <v>12000</v>
      </c>
      <c r="BT17" s="106">
        <f>IFERROR(VLOOKUP($A17,Mingguan!$A$4:$GC$48,BT$1,FALSE),"")</f>
        <v>12000</v>
      </c>
      <c r="BU17" s="106">
        <f>IFERROR(VLOOKUP($A17,Mingguan!$A$4:$GC$48,BU$1,FALSE),"")</f>
        <v>12000</v>
      </c>
      <c r="BV17" s="106">
        <f>IFERROR(VLOOKUP($A17,Mingguan!$A$4:$GC$48,BV$1,FALSE),"")</f>
        <v>12000</v>
      </c>
      <c r="BW17" s="106">
        <f>IFERROR(VLOOKUP($A17,Mingguan!$A$4:$GC$48,BW$1,FALSE),"")</f>
        <v>12000</v>
      </c>
      <c r="BX17" s="106">
        <f>IFERROR(VLOOKUP($A17,Mingguan!$A$4:$GC$48,BX$1,FALSE),"")</f>
        <v>12000</v>
      </c>
      <c r="BY17" s="106">
        <f>IFERROR(VLOOKUP($A17,Mingguan!$A$4:$GC$48,BY$1,FALSE),"")</f>
        <v>12000</v>
      </c>
      <c r="BZ17" s="106">
        <f>IFERROR(VLOOKUP($A17,Mingguan!$A$4:$GC$48,BZ$1,FALSE),"")</f>
        <v>12000</v>
      </c>
      <c r="CA17" s="106">
        <f>IFERROR(VLOOKUP($A17,Mingguan!$A$4:$GC$48,CA$1,FALSE),"")</f>
        <v>12000</v>
      </c>
      <c r="CB17" s="106">
        <f>IFERROR(VLOOKUP($A17,Mingguan!$A$4:$GC$48,CB$1,FALSE),"")</f>
        <v>12000</v>
      </c>
      <c r="CC17" s="106">
        <f>IFERROR(VLOOKUP($A17,Mingguan!$A$4:$GC$48,CC$1,FALSE),"")</f>
        <v>12000</v>
      </c>
      <c r="CD17" s="106">
        <f>IFERROR(VLOOKUP($A17,Mingguan!$A$4:$GC$48,CD$1,FALSE),"")</f>
        <v>12000</v>
      </c>
      <c r="CE17" s="106">
        <f>IFERROR(VLOOKUP($A17,Mingguan!$A$4:$GC$48,CE$1,FALSE),"")</f>
        <v>12000</v>
      </c>
      <c r="CF17" s="106">
        <f>IFERROR(VLOOKUP($A17,Mingguan!$A$4:$GC$48,CF$1,FALSE),"")</f>
        <v>12000</v>
      </c>
      <c r="CG17" s="106">
        <f>IFERROR(VLOOKUP($A17,Mingguan!$A$4:$GC$48,CG$1,FALSE),"")</f>
        <v>12000</v>
      </c>
      <c r="CH17" s="106">
        <f>IFERROR(VLOOKUP($A17,Mingguan!$A$4:$GC$48,CH$1,FALSE),"")</f>
        <v>12000</v>
      </c>
      <c r="CI17" s="106">
        <f>IFERROR(VLOOKUP($A17,Mingguan!$A$4:$GC$48,CI$1,FALSE),"")</f>
        <v>12000</v>
      </c>
      <c r="CJ17" s="106">
        <f>IFERROR(VLOOKUP($A17,Mingguan!$A$4:$GC$48,CJ$1,FALSE),"")</f>
        <v>12000</v>
      </c>
      <c r="CK17" s="106">
        <f>IFERROR(VLOOKUP($A17,Mingguan!$A$4:$GC$48,CK$1,FALSE),"")</f>
        <v>12000</v>
      </c>
      <c r="CL17" s="106">
        <f>IFERROR(VLOOKUP($A17,Mingguan!$A$4:$GC$48,CL$1,FALSE),"")</f>
        <v>12000</v>
      </c>
      <c r="CM17" s="106">
        <f>IFERROR(VLOOKUP($A17,Mingguan!$A$4:$GC$48,CM$1,FALSE),"")</f>
        <v>12000</v>
      </c>
      <c r="CN17" s="106">
        <f>IFERROR(VLOOKUP($A17,Mingguan!$A$4:$GC$48,CN$1,FALSE),"")</f>
        <v>12000</v>
      </c>
      <c r="CO17" s="106">
        <f>IFERROR(VLOOKUP($A17,Mingguan!$A$4:$GC$48,CO$1,FALSE),"")</f>
        <v>12000</v>
      </c>
      <c r="CP17" s="106">
        <f>IFERROR(VLOOKUP($A17,Mingguan!$A$4:$GC$48,CP$1,FALSE),"")</f>
        <v>12000</v>
      </c>
      <c r="CQ17" s="106">
        <f>IFERROR(VLOOKUP($A17,Mingguan!$A$4:$GC$48,CQ$1,FALSE),"")</f>
        <v>12000</v>
      </c>
      <c r="CR17" s="106">
        <f>IFERROR(VLOOKUP($A17,Mingguan!$A$4:$GC$48,CR$1,FALSE),"")</f>
        <v>12000</v>
      </c>
      <c r="CS17" s="106">
        <f>IFERROR(VLOOKUP($A17,Mingguan!$A$4:$GC$48,CS$1,FALSE),"")</f>
        <v>12000</v>
      </c>
      <c r="CT17" s="106">
        <f>IFERROR(VLOOKUP($A17,Mingguan!$A$4:$GC$48,CT$1,FALSE),"")</f>
        <v>12000</v>
      </c>
      <c r="CU17" s="106">
        <f>IFERROR(VLOOKUP($A17,Mingguan!$A$4:$GC$48,CU$1,FALSE),"")</f>
        <v>12000</v>
      </c>
      <c r="CV17" s="106">
        <f>IFERROR(VLOOKUP($A17,Mingguan!$A$4:$GC$48,CV$1,FALSE),"")</f>
        <v>12550</v>
      </c>
      <c r="CW17" s="106">
        <f>IFERROR(VLOOKUP($A17,Mingguan!$A$4:$GC$48,CW$1,FALSE),"")</f>
        <v>13000</v>
      </c>
      <c r="CX17" s="106">
        <f>IFERROR(VLOOKUP($A17,Mingguan!$A$4:$GC$48,CX$1,FALSE),"")</f>
        <v>13000</v>
      </c>
      <c r="CY17" s="106">
        <f>IFERROR(VLOOKUP($A17,Mingguan!$A$4:$GC$48,CY$1,FALSE),"")</f>
        <v>13000</v>
      </c>
      <c r="CZ17" s="106">
        <f>IFERROR(VLOOKUP($A17,Mingguan!$A$4:$GC$48,CZ$1,FALSE),"")</f>
        <v>13000</v>
      </c>
      <c r="DA17" s="106">
        <f>IFERROR(VLOOKUP($A17,Mingguan!$A$4:$GC$48,DA$1,FALSE),"")</f>
        <v>13000</v>
      </c>
      <c r="DB17" s="106">
        <f>IFERROR(VLOOKUP($A17,Mingguan!$A$4:$GC$48,DB$1,FALSE),"")</f>
        <v>13000</v>
      </c>
      <c r="DC17" s="106">
        <f>IFERROR(VLOOKUP($A17,Mingguan!$A$4:$GC$48,DC$1,FALSE),"")</f>
        <v>13000</v>
      </c>
      <c r="DD17" s="106">
        <f>IFERROR(VLOOKUP($A17,Mingguan!$A$4:$GC$48,DD$1,FALSE),"")</f>
        <v>13000</v>
      </c>
      <c r="DE17" s="106">
        <f>IFERROR(VLOOKUP($A17,Mingguan!$A$4:$GC$48,DE$1,FALSE),"")</f>
        <v>13000</v>
      </c>
      <c r="DF17" s="106">
        <f>IFERROR(VLOOKUP($A17,Mingguan!$A$4:$GC$48,DF$1,FALSE),"")</f>
        <v>13000</v>
      </c>
      <c r="DG17" s="106">
        <f>IFERROR(VLOOKUP($A17,Mingguan!$A$4:$GC$48,DG$1,FALSE),"")</f>
        <v>13000</v>
      </c>
      <c r="DH17" s="106">
        <f>IFERROR(VLOOKUP($A17,Mingguan!$A$4:$GC$48,DH$1,FALSE),"")</f>
        <v>13000</v>
      </c>
      <c r="DI17" s="106">
        <f>IFERROR(VLOOKUP($A17,Mingguan!$A$4:$GC$48,DI$1,FALSE),"")</f>
        <v>13000</v>
      </c>
      <c r="DJ17" s="106">
        <f>IFERROR(VLOOKUP($A17,Mingguan!$A$4:$GC$48,DJ$1,FALSE),"")</f>
        <v>13000</v>
      </c>
      <c r="DK17" s="106">
        <f>IFERROR(VLOOKUP($A17,Mingguan!$A$4:$GC$48,DK$1,FALSE),"")</f>
        <v>13000</v>
      </c>
      <c r="DL17" s="106">
        <f>IFERROR(VLOOKUP($A17,Mingguan!$A$4:$GC$48,DL$1,FALSE),"")</f>
        <v>13000</v>
      </c>
      <c r="DM17" s="106">
        <f>IFERROR(VLOOKUP($A17,Mingguan!$A$4:$GC$48,DM$1,FALSE),"")</f>
        <v>13000</v>
      </c>
      <c r="DN17" s="106">
        <f>IFERROR(VLOOKUP($A17,Mingguan!$A$4:$GC$48,DN$1,FALSE),"")</f>
        <v>13000</v>
      </c>
      <c r="DO17" s="106">
        <f>IFERROR(VLOOKUP($A17,Mingguan!$A$4:$GC$48,DO$1,FALSE),"")</f>
        <v>13000</v>
      </c>
      <c r="DP17" s="106">
        <f>IFERROR(VLOOKUP($A17,Mingguan!$A$4:$GC$48,DP$1,FALSE),"")</f>
        <v>13000</v>
      </c>
      <c r="DQ17" s="106">
        <f>IFERROR(VLOOKUP($A17,Mingguan!$A$4:$GC$48,DQ$1,FALSE),"")</f>
        <v>13000</v>
      </c>
      <c r="DR17" s="106">
        <f>IFERROR(VLOOKUP($A17,Mingguan!$A$4:$GC$48,DR$1,FALSE),"")</f>
        <v>13000</v>
      </c>
      <c r="DS17" s="106">
        <f>IFERROR(VLOOKUP($A17,Mingguan!$A$4:$GC$48,DS$1,FALSE),"")</f>
        <v>13000</v>
      </c>
      <c r="DT17" s="106">
        <f>IFERROR(VLOOKUP($A17,Mingguan!$A$4:$GC$48,DT$1,FALSE),"")</f>
        <v>13000</v>
      </c>
      <c r="DU17" s="106">
        <f>IFERROR(VLOOKUP($A17,Mingguan!$A$4:$GC$48,DU$1,FALSE),"")</f>
        <v>13000</v>
      </c>
      <c r="DV17" s="106">
        <f>IFERROR(VLOOKUP($A17,Mingguan!$A$4:$GC$48,DV$1,FALSE),"")</f>
        <v>13000</v>
      </c>
      <c r="DW17" s="106">
        <f>IFERROR(VLOOKUP($A17,Mingguan!$A$4:$GC$48,DW$1,FALSE),"")</f>
        <v>13000</v>
      </c>
      <c r="DX17" s="106">
        <f>IFERROR(VLOOKUP($A17,Mingguan!$A$4:$GC$48,DX$1,FALSE),"")</f>
        <v>13000</v>
      </c>
      <c r="DY17" s="106">
        <f>IFERROR(VLOOKUP($A17,Mingguan!$A$4:$GC$48,DY$1,FALSE),"")</f>
        <v>13000</v>
      </c>
      <c r="DZ17" s="106">
        <f>IFERROR(VLOOKUP($A17,Mingguan!$A$4:$GC$48,DZ$1,FALSE),"")</f>
        <v>13000</v>
      </c>
      <c r="EA17" s="106">
        <f>IFERROR(VLOOKUP($A17,Mingguan!$A$4:$GC$48,EA$1,FALSE),"")</f>
        <v>13000</v>
      </c>
      <c r="EB17" s="106">
        <f>IFERROR(VLOOKUP($A17,Mingguan!$A$4:$GC$48,EB$1,FALSE),"")</f>
        <v>13000</v>
      </c>
      <c r="EC17" s="106">
        <f>IFERROR(VLOOKUP($A17,Mingguan!$A$4:$GC$48,EC$1,FALSE),"")</f>
        <v>13000</v>
      </c>
      <c r="ED17" s="106">
        <f>IFERROR(VLOOKUP($A17,Mingguan!$A$4:$GC$48,ED$1,FALSE),"")</f>
        <v>13000</v>
      </c>
      <c r="EE17" s="106">
        <f>IFERROR(VLOOKUP($A17,Mingguan!$A$4:$GC$48,EE$1,FALSE),"")</f>
        <v>13000</v>
      </c>
      <c r="EF17" s="106">
        <f>IFERROR(VLOOKUP($A17,Mingguan!$A$4:$GC$48,EF$1,FALSE),"")</f>
        <v>13000</v>
      </c>
      <c r="EG17" s="106">
        <f>IFERROR(VLOOKUP($A17,Mingguan!$A$4:$GC$48,EG$1,FALSE),"")</f>
        <v>14600</v>
      </c>
      <c r="EH17" s="106">
        <f>IFERROR(VLOOKUP($A17,Mingguan!$A$4:$GC$48,EH$1,FALSE),"")</f>
        <v>15000</v>
      </c>
      <c r="EI17" s="106">
        <f>IFERROR(VLOOKUP($A17,Mingguan!$A$4:$GC$48,EI$1,FALSE),"")</f>
        <v>0</v>
      </c>
      <c r="EJ17" s="106">
        <f>IFERROR(VLOOKUP($A17,Mingguan!$A$4:$GC$48,EJ$1,FALSE),"")</f>
        <v>0</v>
      </c>
      <c r="EK17" s="106">
        <f>IFERROR(VLOOKUP($A17,Mingguan!$A$4:$GC$48,EK$1,FALSE),"")</f>
        <v>0</v>
      </c>
      <c r="EL17" s="106">
        <f>IFERROR(VLOOKUP($A17,Mingguan!$A$4:$GC$48,EL$1,FALSE),"")</f>
        <v>0</v>
      </c>
      <c r="EM17" s="106">
        <f>IFERROR(VLOOKUP($A17,Mingguan!$A$4:$GC$48,EM$1,FALSE),"")</f>
        <v>0</v>
      </c>
      <c r="EN17" s="106">
        <f>IFERROR(VLOOKUP($A17,Mingguan!$A$4:$GC$48,EN$1,FALSE),"")</f>
        <v>0</v>
      </c>
      <c r="EO17" s="106">
        <f>IFERROR(VLOOKUP($A17,Mingguan!$A$4:$GC$48,EO$1,FALSE),"")</f>
        <v>0</v>
      </c>
      <c r="EP17" s="106">
        <f>IFERROR(VLOOKUP($A17,Mingguan!$A$4:$GC$48,EP$1,FALSE),"")</f>
        <v>0</v>
      </c>
      <c r="EQ17" s="106">
        <f>IFERROR(VLOOKUP($A17,Mingguan!$A$4:$GC$48,EQ$1,FALSE),"")</f>
        <v>0</v>
      </c>
      <c r="ER17" s="106">
        <f>IFERROR(VLOOKUP($A17,Mingguan!$A$4:$GC$48,ER$1,FALSE),"")</f>
        <v>0</v>
      </c>
      <c r="ES17" s="106">
        <f>IFERROR(VLOOKUP($A17,Mingguan!$A$4:$GC$48,ES$1,FALSE),"")</f>
        <v>0</v>
      </c>
      <c r="ET17" s="106">
        <f>IFERROR(VLOOKUP($A17,Mingguan!$A$4:$GC$48,ET$1,FALSE),"")</f>
        <v>0</v>
      </c>
      <c r="EU17" s="106">
        <f>IFERROR(VLOOKUP($A17,Mingguan!$A$4:$GC$48,EU$1,FALSE),"")</f>
        <v>0</v>
      </c>
      <c r="EV17" s="106">
        <f>IFERROR(VLOOKUP($A17,Mingguan!$A$4:$GC$48,EV$1,FALSE),"")</f>
        <v>0</v>
      </c>
      <c r="EW17" s="106">
        <f>IFERROR(VLOOKUP($A17,Mingguan!$A$4:$GC$48,EW$1,FALSE),"")</f>
        <v>0</v>
      </c>
      <c r="EX17" s="106">
        <f>IFERROR(VLOOKUP($A17,Mingguan!$A$4:$GC$48,EX$1,FALSE),"")</f>
        <v>0</v>
      </c>
      <c r="EY17" s="106">
        <f>IFERROR(VLOOKUP($A17,Mingguan!$A$4:$GC$48,EY$1,FALSE),"")</f>
        <v>0</v>
      </c>
      <c r="EZ17" s="106">
        <f>IFERROR(VLOOKUP($A17,Mingguan!$A$4:$GC$48,EZ$1,FALSE),"")</f>
        <v>0</v>
      </c>
      <c r="FA17" s="106">
        <f>IFERROR(VLOOKUP($A17,Mingguan!$A$4:$GC$48,FA$1,FALSE),"")</f>
        <v>0</v>
      </c>
      <c r="FB17" s="106">
        <f>IFERROR(VLOOKUP($A17,Mingguan!$A$4:$GC$48,FB$1,FALSE),"")</f>
        <v>0</v>
      </c>
      <c r="FC17" s="106">
        <f>IFERROR(VLOOKUP($A17,Mingguan!$A$4:$GC$48,FC$1,FALSE),"")</f>
        <v>0</v>
      </c>
      <c r="FD17" s="106">
        <f>IFERROR(VLOOKUP($A17,Mingguan!$A$4:$GC$48,FD$1,FALSE),"")</f>
        <v>0</v>
      </c>
      <c r="FE17" s="106">
        <f>IFERROR(VLOOKUP($A17,Mingguan!$A$4:$GC$48,FE$1,FALSE),"")</f>
        <v>0</v>
      </c>
      <c r="FF17" s="106">
        <f>IFERROR(VLOOKUP($A17,Mingguan!$A$4:$GC$48,FF$1,FALSE),"")</f>
        <v>0</v>
      </c>
      <c r="FG17" s="106">
        <f>IFERROR(VLOOKUP($A17,Mingguan!$A$4:$GC$48,FG$1,FALSE),"")</f>
        <v>0</v>
      </c>
      <c r="FH17" s="106">
        <f>IFERROR(VLOOKUP($A17,Mingguan!$A$4:$GC$48,FH$1,FALSE),"")</f>
        <v>0</v>
      </c>
      <c r="FI17" s="106">
        <f>IFERROR(VLOOKUP($A17,Mingguan!$A$4:$GC$48,FI$1,FALSE),"")</f>
        <v>0</v>
      </c>
      <c r="FJ17" s="106">
        <f>IFERROR(VLOOKUP($A17,Mingguan!$A$4:$GC$48,FJ$1,FALSE),"")</f>
        <v>0</v>
      </c>
      <c r="FK17" s="106">
        <f>IFERROR(VLOOKUP($A17,Mingguan!$A$4:$GC$48,FK$1,FALSE),"")</f>
        <v>0</v>
      </c>
      <c r="FL17" s="106">
        <f>IFERROR(VLOOKUP($A17,Mingguan!$A$4:$GC$48,FL$1,FALSE),"")</f>
        <v>0</v>
      </c>
      <c r="FM17" s="106">
        <f>IFERROR(VLOOKUP($A17,Mingguan!$A$4:$GC$48,FM$1,FALSE),"")</f>
        <v>0</v>
      </c>
      <c r="FN17" s="106">
        <f>IFERROR(VLOOKUP($A17,Mingguan!$A$4:$GC$48,FN$1,FALSE),"")</f>
        <v>0</v>
      </c>
      <c r="FO17" s="106">
        <f>IFERROR(VLOOKUP($A17,Mingguan!$A$4:$GC$48,FO$1,FALSE),"")</f>
        <v>0</v>
      </c>
      <c r="FP17" s="106">
        <f>IFERROR(VLOOKUP($A17,Mingguan!$A$4:$GC$48,FP$1,FALSE),"")</f>
        <v>0</v>
      </c>
      <c r="FQ17" s="106">
        <f>IFERROR(VLOOKUP($A17,Mingguan!$A$4:$GC$48,FQ$1,FALSE),"")</f>
        <v>0</v>
      </c>
      <c r="FR17" s="106">
        <f>IFERROR(VLOOKUP($A17,Mingguan!$A$4:$GC$48,FR$1,FALSE),"")</f>
        <v>0</v>
      </c>
      <c r="FS17" s="106">
        <f>IFERROR(VLOOKUP($A17,Mingguan!$A$4:$GC$48,FS$1,FALSE),"")</f>
        <v>0</v>
      </c>
      <c r="FT17" s="106">
        <f>IFERROR(VLOOKUP($A17,Mingguan!$A$4:$GC$48,FT$1,FALSE),"")</f>
        <v>0</v>
      </c>
      <c r="FU17" s="106">
        <f>IFERROR(VLOOKUP($A17,Mingguan!$A$4:$GC$48,FU$1,FALSE),"")</f>
        <v>0</v>
      </c>
      <c r="FV17" s="106">
        <f>IFERROR(VLOOKUP($A17,Mingguan!$A$4:$GC$48,FV$1,FALSE),"")</f>
        <v>0</v>
      </c>
      <c r="FW17" s="106">
        <f>IFERROR(VLOOKUP($A17,Mingguan!$A$4:$GC$48,FW$1,FALSE),"")</f>
        <v>0</v>
      </c>
      <c r="FX17" s="106">
        <f>IFERROR(VLOOKUP($A17,Mingguan!$A$4:$GC$48,FX$1,FALSE),"")</f>
        <v>0</v>
      </c>
      <c r="FY17" s="106">
        <f>IFERROR(VLOOKUP($A17,Mingguan!$A$4:$GC$48,FY$1,FALSE),"")</f>
        <v>0</v>
      </c>
      <c r="FZ17" s="106">
        <f>IFERROR(VLOOKUP($A17,Mingguan!$A$4:$GC$48,FZ$1,FALSE),"")</f>
        <v>0</v>
      </c>
      <c r="GA17" s="106">
        <f>IFERROR(VLOOKUP($A17,Mingguan!$A$4:$GC$48,GA$1,FALSE),"")</f>
        <v>0</v>
      </c>
      <c r="GB17" s="106">
        <f>IFERROR(VLOOKUP($A17,Mingguan!$A$4:$GC$48,GB$1,FALSE),"")</f>
        <v>0</v>
      </c>
      <c r="GC17" s="106">
        <f>IFERROR(VLOOKUP($A17,Mingguan!$A$4:$GC$48,GC$1,FALSE),"")</f>
        <v>0</v>
      </c>
      <c r="GD17" s="106"/>
      <c r="GE17" s="106"/>
      <c r="GF17" s="106"/>
      <c r="GG17" s="106"/>
      <c r="GH17" s="106"/>
      <c r="GI17" s="106"/>
      <c r="GJ17" s="106"/>
      <c r="GK17" s="106"/>
      <c r="GL17" s="106"/>
      <c r="GM17" s="106"/>
      <c r="GN17" s="106"/>
      <c r="GO17" s="106"/>
      <c r="GP17" s="106"/>
      <c r="GQ17" s="106"/>
      <c r="GR17" s="106"/>
      <c r="GS17" s="106"/>
      <c r="GT17" s="106"/>
      <c r="GU17" s="106"/>
      <c r="GV17" s="106"/>
    </row>
    <row r="18" spans="1:204" ht="14.5" x14ac:dyDescent="0.35">
      <c r="A18" s="48">
        <v>14</v>
      </c>
      <c r="B18" s="49" t="s">
        <v>38</v>
      </c>
      <c r="C18" s="48">
        <v>1</v>
      </c>
      <c r="D18" s="48" t="s">
        <v>24</v>
      </c>
      <c r="E18" s="106">
        <f>IFERROR(VLOOKUP($A18,Mingguan!$A$4:$GC$48,E$1,FALSE),"")</f>
        <v>13500</v>
      </c>
      <c r="F18" s="106">
        <f>IFERROR(VLOOKUP($A18,Mingguan!$A$4:$GC$48,F$1,FALSE),"")</f>
        <v>13500</v>
      </c>
      <c r="G18" s="106">
        <f>IFERROR(VLOOKUP($A18,Mingguan!$A$4:$GC$48,G$1,FALSE),"")</f>
        <v>13500</v>
      </c>
      <c r="H18" s="106">
        <f>IFERROR(VLOOKUP($A18,Mingguan!$A$4:$GC$48,H$1,FALSE),"")</f>
        <v>13500</v>
      </c>
      <c r="I18" s="106">
        <f>IFERROR(VLOOKUP($A18,Mingguan!$A$4:$GC$48,I$1,FALSE),"")</f>
        <v>13500</v>
      </c>
      <c r="J18" s="106">
        <f>IFERROR(VLOOKUP($A18,Mingguan!$A$4:$GC$48,J$1,FALSE),"")</f>
        <v>13500</v>
      </c>
      <c r="K18" s="106">
        <f>IFERROR(VLOOKUP($A18,Mingguan!$A$4:$GC$48,K$1,FALSE),"")</f>
        <v>13500</v>
      </c>
      <c r="L18" s="106">
        <f>IFERROR(VLOOKUP($A18,Mingguan!$A$4:$GC$48,L$1,FALSE),"")</f>
        <v>13500</v>
      </c>
      <c r="M18" s="106">
        <f>IFERROR(VLOOKUP($A18,Mingguan!$A$4:$GC$48,M$1,FALSE),"")</f>
        <v>13500</v>
      </c>
      <c r="N18" s="106">
        <f>IFERROR(VLOOKUP($A18,Mingguan!$A$4:$GC$48,N$1,FALSE),"")</f>
        <v>13500</v>
      </c>
      <c r="O18" s="106">
        <f>IFERROR(VLOOKUP($A18,Mingguan!$A$4:$GC$48,O$1,FALSE),"")</f>
        <v>13500</v>
      </c>
      <c r="P18" s="106">
        <f>IFERROR(VLOOKUP($A18,Mingguan!$A$4:$GC$48,P$1,FALSE),"")</f>
        <v>13500</v>
      </c>
      <c r="Q18" s="106">
        <f>IFERROR(VLOOKUP($A18,Mingguan!$A$4:$GC$48,Q$1,FALSE),"")</f>
        <v>13500</v>
      </c>
      <c r="R18" s="106">
        <f>IFERROR(VLOOKUP($A18,Mingguan!$A$4:$GC$48,R$1,FALSE),"")</f>
        <v>13500</v>
      </c>
      <c r="S18" s="106">
        <f>IFERROR(VLOOKUP($A18,Mingguan!$A$4:$GC$48,S$1,FALSE),"")</f>
        <v>13500</v>
      </c>
      <c r="T18" s="106">
        <f>IFERROR(VLOOKUP($A18,Mingguan!$A$4:$GC$48,T$1,FALSE),"")</f>
        <v>13500</v>
      </c>
      <c r="U18" s="106">
        <f>IFERROR(VLOOKUP($A18,Mingguan!$A$4:$GC$48,U$1,FALSE),"")</f>
        <v>13500</v>
      </c>
      <c r="V18" s="106">
        <f>IFERROR(VLOOKUP($A18,Mingguan!$A$4:$GC$48,V$1,FALSE),"")</f>
        <v>13500</v>
      </c>
      <c r="W18" s="106">
        <f>IFERROR(VLOOKUP($A18,Mingguan!$A$4:$GC$48,W$1,FALSE),"")</f>
        <v>13500</v>
      </c>
      <c r="X18" s="106">
        <f>IFERROR(VLOOKUP($A18,Mingguan!$A$4:$GC$48,X$1,FALSE),"")</f>
        <v>13500</v>
      </c>
      <c r="Y18" s="106">
        <f>IFERROR(VLOOKUP($A18,Mingguan!$A$4:$GC$48,Y$1,FALSE),"")</f>
        <v>13500</v>
      </c>
      <c r="Z18" s="106">
        <f>IFERROR(VLOOKUP($A18,Mingguan!$A$4:$GC$48,Z$1,FALSE),"")</f>
        <v>13500</v>
      </c>
      <c r="AA18" s="106">
        <f>IFERROR(VLOOKUP($A18,Mingguan!$A$4:$GC$48,AA$1,FALSE),"")</f>
        <v>13500</v>
      </c>
      <c r="AB18" s="106">
        <f>IFERROR(VLOOKUP($A18,Mingguan!$A$4:$GC$48,AB$1,FALSE),"")</f>
        <v>13500</v>
      </c>
      <c r="AC18" s="106">
        <f>IFERROR(VLOOKUP($A18,Mingguan!$A$4:$GC$48,AC$1,FALSE),"")</f>
        <v>13500</v>
      </c>
      <c r="AD18" s="106">
        <f>IFERROR(VLOOKUP($A18,Mingguan!$A$4:$GC$48,AD$1,FALSE),"")</f>
        <v>13500</v>
      </c>
      <c r="AE18" s="106">
        <f>IFERROR(VLOOKUP($A18,Mingguan!$A$4:$GC$48,AE$1,FALSE),"")</f>
        <v>13500</v>
      </c>
      <c r="AF18" s="106">
        <f>IFERROR(VLOOKUP($A18,Mingguan!$A$4:$GC$48,AF$1,FALSE),"")</f>
        <v>13500</v>
      </c>
      <c r="AG18" s="106">
        <f>IFERROR(VLOOKUP($A18,Mingguan!$A$4:$GC$48,AG$1,FALSE),"")</f>
        <v>13500</v>
      </c>
      <c r="AH18" s="106">
        <f>IFERROR(VLOOKUP($A18,Mingguan!$A$4:$GC$48,AH$1,FALSE),"")</f>
        <v>13500</v>
      </c>
      <c r="AI18" s="106">
        <f>IFERROR(VLOOKUP($A18,Mingguan!$A$4:$GC$48,AI$1,FALSE),"")</f>
        <v>13500</v>
      </c>
      <c r="AJ18" s="106">
        <f>IFERROR(VLOOKUP($A18,Mingguan!$A$4:$GC$48,AJ$1,FALSE),"")</f>
        <v>13500</v>
      </c>
      <c r="AK18" s="106">
        <f>IFERROR(VLOOKUP($A18,Mingguan!$A$4:$GC$48,AK$1,FALSE),"")</f>
        <v>13500</v>
      </c>
      <c r="AL18" s="106">
        <f>IFERROR(VLOOKUP($A18,Mingguan!$A$4:$GC$48,AL$1,FALSE),"")</f>
        <v>13500</v>
      </c>
      <c r="AM18" s="106">
        <f>IFERROR(VLOOKUP($A18,Mingguan!$A$4:$GC$48,AM$1,FALSE),"")</f>
        <v>13500</v>
      </c>
      <c r="AN18" s="106">
        <f>IFERROR(VLOOKUP($A18,Mingguan!$A$4:$GC$48,AN$1,FALSE),"")</f>
        <v>13500</v>
      </c>
      <c r="AO18" s="106">
        <f>IFERROR(VLOOKUP($A18,Mingguan!$A$4:$GC$48,AO$1,FALSE),"")</f>
        <v>13500</v>
      </c>
      <c r="AP18" s="106">
        <f>IFERROR(VLOOKUP($A18,Mingguan!$A$4:$GC$48,AP$1,FALSE),"")</f>
        <v>13500</v>
      </c>
      <c r="AQ18" s="106">
        <f>IFERROR(VLOOKUP($A18,Mingguan!$A$4:$GC$48,AQ$1,FALSE),"")</f>
        <v>13500</v>
      </c>
      <c r="AR18" s="106">
        <f>IFERROR(VLOOKUP($A18,Mingguan!$A$4:$GC$48,AR$1,FALSE),"")</f>
        <v>13500</v>
      </c>
      <c r="AS18" s="106">
        <f>IFERROR(VLOOKUP($A18,Mingguan!$A$4:$GC$48,AS$1,FALSE),"")</f>
        <v>13500</v>
      </c>
      <c r="AT18" s="106">
        <f>IFERROR(VLOOKUP($A18,Mingguan!$A$4:$GC$48,AT$1,FALSE),"")</f>
        <v>13500</v>
      </c>
      <c r="AU18" s="106">
        <f>IFERROR(VLOOKUP($A18,Mingguan!$A$4:$GC$48,AU$1,FALSE),"")</f>
        <v>13500</v>
      </c>
      <c r="AV18" s="106">
        <f>IFERROR(VLOOKUP($A18,Mingguan!$A$4:$GC$48,AV$1,FALSE),"")</f>
        <v>13500</v>
      </c>
      <c r="AW18" s="106">
        <f>IFERROR(VLOOKUP($A18,Mingguan!$A$4:$GC$48,AW$1,FALSE),"")</f>
        <v>13500</v>
      </c>
      <c r="AX18" s="106">
        <f>IFERROR(VLOOKUP($A18,Mingguan!$A$4:$GC$48,AX$1,FALSE),"")</f>
        <v>13500</v>
      </c>
      <c r="AY18" s="106">
        <f>IFERROR(VLOOKUP($A18,Mingguan!$A$4:$GC$48,AY$1,FALSE),"")</f>
        <v>13500</v>
      </c>
      <c r="AZ18" s="106">
        <f>IFERROR(VLOOKUP($A18,Mingguan!$A$4:$GC$48,AZ$1,FALSE),"")</f>
        <v>13500</v>
      </c>
      <c r="BA18" s="106">
        <f>IFERROR(VLOOKUP($A18,Mingguan!$A$4:$GC$48,BA$1,FALSE),"")</f>
        <v>13000</v>
      </c>
      <c r="BB18" s="106">
        <f>IFERROR(VLOOKUP($A18,Mingguan!$A$4:$GC$48,BB$1,FALSE),"")</f>
        <v>13000</v>
      </c>
      <c r="BC18" s="106">
        <f>IFERROR(VLOOKUP($A18,Mingguan!$A$4:$GC$48,BC$1,FALSE),"")</f>
        <v>13000</v>
      </c>
      <c r="BD18" s="106">
        <f>IFERROR(VLOOKUP($A18,Mingguan!$A$4:$GC$48,BD$1,FALSE),"")</f>
        <v>13500</v>
      </c>
      <c r="BE18" s="106">
        <f>IFERROR(VLOOKUP($A18,Mingguan!$A$4:$GC$48,BE$1,FALSE),"")</f>
        <v>13000</v>
      </c>
      <c r="BF18" s="106">
        <f>IFERROR(VLOOKUP($A18,Mingguan!$A$4:$GC$48,BF$1,FALSE),"")</f>
        <v>13000</v>
      </c>
      <c r="BG18" s="106">
        <f>IFERROR(VLOOKUP($A18,Mingguan!$A$4:$GC$48,BG$1,FALSE),"")</f>
        <v>13000</v>
      </c>
      <c r="BH18" s="106">
        <f>IFERROR(VLOOKUP($A18,Mingguan!$A$4:$GC$48,BH$1,FALSE),"")</f>
        <v>13000</v>
      </c>
      <c r="BI18" s="106">
        <f>IFERROR(VLOOKUP($A18,Mingguan!$A$4:$GC$48,BI$1,FALSE),"")</f>
        <v>13000</v>
      </c>
      <c r="BJ18" s="106">
        <f>IFERROR(VLOOKUP($A18,Mingguan!$A$4:$GC$48,BJ$1,FALSE),"")</f>
        <v>13000</v>
      </c>
      <c r="BK18" s="106">
        <f>IFERROR(VLOOKUP($A18,Mingguan!$A$4:$GC$48,BK$1,FALSE),"")</f>
        <v>13000</v>
      </c>
      <c r="BL18" s="106">
        <f>IFERROR(VLOOKUP($A18,Mingguan!$A$4:$GC$48,BL$1,FALSE),"")</f>
        <v>13000</v>
      </c>
      <c r="BM18" s="106">
        <f>IFERROR(VLOOKUP($A18,Mingguan!$A$4:$GC$48,BM$1,FALSE),"")</f>
        <v>13000</v>
      </c>
      <c r="BN18" s="106">
        <f>IFERROR(VLOOKUP($A18,Mingguan!$A$4:$GC$48,BN$1,FALSE),"")</f>
        <v>13000</v>
      </c>
      <c r="BO18" s="106">
        <f>IFERROR(VLOOKUP($A18,Mingguan!$A$4:$GC$48,BO$1,FALSE),"")</f>
        <v>13000</v>
      </c>
      <c r="BP18" s="106">
        <f>IFERROR(VLOOKUP($A18,Mingguan!$A$4:$GC$48,BP$1,FALSE),"")</f>
        <v>13000</v>
      </c>
      <c r="BQ18" s="106">
        <f>IFERROR(VLOOKUP($A18,Mingguan!$A$4:$GC$48,BQ$1,FALSE),"")</f>
        <v>13000</v>
      </c>
      <c r="BR18" s="106">
        <f>IFERROR(VLOOKUP($A18,Mingguan!$A$4:$GC$48,BR$1,FALSE),"")</f>
        <v>13000</v>
      </c>
      <c r="BS18" s="106">
        <f>IFERROR(VLOOKUP($A18,Mingguan!$A$4:$GC$48,BS$1,FALSE),"")</f>
        <v>13000</v>
      </c>
      <c r="BT18" s="106">
        <f>IFERROR(VLOOKUP($A18,Mingguan!$A$4:$GC$48,BT$1,FALSE),"")</f>
        <v>13000</v>
      </c>
      <c r="BU18" s="106">
        <f>IFERROR(VLOOKUP($A18,Mingguan!$A$4:$GC$48,BU$1,FALSE),"")</f>
        <v>13000</v>
      </c>
      <c r="BV18" s="106">
        <f>IFERROR(VLOOKUP($A18,Mingguan!$A$4:$GC$48,BV$1,FALSE),"")</f>
        <v>13000</v>
      </c>
      <c r="BW18" s="106">
        <f>IFERROR(VLOOKUP($A18,Mingguan!$A$4:$GC$48,BW$1,FALSE),"")</f>
        <v>13000</v>
      </c>
      <c r="BX18" s="106">
        <f>IFERROR(VLOOKUP($A18,Mingguan!$A$4:$GC$48,BX$1,FALSE),"")</f>
        <v>13000</v>
      </c>
      <c r="BY18" s="106">
        <f>IFERROR(VLOOKUP($A18,Mingguan!$A$4:$GC$48,BY$1,FALSE),"")</f>
        <v>13000</v>
      </c>
      <c r="BZ18" s="106">
        <f>IFERROR(VLOOKUP($A18,Mingguan!$A$4:$GC$48,BZ$1,FALSE),"")</f>
        <v>13000</v>
      </c>
      <c r="CA18" s="106">
        <f>IFERROR(VLOOKUP($A18,Mingguan!$A$4:$GC$48,CA$1,FALSE),"")</f>
        <v>13000</v>
      </c>
      <c r="CB18" s="106">
        <f>IFERROR(VLOOKUP($A18,Mingguan!$A$4:$GC$48,CB$1,FALSE),"")</f>
        <v>13000</v>
      </c>
      <c r="CC18" s="106">
        <f>IFERROR(VLOOKUP($A18,Mingguan!$A$4:$GC$48,CC$1,FALSE),"")</f>
        <v>13000</v>
      </c>
      <c r="CD18" s="106">
        <f>IFERROR(VLOOKUP($A18,Mingguan!$A$4:$GC$48,CD$1,FALSE),"")</f>
        <v>13000</v>
      </c>
      <c r="CE18" s="106">
        <f>IFERROR(VLOOKUP($A18,Mingguan!$A$4:$GC$48,CE$1,FALSE),"")</f>
        <v>13000</v>
      </c>
      <c r="CF18" s="106">
        <f>IFERROR(VLOOKUP($A18,Mingguan!$A$4:$GC$48,CF$1,FALSE),"")</f>
        <v>13000</v>
      </c>
      <c r="CG18" s="106">
        <f>IFERROR(VLOOKUP($A18,Mingguan!$A$4:$GC$48,CG$1,FALSE),"")</f>
        <v>13000</v>
      </c>
      <c r="CH18" s="106">
        <f>IFERROR(VLOOKUP($A18,Mingguan!$A$4:$GC$48,CH$1,FALSE),"")</f>
        <v>13000</v>
      </c>
      <c r="CI18" s="106">
        <f>IFERROR(VLOOKUP($A18,Mingguan!$A$4:$GC$48,CI$1,FALSE),"")</f>
        <v>13000</v>
      </c>
      <c r="CJ18" s="106">
        <f>IFERROR(VLOOKUP($A18,Mingguan!$A$4:$GC$48,CJ$1,FALSE),"")</f>
        <v>13000</v>
      </c>
      <c r="CK18" s="106">
        <f>IFERROR(VLOOKUP($A18,Mingguan!$A$4:$GC$48,CK$1,FALSE),"")</f>
        <v>13000</v>
      </c>
      <c r="CL18" s="106">
        <f>IFERROR(VLOOKUP($A18,Mingguan!$A$4:$GC$48,CL$1,FALSE),"")</f>
        <v>13000</v>
      </c>
      <c r="CM18" s="106">
        <f>IFERROR(VLOOKUP($A18,Mingguan!$A$4:$GC$48,CM$1,FALSE),"")</f>
        <v>13000</v>
      </c>
      <c r="CN18" s="106">
        <f>IFERROR(VLOOKUP($A18,Mingguan!$A$4:$GC$48,CN$1,FALSE),"")</f>
        <v>13000</v>
      </c>
      <c r="CO18" s="106">
        <f>IFERROR(VLOOKUP($A18,Mingguan!$A$4:$GC$48,CO$1,FALSE),"")</f>
        <v>13000</v>
      </c>
      <c r="CP18" s="106">
        <f>IFERROR(VLOOKUP($A18,Mingguan!$A$4:$GC$48,CP$1,FALSE),"")</f>
        <v>13000</v>
      </c>
      <c r="CQ18" s="106">
        <f>IFERROR(VLOOKUP($A18,Mingguan!$A$4:$GC$48,CQ$1,FALSE),"")</f>
        <v>13000</v>
      </c>
      <c r="CR18" s="106">
        <f>IFERROR(VLOOKUP($A18,Mingguan!$A$4:$GC$48,CR$1,FALSE),"")</f>
        <v>13000</v>
      </c>
      <c r="CS18" s="106">
        <f>IFERROR(VLOOKUP($A18,Mingguan!$A$4:$GC$48,CS$1,FALSE),"")</f>
        <v>13000</v>
      </c>
      <c r="CT18" s="106">
        <f>IFERROR(VLOOKUP($A18,Mingguan!$A$4:$GC$48,CT$1,FALSE),"")</f>
        <v>13000</v>
      </c>
      <c r="CU18" s="106">
        <f>IFERROR(VLOOKUP($A18,Mingguan!$A$4:$GC$48,CU$1,FALSE),"")</f>
        <v>13000</v>
      </c>
      <c r="CV18" s="106">
        <f>IFERROR(VLOOKUP($A18,Mingguan!$A$4:$GC$48,CV$1,FALSE),"")</f>
        <v>13300</v>
      </c>
      <c r="CW18" s="106">
        <f>IFERROR(VLOOKUP($A18,Mingguan!$A$4:$GC$48,CW$1,FALSE),"")</f>
        <v>13500</v>
      </c>
      <c r="CX18" s="106">
        <f>IFERROR(VLOOKUP($A18,Mingguan!$A$4:$GC$48,CX$1,FALSE),"")</f>
        <v>13500</v>
      </c>
      <c r="CY18" s="106">
        <f>IFERROR(VLOOKUP($A18,Mingguan!$A$4:$GC$48,CY$1,FALSE),"")</f>
        <v>13500</v>
      </c>
      <c r="CZ18" s="106">
        <f>IFERROR(VLOOKUP($A18,Mingguan!$A$4:$GC$48,CZ$1,FALSE),"")</f>
        <v>13500</v>
      </c>
      <c r="DA18" s="106">
        <f>IFERROR(VLOOKUP($A18,Mingguan!$A$4:$GC$48,DA$1,FALSE),"")</f>
        <v>13500</v>
      </c>
      <c r="DB18" s="106">
        <f>IFERROR(VLOOKUP($A18,Mingguan!$A$4:$GC$48,DB$1,FALSE),"")</f>
        <v>13500</v>
      </c>
      <c r="DC18" s="106">
        <f>IFERROR(VLOOKUP($A18,Mingguan!$A$4:$GC$48,DC$1,FALSE),"")</f>
        <v>13500</v>
      </c>
      <c r="DD18" s="106">
        <f>IFERROR(VLOOKUP($A18,Mingguan!$A$4:$GC$48,DD$1,FALSE),"")</f>
        <v>13500</v>
      </c>
      <c r="DE18" s="106">
        <f>IFERROR(VLOOKUP($A18,Mingguan!$A$4:$GC$48,DE$1,FALSE),"")</f>
        <v>13500</v>
      </c>
      <c r="DF18" s="106">
        <f>IFERROR(VLOOKUP($A18,Mingguan!$A$4:$GC$48,DF$1,FALSE),"")</f>
        <v>13500</v>
      </c>
      <c r="DG18" s="106">
        <f>IFERROR(VLOOKUP($A18,Mingguan!$A$4:$GC$48,DG$1,FALSE),"")</f>
        <v>13500</v>
      </c>
      <c r="DH18" s="106">
        <f>IFERROR(VLOOKUP($A18,Mingguan!$A$4:$GC$48,DH$1,FALSE),"")</f>
        <v>13500</v>
      </c>
      <c r="DI18" s="106">
        <f>IFERROR(VLOOKUP($A18,Mingguan!$A$4:$GC$48,DI$1,FALSE),"")</f>
        <v>13500</v>
      </c>
      <c r="DJ18" s="106">
        <f>IFERROR(VLOOKUP($A18,Mingguan!$A$4:$GC$48,DJ$1,FALSE),"")</f>
        <v>13500</v>
      </c>
      <c r="DK18" s="106">
        <f>IFERROR(VLOOKUP($A18,Mingguan!$A$4:$GC$48,DK$1,FALSE),"")</f>
        <v>13500</v>
      </c>
      <c r="DL18" s="106">
        <f>IFERROR(VLOOKUP($A18,Mingguan!$A$4:$GC$48,DL$1,FALSE),"")</f>
        <v>13500</v>
      </c>
      <c r="DM18" s="106">
        <f>IFERROR(VLOOKUP($A18,Mingguan!$A$4:$GC$48,DM$1,FALSE),"")</f>
        <v>13500</v>
      </c>
      <c r="DN18" s="106">
        <f>IFERROR(VLOOKUP($A18,Mingguan!$A$4:$GC$48,DN$1,FALSE),"")</f>
        <v>13500</v>
      </c>
      <c r="DO18" s="106">
        <f>IFERROR(VLOOKUP($A18,Mingguan!$A$4:$GC$48,DO$1,FALSE),"")</f>
        <v>13500</v>
      </c>
      <c r="DP18" s="106">
        <f>IFERROR(VLOOKUP($A18,Mingguan!$A$4:$GC$48,DP$1,FALSE),"")</f>
        <v>13500</v>
      </c>
      <c r="DQ18" s="106">
        <f>IFERROR(VLOOKUP($A18,Mingguan!$A$4:$GC$48,DQ$1,FALSE),"")</f>
        <v>13500</v>
      </c>
      <c r="DR18" s="106">
        <f>IFERROR(VLOOKUP($A18,Mingguan!$A$4:$GC$48,DR$1,FALSE),"")</f>
        <v>13500</v>
      </c>
      <c r="DS18" s="106">
        <f>IFERROR(VLOOKUP($A18,Mingguan!$A$4:$GC$48,DS$1,FALSE),"")</f>
        <v>13500</v>
      </c>
      <c r="DT18" s="106">
        <f>IFERROR(VLOOKUP($A18,Mingguan!$A$4:$GC$48,DT$1,FALSE),"")</f>
        <v>13500</v>
      </c>
      <c r="DU18" s="106">
        <f>IFERROR(VLOOKUP($A18,Mingguan!$A$4:$GC$48,DU$1,FALSE),"")</f>
        <v>13500</v>
      </c>
      <c r="DV18" s="106">
        <f>IFERROR(VLOOKUP($A18,Mingguan!$A$4:$GC$48,DV$1,FALSE),"")</f>
        <v>13500</v>
      </c>
      <c r="DW18" s="106">
        <f>IFERROR(VLOOKUP($A18,Mingguan!$A$4:$GC$48,DW$1,FALSE),"")</f>
        <v>13500</v>
      </c>
      <c r="DX18" s="106">
        <f>IFERROR(VLOOKUP($A18,Mingguan!$A$4:$GC$48,DX$1,FALSE),"")</f>
        <v>13500</v>
      </c>
      <c r="DY18" s="106">
        <f>IFERROR(VLOOKUP($A18,Mingguan!$A$4:$GC$48,DY$1,FALSE),"")</f>
        <v>13500</v>
      </c>
      <c r="DZ18" s="106">
        <f>IFERROR(VLOOKUP($A18,Mingguan!$A$4:$GC$48,DZ$1,FALSE),"")</f>
        <v>13500</v>
      </c>
      <c r="EA18" s="106">
        <f>IFERROR(VLOOKUP($A18,Mingguan!$A$4:$GC$48,EA$1,FALSE),"")</f>
        <v>13500</v>
      </c>
      <c r="EB18" s="106">
        <f>IFERROR(VLOOKUP($A18,Mingguan!$A$4:$GC$48,EB$1,FALSE),"")</f>
        <v>13500</v>
      </c>
      <c r="EC18" s="106">
        <f>IFERROR(VLOOKUP($A18,Mingguan!$A$4:$GC$48,EC$1,FALSE),"")</f>
        <v>13500</v>
      </c>
      <c r="ED18" s="106">
        <f>IFERROR(VLOOKUP($A18,Mingguan!$A$4:$GC$48,ED$1,FALSE),"")</f>
        <v>13500</v>
      </c>
      <c r="EE18" s="106">
        <f>IFERROR(VLOOKUP($A18,Mingguan!$A$4:$GC$48,EE$1,FALSE),"")</f>
        <v>13500</v>
      </c>
      <c r="EF18" s="106">
        <f>IFERROR(VLOOKUP($A18,Mingguan!$A$4:$GC$48,EF$1,FALSE),"")</f>
        <v>13500</v>
      </c>
      <c r="EG18" s="106">
        <f>IFERROR(VLOOKUP($A18,Mingguan!$A$4:$GC$48,EG$1,FALSE),"")</f>
        <v>15100</v>
      </c>
      <c r="EH18" s="106">
        <f>IFERROR(VLOOKUP($A18,Mingguan!$A$4:$GC$48,EH$1,FALSE),"")</f>
        <v>15500</v>
      </c>
      <c r="EI18" s="106">
        <f>IFERROR(VLOOKUP($A18,Mingguan!$A$4:$GC$48,EI$1,FALSE),"")</f>
        <v>0</v>
      </c>
      <c r="EJ18" s="106">
        <f>IFERROR(VLOOKUP($A18,Mingguan!$A$4:$GC$48,EJ$1,FALSE),"")</f>
        <v>0</v>
      </c>
      <c r="EK18" s="106">
        <f>IFERROR(VLOOKUP($A18,Mingguan!$A$4:$GC$48,EK$1,FALSE),"")</f>
        <v>0</v>
      </c>
      <c r="EL18" s="106">
        <f>IFERROR(VLOOKUP($A18,Mingguan!$A$4:$GC$48,EL$1,FALSE),"")</f>
        <v>0</v>
      </c>
      <c r="EM18" s="106">
        <f>IFERROR(VLOOKUP($A18,Mingguan!$A$4:$GC$48,EM$1,FALSE),"")</f>
        <v>0</v>
      </c>
      <c r="EN18" s="106">
        <f>IFERROR(VLOOKUP($A18,Mingguan!$A$4:$GC$48,EN$1,FALSE),"")</f>
        <v>0</v>
      </c>
      <c r="EO18" s="106">
        <f>IFERROR(VLOOKUP($A18,Mingguan!$A$4:$GC$48,EO$1,FALSE),"")</f>
        <v>0</v>
      </c>
      <c r="EP18" s="106">
        <f>IFERROR(VLOOKUP($A18,Mingguan!$A$4:$GC$48,EP$1,FALSE),"")</f>
        <v>0</v>
      </c>
      <c r="EQ18" s="106">
        <f>IFERROR(VLOOKUP($A18,Mingguan!$A$4:$GC$48,EQ$1,FALSE),"")</f>
        <v>0</v>
      </c>
      <c r="ER18" s="106">
        <f>IFERROR(VLOOKUP($A18,Mingguan!$A$4:$GC$48,ER$1,FALSE),"")</f>
        <v>0</v>
      </c>
      <c r="ES18" s="106">
        <f>IFERROR(VLOOKUP($A18,Mingguan!$A$4:$GC$48,ES$1,FALSE),"")</f>
        <v>0</v>
      </c>
      <c r="ET18" s="106">
        <f>IFERROR(VLOOKUP($A18,Mingguan!$A$4:$GC$48,ET$1,FALSE),"")</f>
        <v>0</v>
      </c>
      <c r="EU18" s="106">
        <f>IFERROR(VLOOKUP($A18,Mingguan!$A$4:$GC$48,EU$1,FALSE),"")</f>
        <v>0</v>
      </c>
      <c r="EV18" s="106">
        <f>IFERROR(VLOOKUP($A18,Mingguan!$A$4:$GC$48,EV$1,FALSE),"")</f>
        <v>0</v>
      </c>
      <c r="EW18" s="106">
        <f>IFERROR(VLOOKUP($A18,Mingguan!$A$4:$GC$48,EW$1,FALSE),"")</f>
        <v>0</v>
      </c>
      <c r="EX18" s="106">
        <f>IFERROR(VLOOKUP($A18,Mingguan!$A$4:$GC$48,EX$1,FALSE),"")</f>
        <v>0</v>
      </c>
      <c r="EY18" s="106">
        <f>IFERROR(VLOOKUP($A18,Mingguan!$A$4:$GC$48,EY$1,FALSE),"")</f>
        <v>0</v>
      </c>
      <c r="EZ18" s="106">
        <f>IFERROR(VLOOKUP($A18,Mingguan!$A$4:$GC$48,EZ$1,FALSE),"")</f>
        <v>0</v>
      </c>
      <c r="FA18" s="106">
        <f>IFERROR(VLOOKUP($A18,Mingguan!$A$4:$GC$48,FA$1,FALSE),"")</f>
        <v>0</v>
      </c>
      <c r="FB18" s="106">
        <f>IFERROR(VLOOKUP($A18,Mingguan!$A$4:$GC$48,FB$1,FALSE),"")</f>
        <v>0</v>
      </c>
      <c r="FC18" s="106">
        <f>IFERROR(VLOOKUP($A18,Mingguan!$A$4:$GC$48,FC$1,FALSE),"")</f>
        <v>0</v>
      </c>
      <c r="FD18" s="106">
        <f>IFERROR(VLOOKUP($A18,Mingguan!$A$4:$GC$48,FD$1,FALSE),"")</f>
        <v>0</v>
      </c>
      <c r="FE18" s="106">
        <f>IFERROR(VLOOKUP($A18,Mingguan!$A$4:$GC$48,FE$1,FALSE),"")</f>
        <v>0</v>
      </c>
      <c r="FF18" s="106">
        <f>IFERROR(VLOOKUP($A18,Mingguan!$A$4:$GC$48,FF$1,FALSE),"")</f>
        <v>0</v>
      </c>
      <c r="FG18" s="106">
        <f>IFERROR(VLOOKUP($A18,Mingguan!$A$4:$GC$48,FG$1,FALSE),"")</f>
        <v>0</v>
      </c>
      <c r="FH18" s="106">
        <f>IFERROR(VLOOKUP($A18,Mingguan!$A$4:$GC$48,FH$1,FALSE),"")</f>
        <v>0</v>
      </c>
      <c r="FI18" s="106">
        <f>IFERROR(VLOOKUP($A18,Mingguan!$A$4:$GC$48,FI$1,FALSE),"")</f>
        <v>0</v>
      </c>
      <c r="FJ18" s="106">
        <f>IFERROR(VLOOKUP($A18,Mingguan!$A$4:$GC$48,FJ$1,FALSE),"")</f>
        <v>0</v>
      </c>
      <c r="FK18" s="106">
        <f>IFERROR(VLOOKUP($A18,Mingguan!$A$4:$GC$48,FK$1,FALSE),"")</f>
        <v>0</v>
      </c>
      <c r="FL18" s="106">
        <f>IFERROR(VLOOKUP($A18,Mingguan!$A$4:$GC$48,FL$1,FALSE),"")</f>
        <v>0</v>
      </c>
      <c r="FM18" s="106">
        <f>IFERROR(VLOOKUP($A18,Mingguan!$A$4:$GC$48,FM$1,FALSE),"")</f>
        <v>0</v>
      </c>
      <c r="FN18" s="106">
        <f>IFERROR(VLOOKUP($A18,Mingguan!$A$4:$GC$48,FN$1,FALSE),"")</f>
        <v>0</v>
      </c>
      <c r="FO18" s="106">
        <f>IFERROR(VLOOKUP($A18,Mingguan!$A$4:$GC$48,FO$1,FALSE),"")</f>
        <v>0</v>
      </c>
      <c r="FP18" s="106">
        <f>IFERROR(VLOOKUP($A18,Mingguan!$A$4:$GC$48,FP$1,FALSE),"")</f>
        <v>0</v>
      </c>
      <c r="FQ18" s="106">
        <f>IFERROR(VLOOKUP($A18,Mingguan!$A$4:$GC$48,FQ$1,FALSE),"")</f>
        <v>0</v>
      </c>
      <c r="FR18" s="106">
        <f>IFERROR(VLOOKUP($A18,Mingguan!$A$4:$GC$48,FR$1,FALSE),"")</f>
        <v>0</v>
      </c>
      <c r="FS18" s="106">
        <f>IFERROR(VLOOKUP($A18,Mingguan!$A$4:$GC$48,FS$1,FALSE),"")</f>
        <v>0</v>
      </c>
      <c r="FT18" s="106">
        <f>IFERROR(VLOOKUP($A18,Mingguan!$A$4:$GC$48,FT$1,FALSE),"")</f>
        <v>0</v>
      </c>
      <c r="FU18" s="106">
        <f>IFERROR(VLOOKUP($A18,Mingguan!$A$4:$GC$48,FU$1,FALSE),"")</f>
        <v>0</v>
      </c>
      <c r="FV18" s="106">
        <f>IFERROR(VLOOKUP($A18,Mingguan!$A$4:$GC$48,FV$1,FALSE),"")</f>
        <v>0</v>
      </c>
      <c r="FW18" s="106">
        <f>IFERROR(VLOOKUP($A18,Mingguan!$A$4:$GC$48,FW$1,FALSE),"")</f>
        <v>0</v>
      </c>
      <c r="FX18" s="106">
        <f>IFERROR(VLOOKUP($A18,Mingguan!$A$4:$GC$48,FX$1,FALSE),"")</f>
        <v>0</v>
      </c>
      <c r="FY18" s="106">
        <f>IFERROR(VLOOKUP($A18,Mingguan!$A$4:$GC$48,FY$1,FALSE),"")</f>
        <v>0</v>
      </c>
      <c r="FZ18" s="106">
        <f>IFERROR(VLOOKUP($A18,Mingguan!$A$4:$GC$48,FZ$1,FALSE),"")</f>
        <v>0</v>
      </c>
      <c r="GA18" s="106">
        <f>IFERROR(VLOOKUP($A18,Mingguan!$A$4:$GC$48,GA$1,FALSE),"")</f>
        <v>0</v>
      </c>
      <c r="GB18" s="106">
        <f>IFERROR(VLOOKUP($A18,Mingguan!$A$4:$GC$48,GB$1,FALSE),"")</f>
        <v>0</v>
      </c>
      <c r="GC18" s="106">
        <f>IFERROR(VLOOKUP($A18,Mingguan!$A$4:$GC$48,GC$1,FALSE),"")</f>
        <v>0</v>
      </c>
      <c r="GD18" s="106"/>
      <c r="GE18" s="106"/>
      <c r="GF18" s="106"/>
      <c r="GG18" s="106"/>
      <c r="GH18" s="106"/>
      <c r="GI18" s="106"/>
      <c r="GJ18" s="106"/>
      <c r="GK18" s="106"/>
      <c r="GL18" s="106"/>
      <c r="GM18" s="106"/>
      <c r="GN18" s="106"/>
      <c r="GO18" s="106"/>
      <c r="GP18" s="106"/>
      <c r="GQ18" s="106"/>
      <c r="GR18" s="106"/>
      <c r="GS18" s="106"/>
      <c r="GT18" s="106"/>
      <c r="GU18" s="106"/>
      <c r="GV18" s="106"/>
    </row>
    <row r="19" spans="1:204" ht="14.5" x14ac:dyDescent="0.35">
      <c r="A19" s="48">
        <v>15</v>
      </c>
      <c r="B19" s="49" t="s">
        <v>124</v>
      </c>
      <c r="C19" s="48">
        <v>1</v>
      </c>
      <c r="D19" s="48" t="s">
        <v>24</v>
      </c>
      <c r="E19" s="106" t="str">
        <f>IFERROR(VLOOKUP($A19,Mingguan!$A$4:$GC$48,E$1,FALSE),"")</f>
        <v/>
      </c>
      <c r="F19" s="106" t="str">
        <f>IFERROR(VLOOKUP($A19,Mingguan!$A$4:$GC$48,F$1,FALSE),"")</f>
        <v/>
      </c>
      <c r="G19" s="106" t="str">
        <f>IFERROR(VLOOKUP($A19,Mingguan!$A$4:$GC$48,G$1,FALSE),"")</f>
        <v/>
      </c>
      <c r="H19" s="106" t="str">
        <f>IFERROR(VLOOKUP($A19,Mingguan!$A$4:$GC$48,H$1,FALSE),"")</f>
        <v/>
      </c>
      <c r="I19" s="106" t="str">
        <f>IFERROR(VLOOKUP($A19,Mingguan!$A$4:$GC$48,I$1,FALSE),"")</f>
        <v/>
      </c>
      <c r="J19" s="106" t="str">
        <f>IFERROR(VLOOKUP($A19,Mingguan!$A$4:$GC$48,J$1,FALSE),"")</f>
        <v/>
      </c>
      <c r="K19" s="106" t="str">
        <f>IFERROR(VLOOKUP($A19,Mingguan!$A$4:$GC$48,K$1,FALSE),"")</f>
        <v/>
      </c>
      <c r="L19" s="106" t="str">
        <f>IFERROR(VLOOKUP($A19,Mingguan!$A$4:$GC$48,L$1,FALSE),"")</f>
        <v/>
      </c>
      <c r="M19" s="106" t="str">
        <f>IFERROR(VLOOKUP($A19,Mingguan!$A$4:$GC$48,M$1,FALSE),"")</f>
        <v/>
      </c>
      <c r="N19" s="106" t="str">
        <f>IFERROR(VLOOKUP($A19,Mingguan!$A$4:$GC$48,N$1,FALSE),"")</f>
        <v/>
      </c>
      <c r="O19" s="106" t="str">
        <f>IFERROR(VLOOKUP($A19,Mingguan!$A$4:$GC$48,O$1,FALSE),"")</f>
        <v/>
      </c>
      <c r="P19" s="106" t="str">
        <f>IFERROR(VLOOKUP($A19,Mingguan!$A$4:$GC$48,P$1,FALSE),"")</f>
        <v/>
      </c>
      <c r="Q19" s="106" t="str">
        <f>IFERROR(VLOOKUP($A19,Mingguan!$A$4:$GC$48,Q$1,FALSE),"")</f>
        <v/>
      </c>
      <c r="R19" s="106" t="str">
        <f>IFERROR(VLOOKUP($A19,Mingguan!$A$4:$GC$48,R$1,FALSE),"")</f>
        <v/>
      </c>
      <c r="S19" s="106" t="str">
        <f>IFERROR(VLOOKUP($A19,Mingguan!$A$4:$GC$48,S$1,FALSE),"")</f>
        <v/>
      </c>
      <c r="T19" s="106" t="str">
        <f>IFERROR(VLOOKUP($A19,Mingguan!$A$4:$GC$48,T$1,FALSE),"")</f>
        <v/>
      </c>
      <c r="U19" s="106" t="str">
        <f>IFERROR(VLOOKUP($A19,Mingguan!$A$4:$GC$48,U$1,FALSE),"")</f>
        <v/>
      </c>
      <c r="V19" s="106" t="str">
        <f>IFERROR(VLOOKUP($A19,Mingguan!$A$4:$GC$48,V$1,FALSE),"")</f>
        <v/>
      </c>
      <c r="W19" s="106" t="str">
        <f>IFERROR(VLOOKUP($A19,Mingguan!$A$4:$GC$48,W$1,FALSE),"")</f>
        <v/>
      </c>
      <c r="X19" s="106" t="str">
        <f>IFERROR(VLOOKUP($A19,Mingguan!$A$4:$GC$48,X$1,FALSE),"")</f>
        <v/>
      </c>
      <c r="Y19" s="106" t="str">
        <f>IFERROR(VLOOKUP($A19,Mingguan!$A$4:$GC$48,Y$1,FALSE),"")</f>
        <v/>
      </c>
      <c r="Z19" s="106" t="str">
        <f>IFERROR(VLOOKUP($A19,Mingguan!$A$4:$GC$48,Z$1,FALSE),"")</f>
        <v/>
      </c>
      <c r="AA19" s="106" t="str">
        <f>IFERROR(VLOOKUP($A19,Mingguan!$A$4:$GC$48,AA$1,FALSE),"")</f>
        <v/>
      </c>
      <c r="AB19" s="106" t="str">
        <f>IFERROR(VLOOKUP($A19,Mingguan!$A$4:$GC$48,AB$1,FALSE),"")</f>
        <v/>
      </c>
      <c r="AC19" s="106" t="str">
        <f>IFERROR(VLOOKUP($A19,Mingguan!$A$4:$GC$48,AC$1,FALSE),"")</f>
        <v/>
      </c>
      <c r="AD19" s="106" t="str">
        <f>IFERROR(VLOOKUP($A19,Mingguan!$A$4:$GC$48,AD$1,FALSE),"")</f>
        <v/>
      </c>
      <c r="AE19" s="106" t="str">
        <f>IFERROR(VLOOKUP($A19,Mingguan!$A$4:$GC$48,AE$1,FALSE),"")</f>
        <v/>
      </c>
      <c r="AF19" s="106" t="str">
        <f>IFERROR(VLOOKUP($A19,Mingguan!$A$4:$GC$48,AF$1,FALSE),"")</f>
        <v/>
      </c>
      <c r="AG19" s="106" t="str">
        <f>IFERROR(VLOOKUP($A19,Mingguan!$A$4:$GC$48,AG$1,FALSE),"")</f>
        <v/>
      </c>
      <c r="AH19" s="106" t="str">
        <f>IFERROR(VLOOKUP($A19,Mingguan!$A$4:$GC$48,AH$1,FALSE),"")</f>
        <v/>
      </c>
      <c r="AI19" s="106" t="str">
        <f>IFERROR(VLOOKUP($A19,Mingguan!$A$4:$GC$48,AI$1,FALSE),"")</f>
        <v/>
      </c>
      <c r="AJ19" s="106" t="str">
        <f>IFERROR(VLOOKUP($A19,Mingguan!$A$4:$GC$48,AJ$1,FALSE),"")</f>
        <v/>
      </c>
      <c r="AK19" s="106" t="str">
        <f>IFERROR(VLOOKUP($A19,Mingguan!$A$4:$GC$48,AK$1,FALSE),"")</f>
        <v/>
      </c>
      <c r="AL19" s="106" t="str">
        <f>IFERROR(VLOOKUP($A19,Mingguan!$A$4:$GC$48,AL$1,FALSE),"")</f>
        <v/>
      </c>
      <c r="AM19" s="106" t="str">
        <f>IFERROR(VLOOKUP($A19,Mingguan!$A$4:$GC$48,AM$1,FALSE),"")</f>
        <v/>
      </c>
      <c r="AN19" s="106" t="str">
        <f>IFERROR(VLOOKUP($A19,Mingguan!$A$4:$GC$48,AN$1,FALSE),"")</f>
        <v/>
      </c>
      <c r="AO19" s="106" t="str">
        <f>IFERROR(VLOOKUP($A19,Mingguan!$A$4:$GC$48,AO$1,FALSE),"")</f>
        <v/>
      </c>
      <c r="AP19" s="106" t="str">
        <f>IFERROR(VLOOKUP($A19,Mingguan!$A$4:$GC$48,AP$1,FALSE),"")</f>
        <v/>
      </c>
      <c r="AQ19" s="106" t="str">
        <f>IFERROR(VLOOKUP($A19,Mingguan!$A$4:$GC$48,AQ$1,FALSE),"")</f>
        <v/>
      </c>
      <c r="AR19" s="106" t="str">
        <f>IFERROR(VLOOKUP($A19,Mingguan!$A$4:$GC$48,AR$1,FALSE),"")</f>
        <v/>
      </c>
      <c r="AS19" s="106" t="str">
        <f>IFERROR(VLOOKUP($A19,Mingguan!$A$4:$GC$48,AS$1,FALSE),"")</f>
        <v/>
      </c>
      <c r="AT19" s="106" t="str">
        <f>IFERROR(VLOOKUP($A19,Mingguan!$A$4:$GC$48,AT$1,FALSE),"")</f>
        <v/>
      </c>
      <c r="AU19" s="106" t="str">
        <f>IFERROR(VLOOKUP($A19,Mingguan!$A$4:$GC$48,AU$1,FALSE),"")</f>
        <v/>
      </c>
      <c r="AV19" s="106" t="str">
        <f>IFERROR(VLOOKUP($A19,Mingguan!$A$4:$GC$48,AV$1,FALSE),"")</f>
        <v/>
      </c>
      <c r="AW19" s="106" t="str">
        <f>IFERROR(VLOOKUP($A19,Mingguan!$A$4:$GC$48,AW$1,FALSE),"")</f>
        <v/>
      </c>
      <c r="AX19" s="106" t="str">
        <f>IFERROR(VLOOKUP($A19,Mingguan!$A$4:$GC$48,AX$1,FALSE),"")</f>
        <v/>
      </c>
      <c r="AY19" s="106" t="str">
        <f>IFERROR(VLOOKUP($A19,Mingguan!$A$4:$GC$48,AY$1,FALSE),"")</f>
        <v/>
      </c>
      <c r="AZ19" s="106" t="str">
        <f>IFERROR(VLOOKUP($A19,Mingguan!$A$4:$GC$48,AZ$1,FALSE),"")</f>
        <v/>
      </c>
      <c r="BA19" s="106" t="str">
        <f>IFERROR(VLOOKUP($A19,Mingguan!$A$4:$GC$48,BA$1,FALSE),"")</f>
        <v/>
      </c>
      <c r="BB19" s="106" t="str">
        <f>IFERROR(VLOOKUP($A19,Mingguan!$A$4:$GC$48,BB$1,FALSE),"")</f>
        <v/>
      </c>
      <c r="BC19" s="106" t="str">
        <f>IFERROR(VLOOKUP($A19,Mingguan!$A$4:$GC$48,BC$1,FALSE),"")</f>
        <v/>
      </c>
      <c r="BD19" s="106" t="str">
        <f>IFERROR(VLOOKUP($A19,Mingguan!$A$4:$GC$48,BD$1,FALSE),"")</f>
        <v/>
      </c>
      <c r="BE19" s="106" t="str">
        <f>IFERROR(VLOOKUP($A19,Mingguan!$A$4:$GC$48,BE$1,FALSE),"")</f>
        <v/>
      </c>
      <c r="BF19" s="106" t="str">
        <f>IFERROR(VLOOKUP($A19,Mingguan!$A$4:$GC$48,BF$1,FALSE),"")</f>
        <v/>
      </c>
      <c r="BG19" s="106" t="str">
        <f>IFERROR(VLOOKUP($A19,Mingguan!$A$4:$GC$48,BG$1,FALSE),"")</f>
        <v/>
      </c>
      <c r="BH19" s="106" t="str">
        <f>IFERROR(VLOOKUP($A19,Mingguan!$A$4:$GC$48,BH$1,FALSE),"")</f>
        <v/>
      </c>
      <c r="BI19" s="106" t="str">
        <f>IFERROR(VLOOKUP($A19,Mingguan!$A$4:$GC$48,BI$1,FALSE),"")</f>
        <v/>
      </c>
      <c r="BJ19" s="106" t="str">
        <f>IFERROR(VLOOKUP($A19,Mingguan!$A$4:$GC$48,BJ$1,FALSE),"")</f>
        <v/>
      </c>
      <c r="BK19" s="106" t="str">
        <f>IFERROR(VLOOKUP($A19,Mingguan!$A$4:$GC$48,BK$1,FALSE),"")</f>
        <v/>
      </c>
      <c r="BL19" s="106" t="str">
        <f>IFERROR(VLOOKUP($A19,Mingguan!$A$4:$GC$48,BL$1,FALSE),"")</f>
        <v/>
      </c>
      <c r="BM19" s="106" t="str">
        <f>IFERROR(VLOOKUP($A19,Mingguan!$A$4:$GC$48,BM$1,FALSE),"")</f>
        <v/>
      </c>
      <c r="BN19" s="106" t="str">
        <f>IFERROR(VLOOKUP($A19,Mingguan!$A$4:$GC$48,BN$1,FALSE),"")</f>
        <v/>
      </c>
      <c r="BO19" s="106" t="str">
        <f>IFERROR(VLOOKUP($A19,Mingguan!$A$4:$GC$48,BO$1,FALSE),"")</f>
        <v/>
      </c>
      <c r="BP19" s="106" t="str">
        <f>IFERROR(VLOOKUP($A19,Mingguan!$A$4:$GC$48,BP$1,FALSE),"")</f>
        <v/>
      </c>
      <c r="BQ19" s="106" t="str">
        <f>IFERROR(VLOOKUP($A19,Mingguan!$A$4:$GC$48,BQ$1,FALSE),"")</f>
        <v/>
      </c>
      <c r="BR19" s="106" t="str">
        <f>IFERROR(VLOOKUP($A19,Mingguan!$A$4:$GC$48,BR$1,FALSE),"")</f>
        <v/>
      </c>
      <c r="BS19" s="106" t="str">
        <f>IFERROR(VLOOKUP($A19,Mingguan!$A$4:$GC$48,BS$1,FALSE),"")</f>
        <v/>
      </c>
      <c r="BT19" s="106" t="str">
        <f>IFERROR(VLOOKUP($A19,Mingguan!$A$4:$GC$48,BT$1,FALSE),"")</f>
        <v/>
      </c>
      <c r="BU19" s="106" t="str">
        <f>IFERROR(VLOOKUP($A19,Mingguan!$A$4:$GC$48,BU$1,FALSE),"")</f>
        <v/>
      </c>
      <c r="BV19" s="106" t="str">
        <f>IFERROR(VLOOKUP($A19,Mingguan!$A$4:$GC$48,BV$1,FALSE),"")</f>
        <v/>
      </c>
      <c r="BW19" s="106" t="str">
        <f>IFERROR(VLOOKUP($A19,Mingguan!$A$4:$GC$48,BW$1,FALSE),"")</f>
        <v/>
      </c>
      <c r="BX19" s="106" t="str">
        <f>IFERROR(VLOOKUP($A19,Mingguan!$A$4:$GC$48,BX$1,FALSE),"")</f>
        <v/>
      </c>
      <c r="BY19" s="106" t="str">
        <f>IFERROR(VLOOKUP($A19,Mingguan!$A$4:$GC$48,BY$1,FALSE),"")</f>
        <v/>
      </c>
      <c r="BZ19" s="106" t="str">
        <f>IFERROR(VLOOKUP($A19,Mingguan!$A$4:$GC$48,BZ$1,FALSE),"")</f>
        <v/>
      </c>
      <c r="CA19" s="106" t="str">
        <f>IFERROR(VLOOKUP($A19,Mingguan!$A$4:$GC$48,CA$1,FALSE),"")</f>
        <v/>
      </c>
      <c r="CB19" s="106" t="str">
        <f>IFERROR(VLOOKUP($A19,Mingguan!$A$4:$GC$48,CB$1,FALSE),"")</f>
        <v/>
      </c>
      <c r="CC19" s="106" t="str">
        <f>IFERROR(VLOOKUP($A19,Mingguan!$A$4:$GC$48,CC$1,FALSE),"")</f>
        <v/>
      </c>
      <c r="CD19" s="106" t="str">
        <f>IFERROR(VLOOKUP($A19,Mingguan!$A$4:$GC$48,CD$1,FALSE),"")</f>
        <v/>
      </c>
      <c r="CE19" s="106" t="str">
        <f>IFERROR(VLOOKUP($A19,Mingguan!$A$4:$GC$48,CE$1,FALSE),"")</f>
        <v/>
      </c>
      <c r="CF19" s="106" t="str">
        <f>IFERROR(VLOOKUP($A19,Mingguan!$A$4:$GC$48,CF$1,FALSE),"")</f>
        <v/>
      </c>
      <c r="CG19" s="106" t="str">
        <f>IFERROR(VLOOKUP($A19,Mingguan!$A$4:$GC$48,CG$1,FALSE),"")</f>
        <v/>
      </c>
      <c r="CH19" s="106" t="str">
        <f>IFERROR(VLOOKUP($A19,Mingguan!$A$4:$GC$48,CH$1,FALSE),"")</f>
        <v/>
      </c>
      <c r="CI19" s="106" t="str">
        <f>IFERROR(VLOOKUP($A19,Mingguan!$A$4:$GC$48,CI$1,FALSE),"")</f>
        <v/>
      </c>
      <c r="CJ19" s="106" t="str">
        <f>IFERROR(VLOOKUP($A19,Mingguan!$A$4:$GC$48,CJ$1,FALSE),"")</f>
        <v/>
      </c>
      <c r="CK19" s="106" t="str">
        <f>IFERROR(VLOOKUP($A19,Mingguan!$A$4:$GC$48,CK$1,FALSE),"")</f>
        <v/>
      </c>
      <c r="CL19" s="106" t="str">
        <f>IFERROR(VLOOKUP($A19,Mingguan!$A$4:$GC$48,CL$1,FALSE),"")</f>
        <v/>
      </c>
      <c r="CM19" s="106" t="str">
        <f>IFERROR(VLOOKUP($A19,Mingguan!$A$4:$GC$48,CM$1,FALSE),"")</f>
        <v/>
      </c>
      <c r="CN19" s="106" t="str">
        <f>IFERROR(VLOOKUP($A19,Mingguan!$A$4:$GC$48,CN$1,FALSE),"")</f>
        <v/>
      </c>
      <c r="CO19" s="106" t="str">
        <f>IFERROR(VLOOKUP($A19,Mingguan!$A$4:$GC$48,CO$1,FALSE),"")</f>
        <v/>
      </c>
      <c r="CP19" s="106" t="str">
        <f>IFERROR(VLOOKUP($A19,Mingguan!$A$4:$GC$48,CP$1,FALSE),"")</f>
        <v/>
      </c>
      <c r="CQ19" s="106" t="str">
        <f>IFERROR(VLOOKUP($A19,Mingguan!$A$4:$GC$48,CQ$1,FALSE),"")</f>
        <v/>
      </c>
      <c r="CR19" s="106" t="str">
        <f>IFERROR(VLOOKUP($A19,Mingguan!$A$4:$GC$48,CR$1,FALSE),"")</f>
        <v/>
      </c>
      <c r="CS19" s="106" t="str">
        <f>IFERROR(VLOOKUP($A19,Mingguan!$A$4:$GC$48,CS$1,FALSE),"")</f>
        <v/>
      </c>
      <c r="CT19" s="106" t="str">
        <f>IFERROR(VLOOKUP($A19,Mingguan!$A$4:$GC$48,CT$1,FALSE),"")</f>
        <v/>
      </c>
      <c r="CU19" s="106" t="str">
        <f>IFERROR(VLOOKUP($A19,Mingguan!$A$4:$GC$48,CU$1,FALSE),"")</f>
        <v/>
      </c>
      <c r="CV19" s="106" t="str">
        <f>IFERROR(VLOOKUP($A19,Mingguan!$A$4:$GC$48,CV$1,FALSE),"")</f>
        <v/>
      </c>
      <c r="CW19" s="106" t="str">
        <f>IFERROR(VLOOKUP($A19,Mingguan!$A$4:$GC$48,CW$1,FALSE),"")</f>
        <v/>
      </c>
      <c r="CX19" s="106" t="str">
        <f>IFERROR(VLOOKUP($A19,Mingguan!$A$4:$GC$48,CX$1,FALSE),"")</f>
        <v/>
      </c>
      <c r="CY19" s="106" t="str">
        <f>IFERROR(VLOOKUP($A19,Mingguan!$A$4:$GC$48,CY$1,FALSE),"")</f>
        <v/>
      </c>
      <c r="CZ19" s="106" t="str">
        <f>IFERROR(VLOOKUP($A19,Mingguan!$A$4:$GC$48,CZ$1,FALSE),"")</f>
        <v/>
      </c>
      <c r="DA19" s="106" t="str">
        <f>IFERROR(VLOOKUP($A19,Mingguan!$A$4:$GC$48,DA$1,FALSE),"")</f>
        <v/>
      </c>
      <c r="DB19" s="106" t="str">
        <f>IFERROR(VLOOKUP($A19,Mingguan!$A$4:$GC$48,DB$1,FALSE),"")</f>
        <v/>
      </c>
      <c r="DC19" s="106" t="str">
        <f>IFERROR(VLOOKUP($A19,Mingguan!$A$4:$GC$48,DC$1,FALSE),"")</f>
        <v/>
      </c>
      <c r="DD19" s="106" t="str">
        <f>IFERROR(VLOOKUP($A19,Mingguan!$A$4:$GC$48,DD$1,FALSE),"")</f>
        <v/>
      </c>
      <c r="DE19" s="106" t="str">
        <f>IFERROR(VLOOKUP($A19,Mingguan!$A$4:$GC$48,DE$1,FALSE),"")</f>
        <v/>
      </c>
      <c r="DF19" s="106" t="str">
        <f>IFERROR(VLOOKUP($A19,Mingguan!$A$4:$GC$48,DF$1,FALSE),"")</f>
        <v/>
      </c>
      <c r="DG19" s="106" t="str">
        <f>IFERROR(VLOOKUP($A19,Mingguan!$A$4:$GC$48,DG$1,FALSE),"")</f>
        <v/>
      </c>
      <c r="DH19" s="106" t="str">
        <f>IFERROR(VLOOKUP($A19,Mingguan!$A$4:$GC$48,DH$1,FALSE),"")</f>
        <v/>
      </c>
      <c r="DI19" s="106" t="str">
        <f>IFERROR(VLOOKUP($A19,Mingguan!$A$4:$GC$48,DI$1,FALSE),"")</f>
        <v/>
      </c>
      <c r="DJ19" s="106" t="str">
        <f>IFERROR(VLOOKUP($A19,Mingguan!$A$4:$GC$48,DJ$1,FALSE),"")</f>
        <v/>
      </c>
      <c r="DK19" s="106" t="str">
        <f>IFERROR(VLOOKUP($A19,Mingguan!$A$4:$GC$48,DK$1,FALSE),"")</f>
        <v/>
      </c>
      <c r="DL19" s="106" t="str">
        <f>IFERROR(VLOOKUP($A19,Mingguan!$A$4:$GC$48,DL$1,FALSE),"")</f>
        <v/>
      </c>
      <c r="DM19" s="106" t="str">
        <f>IFERROR(VLOOKUP($A19,Mingguan!$A$4:$GC$48,DM$1,FALSE),"")</f>
        <v/>
      </c>
      <c r="DN19" s="106" t="str">
        <f>IFERROR(VLOOKUP($A19,Mingguan!$A$4:$GC$48,DN$1,FALSE),"")</f>
        <v/>
      </c>
      <c r="DO19" s="106" t="str">
        <f>IFERROR(VLOOKUP($A19,Mingguan!$A$4:$GC$48,DO$1,FALSE),"")</f>
        <v/>
      </c>
      <c r="DP19" s="106" t="str">
        <f>IFERROR(VLOOKUP($A19,Mingguan!$A$4:$GC$48,DP$1,FALSE),"")</f>
        <v/>
      </c>
      <c r="DQ19" s="106" t="str">
        <f>IFERROR(VLOOKUP($A19,Mingguan!$A$4:$GC$48,DQ$1,FALSE),"")</f>
        <v/>
      </c>
      <c r="DR19" s="106" t="str">
        <f>IFERROR(VLOOKUP($A19,Mingguan!$A$4:$GC$48,DR$1,FALSE),"")</f>
        <v/>
      </c>
      <c r="DS19" s="106" t="str">
        <f>IFERROR(VLOOKUP($A19,Mingguan!$A$4:$GC$48,DS$1,FALSE),"")</f>
        <v/>
      </c>
      <c r="DT19" s="106" t="str">
        <f>IFERROR(VLOOKUP($A19,Mingguan!$A$4:$GC$48,DT$1,FALSE),"")</f>
        <v/>
      </c>
      <c r="DU19" s="106" t="str">
        <f>IFERROR(VLOOKUP($A19,Mingguan!$A$4:$GC$48,DU$1,FALSE),"")</f>
        <v/>
      </c>
      <c r="DV19" s="106" t="str">
        <f>IFERROR(VLOOKUP($A19,Mingguan!$A$4:$GC$48,DV$1,FALSE),"")</f>
        <v/>
      </c>
      <c r="DW19" s="106" t="str">
        <f>IFERROR(VLOOKUP($A19,Mingguan!$A$4:$GC$48,DW$1,FALSE),"")</f>
        <v/>
      </c>
      <c r="DX19" s="106" t="str">
        <f>IFERROR(VLOOKUP($A19,Mingguan!$A$4:$GC$48,DX$1,FALSE),"")</f>
        <v/>
      </c>
      <c r="DY19" s="106" t="str">
        <f>IFERROR(VLOOKUP($A19,Mingguan!$A$4:$GC$48,DY$1,FALSE),"")</f>
        <v/>
      </c>
      <c r="DZ19" s="106" t="str">
        <f>IFERROR(VLOOKUP($A19,Mingguan!$A$4:$GC$48,DZ$1,FALSE),"")</f>
        <v/>
      </c>
      <c r="EA19" s="106" t="str">
        <f>IFERROR(VLOOKUP($A19,Mingguan!$A$4:$GC$48,EA$1,FALSE),"")</f>
        <v/>
      </c>
      <c r="EB19" s="106" t="str">
        <f>IFERROR(VLOOKUP($A19,Mingguan!$A$4:$GC$48,EB$1,FALSE),"")</f>
        <v/>
      </c>
      <c r="EC19" s="106" t="str">
        <f>IFERROR(VLOOKUP($A19,Mingguan!$A$4:$GC$48,EC$1,FALSE),"")</f>
        <v/>
      </c>
      <c r="ED19" s="106" t="str">
        <f>IFERROR(VLOOKUP($A19,Mingguan!$A$4:$GC$48,ED$1,FALSE),"")</f>
        <v/>
      </c>
      <c r="EE19" s="106" t="str">
        <f>IFERROR(VLOOKUP($A19,Mingguan!$A$4:$GC$48,EE$1,FALSE),"")</f>
        <v/>
      </c>
      <c r="EF19" s="106" t="str">
        <f>IFERROR(VLOOKUP($A19,Mingguan!$A$4:$GC$48,EF$1,FALSE),"")</f>
        <v/>
      </c>
      <c r="EG19" s="106" t="str">
        <f>IFERROR(VLOOKUP($A19,Mingguan!$A$4:$GC$48,EG$1,FALSE),"")</f>
        <v/>
      </c>
      <c r="EH19" s="106" t="str">
        <f>IFERROR(VLOOKUP($A19,Mingguan!$A$4:$GC$48,EH$1,FALSE),"")</f>
        <v/>
      </c>
      <c r="EI19" s="106" t="str">
        <f>IFERROR(VLOOKUP($A19,Mingguan!$A$4:$GC$48,EI$1,FALSE),"")</f>
        <v/>
      </c>
      <c r="EJ19" s="106" t="str">
        <f>IFERROR(VLOOKUP($A19,Mingguan!$A$4:$GC$48,EJ$1,FALSE),"")</f>
        <v/>
      </c>
      <c r="EK19" s="106" t="str">
        <f>IFERROR(VLOOKUP($A19,Mingguan!$A$4:$GC$48,EK$1,FALSE),"")</f>
        <v/>
      </c>
      <c r="EL19" s="106" t="str">
        <f>IFERROR(VLOOKUP($A19,Mingguan!$A$4:$GC$48,EL$1,FALSE),"")</f>
        <v/>
      </c>
      <c r="EM19" s="106" t="str">
        <f>IFERROR(VLOOKUP($A19,Mingguan!$A$4:$GC$48,EM$1,FALSE),"")</f>
        <v/>
      </c>
      <c r="EN19" s="106" t="str">
        <f>IFERROR(VLOOKUP($A19,Mingguan!$A$4:$GC$48,EN$1,FALSE),"")</f>
        <v/>
      </c>
      <c r="EO19" s="106" t="str">
        <f>IFERROR(VLOOKUP($A19,Mingguan!$A$4:$GC$48,EO$1,FALSE),"")</f>
        <v/>
      </c>
      <c r="EP19" s="106" t="str">
        <f>IFERROR(VLOOKUP($A19,Mingguan!$A$4:$GC$48,EP$1,FALSE),"")</f>
        <v/>
      </c>
      <c r="EQ19" s="106" t="str">
        <f>IFERROR(VLOOKUP($A19,Mingguan!$A$4:$GC$48,EQ$1,FALSE),"")</f>
        <v/>
      </c>
      <c r="ER19" s="106" t="str">
        <f>IFERROR(VLOOKUP($A19,Mingguan!$A$4:$GC$48,ER$1,FALSE),"")</f>
        <v/>
      </c>
      <c r="ES19" s="106" t="str">
        <f>IFERROR(VLOOKUP($A19,Mingguan!$A$4:$GC$48,ES$1,FALSE),"")</f>
        <v/>
      </c>
      <c r="ET19" s="106" t="str">
        <f>IFERROR(VLOOKUP($A19,Mingguan!$A$4:$GC$48,ET$1,FALSE),"")</f>
        <v/>
      </c>
      <c r="EU19" s="106" t="str">
        <f>IFERROR(VLOOKUP($A19,Mingguan!$A$4:$GC$48,EU$1,FALSE),"")</f>
        <v/>
      </c>
      <c r="EV19" s="106" t="str">
        <f>IFERROR(VLOOKUP($A19,Mingguan!$A$4:$GC$48,EV$1,FALSE),"")</f>
        <v/>
      </c>
      <c r="EW19" s="106" t="str">
        <f>IFERROR(VLOOKUP($A19,Mingguan!$A$4:$GC$48,EW$1,FALSE),"")</f>
        <v/>
      </c>
      <c r="EX19" s="106" t="str">
        <f>IFERROR(VLOOKUP($A19,Mingguan!$A$4:$GC$48,EX$1,FALSE),"")</f>
        <v/>
      </c>
      <c r="EY19" s="106" t="str">
        <f>IFERROR(VLOOKUP($A19,Mingguan!$A$4:$GC$48,EY$1,FALSE),"")</f>
        <v/>
      </c>
      <c r="EZ19" s="106" t="str">
        <f>IFERROR(VLOOKUP($A19,Mingguan!$A$4:$GC$48,EZ$1,FALSE),"")</f>
        <v/>
      </c>
      <c r="FA19" s="106" t="str">
        <f>IFERROR(VLOOKUP($A19,Mingguan!$A$4:$GC$48,FA$1,FALSE),"")</f>
        <v/>
      </c>
      <c r="FB19" s="106" t="str">
        <f>IFERROR(VLOOKUP($A19,Mingguan!$A$4:$GC$48,FB$1,FALSE),"")</f>
        <v/>
      </c>
      <c r="FC19" s="106" t="str">
        <f>IFERROR(VLOOKUP($A19,Mingguan!$A$4:$GC$48,FC$1,FALSE),"")</f>
        <v/>
      </c>
      <c r="FD19" s="106" t="str">
        <f>IFERROR(VLOOKUP($A19,Mingguan!$A$4:$GC$48,FD$1,FALSE),"")</f>
        <v/>
      </c>
      <c r="FE19" s="106" t="str">
        <f>IFERROR(VLOOKUP($A19,Mingguan!$A$4:$GC$48,FE$1,FALSE),"")</f>
        <v/>
      </c>
      <c r="FF19" s="106" t="str">
        <f>IFERROR(VLOOKUP($A19,Mingguan!$A$4:$GC$48,FF$1,FALSE),"")</f>
        <v/>
      </c>
      <c r="FG19" s="106" t="str">
        <f>IFERROR(VLOOKUP($A19,Mingguan!$A$4:$GC$48,FG$1,FALSE),"")</f>
        <v/>
      </c>
      <c r="FH19" s="106" t="str">
        <f>IFERROR(VLOOKUP($A19,Mingguan!$A$4:$GC$48,FH$1,FALSE),"")</f>
        <v/>
      </c>
      <c r="FI19" s="106" t="str">
        <f>IFERROR(VLOOKUP($A19,Mingguan!$A$4:$GC$48,FI$1,FALSE),"")</f>
        <v/>
      </c>
      <c r="FJ19" s="106" t="str">
        <f>IFERROR(VLOOKUP($A19,Mingguan!$A$4:$GC$48,FJ$1,FALSE),"")</f>
        <v/>
      </c>
      <c r="FK19" s="106" t="str">
        <f>IFERROR(VLOOKUP($A19,Mingguan!$A$4:$GC$48,FK$1,FALSE),"")</f>
        <v/>
      </c>
      <c r="FL19" s="106" t="str">
        <f>IFERROR(VLOOKUP($A19,Mingguan!$A$4:$GC$48,FL$1,FALSE),"")</f>
        <v/>
      </c>
      <c r="FM19" s="106" t="str">
        <f>IFERROR(VLOOKUP($A19,Mingguan!$A$4:$GC$48,FM$1,FALSE),"")</f>
        <v/>
      </c>
      <c r="FN19" s="106" t="str">
        <f>IFERROR(VLOOKUP($A19,Mingguan!$A$4:$GC$48,FN$1,FALSE),"")</f>
        <v/>
      </c>
      <c r="FO19" s="106" t="str">
        <f>IFERROR(VLOOKUP($A19,Mingguan!$A$4:$GC$48,FO$1,FALSE),"")</f>
        <v/>
      </c>
      <c r="FP19" s="106" t="str">
        <f>IFERROR(VLOOKUP($A19,Mingguan!$A$4:$GC$48,FP$1,FALSE),"")</f>
        <v/>
      </c>
      <c r="FQ19" s="106" t="str">
        <f>IFERROR(VLOOKUP($A19,Mingguan!$A$4:$GC$48,FQ$1,FALSE),"")</f>
        <v/>
      </c>
      <c r="FR19" s="106" t="str">
        <f>IFERROR(VLOOKUP($A19,Mingguan!$A$4:$GC$48,FR$1,FALSE),"")</f>
        <v/>
      </c>
      <c r="FS19" s="106" t="str">
        <f>IFERROR(VLOOKUP($A19,Mingguan!$A$4:$GC$48,FS$1,FALSE),"")</f>
        <v/>
      </c>
      <c r="FT19" s="106" t="str">
        <f>IFERROR(VLOOKUP($A19,Mingguan!$A$4:$GC$48,FT$1,FALSE),"")</f>
        <v/>
      </c>
      <c r="FU19" s="106" t="str">
        <f>IFERROR(VLOOKUP($A19,Mingguan!$A$4:$GC$48,FU$1,FALSE),"")</f>
        <v/>
      </c>
      <c r="FV19" s="106" t="str">
        <f>IFERROR(VLOOKUP($A19,Mingguan!$A$4:$GC$48,FV$1,FALSE),"")</f>
        <v/>
      </c>
      <c r="FW19" s="106" t="str">
        <f>IFERROR(VLOOKUP($A19,Mingguan!$A$4:$GC$48,FW$1,FALSE),"")</f>
        <v/>
      </c>
      <c r="FX19" s="106" t="str">
        <f>IFERROR(VLOOKUP($A19,Mingguan!$A$4:$GC$48,FX$1,FALSE),"")</f>
        <v/>
      </c>
      <c r="FY19" s="106" t="str">
        <f>IFERROR(VLOOKUP($A19,Mingguan!$A$4:$GC$48,FY$1,FALSE),"")</f>
        <v/>
      </c>
      <c r="FZ19" s="106" t="str">
        <f>IFERROR(VLOOKUP($A19,Mingguan!$A$4:$GC$48,FZ$1,FALSE),"")</f>
        <v/>
      </c>
      <c r="GA19" s="106" t="str">
        <f>IFERROR(VLOOKUP($A19,Mingguan!$A$4:$GC$48,GA$1,FALSE),"")</f>
        <v/>
      </c>
      <c r="GB19" s="106" t="str">
        <f>IFERROR(VLOOKUP($A19,Mingguan!$A$4:$GC$48,GB$1,FALSE),"")</f>
        <v/>
      </c>
      <c r="GC19" s="106" t="str">
        <f>IFERROR(VLOOKUP($A19,Mingguan!$A$4:$GC$48,GC$1,FALSE),"")</f>
        <v/>
      </c>
      <c r="GD19" s="106"/>
      <c r="GE19" s="106"/>
      <c r="GF19" s="106"/>
      <c r="GG19" s="106"/>
      <c r="GH19" s="106"/>
      <c r="GI19" s="106"/>
      <c r="GJ19" s="106"/>
      <c r="GK19" s="106"/>
      <c r="GL19" s="106"/>
      <c r="GM19" s="106"/>
      <c r="GN19" s="106"/>
      <c r="GO19" s="106"/>
      <c r="GP19" s="106"/>
      <c r="GQ19" s="106"/>
      <c r="GR19" s="106"/>
      <c r="GS19" s="106"/>
      <c r="GT19" s="106"/>
      <c r="GU19" s="106"/>
      <c r="GV19" s="106"/>
    </row>
    <row r="20" spans="1:204" ht="14.5" x14ac:dyDescent="0.35">
      <c r="A20" s="48">
        <v>16</v>
      </c>
      <c r="B20" s="49" t="s">
        <v>39</v>
      </c>
      <c r="C20" s="48">
        <v>1</v>
      </c>
      <c r="D20" s="48" t="s">
        <v>24</v>
      </c>
      <c r="E20" s="106">
        <f>IFERROR(VLOOKUP($A20,Mingguan!$A$4:$GC$48,E$1,FALSE),"")</f>
        <v>11500</v>
      </c>
      <c r="F20" s="106">
        <f>IFERROR(VLOOKUP($A20,Mingguan!$A$4:$GC$48,F$1,FALSE),"")</f>
        <v>11500</v>
      </c>
      <c r="G20" s="106">
        <f>IFERROR(VLOOKUP($A20,Mingguan!$A$4:$GC$48,G$1,FALSE),"")</f>
        <v>11500</v>
      </c>
      <c r="H20" s="106">
        <f>IFERROR(VLOOKUP($A20,Mingguan!$A$4:$GC$48,H$1,FALSE),"")</f>
        <v>11500</v>
      </c>
      <c r="I20" s="106">
        <f>IFERROR(VLOOKUP($A20,Mingguan!$A$4:$GC$48,I$1,FALSE),"")</f>
        <v>11500</v>
      </c>
      <c r="J20" s="106">
        <f>IFERROR(VLOOKUP($A20,Mingguan!$A$4:$GC$48,J$1,FALSE),"")</f>
        <v>11500</v>
      </c>
      <c r="K20" s="106">
        <f>IFERROR(VLOOKUP($A20,Mingguan!$A$4:$GC$48,K$1,FALSE),"")</f>
        <v>11500</v>
      </c>
      <c r="L20" s="106">
        <f>IFERROR(VLOOKUP($A20,Mingguan!$A$4:$GC$48,L$1,FALSE),"")</f>
        <v>11500</v>
      </c>
      <c r="M20" s="106">
        <f>IFERROR(VLOOKUP($A20,Mingguan!$A$4:$GC$48,M$1,FALSE),"")</f>
        <v>11500</v>
      </c>
      <c r="N20" s="106">
        <f>IFERROR(VLOOKUP($A20,Mingguan!$A$4:$GC$48,N$1,FALSE),"")</f>
        <v>11500</v>
      </c>
      <c r="O20" s="106">
        <f>IFERROR(VLOOKUP($A20,Mingguan!$A$4:$GC$48,O$1,FALSE),"")</f>
        <v>11500</v>
      </c>
      <c r="P20" s="106">
        <f>IFERROR(VLOOKUP($A20,Mingguan!$A$4:$GC$48,P$1,FALSE),"")</f>
        <v>11500</v>
      </c>
      <c r="Q20" s="106">
        <f>IFERROR(VLOOKUP($A20,Mingguan!$A$4:$GC$48,Q$1,FALSE),"")</f>
        <v>11500</v>
      </c>
      <c r="R20" s="106">
        <f>IFERROR(VLOOKUP($A20,Mingguan!$A$4:$GC$48,R$1,FALSE),"")</f>
        <v>11500</v>
      </c>
      <c r="S20" s="106">
        <f>IFERROR(VLOOKUP($A20,Mingguan!$A$4:$GC$48,S$1,FALSE),"")</f>
        <v>11500</v>
      </c>
      <c r="T20" s="106">
        <f>IFERROR(VLOOKUP($A20,Mingguan!$A$4:$GC$48,T$1,FALSE),"")</f>
        <v>11500</v>
      </c>
      <c r="U20" s="106">
        <f>IFERROR(VLOOKUP($A20,Mingguan!$A$4:$GC$48,U$1,FALSE),"")</f>
        <v>11500</v>
      </c>
      <c r="V20" s="106">
        <f>IFERROR(VLOOKUP($A20,Mingguan!$A$4:$GC$48,V$1,FALSE),"")</f>
        <v>11500</v>
      </c>
      <c r="W20" s="106">
        <f>IFERROR(VLOOKUP($A20,Mingguan!$A$4:$GC$48,W$1,FALSE),"")</f>
        <v>11500</v>
      </c>
      <c r="X20" s="106">
        <f>IFERROR(VLOOKUP($A20,Mingguan!$A$4:$GC$48,X$1,FALSE),"")</f>
        <v>11500</v>
      </c>
      <c r="Y20" s="106">
        <f>IFERROR(VLOOKUP($A20,Mingguan!$A$4:$GC$48,Y$1,FALSE),"")</f>
        <v>11500</v>
      </c>
      <c r="Z20" s="106">
        <f>IFERROR(VLOOKUP($A20,Mingguan!$A$4:$GC$48,Z$1,FALSE),"")</f>
        <v>11500</v>
      </c>
      <c r="AA20" s="106">
        <f>IFERROR(VLOOKUP($A20,Mingguan!$A$4:$GC$48,AA$1,FALSE),"")</f>
        <v>11500</v>
      </c>
      <c r="AB20" s="106">
        <f>IFERROR(VLOOKUP($A20,Mingguan!$A$4:$GC$48,AB$1,FALSE),"")</f>
        <v>11500</v>
      </c>
      <c r="AC20" s="106">
        <f>IFERROR(VLOOKUP($A20,Mingguan!$A$4:$GC$48,AC$1,FALSE),"")</f>
        <v>11500</v>
      </c>
      <c r="AD20" s="106">
        <f>IFERROR(VLOOKUP($A20,Mingguan!$A$4:$GC$48,AD$1,FALSE),"")</f>
        <v>11500</v>
      </c>
      <c r="AE20" s="106">
        <f>IFERROR(VLOOKUP($A20,Mingguan!$A$4:$GC$48,AE$1,FALSE),"")</f>
        <v>11500</v>
      </c>
      <c r="AF20" s="106">
        <f>IFERROR(VLOOKUP($A20,Mingguan!$A$4:$GC$48,AF$1,FALSE),"")</f>
        <v>11500</v>
      </c>
      <c r="AG20" s="106">
        <f>IFERROR(VLOOKUP($A20,Mingguan!$A$4:$GC$48,AG$1,FALSE),"")</f>
        <v>11500</v>
      </c>
      <c r="AH20" s="106">
        <f>IFERROR(VLOOKUP($A20,Mingguan!$A$4:$GC$48,AH$1,FALSE),"")</f>
        <v>11500</v>
      </c>
      <c r="AI20" s="106">
        <f>IFERROR(VLOOKUP($A20,Mingguan!$A$4:$GC$48,AI$1,FALSE),"")</f>
        <v>11500</v>
      </c>
      <c r="AJ20" s="106">
        <f>IFERROR(VLOOKUP($A20,Mingguan!$A$4:$GC$48,AJ$1,FALSE),"")</f>
        <v>11500</v>
      </c>
      <c r="AK20" s="106">
        <f>IFERROR(VLOOKUP($A20,Mingguan!$A$4:$GC$48,AK$1,FALSE),"")</f>
        <v>11500</v>
      </c>
      <c r="AL20" s="106">
        <f>IFERROR(VLOOKUP($A20,Mingguan!$A$4:$GC$48,AL$1,FALSE),"")</f>
        <v>11500</v>
      </c>
      <c r="AM20" s="106">
        <f>IFERROR(VLOOKUP($A20,Mingguan!$A$4:$GC$48,AM$1,FALSE),"")</f>
        <v>11500</v>
      </c>
      <c r="AN20" s="106">
        <f>IFERROR(VLOOKUP($A20,Mingguan!$A$4:$GC$48,AN$1,FALSE),"")</f>
        <v>11500</v>
      </c>
      <c r="AO20" s="106">
        <f>IFERROR(VLOOKUP($A20,Mingguan!$A$4:$GC$48,AO$1,FALSE),"")</f>
        <v>11500</v>
      </c>
      <c r="AP20" s="106">
        <f>IFERROR(VLOOKUP($A20,Mingguan!$A$4:$GC$48,AP$1,FALSE),"")</f>
        <v>11500</v>
      </c>
      <c r="AQ20" s="106">
        <f>IFERROR(VLOOKUP($A20,Mingguan!$A$4:$GC$48,AQ$1,FALSE),"")</f>
        <v>11500</v>
      </c>
      <c r="AR20" s="106">
        <f>IFERROR(VLOOKUP($A20,Mingguan!$A$4:$GC$48,AR$1,FALSE),"")</f>
        <v>11500</v>
      </c>
      <c r="AS20" s="106">
        <f>IFERROR(VLOOKUP($A20,Mingguan!$A$4:$GC$48,AS$1,FALSE),"")</f>
        <v>11500</v>
      </c>
      <c r="AT20" s="106">
        <f>IFERROR(VLOOKUP($A20,Mingguan!$A$4:$GC$48,AT$1,FALSE),"")</f>
        <v>11500</v>
      </c>
      <c r="AU20" s="106">
        <f>IFERROR(VLOOKUP($A20,Mingguan!$A$4:$GC$48,AU$1,FALSE),"")</f>
        <v>11500</v>
      </c>
      <c r="AV20" s="106">
        <f>IFERROR(VLOOKUP($A20,Mingguan!$A$4:$GC$48,AV$1,FALSE),"")</f>
        <v>11500</v>
      </c>
      <c r="AW20" s="106">
        <f>IFERROR(VLOOKUP($A20,Mingguan!$A$4:$GC$48,AW$1,FALSE),"")</f>
        <v>11500</v>
      </c>
      <c r="AX20" s="106">
        <f>IFERROR(VLOOKUP($A20,Mingguan!$A$4:$GC$48,AX$1,FALSE),"")</f>
        <v>11500</v>
      </c>
      <c r="AY20" s="106">
        <f>IFERROR(VLOOKUP($A20,Mingguan!$A$4:$GC$48,AY$1,FALSE),"")</f>
        <v>11500</v>
      </c>
      <c r="AZ20" s="106">
        <f>IFERROR(VLOOKUP($A20,Mingguan!$A$4:$GC$48,AZ$1,FALSE),"")</f>
        <v>11500</v>
      </c>
      <c r="BA20" s="106">
        <f>IFERROR(VLOOKUP($A20,Mingguan!$A$4:$GC$48,BA$1,FALSE),"")</f>
        <v>11500</v>
      </c>
      <c r="BB20" s="106">
        <f>IFERROR(VLOOKUP($A20,Mingguan!$A$4:$GC$48,BB$1,FALSE),"")</f>
        <v>11500</v>
      </c>
      <c r="BC20" s="106">
        <f>IFERROR(VLOOKUP($A20,Mingguan!$A$4:$GC$48,BC$1,FALSE),"")</f>
        <v>11500</v>
      </c>
      <c r="BD20" s="106">
        <f>IFERROR(VLOOKUP($A20,Mingguan!$A$4:$GC$48,BD$1,FALSE),"")</f>
        <v>11500</v>
      </c>
      <c r="BE20" s="106">
        <f>IFERROR(VLOOKUP($A20,Mingguan!$A$4:$GC$48,BE$1,FALSE),"")</f>
        <v>11500</v>
      </c>
      <c r="BF20" s="106">
        <f>IFERROR(VLOOKUP($A20,Mingguan!$A$4:$GC$48,BF$1,FALSE),"")</f>
        <v>11500</v>
      </c>
      <c r="BG20" s="106">
        <f>IFERROR(VLOOKUP($A20,Mingguan!$A$4:$GC$48,BG$1,FALSE),"")</f>
        <v>11500</v>
      </c>
      <c r="BH20" s="106">
        <f>IFERROR(VLOOKUP($A20,Mingguan!$A$4:$GC$48,BH$1,FALSE),"")</f>
        <v>11500</v>
      </c>
      <c r="BI20" s="106">
        <f>IFERROR(VLOOKUP($A20,Mingguan!$A$4:$GC$48,BI$1,FALSE),"")</f>
        <v>11500</v>
      </c>
      <c r="BJ20" s="106">
        <f>IFERROR(VLOOKUP($A20,Mingguan!$A$4:$GC$48,BJ$1,FALSE),"")</f>
        <v>11500</v>
      </c>
      <c r="BK20" s="106">
        <f>IFERROR(VLOOKUP($A20,Mingguan!$A$4:$GC$48,BK$1,FALSE),"")</f>
        <v>11500</v>
      </c>
      <c r="BL20" s="106">
        <f>IFERROR(VLOOKUP($A20,Mingguan!$A$4:$GC$48,BL$1,FALSE),"")</f>
        <v>11500</v>
      </c>
      <c r="BM20" s="106">
        <f>IFERROR(VLOOKUP($A20,Mingguan!$A$4:$GC$48,BM$1,FALSE),"")</f>
        <v>11500</v>
      </c>
      <c r="BN20" s="106">
        <f>IFERROR(VLOOKUP($A20,Mingguan!$A$4:$GC$48,BN$1,FALSE),"")</f>
        <v>11500</v>
      </c>
      <c r="BO20" s="106">
        <f>IFERROR(VLOOKUP($A20,Mingguan!$A$4:$GC$48,BO$1,FALSE),"")</f>
        <v>11500</v>
      </c>
      <c r="BP20" s="106">
        <f>IFERROR(VLOOKUP($A20,Mingguan!$A$4:$GC$48,BP$1,FALSE),"")</f>
        <v>11500</v>
      </c>
      <c r="BQ20" s="106">
        <f>IFERROR(VLOOKUP($A20,Mingguan!$A$4:$GC$48,BQ$1,FALSE),"")</f>
        <v>11500</v>
      </c>
      <c r="BR20" s="106">
        <f>IFERROR(VLOOKUP($A20,Mingguan!$A$4:$GC$48,BR$1,FALSE),"")</f>
        <v>11500</v>
      </c>
      <c r="BS20" s="106">
        <f>IFERROR(VLOOKUP($A20,Mingguan!$A$4:$GC$48,BS$1,FALSE),"")</f>
        <v>11500</v>
      </c>
      <c r="BT20" s="106">
        <f>IFERROR(VLOOKUP($A20,Mingguan!$A$4:$GC$48,BT$1,FALSE),"")</f>
        <v>11500</v>
      </c>
      <c r="BU20" s="106">
        <f>IFERROR(VLOOKUP($A20,Mingguan!$A$4:$GC$48,BU$1,FALSE),"")</f>
        <v>11500</v>
      </c>
      <c r="BV20" s="106">
        <f>IFERROR(VLOOKUP($A20,Mingguan!$A$4:$GC$48,BV$1,FALSE),"")</f>
        <v>11500</v>
      </c>
      <c r="BW20" s="106">
        <f>IFERROR(VLOOKUP($A20,Mingguan!$A$4:$GC$48,BW$1,FALSE),"")</f>
        <v>11500</v>
      </c>
      <c r="BX20" s="106">
        <f>IFERROR(VLOOKUP($A20,Mingguan!$A$4:$GC$48,BX$1,FALSE),"")</f>
        <v>11500</v>
      </c>
      <c r="BY20" s="106">
        <f>IFERROR(VLOOKUP($A20,Mingguan!$A$4:$GC$48,BY$1,FALSE),"")</f>
        <v>11500</v>
      </c>
      <c r="BZ20" s="106">
        <f>IFERROR(VLOOKUP($A20,Mingguan!$A$4:$GC$48,BZ$1,FALSE),"")</f>
        <v>11500</v>
      </c>
      <c r="CA20" s="106">
        <f>IFERROR(VLOOKUP($A20,Mingguan!$A$4:$GC$48,CA$1,FALSE),"")</f>
        <v>11500</v>
      </c>
      <c r="CB20" s="106">
        <f>IFERROR(VLOOKUP($A20,Mingguan!$A$4:$GC$48,CB$1,FALSE),"")</f>
        <v>11500</v>
      </c>
      <c r="CC20" s="106">
        <f>IFERROR(VLOOKUP($A20,Mingguan!$A$4:$GC$48,CC$1,FALSE),"")</f>
        <v>11500</v>
      </c>
      <c r="CD20" s="106">
        <f>IFERROR(VLOOKUP($A20,Mingguan!$A$4:$GC$48,CD$1,FALSE),"")</f>
        <v>11500</v>
      </c>
      <c r="CE20" s="106">
        <f>IFERROR(VLOOKUP($A20,Mingguan!$A$4:$GC$48,CE$1,FALSE),"")</f>
        <v>11500</v>
      </c>
      <c r="CF20" s="106">
        <f>IFERROR(VLOOKUP($A20,Mingguan!$A$4:$GC$48,CF$1,FALSE),"")</f>
        <v>11500</v>
      </c>
      <c r="CG20" s="106">
        <f>IFERROR(VLOOKUP($A20,Mingguan!$A$4:$GC$48,CG$1,FALSE),"")</f>
        <v>11500</v>
      </c>
      <c r="CH20" s="106">
        <f>IFERROR(VLOOKUP($A20,Mingguan!$A$4:$GC$48,CH$1,FALSE),"")</f>
        <v>11500</v>
      </c>
      <c r="CI20" s="106">
        <f>IFERROR(VLOOKUP($A20,Mingguan!$A$4:$GC$48,CI$1,FALSE),"")</f>
        <v>11500</v>
      </c>
      <c r="CJ20" s="106">
        <f>IFERROR(VLOOKUP($A20,Mingguan!$A$4:$GC$48,CJ$1,FALSE),"")</f>
        <v>11500</v>
      </c>
      <c r="CK20" s="106">
        <f>IFERROR(VLOOKUP($A20,Mingguan!$A$4:$GC$48,CK$1,FALSE),"")</f>
        <v>11500</v>
      </c>
      <c r="CL20" s="106">
        <f>IFERROR(VLOOKUP($A20,Mingguan!$A$4:$GC$48,CL$1,FALSE),"")</f>
        <v>11500</v>
      </c>
      <c r="CM20" s="106">
        <f>IFERROR(VLOOKUP($A20,Mingguan!$A$4:$GC$48,CM$1,FALSE),"")</f>
        <v>11500</v>
      </c>
      <c r="CN20" s="106">
        <f>IFERROR(VLOOKUP($A20,Mingguan!$A$4:$GC$48,CN$1,FALSE),"")</f>
        <v>11500</v>
      </c>
      <c r="CO20" s="106">
        <f>IFERROR(VLOOKUP($A20,Mingguan!$A$4:$GC$48,CO$1,FALSE),"")</f>
        <v>11500</v>
      </c>
      <c r="CP20" s="106">
        <f>IFERROR(VLOOKUP($A20,Mingguan!$A$4:$GC$48,CP$1,FALSE),"")</f>
        <v>11500</v>
      </c>
      <c r="CQ20" s="106">
        <f>IFERROR(VLOOKUP($A20,Mingguan!$A$4:$GC$48,CQ$1,FALSE),"")</f>
        <v>11500</v>
      </c>
      <c r="CR20" s="106">
        <f>IFERROR(VLOOKUP($A20,Mingguan!$A$4:$GC$48,CR$1,FALSE),"")</f>
        <v>11500</v>
      </c>
      <c r="CS20" s="106">
        <f>IFERROR(VLOOKUP($A20,Mingguan!$A$4:$GC$48,CS$1,FALSE),"")</f>
        <v>11500</v>
      </c>
      <c r="CT20" s="106">
        <f>IFERROR(VLOOKUP($A20,Mingguan!$A$4:$GC$48,CT$1,FALSE),"")</f>
        <v>11500</v>
      </c>
      <c r="CU20" s="106">
        <f>IFERROR(VLOOKUP($A20,Mingguan!$A$4:$GC$48,CU$1,FALSE),"")</f>
        <v>11500</v>
      </c>
      <c r="CV20" s="106">
        <f>IFERROR(VLOOKUP($A20,Mingguan!$A$4:$GC$48,CV$1,FALSE),"")</f>
        <v>11350</v>
      </c>
      <c r="CW20" s="106">
        <f>IFERROR(VLOOKUP($A20,Mingguan!$A$4:$GC$48,CW$1,FALSE),"")</f>
        <v>11500</v>
      </c>
      <c r="CX20" s="106">
        <f>IFERROR(VLOOKUP($A20,Mingguan!$A$4:$GC$48,CX$1,FALSE),"")</f>
        <v>11500</v>
      </c>
      <c r="CY20" s="106">
        <f>IFERROR(VLOOKUP($A20,Mingguan!$A$4:$GC$48,CY$1,FALSE),"")</f>
        <v>11500</v>
      </c>
      <c r="CZ20" s="106">
        <f>IFERROR(VLOOKUP($A20,Mingguan!$A$4:$GC$48,CZ$1,FALSE),"")</f>
        <v>11500</v>
      </c>
      <c r="DA20" s="106">
        <f>IFERROR(VLOOKUP($A20,Mingguan!$A$4:$GC$48,DA$1,FALSE),"")</f>
        <v>11500</v>
      </c>
      <c r="DB20" s="106">
        <f>IFERROR(VLOOKUP($A20,Mingguan!$A$4:$GC$48,DB$1,FALSE),"")</f>
        <v>11500</v>
      </c>
      <c r="DC20" s="106">
        <f>IFERROR(VLOOKUP($A20,Mingguan!$A$4:$GC$48,DC$1,FALSE),"")</f>
        <v>11500</v>
      </c>
      <c r="DD20" s="106">
        <f>IFERROR(VLOOKUP($A20,Mingguan!$A$4:$GC$48,DD$1,FALSE),"")</f>
        <v>11500</v>
      </c>
      <c r="DE20" s="106">
        <f>IFERROR(VLOOKUP($A20,Mingguan!$A$4:$GC$48,DE$1,FALSE),"")</f>
        <v>11500</v>
      </c>
      <c r="DF20" s="106">
        <f>IFERROR(VLOOKUP($A20,Mingguan!$A$4:$GC$48,DF$1,FALSE),"")</f>
        <v>11500</v>
      </c>
      <c r="DG20" s="106">
        <f>IFERROR(VLOOKUP($A20,Mingguan!$A$4:$GC$48,DG$1,FALSE),"")</f>
        <v>11500</v>
      </c>
      <c r="DH20" s="106">
        <f>IFERROR(VLOOKUP($A20,Mingguan!$A$4:$GC$48,DH$1,FALSE),"")</f>
        <v>11500</v>
      </c>
      <c r="DI20" s="106">
        <f>IFERROR(VLOOKUP($A20,Mingguan!$A$4:$GC$48,DI$1,FALSE),"")</f>
        <v>11500</v>
      </c>
      <c r="DJ20" s="106">
        <f>IFERROR(VLOOKUP($A20,Mingguan!$A$4:$GC$48,DJ$1,FALSE),"")</f>
        <v>11500</v>
      </c>
      <c r="DK20" s="106">
        <f>IFERROR(VLOOKUP($A20,Mingguan!$A$4:$GC$48,DK$1,FALSE),"")</f>
        <v>11500</v>
      </c>
      <c r="DL20" s="106">
        <f>IFERROR(VLOOKUP($A20,Mingguan!$A$4:$GC$48,DL$1,FALSE),"")</f>
        <v>11500</v>
      </c>
      <c r="DM20" s="106">
        <f>IFERROR(VLOOKUP($A20,Mingguan!$A$4:$GC$48,DM$1,FALSE),"")</f>
        <v>11500</v>
      </c>
      <c r="DN20" s="106">
        <f>IFERROR(VLOOKUP($A20,Mingguan!$A$4:$GC$48,DN$1,FALSE),"")</f>
        <v>11500</v>
      </c>
      <c r="DO20" s="106">
        <f>IFERROR(VLOOKUP($A20,Mingguan!$A$4:$GC$48,DO$1,FALSE),"")</f>
        <v>11500</v>
      </c>
      <c r="DP20" s="106">
        <f>IFERROR(VLOOKUP($A20,Mingguan!$A$4:$GC$48,DP$1,FALSE),"")</f>
        <v>11500</v>
      </c>
      <c r="DQ20" s="106">
        <f>IFERROR(VLOOKUP($A20,Mingguan!$A$4:$GC$48,DQ$1,FALSE),"")</f>
        <v>11500</v>
      </c>
      <c r="DR20" s="106">
        <f>IFERROR(VLOOKUP($A20,Mingguan!$A$4:$GC$48,DR$1,FALSE),"")</f>
        <v>11500</v>
      </c>
      <c r="DS20" s="106">
        <f>IFERROR(VLOOKUP($A20,Mingguan!$A$4:$GC$48,DS$1,FALSE),"")</f>
        <v>11500</v>
      </c>
      <c r="DT20" s="106">
        <f>IFERROR(VLOOKUP($A20,Mingguan!$A$4:$GC$48,DT$1,FALSE),"")</f>
        <v>11500</v>
      </c>
      <c r="DU20" s="106">
        <f>IFERROR(VLOOKUP($A20,Mingguan!$A$4:$GC$48,DU$1,FALSE),"")</f>
        <v>11500</v>
      </c>
      <c r="DV20" s="106">
        <f>IFERROR(VLOOKUP($A20,Mingguan!$A$4:$GC$48,DV$1,FALSE),"")</f>
        <v>11500</v>
      </c>
      <c r="DW20" s="106">
        <f>IFERROR(VLOOKUP($A20,Mingguan!$A$4:$GC$48,DW$1,FALSE),"")</f>
        <v>11500</v>
      </c>
      <c r="DX20" s="106">
        <f>IFERROR(VLOOKUP($A20,Mingguan!$A$4:$GC$48,DX$1,FALSE),"")</f>
        <v>11500</v>
      </c>
      <c r="DY20" s="106">
        <f>IFERROR(VLOOKUP($A20,Mingguan!$A$4:$GC$48,DY$1,FALSE),"")</f>
        <v>11500</v>
      </c>
      <c r="DZ20" s="106">
        <f>IFERROR(VLOOKUP($A20,Mingguan!$A$4:$GC$48,DZ$1,FALSE),"")</f>
        <v>11500</v>
      </c>
      <c r="EA20" s="106">
        <f>IFERROR(VLOOKUP($A20,Mingguan!$A$4:$GC$48,EA$1,FALSE),"")</f>
        <v>11500</v>
      </c>
      <c r="EB20" s="106">
        <f>IFERROR(VLOOKUP($A20,Mingguan!$A$4:$GC$48,EB$1,FALSE),"")</f>
        <v>11500</v>
      </c>
      <c r="EC20" s="106">
        <f>IFERROR(VLOOKUP($A20,Mingguan!$A$4:$GC$48,EC$1,FALSE),"")</f>
        <v>11500</v>
      </c>
      <c r="ED20" s="106">
        <f>IFERROR(VLOOKUP($A20,Mingguan!$A$4:$GC$48,ED$1,FALSE),"")</f>
        <v>11500</v>
      </c>
      <c r="EE20" s="106">
        <f>IFERROR(VLOOKUP($A20,Mingguan!$A$4:$GC$48,EE$1,FALSE),"")</f>
        <v>11500</v>
      </c>
      <c r="EF20" s="106">
        <f>IFERROR(VLOOKUP($A20,Mingguan!$A$4:$GC$48,EF$1,FALSE),"")</f>
        <v>11500</v>
      </c>
      <c r="EG20" s="106">
        <f>IFERROR(VLOOKUP($A20,Mingguan!$A$4:$GC$48,EG$1,FALSE),"")</f>
        <v>13100</v>
      </c>
      <c r="EH20" s="106">
        <f>IFERROR(VLOOKUP($A20,Mingguan!$A$4:$GC$48,EH$1,FALSE),"")</f>
        <v>13500</v>
      </c>
      <c r="EI20" s="106">
        <f>IFERROR(VLOOKUP($A20,Mingguan!$A$4:$GC$48,EI$1,FALSE),"")</f>
        <v>13500</v>
      </c>
      <c r="EJ20" s="106">
        <f>IFERROR(VLOOKUP($A20,Mingguan!$A$4:$GC$48,EJ$1,FALSE),"")</f>
        <v>13500</v>
      </c>
      <c r="EK20" s="106">
        <f>IFERROR(VLOOKUP($A20,Mingguan!$A$4:$GC$48,EK$1,FALSE),"")</f>
        <v>13500</v>
      </c>
      <c r="EL20" s="106">
        <f>IFERROR(VLOOKUP($A20,Mingguan!$A$4:$GC$48,EL$1,FALSE),"")</f>
        <v>13100</v>
      </c>
      <c r="EM20" s="106">
        <f>IFERROR(VLOOKUP($A20,Mingguan!$A$4:$GC$48,EM$1,FALSE),"")</f>
        <v>13050</v>
      </c>
      <c r="EN20" s="106">
        <f>IFERROR(VLOOKUP($A20,Mingguan!$A$4:$GC$48,EN$1,FALSE),"")</f>
        <v>13000</v>
      </c>
      <c r="EO20" s="106">
        <f>IFERROR(VLOOKUP($A20,Mingguan!$A$4:$GC$48,EO$1,FALSE),"")</f>
        <v>13000</v>
      </c>
      <c r="EP20" s="106">
        <f>IFERROR(VLOOKUP($A20,Mingguan!$A$4:$GC$48,EP$1,FALSE),"")</f>
        <v>13000</v>
      </c>
      <c r="EQ20" s="106">
        <f>IFERROR(VLOOKUP($A20,Mingguan!$A$4:$GC$48,EQ$1,FALSE),"")</f>
        <v>13000</v>
      </c>
      <c r="ER20" s="106">
        <f>IFERROR(VLOOKUP($A20,Mingguan!$A$4:$GC$48,ER$1,FALSE),"")</f>
        <v>13000</v>
      </c>
      <c r="ES20" s="106">
        <f>IFERROR(VLOOKUP($A20,Mingguan!$A$4:$GC$48,ES$1,FALSE),"")</f>
        <v>13000</v>
      </c>
      <c r="ET20" s="106">
        <f>IFERROR(VLOOKUP($A20,Mingguan!$A$4:$GC$48,ET$1,FALSE),"")</f>
        <v>13000</v>
      </c>
      <c r="EU20" s="106">
        <f>IFERROR(VLOOKUP($A20,Mingguan!$A$4:$GC$48,EU$1,FALSE),"")</f>
        <v>13000</v>
      </c>
      <c r="EV20" s="106">
        <f>IFERROR(VLOOKUP($A20,Mingguan!$A$4:$GC$48,EV$1,FALSE),"")</f>
        <v>13500</v>
      </c>
      <c r="EW20" s="106">
        <f>IFERROR(VLOOKUP($A20,Mingguan!$A$4:$GC$48,EW$1,FALSE),"")</f>
        <v>13200</v>
      </c>
      <c r="EX20" s="106">
        <f>IFERROR(VLOOKUP($A20,Mingguan!$A$4:$GC$48,EX$1,FALSE),"")</f>
        <v>13000</v>
      </c>
      <c r="EY20" s="106">
        <f>IFERROR(VLOOKUP($A20,Mingguan!$A$4:$GC$48,EY$1,FALSE),"")</f>
        <v>13000</v>
      </c>
      <c r="EZ20" s="106">
        <f>IFERROR(VLOOKUP($A20,Mingguan!$A$4:$GC$48,EZ$1,FALSE),"")</f>
        <v>13000</v>
      </c>
      <c r="FA20" s="106">
        <f>IFERROR(VLOOKUP($A20,Mingguan!$A$4:$GC$48,FA$1,FALSE),"")</f>
        <v>13000</v>
      </c>
      <c r="FB20" s="106">
        <f>IFERROR(VLOOKUP($A20,Mingguan!$A$4:$GC$48,FB$1,FALSE),"")</f>
        <v>13000</v>
      </c>
      <c r="FC20" s="106">
        <f>IFERROR(VLOOKUP($A20,Mingguan!$A$4:$GC$48,FC$1,FALSE),"")</f>
        <v>13000</v>
      </c>
      <c r="FD20" s="106">
        <f>IFERROR(VLOOKUP($A20,Mingguan!$A$4:$GC$48,FD$1,FALSE),"")</f>
        <v>13000</v>
      </c>
      <c r="FE20" s="106">
        <f>IFERROR(VLOOKUP($A20,Mingguan!$A$4:$GC$48,FE$1,FALSE),"")</f>
        <v>12700</v>
      </c>
      <c r="FF20" s="106">
        <f>IFERROR(VLOOKUP($A20,Mingguan!$A$4:$GC$48,FF$1,FALSE),"")</f>
        <v>12500</v>
      </c>
      <c r="FG20" s="106">
        <f>IFERROR(VLOOKUP($A20,Mingguan!$A$4:$GC$48,FG$1,FALSE),"")</f>
        <v>12666.666666666666</v>
      </c>
      <c r="FH20" s="106">
        <f>IFERROR(VLOOKUP($A20,Mingguan!$A$4:$GC$48,FH$1,FALSE),"")</f>
        <v>12500</v>
      </c>
      <c r="FI20" s="106">
        <f>IFERROR(VLOOKUP($A20,Mingguan!$A$4:$GC$48,FI$1,FALSE),"")</f>
        <v>12500</v>
      </c>
      <c r="FJ20" s="106">
        <f>IFERROR(VLOOKUP($A20,Mingguan!$A$4:$GC$48,FJ$1,FALSE),"")</f>
        <v>12500</v>
      </c>
      <c r="FK20" s="106">
        <f>IFERROR(VLOOKUP($A20,Mingguan!$A$4:$GC$48,FK$1,FALSE),"")</f>
        <v>12500</v>
      </c>
      <c r="FL20" s="106">
        <f>IFERROR(VLOOKUP($A20,Mingguan!$A$4:$GC$48,FL$1,FALSE),"")</f>
        <v>13000</v>
      </c>
      <c r="FM20" s="106">
        <f>IFERROR(VLOOKUP($A20,Mingguan!$A$4:$GC$48,FM$1,FALSE),"")</f>
        <v>13000</v>
      </c>
      <c r="FN20" s="106">
        <f>IFERROR(VLOOKUP($A20,Mingguan!$A$4:$GC$48,FN$1,FALSE),"")</f>
        <v>13000</v>
      </c>
      <c r="FO20" s="106">
        <f>IFERROR(VLOOKUP($A20,Mingguan!$A$4:$GC$48,FO$1,FALSE),"")</f>
        <v>13000</v>
      </c>
      <c r="FP20" s="106">
        <f>IFERROR(VLOOKUP($A20,Mingguan!$A$4:$GC$48,FP$1,FALSE),"")</f>
        <v>13000</v>
      </c>
      <c r="FQ20" s="106">
        <f>IFERROR(VLOOKUP($A20,Mingguan!$A$4:$GC$48,FQ$1,FALSE),"")</f>
        <v>13000</v>
      </c>
      <c r="FR20" s="106">
        <f>IFERROR(VLOOKUP($A20,Mingguan!$A$4:$GC$48,FR$1,FALSE),"")</f>
        <v>13000</v>
      </c>
      <c r="FS20" s="106">
        <f>IFERROR(VLOOKUP($A20,Mingguan!$A$4:$GC$48,FS$1,FALSE),"")</f>
        <v>13000</v>
      </c>
      <c r="FT20" s="106">
        <f>IFERROR(VLOOKUP($A20,Mingguan!$A$4:$GC$48,FT$1,FALSE),"")</f>
        <v>13000</v>
      </c>
      <c r="FU20" s="106">
        <f>IFERROR(VLOOKUP($A20,Mingguan!$A$4:$GC$48,FU$1,FALSE),"")</f>
        <v>13000</v>
      </c>
      <c r="FV20" s="106">
        <f>IFERROR(VLOOKUP($A20,Mingguan!$A$4:$GC$48,FV$1,FALSE),"")</f>
        <v>13000</v>
      </c>
      <c r="FW20" s="106">
        <f>IFERROR(VLOOKUP($A20,Mingguan!$A$4:$GC$48,FW$1,FALSE),"")</f>
        <v>13000</v>
      </c>
      <c r="FX20" s="106">
        <f>IFERROR(VLOOKUP($A20,Mingguan!$A$4:$GC$48,FX$1,FALSE),"")</f>
        <v>13000</v>
      </c>
      <c r="FY20" s="106">
        <f>IFERROR(VLOOKUP($A20,Mingguan!$A$4:$GC$48,FY$1,FALSE),"")</f>
        <v>13000</v>
      </c>
      <c r="FZ20" s="106">
        <f>IFERROR(VLOOKUP($A20,Mingguan!$A$4:$GC$48,FZ$1,FALSE),"")</f>
        <v>13000</v>
      </c>
      <c r="GA20" s="106">
        <f>IFERROR(VLOOKUP($A20,Mingguan!$A$4:$GC$48,GA$1,FALSE),"")</f>
        <v>13000</v>
      </c>
      <c r="GB20" s="106">
        <f>IFERROR(VLOOKUP($A20,Mingguan!$A$4:$GC$48,GB$1,FALSE),"")</f>
        <v>13000</v>
      </c>
      <c r="GC20" s="106">
        <f>IFERROR(VLOOKUP($A20,Mingguan!$A$4:$GC$48,GC$1,FALSE),"")</f>
        <v>13000</v>
      </c>
      <c r="GD20" s="106"/>
      <c r="GE20" s="106"/>
      <c r="GF20" s="106"/>
      <c r="GG20" s="106"/>
      <c r="GH20" s="106"/>
      <c r="GI20" s="106"/>
      <c r="GJ20" s="106"/>
      <c r="GK20" s="106"/>
      <c r="GL20" s="106"/>
      <c r="GM20" s="106"/>
      <c r="GN20" s="106"/>
      <c r="GO20" s="106"/>
      <c r="GP20" s="106"/>
      <c r="GQ20" s="106"/>
      <c r="GR20" s="106"/>
      <c r="GS20" s="106"/>
      <c r="GT20" s="106"/>
      <c r="GU20" s="106"/>
      <c r="GV20" s="106"/>
    </row>
    <row r="21" spans="1:204" ht="14.5" x14ac:dyDescent="0.35">
      <c r="A21" s="48">
        <v>17</v>
      </c>
      <c r="B21" s="49" t="s">
        <v>40</v>
      </c>
      <c r="C21" s="48">
        <v>1</v>
      </c>
      <c r="D21" s="48" t="s">
        <v>24</v>
      </c>
      <c r="E21" s="106" t="str">
        <f>IFERROR(VLOOKUP($A21,Mingguan!$A$4:$GC$48,E$1,FALSE),"")</f>
        <v/>
      </c>
      <c r="F21" s="106" t="str">
        <f>IFERROR(VLOOKUP($A21,Mingguan!$A$4:$GC$48,F$1,FALSE),"")</f>
        <v/>
      </c>
      <c r="G21" s="106" t="str">
        <f>IFERROR(VLOOKUP($A21,Mingguan!$A$4:$GC$48,G$1,FALSE),"")</f>
        <v/>
      </c>
      <c r="H21" s="106" t="str">
        <f>IFERROR(VLOOKUP($A21,Mingguan!$A$4:$GC$48,H$1,FALSE),"")</f>
        <v/>
      </c>
      <c r="I21" s="106" t="str">
        <f>IFERROR(VLOOKUP($A21,Mingguan!$A$4:$GC$48,I$1,FALSE),"")</f>
        <v/>
      </c>
      <c r="J21" s="106" t="str">
        <f>IFERROR(VLOOKUP($A21,Mingguan!$A$4:$GC$48,J$1,FALSE),"")</f>
        <v/>
      </c>
      <c r="K21" s="106" t="str">
        <f>IFERROR(VLOOKUP($A21,Mingguan!$A$4:$GC$48,K$1,FALSE),"")</f>
        <v/>
      </c>
      <c r="L21" s="106" t="str">
        <f>IFERROR(VLOOKUP($A21,Mingguan!$A$4:$GC$48,L$1,FALSE),"")</f>
        <v/>
      </c>
      <c r="M21" s="106" t="str">
        <f>IFERROR(VLOOKUP($A21,Mingguan!$A$4:$GC$48,M$1,FALSE),"")</f>
        <v/>
      </c>
      <c r="N21" s="106" t="str">
        <f>IFERROR(VLOOKUP($A21,Mingguan!$A$4:$GC$48,N$1,FALSE),"")</f>
        <v/>
      </c>
      <c r="O21" s="106" t="str">
        <f>IFERROR(VLOOKUP($A21,Mingguan!$A$4:$GC$48,O$1,FALSE),"")</f>
        <v/>
      </c>
      <c r="P21" s="106" t="str">
        <f>IFERROR(VLOOKUP($A21,Mingguan!$A$4:$GC$48,P$1,FALSE),"")</f>
        <v/>
      </c>
      <c r="Q21" s="106" t="str">
        <f>IFERROR(VLOOKUP($A21,Mingguan!$A$4:$GC$48,Q$1,FALSE),"")</f>
        <v/>
      </c>
      <c r="R21" s="106" t="str">
        <f>IFERROR(VLOOKUP($A21,Mingguan!$A$4:$GC$48,R$1,FALSE),"")</f>
        <v/>
      </c>
      <c r="S21" s="106" t="str">
        <f>IFERROR(VLOOKUP($A21,Mingguan!$A$4:$GC$48,S$1,FALSE),"")</f>
        <v/>
      </c>
      <c r="T21" s="106" t="str">
        <f>IFERROR(VLOOKUP($A21,Mingguan!$A$4:$GC$48,T$1,FALSE),"")</f>
        <v/>
      </c>
      <c r="U21" s="106" t="str">
        <f>IFERROR(VLOOKUP($A21,Mingguan!$A$4:$GC$48,U$1,FALSE),"")</f>
        <v/>
      </c>
      <c r="V21" s="106" t="str">
        <f>IFERROR(VLOOKUP($A21,Mingguan!$A$4:$GC$48,V$1,FALSE),"")</f>
        <v/>
      </c>
      <c r="W21" s="106" t="str">
        <f>IFERROR(VLOOKUP($A21,Mingguan!$A$4:$GC$48,W$1,FALSE),"")</f>
        <v/>
      </c>
      <c r="X21" s="106" t="str">
        <f>IFERROR(VLOOKUP($A21,Mingguan!$A$4:$GC$48,X$1,FALSE),"")</f>
        <v/>
      </c>
      <c r="Y21" s="106" t="str">
        <f>IFERROR(VLOOKUP($A21,Mingguan!$A$4:$GC$48,Y$1,FALSE),"")</f>
        <v/>
      </c>
      <c r="Z21" s="106" t="str">
        <f>IFERROR(VLOOKUP($A21,Mingguan!$A$4:$GC$48,Z$1,FALSE),"")</f>
        <v/>
      </c>
      <c r="AA21" s="106" t="str">
        <f>IFERROR(VLOOKUP($A21,Mingguan!$A$4:$GC$48,AA$1,FALSE),"")</f>
        <v/>
      </c>
      <c r="AB21" s="106" t="str">
        <f>IFERROR(VLOOKUP($A21,Mingguan!$A$4:$GC$48,AB$1,FALSE),"")</f>
        <v/>
      </c>
      <c r="AC21" s="106" t="str">
        <f>IFERROR(VLOOKUP($A21,Mingguan!$A$4:$GC$48,AC$1,FALSE),"")</f>
        <v/>
      </c>
      <c r="AD21" s="106" t="str">
        <f>IFERROR(VLOOKUP($A21,Mingguan!$A$4:$GC$48,AD$1,FALSE),"")</f>
        <v/>
      </c>
      <c r="AE21" s="106" t="str">
        <f>IFERROR(VLOOKUP($A21,Mingguan!$A$4:$GC$48,AE$1,FALSE),"")</f>
        <v/>
      </c>
      <c r="AF21" s="106" t="str">
        <f>IFERROR(VLOOKUP($A21,Mingguan!$A$4:$GC$48,AF$1,FALSE),"")</f>
        <v/>
      </c>
      <c r="AG21" s="106" t="str">
        <f>IFERROR(VLOOKUP($A21,Mingguan!$A$4:$GC$48,AG$1,FALSE),"")</f>
        <v/>
      </c>
      <c r="AH21" s="106" t="str">
        <f>IFERROR(VLOOKUP($A21,Mingguan!$A$4:$GC$48,AH$1,FALSE),"")</f>
        <v/>
      </c>
      <c r="AI21" s="106" t="str">
        <f>IFERROR(VLOOKUP($A21,Mingguan!$A$4:$GC$48,AI$1,FALSE),"")</f>
        <v/>
      </c>
      <c r="AJ21" s="106" t="str">
        <f>IFERROR(VLOOKUP($A21,Mingguan!$A$4:$GC$48,AJ$1,FALSE),"")</f>
        <v/>
      </c>
      <c r="AK21" s="106" t="str">
        <f>IFERROR(VLOOKUP($A21,Mingguan!$A$4:$GC$48,AK$1,FALSE),"")</f>
        <v/>
      </c>
      <c r="AL21" s="106" t="str">
        <f>IFERROR(VLOOKUP($A21,Mingguan!$A$4:$GC$48,AL$1,FALSE),"")</f>
        <v/>
      </c>
      <c r="AM21" s="106" t="str">
        <f>IFERROR(VLOOKUP($A21,Mingguan!$A$4:$GC$48,AM$1,FALSE),"")</f>
        <v/>
      </c>
      <c r="AN21" s="106" t="str">
        <f>IFERROR(VLOOKUP($A21,Mingguan!$A$4:$GC$48,AN$1,FALSE),"")</f>
        <v/>
      </c>
      <c r="AO21" s="106" t="str">
        <f>IFERROR(VLOOKUP($A21,Mingguan!$A$4:$GC$48,AO$1,FALSE),"")</f>
        <v/>
      </c>
      <c r="AP21" s="106" t="str">
        <f>IFERROR(VLOOKUP($A21,Mingguan!$A$4:$GC$48,AP$1,FALSE),"")</f>
        <v/>
      </c>
      <c r="AQ21" s="106" t="str">
        <f>IFERROR(VLOOKUP($A21,Mingguan!$A$4:$GC$48,AQ$1,FALSE),"")</f>
        <v/>
      </c>
      <c r="AR21" s="106" t="str">
        <f>IFERROR(VLOOKUP($A21,Mingguan!$A$4:$GC$48,AR$1,FALSE),"")</f>
        <v/>
      </c>
      <c r="AS21" s="106" t="str">
        <f>IFERROR(VLOOKUP($A21,Mingguan!$A$4:$GC$48,AS$1,FALSE),"")</f>
        <v/>
      </c>
      <c r="AT21" s="106" t="str">
        <f>IFERROR(VLOOKUP($A21,Mingguan!$A$4:$GC$48,AT$1,FALSE),"")</f>
        <v/>
      </c>
      <c r="AU21" s="106" t="str">
        <f>IFERROR(VLOOKUP($A21,Mingguan!$A$4:$GC$48,AU$1,FALSE),"")</f>
        <v/>
      </c>
      <c r="AV21" s="106" t="str">
        <f>IFERROR(VLOOKUP($A21,Mingguan!$A$4:$GC$48,AV$1,FALSE),"")</f>
        <v/>
      </c>
      <c r="AW21" s="106" t="str">
        <f>IFERROR(VLOOKUP($A21,Mingguan!$A$4:$GC$48,AW$1,FALSE),"")</f>
        <v/>
      </c>
      <c r="AX21" s="106" t="str">
        <f>IFERROR(VLOOKUP($A21,Mingguan!$A$4:$GC$48,AX$1,FALSE),"")</f>
        <v/>
      </c>
      <c r="AY21" s="106" t="str">
        <f>IFERROR(VLOOKUP($A21,Mingguan!$A$4:$GC$48,AY$1,FALSE),"")</f>
        <v/>
      </c>
      <c r="AZ21" s="106" t="str">
        <f>IFERROR(VLOOKUP($A21,Mingguan!$A$4:$GC$48,AZ$1,FALSE),"")</f>
        <v/>
      </c>
      <c r="BA21" s="106" t="str">
        <f>IFERROR(VLOOKUP($A21,Mingguan!$A$4:$GC$48,BA$1,FALSE),"")</f>
        <v/>
      </c>
      <c r="BB21" s="106" t="str">
        <f>IFERROR(VLOOKUP($A21,Mingguan!$A$4:$GC$48,BB$1,FALSE),"")</f>
        <v/>
      </c>
      <c r="BC21" s="106" t="str">
        <f>IFERROR(VLOOKUP($A21,Mingguan!$A$4:$GC$48,BC$1,FALSE),"")</f>
        <v/>
      </c>
      <c r="BD21" s="106" t="str">
        <f>IFERROR(VLOOKUP($A21,Mingguan!$A$4:$GC$48,BD$1,FALSE),"")</f>
        <v/>
      </c>
      <c r="BE21" s="106" t="str">
        <f>IFERROR(VLOOKUP($A21,Mingguan!$A$4:$GC$48,BE$1,FALSE),"")</f>
        <v/>
      </c>
      <c r="BF21" s="106" t="str">
        <f>IFERROR(VLOOKUP($A21,Mingguan!$A$4:$GC$48,BF$1,FALSE),"")</f>
        <v/>
      </c>
      <c r="BG21" s="106" t="str">
        <f>IFERROR(VLOOKUP($A21,Mingguan!$A$4:$GC$48,BG$1,FALSE),"")</f>
        <v/>
      </c>
      <c r="BH21" s="106" t="str">
        <f>IFERROR(VLOOKUP($A21,Mingguan!$A$4:$GC$48,BH$1,FALSE),"")</f>
        <v/>
      </c>
      <c r="BI21" s="106" t="str">
        <f>IFERROR(VLOOKUP($A21,Mingguan!$A$4:$GC$48,BI$1,FALSE),"")</f>
        <v/>
      </c>
      <c r="BJ21" s="106" t="str">
        <f>IFERROR(VLOOKUP($A21,Mingguan!$A$4:$GC$48,BJ$1,FALSE),"")</f>
        <v/>
      </c>
      <c r="BK21" s="106" t="str">
        <f>IFERROR(VLOOKUP($A21,Mingguan!$A$4:$GC$48,BK$1,FALSE),"")</f>
        <v/>
      </c>
      <c r="BL21" s="106" t="str">
        <f>IFERROR(VLOOKUP($A21,Mingguan!$A$4:$GC$48,BL$1,FALSE),"")</f>
        <v/>
      </c>
      <c r="BM21" s="106" t="str">
        <f>IFERROR(VLOOKUP($A21,Mingguan!$A$4:$GC$48,BM$1,FALSE),"")</f>
        <v/>
      </c>
      <c r="BN21" s="106" t="str">
        <f>IFERROR(VLOOKUP($A21,Mingguan!$A$4:$GC$48,BN$1,FALSE),"")</f>
        <v/>
      </c>
      <c r="BO21" s="106" t="str">
        <f>IFERROR(VLOOKUP($A21,Mingguan!$A$4:$GC$48,BO$1,FALSE),"")</f>
        <v/>
      </c>
      <c r="BP21" s="106" t="str">
        <f>IFERROR(VLOOKUP($A21,Mingguan!$A$4:$GC$48,BP$1,FALSE),"")</f>
        <v/>
      </c>
      <c r="BQ21" s="106" t="str">
        <f>IFERROR(VLOOKUP($A21,Mingguan!$A$4:$GC$48,BQ$1,FALSE),"")</f>
        <v/>
      </c>
      <c r="BR21" s="106" t="str">
        <f>IFERROR(VLOOKUP($A21,Mingguan!$A$4:$GC$48,BR$1,FALSE),"")</f>
        <v/>
      </c>
      <c r="BS21" s="106" t="str">
        <f>IFERROR(VLOOKUP($A21,Mingguan!$A$4:$GC$48,BS$1,FALSE),"")</f>
        <v/>
      </c>
      <c r="BT21" s="106" t="str">
        <f>IFERROR(VLOOKUP($A21,Mingguan!$A$4:$GC$48,BT$1,FALSE),"")</f>
        <v/>
      </c>
      <c r="BU21" s="106" t="str">
        <f>IFERROR(VLOOKUP($A21,Mingguan!$A$4:$GC$48,BU$1,FALSE),"")</f>
        <v/>
      </c>
      <c r="BV21" s="106" t="str">
        <f>IFERROR(VLOOKUP($A21,Mingguan!$A$4:$GC$48,BV$1,FALSE),"")</f>
        <v/>
      </c>
      <c r="BW21" s="106" t="str">
        <f>IFERROR(VLOOKUP($A21,Mingguan!$A$4:$GC$48,BW$1,FALSE),"")</f>
        <v/>
      </c>
      <c r="BX21" s="106" t="str">
        <f>IFERROR(VLOOKUP($A21,Mingguan!$A$4:$GC$48,BX$1,FALSE),"")</f>
        <v/>
      </c>
      <c r="BY21" s="106" t="str">
        <f>IFERROR(VLOOKUP($A21,Mingguan!$A$4:$GC$48,BY$1,FALSE),"")</f>
        <v/>
      </c>
      <c r="BZ21" s="106" t="str">
        <f>IFERROR(VLOOKUP($A21,Mingguan!$A$4:$GC$48,BZ$1,FALSE),"")</f>
        <v/>
      </c>
      <c r="CA21" s="106" t="str">
        <f>IFERROR(VLOOKUP($A21,Mingguan!$A$4:$GC$48,CA$1,FALSE),"")</f>
        <v/>
      </c>
      <c r="CB21" s="106" t="str">
        <f>IFERROR(VLOOKUP($A21,Mingguan!$A$4:$GC$48,CB$1,FALSE),"")</f>
        <v/>
      </c>
      <c r="CC21" s="106" t="str">
        <f>IFERROR(VLOOKUP($A21,Mingguan!$A$4:$GC$48,CC$1,FALSE),"")</f>
        <v/>
      </c>
      <c r="CD21" s="106" t="str">
        <f>IFERROR(VLOOKUP($A21,Mingguan!$A$4:$GC$48,CD$1,FALSE),"")</f>
        <v/>
      </c>
      <c r="CE21" s="106" t="str">
        <f>IFERROR(VLOOKUP($A21,Mingguan!$A$4:$GC$48,CE$1,FALSE),"")</f>
        <v/>
      </c>
      <c r="CF21" s="106" t="str">
        <f>IFERROR(VLOOKUP($A21,Mingguan!$A$4:$GC$48,CF$1,FALSE),"")</f>
        <v/>
      </c>
      <c r="CG21" s="106" t="str">
        <f>IFERROR(VLOOKUP($A21,Mingguan!$A$4:$GC$48,CG$1,FALSE),"")</f>
        <v/>
      </c>
      <c r="CH21" s="106" t="str">
        <f>IFERROR(VLOOKUP($A21,Mingguan!$A$4:$GC$48,CH$1,FALSE),"")</f>
        <v/>
      </c>
      <c r="CI21" s="106" t="str">
        <f>IFERROR(VLOOKUP($A21,Mingguan!$A$4:$GC$48,CI$1,FALSE),"")</f>
        <v/>
      </c>
      <c r="CJ21" s="106" t="str">
        <f>IFERROR(VLOOKUP($A21,Mingguan!$A$4:$GC$48,CJ$1,FALSE),"")</f>
        <v/>
      </c>
      <c r="CK21" s="106" t="str">
        <f>IFERROR(VLOOKUP($A21,Mingguan!$A$4:$GC$48,CK$1,FALSE),"")</f>
        <v/>
      </c>
      <c r="CL21" s="106" t="str">
        <f>IFERROR(VLOOKUP($A21,Mingguan!$A$4:$GC$48,CL$1,FALSE),"")</f>
        <v/>
      </c>
      <c r="CM21" s="106" t="str">
        <f>IFERROR(VLOOKUP($A21,Mingguan!$A$4:$GC$48,CM$1,FALSE),"")</f>
        <v/>
      </c>
      <c r="CN21" s="106" t="str">
        <f>IFERROR(VLOOKUP($A21,Mingguan!$A$4:$GC$48,CN$1,FALSE),"")</f>
        <v/>
      </c>
      <c r="CO21" s="106" t="str">
        <f>IFERROR(VLOOKUP($A21,Mingguan!$A$4:$GC$48,CO$1,FALSE),"")</f>
        <v/>
      </c>
      <c r="CP21" s="106" t="str">
        <f>IFERROR(VLOOKUP($A21,Mingguan!$A$4:$GC$48,CP$1,FALSE),"")</f>
        <v/>
      </c>
      <c r="CQ21" s="106" t="str">
        <f>IFERROR(VLOOKUP($A21,Mingguan!$A$4:$GC$48,CQ$1,FALSE),"")</f>
        <v/>
      </c>
      <c r="CR21" s="106" t="str">
        <f>IFERROR(VLOOKUP($A21,Mingguan!$A$4:$GC$48,CR$1,FALSE),"")</f>
        <v/>
      </c>
      <c r="CS21" s="106" t="str">
        <f>IFERROR(VLOOKUP($A21,Mingguan!$A$4:$GC$48,CS$1,FALSE),"")</f>
        <v/>
      </c>
      <c r="CT21" s="106" t="str">
        <f>IFERROR(VLOOKUP($A21,Mingguan!$A$4:$GC$48,CT$1,FALSE),"")</f>
        <v/>
      </c>
      <c r="CU21" s="106" t="str">
        <f>IFERROR(VLOOKUP($A21,Mingguan!$A$4:$GC$48,CU$1,FALSE),"")</f>
        <v/>
      </c>
      <c r="CV21" s="106" t="str">
        <f>IFERROR(VLOOKUP($A21,Mingguan!$A$4:$GC$48,CV$1,FALSE),"")</f>
        <v/>
      </c>
      <c r="CW21" s="106" t="str">
        <f>IFERROR(VLOOKUP($A21,Mingguan!$A$4:$GC$48,CW$1,FALSE),"")</f>
        <v/>
      </c>
      <c r="CX21" s="106" t="str">
        <f>IFERROR(VLOOKUP($A21,Mingguan!$A$4:$GC$48,CX$1,FALSE),"")</f>
        <v/>
      </c>
      <c r="CY21" s="106" t="str">
        <f>IFERROR(VLOOKUP($A21,Mingguan!$A$4:$GC$48,CY$1,FALSE),"")</f>
        <v/>
      </c>
      <c r="CZ21" s="106" t="str">
        <f>IFERROR(VLOOKUP($A21,Mingguan!$A$4:$GC$48,CZ$1,FALSE),"")</f>
        <v/>
      </c>
      <c r="DA21" s="106" t="str">
        <f>IFERROR(VLOOKUP($A21,Mingguan!$A$4:$GC$48,DA$1,FALSE),"")</f>
        <v/>
      </c>
      <c r="DB21" s="106" t="str">
        <f>IFERROR(VLOOKUP($A21,Mingguan!$A$4:$GC$48,DB$1,FALSE),"")</f>
        <v/>
      </c>
      <c r="DC21" s="106" t="str">
        <f>IFERROR(VLOOKUP($A21,Mingguan!$A$4:$GC$48,DC$1,FALSE),"")</f>
        <v/>
      </c>
      <c r="DD21" s="106" t="str">
        <f>IFERROR(VLOOKUP($A21,Mingguan!$A$4:$GC$48,DD$1,FALSE),"")</f>
        <v/>
      </c>
      <c r="DE21" s="106" t="str">
        <f>IFERROR(VLOOKUP($A21,Mingguan!$A$4:$GC$48,DE$1,FALSE),"")</f>
        <v/>
      </c>
      <c r="DF21" s="106" t="str">
        <f>IFERROR(VLOOKUP($A21,Mingguan!$A$4:$GC$48,DF$1,FALSE),"")</f>
        <v/>
      </c>
      <c r="DG21" s="106" t="str">
        <f>IFERROR(VLOOKUP($A21,Mingguan!$A$4:$GC$48,DG$1,FALSE),"")</f>
        <v/>
      </c>
      <c r="DH21" s="106" t="str">
        <f>IFERROR(VLOOKUP($A21,Mingguan!$A$4:$GC$48,DH$1,FALSE),"")</f>
        <v/>
      </c>
      <c r="DI21" s="106" t="str">
        <f>IFERROR(VLOOKUP($A21,Mingguan!$A$4:$GC$48,DI$1,FALSE),"")</f>
        <v/>
      </c>
      <c r="DJ21" s="106" t="str">
        <f>IFERROR(VLOOKUP($A21,Mingguan!$A$4:$GC$48,DJ$1,FALSE),"")</f>
        <v/>
      </c>
      <c r="DK21" s="106" t="str">
        <f>IFERROR(VLOOKUP($A21,Mingguan!$A$4:$GC$48,DK$1,FALSE),"")</f>
        <v/>
      </c>
      <c r="DL21" s="106" t="str">
        <f>IFERROR(VLOOKUP($A21,Mingguan!$A$4:$GC$48,DL$1,FALSE),"")</f>
        <v/>
      </c>
      <c r="DM21" s="106" t="str">
        <f>IFERROR(VLOOKUP($A21,Mingguan!$A$4:$GC$48,DM$1,FALSE),"")</f>
        <v/>
      </c>
      <c r="DN21" s="106" t="str">
        <f>IFERROR(VLOOKUP($A21,Mingguan!$A$4:$GC$48,DN$1,FALSE),"")</f>
        <v/>
      </c>
      <c r="DO21" s="106" t="str">
        <f>IFERROR(VLOOKUP($A21,Mingguan!$A$4:$GC$48,DO$1,FALSE),"")</f>
        <v/>
      </c>
      <c r="DP21" s="106" t="str">
        <f>IFERROR(VLOOKUP($A21,Mingguan!$A$4:$GC$48,DP$1,FALSE),"")</f>
        <v/>
      </c>
      <c r="DQ21" s="106" t="str">
        <f>IFERROR(VLOOKUP($A21,Mingguan!$A$4:$GC$48,DQ$1,FALSE),"")</f>
        <v/>
      </c>
      <c r="DR21" s="106" t="str">
        <f>IFERROR(VLOOKUP($A21,Mingguan!$A$4:$GC$48,DR$1,FALSE),"")</f>
        <v/>
      </c>
      <c r="DS21" s="106" t="str">
        <f>IFERROR(VLOOKUP($A21,Mingguan!$A$4:$GC$48,DS$1,FALSE),"")</f>
        <v/>
      </c>
      <c r="DT21" s="106" t="str">
        <f>IFERROR(VLOOKUP($A21,Mingguan!$A$4:$GC$48,DT$1,FALSE),"")</f>
        <v/>
      </c>
      <c r="DU21" s="106" t="str">
        <f>IFERROR(VLOOKUP($A21,Mingguan!$A$4:$GC$48,DU$1,FALSE),"")</f>
        <v/>
      </c>
      <c r="DV21" s="106" t="str">
        <f>IFERROR(VLOOKUP($A21,Mingguan!$A$4:$GC$48,DV$1,FALSE),"")</f>
        <v/>
      </c>
      <c r="DW21" s="106" t="str">
        <f>IFERROR(VLOOKUP($A21,Mingguan!$A$4:$GC$48,DW$1,FALSE),"")</f>
        <v/>
      </c>
      <c r="DX21" s="106" t="str">
        <f>IFERROR(VLOOKUP($A21,Mingguan!$A$4:$GC$48,DX$1,FALSE),"")</f>
        <v/>
      </c>
      <c r="DY21" s="106" t="str">
        <f>IFERROR(VLOOKUP($A21,Mingguan!$A$4:$GC$48,DY$1,FALSE),"")</f>
        <v/>
      </c>
      <c r="DZ21" s="106" t="str">
        <f>IFERROR(VLOOKUP($A21,Mingguan!$A$4:$GC$48,DZ$1,FALSE),"")</f>
        <v/>
      </c>
      <c r="EA21" s="106" t="str">
        <f>IFERROR(VLOOKUP($A21,Mingguan!$A$4:$GC$48,EA$1,FALSE),"")</f>
        <v/>
      </c>
      <c r="EB21" s="106" t="str">
        <f>IFERROR(VLOOKUP($A21,Mingguan!$A$4:$GC$48,EB$1,FALSE),"")</f>
        <v/>
      </c>
      <c r="EC21" s="106" t="str">
        <f>IFERROR(VLOOKUP($A21,Mingguan!$A$4:$GC$48,EC$1,FALSE),"")</f>
        <v/>
      </c>
      <c r="ED21" s="106" t="str">
        <f>IFERROR(VLOOKUP($A21,Mingguan!$A$4:$GC$48,ED$1,FALSE),"")</f>
        <v/>
      </c>
      <c r="EE21" s="106" t="str">
        <f>IFERROR(VLOOKUP($A21,Mingguan!$A$4:$GC$48,EE$1,FALSE),"")</f>
        <v/>
      </c>
      <c r="EF21" s="106" t="str">
        <f>IFERROR(VLOOKUP($A21,Mingguan!$A$4:$GC$48,EF$1,FALSE),"")</f>
        <v/>
      </c>
      <c r="EG21" s="106" t="str">
        <f>IFERROR(VLOOKUP($A21,Mingguan!$A$4:$GC$48,EG$1,FALSE),"")</f>
        <v/>
      </c>
      <c r="EH21" s="106" t="str">
        <f>IFERROR(VLOOKUP($A21,Mingguan!$A$4:$GC$48,EH$1,FALSE),"")</f>
        <v/>
      </c>
      <c r="EI21" s="106" t="str">
        <f>IFERROR(VLOOKUP($A21,Mingguan!$A$4:$GC$48,EI$1,FALSE),"")</f>
        <v/>
      </c>
      <c r="EJ21" s="106" t="str">
        <f>IFERROR(VLOOKUP($A21,Mingguan!$A$4:$GC$48,EJ$1,FALSE),"")</f>
        <v/>
      </c>
      <c r="EK21" s="106" t="str">
        <f>IFERROR(VLOOKUP($A21,Mingguan!$A$4:$GC$48,EK$1,FALSE),"")</f>
        <v/>
      </c>
      <c r="EL21" s="106" t="str">
        <f>IFERROR(VLOOKUP($A21,Mingguan!$A$4:$GC$48,EL$1,FALSE),"")</f>
        <v/>
      </c>
      <c r="EM21" s="106" t="str">
        <f>IFERROR(VLOOKUP($A21,Mingguan!$A$4:$GC$48,EM$1,FALSE),"")</f>
        <v/>
      </c>
      <c r="EN21" s="106" t="str">
        <f>IFERROR(VLOOKUP($A21,Mingguan!$A$4:$GC$48,EN$1,FALSE),"")</f>
        <v/>
      </c>
      <c r="EO21" s="106" t="str">
        <f>IFERROR(VLOOKUP($A21,Mingguan!$A$4:$GC$48,EO$1,FALSE),"")</f>
        <v/>
      </c>
      <c r="EP21" s="106" t="str">
        <f>IFERROR(VLOOKUP($A21,Mingguan!$A$4:$GC$48,EP$1,FALSE),"")</f>
        <v/>
      </c>
      <c r="EQ21" s="106" t="str">
        <f>IFERROR(VLOOKUP($A21,Mingguan!$A$4:$GC$48,EQ$1,FALSE),"")</f>
        <v/>
      </c>
      <c r="ER21" s="106" t="str">
        <f>IFERROR(VLOOKUP($A21,Mingguan!$A$4:$GC$48,ER$1,FALSE),"")</f>
        <v/>
      </c>
      <c r="ES21" s="106" t="str">
        <f>IFERROR(VLOOKUP($A21,Mingguan!$A$4:$GC$48,ES$1,FALSE),"")</f>
        <v/>
      </c>
      <c r="ET21" s="106" t="str">
        <f>IFERROR(VLOOKUP($A21,Mingguan!$A$4:$GC$48,ET$1,FALSE),"")</f>
        <v/>
      </c>
      <c r="EU21" s="106" t="str">
        <f>IFERROR(VLOOKUP($A21,Mingguan!$A$4:$GC$48,EU$1,FALSE),"")</f>
        <v/>
      </c>
      <c r="EV21" s="106" t="str">
        <f>IFERROR(VLOOKUP($A21,Mingguan!$A$4:$GC$48,EV$1,FALSE),"")</f>
        <v/>
      </c>
      <c r="EW21" s="106" t="str">
        <f>IFERROR(VLOOKUP($A21,Mingguan!$A$4:$GC$48,EW$1,FALSE),"")</f>
        <v/>
      </c>
      <c r="EX21" s="106" t="str">
        <f>IFERROR(VLOOKUP($A21,Mingguan!$A$4:$GC$48,EX$1,FALSE),"")</f>
        <v/>
      </c>
      <c r="EY21" s="106" t="str">
        <f>IFERROR(VLOOKUP($A21,Mingguan!$A$4:$GC$48,EY$1,FALSE),"")</f>
        <v/>
      </c>
      <c r="EZ21" s="106" t="str">
        <f>IFERROR(VLOOKUP($A21,Mingguan!$A$4:$GC$48,EZ$1,FALSE),"")</f>
        <v/>
      </c>
      <c r="FA21" s="106" t="str">
        <f>IFERROR(VLOOKUP($A21,Mingguan!$A$4:$GC$48,FA$1,FALSE),"")</f>
        <v/>
      </c>
      <c r="FB21" s="106" t="str">
        <f>IFERROR(VLOOKUP($A21,Mingguan!$A$4:$GC$48,FB$1,FALSE),"")</f>
        <v/>
      </c>
      <c r="FC21" s="106" t="str">
        <f>IFERROR(VLOOKUP($A21,Mingguan!$A$4:$GC$48,FC$1,FALSE),"")</f>
        <v/>
      </c>
      <c r="FD21" s="106" t="str">
        <f>IFERROR(VLOOKUP($A21,Mingguan!$A$4:$GC$48,FD$1,FALSE),"")</f>
        <v/>
      </c>
      <c r="FE21" s="106" t="str">
        <f>IFERROR(VLOOKUP($A21,Mingguan!$A$4:$GC$48,FE$1,FALSE),"")</f>
        <v/>
      </c>
      <c r="FF21" s="106" t="str">
        <f>IFERROR(VLOOKUP($A21,Mingguan!$A$4:$GC$48,FF$1,FALSE),"")</f>
        <v/>
      </c>
      <c r="FG21" s="106" t="str">
        <f>IFERROR(VLOOKUP($A21,Mingguan!$A$4:$GC$48,FG$1,FALSE),"")</f>
        <v/>
      </c>
      <c r="FH21" s="106" t="str">
        <f>IFERROR(VLOOKUP($A21,Mingguan!$A$4:$GC$48,FH$1,FALSE),"")</f>
        <v/>
      </c>
      <c r="FI21" s="106" t="str">
        <f>IFERROR(VLOOKUP($A21,Mingguan!$A$4:$GC$48,FI$1,FALSE),"")</f>
        <v/>
      </c>
      <c r="FJ21" s="106" t="str">
        <f>IFERROR(VLOOKUP($A21,Mingguan!$A$4:$GC$48,FJ$1,FALSE),"")</f>
        <v/>
      </c>
      <c r="FK21" s="106" t="str">
        <f>IFERROR(VLOOKUP($A21,Mingguan!$A$4:$GC$48,FK$1,FALSE),"")</f>
        <v/>
      </c>
      <c r="FL21" s="106" t="str">
        <f>IFERROR(VLOOKUP($A21,Mingguan!$A$4:$GC$48,FL$1,FALSE),"")</f>
        <v/>
      </c>
      <c r="FM21" s="106" t="str">
        <f>IFERROR(VLOOKUP($A21,Mingguan!$A$4:$GC$48,FM$1,FALSE),"")</f>
        <v/>
      </c>
      <c r="FN21" s="106" t="str">
        <f>IFERROR(VLOOKUP($A21,Mingguan!$A$4:$GC$48,FN$1,FALSE),"")</f>
        <v/>
      </c>
      <c r="FO21" s="106" t="str">
        <f>IFERROR(VLOOKUP($A21,Mingguan!$A$4:$GC$48,FO$1,FALSE),"")</f>
        <v/>
      </c>
      <c r="FP21" s="106" t="str">
        <f>IFERROR(VLOOKUP($A21,Mingguan!$A$4:$GC$48,FP$1,FALSE),"")</f>
        <v/>
      </c>
      <c r="FQ21" s="106" t="str">
        <f>IFERROR(VLOOKUP($A21,Mingguan!$A$4:$GC$48,FQ$1,FALSE),"")</f>
        <v/>
      </c>
      <c r="FR21" s="106" t="str">
        <f>IFERROR(VLOOKUP($A21,Mingguan!$A$4:$GC$48,FR$1,FALSE),"")</f>
        <v/>
      </c>
      <c r="FS21" s="106" t="str">
        <f>IFERROR(VLOOKUP($A21,Mingguan!$A$4:$GC$48,FS$1,FALSE),"")</f>
        <v/>
      </c>
      <c r="FT21" s="106" t="str">
        <f>IFERROR(VLOOKUP($A21,Mingguan!$A$4:$GC$48,FT$1,FALSE),"")</f>
        <v/>
      </c>
      <c r="FU21" s="106" t="str">
        <f>IFERROR(VLOOKUP($A21,Mingguan!$A$4:$GC$48,FU$1,FALSE),"")</f>
        <v/>
      </c>
      <c r="FV21" s="106" t="str">
        <f>IFERROR(VLOOKUP($A21,Mingguan!$A$4:$GC$48,FV$1,FALSE),"")</f>
        <v/>
      </c>
      <c r="FW21" s="106" t="str">
        <f>IFERROR(VLOOKUP($A21,Mingguan!$A$4:$GC$48,FW$1,FALSE),"")</f>
        <v/>
      </c>
      <c r="FX21" s="106" t="str">
        <f>IFERROR(VLOOKUP($A21,Mingguan!$A$4:$GC$48,FX$1,FALSE),"")</f>
        <v/>
      </c>
      <c r="FY21" s="106" t="str">
        <f>IFERROR(VLOOKUP($A21,Mingguan!$A$4:$GC$48,FY$1,FALSE),"")</f>
        <v/>
      </c>
      <c r="FZ21" s="106" t="str">
        <f>IFERROR(VLOOKUP($A21,Mingguan!$A$4:$GC$48,FZ$1,FALSE),"")</f>
        <v/>
      </c>
      <c r="GA21" s="106" t="str">
        <f>IFERROR(VLOOKUP($A21,Mingguan!$A$4:$GC$48,GA$1,FALSE),"")</f>
        <v/>
      </c>
      <c r="GB21" s="106" t="str">
        <f>IFERROR(VLOOKUP($A21,Mingguan!$A$4:$GC$48,GB$1,FALSE),"")</f>
        <v/>
      </c>
      <c r="GC21" s="106" t="str">
        <f>IFERROR(VLOOKUP($A21,Mingguan!$A$4:$GC$48,GC$1,FALSE),"")</f>
        <v/>
      </c>
      <c r="GD21" s="106"/>
      <c r="GE21" s="106"/>
      <c r="GF21" s="106"/>
      <c r="GG21" s="106"/>
      <c r="GH21" s="106"/>
      <c r="GI21" s="106"/>
      <c r="GJ21" s="106"/>
      <c r="GK21" s="106"/>
      <c r="GL21" s="106"/>
      <c r="GM21" s="106"/>
      <c r="GN21" s="106"/>
      <c r="GO21" s="106"/>
      <c r="GP21" s="106"/>
      <c r="GQ21" s="106"/>
      <c r="GR21" s="106"/>
      <c r="GS21" s="106"/>
      <c r="GT21" s="106"/>
      <c r="GU21" s="106"/>
      <c r="GV21" s="106"/>
    </row>
    <row r="22" spans="1:204" ht="15.75" customHeight="1" x14ac:dyDescent="0.35">
      <c r="A22" s="48">
        <v>18</v>
      </c>
      <c r="B22" s="49" t="s">
        <v>41</v>
      </c>
      <c r="C22" s="48">
        <v>1</v>
      </c>
      <c r="D22" s="48" t="s">
        <v>24</v>
      </c>
      <c r="E22" s="106" t="str">
        <f>IFERROR(VLOOKUP($A22,Mingguan!$A$4:$GC$48,E$1,FALSE),"")</f>
        <v/>
      </c>
      <c r="F22" s="106" t="str">
        <f>IFERROR(VLOOKUP($A22,Mingguan!$A$4:$GC$48,F$1,FALSE),"")</f>
        <v/>
      </c>
      <c r="G22" s="106" t="str">
        <f>IFERROR(VLOOKUP($A22,Mingguan!$A$4:$GC$48,G$1,FALSE),"")</f>
        <v/>
      </c>
      <c r="H22" s="106" t="str">
        <f>IFERROR(VLOOKUP($A22,Mingguan!$A$4:$GC$48,H$1,FALSE),"")</f>
        <v/>
      </c>
      <c r="I22" s="106" t="str">
        <f>IFERROR(VLOOKUP($A22,Mingguan!$A$4:$GC$48,I$1,FALSE),"")</f>
        <v/>
      </c>
      <c r="J22" s="106" t="str">
        <f>IFERROR(VLOOKUP($A22,Mingguan!$A$4:$GC$48,J$1,FALSE),"")</f>
        <v/>
      </c>
      <c r="K22" s="106" t="str">
        <f>IFERROR(VLOOKUP($A22,Mingguan!$A$4:$GC$48,K$1,FALSE),"")</f>
        <v/>
      </c>
      <c r="L22" s="106" t="str">
        <f>IFERROR(VLOOKUP($A22,Mingguan!$A$4:$GC$48,L$1,FALSE),"")</f>
        <v/>
      </c>
      <c r="M22" s="106" t="str">
        <f>IFERROR(VLOOKUP($A22,Mingguan!$A$4:$GC$48,M$1,FALSE),"")</f>
        <v/>
      </c>
      <c r="N22" s="106" t="str">
        <f>IFERROR(VLOOKUP($A22,Mingguan!$A$4:$GC$48,N$1,FALSE),"")</f>
        <v/>
      </c>
      <c r="O22" s="106" t="str">
        <f>IFERROR(VLOOKUP($A22,Mingguan!$A$4:$GC$48,O$1,FALSE),"")</f>
        <v/>
      </c>
      <c r="P22" s="106" t="str">
        <f>IFERROR(VLOOKUP($A22,Mingguan!$A$4:$GC$48,P$1,FALSE),"")</f>
        <v/>
      </c>
      <c r="Q22" s="106" t="str">
        <f>IFERROR(VLOOKUP($A22,Mingguan!$A$4:$GC$48,Q$1,FALSE),"")</f>
        <v/>
      </c>
      <c r="R22" s="106" t="str">
        <f>IFERROR(VLOOKUP($A22,Mingguan!$A$4:$GC$48,R$1,FALSE),"")</f>
        <v/>
      </c>
      <c r="S22" s="106" t="str">
        <f>IFERROR(VLOOKUP($A22,Mingguan!$A$4:$GC$48,S$1,FALSE),"")</f>
        <v/>
      </c>
      <c r="T22" s="106" t="str">
        <f>IFERROR(VLOOKUP($A22,Mingguan!$A$4:$GC$48,T$1,FALSE),"")</f>
        <v/>
      </c>
      <c r="U22" s="106" t="str">
        <f>IFERROR(VLOOKUP($A22,Mingguan!$A$4:$GC$48,U$1,FALSE),"")</f>
        <v/>
      </c>
      <c r="V22" s="106" t="str">
        <f>IFERROR(VLOOKUP($A22,Mingguan!$A$4:$GC$48,V$1,FALSE),"")</f>
        <v/>
      </c>
      <c r="W22" s="106" t="str">
        <f>IFERROR(VLOOKUP($A22,Mingguan!$A$4:$GC$48,W$1,FALSE),"")</f>
        <v/>
      </c>
      <c r="X22" s="106" t="str">
        <f>IFERROR(VLOOKUP($A22,Mingguan!$A$4:$GC$48,X$1,FALSE),"")</f>
        <v/>
      </c>
      <c r="Y22" s="106" t="str">
        <f>IFERROR(VLOOKUP($A22,Mingguan!$A$4:$GC$48,Y$1,FALSE),"")</f>
        <v/>
      </c>
      <c r="Z22" s="106" t="str">
        <f>IFERROR(VLOOKUP($A22,Mingguan!$A$4:$GC$48,Z$1,FALSE),"")</f>
        <v/>
      </c>
      <c r="AA22" s="106" t="str">
        <f>IFERROR(VLOOKUP($A22,Mingguan!$A$4:$GC$48,AA$1,FALSE),"")</f>
        <v/>
      </c>
      <c r="AB22" s="106" t="str">
        <f>IFERROR(VLOOKUP($A22,Mingguan!$A$4:$GC$48,AB$1,FALSE),"")</f>
        <v/>
      </c>
      <c r="AC22" s="106" t="str">
        <f>IFERROR(VLOOKUP($A22,Mingguan!$A$4:$GC$48,AC$1,FALSE),"")</f>
        <v/>
      </c>
      <c r="AD22" s="106" t="str">
        <f>IFERROR(VLOOKUP($A22,Mingguan!$A$4:$GC$48,AD$1,FALSE),"")</f>
        <v/>
      </c>
      <c r="AE22" s="106" t="str">
        <f>IFERROR(VLOOKUP($A22,Mingguan!$A$4:$GC$48,AE$1,FALSE),"")</f>
        <v/>
      </c>
      <c r="AF22" s="106" t="str">
        <f>IFERROR(VLOOKUP($A22,Mingguan!$A$4:$GC$48,AF$1,FALSE),"")</f>
        <v/>
      </c>
      <c r="AG22" s="106" t="str">
        <f>IFERROR(VLOOKUP($A22,Mingguan!$A$4:$GC$48,AG$1,FALSE),"")</f>
        <v/>
      </c>
      <c r="AH22" s="106" t="str">
        <f>IFERROR(VLOOKUP($A22,Mingguan!$A$4:$GC$48,AH$1,FALSE),"")</f>
        <v/>
      </c>
      <c r="AI22" s="106" t="str">
        <f>IFERROR(VLOOKUP($A22,Mingguan!$A$4:$GC$48,AI$1,FALSE),"")</f>
        <v/>
      </c>
      <c r="AJ22" s="106" t="str">
        <f>IFERROR(VLOOKUP($A22,Mingguan!$A$4:$GC$48,AJ$1,FALSE),"")</f>
        <v/>
      </c>
      <c r="AK22" s="106" t="str">
        <f>IFERROR(VLOOKUP($A22,Mingguan!$A$4:$GC$48,AK$1,FALSE),"")</f>
        <v/>
      </c>
      <c r="AL22" s="106" t="str">
        <f>IFERROR(VLOOKUP($A22,Mingguan!$A$4:$GC$48,AL$1,FALSE),"")</f>
        <v/>
      </c>
      <c r="AM22" s="106" t="str">
        <f>IFERROR(VLOOKUP($A22,Mingguan!$A$4:$GC$48,AM$1,FALSE),"")</f>
        <v/>
      </c>
      <c r="AN22" s="106" t="str">
        <f>IFERROR(VLOOKUP($A22,Mingguan!$A$4:$GC$48,AN$1,FALSE),"")</f>
        <v/>
      </c>
      <c r="AO22" s="106" t="str">
        <f>IFERROR(VLOOKUP($A22,Mingguan!$A$4:$GC$48,AO$1,FALSE),"")</f>
        <v/>
      </c>
      <c r="AP22" s="106" t="str">
        <f>IFERROR(VLOOKUP($A22,Mingguan!$A$4:$GC$48,AP$1,FALSE),"")</f>
        <v/>
      </c>
      <c r="AQ22" s="106" t="str">
        <f>IFERROR(VLOOKUP($A22,Mingguan!$A$4:$GC$48,AQ$1,FALSE),"")</f>
        <v/>
      </c>
      <c r="AR22" s="106" t="str">
        <f>IFERROR(VLOOKUP($A22,Mingguan!$A$4:$GC$48,AR$1,FALSE),"")</f>
        <v/>
      </c>
      <c r="AS22" s="106" t="str">
        <f>IFERROR(VLOOKUP($A22,Mingguan!$A$4:$GC$48,AS$1,FALSE),"")</f>
        <v/>
      </c>
      <c r="AT22" s="106" t="str">
        <f>IFERROR(VLOOKUP($A22,Mingguan!$A$4:$GC$48,AT$1,FALSE),"")</f>
        <v/>
      </c>
      <c r="AU22" s="106" t="str">
        <f>IFERROR(VLOOKUP($A22,Mingguan!$A$4:$GC$48,AU$1,FALSE),"")</f>
        <v/>
      </c>
      <c r="AV22" s="106" t="str">
        <f>IFERROR(VLOOKUP($A22,Mingguan!$A$4:$GC$48,AV$1,FALSE),"")</f>
        <v/>
      </c>
      <c r="AW22" s="106" t="str">
        <f>IFERROR(VLOOKUP($A22,Mingguan!$A$4:$GC$48,AW$1,FALSE),"")</f>
        <v/>
      </c>
      <c r="AX22" s="106" t="str">
        <f>IFERROR(VLOOKUP($A22,Mingguan!$A$4:$GC$48,AX$1,FALSE),"")</f>
        <v/>
      </c>
      <c r="AY22" s="106" t="str">
        <f>IFERROR(VLOOKUP($A22,Mingguan!$A$4:$GC$48,AY$1,FALSE),"")</f>
        <v/>
      </c>
      <c r="AZ22" s="106" t="str">
        <f>IFERROR(VLOOKUP($A22,Mingguan!$A$4:$GC$48,AZ$1,FALSE),"")</f>
        <v/>
      </c>
      <c r="BA22" s="106" t="str">
        <f>IFERROR(VLOOKUP($A22,Mingguan!$A$4:$GC$48,BA$1,FALSE),"")</f>
        <v/>
      </c>
      <c r="BB22" s="106" t="str">
        <f>IFERROR(VLOOKUP($A22,Mingguan!$A$4:$GC$48,BB$1,FALSE),"")</f>
        <v/>
      </c>
      <c r="BC22" s="106" t="str">
        <f>IFERROR(VLOOKUP($A22,Mingguan!$A$4:$GC$48,BC$1,FALSE),"")</f>
        <v/>
      </c>
      <c r="BD22" s="106" t="str">
        <f>IFERROR(VLOOKUP($A22,Mingguan!$A$4:$GC$48,BD$1,FALSE),"")</f>
        <v/>
      </c>
      <c r="BE22" s="106" t="str">
        <f>IFERROR(VLOOKUP($A22,Mingguan!$A$4:$GC$48,BE$1,FALSE),"")</f>
        <v/>
      </c>
      <c r="BF22" s="106" t="str">
        <f>IFERROR(VLOOKUP($A22,Mingguan!$A$4:$GC$48,BF$1,FALSE),"")</f>
        <v/>
      </c>
      <c r="BG22" s="106" t="str">
        <f>IFERROR(VLOOKUP($A22,Mingguan!$A$4:$GC$48,BG$1,FALSE),"")</f>
        <v/>
      </c>
      <c r="BH22" s="106" t="str">
        <f>IFERROR(VLOOKUP($A22,Mingguan!$A$4:$GC$48,BH$1,FALSE),"")</f>
        <v/>
      </c>
      <c r="BI22" s="106" t="str">
        <f>IFERROR(VLOOKUP($A22,Mingguan!$A$4:$GC$48,BI$1,FALSE),"")</f>
        <v/>
      </c>
      <c r="BJ22" s="106" t="str">
        <f>IFERROR(VLOOKUP($A22,Mingguan!$A$4:$GC$48,BJ$1,FALSE),"")</f>
        <v/>
      </c>
      <c r="BK22" s="106" t="str">
        <f>IFERROR(VLOOKUP($A22,Mingguan!$A$4:$GC$48,BK$1,FALSE),"")</f>
        <v/>
      </c>
      <c r="BL22" s="106" t="str">
        <f>IFERROR(VLOOKUP($A22,Mingguan!$A$4:$GC$48,BL$1,FALSE),"")</f>
        <v/>
      </c>
      <c r="BM22" s="106" t="str">
        <f>IFERROR(VLOOKUP($A22,Mingguan!$A$4:$GC$48,BM$1,FALSE),"")</f>
        <v/>
      </c>
      <c r="BN22" s="106" t="str">
        <f>IFERROR(VLOOKUP($A22,Mingguan!$A$4:$GC$48,BN$1,FALSE),"")</f>
        <v/>
      </c>
      <c r="BO22" s="106" t="str">
        <f>IFERROR(VLOOKUP($A22,Mingguan!$A$4:$GC$48,BO$1,FALSE),"")</f>
        <v/>
      </c>
      <c r="BP22" s="106" t="str">
        <f>IFERROR(VLOOKUP($A22,Mingguan!$A$4:$GC$48,BP$1,FALSE),"")</f>
        <v/>
      </c>
      <c r="BQ22" s="106" t="str">
        <f>IFERROR(VLOOKUP($A22,Mingguan!$A$4:$GC$48,BQ$1,FALSE),"")</f>
        <v/>
      </c>
      <c r="BR22" s="106" t="str">
        <f>IFERROR(VLOOKUP($A22,Mingguan!$A$4:$GC$48,BR$1,FALSE),"")</f>
        <v/>
      </c>
      <c r="BS22" s="106" t="str">
        <f>IFERROR(VLOOKUP($A22,Mingguan!$A$4:$GC$48,BS$1,FALSE),"")</f>
        <v/>
      </c>
      <c r="BT22" s="106" t="str">
        <f>IFERROR(VLOOKUP($A22,Mingguan!$A$4:$GC$48,BT$1,FALSE),"")</f>
        <v/>
      </c>
      <c r="BU22" s="106" t="str">
        <f>IFERROR(VLOOKUP($A22,Mingguan!$A$4:$GC$48,BU$1,FALSE),"")</f>
        <v/>
      </c>
      <c r="BV22" s="106" t="str">
        <f>IFERROR(VLOOKUP($A22,Mingguan!$A$4:$GC$48,BV$1,FALSE),"")</f>
        <v/>
      </c>
      <c r="BW22" s="106" t="str">
        <f>IFERROR(VLOOKUP($A22,Mingguan!$A$4:$GC$48,BW$1,FALSE),"")</f>
        <v/>
      </c>
      <c r="BX22" s="106" t="str">
        <f>IFERROR(VLOOKUP($A22,Mingguan!$A$4:$GC$48,BX$1,FALSE),"")</f>
        <v/>
      </c>
      <c r="BY22" s="106" t="str">
        <f>IFERROR(VLOOKUP($A22,Mingguan!$A$4:$GC$48,BY$1,FALSE),"")</f>
        <v/>
      </c>
      <c r="BZ22" s="106" t="str">
        <f>IFERROR(VLOOKUP($A22,Mingguan!$A$4:$GC$48,BZ$1,FALSE),"")</f>
        <v/>
      </c>
      <c r="CA22" s="106" t="str">
        <f>IFERROR(VLOOKUP($A22,Mingguan!$A$4:$GC$48,CA$1,FALSE),"")</f>
        <v/>
      </c>
      <c r="CB22" s="106" t="str">
        <f>IFERROR(VLOOKUP($A22,Mingguan!$A$4:$GC$48,CB$1,FALSE),"")</f>
        <v/>
      </c>
      <c r="CC22" s="106" t="str">
        <f>IFERROR(VLOOKUP($A22,Mingguan!$A$4:$GC$48,CC$1,FALSE),"")</f>
        <v/>
      </c>
      <c r="CD22" s="106" t="str">
        <f>IFERROR(VLOOKUP($A22,Mingguan!$A$4:$GC$48,CD$1,FALSE),"")</f>
        <v/>
      </c>
      <c r="CE22" s="106" t="str">
        <f>IFERROR(VLOOKUP($A22,Mingguan!$A$4:$GC$48,CE$1,FALSE),"")</f>
        <v/>
      </c>
      <c r="CF22" s="106" t="str">
        <f>IFERROR(VLOOKUP($A22,Mingguan!$A$4:$GC$48,CF$1,FALSE),"")</f>
        <v/>
      </c>
      <c r="CG22" s="106" t="str">
        <f>IFERROR(VLOOKUP($A22,Mingguan!$A$4:$GC$48,CG$1,FALSE),"")</f>
        <v/>
      </c>
      <c r="CH22" s="106" t="str">
        <f>IFERROR(VLOOKUP($A22,Mingguan!$A$4:$GC$48,CH$1,FALSE),"")</f>
        <v/>
      </c>
      <c r="CI22" s="106" t="str">
        <f>IFERROR(VLOOKUP($A22,Mingguan!$A$4:$GC$48,CI$1,FALSE),"")</f>
        <v/>
      </c>
      <c r="CJ22" s="106" t="str">
        <f>IFERROR(VLOOKUP($A22,Mingguan!$A$4:$GC$48,CJ$1,FALSE),"")</f>
        <v/>
      </c>
      <c r="CK22" s="106" t="str">
        <f>IFERROR(VLOOKUP($A22,Mingguan!$A$4:$GC$48,CK$1,FALSE),"")</f>
        <v/>
      </c>
      <c r="CL22" s="106" t="str">
        <f>IFERROR(VLOOKUP($A22,Mingguan!$A$4:$GC$48,CL$1,FALSE),"")</f>
        <v/>
      </c>
      <c r="CM22" s="106" t="str">
        <f>IFERROR(VLOOKUP($A22,Mingguan!$A$4:$GC$48,CM$1,FALSE),"")</f>
        <v/>
      </c>
      <c r="CN22" s="106" t="str">
        <f>IFERROR(VLOOKUP($A22,Mingguan!$A$4:$GC$48,CN$1,FALSE),"")</f>
        <v/>
      </c>
      <c r="CO22" s="106" t="str">
        <f>IFERROR(VLOOKUP($A22,Mingguan!$A$4:$GC$48,CO$1,FALSE),"")</f>
        <v/>
      </c>
      <c r="CP22" s="106" t="str">
        <f>IFERROR(VLOOKUP($A22,Mingguan!$A$4:$GC$48,CP$1,FALSE),"")</f>
        <v/>
      </c>
      <c r="CQ22" s="106" t="str">
        <f>IFERROR(VLOOKUP($A22,Mingguan!$A$4:$GC$48,CQ$1,FALSE),"")</f>
        <v/>
      </c>
      <c r="CR22" s="106" t="str">
        <f>IFERROR(VLOOKUP($A22,Mingguan!$A$4:$GC$48,CR$1,FALSE),"")</f>
        <v/>
      </c>
      <c r="CS22" s="106" t="str">
        <f>IFERROR(VLOOKUP($A22,Mingguan!$A$4:$GC$48,CS$1,FALSE),"")</f>
        <v/>
      </c>
      <c r="CT22" s="106" t="str">
        <f>IFERROR(VLOOKUP($A22,Mingguan!$A$4:$GC$48,CT$1,FALSE),"")</f>
        <v/>
      </c>
      <c r="CU22" s="106" t="str">
        <f>IFERROR(VLOOKUP($A22,Mingguan!$A$4:$GC$48,CU$1,FALSE),"")</f>
        <v/>
      </c>
      <c r="CV22" s="106" t="str">
        <f>IFERROR(VLOOKUP($A22,Mingguan!$A$4:$GC$48,CV$1,FALSE),"")</f>
        <v/>
      </c>
      <c r="CW22" s="106" t="str">
        <f>IFERROR(VLOOKUP($A22,Mingguan!$A$4:$GC$48,CW$1,FALSE),"")</f>
        <v/>
      </c>
      <c r="CX22" s="106" t="str">
        <f>IFERROR(VLOOKUP($A22,Mingguan!$A$4:$GC$48,CX$1,FALSE),"")</f>
        <v/>
      </c>
      <c r="CY22" s="106" t="str">
        <f>IFERROR(VLOOKUP($A22,Mingguan!$A$4:$GC$48,CY$1,FALSE),"")</f>
        <v/>
      </c>
      <c r="CZ22" s="106" t="str">
        <f>IFERROR(VLOOKUP($A22,Mingguan!$A$4:$GC$48,CZ$1,FALSE),"")</f>
        <v/>
      </c>
      <c r="DA22" s="106" t="str">
        <f>IFERROR(VLOOKUP($A22,Mingguan!$A$4:$GC$48,DA$1,FALSE),"")</f>
        <v/>
      </c>
      <c r="DB22" s="106" t="str">
        <f>IFERROR(VLOOKUP($A22,Mingguan!$A$4:$GC$48,DB$1,FALSE),"")</f>
        <v/>
      </c>
      <c r="DC22" s="106" t="str">
        <f>IFERROR(VLOOKUP($A22,Mingguan!$A$4:$GC$48,DC$1,FALSE),"")</f>
        <v/>
      </c>
      <c r="DD22" s="106" t="str">
        <f>IFERROR(VLOOKUP($A22,Mingguan!$A$4:$GC$48,DD$1,FALSE),"")</f>
        <v/>
      </c>
      <c r="DE22" s="106" t="str">
        <f>IFERROR(VLOOKUP($A22,Mingguan!$A$4:$GC$48,DE$1,FALSE),"")</f>
        <v/>
      </c>
      <c r="DF22" s="106" t="str">
        <f>IFERROR(VLOOKUP($A22,Mingguan!$A$4:$GC$48,DF$1,FALSE),"")</f>
        <v/>
      </c>
      <c r="DG22" s="106" t="str">
        <f>IFERROR(VLOOKUP($A22,Mingguan!$A$4:$GC$48,DG$1,FALSE),"")</f>
        <v/>
      </c>
      <c r="DH22" s="106" t="str">
        <f>IFERROR(VLOOKUP($A22,Mingguan!$A$4:$GC$48,DH$1,FALSE),"")</f>
        <v/>
      </c>
      <c r="DI22" s="106" t="str">
        <f>IFERROR(VLOOKUP($A22,Mingguan!$A$4:$GC$48,DI$1,FALSE),"")</f>
        <v/>
      </c>
      <c r="DJ22" s="106" t="str">
        <f>IFERROR(VLOOKUP($A22,Mingguan!$A$4:$GC$48,DJ$1,FALSE),"")</f>
        <v/>
      </c>
      <c r="DK22" s="106" t="str">
        <f>IFERROR(VLOOKUP($A22,Mingguan!$A$4:$GC$48,DK$1,FALSE),"")</f>
        <v/>
      </c>
      <c r="DL22" s="106" t="str">
        <f>IFERROR(VLOOKUP($A22,Mingguan!$A$4:$GC$48,DL$1,FALSE),"")</f>
        <v/>
      </c>
      <c r="DM22" s="106" t="str">
        <f>IFERROR(VLOOKUP($A22,Mingguan!$A$4:$GC$48,DM$1,FALSE),"")</f>
        <v/>
      </c>
      <c r="DN22" s="106" t="str">
        <f>IFERROR(VLOOKUP($A22,Mingguan!$A$4:$GC$48,DN$1,FALSE),"")</f>
        <v/>
      </c>
      <c r="DO22" s="106" t="str">
        <f>IFERROR(VLOOKUP($A22,Mingguan!$A$4:$GC$48,DO$1,FALSE),"")</f>
        <v/>
      </c>
      <c r="DP22" s="106" t="str">
        <f>IFERROR(VLOOKUP($A22,Mingguan!$A$4:$GC$48,DP$1,FALSE),"")</f>
        <v/>
      </c>
      <c r="DQ22" s="106" t="str">
        <f>IFERROR(VLOOKUP($A22,Mingguan!$A$4:$GC$48,DQ$1,FALSE),"")</f>
        <v/>
      </c>
      <c r="DR22" s="106" t="str">
        <f>IFERROR(VLOOKUP($A22,Mingguan!$A$4:$GC$48,DR$1,FALSE),"")</f>
        <v/>
      </c>
      <c r="DS22" s="106" t="str">
        <f>IFERROR(VLOOKUP($A22,Mingguan!$A$4:$GC$48,DS$1,FALSE),"")</f>
        <v/>
      </c>
      <c r="DT22" s="106" t="str">
        <f>IFERROR(VLOOKUP($A22,Mingguan!$A$4:$GC$48,DT$1,FALSE),"")</f>
        <v/>
      </c>
      <c r="DU22" s="106" t="str">
        <f>IFERROR(VLOOKUP($A22,Mingguan!$A$4:$GC$48,DU$1,FALSE),"")</f>
        <v/>
      </c>
      <c r="DV22" s="106" t="str">
        <f>IFERROR(VLOOKUP($A22,Mingguan!$A$4:$GC$48,DV$1,FALSE),"")</f>
        <v/>
      </c>
      <c r="DW22" s="106" t="str">
        <f>IFERROR(VLOOKUP($A22,Mingguan!$A$4:$GC$48,DW$1,FALSE),"")</f>
        <v/>
      </c>
      <c r="DX22" s="106" t="str">
        <f>IFERROR(VLOOKUP($A22,Mingguan!$A$4:$GC$48,DX$1,FALSE),"")</f>
        <v/>
      </c>
      <c r="DY22" s="106" t="str">
        <f>IFERROR(VLOOKUP($A22,Mingguan!$A$4:$GC$48,DY$1,FALSE),"")</f>
        <v/>
      </c>
      <c r="DZ22" s="106" t="str">
        <f>IFERROR(VLOOKUP($A22,Mingguan!$A$4:$GC$48,DZ$1,FALSE),"")</f>
        <v/>
      </c>
      <c r="EA22" s="106" t="str">
        <f>IFERROR(VLOOKUP($A22,Mingguan!$A$4:$GC$48,EA$1,FALSE),"")</f>
        <v/>
      </c>
      <c r="EB22" s="106" t="str">
        <f>IFERROR(VLOOKUP($A22,Mingguan!$A$4:$GC$48,EB$1,FALSE),"")</f>
        <v/>
      </c>
      <c r="EC22" s="106" t="str">
        <f>IFERROR(VLOOKUP($A22,Mingguan!$A$4:$GC$48,EC$1,FALSE),"")</f>
        <v/>
      </c>
      <c r="ED22" s="106" t="str">
        <f>IFERROR(VLOOKUP($A22,Mingguan!$A$4:$GC$48,ED$1,FALSE),"")</f>
        <v/>
      </c>
      <c r="EE22" s="106" t="str">
        <f>IFERROR(VLOOKUP($A22,Mingguan!$A$4:$GC$48,EE$1,FALSE),"")</f>
        <v/>
      </c>
      <c r="EF22" s="106" t="str">
        <f>IFERROR(VLOOKUP($A22,Mingguan!$A$4:$GC$48,EF$1,FALSE),"")</f>
        <v/>
      </c>
      <c r="EG22" s="106" t="str">
        <f>IFERROR(VLOOKUP($A22,Mingguan!$A$4:$GC$48,EG$1,FALSE),"")</f>
        <v/>
      </c>
      <c r="EH22" s="106" t="str">
        <f>IFERROR(VLOOKUP($A22,Mingguan!$A$4:$GC$48,EH$1,FALSE),"")</f>
        <v/>
      </c>
      <c r="EI22" s="106" t="str">
        <f>IFERROR(VLOOKUP($A22,Mingguan!$A$4:$GC$48,EI$1,FALSE),"")</f>
        <v/>
      </c>
      <c r="EJ22" s="106" t="str">
        <f>IFERROR(VLOOKUP($A22,Mingguan!$A$4:$GC$48,EJ$1,FALSE),"")</f>
        <v/>
      </c>
      <c r="EK22" s="106" t="str">
        <f>IFERROR(VLOOKUP($A22,Mingguan!$A$4:$GC$48,EK$1,FALSE),"")</f>
        <v/>
      </c>
      <c r="EL22" s="106" t="str">
        <f>IFERROR(VLOOKUP($A22,Mingguan!$A$4:$GC$48,EL$1,FALSE),"")</f>
        <v/>
      </c>
      <c r="EM22" s="106" t="str">
        <f>IFERROR(VLOOKUP($A22,Mingguan!$A$4:$GC$48,EM$1,FALSE),"")</f>
        <v/>
      </c>
      <c r="EN22" s="106" t="str">
        <f>IFERROR(VLOOKUP($A22,Mingguan!$A$4:$GC$48,EN$1,FALSE),"")</f>
        <v/>
      </c>
      <c r="EO22" s="106" t="str">
        <f>IFERROR(VLOOKUP($A22,Mingguan!$A$4:$GC$48,EO$1,FALSE),"")</f>
        <v/>
      </c>
      <c r="EP22" s="106" t="str">
        <f>IFERROR(VLOOKUP($A22,Mingguan!$A$4:$GC$48,EP$1,FALSE),"")</f>
        <v/>
      </c>
      <c r="EQ22" s="106" t="str">
        <f>IFERROR(VLOOKUP($A22,Mingguan!$A$4:$GC$48,EQ$1,FALSE),"")</f>
        <v/>
      </c>
      <c r="ER22" s="106" t="str">
        <f>IFERROR(VLOOKUP($A22,Mingguan!$A$4:$GC$48,ER$1,FALSE),"")</f>
        <v/>
      </c>
      <c r="ES22" s="106" t="str">
        <f>IFERROR(VLOOKUP($A22,Mingguan!$A$4:$GC$48,ES$1,FALSE),"")</f>
        <v/>
      </c>
      <c r="ET22" s="106" t="str">
        <f>IFERROR(VLOOKUP($A22,Mingguan!$A$4:$GC$48,ET$1,FALSE),"")</f>
        <v/>
      </c>
      <c r="EU22" s="106" t="str">
        <f>IFERROR(VLOOKUP($A22,Mingguan!$A$4:$GC$48,EU$1,FALSE),"")</f>
        <v/>
      </c>
      <c r="EV22" s="106" t="str">
        <f>IFERROR(VLOOKUP($A22,Mingguan!$A$4:$GC$48,EV$1,FALSE),"")</f>
        <v/>
      </c>
      <c r="EW22" s="106" t="str">
        <f>IFERROR(VLOOKUP($A22,Mingguan!$A$4:$GC$48,EW$1,FALSE),"")</f>
        <v/>
      </c>
      <c r="EX22" s="106" t="str">
        <f>IFERROR(VLOOKUP($A22,Mingguan!$A$4:$GC$48,EX$1,FALSE),"")</f>
        <v/>
      </c>
      <c r="EY22" s="106" t="str">
        <f>IFERROR(VLOOKUP($A22,Mingguan!$A$4:$GC$48,EY$1,FALSE),"")</f>
        <v/>
      </c>
      <c r="EZ22" s="106" t="str">
        <f>IFERROR(VLOOKUP($A22,Mingguan!$A$4:$GC$48,EZ$1,FALSE),"")</f>
        <v/>
      </c>
      <c r="FA22" s="106" t="str">
        <f>IFERROR(VLOOKUP($A22,Mingguan!$A$4:$GC$48,FA$1,FALSE),"")</f>
        <v/>
      </c>
      <c r="FB22" s="106" t="str">
        <f>IFERROR(VLOOKUP($A22,Mingguan!$A$4:$GC$48,FB$1,FALSE),"")</f>
        <v/>
      </c>
      <c r="FC22" s="106" t="str">
        <f>IFERROR(VLOOKUP($A22,Mingguan!$A$4:$GC$48,FC$1,FALSE),"")</f>
        <v/>
      </c>
      <c r="FD22" s="106" t="str">
        <f>IFERROR(VLOOKUP($A22,Mingguan!$A$4:$GC$48,FD$1,FALSE),"")</f>
        <v/>
      </c>
      <c r="FE22" s="106" t="str">
        <f>IFERROR(VLOOKUP($A22,Mingguan!$A$4:$GC$48,FE$1,FALSE),"")</f>
        <v/>
      </c>
      <c r="FF22" s="106" t="str">
        <f>IFERROR(VLOOKUP($A22,Mingguan!$A$4:$GC$48,FF$1,FALSE),"")</f>
        <v/>
      </c>
      <c r="FG22" s="106" t="str">
        <f>IFERROR(VLOOKUP($A22,Mingguan!$A$4:$GC$48,FG$1,FALSE),"")</f>
        <v/>
      </c>
      <c r="FH22" s="106" t="str">
        <f>IFERROR(VLOOKUP($A22,Mingguan!$A$4:$GC$48,FH$1,FALSE),"")</f>
        <v/>
      </c>
      <c r="FI22" s="106" t="str">
        <f>IFERROR(VLOOKUP($A22,Mingguan!$A$4:$GC$48,FI$1,FALSE),"")</f>
        <v/>
      </c>
      <c r="FJ22" s="106" t="str">
        <f>IFERROR(VLOOKUP($A22,Mingguan!$A$4:$GC$48,FJ$1,FALSE),"")</f>
        <v/>
      </c>
      <c r="FK22" s="106" t="str">
        <f>IFERROR(VLOOKUP($A22,Mingguan!$A$4:$GC$48,FK$1,FALSE),"")</f>
        <v/>
      </c>
      <c r="FL22" s="106" t="str">
        <f>IFERROR(VLOOKUP($A22,Mingguan!$A$4:$GC$48,FL$1,FALSE),"")</f>
        <v/>
      </c>
      <c r="FM22" s="106" t="str">
        <f>IFERROR(VLOOKUP($A22,Mingguan!$A$4:$GC$48,FM$1,FALSE),"")</f>
        <v/>
      </c>
      <c r="FN22" s="106" t="str">
        <f>IFERROR(VLOOKUP($A22,Mingguan!$A$4:$GC$48,FN$1,FALSE),"")</f>
        <v/>
      </c>
      <c r="FO22" s="106" t="str">
        <f>IFERROR(VLOOKUP($A22,Mingguan!$A$4:$GC$48,FO$1,FALSE),"")</f>
        <v/>
      </c>
      <c r="FP22" s="106" t="str">
        <f>IFERROR(VLOOKUP($A22,Mingguan!$A$4:$GC$48,FP$1,FALSE),"")</f>
        <v/>
      </c>
      <c r="FQ22" s="106" t="str">
        <f>IFERROR(VLOOKUP($A22,Mingguan!$A$4:$GC$48,FQ$1,FALSE),"")</f>
        <v/>
      </c>
      <c r="FR22" s="106" t="str">
        <f>IFERROR(VLOOKUP($A22,Mingguan!$A$4:$GC$48,FR$1,FALSE),"")</f>
        <v/>
      </c>
      <c r="FS22" s="106" t="str">
        <f>IFERROR(VLOOKUP($A22,Mingguan!$A$4:$GC$48,FS$1,FALSE),"")</f>
        <v/>
      </c>
      <c r="FT22" s="106" t="str">
        <f>IFERROR(VLOOKUP($A22,Mingguan!$A$4:$GC$48,FT$1,FALSE),"")</f>
        <v/>
      </c>
      <c r="FU22" s="106" t="str">
        <f>IFERROR(VLOOKUP($A22,Mingguan!$A$4:$GC$48,FU$1,FALSE),"")</f>
        <v/>
      </c>
      <c r="FV22" s="106" t="str">
        <f>IFERROR(VLOOKUP($A22,Mingguan!$A$4:$GC$48,FV$1,FALSE),"")</f>
        <v/>
      </c>
      <c r="FW22" s="106" t="str">
        <f>IFERROR(VLOOKUP($A22,Mingguan!$A$4:$GC$48,FW$1,FALSE),"")</f>
        <v/>
      </c>
      <c r="FX22" s="106" t="str">
        <f>IFERROR(VLOOKUP($A22,Mingguan!$A$4:$GC$48,FX$1,FALSE),"")</f>
        <v/>
      </c>
      <c r="FY22" s="106" t="str">
        <f>IFERROR(VLOOKUP($A22,Mingguan!$A$4:$GC$48,FY$1,FALSE),"")</f>
        <v/>
      </c>
      <c r="FZ22" s="106" t="str">
        <f>IFERROR(VLOOKUP($A22,Mingguan!$A$4:$GC$48,FZ$1,FALSE),"")</f>
        <v/>
      </c>
      <c r="GA22" s="106" t="str">
        <f>IFERROR(VLOOKUP($A22,Mingguan!$A$4:$GC$48,GA$1,FALSE),"")</f>
        <v/>
      </c>
      <c r="GB22" s="106" t="str">
        <f>IFERROR(VLOOKUP($A22,Mingguan!$A$4:$GC$48,GB$1,FALSE),"")</f>
        <v/>
      </c>
      <c r="GC22" s="106" t="str">
        <f>IFERROR(VLOOKUP($A22,Mingguan!$A$4:$GC$48,GC$1,FALSE),"")</f>
        <v/>
      </c>
      <c r="GD22" s="106"/>
      <c r="GE22" s="106"/>
      <c r="GF22" s="106"/>
      <c r="GG22" s="106"/>
      <c r="GH22" s="106"/>
      <c r="GI22" s="106"/>
      <c r="GJ22" s="106"/>
      <c r="GK22" s="106"/>
      <c r="GL22" s="106"/>
      <c r="GM22" s="106"/>
      <c r="GN22" s="106"/>
      <c r="GO22" s="106"/>
      <c r="GP22" s="106"/>
      <c r="GQ22" s="106"/>
      <c r="GR22" s="106"/>
      <c r="GS22" s="106"/>
      <c r="GT22" s="106"/>
      <c r="GU22" s="106"/>
      <c r="GV22" s="106"/>
    </row>
    <row r="23" spans="1:204" ht="15.75" customHeight="1" x14ac:dyDescent="0.35">
      <c r="A23" s="48">
        <v>19</v>
      </c>
      <c r="B23" s="49" t="s">
        <v>42</v>
      </c>
      <c r="C23" s="48">
        <v>1</v>
      </c>
      <c r="D23" s="48" t="s">
        <v>24</v>
      </c>
      <c r="E23" s="106">
        <f>IFERROR(VLOOKUP($A23,Mingguan!$A$4:$GC$48,E$1,FALSE),"")</f>
        <v>14000</v>
      </c>
      <c r="F23" s="106">
        <f>IFERROR(VLOOKUP($A23,Mingguan!$A$4:$GC$48,F$1,FALSE),"")</f>
        <v>14000</v>
      </c>
      <c r="G23" s="106">
        <f>IFERROR(VLOOKUP($A23,Mingguan!$A$4:$GC$48,G$1,FALSE),"")</f>
        <v>14200</v>
      </c>
      <c r="H23" s="106">
        <f>IFERROR(VLOOKUP($A23,Mingguan!$A$4:$GC$48,H$1,FALSE),"")</f>
        <v>14500</v>
      </c>
      <c r="I23" s="106">
        <f>IFERROR(VLOOKUP($A23,Mingguan!$A$4:$GC$48,I$1,FALSE),"")</f>
        <v>15600</v>
      </c>
      <c r="J23" s="106">
        <f>IFERROR(VLOOKUP($A23,Mingguan!$A$4:$GC$48,J$1,FALSE),"")</f>
        <v>16000</v>
      </c>
      <c r="K23" s="106">
        <f>IFERROR(VLOOKUP($A23,Mingguan!$A$4:$GC$48,K$1,FALSE),"")</f>
        <v>16500</v>
      </c>
      <c r="L23" s="106">
        <f>IFERROR(VLOOKUP($A23,Mingguan!$A$4:$GC$48,L$1,FALSE),"")</f>
        <v>16500</v>
      </c>
      <c r="M23" s="106">
        <f>IFERROR(VLOOKUP($A23,Mingguan!$A$4:$GC$48,M$1,FALSE),"")</f>
        <v>18000</v>
      </c>
      <c r="N23" s="106">
        <f>IFERROR(VLOOKUP($A23,Mingguan!$A$4:$GC$48,N$1,FALSE),"")</f>
        <v>18000</v>
      </c>
      <c r="O23" s="106">
        <f>IFERROR(VLOOKUP($A23,Mingguan!$A$4:$GC$48,O$1,FALSE),"")</f>
        <v>18000</v>
      </c>
      <c r="P23" s="106">
        <f>IFERROR(VLOOKUP($A23,Mingguan!$A$4:$GC$48,P$1,FALSE),"")</f>
        <v>18000</v>
      </c>
      <c r="Q23" s="106">
        <f>IFERROR(VLOOKUP($A23,Mingguan!$A$4:$GC$48,Q$1,FALSE),"")</f>
        <v>18000</v>
      </c>
      <c r="R23" s="106">
        <f>IFERROR(VLOOKUP($A23,Mingguan!$A$4:$GC$48,R$1,FALSE),"")</f>
        <v>17600</v>
      </c>
      <c r="S23" s="106">
        <f>IFERROR(VLOOKUP($A23,Mingguan!$A$4:$GC$48,S$1,FALSE),"")</f>
        <v>17200</v>
      </c>
      <c r="T23" s="106">
        <f>IFERROR(VLOOKUP($A23,Mingguan!$A$4:$GC$48,T$1,FALSE),"")</f>
        <v>15900</v>
      </c>
      <c r="U23" s="106">
        <f>IFERROR(VLOOKUP($A23,Mingguan!$A$4:$GC$48,U$1,FALSE),"")</f>
        <v>15300</v>
      </c>
      <c r="V23" s="106">
        <f>IFERROR(VLOOKUP($A23,Mingguan!$A$4:$GC$48,V$1,FALSE),"")</f>
        <v>14000</v>
      </c>
      <c r="W23" s="106">
        <f>IFERROR(VLOOKUP($A23,Mingguan!$A$4:$GC$48,W$1,FALSE),"")</f>
        <v>14000</v>
      </c>
      <c r="X23" s="106">
        <f>IFERROR(VLOOKUP($A23,Mingguan!$A$4:$GC$48,X$1,FALSE),"")</f>
        <v>14100</v>
      </c>
      <c r="Y23" s="106">
        <f>IFERROR(VLOOKUP($A23,Mingguan!$A$4:$GC$48,Y$1,FALSE),"")</f>
        <v>13500</v>
      </c>
      <c r="Z23" s="106">
        <f>IFERROR(VLOOKUP($A23,Mingguan!$A$4:$GC$48,Z$1,FALSE),"")</f>
        <v>13500</v>
      </c>
      <c r="AA23" s="106">
        <f>IFERROR(VLOOKUP($A23,Mingguan!$A$4:$GC$48,AA$1,FALSE),"")</f>
        <v>13500</v>
      </c>
      <c r="AB23" s="106">
        <f>IFERROR(VLOOKUP($A23,Mingguan!$A$4:$GC$48,AB$1,FALSE),"")</f>
        <v>13500</v>
      </c>
      <c r="AC23" s="106">
        <f>IFERROR(VLOOKUP($A23,Mingguan!$A$4:$GC$48,AC$1,FALSE),"")</f>
        <v>13300</v>
      </c>
      <c r="AD23" s="106">
        <f>IFERROR(VLOOKUP($A23,Mingguan!$A$4:$GC$48,AD$1,FALSE),"")</f>
        <v>13000</v>
      </c>
      <c r="AE23" s="106">
        <f>IFERROR(VLOOKUP($A23,Mingguan!$A$4:$GC$48,AE$1,FALSE),"")</f>
        <v>13000</v>
      </c>
      <c r="AF23" s="106">
        <f>IFERROR(VLOOKUP($A23,Mingguan!$A$4:$GC$48,AF$1,FALSE),"")</f>
        <v>13000</v>
      </c>
      <c r="AG23" s="106">
        <f>IFERROR(VLOOKUP($A23,Mingguan!$A$4:$GC$48,AG$1,FALSE),"")</f>
        <v>13000</v>
      </c>
      <c r="AH23" s="106">
        <f>IFERROR(VLOOKUP($A23,Mingguan!$A$4:$GC$48,AH$1,FALSE),"")</f>
        <v>13000</v>
      </c>
      <c r="AI23" s="106">
        <f>IFERROR(VLOOKUP($A23,Mingguan!$A$4:$GC$48,AI$1,FALSE),"")</f>
        <v>13000</v>
      </c>
      <c r="AJ23" s="106">
        <f>IFERROR(VLOOKUP($A23,Mingguan!$A$4:$GC$48,AJ$1,FALSE),"")</f>
        <v>13000</v>
      </c>
      <c r="AK23" s="106">
        <f>IFERROR(VLOOKUP($A23,Mingguan!$A$4:$GC$48,AK$1,FALSE),"")</f>
        <v>12900</v>
      </c>
      <c r="AL23" s="106">
        <f>IFERROR(VLOOKUP($A23,Mingguan!$A$4:$GC$48,AL$1,FALSE),"")</f>
        <v>12600</v>
      </c>
      <c r="AM23" s="106">
        <f>IFERROR(VLOOKUP($A23,Mingguan!$A$4:$GC$48,AM$1,FALSE),"")</f>
        <v>12500</v>
      </c>
      <c r="AN23" s="106">
        <f>IFERROR(VLOOKUP($A23,Mingguan!$A$4:$GC$48,AN$1,FALSE),"")</f>
        <v>12500</v>
      </c>
      <c r="AO23" s="106">
        <f>IFERROR(VLOOKUP($A23,Mingguan!$A$4:$GC$48,AO$1,FALSE),"")</f>
        <v>12500</v>
      </c>
      <c r="AP23" s="106">
        <f>IFERROR(VLOOKUP($A23,Mingguan!$A$4:$GC$48,AP$1,FALSE),"")</f>
        <v>12500</v>
      </c>
      <c r="AQ23" s="106">
        <f>IFERROR(VLOOKUP($A23,Mingguan!$A$4:$GC$48,AQ$1,FALSE),"")</f>
        <v>12500</v>
      </c>
      <c r="AR23" s="106">
        <f>IFERROR(VLOOKUP($A23,Mingguan!$A$4:$GC$48,AR$1,FALSE),"")</f>
        <v>12500</v>
      </c>
      <c r="AS23" s="106">
        <f>IFERROR(VLOOKUP($A23,Mingguan!$A$4:$GC$48,AS$1,FALSE),"")</f>
        <v>12500</v>
      </c>
      <c r="AT23" s="106">
        <f>IFERROR(VLOOKUP($A23,Mingguan!$A$4:$GC$48,AT$1,FALSE),"")</f>
        <v>12500</v>
      </c>
      <c r="AU23" s="106">
        <f>IFERROR(VLOOKUP($A23,Mingguan!$A$4:$GC$48,AU$1,FALSE),"")</f>
        <v>12500</v>
      </c>
      <c r="AV23" s="106">
        <f>IFERROR(VLOOKUP($A23,Mingguan!$A$4:$GC$48,AV$1,FALSE),"")</f>
        <v>12500</v>
      </c>
      <c r="AW23" s="106">
        <f>IFERROR(VLOOKUP($A23,Mingguan!$A$4:$GC$48,AW$1,FALSE),"")</f>
        <v>12500</v>
      </c>
      <c r="AX23" s="106">
        <f>IFERROR(VLOOKUP($A23,Mingguan!$A$4:$GC$48,AX$1,FALSE),"")</f>
        <v>12500</v>
      </c>
      <c r="AY23" s="106">
        <f>IFERROR(VLOOKUP($A23,Mingguan!$A$4:$GC$48,AY$1,FALSE),"")</f>
        <v>12500</v>
      </c>
      <c r="AZ23" s="106">
        <f>IFERROR(VLOOKUP($A23,Mingguan!$A$4:$GC$48,AZ$1,FALSE),"")</f>
        <v>12500</v>
      </c>
      <c r="BA23" s="106">
        <f>IFERROR(VLOOKUP($A23,Mingguan!$A$4:$GC$48,BA$1,FALSE),"")</f>
        <v>12500</v>
      </c>
      <c r="BB23" s="106">
        <f>IFERROR(VLOOKUP($A23,Mingguan!$A$4:$GC$48,BB$1,FALSE),"")</f>
        <v>12500</v>
      </c>
      <c r="BC23" s="106">
        <f>IFERROR(VLOOKUP($A23,Mingguan!$A$4:$GC$48,BC$1,FALSE),"")</f>
        <v>12500</v>
      </c>
      <c r="BD23" s="106">
        <f>IFERROR(VLOOKUP($A23,Mingguan!$A$4:$GC$48,BD$1,FALSE),"")</f>
        <v>12500</v>
      </c>
      <c r="BE23" s="106">
        <f>IFERROR(VLOOKUP($A23,Mingguan!$A$4:$GC$48,BE$1,FALSE),"")</f>
        <v>12500</v>
      </c>
      <c r="BF23" s="106">
        <f>IFERROR(VLOOKUP($A23,Mingguan!$A$4:$GC$48,BF$1,FALSE),"")</f>
        <v>12500</v>
      </c>
      <c r="BG23" s="106">
        <f>IFERROR(VLOOKUP($A23,Mingguan!$A$4:$GC$48,BG$1,FALSE),"")</f>
        <v>12500</v>
      </c>
      <c r="BH23" s="106">
        <f>IFERROR(VLOOKUP($A23,Mingguan!$A$4:$GC$48,BH$1,FALSE),"")</f>
        <v>12500</v>
      </c>
      <c r="BI23" s="106">
        <f>IFERROR(VLOOKUP($A23,Mingguan!$A$4:$GC$48,BI$1,FALSE),"")</f>
        <v>12500</v>
      </c>
      <c r="BJ23" s="106">
        <f>IFERROR(VLOOKUP($A23,Mingguan!$A$4:$GC$48,BJ$1,FALSE),"")</f>
        <v>12500</v>
      </c>
      <c r="BK23" s="106">
        <f>IFERROR(VLOOKUP($A23,Mingguan!$A$4:$GC$48,BK$1,FALSE),"")</f>
        <v>12500</v>
      </c>
      <c r="BL23" s="106">
        <f>IFERROR(VLOOKUP($A23,Mingguan!$A$4:$GC$48,BL$1,FALSE),"")</f>
        <v>12500</v>
      </c>
      <c r="BM23" s="106">
        <f>IFERROR(VLOOKUP($A23,Mingguan!$A$4:$GC$48,BM$1,FALSE),"")</f>
        <v>12500</v>
      </c>
      <c r="BN23" s="106">
        <f>IFERROR(VLOOKUP($A23,Mingguan!$A$4:$GC$48,BN$1,FALSE),"")</f>
        <v>12500</v>
      </c>
      <c r="BO23" s="106">
        <f>IFERROR(VLOOKUP($A23,Mingguan!$A$4:$GC$48,BO$1,FALSE),"")</f>
        <v>12500</v>
      </c>
      <c r="BP23" s="106">
        <f>IFERROR(VLOOKUP($A23,Mingguan!$A$4:$GC$48,BP$1,FALSE),"")</f>
        <v>12500</v>
      </c>
      <c r="BQ23" s="106">
        <f>IFERROR(VLOOKUP($A23,Mingguan!$A$4:$GC$48,BQ$1,FALSE),"")</f>
        <v>12500</v>
      </c>
      <c r="BR23" s="106">
        <f>IFERROR(VLOOKUP($A23,Mingguan!$A$4:$GC$48,BR$1,FALSE),"")</f>
        <v>12500</v>
      </c>
      <c r="BS23" s="106">
        <f>IFERROR(VLOOKUP($A23,Mingguan!$A$4:$GC$48,BS$1,FALSE),"")</f>
        <v>12500</v>
      </c>
      <c r="BT23" s="106">
        <f>IFERROR(VLOOKUP($A23,Mingguan!$A$4:$GC$48,BT$1,FALSE),"")</f>
        <v>12500</v>
      </c>
      <c r="BU23" s="106">
        <f>IFERROR(VLOOKUP($A23,Mingguan!$A$4:$GC$48,BU$1,FALSE),"")</f>
        <v>12500</v>
      </c>
      <c r="BV23" s="106">
        <f>IFERROR(VLOOKUP($A23,Mingguan!$A$4:$GC$48,BV$1,FALSE),"")</f>
        <v>12500</v>
      </c>
      <c r="BW23" s="106">
        <f>IFERROR(VLOOKUP($A23,Mingguan!$A$4:$GC$48,BW$1,FALSE),"")</f>
        <v>12500</v>
      </c>
      <c r="BX23" s="106">
        <f>IFERROR(VLOOKUP($A23,Mingguan!$A$4:$GC$48,BX$1,FALSE),"")</f>
        <v>12500</v>
      </c>
      <c r="BY23" s="106">
        <f>IFERROR(VLOOKUP($A23,Mingguan!$A$4:$GC$48,BY$1,FALSE),"")</f>
        <v>12500</v>
      </c>
      <c r="BZ23" s="106">
        <f>IFERROR(VLOOKUP($A23,Mingguan!$A$4:$GC$48,BZ$1,FALSE),"")</f>
        <v>12500</v>
      </c>
      <c r="CA23" s="106">
        <f>IFERROR(VLOOKUP($A23,Mingguan!$A$4:$GC$48,CA$1,FALSE),"")</f>
        <v>12500</v>
      </c>
      <c r="CB23" s="106">
        <f>IFERROR(VLOOKUP($A23,Mingguan!$A$4:$GC$48,CB$1,FALSE),"")</f>
        <v>12500</v>
      </c>
      <c r="CC23" s="106">
        <f>IFERROR(VLOOKUP($A23,Mingguan!$A$4:$GC$48,CC$1,FALSE),"")</f>
        <v>12500</v>
      </c>
      <c r="CD23" s="106">
        <f>IFERROR(VLOOKUP($A23,Mingguan!$A$4:$GC$48,CD$1,FALSE),"")</f>
        <v>12500</v>
      </c>
      <c r="CE23" s="106">
        <f>IFERROR(VLOOKUP($A23,Mingguan!$A$4:$GC$48,CE$1,FALSE),"")</f>
        <v>12500</v>
      </c>
      <c r="CF23" s="106">
        <f>IFERROR(VLOOKUP($A23,Mingguan!$A$4:$GC$48,CF$1,FALSE),"")</f>
        <v>12500</v>
      </c>
      <c r="CG23" s="106">
        <f>IFERROR(VLOOKUP($A23,Mingguan!$A$4:$GC$48,CG$1,FALSE),"")</f>
        <v>12500</v>
      </c>
      <c r="CH23" s="106">
        <f>IFERROR(VLOOKUP($A23,Mingguan!$A$4:$GC$48,CH$1,FALSE),"")</f>
        <v>12500</v>
      </c>
      <c r="CI23" s="106">
        <f>IFERROR(VLOOKUP($A23,Mingguan!$A$4:$GC$48,CI$1,FALSE),"")</f>
        <v>12500</v>
      </c>
      <c r="CJ23" s="106">
        <f>IFERROR(VLOOKUP($A23,Mingguan!$A$4:$GC$48,CJ$1,FALSE),"")</f>
        <v>12500</v>
      </c>
      <c r="CK23" s="106">
        <f>IFERROR(VLOOKUP($A23,Mingguan!$A$4:$GC$48,CK$1,FALSE),"")</f>
        <v>12500</v>
      </c>
      <c r="CL23" s="106">
        <f>IFERROR(VLOOKUP($A23,Mingguan!$A$4:$GC$48,CL$1,FALSE),"")</f>
        <v>12500</v>
      </c>
      <c r="CM23" s="106">
        <f>IFERROR(VLOOKUP($A23,Mingguan!$A$4:$GC$48,CM$1,FALSE),"")</f>
        <v>12500</v>
      </c>
      <c r="CN23" s="106">
        <f>IFERROR(VLOOKUP($A23,Mingguan!$A$4:$GC$48,CN$1,FALSE),"")</f>
        <v>12500</v>
      </c>
      <c r="CO23" s="106">
        <f>IFERROR(VLOOKUP($A23,Mingguan!$A$4:$GC$48,CO$1,FALSE),"")</f>
        <v>12500</v>
      </c>
      <c r="CP23" s="106">
        <f>IFERROR(VLOOKUP($A23,Mingguan!$A$4:$GC$48,CP$1,FALSE),"")</f>
        <v>12500</v>
      </c>
      <c r="CQ23" s="106">
        <f>IFERROR(VLOOKUP($A23,Mingguan!$A$4:$GC$48,CQ$1,FALSE),"")</f>
        <v>12500</v>
      </c>
      <c r="CR23" s="106">
        <f>IFERROR(VLOOKUP($A23,Mingguan!$A$4:$GC$48,CR$1,FALSE),"")</f>
        <v>12500</v>
      </c>
      <c r="CS23" s="106">
        <f>IFERROR(VLOOKUP($A23,Mingguan!$A$4:$GC$48,CS$1,FALSE),"")</f>
        <v>12500</v>
      </c>
      <c r="CT23" s="106">
        <f>IFERROR(VLOOKUP($A23,Mingguan!$A$4:$GC$48,CT$1,FALSE),"")</f>
        <v>12500</v>
      </c>
      <c r="CU23" s="106">
        <f>IFERROR(VLOOKUP($A23,Mingguan!$A$4:$GC$48,CU$1,FALSE),"")</f>
        <v>12500</v>
      </c>
      <c r="CV23" s="106">
        <f>IFERROR(VLOOKUP($A23,Mingguan!$A$4:$GC$48,CV$1,FALSE),"")</f>
        <v>12500</v>
      </c>
      <c r="CW23" s="106">
        <f>IFERROR(VLOOKUP($A23,Mingguan!$A$4:$GC$48,CW$1,FALSE),"")</f>
        <v>12800</v>
      </c>
      <c r="CX23" s="106">
        <f>IFERROR(VLOOKUP($A23,Mingguan!$A$4:$GC$48,CX$1,FALSE),"")</f>
        <v>13700</v>
      </c>
      <c r="CY23" s="106">
        <f>IFERROR(VLOOKUP($A23,Mingguan!$A$4:$GC$48,CY$1,FALSE),"")</f>
        <v>14000</v>
      </c>
      <c r="CZ23" s="106">
        <f>IFERROR(VLOOKUP($A23,Mingguan!$A$4:$GC$48,CZ$1,FALSE),"")</f>
        <v>14000</v>
      </c>
      <c r="DA23" s="106">
        <f>IFERROR(VLOOKUP($A23,Mingguan!$A$4:$GC$48,DA$1,FALSE),"")</f>
        <v>14000</v>
      </c>
      <c r="DB23" s="106">
        <f>IFERROR(VLOOKUP($A23,Mingguan!$A$4:$GC$48,DB$1,FALSE),"")</f>
        <v>13500</v>
      </c>
      <c r="DC23" s="106">
        <f>IFERROR(VLOOKUP($A23,Mingguan!$A$4:$GC$48,DC$1,FALSE),"")</f>
        <v>13500</v>
      </c>
      <c r="DD23" s="106">
        <f>IFERROR(VLOOKUP($A23,Mingguan!$A$4:$GC$48,DD$1,FALSE),"")</f>
        <v>13500</v>
      </c>
      <c r="DE23" s="106">
        <f>IFERROR(VLOOKUP($A23,Mingguan!$A$4:$GC$48,DE$1,FALSE),"")</f>
        <v>13500</v>
      </c>
      <c r="DF23" s="106">
        <f>IFERROR(VLOOKUP($A23,Mingguan!$A$4:$GC$48,DF$1,FALSE),"")</f>
        <v>13750</v>
      </c>
      <c r="DG23" s="106">
        <f>IFERROR(VLOOKUP($A23,Mingguan!$A$4:$GC$48,DG$1,FALSE),"")</f>
        <v>14000</v>
      </c>
      <c r="DH23" s="106">
        <f>IFERROR(VLOOKUP($A23,Mingguan!$A$4:$GC$48,DH$1,FALSE),"")</f>
        <v>14000</v>
      </c>
      <c r="DI23" s="106">
        <f>IFERROR(VLOOKUP($A23,Mingguan!$A$4:$GC$48,DI$1,FALSE),"")</f>
        <v>14000</v>
      </c>
      <c r="DJ23" s="106">
        <f>IFERROR(VLOOKUP($A23,Mingguan!$A$4:$GC$48,DJ$1,FALSE),"")</f>
        <v>14000</v>
      </c>
      <c r="DK23" s="106">
        <f>IFERROR(VLOOKUP($A23,Mingguan!$A$4:$GC$48,DK$1,FALSE),"")</f>
        <v>14000</v>
      </c>
      <c r="DL23" s="106">
        <f>IFERROR(VLOOKUP($A23,Mingguan!$A$4:$GC$48,DL$1,FALSE),"")</f>
        <v>14000</v>
      </c>
      <c r="DM23" s="106">
        <f>IFERROR(VLOOKUP($A23,Mingguan!$A$4:$GC$48,DM$1,FALSE),"")</f>
        <v>14000</v>
      </c>
      <c r="DN23" s="106">
        <f>IFERROR(VLOOKUP($A23,Mingguan!$A$4:$GC$48,DN$1,FALSE),"")</f>
        <v>14000</v>
      </c>
      <c r="DO23" s="106">
        <f>IFERROR(VLOOKUP($A23,Mingguan!$A$4:$GC$48,DO$1,FALSE),"")</f>
        <v>14000</v>
      </c>
      <c r="DP23" s="106">
        <f>IFERROR(VLOOKUP($A23,Mingguan!$A$4:$GC$48,DP$1,FALSE),"")</f>
        <v>14000</v>
      </c>
      <c r="DQ23" s="106">
        <f>IFERROR(VLOOKUP($A23,Mingguan!$A$4:$GC$48,DQ$1,FALSE),"")</f>
        <v>14000</v>
      </c>
      <c r="DR23" s="106">
        <f>IFERROR(VLOOKUP($A23,Mingguan!$A$4:$GC$48,DR$1,FALSE),"")</f>
        <v>14000</v>
      </c>
      <c r="DS23" s="106">
        <f>IFERROR(VLOOKUP($A23,Mingguan!$A$4:$GC$48,DS$1,FALSE),"")</f>
        <v>14000</v>
      </c>
      <c r="DT23" s="106">
        <f>IFERROR(VLOOKUP($A23,Mingguan!$A$4:$GC$48,DT$1,FALSE),"")</f>
        <v>14000</v>
      </c>
      <c r="DU23" s="106">
        <f>IFERROR(VLOOKUP($A23,Mingguan!$A$4:$GC$48,DU$1,FALSE),"")</f>
        <v>14000</v>
      </c>
      <c r="DV23" s="106">
        <f>IFERROR(VLOOKUP($A23,Mingguan!$A$4:$GC$48,DV$1,FALSE),"")</f>
        <v>14000</v>
      </c>
      <c r="DW23" s="106">
        <f>IFERROR(VLOOKUP($A23,Mingguan!$A$4:$GC$48,DW$1,FALSE),"")</f>
        <v>14000</v>
      </c>
      <c r="DX23" s="106">
        <f>IFERROR(VLOOKUP($A23,Mingguan!$A$4:$GC$48,DX$1,FALSE),"")</f>
        <v>14000</v>
      </c>
      <c r="DY23" s="106">
        <f>IFERROR(VLOOKUP($A23,Mingguan!$A$4:$GC$48,DY$1,FALSE),"")</f>
        <v>14000</v>
      </c>
      <c r="DZ23" s="106">
        <f>IFERROR(VLOOKUP($A23,Mingguan!$A$4:$GC$48,DZ$1,FALSE),"")</f>
        <v>14000</v>
      </c>
      <c r="EA23" s="106">
        <f>IFERROR(VLOOKUP($A23,Mingguan!$A$4:$GC$48,EA$1,FALSE),"")</f>
        <v>14000</v>
      </c>
      <c r="EB23" s="106">
        <f>IFERROR(VLOOKUP($A23,Mingguan!$A$4:$GC$48,EB$1,FALSE),"")</f>
        <v>14000</v>
      </c>
      <c r="EC23" s="106">
        <f>IFERROR(VLOOKUP($A23,Mingguan!$A$4:$GC$48,EC$1,FALSE),"")</f>
        <v>14000</v>
      </c>
      <c r="ED23" s="106">
        <f>IFERROR(VLOOKUP($A23,Mingguan!$A$4:$GC$48,ED$1,FALSE),"")</f>
        <v>14000</v>
      </c>
      <c r="EE23" s="106">
        <f>IFERROR(VLOOKUP($A23,Mingguan!$A$4:$GC$48,EE$1,FALSE),"")</f>
        <v>14000</v>
      </c>
      <c r="EF23" s="106">
        <f>IFERROR(VLOOKUP($A23,Mingguan!$A$4:$GC$48,EF$1,FALSE),"")</f>
        <v>14000</v>
      </c>
      <c r="EG23" s="106">
        <f>IFERROR(VLOOKUP($A23,Mingguan!$A$4:$GC$48,EG$1,FALSE),"")</f>
        <v>14000</v>
      </c>
      <c r="EH23" s="106">
        <f>IFERROR(VLOOKUP($A23,Mingguan!$A$4:$GC$48,EH$1,FALSE),"")</f>
        <v>14000</v>
      </c>
      <c r="EI23" s="106">
        <f>IFERROR(VLOOKUP($A23,Mingguan!$A$4:$GC$48,EI$1,FALSE),"")</f>
        <v>14000</v>
      </c>
      <c r="EJ23" s="106">
        <f>IFERROR(VLOOKUP($A23,Mingguan!$A$4:$GC$48,EJ$1,FALSE),"")</f>
        <v>14000</v>
      </c>
      <c r="EK23" s="106">
        <f>IFERROR(VLOOKUP($A23,Mingguan!$A$4:$GC$48,EK$1,FALSE),"")</f>
        <v>14000</v>
      </c>
      <c r="EL23" s="106">
        <f>IFERROR(VLOOKUP($A23,Mingguan!$A$4:$GC$48,EL$1,FALSE),"")</f>
        <v>14000</v>
      </c>
      <c r="EM23" s="106">
        <f>IFERROR(VLOOKUP($A23,Mingguan!$A$4:$GC$48,EM$1,FALSE),"")</f>
        <v>14000</v>
      </c>
      <c r="EN23" s="106">
        <f>IFERROR(VLOOKUP($A23,Mingguan!$A$4:$GC$48,EN$1,FALSE),"")</f>
        <v>14000</v>
      </c>
      <c r="EO23" s="106">
        <f>IFERROR(VLOOKUP($A23,Mingguan!$A$4:$GC$48,EO$1,FALSE),"")</f>
        <v>14000</v>
      </c>
      <c r="EP23" s="106">
        <f>IFERROR(VLOOKUP($A23,Mingguan!$A$4:$GC$48,EP$1,FALSE),"")</f>
        <v>14000</v>
      </c>
      <c r="EQ23" s="106">
        <f>IFERROR(VLOOKUP($A23,Mingguan!$A$4:$GC$48,EQ$1,FALSE),"")</f>
        <v>14000</v>
      </c>
      <c r="ER23" s="106">
        <f>IFERROR(VLOOKUP($A23,Mingguan!$A$4:$GC$48,ER$1,FALSE),"")</f>
        <v>14000</v>
      </c>
      <c r="ES23" s="106">
        <f>IFERROR(VLOOKUP($A23,Mingguan!$A$4:$GC$48,ES$1,FALSE),"")</f>
        <v>14000</v>
      </c>
      <c r="ET23" s="106">
        <f>IFERROR(VLOOKUP($A23,Mingguan!$A$4:$GC$48,ET$1,FALSE),"")</f>
        <v>14000</v>
      </c>
      <c r="EU23" s="106">
        <f>IFERROR(VLOOKUP($A23,Mingguan!$A$4:$GC$48,EU$1,FALSE),"")</f>
        <v>14000</v>
      </c>
      <c r="EV23" s="106">
        <f>IFERROR(VLOOKUP($A23,Mingguan!$A$4:$GC$48,EV$1,FALSE),"")</f>
        <v>14000</v>
      </c>
      <c r="EW23" s="106">
        <f>IFERROR(VLOOKUP($A23,Mingguan!$A$4:$GC$48,EW$1,FALSE),"")</f>
        <v>14000</v>
      </c>
      <c r="EX23" s="106">
        <f>IFERROR(VLOOKUP($A23,Mingguan!$A$4:$GC$48,EX$1,FALSE),"")</f>
        <v>14300</v>
      </c>
      <c r="EY23" s="106">
        <f>IFERROR(VLOOKUP($A23,Mingguan!$A$4:$GC$48,EY$1,FALSE),"")</f>
        <v>14500</v>
      </c>
      <c r="EZ23" s="106">
        <f>IFERROR(VLOOKUP($A23,Mingguan!$A$4:$GC$48,EZ$1,FALSE),"")</f>
        <v>14200</v>
      </c>
      <c r="FA23" s="106">
        <f>IFERROR(VLOOKUP($A23,Mingguan!$A$4:$GC$48,FA$1,FALSE),"")</f>
        <v>14000</v>
      </c>
      <c r="FB23" s="106">
        <f>IFERROR(VLOOKUP($A23,Mingguan!$A$4:$GC$48,FB$1,FALSE),"")</f>
        <v>14000</v>
      </c>
      <c r="FC23" s="106">
        <f>IFERROR(VLOOKUP($A23,Mingguan!$A$4:$GC$48,FC$1,FALSE),"")</f>
        <v>14000</v>
      </c>
      <c r="FD23" s="106">
        <f>IFERROR(VLOOKUP($A23,Mingguan!$A$4:$GC$48,FD$1,FALSE),"")</f>
        <v>14000</v>
      </c>
      <c r="FE23" s="106">
        <f>IFERROR(VLOOKUP($A23,Mingguan!$A$4:$GC$48,FE$1,FALSE),"")</f>
        <v>14000</v>
      </c>
      <c r="FF23" s="106">
        <f>IFERROR(VLOOKUP($A23,Mingguan!$A$4:$GC$48,FF$1,FALSE),"")</f>
        <v>14000</v>
      </c>
      <c r="FG23" s="106">
        <f>IFERROR(VLOOKUP($A23,Mingguan!$A$4:$GC$48,FG$1,FALSE),"")</f>
        <v>14000</v>
      </c>
      <c r="FH23" s="106">
        <f>IFERROR(VLOOKUP($A23,Mingguan!$A$4:$GC$48,FH$1,FALSE),"")</f>
        <v>14000</v>
      </c>
      <c r="FI23" s="106">
        <f>IFERROR(VLOOKUP($A23,Mingguan!$A$4:$GC$48,FI$1,FALSE),"")</f>
        <v>14000</v>
      </c>
      <c r="FJ23" s="106">
        <f>IFERROR(VLOOKUP($A23,Mingguan!$A$4:$GC$48,FJ$1,FALSE),"")</f>
        <v>14000</v>
      </c>
      <c r="FK23" s="106">
        <f>IFERROR(VLOOKUP($A23,Mingguan!$A$4:$GC$48,FK$1,FALSE),"")</f>
        <v>14000</v>
      </c>
      <c r="FL23" s="106">
        <f>IFERROR(VLOOKUP($A23,Mingguan!$A$4:$GC$48,FL$1,FALSE),"")</f>
        <v>14000</v>
      </c>
      <c r="FM23" s="106">
        <f>IFERROR(VLOOKUP($A23,Mingguan!$A$4:$GC$48,FM$1,FALSE),"")</f>
        <v>14000</v>
      </c>
      <c r="FN23" s="106">
        <f>IFERROR(VLOOKUP($A23,Mingguan!$A$4:$GC$48,FN$1,FALSE),"")</f>
        <v>14000</v>
      </c>
      <c r="FO23" s="106">
        <f>IFERROR(VLOOKUP($A23,Mingguan!$A$4:$GC$48,FO$1,FALSE),"")</f>
        <v>14000</v>
      </c>
      <c r="FP23" s="106">
        <f>IFERROR(VLOOKUP($A23,Mingguan!$A$4:$GC$48,FP$1,FALSE),"")</f>
        <v>14000</v>
      </c>
      <c r="FQ23" s="106">
        <f>IFERROR(VLOOKUP($A23,Mingguan!$A$4:$GC$48,FQ$1,FALSE),"")</f>
        <v>14000</v>
      </c>
      <c r="FR23" s="106">
        <f>IFERROR(VLOOKUP($A23,Mingguan!$A$4:$GC$48,FR$1,FALSE),"")</f>
        <v>14000</v>
      </c>
      <c r="FS23" s="106">
        <f>IFERROR(VLOOKUP($A23,Mingguan!$A$4:$GC$48,FS$1,FALSE),"")</f>
        <v>14000</v>
      </c>
      <c r="FT23" s="106">
        <f>IFERROR(VLOOKUP($A23,Mingguan!$A$4:$GC$48,FT$1,FALSE),"")</f>
        <v>14000</v>
      </c>
      <c r="FU23" s="106">
        <f>IFERROR(VLOOKUP($A23,Mingguan!$A$4:$GC$48,FU$1,FALSE),"")</f>
        <v>14000</v>
      </c>
      <c r="FV23" s="106">
        <f>IFERROR(VLOOKUP($A23,Mingguan!$A$4:$GC$48,FV$1,FALSE),"")</f>
        <v>14000</v>
      </c>
      <c r="FW23" s="106">
        <f>IFERROR(VLOOKUP($A23,Mingguan!$A$4:$GC$48,FW$1,FALSE),"")</f>
        <v>14000</v>
      </c>
      <c r="FX23" s="106">
        <f>IFERROR(VLOOKUP($A23,Mingguan!$A$4:$GC$48,FX$1,FALSE),"")</f>
        <v>14000</v>
      </c>
      <c r="FY23" s="106">
        <f>IFERROR(VLOOKUP($A23,Mingguan!$A$4:$GC$48,FY$1,FALSE),"")</f>
        <v>14000</v>
      </c>
      <c r="FZ23" s="106">
        <f>IFERROR(VLOOKUP($A23,Mingguan!$A$4:$GC$48,FZ$1,FALSE),"")</f>
        <v>14000</v>
      </c>
      <c r="GA23" s="106">
        <f>IFERROR(VLOOKUP($A23,Mingguan!$A$4:$GC$48,GA$1,FALSE),"")</f>
        <v>14000</v>
      </c>
      <c r="GB23" s="106">
        <f>IFERROR(VLOOKUP($A23,Mingguan!$A$4:$GC$48,GB$1,FALSE),"")</f>
        <v>14000</v>
      </c>
      <c r="GC23" s="106">
        <f>IFERROR(VLOOKUP($A23,Mingguan!$A$4:$GC$48,GC$1,FALSE),"")</f>
        <v>14000</v>
      </c>
      <c r="GD23" s="106"/>
      <c r="GE23" s="106"/>
      <c r="GF23" s="106"/>
      <c r="GG23" s="106"/>
      <c r="GH23" s="106"/>
      <c r="GI23" s="106"/>
      <c r="GJ23" s="106"/>
      <c r="GK23" s="106"/>
      <c r="GL23" s="106"/>
      <c r="GM23" s="106"/>
      <c r="GN23" s="106"/>
      <c r="GO23" s="106"/>
      <c r="GP23" s="106"/>
      <c r="GQ23" s="106"/>
      <c r="GR23" s="106"/>
      <c r="GS23" s="106"/>
      <c r="GT23" s="106"/>
      <c r="GU23" s="106"/>
      <c r="GV23" s="106"/>
    </row>
    <row r="24" spans="1:204" ht="15.75" customHeight="1" x14ac:dyDescent="0.35">
      <c r="A24" s="48">
        <v>20</v>
      </c>
      <c r="B24" s="49" t="s">
        <v>43</v>
      </c>
      <c r="C24" s="48">
        <v>1</v>
      </c>
      <c r="D24" s="48" t="s">
        <v>44</v>
      </c>
      <c r="E24" s="106">
        <f>IFERROR(VLOOKUP($A24,Mingguan!$A$4:$GC$48,E$1,FALSE),"")</f>
        <v>13000</v>
      </c>
      <c r="F24" s="106">
        <f>IFERROR(VLOOKUP($A24,Mingguan!$A$4:$GC$48,F$1,FALSE),"")</f>
        <v>13000</v>
      </c>
      <c r="G24" s="106">
        <f>IFERROR(VLOOKUP($A24,Mingguan!$A$4:$GC$48,G$1,FALSE),"")</f>
        <v>12900</v>
      </c>
      <c r="H24" s="106">
        <f>IFERROR(VLOOKUP($A24,Mingguan!$A$4:$GC$48,H$1,FALSE),"")</f>
        <v>13000</v>
      </c>
      <c r="I24" s="106">
        <f>IFERROR(VLOOKUP($A24,Mingguan!$A$4:$GC$48,I$1,FALSE),"")</f>
        <v>12500</v>
      </c>
      <c r="J24" s="106">
        <f>IFERROR(VLOOKUP($A24,Mingguan!$A$4:$GC$48,J$1,FALSE),"")</f>
        <v>12500</v>
      </c>
      <c r="K24" s="106">
        <f>IFERROR(VLOOKUP($A24,Mingguan!$A$4:$GC$48,K$1,FALSE),"")</f>
        <v>12500</v>
      </c>
      <c r="L24" s="106">
        <f>IFERROR(VLOOKUP($A24,Mingguan!$A$4:$GC$48,L$1,FALSE),"")</f>
        <v>12500</v>
      </c>
      <c r="M24" s="106">
        <f>IFERROR(VLOOKUP($A24,Mingguan!$A$4:$GC$48,M$1,FALSE),"")</f>
        <v>11000</v>
      </c>
      <c r="N24" s="106">
        <f>IFERROR(VLOOKUP($A24,Mingguan!$A$4:$GC$48,N$1,FALSE),"")</f>
        <v>11000</v>
      </c>
      <c r="O24" s="106">
        <f>IFERROR(VLOOKUP($A24,Mingguan!$A$4:$GC$48,O$1,FALSE),"")</f>
        <v>11400</v>
      </c>
      <c r="P24" s="106">
        <f>IFERROR(VLOOKUP($A24,Mingguan!$A$4:$GC$48,P$1,FALSE),"")</f>
        <v>11500</v>
      </c>
      <c r="Q24" s="106">
        <f>IFERROR(VLOOKUP($A24,Mingguan!$A$4:$GC$48,Q$1,FALSE),"")</f>
        <v>11400</v>
      </c>
      <c r="R24" s="106">
        <f>IFERROR(VLOOKUP($A24,Mingguan!$A$4:$GC$48,R$1,FALSE),"")</f>
        <v>11500</v>
      </c>
      <c r="S24" s="106">
        <f>IFERROR(VLOOKUP($A24,Mingguan!$A$4:$GC$48,S$1,FALSE),"")</f>
        <v>11500</v>
      </c>
      <c r="T24" s="106">
        <f>IFERROR(VLOOKUP($A24,Mingguan!$A$4:$GC$48,T$1,FALSE),"")</f>
        <v>11500</v>
      </c>
      <c r="U24" s="106">
        <f>IFERROR(VLOOKUP($A24,Mingguan!$A$4:$GC$48,U$1,FALSE),"")</f>
        <v>11200</v>
      </c>
      <c r="V24" s="106">
        <f>IFERROR(VLOOKUP($A24,Mingguan!$A$4:$GC$48,V$1,FALSE),"")</f>
        <v>10000</v>
      </c>
      <c r="W24" s="106">
        <f>IFERROR(VLOOKUP($A24,Mingguan!$A$4:$GC$48,W$1,FALSE),"")</f>
        <v>10000</v>
      </c>
      <c r="X24" s="106">
        <f>IFERROR(VLOOKUP($A24,Mingguan!$A$4:$GC$48,X$1,FALSE),"")</f>
        <v>10000</v>
      </c>
      <c r="Y24" s="106">
        <f>IFERROR(VLOOKUP($A24,Mingguan!$A$4:$GC$48,Y$1,FALSE),"")</f>
        <v>10000</v>
      </c>
      <c r="Z24" s="106">
        <f>IFERROR(VLOOKUP($A24,Mingguan!$A$4:$GC$48,Z$1,FALSE),"")</f>
        <v>10000</v>
      </c>
      <c r="AA24" s="106">
        <f>IFERROR(VLOOKUP($A24,Mingguan!$A$4:$GC$48,AA$1,FALSE),"")</f>
        <v>10000</v>
      </c>
      <c r="AB24" s="106">
        <f>IFERROR(VLOOKUP($A24,Mingguan!$A$4:$GC$48,AB$1,FALSE),"")</f>
        <v>10000</v>
      </c>
      <c r="AC24" s="106">
        <f>IFERROR(VLOOKUP($A24,Mingguan!$A$4:$GC$48,AC$1,FALSE),"")</f>
        <v>10300</v>
      </c>
      <c r="AD24" s="106">
        <f>IFERROR(VLOOKUP($A24,Mingguan!$A$4:$GC$48,AD$1,FALSE),"")</f>
        <v>11500</v>
      </c>
      <c r="AE24" s="106">
        <f>IFERROR(VLOOKUP($A24,Mingguan!$A$4:$GC$48,AE$1,FALSE),"")</f>
        <v>11500</v>
      </c>
      <c r="AF24" s="106">
        <f>IFERROR(VLOOKUP($A24,Mingguan!$A$4:$GC$48,AF$1,FALSE),"")</f>
        <v>11500</v>
      </c>
      <c r="AG24" s="106">
        <f>IFERROR(VLOOKUP($A24,Mingguan!$A$4:$GC$48,AG$1,FALSE),"")</f>
        <v>11500</v>
      </c>
      <c r="AH24" s="106">
        <f>IFERROR(VLOOKUP($A24,Mingguan!$A$4:$GC$48,AH$1,FALSE),"")</f>
        <v>11500</v>
      </c>
      <c r="AI24" s="106">
        <f>IFERROR(VLOOKUP($A24,Mingguan!$A$4:$GC$48,AI$1,FALSE),"")</f>
        <v>11700</v>
      </c>
      <c r="AJ24" s="106">
        <f>IFERROR(VLOOKUP($A24,Mingguan!$A$4:$GC$48,AJ$1,FALSE),"")</f>
        <v>12000</v>
      </c>
      <c r="AK24" s="106">
        <f>IFERROR(VLOOKUP($A24,Mingguan!$A$4:$GC$48,AK$1,FALSE),"")</f>
        <v>12100</v>
      </c>
      <c r="AL24" s="106">
        <f>IFERROR(VLOOKUP($A24,Mingguan!$A$4:$GC$48,AL$1,FALSE),"")</f>
        <v>12500</v>
      </c>
      <c r="AM24" s="106">
        <f>IFERROR(VLOOKUP($A24,Mingguan!$A$4:$GC$48,AM$1,FALSE),"")</f>
        <v>12500</v>
      </c>
      <c r="AN24" s="106">
        <f>IFERROR(VLOOKUP($A24,Mingguan!$A$4:$GC$48,AN$1,FALSE),"")</f>
        <v>12900</v>
      </c>
      <c r="AO24" s="106">
        <f>IFERROR(VLOOKUP($A24,Mingguan!$A$4:$GC$48,AO$1,FALSE),"")</f>
        <v>13000</v>
      </c>
      <c r="AP24" s="106">
        <f>IFERROR(VLOOKUP($A24,Mingguan!$A$4:$GC$48,AP$1,FALSE),"")</f>
        <v>13000</v>
      </c>
      <c r="AQ24" s="106">
        <f>IFERROR(VLOOKUP($A24,Mingguan!$A$4:$GC$48,AQ$1,FALSE),"")</f>
        <v>13000</v>
      </c>
      <c r="AR24" s="106">
        <f>IFERROR(VLOOKUP($A24,Mingguan!$A$4:$GC$48,AR$1,FALSE),"")</f>
        <v>12480</v>
      </c>
      <c r="AS24" s="106">
        <f>IFERROR(VLOOKUP($A24,Mingguan!$A$4:$GC$48,AS$1,FALSE),"")</f>
        <v>11700</v>
      </c>
      <c r="AT24" s="106">
        <f>IFERROR(VLOOKUP($A24,Mingguan!$A$4:$GC$48,AT$1,FALSE),"")</f>
        <v>11700</v>
      </c>
      <c r="AU24" s="106">
        <f>IFERROR(VLOOKUP($A24,Mingguan!$A$4:$GC$48,AU$1,FALSE),"")</f>
        <v>11700</v>
      </c>
      <c r="AV24" s="106">
        <f>IFERROR(VLOOKUP($A24,Mingguan!$A$4:$GC$48,AV$1,FALSE),"")</f>
        <v>11700</v>
      </c>
      <c r="AW24" s="106">
        <f>IFERROR(VLOOKUP($A24,Mingguan!$A$4:$GC$48,AW$1,FALSE),"")</f>
        <v>11700</v>
      </c>
      <c r="AX24" s="106">
        <f>IFERROR(VLOOKUP($A24,Mingguan!$A$4:$GC$48,AX$1,FALSE),"")</f>
        <v>11700</v>
      </c>
      <c r="AY24" s="106">
        <f>IFERROR(VLOOKUP($A24,Mingguan!$A$4:$GC$48,AY$1,FALSE),"")</f>
        <v>11700</v>
      </c>
      <c r="AZ24" s="106">
        <f>IFERROR(VLOOKUP($A24,Mingguan!$A$4:$GC$48,AZ$1,FALSE),"")</f>
        <v>11700</v>
      </c>
      <c r="BA24" s="106">
        <f>IFERROR(VLOOKUP($A24,Mingguan!$A$4:$GC$48,BA$1,FALSE),"")</f>
        <v>14000</v>
      </c>
      <c r="BB24" s="106">
        <f>IFERROR(VLOOKUP($A24,Mingguan!$A$4:$GC$48,BB$1,FALSE),"")</f>
        <v>14000</v>
      </c>
      <c r="BC24" s="106">
        <f>IFERROR(VLOOKUP($A24,Mingguan!$A$4:$GC$48,BC$1,FALSE),"")</f>
        <v>14000</v>
      </c>
      <c r="BD24" s="106">
        <f>IFERROR(VLOOKUP($A24,Mingguan!$A$4:$GC$48,BD$1,FALSE),"")</f>
        <v>12600</v>
      </c>
      <c r="BE24" s="106">
        <f>IFERROR(VLOOKUP($A24,Mingguan!$A$4:$GC$48,BE$1,FALSE),"")</f>
        <v>12150</v>
      </c>
      <c r="BF24" s="106">
        <f>IFERROR(VLOOKUP($A24,Mingguan!$A$4:$GC$48,BF$1,FALSE),"")</f>
        <v>12150</v>
      </c>
      <c r="BG24" s="106">
        <f>IFERROR(VLOOKUP($A24,Mingguan!$A$4:$GC$48,BG$1,FALSE),"")</f>
        <v>12150</v>
      </c>
      <c r="BH24" s="106">
        <f>IFERROR(VLOOKUP($A24,Mingguan!$A$4:$GC$48,BH$1,FALSE),"")</f>
        <v>12150</v>
      </c>
      <c r="BI24" s="106">
        <f>IFERROR(VLOOKUP($A24,Mingguan!$A$4:$GC$48,BI$1,FALSE),"")</f>
        <v>12150</v>
      </c>
      <c r="BJ24" s="106">
        <f>IFERROR(VLOOKUP($A24,Mingguan!$A$4:$GC$48,BJ$1,FALSE),"")</f>
        <v>12150</v>
      </c>
      <c r="BK24" s="106">
        <f>IFERROR(VLOOKUP($A24,Mingguan!$A$4:$GC$48,BK$1,FALSE),"")</f>
        <v>12150</v>
      </c>
      <c r="BL24" s="106">
        <f>IFERROR(VLOOKUP($A24,Mingguan!$A$4:$GC$48,BL$1,FALSE),"")</f>
        <v>12150</v>
      </c>
      <c r="BM24" s="106">
        <f>IFERROR(VLOOKUP($A24,Mingguan!$A$4:$GC$48,BM$1,FALSE),"")</f>
        <v>12150</v>
      </c>
      <c r="BN24" s="106">
        <f>IFERROR(VLOOKUP($A24,Mingguan!$A$4:$GC$48,BN$1,FALSE),"")</f>
        <v>12150</v>
      </c>
      <c r="BO24" s="106">
        <f>IFERROR(VLOOKUP($A24,Mingguan!$A$4:$GC$48,BO$1,FALSE),"")</f>
        <v>12150</v>
      </c>
      <c r="BP24" s="106">
        <f>IFERROR(VLOOKUP($A24,Mingguan!$A$4:$GC$48,BP$1,FALSE),"")</f>
        <v>12150</v>
      </c>
      <c r="BQ24" s="106">
        <f>IFERROR(VLOOKUP($A24,Mingguan!$A$4:$GC$48,BQ$1,FALSE),"")</f>
        <v>12150</v>
      </c>
      <c r="BR24" s="106">
        <f>IFERROR(VLOOKUP($A24,Mingguan!$A$4:$GC$48,BR$1,FALSE),"")</f>
        <v>12150</v>
      </c>
      <c r="BS24" s="106">
        <f>IFERROR(VLOOKUP($A24,Mingguan!$A$4:$GC$48,BS$1,FALSE),"")</f>
        <v>12960</v>
      </c>
      <c r="BT24" s="106">
        <f>IFERROR(VLOOKUP($A24,Mingguan!$A$4:$GC$48,BT$1,FALSE),"")</f>
        <v>13500</v>
      </c>
      <c r="BU24" s="106">
        <f>IFERROR(VLOOKUP($A24,Mingguan!$A$4:$GC$48,BU$1,FALSE),"")</f>
        <v>13500</v>
      </c>
      <c r="BV24" s="106">
        <f>IFERROR(VLOOKUP($A24,Mingguan!$A$4:$GC$48,BV$1,FALSE),"")</f>
        <v>12960</v>
      </c>
      <c r="BW24" s="106">
        <f>IFERROR(VLOOKUP($A24,Mingguan!$A$4:$GC$48,BW$1,FALSE),"")</f>
        <v>12690</v>
      </c>
      <c r="BX24" s="106">
        <f>IFERROR(VLOOKUP($A24,Mingguan!$A$4:$GC$48,BX$1,FALSE),"")</f>
        <v>13500</v>
      </c>
      <c r="BY24" s="106">
        <f>IFERROR(VLOOKUP($A24,Mingguan!$A$4:$GC$48,BY$1,FALSE),"")</f>
        <v>13500</v>
      </c>
      <c r="BZ24" s="106">
        <f>IFERROR(VLOOKUP($A24,Mingguan!$A$4:$GC$48,BZ$1,FALSE),"")</f>
        <v>13114.285714285714</v>
      </c>
      <c r="CA24" s="106">
        <f>IFERROR(VLOOKUP($A24,Mingguan!$A$4:$GC$48,CA$1,FALSE),"")</f>
        <v>12690</v>
      </c>
      <c r="CB24" s="106">
        <f>IFERROR(VLOOKUP($A24,Mingguan!$A$4:$GC$48,CB$1,FALSE),"")</f>
        <v>13500</v>
      </c>
      <c r="CC24" s="106">
        <f>IFERROR(VLOOKUP($A24,Mingguan!$A$4:$GC$48,CC$1,FALSE),"")</f>
        <v>13500</v>
      </c>
      <c r="CD24" s="106">
        <f>IFERROR(VLOOKUP($A24,Mingguan!$A$4:$GC$48,CD$1,FALSE),"")</f>
        <v>14175</v>
      </c>
      <c r="CE24" s="106">
        <f>IFERROR(VLOOKUP($A24,Mingguan!$A$4:$GC$48,CE$1,FALSE),"")</f>
        <v>15300</v>
      </c>
      <c r="CF24" s="106">
        <f>IFERROR(VLOOKUP($A24,Mingguan!$A$4:$GC$48,CF$1,FALSE),"")</f>
        <v>15300</v>
      </c>
      <c r="CG24" s="106">
        <f>IFERROR(VLOOKUP($A24,Mingguan!$A$4:$GC$48,CG$1,FALSE),"")</f>
        <v>15300</v>
      </c>
      <c r="CH24" s="106">
        <f>IFERROR(VLOOKUP($A24,Mingguan!$A$4:$GC$48,CH$1,FALSE),"")</f>
        <v>15300</v>
      </c>
      <c r="CI24" s="106">
        <f>IFERROR(VLOOKUP($A24,Mingguan!$A$4:$GC$48,CI$1,FALSE),"")</f>
        <v>15300</v>
      </c>
      <c r="CJ24" s="106">
        <f>IFERROR(VLOOKUP($A24,Mingguan!$A$4:$GC$48,CJ$1,FALSE),"")</f>
        <v>15300</v>
      </c>
      <c r="CK24" s="106">
        <f>IFERROR(VLOOKUP($A24,Mingguan!$A$4:$GC$48,CK$1,FALSE),"")</f>
        <v>15750</v>
      </c>
      <c r="CL24" s="106">
        <f>IFERROR(VLOOKUP($A24,Mingguan!$A$4:$GC$48,CL$1,FALSE),"")</f>
        <v>15750</v>
      </c>
      <c r="CM24" s="106">
        <f>IFERROR(VLOOKUP($A24,Mingguan!$A$4:$GC$48,CM$1,FALSE),"")</f>
        <v>15750</v>
      </c>
      <c r="CN24" s="106">
        <f>IFERROR(VLOOKUP($A24,Mingguan!$A$4:$GC$48,CN$1,FALSE),"")</f>
        <v>15750</v>
      </c>
      <c r="CO24" s="106">
        <f>IFERROR(VLOOKUP($A24,Mingguan!$A$4:$GC$48,CO$1,FALSE),"")</f>
        <v>15750</v>
      </c>
      <c r="CP24" s="106">
        <f>IFERROR(VLOOKUP($A24,Mingguan!$A$4:$GC$48,CP$1,FALSE),"")</f>
        <v>15750</v>
      </c>
      <c r="CQ24" s="106">
        <f>IFERROR(VLOOKUP($A24,Mingguan!$A$4:$GC$48,CQ$1,FALSE),"")</f>
        <v>15750</v>
      </c>
      <c r="CR24" s="106">
        <f>IFERROR(VLOOKUP($A24,Mingguan!$A$4:$GC$48,CR$1,FALSE),"")</f>
        <v>15750</v>
      </c>
      <c r="CS24" s="106">
        <f>IFERROR(VLOOKUP($A24,Mingguan!$A$4:$GC$48,CS$1,FALSE),"")</f>
        <v>17100</v>
      </c>
      <c r="CT24" s="106">
        <f>IFERROR(VLOOKUP($A24,Mingguan!$A$4:$GC$48,CT$1,FALSE),"")</f>
        <v>17100</v>
      </c>
      <c r="CU24" s="106">
        <f>IFERROR(VLOOKUP($A24,Mingguan!$A$4:$GC$48,CU$1,FALSE),"")</f>
        <v>17100</v>
      </c>
      <c r="CV24" s="106">
        <f>IFERROR(VLOOKUP($A24,Mingguan!$A$4:$GC$48,CV$1,FALSE),"")</f>
        <v>17100</v>
      </c>
      <c r="CW24" s="106">
        <f>IFERROR(VLOOKUP($A24,Mingguan!$A$4:$GC$48,CW$1,FALSE),"")</f>
        <v>17100</v>
      </c>
      <c r="CX24" s="106">
        <f>IFERROR(VLOOKUP($A24,Mingguan!$A$4:$GC$48,CX$1,FALSE),"")</f>
        <v>17100</v>
      </c>
      <c r="CY24" s="106">
        <f>IFERROR(VLOOKUP($A24,Mingguan!$A$4:$GC$48,CY$1,FALSE),"")</f>
        <v>17100</v>
      </c>
      <c r="CZ24" s="106">
        <f>IFERROR(VLOOKUP($A24,Mingguan!$A$4:$GC$48,CZ$1,FALSE),"")</f>
        <v>16425</v>
      </c>
      <c r="DA24" s="106">
        <f>IFERROR(VLOOKUP($A24,Mingguan!$A$4:$GC$48,DA$1,FALSE),"")</f>
        <v>16200</v>
      </c>
      <c r="DB24" s="106">
        <f>IFERROR(VLOOKUP($A24,Mingguan!$A$4:$GC$48,DB$1,FALSE),"")</f>
        <v>16200</v>
      </c>
      <c r="DC24" s="106">
        <f>IFERROR(VLOOKUP($A24,Mingguan!$A$4:$GC$48,DC$1,FALSE),"")</f>
        <v>14360</v>
      </c>
      <c r="DD24" s="106">
        <f>IFERROR(VLOOKUP($A24,Mingguan!$A$4:$GC$48,DD$1,FALSE),"")</f>
        <v>14333.333333333334</v>
      </c>
      <c r="DE24" s="106">
        <f>IFERROR(VLOOKUP($A24,Mingguan!$A$4:$GC$48,DE$1,FALSE),"")</f>
        <v>14400</v>
      </c>
      <c r="DF24" s="106">
        <f>IFERROR(VLOOKUP($A24,Mingguan!$A$4:$GC$48,DF$1,FALSE),"")</f>
        <v>14260</v>
      </c>
      <c r="DG24" s="106">
        <f>IFERROR(VLOOKUP($A24,Mingguan!$A$4:$GC$48,DG$1,FALSE),"")</f>
        <v>17960</v>
      </c>
      <c r="DH24" s="106">
        <f>IFERROR(VLOOKUP($A24,Mingguan!$A$4:$GC$48,DH$1,FALSE),"")</f>
        <v>21280</v>
      </c>
      <c r="DI24" s="106">
        <f>IFERROR(VLOOKUP($A24,Mingguan!$A$4:$GC$48,DI$1,FALSE),"")</f>
        <v>19800</v>
      </c>
      <c r="DJ24" s="106">
        <f>IFERROR(VLOOKUP($A24,Mingguan!$A$4:$GC$48,DJ$1,FALSE),"")</f>
        <v>18350</v>
      </c>
      <c r="DK24" s="106">
        <f>IFERROR(VLOOKUP($A24,Mingguan!$A$4:$GC$48,DK$1,FALSE),"")</f>
        <v>14000</v>
      </c>
      <c r="DL24" s="106">
        <f>IFERROR(VLOOKUP($A24,Mingguan!$A$4:$GC$48,DL$1,FALSE),"")</f>
        <v>14000</v>
      </c>
      <c r="DM24" s="106">
        <f>IFERROR(VLOOKUP($A24,Mingguan!$A$4:$GC$48,DM$1,FALSE),"")</f>
        <v>16200</v>
      </c>
      <c r="DN24" s="106">
        <f>IFERROR(VLOOKUP($A24,Mingguan!$A$4:$GC$48,DN$1,FALSE),"")</f>
        <v>16200</v>
      </c>
      <c r="DO24" s="106">
        <f>IFERROR(VLOOKUP($A24,Mingguan!$A$4:$GC$48,DO$1,FALSE),"")</f>
        <v>16200</v>
      </c>
      <c r="DP24" s="106">
        <f>IFERROR(VLOOKUP($A24,Mingguan!$A$4:$GC$48,DP$1,FALSE),"")</f>
        <v>16200</v>
      </c>
      <c r="DQ24" s="106">
        <f>IFERROR(VLOOKUP($A24,Mingguan!$A$4:$GC$48,DQ$1,FALSE),"")</f>
        <v>16200</v>
      </c>
      <c r="DR24" s="106">
        <f>IFERROR(VLOOKUP($A24,Mingguan!$A$4:$GC$48,DR$1,FALSE),"")</f>
        <v>16200</v>
      </c>
      <c r="DS24" s="106">
        <f>IFERROR(VLOOKUP($A24,Mingguan!$A$4:$GC$48,DS$1,FALSE),"")</f>
        <v>15660</v>
      </c>
      <c r="DT24" s="106">
        <f>IFERROR(VLOOKUP($A24,Mingguan!$A$4:$GC$48,DT$1,FALSE),"")</f>
        <v>16020</v>
      </c>
      <c r="DU24" s="106">
        <f>IFERROR(VLOOKUP($A24,Mingguan!$A$4:$GC$48,DU$1,FALSE),"")</f>
        <v>15240</v>
      </c>
      <c r="DV24" s="106">
        <f>IFERROR(VLOOKUP($A24,Mingguan!$A$4:$GC$48,DV$1,FALSE),"")</f>
        <v>14400</v>
      </c>
      <c r="DW24" s="106">
        <f>IFERROR(VLOOKUP($A24,Mingguan!$A$4:$GC$48,DW$1,FALSE),"")</f>
        <v>14000</v>
      </c>
      <c r="DX24" s="106">
        <f>IFERROR(VLOOKUP($A24,Mingguan!$A$4:$GC$48,DX$1,FALSE),"")</f>
        <v>14000</v>
      </c>
      <c r="DY24" s="106">
        <f>IFERROR(VLOOKUP($A24,Mingguan!$A$4:$GC$48,DY$1,FALSE),"")</f>
        <v>14000</v>
      </c>
      <c r="DZ24" s="106">
        <f>IFERROR(VLOOKUP($A24,Mingguan!$A$4:$GC$48,DZ$1,FALSE),"")</f>
        <v>14000</v>
      </c>
      <c r="EA24" s="106">
        <f>IFERROR(VLOOKUP($A24,Mingguan!$A$4:$GC$48,EA$1,FALSE),"")</f>
        <v>14000</v>
      </c>
      <c r="EB24" s="106">
        <f>IFERROR(VLOOKUP($A24,Mingguan!$A$4:$GC$48,EB$1,FALSE),"")</f>
        <v>14000</v>
      </c>
      <c r="EC24" s="106">
        <f>IFERROR(VLOOKUP($A24,Mingguan!$A$4:$GC$48,EC$1,FALSE),"")</f>
        <v>14000</v>
      </c>
      <c r="ED24" s="106">
        <f>IFERROR(VLOOKUP($A24,Mingguan!$A$4:$GC$48,ED$1,FALSE),"")</f>
        <v>14000</v>
      </c>
      <c r="EE24" s="106">
        <f>IFERROR(VLOOKUP($A24,Mingguan!$A$4:$GC$48,EE$1,FALSE),"")</f>
        <v>14000</v>
      </c>
      <c r="EF24" s="106">
        <f>IFERROR(VLOOKUP($A24,Mingguan!$A$4:$GC$48,EF$1,FALSE),"")</f>
        <v>14000</v>
      </c>
      <c r="EG24" s="106">
        <f>IFERROR(VLOOKUP($A24,Mingguan!$A$4:$GC$48,EG$1,FALSE),"")</f>
        <v>14000</v>
      </c>
      <c r="EH24" s="106">
        <f>IFERROR(VLOOKUP($A24,Mingguan!$A$4:$GC$48,EH$1,FALSE),"")</f>
        <v>12160</v>
      </c>
      <c r="EI24" s="106">
        <f>IFERROR(VLOOKUP($A24,Mingguan!$A$4:$GC$48,EI$1,FALSE),"")</f>
        <v>11700</v>
      </c>
      <c r="EJ24" s="106">
        <f>IFERROR(VLOOKUP($A24,Mingguan!$A$4:$GC$48,EJ$1,FALSE),"")</f>
        <v>11700</v>
      </c>
      <c r="EK24" s="106">
        <f>IFERROR(VLOOKUP($A24,Mingguan!$A$4:$GC$48,EK$1,FALSE),"")</f>
        <v>11700</v>
      </c>
      <c r="EL24" s="106">
        <f>IFERROR(VLOOKUP($A24,Mingguan!$A$4:$GC$48,EL$1,FALSE),"")</f>
        <v>11700</v>
      </c>
      <c r="EM24" s="106">
        <f>IFERROR(VLOOKUP($A24,Mingguan!$A$4:$GC$48,EM$1,FALSE),"")</f>
        <v>11700</v>
      </c>
      <c r="EN24" s="106">
        <f>IFERROR(VLOOKUP($A24,Mingguan!$A$4:$GC$48,EN$1,FALSE),"")</f>
        <v>11700</v>
      </c>
      <c r="EO24" s="106">
        <f>IFERROR(VLOOKUP($A24,Mingguan!$A$4:$GC$48,EO$1,FALSE),"")</f>
        <v>11700</v>
      </c>
      <c r="EP24" s="106">
        <f>IFERROR(VLOOKUP($A24,Mingguan!$A$4:$GC$48,EP$1,FALSE),"")</f>
        <v>11700</v>
      </c>
      <c r="EQ24" s="106">
        <f>IFERROR(VLOOKUP($A24,Mingguan!$A$4:$GC$48,EQ$1,FALSE),"")</f>
        <v>11700</v>
      </c>
      <c r="ER24" s="106">
        <f>IFERROR(VLOOKUP($A24,Mingguan!$A$4:$GC$48,ER$1,FALSE),"")</f>
        <v>11700</v>
      </c>
      <c r="ES24" s="106">
        <f>IFERROR(VLOOKUP($A24,Mingguan!$A$4:$GC$48,ES$1,FALSE),"")</f>
        <v>11700</v>
      </c>
      <c r="ET24" s="106">
        <f>IFERROR(VLOOKUP($A24,Mingguan!$A$4:$GC$48,ET$1,FALSE),"")</f>
        <v>11700</v>
      </c>
      <c r="EU24" s="106">
        <f>IFERROR(VLOOKUP($A24,Mingguan!$A$4:$GC$48,EU$1,FALSE),"")</f>
        <v>11700</v>
      </c>
      <c r="EV24" s="106">
        <f>IFERROR(VLOOKUP($A24,Mingguan!$A$4:$GC$48,EV$1,FALSE),"")</f>
        <v>12600</v>
      </c>
      <c r="EW24" s="106">
        <f>IFERROR(VLOOKUP($A24,Mingguan!$A$4:$GC$48,EW$1,FALSE),"")</f>
        <v>12600</v>
      </c>
      <c r="EX24" s="106">
        <f>IFERROR(VLOOKUP($A24,Mingguan!$A$4:$GC$48,EX$1,FALSE),"")</f>
        <v>12600</v>
      </c>
      <c r="EY24" s="106">
        <f>IFERROR(VLOOKUP($A24,Mingguan!$A$4:$GC$48,EY$1,FALSE),"")</f>
        <v>12600</v>
      </c>
      <c r="EZ24" s="106">
        <f>IFERROR(VLOOKUP($A24,Mingguan!$A$4:$GC$48,EZ$1,FALSE),"")</f>
        <v>13140</v>
      </c>
      <c r="FA24" s="106">
        <f>IFERROR(VLOOKUP($A24,Mingguan!$A$4:$GC$48,FA$1,FALSE),"")</f>
        <v>13500</v>
      </c>
      <c r="FB24" s="106">
        <f>IFERROR(VLOOKUP($A24,Mingguan!$A$4:$GC$48,FB$1,FALSE),"")</f>
        <v>13500</v>
      </c>
      <c r="FC24" s="106">
        <f>IFERROR(VLOOKUP($A24,Mingguan!$A$4:$GC$48,FC$1,FALSE),"")</f>
        <v>12780</v>
      </c>
      <c r="FD24" s="106">
        <f>IFERROR(VLOOKUP($A24,Mingguan!$A$4:$GC$48,FD$1,FALSE),"")</f>
        <v>12600</v>
      </c>
      <c r="FE24" s="106">
        <f>IFERROR(VLOOKUP($A24,Mingguan!$A$4:$GC$48,FE$1,FALSE),"")</f>
        <v>12600</v>
      </c>
      <c r="FF24" s="106">
        <f>IFERROR(VLOOKUP($A24,Mingguan!$A$4:$GC$48,FF$1,FALSE),"")</f>
        <v>12600</v>
      </c>
      <c r="FG24" s="106">
        <f>IFERROR(VLOOKUP($A24,Mingguan!$A$4:$GC$48,FG$1,FALSE),"")</f>
        <v>12600</v>
      </c>
      <c r="FH24" s="106">
        <f>IFERROR(VLOOKUP($A24,Mingguan!$A$4:$GC$48,FH$1,FALSE),"")</f>
        <v>12600</v>
      </c>
      <c r="FI24" s="106">
        <f>IFERROR(VLOOKUP($A24,Mingguan!$A$4:$GC$48,FI$1,FALSE),"")</f>
        <v>12600</v>
      </c>
      <c r="FJ24" s="106">
        <f>IFERROR(VLOOKUP($A24,Mingguan!$A$4:$GC$48,FJ$1,FALSE),"")</f>
        <v>12600</v>
      </c>
      <c r="FK24" s="106">
        <f>IFERROR(VLOOKUP($A24,Mingguan!$A$4:$GC$48,FK$1,FALSE),"")</f>
        <v>12600</v>
      </c>
      <c r="FL24" s="106">
        <f>IFERROR(VLOOKUP($A24,Mingguan!$A$4:$GC$48,FL$1,FALSE),"")</f>
        <v>12600</v>
      </c>
      <c r="FM24" s="106">
        <f>IFERROR(VLOOKUP($A24,Mingguan!$A$4:$GC$48,FM$1,FALSE),"")</f>
        <v>12600</v>
      </c>
      <c r="FN24" s="106">
        <f>IFERROR(VLOOKUP($A24,Mingguan!$A$4:$GC$48,FN$1,FALSE),"")</f>
        <v>12600</v>
      </c>
      <c r="FO24" s="106">
        <f>IFERROR(VLOOKUP($A24,Mingguan!$A$4:$GC$48,FO$1,FALSE),"")</f>
        <v>12600</v>
      </c>
      <c r="FP24" s="106">
        <f>IFERROR(VLOOKUP($A24,Mingguan!$A$4:$GC$48,FP$1,FALSE),"")</f>
        <v>12600</v>
      </c>
      <c r="FQ24" s="106">
        <f>IFERROR(VLOOKUP($A24,Mingguan!$A$4:$GC$48,FQ$1,FALSE),"")</f>
        <v>12600</v>
      </c>
      <c r="FR24" s="106">
        <f>IFERROR(VLOOKUP($A24,Mingguan!$A$4:$GC$48,FR$1,FALSE),"")</f>
        <v>12600</v>
      </c>
      <c r="FS24" s="106">
        <f>IFERROR(VLOOKUP($A24,Mingguan!$A$4:$GC$48,FS$1,FALSE),"")</f>
        <v>12600</v>
      </c>
      <c r="FT24" s="106">
        <f>IFERROR(VLOOKUP($A24,Mingguan!$A$4:$GC$48,FT$1,FALSE),"")</f>
        <v>12600</v>
      </c>
      <c r="FU24" s="106">
        <f>IFERROR(VLOOKUP($A24,Mingguan!$A$4:$GC$48,FU$1,FALSE),"")</f>
        <v>12600</v>
      </c>
      <c r="FV24" s="106">
        <f>IFERROR(VLOOKUP($A24,Mingguan!$A$4:$GC$48,FV$1,FALSE),"")</f>
        <v>12600</v>
      </c>
      <c r="FW24" s="106">
        <f>IFERROR(VLOOKUP($A24,Mingguan!$A$4:$GC$48,FW$1,FALSE),"")</f>
        <v>12600</v>
      </c>
      <c r="FX24" s="106">
        <f>IFERROR(VLOOKUP($A24,Mingguan!$A$4:$GC$48,FX$1,FALSE),"")</f>
        <v>12600</v>
      </c>
      <c r="FY24" s="106">
        <f>IFERROR(VLOOKUP($A24,Mingguan!$A$4:$GC$48,FY$1,FALSE),"")</f>
        <v>12600</v>
      </c>
      <c r="FZ24" s="106">
        <f>IFERROR(VLOOKUP($A24,Mingguan!$A$4:$GC$48,FZ$1,FALSE),"")</f>
        <v>12600</v>
      </c>
      <c r="GA24" s="106">
        <f>IFERROR(VLOOKUP($A24,Mingguan!$A$4:$GC$48,GA$1,FALSE),"")</f>
        <v>12600</v>
      </c>
      <c r="GB24" s="106">
        <f>IFERROR(VLOOKUP($A24,Mingguan!$A$4:$GC$48,GB$1,FALSE),"")</f>
        <v>12600</v>
      </c>
      <c r="GC24" s="106">
        <f>IFERROR(VLOOKUP($A24,Mingguan!$A$4:$GC$48,GC$1,FALSE),"")</f>
        <v>12600</v>
      </c>
      <c r="GD24" s="106"/>
      <c r="GE24" s="106"/>
      <c r="GF24" s="106"/>
      <c r="GG24" s="106"/>
      <c r="GH24" s="106"/>
      <c r="GI24" s="106"/>
      <c r="GJ24" s="106"/>
      <c r="GK24" s="106"/>
      <c r="GL24" s="106"/>
      <c r="GM24" s="106"/>
      <c r="GN24" s="106"/>
      <c r="GO24" s="106"/>
      <c r="GP24" s="106"/>
      <c r="GQ24" s="106"/>
      <c r="GR24" s="106"/>
      <c r="GS24" s="106"/>
      <c r="GT24" s="106"/>
      <c r="GU24" s="106"/>
      <c r="GV24" s="106"/>
    </row>
    <row r="25" spans="1:204" ht="15.75" customHeight="1" x14ac:dyDescent="0.35">
      <c r="A25" s="48">
        <v>21</v>
      </c>
      <c r="B25" s="49" t="s">
        <v>45</v>
      </c>
      <c r="C25" s="48">
        <v>1</v>
      </c>
      <c r="D25" s="48" t="s">
        <v>44</v>
      </c>
      <c r="E25" s="106">
        <f>IFERROR(VLOOKUP($A25,Mingguan!$A$4:$GC$48,E$1,FALSE),"")</f>
        <v>13000</v>
      </c>
      <c r="F25" s="106">
        <f>IFERROR(VLOOKUP($A25,Mingguan!$A$4:$GC$48,F$1,FALSE),"")</f>
        <v>13000</v>
      </c>
      <c r="G25" s="106">
        <f>IFERROR(VLOOKUP($A25,Mingguan!$A$4:$GC$48,G$1,FALSE),"")</f>
        <v>13000</v>
      </c>
      <c r="H25" s="106">
        <f>IFERROR(VLOOKUP($A25,Mingguan!$A$4:$GC$48,H$1,FALSE),"")</f>
        <v>13000</v>
      </c>
      <c r="I25" s="106">
        <f>IFERROR(VLOOKUP($A25,Mingguan!$A$4:$GC$48,I$1,FALSE),"")</f>
        <v>13000</v>
      </c>
      <c r="J25" s="106">
        <f>IFERROR(VLOOKUP($A25,Mingguan!$A$4:$GC$48,J$1,FALSE),"")</f>
        <v>13000</v>
      </c>
      <c r="K25" s="106">
        <f>IFERROR(VLOOKUP($A25,Mingguan!$A$4:$GC$48,K$1,FALSE),"")</f>
        <v>13000</v>
      </c>
      <c r="L25" s="106">
        <f>IFERROR(VLOOKUP($A25,Mingguan!$A$4:$GC$48,L$1,FALSE),"")</f>
        <v>13000</v>
      </c>
      <c r="M25" s="106">
        <f>IFERROR(VLOOKUP($A25,Mingguan!$A$4:$GC$48,M$1,FALSE),"")</f>
        <v>13000</v>
      </c>
      <c r="N25" s="106">
        <f>IFERROR(VLOOKUP($A25,Mingguan!$A$4:$GC$48,N$1,FALSE),"")</f>
        <v>13000</v>
      </c>
      <c r="O25" s="106">
        <f>IFERROR(VLOOKUP($A25,Mingguan!$A$4:$GC$48,O$1,FALSE),"")</f>
        <v>13000</v>
      </c>
      <c r="P25" s="106">
        <f>IFERROR(VLOOKUP($A25,Mingguan!$A$4:$GC$48,P$1,FALSE),"")</f>
        <v>13000</v>
      </c>
      <c r="Q25" s="106">
        <f>IFERROR(VLOOKUP($A25,Mingguan!$A$4:$GC$48,Q$1,FALSE),"")</f>
        <v>13000</v>
      </c>
      <c r="R25" s="106">
        <f>IFERROR(VLOOKUP($A25,Mingguan!$A$4:$GC$48,R$1,FALSE),"")</f>
        <v>13000</v>
      </c>
      <c r="S25" s="106">
        <f>IFERROR(VLOOKUP($A25,Mingguan!$A$4:$GC$48,S$1,FALSE),"")</f>
        <v>13000</v>
      </c>
      <c r="T25" s="106">
        <f>IFERROR(VLOOKUP($A25,Mingguan!$A$4:$GC$48,T$1,FALSE),"")</f>
        <v>13000</v>
      </c>
      <c r="U25" s="106">
        <f>IFERROR(VLOOKUP($A25,Mingguan!$A$4:$GC$48,U$1,FALSE),"")</f>
        <v>13000</v>
      </c>
      <c r="V25" s="106">
        <f>IFERROR(VLOOKUP($A25,Mingguan!$A$4:$GC$48,V$1,FALSE),"")</f>
        <v>13000</v>
      </c>
      <c r="W25" s="106">
        <f>IFERROR(VLOOKUP($A25,Mingguan!$A$4:$GC$48,W$1,FALSE),"")</f>
        <v>13000</v>
      </c>
      <c r="X25" s="106">
        <f>IFERROR(VLOOKUP($A25,Mingguan!$A$4:$GC$48,X$1,FALSE),"")</f>
        <v>13000</v>
      </c>
      <c r="Y25" s="106">
        <f>IFERROR(VLOOKUP($A25,Mingguan!$A$4:$GC$48,Y$1,FALSE),"")</f>
        <v>13000</v>
      </c>
      <c r="Z25" s="106">
        <f>IFERROR(VLOOKUP($A25,Mingguan!$A$4:$GC$48,Z$1,FALSE),"")</f>
        <v>13000</v>
      </c>
      <c r="AA25" s="106">
        <f>IFERROR(VLOOKUP($A25,Mingguan!$A$4:$GC$48,AA$1,FALSE),"")</f>
        <v>13000</v>
      </c>
      <c r="AB25" s="106">
        <f>IFERROR(VLOOKUP($A25,Mingguan!$A$4:$GC$48,AB$1,FALSE),"")</f>
        <v>13000</v>
      </c>
      <c r="AC25" s="106">
        <f>IFERROR(VLOOKUP($A25,Mingguan!$A$4:$GC$48,AC$1,FALSE),"")</f>
        <v>13000</v>
      </c>
      <c r="AD25" s="106">
        <f>IFERROR(VLOOKUP($A25,Mingguan!$A$4:$GC$48,AD$1,FALSE),"")</f>
        <v>13000</v>
      </c>
      <c r="AE25" s="106">
        <f>IFERROR(VLOOKUP($A25,Mingguan!$A$4:$GC$48,AE$1,FALSE),"")</f>
        <v>13000</v>
      </c>
      <c r="AF25" s="106">
        <f>IFERROR(VLOOKUP($A25,Mingguan!$A$4:$GC$48,AF$1,FALSE),"")</f>
        <v>13000</v>
      </c>
      <c r="AG25" s="106">
        <f>IFERROR(VLOOKUP($A25,Mingguan!$A$4:$GC$48,AG$1,FALSE),"")</f>
        <v>13000</v>
      </c>
      <c r="AH25" s="106">
        <f>IFERROR(VLOOKUP($A25,Mingguan!$A$4:$GC$48,AH$1,FALSE),"")</f>
        <v>13000</v>
      </c>
      <c r="AI25" s="106">
        <f>IFERROR(VLOOKUP($A25,Mingguan!$A$4:$GC$48,AI$1,FALSE),"")</f>
        <v>13000</v>
      </c>
      <c r="AJ25" s="106">
        <f>IFERROR(VLOOKUP($A25,Mingguan!$A$4:$GC$48,AJ$1,FALSE),"")</f>
        <v>13000</v>
      </c>
      <c r="AK25" s="106">
        <f>IFERROR(VLOOKUP($A25,Mingguan!$A$4:$GC$48,AK$1,FALSE),"")</f>
        <v>13000</v>
      </c>
      <c r="AL25" s="106">
        <f>IFERROR(VLOOKUP($A25,Mingguan!$A$4:$GC$48,AL$1,FALSE),"")</f>
        <v>13000</v>
      </c>
      <c r="AM25" s="106">
        <f>IFERROR(VLOOKUP($A25,Mingguan!$A$4:$GC$48,AM$1,FALSE),"")</f>
        <v>13000</v>
      </c>
      <c r="AN25" s="106">
        <f>IFERROR(VLOOKUP($A25,Mingguan!$A$4:$GC$48,AN$1,FALSE),"")</f>
        <v>13400</v>
      </c>
      <c r="AO25" s="106">
        <f>IFERROR(VLOOKUP($A25,Mingguan!$A$4:$GC$48,AO$1,FALSE),"")</f>
        <v>13500</v>
      </c>
      <c r="AP25" s="106">
        <f>IFERROR(VLOOKUP($A25,Mingguan!$A$4:$GC$48,AP$1,FALSE),"")</f>
        <v>13500</v>
      </c>
      <c r="AQ25" s="106">
        <f>IFERROR(VLOOKUP($A25,Mingguan!$A$4:$GC$48,AQ$1,FALSE),"")</f>
        <v>13500</v>
      </c>
      <c r="AR25" s="106">
        <f>IFERROR(VLOOKUP($A25,Mingguan!$A$4:$GC$48,AR$1,FALSE),"")</f>
        <v>13500</v>
      </c>
      <c r="AS25" s="106">
        <f>IFERROR(VLOOKUP($A25,Mingguan!$A$4:$GC$48,AS$1,FALSE),"")</f>
        <v>13300</v>
      </c>
      <c r="AT25" s="106">
        <f>IFERROR(VLOOKUP($A25,Mingguan!$A$4:$GC$48,AT$1,FALSE),"")</f>
        <v>13000</v>
      </c>
      <c r="AU25" s="106">
        <f>IFERROR(VLOOKUP($A25,Mingguan!$A$4:$GC$48,AU$1,FALSE),"")</f>
        <v>13000</v>
      </c>
      <c r="AV25" s="106">
        <f>IFERROR(VLOOKUP($A25,Mingguan!$A$4:$GC$48,AV$1,FALSE),"")</f>
        <v>13000</v>
      </c>
      <c r="AW25" s="106">
        <f>IFERROR(VLOOKUP($A25,Mingguan!$A$4:$GC$48,AW$1,FALSE),"")</f>
        <v>13000</v>
      </c>
      <c r="AX25" s="106">
        <f>IFERROR(VLOOKUP($A25,Mingguan!$A$4:$GC$48,AX$1,FALSE),"")</f>
        <v>13000</v>
      </c>
      <c r="AY25" s="106">
        <f>IFERROR(VLOOKUP($A25,Mingguan!$A$4:$GC$48,AY$1,FALSE),"")</f>
        <v>13000</v>
      </c>
      <c r="AZ25" s="106">
        <f>IFERROR(VLOOKUP($A25,Mingguan!$A$4:$GC$48,AZ$1,FALSE),"")</f>
        <v>13000</v>
      </c>
      <c r="BA25" s="106">
        <f>IFERROR(VLOOKUP($A25,Mingguan!$A$4:$GC$48,BA$1,FALSE),"")</f>
        <v>13000</v>
      </c>
      <c r="BB25" s="106">
        <f>IFERROR(VLOOKUP($A25,Mingguan!$A$4:$GC$48,BB$1,FALSE),"")</f>
        <v>13000</v>
      </c>
      <c r="BC25" s="106">
        <f>IFERROR(VLOOKUP($A25,Mingguan!$A$4:$GC$48,BC$1,FALSE),"")</f>
        <v>13000</v>
      </c>
      <c r="BD25" s="106">
        <f>IFERROR(VLOOKUP($A25,Mingguan!$A$4:$GC$48,BD$1,FALSE),"")</f>
        <v>11700</v>
      </c>
      <c r="BE25" s="106">
        <f>IFERROR(VLOOKUP($A25,Mingguan!$A$4:$GC$48,BE$1,FALSE),"")</f>
        <v>14000</v>
      </c>
      <c r="BF25" s="106">
        <f>IFERROR(VLOOKUP($A25,Mingguan!$A$4:$GC$48,BF$1,FALSE),"")</f>
        <v>14000</v>
      </c>
      <c r="BG25" s="106">
        <f>IFERROR(VLOOKUP($A25,Mingguan!$A$4:$GC$48,BG$1,FALSE),"")</f>
        <v>14000</v>
      </c>
      <c r="BH25" s="106">
        <f>IFERROR(VLOOKUP($A25,Mingguan!$A$4:$GC$48,BH$1,FALSE),"")</f>
        <v>14000</v>
      </c>
      <c r="BI25" s="106">
        <f>IFERROR(VLOOKUP($A25,Mingguan!$A$4:$GC$48,BI$1,FALSE),"")</f>
        <v>14000</v>
      </c>
      <c r="BJ25" s="106">
        <f>IFERROR(VLOOKUP($A25,Mingguan!$A$4:$GC$48,BJ$1,FALSE),"")</f>
        <v>14000</v>
      </c>
      <c r="BK25" s="106">
        <f>IFERROR(VLOOKUP($A25,Mingguan!$A$4:$GC$48,BK$1,FALSE),"")</f>
        <v>14000</v>
      </c>
      <c r="BL25" s="106">
        <f>IFERROR(VLOOKUP($A25,Mingguan!$A$4:$GC$48,BL$1,FALSE),"")</f>
        <v>14000</v>
      </c>
      <c r="BM25" s="106">
        <f>IFERROR(VLOOKUP($A25,Mingguan!$A$4:$GC$48,BM$1,FALSE),"")</f>
        <v>14000</v>
      </c>
      <c r="BN25" s="106">
        <f>IFERROR(VLOOKUP($A25,Mingguan!$A$4:$GC$48,BN$1,FALSE),"")</f>
        <v>14000</v>
      </c>
      <c r="BO25" s="106">
        <f>IFERROR(VLOOKUP($A25,Mingguan!$A$4:$GC$48,BO$1,FALSE),"")</f>
        <v>14000</v>
      </c>
      <c r="BP25" s="106">
        <f>IFERROR(VLOOKUP($A25,Mingguan!$A$4:$GC$48,BP$1,FALSE),"")</f>
        <v>14000</v>
      </c>
      <c r="BQ25" s="106">
        <f>IFERROR(VLOOKUP($A25,Mingguan!$A$4:$GC$48,BQ$1,FALSE),"")</f>
        <v>14000</v>
      </c>
      <c r="BR25" s="106">
        <f>IFERROR(VLOOKUP($A25,Mingguan!$A$4:$GC$48,BR$1,FALSE),"")</f>
        <v>14000</v>
      </c>
      <c r="BS25" s="106">
        <f>IFERROR(VLOOKUP($A25,Mingguan!$A$4:$GC$48,BS$1,FALSE),"")</f>
        <v>14600</v>
      </c>
      <c r="BT25" s="106">
        <f>IFERROR(VLOOKUP($A25,Mingguan!$A$4:$GC$48,BT$1,FALSE),"")</f>
        <v>15000</v>
      </c>
      <c r="BU25" s="106">
        <f>IFERROR(VLOOKUP($A25,Mingguan!$A$4:$GC$48,BU$1,FALSE),"")</f>
        <v>15000</v>
      </c>
      <c r="BV25" s="106">
        <f>IFERROR(VLOOKUP($A25,Mingguan!$A$4:$GC$48,BV$1,FALSE),"")</f>
        <v>14600</v>
      </c>
      <c r="BW25" s="106">
        <f>IFERROR(VLOOKUP($A25,Mingguan!$A$4:$GC$48,BW$1,FALSE),"")</f>
        <v>14400</v>
      </c>
      <c r="BX25" s="106">
        <f>IFERROR(VLOOKUP($A25,Mingguan!$A$4:$GC$48,BX$1,FALSE),"")</f>
        <v>15000</v>
      </c>
      <c r="BY25" s="106">
        <f>IFERROR(VLOOKUP($A25,Mingguan!$A$4:$GC$48,BY$1,FALSE),"")</f>
        <v>15000</v>
      </c>
      <c r="BZ25" s="106">
        <f>IFERROR(VLOOKUP($A25,Mingguan!$A$4:$GC$48,BZ$1,FALSE),"")</f>
        <v>14714.285714285714</v>
      </c>
      <c r="CA25" s="106">
        <f>IFERROR(VLOOKUP($A25,Mingguan!$A$4:$GC$48,CA$1,FALSE),"")</f>
        <v>14400</v>
      </c>
      <c r="CB25" s="106">
        <f>IFERROR(VLOOKUP($A25,Mingguan!$A$4:$GC$48,CB$1,FALSE),"")</f>
        <v>15000</v>
      </c>
      <c r="CC25" s="106">
        <f>IFERROR(VLOOKUP($A25,Mingguan!$A$4:$GC$48,CC$1,FALSE),"")</f>
        <v>15000</v>
      </c>
      <c r="CD25" s="106">
        <f>IFERROR(VLOOKUP($A25,Mingguan!$A$4:$GC$48,CD$1,FALSE),"")</f>
        <v>15375</v>
      </c>
      <c r="CE25" s="106">
        <f>IFERROR(VLOOKUP($A25,Mingguan!$A$4:$GC$48,CE$1,FALSE),"")</f>
        <v>16000</v>
      </c>
      <c r="CF25" s="106">
        <f>IFERROR(VLOOKUP($A25,Mingguan!$A$4:$GC$48,CF$1,FALSE),"")</f>
        <v>16000</v>
      </c>
      <c r="CG25" s="106">
        <f>IFERROR(VLOOKUP($A25,Mingguan!$A$4:$GC$48,CG$1,FALSE),"")</f>
        <v>16000</v>
      </c>
      <c r="CH25" s="106">
        <f>IFERROR(VLOOKUP($A25,Mingguan!$A$4:$GC$48,CH$1,FALSE),"")</f>
        <v>16000</v>
      </c>
      <c r="CI25" s="106">
        <f>IFERROR(VLOOKUP($A25,Mingguan!$A$4:$GC$48,CI$1,FALSE),"")</f>
        <v>16000</v>
      </c>
      <c r="CJ25" s="106">
        <f>IFERROR(VLOOKUP($A25,Mingguan!$A$4:$GC$48,CJ$1,FALSE),"")</f>
        <v>16000</v>
      </c>
      <c r="CK25" s="106">
        <f>IFERROR(VLOOKUP($A25,Mingguan!$A$4:$GC$48,CK$1,FALSE),"")</f>
        <v>16000</v>
      </c>
      <c r="CL25" s="106">
        <f>IFERROR(VLOOKUP($A25,Mingguan!$A$4:$GC$48,CL$1,FALSE),"")</f>
        <v>16000</v>
      </c>
      <c r="CM25" s="106">
        <f>IFERROR(VLOOKUP($A25,Mingguan!$A$4:$GC$48,CM$1,FALSE),"")</f>
        <v>17000</v>
      </c>
      <c r="CN25" s="106">
        <f>IFERROR(VLOOKUP($A25,Mingguan!$A$4:$GC$48,CN$1,FALSE),"")</f>
        <v>17000</v>
      </c>
      <c r="CO25" s="106">
        <f>IFERROR(VLOOKUP($A25,Mingguan!$A$4:$GC$48,CO$1,FALSE),"")</f>
        <v>17000</v>
      </c>
      <c r="CP25" s="106">
        <f>IFERROR(VLOOKUP($A25,Mingguan!$A$4:$GC$48,CP$1,FALSE),"")</f>
        <v>17000</v>
      </c>
      <c r="CQ25" s="106">
        <f>IFERROR(VLOOKUP($A25,Mingguan!$A$4:$GC$48,CQ$1,FALSE),"")</f>
        <v>17000</v>
      </c>
      <c r="CR25" s="106">
        <f>IFERROR(VLOOKUP($A25,Mingguan!$A$4:$GC$48,CR$1,FALSE),"")</f>
        <v>17000</v>
      </c>
      <c r="CS25" s="106">
        <f>IFERROR(VLOOKUP($A25,Mingguan!$A$4:$GC$48,CS$1,FALSE),"")</f>
        <v>18000</v>
      </c>
      <c r="CT25" s="106">
        <f>IFERROR(VLOOKUP($A25,Mingguan!$A$4:$GC$48,CT$1,FALSE),"")</f>
        <v>18000</v>
      </c>
      <c r="CU25" s="106">
        <f>IFERROR(VLOOKUP($A25,Mingguan!$A$4:$GC$48,CU$1,FALSE),"")</f>
        <v>18000</v>
      </c>
      <c r="CV25" s="106">
        <f>IFERROR(VLOOKUP($A25,Mingguan!$A$4:$GC$48,CV$1,FALSE),"")</f>
        <v>19000</v>
      </c>
      <c r="CW25" s="106">
        <f>IFERROR(VLOOKUP($A25,Mingguan!$A$4:$GC$48,CW$1,FALSE),"")</f>
        <v>19000</v>
      </c>
      <c r="CX25" s="106">
        <f>IFERROR(VLOOKUP($A25,Mingguan!$A$4:$GC$48,CX$1,FALSE),"")</f>
        <v>19600</v>
      </c>
      <c r="CY25" s="106">
        <f>IFERROR(VLOOKUP($A25,Mingguan!$A$4:$GC$48,CY$1,FALSE),"")</f>
        <v>17400</v>
      </c>
      <c r="CZ25" s="106">
        <f>IFERROR(VLOOKUP($A25,Mingguan!$A$4:$GC$48,CZ$1,FALSE),"")</f>
        <v>14000</v>
      </c>
      <c r="DA25" s="106">
        <f>IFERROR(VLOOKUP($A25,Mingguan!$A$4:$GC$48,DA$1,FALSE),"")</f>
        <v>14000</v>
      </c>
      <c r="DB25" s="106">
        <f>IFERROR(VLOOKUP($A25,Mingguan!$A$4:$GC$48,DB$1,FALSE),"")</f>
        <v>14000</v>
      </c>
      <c r="DC25" s="106">
        <f>IFERROR(VLOOKUP($A25,Mingguan!$A$4:$GC$48,DC$1,FALSE),"")</f>
        <v>14000</v>
      </c>
      <c r="DD25" s="106">
        <f>IFERROR(VLOOKUP($A25,Mingguan!$A$4:$GC$48,DD$1,FALSE),"")</f>
        <v>14000</v>
      </c>
      <c r="DE25" s="106">
        <f>IFERROR(VLOOKUP($A25,Mingguan!$A$4:$GC$48,DE$1,FALSE),"")</f>
        <v>14000</v>
      </c>
      <c r="DF25" s="106">
        <f>IFERROR(VLOOKUP($A25,Mingguan!$A$4:$GC$48,DF$1,FALSE),"")</f>
        <v>14000</v>
      </c>
      <c r="DG25" s="106">
        <f>IFERROR(VLOOKUP($A25,Mingguan!$A$4:$GC$48,DG$1,FALSE),"")</f>
        <v>22000</v>
      </c>
      <c r="DH25" s="106">
        <f>IFERROR(VLOOKUP($A25,Mingguan!$A$4:$GC$48,DH$1,FALSE),"")</f>
        <v>24000</v>
      </c>
      <c r="DI25" s="106">
        <f>IFERROR(VLOOKUP($A25,Mingguan!$A$4:$GC$48,DI$1,FALSE),"")</f>
        <v>24000</v>
      </c>
      <c r="DJ25" s="106">
        <f>IFERROR(VLOOKUP($A25,Mingguan!$A$4:$GC$48,DJ$1,FALSE),"")</f>
        <v>24000</v>
      </c>
      <c r="DK25" s="106">
        <f>IFERROR(VLOOKUP($A25,Mingguan!$A$4:$GC$48,DK$1,FALSE),"")</f>
        <v>24000</v>
      </c>
      <c r="DL25" s="106">
        <f>IFERROR(VLOOKUP($A25,Mingguan!$A$4:$GC$48,DL$1,FALSE),"")</f>
        <v>24000</v>
      </c>
      <c r="DM25" s="106">
        <f>IFERROR(VLOOKUP($A25,Mingguan!$A$4:$GC$48,DM$1,FALSE),"")</f>
        <v>24000</v>
      </c>
      <c r="DN25" s="106">
        <f>IFERROR(VLOOKUP($A25,Mingguan!$A$4:$GC$48,DN$1,FALSE),"")</f>
        <v>24000</v>
      </c>
      <c r="DO25" s="106">
        <f>IFERROR(VLOOKUP($A25,Mingguan!$A$4:$GC$48,DO$1,FALSE),"")</f>
        <v>24000</v>
      </c>
      <c r="DP25" s="106">
        <f>IFERROR(VLOOKUP($A25,Mingguan!$A$4:$GC$48,DP$1,FALSE),"")</f>
        <v>22500</v>
      </c>
      <c r="DQ25" s="106">
        <f>IFERROR(VLOOKUP($A25,Mingguan!$A$4:$GC$48,DQ$1,FALSE),"")</f>
        <v>22000</v>
      </c>
      <c r="DR25" s="106">
        <f>IFERROR(VLOOKUP($A25,Mingguan!$A$4:$GC$48,DR$1,FALSE),"")</f>
        <v>22000</v>
      </c>
      <c r="DS25" s="106">
        <f>IFERROR(VLOOKUP($A25,Mingguan!$A$4:$GC$48,DS$1,FALSE),"")</f>
        <v>22000</v>
      </c>
      <c r="DT25" s="106">
        <f>IFERROR(VLOOKUP($A25,Mingguan!$A$4:$GC$48,DT$1,FALSE),"")</f>
        <v>22200</v>
      </c>
      <c r="DU25" s="106">
        <f>IFERROR(VLOOKUP($A25,Mingguan!$A$4:$GC$48,DU$1,FALSE),"")</f>
        <v>22000</v>
      </c>
      <c r="DV25" s="106">
        <f>IFERROR(VLOOKUP($A25,Mingguan!$A$4:$GC$48,DV$1,FALSE),"")</f>
        <v>21600</v>
      </c>
      <c r="DW25" s="106">
        <f>IFERROR(VLOOKUP($A25,Mingguan!$A$4:$GC$48,DW$1,FALSE),"")</f>
        <v>22000</v>
      </c>
      <c r="DX25" s="106">
        <f>IFERROR(VLOOKUP($A25,Mingguan!$A$4:$GC$48,DX$1,FALSE),"")</f>
        <v>22000</v>
      </c>
      <c r="DY25" s="106">
        <f>IFERROR(VLOOKUP($A25,Mingguan!$A$4:$GC$48,DY$1,FALSE),"")</f>
        <v>22000</v>
      </c>
      <c r="DZ25" s="106">
        <f>IFERROR(VLOOKUP($A25,Mingguan!$A$4:$GC$48,DZ$1,FALSE),"")</f>
        <v>22000</v>
      </c>
      <c r="EA25" s="106">
        <f>IFERROR(VLOOKUP($A25,Mingguan!$A$4:$GC$48,EA$1,FALSE),"")</f>
        <v>22000</v>
      </c>
      <c r="EB25" s="106">
        <f>IFERROR(VLOOKUP($A25,Mingguan!$A$4:$GC$48,EB$1,FALSE),"")</f>
        <v>22000</v>
      </c>
      <c r="EC25" s="106">
        <f>IFERROR(VLOOKUP($A25,Mingguan!$A$4:$GC$48,EC$1,FALSE),"")</f>
        <v>22000</v>
      </c>
      <c r="ED25" s="106">
        <f>IFERROR(VLOOKUP($A25,Mingguan!$A$4:$GC$48,ED$1,FALSE),"")</f>
        <v>22000</v>
      </c>
      <c r="EE25" s="106">
        <f>IFERROR(VLOOKUP($A25,Mingguan!$A$4:$GC$48,EE$1,FALSE),"")</f>
        <v>22000</v>
      </c>
      <c r="EF25" s="106">
        <f>IFERROR(VLOOKUP($A25,Mingguan!$A$4:$GC$48,EF$1,FALSE),"")</f>
        <v>22000</v>
      </c>
      <c r="EG25" s="106">
        <f>IFERROR(VLOOKUP($A25,Mingguan!$A$4:$GC$48,EG$1,FALSE),"")</f>
        <v>18000</v>
      </c>
      <c r="EH25" s="106">
        <f>IFERROR(VLOOKUP($A25,Mingguan!$A$4:$GC$48,EH$1,FALSE),"")</f>
        <v>16000</v>
      </c>
      <c r="EI25" s="106">
        <f>IFERROR(VLOOKUP($A25,Mingguan!$A$4:$GC$48,EI$1,FALSE),"")</f>
        <v>16000</v>
      </c>
      <c r="EJ25" s="106">
        <f>IFERROR(VLOOKUP($A25,Mingguan!$A$4:$GC$48,EJ$1,FALSE),"")</f>
        <v>16000</v>
      </c>
      <c r="EK25" s="106">
        <f>IFERROR(VLOOKUP($A25,Mingguan!$A$4:$GC$48,EK$1,FALSE),"")</f>
        <v>16000</v>
      </c>
      <c r="EL25" s="106">
        <f>IFERROR(VLOOKUP($A25,Mingguan!$A$4:$GC$48,EL$1,FALSE),"")</f>
        <v>16000</v>
      </c>
      <c r="EM25" s="106">
        <f>IFERROR(VLOOKUP($A25,Mingguan!$A$4:$GC$48,EM$1,FALSE),"")</f>
        <v>16000</v>
      </c>
      <c r="EN25" s="106">
        <f>IFERROR(VLOOKUP($A25,Mingguan!$A$4:$GC$48,EN$1,FALSE),"")</f>
        <v>16000</v>
      </c>
      <c r="EO25" s="106">
        <f>IFERROR(VLOOKUP($A25,Mingguan!$A$4:$GC$48,EO$1,FALSE),"")</f>
        <v>16000</v>
      </c>
      <c r="EP25" s="106">
        <f>IFERROR(VLOOKUP($A25,Mingguan!$A$4:$GC$48,EP$1,FALSE),"")</f>
        <v>16000</v>
      </c>
      <c r="EQ25" s="106">
        <f>IFERROR(VLOOKUP($A25,Mingguan!$A$4:$GC$48,EQ$1,FALSE),"")</f>
        <v>16000</v>
      </c>
      <c r="ER25" s="106">
        <f>IFERROR(VLOOKUP($A25,Mingguan!$A$4:$GC$48,ER$1,FALSE),"")</f>
        <v>16000</v>
      </c>
      <c r="ES25" s="106">
        <f>IFERROR(VLOOKUP($A25,Mingguan!$A$4:$GC$48,ES$1,FALSE),"")</f>
        <v>17500</v>
      </c>
      <c r="ET25" s="106">
        <f>IFERROR(VLOOKUP($A25,Mingguan!$A$4:$GC$48,ET$1,FALSE),"")</f>
        <v>18500</v>
      </c>
      <c r="EU25" s="106">
        <f>IFERROR(VLOOKUP($A25,Mingguan!$A$4:$GC$48,EU$1,FALSE),"")</f>
        <v>18500</v>
      </c>
      <c r="EV25" s="106">
        <f>IFERROR(VLOOKUP($A25,Mingguan!$A$4:$GC$48,EV$1,FALSE),"")</f>
        <v>20000</v>
      </c>
      <c r="EW25" s="106">
        <f>IFERROR(VLOOKUP($A25,Mingguan!$A$4:$GC$48,EW$1,FALSE),"")</f>
        <v>20000</v>
      </c>
      <c r="EX25" s="106">
        <f>IFERROR(VLOOKUP($A25,Mingguan!$A$4:$GC$48,EX$1,FALSE),"")</f>
        <v>20000</v>
      </c>
      <c r="EY25" s="106">
        <f>IFERROR(VLOOKUP($A25,Mingguan!$A$4:$GC$48,EY$1,FALSE),"")</f>
        <v>20000</v>
      </c>
      <c r="EZ25" s="106">
        <f>IFERROR(VLOOKUP($A25,Mingguan!$A$4:$GC$48,EZ$1,FALSE),"")</f>
        <v>20000</v>
      </c>
      <c r="FA25" s="106">
        <f>IFERROR(VLOOKUP($A25,Mingguan!$A$4:$GC$48,FA$1,FALSE),"")</f>
        <v>20000</v>
      </c>
      <c r="FB25" s="106">
        <f>IFERROR(VLOOKUP($A25,Mingguan!$A$4:$GC$48,FB$1,FALSE),"")</f>
        <v>20000</v>
      </c>
      <c r="FC25" s="106">
        <f>IFERROR(VLOOKUP($A25,Mingguan!$A$4:$GC$48,FC$1,FALSE),"")</f>
        <v>20000</v>
      </c>
      <c r="FD25" s="106">
        <f>IFERROR(VLOOKUP($A25,Mingguan!$A$4:$GC$48,FD$1,FALSE),"")</f>
        <v>20000</v>
      </c>
      <c r="FE25" s="106">
        <f>IFERROR(VLOOKUP($A25,Mingguan!$A$4:$GC$48,FE$1,FALSE),"")</f>
        <v>20000</v>
      </c>
      <c r="FF25" s="106">
        <f>IFERROR(VLOOKUP($A25,Mingguan!$A$4:$GC$48,FF$1,FALSE),"")</f>
        <v>20000</v>
      </c>
      <c r="FG25" s="106">
        <f>IFERROR(VLOOKUP($A25,Mingguan!$A$4:$GC$48,FG$1,FALSE),"")</f>
        <v>20000</v>
      </c>
      <c r="FH25" s="106">
        <f>IFERROR(VLOOKUP($A25,Mingguan!$A$4:$GC$48,FH$1,FALSE),"")</f>
        <v>20000</v>
      </c>
      <c r="FI25" s="106">
        <f>IFERROR(VLOOKUP($A25,Mingguan!$A$4:$GC$48,FI$1,FALSE),"")</f>
        <v>20000</v>
      </c>
      <c r="FJ25" s="106">
        <f>IFERROR(VLOOKUP($A25,Mingguan!$A$4:$GC$48,FJ$1,FALSE),"")</f>
        <v>20000</v>
      </c>
      <c r="FK25" s="106">
        <f>IFERROR(VLOOKUP($A25,Mingguan!$A$4:$GC$48,FK$1,FALSE),"")</f>
        <v>20000</v>
      </c>
      <c r="FL25" s="106">
        <f>IFERROR(VLOOKUP($A25,Mingguan!$A$4:$GC$48,FL$1,FALSE),"")</f>
        <v>20000</v>
      </c>
      <c r="FM25" s="106">
        <f>IFERROR(VLOOKUP($A25,Mingguan!$A$4:$GC$48,FM$1,FALSE),"")</f>
        <v>20000</v>
      </c>
      <c r="FN25" s="106">
        <f>IFERROR(VLOOKUP($A25,Mingguan!$A$4:$GC$48,FN$1,FALSE),"")</f>
        <v>20000</v>
      </c>
      <c r="FO25" s="106">
        <f>IFERROR(VLOOKUP($A25,Mingguan!$A$4:$GC$48,FO$1,FALSE),"")</f>
        <v>20000</v>
      </c>
      <c r="FP25" s="106">
        <f>IFERROR(VLOOKUP($A25,Mingguan!$A$4:$GC$48,FP$1,FALSE),"")</f>
        <v>20000</v>
      </c>
      <c r="FQ25" s="106">
        <f>IFERROR(VLOOKUP($A25,Mingguan!$A$4:$GC$48,FQ$1,FALSE),"")</f>
        <v>20000</v>
      </c>
      <c r="FR25" s="106">
        <f>IFERROR(VLOOKUP($A25,Mingguan!$A$4:$GC$48,FR$1,FALSE),"")</f>
        <v>20000</v>
      </c>
      <c r="FS25" s="106">
        <f>IFERROR(VLOOKUP($A25,Mingguan!$A$4:$GC$48,FS$1,FALSE),"")</f>
        <v>20000</v>
      </c>
      <c r="FT25" s="106">
        <f>IFERROR(VLOOKUP($A25,Mingguan!$A$4:$GC$48,FT$1,FALSE),"")</f>
        <v>20000</v>
      </c>
      <c r="FU25" s="106">
        <f>IFERROR(VLOOKUP($A25,Mingguan!$A$4:$GC$48,FU$1,FALSE),"")</f>
        <v>20000</v>
      </c>
      <c r="FV25" s="106">
        <f>IFERROR(VLOOKUP($A25,Mingguan!$A$4:$GC$48,FV$1,FALSE),"")</f>
        <v>20000</v>
      </c>
      <c r="FW25" s="106">
        <f>IFERROR(VLOOKUP($A25,Mingguan!$A$4:$GC$48,FW$1,FALSE),"")</f>
        <v>20000</v>
      </c>
      <c r="FX25" s="106">
        <f>IFERROR(VLOOKUP($A25,Mingguan!$A$4:$GC$48,FX$1,FALSE),"")</f>
        <v>20000</v>
      </c>
      <c r="FY25" s="106">
        <f>IFERROR(VLOOKUP($A25,Mingguan!$A$4:$GC$48,FY$1,FALSE),"")</f>
        <v>20000</v>
      </c>
      <c r="FZ25" s="106">
        <f>IFERROR(VLOOKUP($A25,Mingguan!$A$4:$GC$48,FZ$1,FALSE),"")</f>
        <v>20000</v>
      </c>
      <c r="GA25" s="106">
        <f>IFERROR(VLOOKUP($A25,Mingguan!$A$4:$GC$48,GA$1,FALSE),"")</f>
        <v>20000</v>
      </c>
      <c r="GB25" s="106">
        <f>IFERROR(VLOOKUP($A25,Mingguan!$A$4:$GC$48,GB$1,FALSE),"")</f>
        <v>20000</v>
      </c>
      <c r="GC25" s="106">
        <f>IFERROR(VLOOKUP($A25,Mingguan!$A$4:$GC$48,GC$1,FALSE),"")</f>
        <v>20000</v>
      </c>
      <c r="GD25" s="106"/>
      <c r="GE25" s="106"/>
      <c r="GF25" s="106"/>
      <c r="GG25" s="106"/>
      <c r="GH25" s="106"/>
      <c r="GI25" s="106"/>
      <c r="GJ25" s="106"/>
      <c r="GK25" s="106"/>
      <c r="GL25" s="106"/>
      <c r="GM25" s="106"/>
      <c r="GN25" s="106"/>
      <c r="GO25" s="106"/>
      <c r="GP25" s="106"/>
      <c r="GQ25" s="106"/>
      <c r="GR25" s="106"/>
      <c r="GS25" s="106"/>
      <c r="GT25" s="106"/>
      <c r="GU25" s="106"/>
      <c r="GV25" s="106"/>
    </row>
    <row r="26" spans="1:204" ht="15.75" customHeight="1" x14ac:dyDescent="0.35">
      <c r="A26" s="48">
        <v>22</v>
      </c>
      <c r="B26" s="49" t="s">
        <v>46</v>
      </c>
      <c r="C26" s="48">
        <v>1</v>
      </c>
      <c r="D26" s="48" t="s">
        <v>44</v>
      </c>
      <c r="E26" s="106">
        <f>IFERROR(VLOOKUP($A26,Mingguan!$A$4:$GC$48,E$1,FALSE),"")</f>
        <v>11000</v>
      </c>
      <c r="F26" s="106">
        <f>IFERROR(VLOOKUP($A26,Mingguan!$A$4:$GC$48,F$1,FALSE),"")</f>
        <v>11000</v>
      </c>
      <c r="G26" s="106">
        <f>IFERROR(VLOOKUP($A26,Mingguan!$A$4:$GC$48,G$1,FALSE),"")</f>
        <v>11000</v>
      </c>
      <c r="H26" s="106">
        <f>IFERROR(VLOOKUP($A26,Mingguan!$A$4:$GC$48,H$1,FALSE),"")</f>
        <v>11000</v>
      </c>
      <c r="I26" s="106">
        <f>IFERROR(VLOOKUP($A26,Mingguan!$A$4:$GC$48,I$1,FALSE),"")</f>
        <v>11000</v>
      </c>
      <c r="J26" s="106">
        <f>IFERROR(VLOOKUP($A26,Mingguan!$A$4:$GC$48,J$1,FALSE),"")</f>
        <v>11000</v>
      </c>
      <c r="K26" s="106">
        <f>IFERROR(VLOOKUP($A26,Mingguan!$A$4:$GC$48,K$1,FALSE),"")</f>
        <v>11000</v>
      </c>
      <c r="L26" s="106">
        <f>IFERROR(VLOOKUP($A26,Mingguan!$A$4:$GC$48,L$1,FALSE),"")</f>
        <v>11000</v>
      </c>
      <c r="M26" s="106">
        <f>IFERROR(VLOOKUP($A26,Mingguan!$A$4:$GC$48,M$1,FALSE),"")</f>
        <v>11000</v>
      </c>
      <c r="N26" s="106">
        <f>IFERROR(VLOOKUP($A26,Mingguan!$A$4:$GC$48,N$1,FALSE),"")</f>
        <v>11000</v>
      </c>
      <c r="O26" s="106">
        <f>IFERROR(VLOOKUP($A26,Mingguan!$A$4:$GC$48,O$1,FALSE),"")</f>
        <v>11000</v>
      </c>
      <c r="P26" s="106">
        <f>IFERROR(VLOOKUP($A26,Mingguan!$A$4:$GC$48,P$1,FALSE),"")</f>
        <v>11000</v>
      </c>
      <c r="Q26" s="106">
        <f>IFERROR(VLOOKUP($A26,Mingguan!$A$4:$GC$48,Q$1,FALSE),"")</f>
        <v>11000</v>
      </c>
      <c r="R26" s="106">
        <f>IFERROR(VLOOKUP($A26,Mingguan!$A$4:$GC$48,R$1,FALSE),"")</f>
        <v>11000</v>
      </c>
      <c r="S26" s="106">
        <f>IFERROR(VLOOKUP($A26,Mingguan!$A$4:$GC$48,S$1,FALSE),"")</f>
        <v>11000</v>
      </c>
      <c r="T26" s="106">
        <f>IFERROR(VLOOKUP($A26,Mingguan!$A$4:$GC$48,T$1,FALSE),"")</f>
        <v>11000</v>
      </c>
      <c r="U26" s="106">
        <f>IFERROR(VLOOKUP($A26,Mingguan!$A$4:$GC$48,U$1,FALSE),"")</f>
        <v>11000</v>
      </c>
      <c r="V26" s="106">
        <f>IFERROR(VLOOKUP($A26,Mingguan!$A$4:$GC$48,V$1,FALSE),"")</f>
        <v>11000</v>
      </c>
      <c r="W26" s="106">
        <f>IFERROR(VLOOKUP($A26,Mingguan!$A$4:$GC$48,W$1,FALSE),"")</f>
        <v>11000</v>
      </c>
      <c r="X26" s="106">
        <f>IFERROR(VLOOKUP($A26,Mingguan!$A$4:$GC$48,X$1,FALSE),"")</f>
        <v>11000</v>
      </c>
      <c r="Y26" s="106">
        <f>IFERROR(VLOOKUP($A26,Mingguan!$A$4:$GC$48,Y$1,FALSE),"")</f>
        <v>11000</v>
      </c>
      <c r="Z26" s="106">
        <f>IFERROR(VLOOKUP($A26,Mingguan!$A$4:$GC$48,Z$1,FALSE),"")</f>
        <v>11000</v>
      </c>
      <c r="AA26" s="106">
        <f>IFERROR(VLOOKUP($A26,Mingguan!$A$4:$GC$48,AA$1,FALSE),"")</f>
        <v>11000</v>
      </c>
      <c r="AB26" s="106">
        <f>IFERROR(VLOOKUP($A26,Mingguan!$A$4:$GC$48,AB$1,FALSE),"")</f>
        <v>11000</v>
      </c>
      <c r="AC26" s="106">
        <f>IFERROR(VLOOKUP($A26,Mingguan!$A$4:$GC$48,AC$1,FALSE),"")</f>
        <v>11000</v>
      </c>
      <c r="AD26" s="106">
        <f>IFERROR(VLOOKUP($A26,Mingguan!$A$4:$GC$48,AD$1,FALSE),"")</f>
        <v>11000</v>
      </c>
      <c r="AE26" s="106">
        <f>IFERROR(VLOOKUP($A26,Mingguan!$A$4:$GC$48,AE$1,FALSE),"")</f>
        <v>11000</v>
      </c>
      <c r="AF26" s="106">
        <f>IFERROR(VLOOKUP($A26,Mingguan!$A$4:$GC$48,AF$1,FALSE),"")</f>
        <v>11000</v>
      </c>
      <c r="AG26" s="106">
        <f>IFERROR(VLOOKUP($A26,Mingguan!$A$4:$GC$48,AG$1,FALSE),"")</f>
        <v>11000</v>
      </c>
      <c r="AH26" s="106">
        <f>IFERROR(VLOOKUP($A26,Mingguan!$A$4:$GC$48,AH$1,FALSE),"")</f>
        <v>11000</v>
      </c>
      <c r="AI26" s="106">
        <f>IFERROR(VLOOKUP($A26,Mingguan!$A$4:$GC$48,AI$1,FALSE),"")</f>
        <v>11000</v>
      </c>
      <c r="AJ26" s="106">
        <f>IFERROR(VLOOKUP($A26,Mingguan!$A$4:$GC$48,AJ$1,FALSE),"")</f>
        <v>11000</v>
      </c>
      <c r="AK26" s="106">
        <f>IFERROR(VLOOKUP($A26,Mingguan!$A$4:$GC$48,AK$1,FALSE),"")</f>
        <v>11000</v>
      </c>
      <c r="AL26" s="106">
        <f>IFERROR(VLOOKUP($A26,Mingguan!$A$4:$GC$48,AL$1,FALSE),"")</f>
        <v>11000</v>
      </c>
      <c r="AM26" s="106">
        <f>IFERROR(VLOOKUP($A26,Mingguan!$A$4:$GC$48,AM$1,FALSE),"")</f>
        <v>11000</v>
      </c>
      <c r="AN26" s="106">
        <f>IFERROR(VLOOKUP($A26,Mingguan!$A$4:$GC$48,AN$1,FALSE),"")</f>
        <v>11400</v>
      </c>
      <c r="AO26" s="106">
        <f>IFERROR(VLOOKUP($A26,Mingguan!$A$4:$GC$48,AO$1,FALSE),"")</f>
        <v>11500</v>
      </c>
      <c r="AP26" s="106">
        <f>IFERROR(VLOOKUP($A26,Mingguan!$A$4:$GC$48,AP$1,FALSE),"")</f>
        <v>11500</v>
      </c>
      <c r="AQ26" s="106">
        <f>IFERROR(VLOOKUP($A26,Mingguan!$A$4:$GC$48,AQ$1,FALSE),"")</f>
        <v>11500</v>
      </c>
      <c r="AR26" s="106">
        <f>IFERROR(VLOOKUP($A26,Mingguan!$A$4:$GC$48,AR$1,FALSE),"")</f>
        <v>11500</v>
      </c>
      <c r="AS26" s="106">
        <f>IFERROR(VLOOKUP($A26,Mingguan!$A$4:$GC$48,AS$1,FALSE),"")</f>
        <v>11500</v>
      </c>
      <c r="AT26" s="106">
        <f>IFERROR(VLOOKUP($A26,Mingguan!$A$4:$GC$48,AT$1,FALSE),"")</f>
        <v>12000</v>
      </c>
      <c r="AU26" s="106">
        <f>IFERROR(VLOOKUP($A26,Mingguan!$A$4:$GC$48,AU$1,FALSE),"")</f>
        <v>12000</v>
      </c>
      <c r="AV26" s="106">
        <f>IFERROR(VLOOKUP($A26,Mingguan!$A$4:$GC$48,AV$1,FALSE),"")</f>
        <v>12000</v>
      </c>
      <c r="AW26" s="106">
        <f>IFERROR(VLOOKUP($A26,Mingguan!$A$4:$GC$48,AW$1,FALSE),"")</f>
        <v>12000</v>
      </c>
      <c r="AX26" s="106">
        <f>IFERROR(VLOOKUP($A26,Mingguan!$A$4:$GC$48,AX$1,FALSE),"")</f>
        <v>12000</v>
      </c>
      <c r="AY26" s="106">
        <f>IFERROR(VLOOKUP($A26,Mingguan!$A$4:$GC$48,AY$1,FALSE),"")</f>
        <v>12000</v>
      </c>
      <c r="AZ26" s="106">
        <f>IFERROR(VLOOKUP($A26,Mingguan!$A$4:$GC$48,AZ$1,FALSE),"")</f>
        <v>12000</v>
      </c>
      <c r="BA26" s="106">
        <f>IFERROR(VLOOKUP($A26,Mingguan!$A$4:$GC$48,BA$1,FALSE),"")</f>
        <v>12000</v>
      </c>
      <c r="BB26" s="106">
        <f>IFERROR(VLOOKUP($A26,Mingguan!$A$4:$GC$48,BB$1,FALSE),"")</f>
        <v>12000</v>
      </c>
      <c r="BC26" s="106">
        <f>IFERROR(VLOOKUP($A26,Mingguan!$A$4:$GC$48,BC$1,FALSE),"")</f>
        <v>12000</v>
      </c>
      <c r="BD26" s="106">
        <f>IFERROR(VLOOKUP($A26,Mingguan!$A$4:$GC$48,BD$1,FALSE),"")</f>
        <v>10800</v>
      </c>
      <c r="BE26" s="106">
        <f>IFERROR(VLOOKUP($A26,Mingguan!$A$4:$GC$48,BE$1,FALSE),"")</f>
        <v>13000</v>
      </c>
      <c r="BF26" s="106">
        <f>IFERROR(VLOOKUP($A26,Mingguan!$A$4:$GC$48,BF$1,FALSE),"")</f>
        <v>13000</v>
      </c>
      <c r="BG26" s="106">
        <f>IFERROR(VLOOKUP($A26,Mingguan!$A$4:$GC$48,BG$1,FALSE),"")</f>
        <v>13000</v>
      </c>
      <c r="BH26" s="106">
        <f>IFERROR(VLOOKUP($A26,Mingguan!$A$4:$GC$48,BH$1,FALSE),"")</f>
        <v>13000</v>
      </c>
      <c r="BI26" s="106">
        <f>IFERROR(VLOOKUP($A26,Mingguan!$A$4:$GC$48,BI$1,FALSE),"")</f>
        <v>13000</v>
      </c>
      <c r="BJ26" s="106">
        <f>IFERROR(VLOOKUP($A26,Mingguan!$A$4:$GC$48,BJ$1,FALSE),"")</f>
        <v>13000</v>
      </c>
      <c r="BK26" s="106">
        <f>IFERROR(VLOOKUP($A26,Mingguan!$A$4:$GC$48,BK$1,FALSE),"")</f>
        <v>13000</v>
      </c>
      <c r="BL26" s="106">
        <f>IFERROR(VLOOKUP($A26,Mingguan!$A$4:$GC$48,BL$1,FALSE),"")</f>
        <v>13000</v>
      </c>
      <c r="BM26" s="106">
        <f>IFERROR(VLOOKUP($A26,Mingguan!$A$4:$GC$48,BM$1,FALSE),"")</f>
        <v>13000</v>
      </c>
      <c r="BN26" s="106">
        <f>IFERROR(VLOOKUP($A26,Mingguan!$A$4:$GC$48,BN$1,FALSE),"")</f>
        <v>13000</v>
      </c>
      <c r="BO26" s="106">
        <f>IFERROR(VLOOKUP($A26,Mingguan!$A$4:$GC$48,BO$1,FALSE),"")</f>
        <v>13000</v>
      </c>
      <c r="BP26" s="106">
        <f>IFERROR(VLOOKUP($A26,Mingguan!$A$4:$GC$48,BP$1,FALSE),"")</f>
        <v>13000</v>
      </c>
      <c r="BQ26" s="106">
        <f>IFERROR(VLOOKUP($A26,Mingguan!$A$4:$GC$48,BQ$1,FALSE),"")</f>
        <v>13000</v>
      </c>
      <c r="BR26" s="106">
        <f>IFERROR(VLOOKUP($A26,Mingguan!$A$4:$GC$48,BR$1,FALSE),"")</f>
        <v>13000</v>
      </c>
      <c r="BS26" s="106">
        <f>IFERROR(VLOOKUP($A26,Mingguan!$A$4:$GC$48,BS$1,FALSE),"")</f>
        <v>13000</v>
      </c>
      <c r="BT26" s="106">
        <f>IFERROR(VLOOKUP($A26,Mingguan!$A$4:$GC$48,BT$1,FALSE),"")</f>
        <v>13000</v>
      </c>
      <c r="BU26" s="106">
        <f>IFERROR(VLOOKUP($A26,Mingguan!$A$4:$GC$48,BU$1,FALSE),"")</f>
        <v>13000</v>
      </c>
      <c r="BV26" s="106">
        <f>IFERROR(VLOOKUP($A26,Mingguan!$A$4:$GC$48,BV$1,FALSE),"")</f>
        <v>13000</v>
      </c>
      <c r="BW26" s="106">
        <f>IFERROR(VLOOKUP($A26,Mingguan!$A$4:$GC$48,BW$1,FALSE),"")</f>
        <v>13000</v>
      </c>
      <c r="BX26" s="106">
        <f>IFERROR(VLOOKUP($A26,Mingguan!$A$4:$GC$48,BX$1,FALSE),"")</f>
        <v>13000</v>
      </c>
      <c r="BY26" s="106">
        <f>IFERROR(VLOOKUP($A26,Mingguan!$A$4:$GC$48,BY$1,FALSE),"")</f>
        <v>13000</v>
      </c>
      <c r="BZ26" s="106">
        <f>IFERROR(VLOOKUP($A26,Mingguan!$A$4:$GC$48,BZ$1,FALSE),"")</f>
        <v>13000</v>
      </c>
      <c r="CA26" s="106">
        <f>IFERROR(VLOOKUP($A26,Mingguan!$A$4:$GC$48,CA$1,FALSE),"")</f>
        <v>13000</v>
      </c>
      <c r="CB26" s="106">
        <f>IFERROR(VLOOKUP($A26,Mingguan!$A$4:$GC$48,CB$1,FALSE),"")</f>
        <v>13000</v>
      </c>
      <c r="CC26" s="106">
        <f>IFERROR(VLOOKUP($A26,Mingguan!$A$4:$GC$48,CC$1,FALSE),"")</f>
        <v>13000</v>
      </c>
      <c r="CD26" s="106">
        <f>IFERROR(VLOOKUP($A26,Mingguan!$A$4:$GC$48,CD$1,FALSE),"")</f>
        <v>13750</v>
      </c>
      <c r="CE26" s="106">
        <f>IFERROR(VLOOKUP($A26,Mingguan!$A$4:$GC$48,CE$1,FALSE),"")</f>
        <v>15000</v>
      </c>
      <c r="CF26" s="106">
        <f>IFERROR(VLOOKUP($A26,Mingguan!$A$4:$GC$48,CF$1,FALSE),"")</f>
        <v>15000</v>
      </c>
      <c r="CG26" s="106">
        <f>IFERROR(VLOOKUP($A26,Mingguan!$A$4:$GC$48,CG$1,FALSE),"")</f>
        <v>15000</v>
      </c>
      <c r="CH26" s="106">
        <f>IFERROR(VLOOKUP($A26,Mingguan!$A$4:$GC$48,CH$1,FALSE),"")</f>
        <v>15000</v>
      </c>
      <c r="CI26" s="106">
        <f>IFERROR(VLOOKUP($A26,Mingguan!$A$4:$GC$48,CI$1,FALSE),"")</f>
        <v>15000</v>
      </c>
      <c r="CJ26" s="106">
        <f>IFERROR(VLOOKUP($A26,Mingguan!$A$4:$GC$48,CJ$1,FALSE),"")</f>
        <v>15000</v>
      </c>
      <c r="CK26" s="106">
        <f>IFERROR(VLOOKUP($A26,Mingguan!$A$4:$GC$48,CK$1,FALSE),"")</f>
        <v>15000</v>
      </c>
      <c r="CL26" s="106">
        <f>IFERROR(VLOOKUP($A26,Mingguan!$A$4:$GC$48,CL$1,FALSE),"")</f>
        <v>15000</v>
      </c>
      <c r="CM26" s="106">
        <f>IFERROR(VLOOKUP($A26,Mingguan!$A$4:$GC$48,CM$1,FALSE),"")</f>
        <v>16000</v>
      </c>
      <c r="CN26" s="106">
        <f>IFERROR(VLOOKUP($A26,Mingguan!$A$4:$GC$48,CN$1,FALSE),"")</f>
        <v>16000</v>
      </c>
      <c r="CO26" s="106">
        <f>IFERROR(VLOOKUP($A26,Mingguan!$A$4:$GC$48,CO$1,FALSE),"")</f>
        <v>16000</v>
      </c>
      <c r="CP26" s="106">
        <f>IFERROR(VLOOKUP($A26,Mingguan!$A$4:$GC$48,CP$1,FALSE),"")</f>
        <v>16000</v>
      </c>
      <c r="CQ26" s="106">
        <f>IFERROR(VLOOKUP($A26,Mingguan!$A$4:$GC$48,CQ$1,FALSE),"")</f>
        <v>16000</v>
      </c>
      <c r="CR26" s="106">
        <f>IFERROR(VLOOKUP($A26,Mingguan!$A$4:$GC$48,CR$1,FALSE),"")</f>
        <v>16000</v>
      </c>
      <c r="CS26" s="106">
        <f>IFERROR(VLOOKUP($A26,Mingguan!$A$4:$GC$48,CS$1,FALSE),"")</f>
        <v>17000</v>
      </c>
      <c r="CT26" s="106">
        <f>IFERROR(VLOOKUP($A26,Mingguan!$A$4:$GC$48,CT$1,FALSE),"")</f>
        <v>17000</v>
      </c>
      <c r="CU26" s="106">
        <f>IFERROR(VLOOKUP($A26,Mingguan!$A$4:$GC$48,CU$1,FALSE),"")</f>
        <v>17000</v>
      </c>
      <c r="CV26" s="106">
        <f>IFERROR(VLOOKUP($A26,Mingguan!$A$4:$GC$48,CV$1,FALSE),"")</f>
        <v>18000</v>
      </c>
      <c r="CW26" s="106">
        <f>IFERROR(VLOOKUP($A26,Mingguan!$A$4:$GC$48,CW$1,FALSE),"")</f>
        <v>18000</v>
      </c>
      <c r="CX26" s="106">
        <f>IFERROR(VLOOKUP($A26,Mingguan!$A$4:$GC$48,CX$1,FALSE),"")</f>
        <v>18600</v>
      </c>
      <c r="CY26" s="106">
        <f>IFERROR(VLOOKUP($A26,Mingguan!$A$4:$GC$48,CY$1,FALSE),"")</f>
        <v>16000</v>
      </c>
      <c r="CZ26" s="106">
        <f>IFERROR(VLOOKUP($A26,Mingguan!$A$4:$GC$48,CZ$1,FALSE),"")</f>
        <v>14000</v>
      </c>
      <c r="DA26" s="106">
        <f>IFERROR(VLOOKUP($A26,Mingguan!$A$4:$GC$48,DA$1,FALSE),"")</f>
        <v>14000</v>
      </c>
      <c r="DB26" s="106">
        <f>IFERROR(VLOOKUP($A26,Mingguan!$A$4:$GC$48,DB$1,FALSE),"")</f>
        <v>14000</v>
      </c>
      <c r="DC26" s="106">
        <f>IFERROR(VLOOKUP($A26,Mingguan!$A$4:$GC$48,DC$1,FALSE),"")</f>
        <v>14000</v>
      </c>
      <c r="DD26" s="106">
        <f>IFERROR(VLOOKUP($A26,Mingguan!$A$4:$GC$48,DD$1,FALSE),"")</f>
        <v>14000</v>
      </c>
      <c r="DE26" s="106">
        <f>IFERROR(VLOOKUP($A26,Mingguan!$A$4:$GC$48,DE$1,FALSE),"")</f>
        <v>14000</v>
      </c>
      <c r="DF26" s="106">
        <f>IFERROR(VLOOKUP($A26,Mingguan!$A$4:$GC$48,DF$1,FALSE),"")</f>
        <v>14000</v>
      </c>
      <c r="DG26" s="106">
        <f>IFERROR(VLOOKUP($A26,Mingguan!$A$4:$GC$48,DG$1,FALSE),"")</f>
        <v>22000</v>
      </c>
      <c r="DH26" s="106">
        <f>IFERROR(VLOOKUP($A26,Mingguan!$A$4:$GC$48,DH$1,FALSE),"")</f>
        <v>23600</v>
      </c>
      <c r="DI26" s="106">
        <f>IFERROR(VLOOKUP($A26,Mingguan!$A$4:$GC$48,DI$1,FALSE),"")</f>
        <v>24000</v>
      </c>
      <c r="DJ26" s="106">
        <f>IFERROR(VLOOKUP($A26,Mingguan!$A$4:$GC$48,DJ$1,FALSE),"")</f>
        <v>24000</v>
      </c>
      <c r="DK26" s="106">
        <f>IFERROR(VLOOKUP($A26,Mingguan!$A$4:$GC$48,DK$1,FALSE),"")</f>
        <v>24000</v>
      </c>
      <c r="DL26" s="106">
        <f>IFERROR(VLOOKUP($A26,Mingguan!$A$4:$GC$48,DL$1,FALSE),"")</f>
        <v>24000</v>
      </c>
      <c r="DM26" s="106">
        <f>IFERROR(VLOOKUP($A26,Mingguan!$A$4:$GC$48,DM$1,FALSE),"")</f>
        <v>24000</v>
      </c>
      <c r="DN26" s="106">
        <f>IFERROR(VLOOKUP($A26,Mingguan!$A$4:$GC$48,DN$1,FALSE),"")</f>
        <v>24000</v>
      </c>
      <c r="DO26" s="106">
        <f>IFERROR(VLOOKUP($A26,Mingguan!$A$4:$GC$48,DO$1,FALSE),"")</f>
        <v>24000</v>
      </c>
      <c r="DP26" s="106">
        <f>IFERROR(VLOOKUP($A26,Mingguan!$A$4:$GC$48,DP$1,FALSE),"")</f>
        <v>21000</v>
      </c>
      <c r="DQ26" s="106">
        <f>IFERROR(VLOOKUP($A26,Mingguan!$A$4:$GC$48,DQ$1,FALSE),"")</f>
        <v>20000</v>
      </c>
      <c r="DR26" s="106">
        <f>IFERROR(VLOOKUP($A26,Mingguan!$A$4:$GC$48,DR$1,FALSE),"")</f>
        <v>20000</v>
      </c>
      <c r="DS26" s="106">
        <f>IFERROR(VLOOKUP($A26,Mingguan!$A$4:$GC$48,DS$1,FALSE),"")</f>
        <v>20000</v>
      </c>
      <c r="DT26" s="106">
        <f>IFERROR(VLOOKUP($A26,Mingguan!$A$4:$GC$48,DT$1,FALSE),"")</f>
        <v>20200</v>
      </c>
      <c r="DU26" s="106">
        <f>IFERROR(VLOOKUP($A26,Mingguan!$A$4:$GC$48,DU$1,FALSE),"")</f>
        <v>20000</v>
      </c>
      <c r="DV26" s="106">
        <f>IFERROR(VLOOKUP($A26,Mingguan!$A$4:$GC$48,DV$1,FALSE),"")</f>
        <v>19400</v>
      </c>
      <c r="DW26" s="106">
        <f>IFERROR(VLOOKUP($A26,Mingguan!$A$4:$GC$48,DW$1,FALSE),"")</f>
        <v>17000</v>
      </c>
      <c r="DX26" s="106">
        <f>IFERROR(VLOOKUP($A26,Mingguan!$A$4:$GC$48,DX$1,FALSE),"")</f>
        <v>15000</v>
      </c>
      <c r="DY26" s="106">
        <f>IFERROR(VLOOKUP($A26,Mingguan!$A$4:$GC$48,DY$1,FALSE),"")</f>
        <v>15000</v>
      </c>
      <c r="DZ26" s="106">
        <f>IFERROR(VLOOKUP($A26,Mingguan!$A$4:$GC$48,DZ$1,FALSE),"")</f>
        <v>15000</v>
      </c>
      <c r="EA26" s="106">
        <f>IFERROR(VLOOKUP($A26,Mingguan!$A$4:$GC$48,EA$1,FALSE),"")</f>
        <v>15000</v>
      </c>
      <c r="EB26" s="106">
        <f>IFERROR(VLOOKUP($A26,Mingguan!$A$4:$GC$48,EB$1,FALSE),"")</f>
        <v>15000</v>
      </c>
      <c r="EC26" s="106">
        <f>IFERROR(VLOOKUP($A26,Mingguan!$A$4:$GC$48,EC$1,FALSE),"")</f>
        <v>15000</v>
      </c>
      <c r="ED26" s="106">
        <f>IFERROR(VLOOKUP($A26,Mingguan!$A$4:$GC$48,ED$1,FALSE),"")</f>
        <v>15000</v>
      </c>
      <c r="EE26" s="106">
        <f>IFERROR(VLOOKUP($A26,Mingguan!$A$4:$GC$48,EE$1,FALSE),"")</f>
        <v>15000</v>
      </c>
      <c r="EF26" s="106">
        <f>IFERROR(VLOOKUP($A26,Mingguan!$A$4:$GC$48,EF$1,FALSE),"")</f>
        <v>15000</v>
      </c>
      <c r="EG26" s="106">
        <f>IFERROR(VLOOKUP($A26,Mingguan!$A$4:$GC$48,EG$1,FALSE),"")</f>
        <v>15000</v>
      </c>
      <c r="EH26" s="106">
        <f>IFERROR(VLOOKUP($A26,Mingguan!$A$4:$GC$48,EH$1,FALSE),"")</f>
        <v>15000</v>
      </c>
      <c r="EI26" s="106">
        <f>IFERROR(VLOOKUP($A26,Mingguan!$A$4:$GC$48,EI$1,FALSE),"")</f>
        <v>15000</v>
      </c>
      <c r="EJ26" s="106">
        <f>IFERROR(VLOOKUP($A26,Mingguan!$A$4:$GC$48,EJ$1,FALSE),"")</f>
        <v>15000</v>
      </c>
      <c r="EK26" s="106">
        <f>IFERROR(VLOOKUP($A26,Mingguan!$A$4:$GC$48,EK$1,FALSE),"")</f>
        <v>15000</v>
      </c>
      <c r="EL26" s="106">
        <f>IFERROR(VLOOKUP($A26,Mingguan!$A$4:$GC$48,EL$1,FALSE),"")</f>
        <v>15000</v>
      </c>
      <c r="EM26" s="106">
        <f>IFERROR(VLOOKUP($A26,Mingguan!$A$4:$GC$48,EM$1,FALSE),"")</f>
        <v>15000</v>
      </c>
      <c r="EN26" s="106">
        <f>IFERROR(VLOOKUP($A26,Mingguan!$A$4:$GC$48,EN$1,FALSE),"")</f>
        <v>15000</v>
      </c>
      <c r="EO26" s="106">
        <f>IFERROR(VLOOKUP($A26,Mingguan!$A$4:$GC$48,EO$1,FALSE),"")</f>
        <v>15000</v>
      </c>
      <c r="EP26" s="106">
        <f>IFERROR(VLOOKUP($A26,Mingguan!$A$4:$GC$48,EP$1,FALSE),"")</f>
        <v>15000</v>
      </c>
      <c r="EQ26" s="106">
        <f>IFERROR(VLOOKUP($A26,Mingguan!$A$4:$GC$48,EQ$1,FALSE),"")</f>
        <v>15000</v>
      </c>
      <c r="ER26" s="106">
        <f>IFERROR(VLOOKUP($A26,Mingguan!$A$4:$GC$48,ER$1,FALSE),"")</f>
        <v>15000</v>
      </c>
      <c r="ES26" s="106">
        <f>IFERROR(VLOOKUP($A26,Mingguan!$A$4:$GC$48,ES$1,FALSE),"")</f>
        <v>16200</v>
      </c>
      <c r="ET26" s="106">
        <f>IFERROR(VLOOKUP($A26,Mingguan!$A$4:$GC$48,ET$1,FALSE),"")</f>
        <v>17000</v>
      </c>
      <c r="EU26" s="106">
        <f>IFERROR(VLOOKUP($A26,Mingguan!$A$4:$GC$48,EU$1,FALSE),"")</f>
        <v>17000</v>
      </c>
      <c r="EV26" s="106">
        <f>IFERROR(VLOOKUP($A26,Mingguan!$A$4:$GC$48,EV$1,FALSE),"")</f>
        <v>14000</v>
      </c>
      <c r="EW26" s="106">
        <f>IFERROR(VLOOKUP($A26,Mingguan!$A$4:$GC$48,EW$1,FALSE),"")</f>
        <v>14600</v>
      </c>
      <c r="EX26" s="106">
        <f>IFERROR(VLOOKUP($A26,Mingguan!$A$4:$GC$48,EX$1,FALSE),"")</f>
        <v>15000</v>
      </c>
      <c r="EY26" s="106">
        <f>IFERROR(VLOOKUP($A26,Mingguan!$A$4:$GC$48,EY$1,FALSE),"")</f>
        <v>15000</v>
      </c>
      <c r="EZ26" s="106">
        <f>IFERROR(VLOOKUP($A26,Mingguan!$A$4:$GC$48,EZ$1,FALSE),"")</f>
        <v>15000</v>
      </c>
      <c r="FA26" s="106">
        <f>IFERROR(VLOOKUP($A26,Mingguan!$A$4:$GC$48,FA$1,FALSE),"")</f>
        <v>15000</v>
      </c>
      <c r="FB26" s="106">
        <f>IFERROR(VLOOKUP($A26,Mingguan!$A$4:$GC$48,FB$1,FALSE),"")</f>
        <v>15000</v>
      </c>
      <c r="FC26" s="106">
        <f>IFERROR(VLOOKUP($A26,Mingguan!$A$4:$GC$48,FC$1,FALSE),"")</f>
        <v>15000</v>
      </c>
      <c r="FD26" s="106">
        <f>IFERROR(VLOOKUP($A26,Mingguan!$A$4:$GC$48,FD$1,FALSE),"")</f>
        <v>15000</v>
      </c>
      <c r="FE26" s="106">
        <f>IFERROR(VLOOKUP($A26,Mingguan!$A$4:$GC$48,FE$1,FALSE),"")</f>
        <v>15000</v>
      </c>
      <c r="FF26" s="106">
        <f>IFERROR(VLOOKUP($A26,Mingguan!$A$4:$GC$48,FF$1,FALSE),"")</f>
        <v>15000</v>
      </c>
      <c r="FG26" s="106">
        <f>IFERROR(VLOOKUP($A26,Mingguan!$A$4:$GC$48,FG$1,FALSE),"")</f>
        <v>15000</v>
      </c>
      <c r="FH26" s="106">
        <f>IFERROR(VLOOKUP($A26,Mingguan!$A$4:$GC$48,FH$1,FALSE),"")</f>
        <v>15000</v>
      </c>
      <c r="FI26" s="106">
        <f>IFERROR(VLOOKUP($A26,Mingguan!$A$4:$GC$48,FI$1,FALSE),"")</f>
        <v>15000</v>
      </c>
      <c r="FJ26" s="106">
        <f>IFERROR(VLOOKUP($A26,Mingguan!$A$4:$GC$48,FJ$1,FALSE),"")</f>
        <v>15000</v>
      </c>
      <c r="FK26" s="106">
        <f>IFERROR(VLOOKUP($A26,Mingguan!$A$4:$GC$48,FK$1,FALSE),"")</f>
        <v>15000</v>
      </c>
      <c r="FL26" s="106">
        <f>IFERROR(VLOOKUP($A26,Mingguan!$A$4:$GC$48,FL$1,FALSE),"")</f>
        <v>15000</v>
      </c>
      <c r="FM26" s="106">
        <f>IFERROR(VLOOKUP($A26,Mingguan!$A$4:$GC$48,FM$1,FALSE),"")</f>
        <v>15000</v>
      </c>
      <c r="FN26" s="106">
        <f>IFERROR(VLOOKUP($A26,Mingguan!$A$4:$GC$48,FN$1,FALSE),"")</f>
        <v>15000</v>
      </c>
      <c r="FO26" s="106">
        <f>IFERROR(VLOOKUP($A26,Mingguan!$A$4:$GC$48,FO$1,FALSE),"")</f>
        <v>15000</v>
      </c>
      <c r="FP26" s="106">
        <f>IFERROR(VLOOKUP($A26,Mingguan!$A$4:$GC$48,FP$1,FALSE),"")</f>
        <v>15000</v>
      </c>
      <c r="FQ26" s="106">
        <f>IFERROR(VLOOKUP($A26,Mingguan!$A$4:$GC$48,FQ$1,FALSE),"")</f>
        <v>15000</v>
      </c>
      <c r="FR26" s="106">
        <f>IFERROR(VLOOKUP($A26,Mingguan!$A$4:$GC$48,FR$1,FALSE),"")</f>
        <v>15000</v>
      </c>
      <c r="FS26" s="106">
        <f>IFERROR(VLOOKUP($A26,Mingguan!$A$4:$GC$48,FS$1,FALSE),"")</f>
        <v>15000</v>
      </c>
      <c r="FT26" s="106">
        <f>IFERROR(VLOOKUP($A26,Mingguan!$A$4:$GC$48,FT$1,FALSE),"")</f>
        <v>15000</v>
      </c>
      <c r="FU26" s="106">
        <f>IFERROR(VLOOKUP($A26,Mingguan!$A$4:$GC$48,FU$1,FALSE),"")</f>
        <v>15000</v>
      </c>
      <c r="FV26" s="106">
        <f>IFERROR(VLOOKUP($A26,Mingguan!$A$4:$GC$48,FV$1,FALSE),"")</f>
        <v>15000</v>
      </c>
      <c r="FW26" s="106">
        <f>IFERROR(VLOOKUP($A26,Mingguan!$A$4:$GC$48,FW$1,FALSE),"")</f>
        <v>15000</v>
      </c>
      <c r="FX26" s="106">
        <f>IFERROR(VLOOKUP($A26,Mingguan!$A$4:$GC$48,FX$1,FALSE),"")</f>
        <v>15000</v>
      </c>
      <c r="FY26" s="106">
        <f>IFERROR(VLOOKUP($A26,Mingguan!$A$4:$GC$48,FY$1,FALSE),"")</f>
        <v>15000</v>
      </c>
      <c r="FZ26" s="106">
        <f>IFERROR(VLOOKUP($A26,Mingguan!$A$4:$GC$48,FZ$1,FALSE),"")</f>
        <v>15000</v>
      </c>
      <c r="GA26" s="106">
        <f>IFERROR(VLOOKUP($A26,Mingguan!$A$4:$GC$48,GA$1,FALSE),"")</f>
        <v>15000</v>
      </c>
      <c r="GB26" s="106">
        <f>IFERROR(VLOOKUP($A26,Mingguan!$A$4:$GC$48,GB$1,FALSE),"")</f>
        <v>14750</v>
      </c>
      <c r="GC26" s="106">
        <f>IFERROR(VLOOKUP($A26,Mingguan!$A$4:$GC$48,GC$1,FALSE),"")</f>
        <v>15000</v>
      </c>
      <c r="GD26" s="106"/>
      <c r="GE26" s="106"/>
      <c r="GF26" s="106"/>
      <c r="GG26" s="106"/>
      <c r="GH26" s="106"/>
      <c r="GI26" s="106"/>
      <c r="GJ26" s="106"/>
      <c r="GK26" s="106"/>
      <c r="GL26" s="106"/>
      <c r="GM26" s="106"/>
      <c r="GN26" s="106"/>
      <c r="GO26" s="106"/>
      <c r="GP26" s="106"/>
      <c r="GQ26" s="106"/>
      <c r="GR26" s="106"/>
      <c r="GS26" s="106"/>
      <c r="GT26" s="106"/>
      <c r="GU26" s="106"/>
      <c r="GV26" s="106"/>
    </row>
    <row r="27" spans="1:204" ht="15.75" customHeight="1" x14ac:dyDescent="0.35">
      <c r="A27" s="48">
        <v>23</v>
      </c>
      <c r="B27" s="49" t="s">
        <v>125</v>
      </c>
      <c r="C27" s="48">
        <v>1</v>
      </c>
      <c r="D27" s="48" t="s">
        <v>44</v>
      </c>
      <c r="E27" s="106" t="str">
        <f>IFERROR(VLOOKUP($A27,Mingguan!$A$4:$GC$48,E$1,FALSE),"")</f>
        <v/>
      </c>
      <c r="F27" s="106" t="str">
        <f>IFERROR(VLOOKUP($A27,Mingguan!$A$4:$GC$48,F$1,FALSE),"")</f>
        <v/>
      </c>
      <c r="G27" s="106" t="str">
        <f>IFERROR(VLOOKUP($A27,Mingguan!$A$4:$GC$48,G$1,FALSE),"")</f>
        <v/>
      </c>
      <c r="H27" s="106" t="str">
        <f>IFERROR(VLOOKUP($A27,Mingguan!$A$4:$GC$48,H$1,FALSE),"")</f>
        <v/>
      </c>
      <c r="I27" s="106" t="str">
        <f>IFERROR(VLOOKUP($A27,Mingguan!$A$4:$GC$48,I$1,FALSE),"")</f>
        <v/>
      </c>
      <c r="J27" s="106" t="str">
        <f>IFERROR(VLOOKUP($A27,Mingguan!$A$4:$GC$48,J$1,FALSE),"")</f>
        <v/>
      </c>
      <c r="K27" s="106" t="str">
        <f>IFERROR(VLOOKUP($A27,Mingguan!$A$4:$GC$48,K$1,FALSE),"")</f>
        <v/>
      </c>
      <c r="L27" s="106" t="str">
        <f>IFERROR(VLOOKUP($A27,Mingguan!$A$4:$GC$48,L$1,FALSE),"")</f>
        <v/>
      </c>
      <c r="M27" s="106" t="str">
        <f>IFERROR(VLOOKUP($A27,Mingguan!$A$4:$GC$48,M$1,FALSE),"")</f>
        <v/>
      </c>
      <c r="N27" s="106" t="str">
        <f>IFERROR(VLOOKUP($A27,Mingguan!$A$4:$GC$48,N$1,FALSE),"")</f>
        <v/>
      </c>
      <c r="O27" s="106" t="str">
        <f>IFERROR(VLOOKUP($A27,Mingguan!$A$4:$GC$48,O$1,FALSE),"")</f>
        <v/>
      </c>
      <c r="P27" s="106" t="str">
        <f>IFERROR(VLOOKUP($A27,Mingguan!$A$4:$GC$48,P$1,FALSE),"")</f>
        <v/>
      </c>
      <c r="Q27" s="106" t="str">
        <f>IFERROR(VLOOKUP($A27,Mingguan!$A$4:$GC$48,Q$1,FALSE),"")</f>
        <v/>
      </c>
      <c r="R27" s="106" t="str">
        <f>IFERROR(VLOOKUP($A27,Mingguan!$A$4:$GC$48,R$1,FALSE),"")</f>
        <v/>
      </c>
      <c r="S27" s="106" t="str">
        <f>IFERROR(VLOOKUP($A27,Mingguan!$A$4:$GC$48,S$1,FALSE),"")</f>
        <v/>
      </c>
      <c r="T27" s="106" t="str">
        <f>IFERROR(VLOOKUP($A27,Mingguan!$A$4:$GC$48,T$1,FALSE),"")</f>
        <v/>
      </c>
      <c r="U27" s="106" t="str">
        <f>IFERROR(VLOOKUP($A27,Mingguan!$A$4:$GC$48,U$1,FALSE),"")</f>
        <v/>
      </c>
      <c r="V27" s="106" t="str">
        <f>IFERROR(VLOOKUP($A27,Mingguan!$A$4:$GC$48,V$1,FALSE),"")</f>
        <v/>
      </c>
      <c r="W27" s="106" t="str">
        <f>IFERROR(VLOOKUP($A27,Mingguan!$A$4:$GC$48,W$1,FALSE),"")</f>
        <v/>
      </c>
      <c r="X27" s="106" t="str">
        <f>IFERROR(VLOOKUP($A27,Mingguan!$A$4:$GC$48,X$1,FALSE),"")</f>
        <v/>
      </c>
      <c r="Y27" s="106" t="str">
        <f>IFERROR(VLOOKUP($A27,Mingguan!$A$4:$GC$48,Y$1,FALSE),"")</f>
        <v/>
      </c>
      <c r="Z27" s="106" t="str">
        <f>IFERROR(VLOOKUP($A27,Mingguan!$A$4:$GC$48,Z$1,FALSE),"")</f>
        <v/>
      </c>
      <c r="AA27" s="106" t="str">
        <f>IFERROR(VLOOKUP($A27,Mingguan!$A$4:$GC$48,AA$1,FALSE),"")</f>
        <v/>
      </c>
      <c r="AB27" s="106" t="str">
        <f>IFERROR(VLOOKUP($A27,Mingguan!$A$4:$GC$48,AB$1,FALSE),"")</f>
        <v/>
      </c>
      <c r="AC27" s="106" t="str">
        <f>IFERROR(VLOOKUP($A27,Mingguan!$A$4:$GC$48,AC$1,FALSE),"")</f>
        <v/>
      </c>
      <c r="AD27" s="106" t="str">
        <f>IFERROR(VLOOKUP($A27,Mingguan!$A$4:$GC$48,AD$1,FALSE),"")</f>
        <v/>
      </c>
      <c r="AE27" s="106" t="str">
        <f>IFERROR(VLOOKUP($A27,Mingguan!$A$4:$GC$48,AE$1,FALSE),"")</f>
        <v/>
      </c>
      <c r="AF27" s="106" t="str">
        <f>IFERROR(VLOOKUP($A27,Mingguan!$A$4:$GC$48,AF$1,FALSE),"")</f>
        <v/>
      </c>
      <c r="AG27" s="106" t="str">
        <f>IFERROR(VLOOKUP($A27,Mingguan!$A$4:$GC$48,AG$1,FALSE),"")</f>
        <v/>
      </c>
      <c r="AH27" s="106" t="str">
        <f>IFERROR(VLOOKUP($A27,Mingguan!$A$4:$GC$48,AH$1,FALSE),"")</f>
        <v/>
      </c>
      <c r="AI27" s="106" t="str">
        <f>IFERROR(VLOOKUP($A27,Mingguan!$A$4:$GC$48,AI$1,FALSE),"")</f>
        <v/>
      </c>
      <c r="AJ27" s="106" t="str">
        <f>IFERROR(VLOOKUP($A27,Mingguan!$A$4:$GC$48,AJ$1,FALSE),"")</f>
        <v/>
      </c>
      <c r="AK27" s="106" t="str">
        <f>IFERROR(VLOOKUP($A27,Mingguan!$A$4:$GC$48,AK$1,FALSE),"")</f>
        <v/>
      </c>
      <c r="AL27" s="106" t="str">
        <f>IFERROR(VLOOKUP($A27,Mingguan!$A$4:$GC$48,AL$1,FALSE),"")</f>
        <v/>
      </c>
      <c r="AM27" s="106" t="str">
        <f>IFERROR(VLOOKUP($A27,Mingguan!$A$4:$GC$48,AM$1,FALSE),"")</f>
        <v/>
      </c>
      <c r="AN27" s="106" t="str">
        <f>IFERROR(VLOOKUP($A27,Mingguan!$A$4:$GC$48,AN$1,FALSE),"")</f>
        <v/>
      </c>
      <c r="AO27" s="106" t="str">
        <f>IFERROR(VLOOKUP($A27,Mingguan!$A$4:$GC$48,AO$1,FALSE),"")</f>
        <v/>
      </c>
      <c r="AP27" s="106" t="str">
        <f>IFERROR(VLOOKUP($A27,Mingguan!$A$4:$GC$48,AP$1,FALSE),"")</f>
        <v/>
      </c>
      <c r="AQ27" s="106" t="str">
        <f>IFERROR(VLOOKUP($A27,Mingguan!$A$4:$GC$48,AQ$1,FALSE),"")</f>
        <v/>
      </c>
      <c r="AR27" s="106" t="str">
        <f>IFERROR(VLOOKUP($A27,Mingguan!$A$4:$GC$48,AR$1,FALSE),"")</f>
        <v/>
      </c>
      <c r="AS27" s="106" t="str">
        <f>IFERROR(VLOOKUP($A27,Mingguan!$A$4:$GC$48,AS$1,FALSE),"")</f>
        <v/>
      </c>
      <c r="AT27" s="106" t="str">
        <f>IFERROR(VLOOKUP($A27,Mingguan!$A$4:$GC$48,AT$1,FALSE),"")</f>
        <v/>
      </c>
      <c r="AU27" s="106" t="str">
        <f>IFERROR(VLOOKUP($A27,Mingguan!$A$4:$GC$48,AU$1,FALSE),"")</f>
        <v/>
      </c>
      <c r="AV27" s="106" t="str">
        <f>IFERROR(VLOOKUP($A27,Mingguan!$A$4:$GC$48,AV$1,FALSE),"")</f>
        <v/>
      </c>
      <c r="AW27" s="106" t="str">
        <f>IFERROR(VLOOKUP($A27,Mingguan!$A$4:$GC$48,AW$1,FALSE),"")</f>
        <v/>
      </c>
      <c r="AX27" s="106" t="str">
        <f>IFERROR(VLOOKUP($A27,Mingguan!$A$4:$GC$48,AX$1,FALSE),"")</f>
        <v/>
      </c>
      <c r="AY27" s="106" t="str">
        <f>IFERROR(VLOOKUP($A27,Mingguan!$A$4:$GC$48,AY$1,FALSE),"")</f>
        <v/>
      </c>
      <c r="AZ27" s="106" t="str">
        <f>IFERROR(VLOOKUP($A27,Mingguan!$A$4:$GC$48,AZ$1,FALSE),"")</f>
        <v/>
      </c>
      <c r="BA27" s="106" t="str">
        <f>IFERROR(VLOOKUP($A27,Mingguan!$A$4:$GC$48,BA$1,FALSE),"")</f>
        <v/>
      </c>
      <c r="BB27" s="106" t="str">
        <f>IFERROR(VLOOKUP($A27,Mingguan!$A$4:$GC$48,BB$1,FALSE),"")</f>
        <v/>
      </c>
      <c r="BC27" s="106" t="str">
        <f>IFERROR(VLOOKUP($A27,Mingguan!$A$4:$GC$48,BC$1,FALSE),"")</f>
        <v/>
      </c>
      <c r="BD27" s="106" t="str">
        <f>IFERROR(VLOOKUP($A27,Mingguan!$A$4:$GC$48,BD$1,FALSE),"")</f>
        <v/>
      </c>
      <c r="BE27" s="106" t="str">
        <f>IFERROR(VLOOKUP($A27,Mingguan!$A$4:$GC$48,BE$1,FALSE),"")</f>
        <v/>
      </c>
      <c r="BF27" s="106" t="str">
        <f>IFERROR(VLOOKUP($A27,Mingguan!$A$4:$GC$48,BF$1,FALSE),"")</f>
        <v/>
      </c>
      <c r="BG27" s="106" t="str">
        <f>IFERROR(VLOOKUP($A27,Mingguan!$A$4:$GC$48,BG$1,FALSE),"")</f>
        <v/>
      </c>
      <c r="BH27" s="106" t="str">
        <f>IFERROR(VLOOKUP($A27,Mingguan!$A$4:$GC$48,BH$1,FALSE),"")</f>
        <v/>
      </c>
      <c r="BI27" s="106" t="str">
        <f>IFERROR(VLOOKUP($A27,Mingguan!$A$4:$GC$48,BI$1,FALSE),"")</f>
        <v/>
      </c>
      <c r="BJ27" s="106" t="str">
        <f>IFERROR(VLOOKUP($A27,Mingguan!$A$4:$GC$48,BJ$1,FALSE),"")</f>
        <v/>
      </c>
      <c r="BK27" s="106" t="str">
        <f>IFERROR(VLOOKUP($A27,Mingguan!$A$4:$GC$48,BK$1,FALSE),"")</f>
        <v/>
      </c>
      <c r="BL27" s="106" t="str">
        <f>IFERROR(VLOOKUP($A27,Mingguan!$A$4:$GC$48,BL$1,FALSE),"")</f>
        <v/>
      </c>
      <c r="BM27" s="106" t="str">
        <f>IFERROR(VLOOKUP($A27,Mingguan!$A$4:$GC$48,BM$1,FALSE),"")</f>
        <v/>
      </c>
      <c r="BN27" s="106" t="str">
        <f>IFERROR(VLOOKUP($A27,Mingguan!$A$4:$GC$48,BN$1,FALSE),"")</f>
        <v/>
      </c>
      <c r="BO27" s="106" t="str">
        <f>IFERROR(VLOOKUP($A27,Mingguan!$A$4:$GC$48,BO$1,FALSE),"")</f>
        <v/>
      </c>
      <c r="BP27" s="106" t="str">
        <f>IFERROR(VLOOKUP($A27,Mingguan!$A$4:$GC$48,BP$1,FALSE),"")</f>
        <v/>
      </c>
      <c r="BQ27" s="106" t="str">
        <f>IFERROR(VLOOKUP($A27,Mingguan!$A$4:$GC$48,BQ$1,FALSE),"")</f>
        <v/>
      </c>
      <c r="BR27" s="106" t="str">
        <f>IFERROR(VLOOKUP($A27,Mingguan!$A$4:$GC$48,BR$1,FALSE),"")</f>
        <v/>
      </c>
      <c r="BS27" s="106" t="str">
        <f>IFERROR(VLOOKUP($A27,Mingguan!$A$4:$GC$48,BS$1,FALSE),"")</f>
        <v/>
      </c>
      <c r="BT27" s="106" t="str">
        <f>IFERROR(VLOOKUP($A27,Mingguan!$A$4:$GC$48,BT$1,FALSE),"")</f>
        <v/>
      </c>
      <c r="BU27" s="106" t="str">
        <f>IFERROR(VLOOKUP($A27,Mingguan!$A$4:$GC$48,BU$1,FALSE),"")</f>
        <v/>
      </c>
      <c r="BV27" s="106" t="str">
        <f>IFERROR(VLOOKUP($A27,Mingguan!$A$4:$GC$48,BV$1,FALSE),"")</f>
        <v/>
      </c>
      <c r="BW27" s="106" t="str">
        <f>IFERROR(VLOOKUP($A27,Mingguan!$A$4:$GC$48,BW$1,FALSE),"")</f>
        <v/>
      </c>
      <c r="BX27" s="106" t="str">
        <f>IFERROR(VLOOKUP($A27,Mingguan!$A$4:$GC$48,BX$1,FALSE),"")</f>
        <v/>
      </c>
      <c r="BY27" s="106" t="str">
        <f>IFERROR(VLOOKUP($A27,Mingguan!$A$4:$GC$48,BY$1,FALSE),"")</f>
        <v/>
      </c>
      <c r="BZ27" s="106" t="str">
        <f>IFERROR(VLOOKUP($A27,Mingguan!$A$4:$GC$48,BZ$1,FALSE),"")</f>
        <v/>
      </c>
      <c r="CA27" s="106" t="str">
        <f>IFERROR(VLOOKUP($A27,Mingguan!$A$4:$GC$48,CA$1,FALSE),"")</f>
        <v/>
      </c>
      <c r="CB27" s="106" t="str">
        <f>IFERROR(VLOOKUP($A27,Mingguan!$A$4:$GC$48,CB$1,FALSE),"")</f>
        <v/>
      </c>
      <c r="CC27" s="106" t="str">
        <f>IFERROR(VLOOKUP($A27,Mingguan!$A$4:$GC$48,CC$1,FALSE),"")</f>
        <v/>
      </c>
      <c r="CD27" s="106" t="str">
        <f>IFERROR(VLOOKUP($A27,Mingguan!$A$4:$GC$48,CD$1,FALSE),"")</f>
        <v/>
      </c>
      <c r="CE27" s="106" t="str">
        <f>IFERROR(VLOOKUP($A27,Mingguan!$A$4:$GC$48,CE$1,FALSE),"")</f>
        <v/>
      </c>
      <c r="CF27" s="106" t="str">
        <f>IFERROR(VLOOKUP($A27,Mingguan!$A$4:$GC$48,CF$1,FALSE),"")</f>
        <v/>
      </c>
      <c r="CG27" s="106" t="str">
        <f>IFERROR(VLOOKUP($A27,Mingguan!$A$4:$GC$48,CG$1,FALSE),"")</f>
        <v/>
      </c>
      <c r="CH27" s="106" t="str">
        <f>IFERROR(VLOOKUP($A27,Mingguan!$A$4:$GC$48,CH$1,FALSE),"")</f>
        <v/>
      </c>
      <c r="CI27" s="106" t="str">
        <f>IFERROR(VLOOKUP($A27,Mingguan!$A$4:$GC$48,CI$1,FALSE),"")</f>
        <v/>
      </c>
      <c r="CJ27" s="106" t="str">
        <f>IFERROR(VLOOKUP($A27,Mingguan!$A$4:$GC$48,CJ$1,FALSE),"")</f>
        <v/>
      </c>
      <c r="CK27" s="106" t="str">
        <f>IFERROR(VLOOKUP($A27,Mingguan!$A$4:$GC$48,CK$1,FALSE),"")</f>
        <v/>
      </c>
      <c r="CL27" s="106" t="str">
        <f>IFERROR(VLOOKUP($A27,Mingguan!$A$4:$GC$48,CL$1,FALSE),"")</f>
        <v/>
      </c>
      <c r="CM27" s="106" t="str">
        <f>IFERROR(VLOOKUP($A27,Mingguan!$A$4:$GC$48,CM$1,FALSE),"")</f>
        <v/>
      </c>
      <c r="CN27" s="106" t="str">
        <f>IFERROR(VLOOKUP($A27,Mingguan!$A$4:$GC$48,CN$1,FALSE),"")</f>
        <v/>
      </c>
      <c r="CO27" s="106" t="str">
        <f>IFERROR(VLOOKUP($A27,Mingguan!$A$4:$GC$48,CO$1,FALSE),"")</f>
        <v/>
      </c>
      <c r="CP27" s="106" t="str">
        <f>IFERROR(VLOOKUP($A27,Mingguan!$A$4:$GC$48,CP$1,FALSE),"")</f>
        <v/>
      </c>
      <c r="CQ27" s="106" t="str">
        <f>IFERROR(VLOOKUP($A27,Mingguan!$A$4:$GC$48,CQ$1,FALSE),"")</f>
        <v/>
      </c>
      <c r="CR27" s="106" t="str">
        <f>IFERROR(VLOOKUP($A27,Mingguan!$A$4:$GC$48,CR$1,FALSE),"")</f>
        <v/>
      </c>
      <c r="CS27" s="106" t="str">
        <f>IFERROR(VLOOKUP($A27,Mingguan!$A$4:$GC$48,CS$1,FALSE),"")</f>
        <v/>
      </c>
      <c r="CT27" s="106" t="str">
        <f>IFERROR(VLOOKUP($A27,Mingguan!$A$4:$GC$48,CT$1,FALSE),"")</f>
        <v/>
      </c>
      <c r="CU27" s="106" t="str">
        <f>IFERROR(VLOOKUP($A27,Mingguan!$A$4:$GC$48,CU$1,FALSE),"")</f>
        <v/>
      </c>
      <c r="CV27" s="106" t="str">
        <f>IFERROR(VLOOKUP($A27,Mingguan!$A$4:$GC$48,CV$1,FALSE),"")</f>
        <v/>
      </c>
      <c r="CW27" s="106" t="str">
        <f>IFERROR(VLOOKUP($A27,Mingguan!$A$4:$GC$48,CW$1,FALSE),"")</f>
        <v/>
      </c>
      <c r="CX27" s="106" t="str">
        <f>IFERROR(VLOOKUP($A27,Mingguan!$A$4:$GC$48,CX$1,FALSE),"")</f>
        <v/>
      </c>
      <c r="CY27" s="106" t="str">
        <f>IFERROR(VLOOKUP($A27,Mingguan!$A$4:$GC$48,CY$1,FALSE),"")</f>
        <v/>
      </c>
      <c r="CZ27" s="106" t="str">
        <f>IFERROR(VLOOKUP($A27,Mingguan!$A$4:$GC$48,CZ$1,FALSE),"")</f>
        <v/>
      </c>
      <c r="DA27" s="106" t="str">
        <f>IFERROR(VLOOKUP($A27,Mingguan!$A$4:$GC$48,DA$1,FALSE),"")</f>
        <v/>
      </c>
      <c r="DB27" s="106" t="str">
        <f>IFERROR(VLOOKUP($A27,Mingguan!$A$4:$GC$48,DB$1,FALSE),"")</f>
        <v/>
      </c>
      <c r="DC27" s="106" t="str">
        <f>IFERROR(VLOOKUP($A27,Mingguan!$A$4:$GC$48,DC$1,FALSE),"")</f>
        <v/>
      </c>
      <c r="DD27" s="106" t="str">
        <f>IFERROR(VLOOKUP($A27,Mingguan!$A$4:$GC$48,DD$1,FALSE),"")</f>
        <v/>
      </c>
      <c r="DE27" s="106" t="str">
        <f>IFERROR(VLOOKUP($A27,Mingguan!$A$4:$GC$48,DE$1,FALSE),"")</f>
        <v/>
      </c>
      <c r="DF27" s="106" t="str">
        <f>IFERROR(VLOOKUP($A27,Mingguan!$A$4:$GC$48,DF$1,FALSE),"")</f>
        <v/>
      </c>
      <c r="DG27" s="106" t="str">
        <f>IFERROR(VLOOKUP($A27,Mingguan!$A$4:$GC$48,DG$1,FALSE),"")</f>
        <v/>
      </c>
      <c r="DH27" s="106" t="str">
        <f>IFERROR(VLOOKUP($A27,Mingguan!$A$4:$GC$48,DH$1,FALSE),"")</f>
        <v/>
      </c>
      <c r="DI27" s="106" t="str">
        <f>IFERROR(VLOOKUP($A27,Mingguan!$A$4:$GC$48,DI$1,FALSE),"")</f>
        <v/>
      </c>
      <c r="DJ27" s="106" t="str">
        <f>IFERROR(VLOOKUP($A27,Mingguan!$A$4:$GC$48,DJ$1,FALSE),"")</f>
        <v/>
      </c>
      <c r="DK27" s="106" t="str">
        <f>IFERROR(VLOOKUP($A27,Mingguan!$A$4:$GC$48,DK$1,FALSE),"")</f>
        <v/>
      </c>
      <c r="DL27" s="106" t="str">
        <f>IFERROR(VLOOKUP($A27,Mingguan!$A$4:$GC$48,DL$1,FALSE),"")</f>
        <v/>
      </c>
      <c r="DM27" s="106" t="str">
        <f>IFERROR(VLOOKUP($A27,Mingguan!$A$4:$GC$48,DM$1,FALSE),"")</f>
        <v/>
      </c>
      <c r="DN27" s="106" t="str">
        <f>IFERROR(VLOOKUP($A27,Mingguan!$A$4:$GC$48,DN$1,FALSE),"")</f>
        <v/>
      </c>
      <c r="DO27" s="106" t="str">
        <f>IFERROR(VLOOKUP($A27,Mingguan!$A$4:$GC$48,DO$1,FALSE),"")</f>
        <v/>
      </c>
      <c r="DP27" s="106" t="str">
        <f>IFERROR(VLOOKUP($A27,Mingguan!$A$4:$GC$48,DP$1,FALSE),"")</f>
        <v/>
      </c>
      <c r="DQ27" s="106" t="str">
        <f>IFERROR(VLOOKUP($A27,Mingguan!$A$4:$GC$48,DQ$1,FALSE),"")</f>
        <v/>
      </c>
      <c r="DR27" s="106" t="str">
        <f>IFERROR(VLOOKUP($A27,Mingguan!$A$4:$GC$48,DR$1,FALSE),"")</f>
        <v/>
      </c>
      <c r="DS27" s="106" t="str">
        <f>IFERROR(VLOOKUP($A27,Mingguan!$A$4:$GC$48,DS$1,FALSE),"")</f>
        <v/>
      </c>
      <c r="DT27" s="106" t="str">
        <f>IFERROR(VLOOKUP($A27,Mingguan!$A$4:$GC$48,DT$1,FALSE),"")</f>
        <v/>
      </c>
      <c r="DU27" s="106" t="str">
        <f>IFERROR(VLOOKUP($A27,Mingguan!$A$4:$GC$48,DU$1,FALSE),"")</f>
        <v/>
      </c>
      <c r="DV27" s="106" t="str">
        <f>IFERROR(VLOOKUP($A27,Mingguan!$A$4:$GC$48,DV$1,FALSE),"")</f>
        <v/>
      </c>
      <c r="DW27" s="106" t="str">
        <f>IFERROR(VLOOKUP($A27,Mingguan!$A$4:$GC$48,DW$1,FALSE),"")</f>
        <v/>
      </c>
      <c r="DX27" s="106" t="str">
        <f>IFERROR(VLOOKUP($A27,Mingguan!$A$4:$GC$48,DX$1,FALSE),"")</f>
        <v/>
      </c>
      <c r="DY27" s="106" t="str">
        <f>IFERROR(VLOOKUP($A27,Mingguan!$A$4:$GC$48,DY$1,FALSE),"")</f>
        <v/>
      </c>
      <c r="DZ27" s="106" t="str">
        <f>IFERROR(VLOOKUP($A27,Mingguan!$A$4:$GC$48,DZ$1,FALSE),"")</f>
        <v/>
      </c>
      <c r="EA27" s="106" t="str">
        <f>IFERROR(VLOOKUP($A27,Mingguan!$A$4:$GC$48,EA$1,FALSE),"")</f>
        <v/>
      </c>
      <c r="EB27" s="106" t="str">
        <f>IFERROR(VLOOKUP($A27,Mingguan!$A$4:$GC$48,EB$1,FALSE),"")</f>
        <v/>
      </c>
      <c r="EC27" s="106" t="str">
        <f>IFERROR(VLOOKUP($A27,Mingguan!$A$4:$GC$48,EC$1,FALSE),"")</f>
        <v/>
      </c>
      <c r="ED27" s="106" t="str">
        <f>IFERROR(VLOOKUP($A27,Mingguan!$A$4:$GC$48,ED$1,FALSE),"")</f>
        <v/>
      </c>
      <c r="EE27" s="106" t="str">
        <f>IFERROR(VLOOKUP($A27,Mingguan!$A$4:$GC$48,EE$1,FALSE),"")</f>
        <v/>
      </c>
      <c r="EF27" s="106" t="str">
        <f>IFERROR(VLOOKUP($A27,Mingguan!$A$4:$GC$48,EF$1,FALSE),"")</f>
        <v/>
      </c>
      <c r="EG27" s="106" t="str">
        <f>IFERROR(VLOOKUP($A27,Mingguan!$A$4:$GC$48,EG$1,FALSE),"")</f>
        <v/>
      </c>
      <c r="EH27" s="106" t="str">
        <f>IFERROR(VLOOKUP($A27,Mingguan!$A$4:$GC$48,EH$1,FALSE),"")</f>
        <v/>
      </c>
      <c r="EI27" s="106" t="str">
        <f>IFERROR(VLOOKUP($A27,Mingguan!$A$4:$GC$48,EI$1,FALSE),"")</f>
        <v/>
      </c>
      <c r="EJ27" s="106" t="str">
        <f>IFERROR(VLOOKUP($A27,Mingguan!$A$4:$GC$48,EJ$1,FALSE),"")</f>
        <v/>
      </c>
      <c r="EK27" s="106" t="str">
        <f>IFERROR(VLOOKUP($A27,Mingguan!$A$4:$GC$48,EK$1,FALSE),"")</f>
        <v/>
      </c>
      <c r="EL27" s="106" t="str">
        <f>IFERROR(VLOOKUP($A27,Mingguan!$A$4:$GC$48,EL$1,FALSE),"")</f>
        <v/>
      </c>
      <c r="EM27" s="106" t="str">
        <f>IFERROR(VLOOKUP($A27,Mingguan!$A$4:$GC$48,EM$1,FALSE),"")</f>
        <v/>
      </c>
      <c r="EN27" s="106" t="str">
        <f>IFERROR(VLOOKUP($A27,Mingguan!$A$4:$GC$48,EN$1,FALSE),"")</f>
        <v/>
      </c>
      <c r="EO27" s="106" t="str">
        <f>IFERROR(VLOOKUP($A27,Mingguan!$A$4:$GC$48,EO$1,FALSE),"")</f>
        <v/>
      </c>
      <c r="EP27" s="106" t="str">
        <f>IFERROR(VLOOKUP($A27,Mingguan!$A$4:$GC$48,EP$1,FALSE),"")</f>
        <v/>
      </c>
      <c r="EQ27" s="106" t="str">
        <f>IFERROR(VLOOKUP($A27,Mingguan!$A$4:$GC$48,EQ$1,FALSE),"")</f>
        <v/>
      </c>
      <c r="ER27" s="106" t="str">
        <f>IFERROR(VLOOKUP($A27,Mingguan!$A$4:$GC$48,ER$1,FALSE),"")</f>
        <v/>
      </c>
      <c r="ES27" s="106" t="str">
        <f>IFERROR(VLOOKUP($A27,Mingguan!$A$4:$GC$48,ES$1,FALSE),"")</f>
        <v/>
      </c>
      <c r="ET27" s="106" t="str">
        <f>IFERROR(VLOOKUP($A27,Mingguan!$A$4:$GC$48,ET$1,FALSE),"")</f>
        <v/>
      </c>
      <c r="EU27" s="106" t="str">
        <f>IFERROR(VLOOKUP($A27,Mingguan!$A$4:$GC$48,EU$1,FALSE),"")</f>
        <v/>
      </c>
      <c r="EV27" s="106" t="str">
        <f>IFERROR(VLOOKUP($A27,Mingguan!$A$4:$GC$48,EV$1,FALSE),"")</f>
        <v/>
      </c>
      <c r="EW27" s="106" t="str">
        <f>IFERROR(VLOOKUP($A27,Mingguan!$A$4:$GC$48,EW$1,FALSE),"")</f>
        <v/>
      </c>
      <c r="EX27" s="106" t="str">
        <f>IFERROR(VLOOKUP($A27,Mingguan!$A$4:$GC$48,EX$1,FALSE),"")</f>
        <v/>
      </c>
      <c r="EY27" s="106" t="str">
        <f>IFERROR(VLOOKUP($A27,Mingguan!$A$4:$GC$48,EY$1,FALSE),"")</f>
        <v/>
      </c>
      <c r="EZ27" s="106" t="str">
        <f>IFERROR(VLOOKUP($A27,Mingguan!$A$4:$GC$48,EZ$1,FALSE),"")</f>
        <v/>
      </c>
      <c r="FA27" s="106" t="str">
        <f>IFERROR(VLOOKUP($A27,Mingguan!$A$4:$GC$48,FA$1,FALSE),"")</f>
        <v/>
      </c>
      <c r="FB27" s="106" t="str">
        <f>IFERROR(VLOOKUP($A27,Mingguan!$A$4:$GC$48,FB$1,FALSE),"")</f>
        <v/>
      </c>
      <c r="FC27" s="106" t="str">
        <f>IFERROR(VLOOKUP($A27,Mingguan!$A$4:$GC$48,FC$1,FALSE),"")</f>
        <v/>
      </c>
      <c r="FD27" s="106" t="str">
        <f>IFERROR(VLOOKUP($A27,Mingguan!$A$4:$GC$48,FD$1,FALSE),"")</f>
        <v/>
      </c>
      <c r="FE27" s="106" t="str">
        <f>IFERROR(VLOOKUP($A27,Mingguan!$A$4:$GC$48,FE$1,FALSE),"")</f>
        <v/>
      </c>
      <c r="FF27" s="106" t="str">
        <f>IFERROR(VLOOKUP($A27,Mingguan!$A$4:$GC$48,FF$1,FALSE),"")</f>
        <v/>
      </c>
      <c r="FG27" s="106" t="str">
        <f>IFERROR(VLOOKUP($A27,Mingguan!$A$4:$GC$48,FG$1,FALSE),"")</f>
        <v/>
      </c>
      <c r="FH27" s="106" t="str">
        <f>IFERROR(VLOOKUP($A27,Mingguan!$A$4:$GC$48,FH$1,FALSE),"")</f>
        <v/>
      </c>
      <c r="FI27" s="106" t="str">
        <f>IFERROR(VLOOKUP($A27,Mingguan!$A$4:$GC$48,FI$1,FALSE),"")</f>
        <v/>
      </c>
      <c r="FJ27" s="106" t="str">
        <f>IFERROR(VLOOKUP($A27,Mingguan!$A$4:$GC$48,FJ$1,FALSE),"")</f>
        <v/>
      </c>
      <c r="FK27" s="106" t="str">
        <f>IFERROR(VLOOKUP($A27,Mingguan!$A$4:$GC$48,FK$1,FALSE),"")</f>
        <v/>
      </c>
      <c r="FL27" s="106" t="str">
        <f>IFERROR(VLOOKUP($A27,Mingguan!$A$4:$GC$48,FL$1,FALSE),"")</f>
        <v/>
      </c>
      <c r="FM27" s="106" t="str">
        <f>IFERROR(VLOOKUP($A27,Mingguan!$A$4:$GC$48,FM$1,FALSE),"")</f>
        <v/>
      </c>
      <c r="FN27" s="106" t="str">
        <f>IFERROR(VLOOKUP($A27,Mingguan!$A$4:$GC$48,FN$1,FALSE),"")</f>
        <v/>
      </c>
      <c r="FO27" s="106" t="str">
        <f>IFERROR(VLOOKUP($A27,Mingguan!$A$4:$GC$48,FO$1,FALSE),"")</f>
        <v/>
      </c>
      <c r="FP27" s="106" t="str">
        <f>IFERROR(VLOOKUP($A27,Mingguan!$A$4:$GC$48,FP$1,FALSE),"")</f>
        <v/>
      </c>
      <c r="FQ27" s="106" t="str">
        <f>IFERROR(VLOOKUP($A27,Mingguan!$A$4:$GC$48,FQ$1,FALSE),"")</f>
        <v/>
      </c>
      <c r="FR27" s="106" t="str">
        <f>IFERROR(VLOOKUP($A27,Mingguan!$A$4:$GC$48,FR$1,FALSE),"")</f>
        <v/>
      </c>
      <c r="FS27" s="106" t="str">
        <f>IFERROR(VLOOKUP($A27,Mingguan!$A$4:$GC$48,FS$1,FALSE),"")</f>
        <v/>
      </c>
      <c r="FT27" s="106" t="str">
        <f>IFERROR(VLOOKUP($A27,Mingguan!$A$4:$GC$48,FT$1,FALSE),"")</f>
        <v/>
      </c>
      <c r="FU27" s="106" t="str">
        <f>IFERROR(VLOOKUP($A27,Mingguan!$A$4:$GC$48,FU$1,FALSE),"")</f>
        <v/>
      </c>
      <c r="FV27" s="106" t="str">
        <f>IFERROR(VLOOKUP($A27,Mingguan!$A$4:$GC$48,FV$1,FALSE),"")</f>
        <v/>
      </c>
      <c r="FW27" s="106" t="str">
        <f>IFERROR(VLOOKUP($A27,Mingguan!$A$4:$GC$48,FW$1,FALSE),"")</f>
        <v/>
      </c>
      <c r="FX27" s="106" t="str">
        <f>IFERROR(VLOOKUP($A27,Mingguan!$A$4:$GC$48,FX$1,FALSE),"")</f>
        <v/>
      </c>
      <c r="FY27" s="106" t="str">
        <f>IFERROR(VLOOKUP($A27,Mingguan!$A$4:$GC$48,FY$1,FALSE),"")</f>
        <v/>
      </c>
      <c r="FZ27" s="106" t="str">
        <f>IFERROR(VLOOKUP($A27,Mingguan!$A$4:$GC$48,FZ$1,FALSE),"")</f>
        <v/>
      </c>
      <c r="GA27" s="106" t="str">
        <f>IFERROR(VLOOKUP($A27,Mingguan!$A$4:$GC$48,GA$1,FALSE),"")</f>
        <v/>
      </c>
      <c r="GB27" s="106" t="str">
        <f>IFERROR(VLOOKUP($A27,Mingguan!$A$4:$GC$48,GB$1,FALSE),"")</f>
        <v/>
      </c>
      <c r="GC27" s="106" t="str">
        <f>IFERROR(VLOOKUP($A27,Mingguan!$A$4:$GC$48,GC$1,FALSE),"")</f>
        <v/>
      </c>
      <c r="GD27" s="106"/>
      <c r="GE27" s="106"/>
      <c r="GF27" s="106"/>
      <c r="GG27" s="106"/>
      <c r="GH27" s="106"/>
      <c r="GI27" s="106"/>
      <c r="GJ27" s="106"/>
      <c r="GK27" s="106"/>
      <c r="GL27" s="106"/>
      <c r="GM27" s="106"/>
      <c r="GN27" s="106"/>
      <c r="GO27" s="106"/>
      <c r="GP27" s="106"/>
      <c r="GQ27" s="106"/>
      <c r="GR27" s="106"/>
      <c r="GS27" s="106"/>
      <c r="GT27" s="106"/>
      <c r="GU27" s="106"/>
      <c r="GV27" s="106"/>
    </row>
    <row r="28" spans="1:204" ht="15.75" customHeight="1" x14ac:dyDescent="0.35">
      <c r="A28" s="48">
        <v>24</v>
      </c>
      <c r="B28" s="49" t="s">
        <v>47</v>
      </c>
      <c r="C28" s="48">
        <v>1</v>
      </c>
      <c r="D28" s="48" t="s">
        <v>44</v>
      </c>
      <c r="E28" s="106">
        <f>IFERROR(VLOOKUP($A28,Mingguan!$A$4:$GC$48,E$1,FALSE),"")</f>
        <v>0</v>
      </c>
      <c r="F28" s="106">
        <f>IFERROR(VLOOKUP($A28,Mingguan!$A$4:$GC$48,F$1,FALSE),"")</f>
        <v>0</v>
      </c>
      <c r="G28" s="106">
        <f>IFERROR(VLOOKUP($A28,Mingguan!$A$4:$GC$48,G$1,FALSE),"")</f>
        <v>0</v>
      </c>
      <c r="H28" s="106">
        <f>IFERROR(VLOOKUP($A28,Mingguan!$A$4:$GC$48,H$1,FALSE),"")</f>
        <v>0</v>
      </c>
      <c r="I28" s="106">
        <f>IFERROR(VLOOKUP($A28,Mingguan!$A$4:$GC$48,I$1,FALSE),"")</f>
        <v>0</v>
      </c>
      <c r="J28" s="106">
        <f>IFERROR(VLOOKUP($A28,Mingguan!$A$4:$GC$48,J$1,FALSE),"")</f>
        <v>0</v>
      </c>
      <c r="K28" s="106">
        <f>IFERROR(VLOOKUP($A28,Mingguan!$A$4:$GC$48,K$1,FALSE),"")</f>
        <v>0</v>
      </c>
      <c r="L28" s="106">
        <f>IFERROR(VLOOKUP($A28,Mingguan!$A$4:$GC$48,L$1,FALSE),"")</f>
        <v>0</v>
      </c>
      <c r="M28" s="106">
        <f>IFERROR(VLOOKUP($A28,Mingguan!$A$4:$GC$48,M$1,FALSE),"")</f>
        <v>0</v>
      </c>
      <c r="N28" s="106">
        <f>IFERROR(VLOOKUP($A28,Mingguan!$A$4:$GC$48,N$1,FALSE),"")</f>
        <v>0</v>
      </c>
      <c r="O28" s="106">
        <f>IFERROR(VLOOKUP($A28,Mingguan!$A$4:$GC$48,O$1,FALSE),"")</f>
        <v>0</v>
      </c>
      <c r="P28" s="106">
        <f>IFERROR(VLOOKUP($A28,Mingguan!$A$4:$GC$48,P$1,FALSE),"")</f>
        <v>0</v>
      </c>
      <c r="Q28" s="106">
        <f>IFERROR(VLOOKUP($A28,Mingguan!$A$4:$GC$48,Q$1,FALSE),"")</f>
        <v>0</v>
      </c>
      <c r="R28" s="106">
        <f>IFERROR(VLOOKUP($A28,Mingguan!$A$4:$GC$48,R$1,FALSE),"")</f>
        <v>0</v>
      </c>
      <c r="S28" s="106">
        <f>IFERROR(VLOOKUP($A28,Mingguan!$A$4:$GC$48,S$1,FALSE),"")</f>
        <v>0</v>
      </c>
      <c r="T28" s="106">
        <f>IFERROR(VLOOKUP($A28,Mingguan!$A$4:$GC$48,T$1,FALSE),"")</f>
        <v>0</v>
      </c>
      <c r="U28" s="106">
        <f>IFERROR(VLOOKUP($A28,Mingguan!$A$4:$GC$48,U$1,FALSE),"")</f>
        <v>0</v>
      </c>
      <c r="V28" s="106">
        <f>IFERROR(VLOOKUP($A28,Mingguan!$A$4:$GC$48,V$1,FALSE),"")</f>
        <v>0</v>
      </c>
      <c r="W28" s="106">
        <f>IFERROR(VLOOKUP($A28,Mingguan!$A$4:$GC$48,W$1,FALSE),"")</f>
        <v>0</v>
      </c>
      <c r="X28" s="106">
        <f>IFERROR(VLOOKUP($A28,Mingguan!$A$4:$GC$48,X$1,FALSE),"")</f>
        <v>0</v>
      </c>
      <c r="Y28" s="106">
        <f>IFERROR(VLOOKUP($A28,Mingguan!$A$4:$GC$48,Y$1,FALSE),"")</f>
        <v>0</v>
      </c>
      <c r="Z28" s="106">
        <f>IFERROR(VLOOKUP($A28,Mingguan!$A$4:$GC$48,Z$1,FALSE),"")</f>
        <v>0</v>
      </c>
      <c r="AA28" s="106">
        <f>IFERROR(VLOOKUP($A28,Mingguan!$A$4:$GC$48,AA$1,FALSE),"")</f>
        <v>0</v>
      </c>
      <c r="AB28" s="106">
        <f>IFERROR(VLOOKUP($A28,Mingguan!$A$4:$GC$48,AB$1,FALSE),"")</f>
        <v>0</v>
      </c>
      <c r="AC28" s="106">
        <f>IFERROR(VLOOKUP($A28,Mingguan!$A$4:$GC$48,AC$1,FALSE),"")</f>
        <v>0</v>
      </c>
      <c r="AD28" s="106">
        <f>IFERROR(VLOOKUP($A28,Mingguan!$A$4:$GC$48,AD$1,FALSE),"")</f>
        <v>0</v>
      </c>
      <c r="AE28" s="106">
        <f>IFERROR(VLOOKUP($A28,Mingguan!$A$4:$GC$48,AE$1,FALSE),"")</f>
        <v>0</v>
      </c>
      <c r="AF28" s="106">
        <f>IFERROR(VLOOKUP($A28,Mingguan!$A$4:$GC$48,AF$1,FALSE),"")</f>
        <v>0</v>
      </c>
      <c r="AG28" s="106">
        <f>IFERROR(VLOOKUP($A28,Mingguan!$A$4:$GC$48,AG$1,FALSE),"")</f>
        <v>0</v>
      </c>
      <c r="AH28" s="106">
        <f>IFERROR(VLOOKUP($A28,Mingguan!$A$4:$GC$48,AH$1,FALSE),"")</f>
        <v>0</v>
      </c>
      <c r="AI28" s="106">
        <f>IFERROR(VLOOKUP($A28,Mingguan!$A$4:$GC$48,AI$1,FALSE),"")</f>
        <v>0</v>
      </c>
      <c r="AJ28" s="106">
        <f>IFERROR(VLOOKUP($A28,Mingguan!$A$4:$GC$48,AJ$1,FALSE),"")</f>
        <v>0</v>
      </c>
      <c r="AK28" s="106">
        <f>IFERROR(VLOOKUP($A28,Mingguan!$A$4:$GC$48,AK$1,FALSE),"")</f>
        <v>0</v>
      </c>
      <c r="AL28" s="106">
        <f>IFERROR(VLOOKUP($A28,Mingguan!$A$4:$GC$48,AL$1,FALSE),"")</f>
        <v>0</v>
      </c>
      <c r="AM28" s="106">
        <f>IFERROR(VLOOKUP($A28,Mingguan!$A$4:$GC$48,AM$1,FALSE),"")</f>
        <v>0</v>
      </c>
      <c r="AN28" s="106">
        <f>IFERROR(VLOOKUP($A28,Mingguan!$A$4:$GC$48,AN$1,FALSE),"")</f>
        <v>0</v>
      </c>
      <c r="AO28" s="106">
        <f>IFERROR(VLOOKUP($A28,Mingguan!$A$4:$GC$48,AO$1,FALSE),"")</f>
        <v>0</v>
      </c>
      <c r="AP28" s="106">
        <f>IFERROR(VLOOKUP($A28,Mingguan!$A$4:$GC$48,AP$1,FALSE),"")</f>
        <v>0</v>
      </c>
      <c r="AQ28" s="106">
        <f>IFERROR(VLOOKUP($A28,Mingguan!$A$4:$GC$48,AQ$1,FALSE),"")</f>
        <v>0</v>
      </c>
      <c r="AR28" s="106">
        <f>IFERROR(VLOOKUP($A28,Mingguan!$A$4:$GC$48,AR$1,FALSE),"")</f>
        <v>0</v>
      </c>
      <c r="AS28" s="106">
        <f>IFERROR(VLOOKUP($A28,Mingguan!$A$4:$GC$48,AS$1,FALSE),"")</f>
        <v>0</v>
      </c>
      <c r="AT28" s="106">
        <f>IFERROR(VLOOKUP($A28,Mingguan!$A$4:$GC$48,AT$1,FALSE),"")</f>
        <v>0</v>
      </c>
      <c r="AU28" s="106">
        <f>IFERROR(VLOOKUP($A28,Mingguan!$A$4:$GC$48,AU$1,FALSE),"")</f>
        <v>0</v>
      </c>
      <c r="AV28" s="106">
        <f>IFERROR(VLOOKUP($A28,Mingguan!$A$4:$GC$48,AV$1,FALSE),"")</f>
        <v>0</v>
      </c>
      <c r="AW28" s="106">
        <f>IFERROR(VLOOKUP($A28,Mingguan!$A$4:$GC$48,AW$1,FALSE),"")</f>
        <v>0</v>
      </c>
      <c r="AX28" s="106">
        <f>IFERROR(VLOOKUP($A28,Mingguan!$A$4:$GC$48,AX$1,FALSE),"")</f>
        <v>0</v>
      </c>
      <c r="AY28" s="106">
        <f>IFERROR(VLOOKUP($A28,Mingguan!$A$4:$GC$48,AY$1,FALSE),"")</f>
        <v>0</v>
      </c>
      <c r="AZ28" s="106">
        <f>IFERROR(VLOOKUP($A28,Mingguan!$A$4:$GC$48,AZ$1,FALSE),"")</f>
        <v>0</v>
      </c>
      <c r="BA28" s="106">
        <f>IFERROR(VLOOKUP($A28,Mingguan!$A$4:$GC$48,BA$1,FALSE),"")</f>
        <v>0</v>
      </c>
      <c r="BB28" s="106">
        <f>IFERROR(VLOOKUP($A28,Mingguan!$A$4:$GC$48,BB$1,FALSE),"")</f>
        <v>0</v>
      </c>
      <c r="BC28" s="106">
        <f>IFERROR(VLOOKUP($A28,Mingguan!$A$4:$GC$48,BC$1,FALSE),"")</f>
        <v>0</v>
      </c>
      <c r="BD28" s="106">
        <f>IFERROR(VLOOKUP($A28,Mingguan!$A$4:$GC$48,BD$1,FALSE),"")</f>
        <v>0</v>
      </c>
      <c r="BE28" s="106">
        <f>IFERROR(VLOOKUP($A28,Mingguan!$A$4:$GC$48,BE$1,FALSE),"")</f>
        <v>0</v>
      </c>
      <c r="BF28" s="106">
        <f>IFERROR(VLOOKUP($A28,Mingguan!$A$4:$GC$48,BF$1,FALSE),"")</f>
        <v>0</v>
      </c>
      <c r="BG28" s="106">
        <f>IFERROR(VLOOKUP($A28,Mingguan!$A$4:$GC$48,BG$1,FALSE),"")</f>
        <v>0</v>
      </c>
      <c r="BH28" s="106">
        <f>IFERROR(VLOOKUP($A28,Mingguan!$A$4:$GC$48,BH$1,FALSE),"")</f>
        <v>0</v>
      </c>
      <c r="BI28" s="106">
        <f>IFERROR(VLOOKUP($A28,Mingguan!$A$4:$GC$48,BI$1,FALSE),"")</f>
        <v>0</v>
      </c>
      <c r="BJ28" s="106">
        <f>IFERROR(VLOOKUP($A28,Mingguan!$A$4:$GC$48,BJ$1,FALSE),"")</f>
        <v>0</v>
      </c>
      <c r="BK28" s="106">
        <f>IFERROR(VLOOKUP($A28,Mingguan!$A$4:$GC$48,BK$1,FALSE),"")</f>
        <v>0</v>
      </c>
      <c r="BL28" s="106">
        <f>IFERROR(VLOOKUP($A28,Mingguan!$A$4:$GC$48,BL$1,FALSE),"")</f>
        <v>0</v>
      </c>
      <c r="BM28" s="106">
        <f>IFERROR(VLOOKUP($A28,Mingguan!$A$4:$GC$48,BM$1,FALSE),"")</f>
        <v>0</v>
      </c>
      <c r="BN28" s="106">
        <f>IFERROR(VLOOKUP($A28,Mingguan!$A$4:$GC$48,BN$1,FALSE),"")</f>
        <v>0</v>
      </c>
      <c r="BO28" s="106">
        <f>IFERROR(VLOOKUP($A28,Mingguan!$A$4:$GC$48,BO$1,FALSE),"")</f>
        <v>0</v>
      </c>
      <c r="BP28" s="106">
        <f>IFERROR(VLOOKUP($A28,Mingguan!$A$4:$GC$48,BP$1,FALSE),"")</f>
        <v>0</v>
      </c>
      <c r="BQ28" s="106">
        <f>IFERROR(VLOOKUP($A28,Mingguan!$A$4:$GC$48,BQ$1,FALSE),"")</f>
        <v>0</v>
      </c>
      <c r="BR28" s="106">
        <f>IFERROR(VLOOKUP($A28,Mingguan!$A$4:$GC$48,BR$1,FALSE),"")</f>
        <v>0</v>
      </c>
      <c r="BS28" s="106">
        <f>IFERROR(VLOOKUP($A28,Mingguan!$A$4:$GC$48,BS$1,FALSE),"")</f>
        <v>0</v>
      </c>
      <c r="BT28" s="106">
        <f>IFERROR(VLOOKUP($A28,Mingguan!$A$4:$GC$48,BT$1,FALSE),"")</f>
        <v>0</v>
      </c>
      <c r="BU28" s="106">
        <f>IFERROR(VLOOKUP($A28,Mingguan!$A$4:$GC$48,BU$1,FALSE),"")</f>
        <v>0</v>
      </c>
      <c r="BV28" s="106">
        <f>IFERROR(VLOOKUP($A28,Mingguan!$A$4:$GC$48,BV$1,FALSE),"")</f>
        <v>0</v>
      </c>
      <c r="BW28" s="106">
        <f>IFERROR(VLOOKUP($A28,Mingguan!$A$4:$GC$48,BW$1,FALSE),"")</f>
        <v>0</v>
      </c>
      <c r="BX28" s="106">
        <f>IFERROR(VLOOKUP($A28,Mingguan!$A$4:$GC$48,BX$1,FALSE),"")</f>
        <v>0</v>
      </c>
      <c r="BY28" s="106">
        <f>IFERROR(VLOOKUP($A28,Mingguan!$A$4:$GC$48,BY$1,FALSE),"")</f>
        <v>0</v>
      </c>
      <c r="BZ28" s="106">
        <f>IFERROR(VLOOKUP($A28,Mingguan!$A$4:$GC$48,BZ$1,FALSE),"")</f>
        <v>0</v>
      </c>
      <c r="CA28" s="106">
        <f>IFERROR(VLOOKUP($A28,Mingguan!$A$4:$GC$48,CA$1,FALSE),"")</f>
        <v>0</v>
      </c>
      <c r="CB28" s="106">
        <f>IFERROR(VLOOKUP($A28,Mingguan!$A$4:$GC$48,CB$1,FALSE),"")</f>
        <v>0</v>
      </c>
      <c r="CC28" s="106">
        <f>IFERROR(VLOOKUP($A28,Mingguan!$A$4:$GC$48,CC$1,FALSE),"")</f>
        <v>0</v>
      </c>
      <c r="CD28" s="106">
        <f>IFERROR(VLOOKUP($A28,Mingguan!$A$4:$GC$48,CD$1,FALSE),"")</f>
        <v>0</v>
      </c>
      <c r="CE28" s="106">
        <f>IFERROR(VLOOKUP($A28,Mingguan!$A$4:$GC$48,CE$1,FALSE),"")</f>
        <v>0</v>
      </c>
      <c r="CF28" s="106">
        <f>IFERROR(VLOOKUP($A28,Mingguan!$A$4:$GC$48,CF$1,FALSE),"")</f>
        <v>0</v>
      </c>
      <c r="CG28" s="106">
        <f>IFERROR(VLOOKUP($A28,Mingguan!$A$4:$GC$48,CG$1,FALSE),"")</f>
        <v>0</v>
      </c>
      <c r="CH28" s="106">
        <f>IFERROR(VLOOKUP($A28,Mingguan!$A$4:$GC$48,CH$1,FALSE),"")</f>
        <v>0</v>
      </c>
      <c r="CI28" s="106">
        <f>IFERROR(VLOOKUP($A28,Mingguan!$A$4:$GC$48,CI$1,FALSE),"")</f>
        <v>0</v>
      </c>
      <c r="CJ28" s="106">
        <f>IFERROR(VLOOKUP($A28,Mingguan!$A$4:$GC$48,CJ$1,FALSE),"")</f>
        <v>0</v>
      </c>
      <c r="CK28" s="106">
        <f>IFERROR(VLOOKUP($A28,Mingguan!$A$4:$GC$48,CK$1,FALSE),"")</f>
        <v>0</v>
      </c>
      <c r="CL28" s="106">
        <f>IFERROR(VLOOKUP($A28,Mingguan!$A$4:$GC$48,CL$1,FALSE),"")</f>
        <v>0</v>
      </c>
      <c r="CM28" s="106">
        <f>IFERROR(VLOOKUP($A28,Mingguan!$A$4:$GC$48,CM$1,FALSE),"")</f>
        <v>0</v>
      </c>
      <c r="CN28" s="106">
        <f>IFERROR(VLOOKUP($A28,Mingguan!$A$4:$GC$48,CN$1,FALSE),"")</f>
        <v>0</v>
      </c>
      <c r="CO28" s="106">
        <f>IFERROR(VLOOKUP($A28,Mingguan!$A$4:$GC$48,CO$1,FALSE),"")</f>
        <v>0</v>
      </c>
      <c r="CP28" s="106">
        <f>IFERROR(VLOOKUP($A28,Mingguan!$A$4:$GC$48,CP$1,FALSE),"")</f>
        <v>0</v>
      </c>
      <c r="CQ28" s="106">
        <f>IFERROR(VLOOKUP($A28,Mingguan!$A$4:$GC$48,CQ$1,FALSE),"")</f>
        <v>0</v>
      </c>
      <c r="CR28" s="106">
        <f>IFERROR(VLOOKUP($A28,Mingguan!$A$4:$GC$48,CR$1,FALSE),"")</f>
        <v>0</v>
      </c>
      <c r="CS28" s="106">
        <f>IFERROR(VLOOKUP($A28,Mingguan!$A$4:$GC$48,CS$1,FALSE),"")</f>
        <v>0</v>
      </c>
      <c r="CT28" s="106">
        <f>IFERROR(VLOOKUP($A28,Mingguan!$A$4:$GC$48,CT$1,FALSE),"")</f>
        <v>0</v>
      </c>
      <c r="CU28" s="106">
        <f>IFERROR(VLOOKUP($A28,Mingguan!$A$4:$GC$48,CU$1,FALSE),"")</f>
        <v>0</v>
      </c>
      <c r="CV28" s="106">
        <f>IFERROR(VLOOKUP($A28,Mingguan!$A$4:$GC$48,CV$1,FALSE),"")</f>
        <v>0</v>
      </c>
      <c r="CW28" s="106">
        <f>IFERROR(VLOOKUP($A28,Mingguan!$A$4:$GC$48,CW$1,FALSE),"")</f>
        <v>0</v>
      </c>
      <c r="CX28" s="106">
        <f>IFERROR(VLOOKUP($A28,Mingguan!$A$4:$GC$48,CX$1,FALSE),"")</f>
        <v>0</v>
      </c>
      <c r="CY28" s="106">
        <f>IFERROR(VLOOKUP($A28,Mingguan!$A$4:$GC$48,CY$1,FALSE),"")</f>
        <v>0</v>
      </c>
      <c r="CZ28" s="106">
        <f>IFERROR(VLOOKUP($A28,Mingguan!$A$4:$GC$48,CZ$1,FALSE),"")</f>
        <v>0</v>
      </c>
      <c r="DA28" s="106">
        <f>IFERROR(VLOOKUP($A28,Mingguan!$A$4:$GC$48,DA$1,FALSE),"")</f>
        <v>0</v>
      </c>
      <c r="DB28" s="106">
        <f>IFERROR(VLOOKUP($A28,Mingguan!$A$4:$GC$48,DB$1,FALSE),"")</f>
        <v>0</v>
      </c>
      <c r="DC28" s="106">
        <f>IFERROR(VLOOKUP($A28,Mingguan!$A$4:$GC$48,DC$1,FALSE),"")</f>
        <v>0</v>
      </c>
      <c r="DD28" s="106">
        <f>IFERROR(VLOOKUP($A28,Mingguan!$A$4:$GC$48,DD$1,FALSE),"")</f>
        <v>0</v>
      </c>
      <c r="DE28" s="106">
        <f>IFERROR(VLOOKUP($A28,Mingguan!$A$4:$GC$48,DE$1,FALSE),"")</f>
        <v>0</v>
      </c>
      <c r="DF28" s="106">
        <f>IFERROR(VLOOKUP($A28,Mingguan!$A$4:$GC$48,DF$1,FALSE),"")</f>
        <v>0</v>
      </c>
      <c r="DG28" s="106">
        <f>IFERROR(VLOOKUP($A28,Mingguan!$A$4:$GC$48,DG$1,FALSE),"")</f>
        <v>0</v>
      </c>
      <c r="DH28" s="106">
        <f>IFERROR(VLOOKUP($A28,Mingguan!$A$4:$GC$48,DH$1,FALSE),"")</f>
        <v>0</v>
      </c>
      <c r="DI28" s="106">
        <f>IFERROR(VLOOKUP($A28,Mingguan!$A$4:$GC$48,DI$1,FALSE),"")</f>
        <v>0</v>
      </c>
      <c r="DJ28" s="106">
        <f>IFERROR(VLOOKUP($A28,Mingguan!$A$4:$GC$48,DJ$1,FALSE),"")</f>
        <v>0</v>
      </c>
      <c r="DK28" s="106">
        <f>IFERROR(VLOOKUP($A28,Mingguan!$A$4:$GC$48,DK$1,FALSE),"")</f>
        <v>0</v>
      </c>
      <c r="DL28" s="106">
        <f>IFERROR(VLOOKUP($A28,Mingguan!$A$4:$GC$48,DL$1,FALSE),"")</f>
        <v>0</v>
      </c>
      <c r="DM28" s="106">
        <f>IFERROR(VLOOKUP($A28,Mingguan!$A$4:$GC$48,DM$1,FALSE),"")</f>
        <v>0</v>
      </c>
      <c r="DN28" s="106">
        <f>IFERROR(VLOOKUP($A28,Mingguan!$A$4:$GC$48,DN$1,FALSE),"")</f>
        <v>0</v>
      </c>
      <c r="DO28" s="106">
        <f>IFERROR(VLOOKUP($A28,Mingguan!$A$4:$GC$48,DO$1,FALSE),"")</f>
        <v>0</v>
      </c>
      <c r="DP28" s="106">
        <f>IFERROR(VLOOKUP($A28,Mingguan!$A$4:$GC$48,DP$1,FALSE),"")</f>
        <v>0</v>
      </c>
      <c r="DQ28" s="106">
        <f>IFERROR(VLOOKUP($A28,Mingguan!$A$4:$GC$48,DQ$1,FALSE),"")</f>
        <v>0</v>
      </c>
      <c r="DR28" s="106">
        <f>IFERROR(VLOOKUP($A28,Mingguan!$A$4:$GC$48,DR$1,FALSE),"")</f>
        <v>0</v>
      </c>
      <c r="DS28" s="106">
        <f>IFERROR(VLOOKUP($A28,Mingguan!$A$4:$GC$48,DS$1,FALSE),"")</f>
        <v>0</v>
      </c>
      <c r="DT28" s="106">
        <f>IFERROR(VLOOKUP($A28,Mingguan!$A$4:$GC$48,DT$1,FALSE),"")</f>
        <v>0</v>
      </c>
      <c r="DU28" s="106">
        <f>IFERROR(VLOOKUP($A28,Mingguan!$A$4:$GC$48,DU$1,FALSE),"")</f>
        <v>0</v>
      </c>
      <c r="DV28" s="106">
        <f>IFERROR(VLOOKUP($A28,Mingguan!$A$4:$GC$48,DV$1,FALSE),"")</f>
        <v>0</v>
      </c>
      <c r="DW28" s="106">
        <f>IFERROR(VLOOKUP($A28,Mingguan!$A$4:$GC$48,DW$1,FALSE),"")</f>
        <v>0</v>
      </c>
      <c r="DX28" s="106">
        <f>IFERROR(VLOOKUP($A28,Mingguan!$A$4:$GC$48,DX$1,FALSE),"")</f>
        <v>0</v>
      </c>
      <c r="DY28" s="106">
        <f>IFERROR(VLOOKUP($A28,Mingguan!$A$4:$GC$48,DY$1,FALSE),"")</f>
        <v>0</v>
      </c>
      <c r="DZ28" s="106">
        <f>IFERROR(VLOOKUP($A28,Mingguan!$A$4:$GC$48,DZ$1,FALSE),"")</f>
        <v>0</v>
      </c>
      <c r="EA28" s="106">
        <f>IFERROR(VLOOKUP($A28,Mingguan!$A$4:$GC$48,EA$1,FALSE),"")</f>
        <v>0</v>
      </c>
      <c r="EB28" s="106">
        <f>IFERROR(VLOOKUP($A28,Mingguan!$A$4:$GC$48,EB$1,FALSE),"")</f>
        <v>0</v>
      </c>
      <c r="EC28" s="106">
        <f>IFERROR(VLOOKUP($A28,Mingguan!$A$4:$GC$48,EC$1,FALSE),"")</f>
        <v>0</v>
      </c>
      <c r="ED28" s="106">
        <f>IFERROR(VLOOKUP($A28,Mingguan!$A$4:$GC$48,ED$1,FALSE),"")</f>
        <v>0</v>
      </c>
      <c r="EE28" s="106">
        <f>IFERROR(VLOOKUP($A28,Mingguan!$A$4:$GC$48,EE$1,FALSE),"")</f>
        <v>0</v>
      </c>
      <c r="EF28" s="106">
        <f>IFERROR(VLOOKUP($A28,Mingguan!$A$4:$GC$48,EF$1,FALSE),"")</f>
        <v>0</v>
      </c>
      <c r="EG28" s="106">
        <f>IFERROR(VLOOKUP($A28,Mingguan!$A$4:$GC$48,EG$1,FALSE),"")</f>
        <v>0</v>
      </c>
      <c r="EH28" s="106">
        <f>IFERROR(VLOOKUP($A28,Mingguan!$A$4:$GC$48,EH$1,FALSE),"")</f>
        <v>0</v>
      </c>
      <c r="EI28" s="106">
        <f>IFERROR(VLOOKUP($A28,Mingguan!$A$4:$GC$48,EI$1,FALSE),"")</f>
        <v>14000</v>
      </c>
      <c r="EJ28" s="106">
        <f>IFERROR(VLOOKUP($A28,Mingguan!$A$4:$GC$48,EJ$1,FALSE),"")</f>
        <v>14000</v>
      </c>
      <c r="EK28" s="106">
        <f>IFERROR(VLOOKUP($A28,Mingguan!$A$4:$GC$48,EK$1,FALSE),"")</f>
        <v>14000</v>
      </c>
      <c r="EL28" s="106">
        <f>IFERROR(VLOOKUP($A28,Mingguan!$A$4:$GC$48,EL$1,FALSE),"")</f>
        <v>14000</v>
      </c>
      <c r="EM28" s="106">
        <f>IFERROR(VLOOKUP($A28,Mingguan!$A$4:$GC$48,EM$1,FALSE),"")</f>
        <v>14000</v>
      </c>
      <c r="EN28" s="106">
        <f>IFERROR(VLOOKUP($A28,Mingguan!$A$4:$GC$48,EN$1,FALSE),"")</f>
        <v>14000</v>
      </c>
      <c r="EO28" s="106">
        <f>IFERROR(VLOOKUP($A28,Mingguan!$A$4:$GC$48,EO$1,FALSE),"")</f>
        <v>14000</v>
      </c>
      <c r="EP28" s="106">
        <f>IFERROR(VLOOKUP($A28,Mingguan!$A$4:$GC$48,EP$1,FALSE),"")</f>
        <v>14000</v>
      </c>
      <c r="EQ28" s="106">
        <f>IFERROR(VLOOKUP($A28,Mingguan!$A$4:$GC$48,EQ$1,FALSE),"")</f>
        <v>14000</v>
      </c>
      <c r="ER28" s="106">
        <f>IFERROR(VLOOKUP($A28,Mingguan!$A$4:$GC$48,ER$1,FALSE),"")</f>
        <v>14000</v>
      </c>
      <c r="ES28" s="106">
        <f>IFERROR(VLOOKUP($A28,Mingguan!$A$4:$GC$48,ES$1,FALSE),"")</f>
        <v>14000</v>
      </c>
      <c r="ET28" s="106">
        <f>IFERROR(VLOOKUP($A28,Mingguan!$A$4:$GC$48,ET$1,FALSE),"")</f>
        <v>14000</v>
      </c>
      <c r="EU28" s="106">
        <f>IFERROR(VLOOKUP($A28,Mingguan!$A$4:$GC$48,EU$1,FALSE),"")</f>
        <v>14000</v>
      </c>
      <c r="EV28" s="106">
        <f>IFERROR(VLOOKUP($A28,Mingguan!$A$4:$GC$48,EV$1,FALSE),"")</f>
        <v>14000</v>
      </c>
      <c r="EW28" s="106">
        <f>IFERROR(VLOOKUP($A28,Mingguan!$A$4:$GC$48,EW$1,FALSE),"")</f>
        <v>14000</v>
      </c>
      <c r="EX28" s="106">
        <f>IFERROR(VLOOKUP($A28,Mingguan!$A$4:$GC$48,EX$1,FALSE),"")</f>
        <v>14000</v>
      </c>
      <c r="EY28" s="106">
        <f>IFERROR(VLOOKUP($A28,Mingguan!$A$4:$GC$48,EY$1,FALSE),"")</f>
        <v>14000</v>
      </c>
      <c r="EZ28" s="106">
        <f>IFERROR(VLOOKUP($A28,Mingguan!$A$4:$GC$48,EZ$1,FALSE),"")</f>
        <v>14000</v>
      </c>
      <c r="FA28" s="106">
        <f>IFERROR(VLOOKUP($A28,Mingguan!$A$4:$GC$48,FA$1,FALSE),"")</f>
        <v>14000</v>
      </c>
      <c r="FB28" s="106">
        <f>IFERROR(VLOOKUP($A28,Mingguan!$A$4:$GC$48,FB$1,FALSE),"")</f>
        <v>14000</v>
      </c>
      <c r="FC28" s="106">
        <f>IFERROR(VLOOKUP($A28,Mingguan!$A$4:$GC$48,FC$1,FALSE),"")</f>
        <v>14000</v>
      </c>
      <c r="FD28" s="106">
        <f>IFERROR(VLOOKUP($A28,Mingguan!$A$4:$GC$48,FD$1,FALSE),"")</f>
        <v>14000</v>
      </c>
      <c r="FE28" s="106">
        <f>IFERROR(VLOOKUP($A28,Mingguan!$A$4:$GC$48,FE$1,FALSE),"")</f>
        <v>14000</v>
      </c>
      <c r="FF28" s="106">
        <f>IFERROR(VLOOKUP($A28,Mingguan!$A$4:$GC$48,FF$1,FALSE),"")</f>
        <v>14000</v>
      </c>
      <c r="FG28" s="106">
        <f>IFERROR(VLOOKUP($A28,Mingguan!$A$4:$GC$48,FG$1,FALSE),"")</f>
        <v>14000</v>
      </c>
      <c r="FH28" s="106">
        <f>IFERROR(VLOOKUP($A28,Mingguan!$A$4:$GC$48,FH$1,FALSE),"")</f>
        <v>14000</v>
      </c>
      <c r="FI28" s="106">
        <f>IFERROR(VLOOKUP($A28,Mingguan!$A$4:$GC$48,FI$1,FALSE),"")</f>
        <v>14250</v>
      </c>
      <c r="FJ28" s="106">
        <f>IFERROR(VLOOKUP($A28,Mingguan!$A$4:$GC$48,FJ$1,FALSE),"")</f>
        <v>14000</v>
      </c>
      <c r="FK28" s="106">
        <f>IFERROR(VLOOKUP($A28,Mingguan!$A$4:$GC$48,FK$1,FALSE),"")</f>
        <v>14000</v>
      </c>
      <c r="FL28" s="106">
        <f>IFERROR(VLOOKUP($A28,Mingguan!$A$4:$GC$48,FL$1,FALSE),"")</f>
        <v>14000</v>
      </c>
      <c r="FM28" s="106">
        <f>IFERROR(VLOOKUP($A28,Mingguan!$A$4:$GC$48,FM$1,FALSE),"")</f>
        <v>14000</v>
      </c>
      <c r="FN28" s="106">
        <f>IFERROR(VLOOKUP($A28,Mingguan!$A$4:$GC$48,FN$1,FALSE),"")</f>
        <v>14000</v>
      </c>
      <c r="FO28" s="106">
        <f>IFERROR(VLOOKUP($A28,Mingguan!$A$4:$GC$48,FO$1,FALSE),"")</f>
        <v>14000</v>
      </c>
      <c r="FP28" s="106">
        <f>IFERROR(VLOOKUP($A28,Mingguan!$A$4:$GC$48,FP$1,FALSE),"")</f>
        <v>14000</v>
      </c>
      <c r="FQ28" s="106">
        <f>IFERROR(VLOOKUP($A28,Mingguan!$A$4:$GC$48,FQ$1,FALSE),"")</f>
        <v>14000</v>
      </c>
      <c r="FR28" s="106">
        <f>IFERROR(VLOOKUP($A28,Mingguan!$A$4:$GC$48,FR$1,FALSE),"")</f>
        <v>14000</v>
      </c>
      <c r="FS28" s="106">
        <f>IFERROR(VLOOKUP($A28,Mingguan!$A$4:$GC$48,FS$1,FALSE),"")</f>
        <v>14000</v>
      </c>
      <c r="FT28" s="106">
        <f>IFERROR(VLOOKUP($A28,Mingguan!$A$4:$GC$48,FT$1,FALSE),"")</f>
        <v>14000</v>
      </c>
      <c r="FU28" s="106">
        <f>IFERROR(VLOOKUP($A28,Mingguan!$A$4:$GC$48,FU$1,FALSE),"")</f>
        <v>14000</v>
      </c>
      <c r="FV28" s="106">
        <f>IFERROR(VLOOKUP($A28,Mingguan!$A$4:$GC$48,FV$1,FALSE),"")</f>
        <v>14000</v>
      </c>
      <c r="FW28" s="106">
        <f>IFERROR(VLOOKUP($A28,Mingguan!$A$4:$GC$48,FW$1,FALSE),"")</f>
        <v>14000</v>
      </c>
      <c r="FX28" s="106">
        <f>IFERROR(VLOOKUP($A28,Mingguan!$A$4:$GC$48,FX$1,FALSE),"")</f>
        <v>14000</v>
      </c>
      <c r="FY28" s="106">
        <f>IFERROR(VLOOKUP($A28,Mingguan!$A$4:$GC$48,FY$1,FALSE),"")</f>
        <v>14000</v>
      </c>
      <c r="FZ28" s="106">
        <f>IFERROR(VLOOKUP($A28,Mingguan!$A$4:$GC$48,FZ$1,FALSE),"")</f>
        <v>14000</v>
      </c>
      <c r="GA28" s="106">
        <f>IFERROR(VLOOKUP($A28,Mingguan!$A$4:$GC$48,GA$1,FALSE),"")</f>
        <v>14000</v>
      </c>
      <c r="GB28" s="106">
        <f>IFERROR(VLOOKUP($A28,Mingguan!$A$4:$GC$48,GB$1,FALSE),"")</f>
        <v>14000</v>
      </c>
      <c r="GC28" s="106">
        <f>IFERROR(VLOOKUP($A28,Mingguan!$A$4:$GC$48,GC$1,FALSE),"")</f>
        <v>14000</v>
      </c>
      <c r="GD28" s="106"/>
      <c r="GE28" s="106"/>
      <c r="GF28" s="106"/>
      <c r="GG28" s="106"/>
      <c r="GH28" s="106"/>
      <c r="GI28" s="106"/>
      <c r="GJ28" s="106"/>
      <c r="GK28" s="106"/>
      <c r="GL28" s="106"/>
      <c r="GM28" s="106"/>
      <c r="GN28" s="106"/>
      <c r="GO28" s="106"/>
      <c r="GP28" s="106"/>
      <c r="GQ28" s="106"/>
      <c r="GR28" s="106"/>
      <c r="GS28" s="106"/>
      <c r="GT28" s="106"/>
      <c r="GU28" s="106"/>
      <c r="GV28" s="106"/>
    </row>
    <row r="29" spans="1:204" ht="15.75" customHeight="1" x14ac:dyDescent="0.35">
      <c r="A29" s="48">
        <v>25</v>
      </c>
      <c r="B29" s="49" t="s">
        <v>48</v>
      </c>
      <c r="C29" s="48">
        <v>1</v>
      </c>
      <c r="D29" s="48" t="s">
        <v>24</v>
      </c>
      <c r="E29" s="106">
        <f>IFERROR(VLOOKUP($A29,Mingguan!$A$4:$GC$48,E$1,FALSE),"")</f>
        <v>120000</v>
      </c>
      <c r="F29" s="106">
        <f>IFERROR(VLOOKUP($A29,Mingguan!$A$4:$GC$48,F$1,FALSE),"")</f>
        <v>120000</v>
      </c>
      <c r="G29" s="106">
        <f>IFERROR(VLOOKUP($A29,Mingguan!$A$4:$GC$48,G$1,FALSE),"")</f>
        <v>120000</v>
      </c>
      <c r="H29" s="106">
        <f>IFERROR(VLOOKUP($A29,Mingguan!$A$4:$GC$48,H$1,FALSE),"")</f>
        <v>120000</v>
      </c>
      <c r="I29" s="106">
        <f>IFERROR(VLOOKUP($A29,Mingguan!$A$4:$GC$48,I$1,FALSE),"")</f>
        <v>120000</v>
      </c>
      <c r="J29" s="106">
        <f>IFERROR(VLOOKUP($A29,Mingguan!$A$4:$GC$48,J$1,FALSE),"")</f>
        <v>120000</v>
      </c>
      <c r="K29" s="106">
        <f>IFERROR(VLOOKUP($A29,Mingguan!$A$4:$GC$48,K$1,FALSE),"")</f>
        <v>120000</v>
      </c>
      <c r="L29" s="106">
        <f>IFERROR(VLOOKUP($A29,Mingguan!$A$4:$GC$48,L$1,FALSE),"")</f>
        <v>120000</v>
      </c>
      <c r="M29" s="106">
        <f>IFERROR(VLOOKUP($A29,Mingguan!$A$4:$GC$48,M$1,FALSE),"")</f>
        <v>120000</v>
      </c>
      <c r="N29" s="106">
        <f>IFERROR(VLOOKUP($A29,Mingguan!$A$4:$GC$48,N$1,FALSE),"")</f>
        <v>120000</v>
      </c>
      <c r="O29" s="106">
        <f>IFERROR(VLOOKUP($A29,Mingguan!$A$4:$GC$48,O$1,FALSE),"")</f>
        <v>120000</v>
      </c>
      <c r="P29" s="106">
        <f>IFERROR(VLOOKUP($A29,Mingguan!$A$4:$GC$48,P$1,FALSE),"")</f>
        <v>120000</v>
      </c>
      <c r="Q29" s="106">
        <f>IFERROR(VLOOKUP($A29,Mingguan!$A$4:$GC$48,Q$1,FALSE),"")</f>
        <v>120000</v>
      </c>
      <c r="R29" s="106">
        <f>IFERROR(VLOOKUP($A29,Mingguan!$A$4:$GC$48,R$1,FALSE),"")</f>
        <v>120000</v>
      </c>
      <c r="S29" s="106">
        <f>IFERROR(VLOOKUP($A29,Mingguan!$A$4:$GC$48,S$1,FALSE),"")</f>
        <v>120000</v>
      </c>
      <c r="T29" s="106">
        <f>IFERROR(VLOOKUP($A29,Mingguan!$A$4:$GC$48,T$1,FALSE),"")</f>
        <v>124000</v>
      </c>
      <c r="U29" s="106">
        <f>IFERROR(VLOOKUP($A29,Mingguan!$A$4:$GC$48,U$1,FALSE),"")</f>
        <v>122000</v>
      </c>
      <c r="V29" s="106">
        <f>IFERROR(VLOOKUP($A29,Mingguan!$A$4:$GC$48,V$1,FALSE),"")</f>
        <v>120000</v>
      </c>
      <c r="W29" s="106">
        <f>IFERROR(VLOOKUP($A29,Mingguan!$A$4:$GC$48,W$1,FALSE),"")</f>
        <v>120000</v>
      </c>
      <c r="X29" s="106">
        <f>IFERROR(VLOOKUP($A29,Mingguan!$A$4:$GC$48,X$1,FALSE),"")</f>
        <v>120000</v>
      </c>
      <c r="Y29" s="106">
        <f>IFERROR(VLOOKUP($A29,Mingguan!$A$4:$GC$48,Y$1,FALSE),"")</f>
        <v>120000</v>
      </c>
      <c r="Z29" s="106">
        <f>IFERROR(VLOOKUP($A29,Mingguan!$A$4:$GC$48,Z$1,FALSE),"")</f>
        <v>120000</v>
      </c>
      <c r="AA29" s="106">
        <f>IFERROR(VLOOKUP($A29,Mingguan!$A$4:$GC$48,AA$1,FALSE),"")</f>
        <v>120000</v>
      </c>
      <c r="AB29" s="106">
        <f>IFERROR(VLOOKUP($A29,Mingguan!$A$4:$GC$48,AB$1,FALSE),"")</f>
        <v>120000</v>
      </c>
      <c r="AC29" s="106">
        <f>IFERROR(VLOOKUP($A29,Mingguan!$A$4:$GC$48,AC$1,FALSE),"")</f>
        <v>120000</v>
      </c>
      <c r="AD29" s="106">
        <f>IFERROR(VLOOKUP($A29,Mingguan!$A$4:$GC$48,AD$1,FALSE),"")</f>
        <v>120000</v>
      </c>
      <c r="AE29" s="106">
        <f>IFERROR(VLOOKUP($A29,Mingguan!$A$4:$GC$48,AE$1,FALSE),"")</f>
        <v>120000</v>
      </c>
      <c r="AF29" s="106">
        <f>IFERROR(VLOOKUP($A29,Mingguan!$A$4:$GC$48,AF$1,FALSE),"")</f>
        <v>120000</v>
      </c>
      <c r="AG29" s="106">
        <f>IFERROR(VLOOKUP($A29,Mingguan!$A$4:$GC$48,AG$1,FALSE),"")</f>
        <v>120000</v>
      </c>
      <c r="AH29" s="106">
        <f>IFERROR(VLOOKUP($A29,Mingguan!$A$4:$GC$48,AH$1,FALSE),"")</f>
        <v>120000</v>
      </c>
      <c r="AI29" s="106">
        <f>IFERROR(VLOOKUP($A29,Mingguan!$A$4:$GC$48,AI$1,FALSE),"")</f>
        <v>120000</v>
      </c>
      <c r="AJ29" s="106">
        <f>IFERROR(VLOOKUP($A29,Mingguan!$A$4:$GC$48,AJ$1,FALSE),"")</f>
        <v>120000</v>
      </c>
      <c r="AK29" s="106">
        <f>IFERROR(VLOOKUP($A29,Mingguan!$A$4:$GC$48,AK$1,FALSE),"")</f>
        <v>120000</v>
      </c>
      <c r="AL29" s="106">
        <f>IFERROR(VLOOKUP($A29,Mingguan!$A$4:$GC$48,AL$1,FALSE),"")</f>
        <v>120000</v>
      </c>
      <c r="AM29" s="106">
        <f>IFERROR(VLOOKUP($A29,Mingguan!$A$4:$GC$48,AM$1,FALSE),"")</f>
        <v>120000</v>
      </c>
      <c r="AN29" s="106">
        <f>IFERROR(VLOOKUP($A29,Mingguan!$A$4:$GC$48,AN$1,FALSE),"")</f>
        <v>120000</v>
      </c>
      <c r="AO29" s="106">
        <f>IFERROR(VLOOKUP($A29,Mingguan!$A$4:$GC$48,AO$1,FALSE),"")</f>
        <v>120000</v>
      </c>
      <c r="AP29" s="106">
        <f>IFERROR(VLOOKUP($A29,Mingguan!$A$4:$GC$48,AP$1,FALSE),"")</f>
        <v>120000</v>
      </c>
      <c r="AQ29" s="106">
        <f>IFERROR(VLOOKUP($A29,Mingguan!$A$4:$GC$48,AQ$1,FALSE),"")</f>
        <v>120000</v>
      </c>
      <c r="AR29" s="106">
        <f>IFERROR(VLOOKUP($A29,Mingguan!$A$4:$GC$48,AR$1,FALSE),"")</f>
        <v>120000</v>
      </c>
      <c r="AS29" s="106">
        <f>IFERROR(VLOOKUP($A29,Mingguan!$A$4:$GC$48,AS$1,FALSE),"")</f>
        <v>120000</v>
      </c>
      <c r="AT29" s="106">
        <f>IFERROR(VLOOKUP($A29,Mingguan!$A$4:$GC$48,AT$1,FALSE),"")</f>
        <v>120000</v>
      </c>
      <c r="AU29" s="106">
        <f>IFERROR(VLOOKUP($A29,Mingguan!$A$4:$GC$48,AU$1,FALSE),"")</f>
        <v>120000</v>
      </c>
      <c r="AV29" s="106">
        <f>IFERROR(VLOOKUP($A29,Mingguan!$A$4:$GC$48,AV$1,FALSE),"")</f>
        <v>120000</v>
      </c>
      <c r="AW29" s="106">
        <f>IFERROR(VLOOKUP($A29,Mingguan!$A$4:$GC$48,AW$1,FALSE),"")</f>
        <v>120000</v>
      </c>
      <c r="AX29" s="106">
        <f>IFERROR(VLOOKUP($A29,Mingguan!$A$4:$GC$48,AX$1,FALSE),"")</f>
        <v>120000</v>
      </c>
      <c r="AY29" s="106">
        <f>IFERROR(VLOOKUP($A29,Mingguan!$A$4:$GC$48,AY$1,FALSE),"")</f>
        <v>120000</v>
      </c>
      <c r="AZ29" s="106">
        <f>IFERROR(VLOOKUP($A29,Mingguan!$A$4:$GC$48,AZ$1,FALSE),"")</f>
        <v>120000</v>
      </c>
      <c r="BA29" s="106">
        <f>IFERROR(VLOOKUP($A29,Mingguan!$A$4:$GC$48,BA$1,FALSE),"")</f>
        <v>0</v>
      </c>
      <c r="BB29" s="106">
        <f>IFERROR(VLOOKUP($A29,Mingguan!$A$4:$GC$48,BB$1,FALSE),"")</f>
        <v>0</v>
      </c>
      <c r="BC29" s="106">
        <f>IFERROR(VLOOKUP($A29,Mingguan!$A$4:$GC$48,BC$1,FALSE),"")</f>
        <v>0</v>
      </c>
      <c r="BD29" s="106">
        <f>IFERROR(VLOOKUP($A29,Mingguan!$A$4:$GC$48,BD$1,FALSE),"")</f>
        <v>0</v>
      </c>
      <c r="BE29" s="106">
        <f>IFERROR(VLOOKUP($A29,Mingguan!$A$4:$GC$48,BE$1,FALSE),"")</f>
        <v>0</v>
      </c>
      <c r="BF29" s="106">
        <f>IFERROR(VLOOKUP($A29,Mingguan!$A$4:$GC$48,BF$1,FALSE),"")</f>
        <v>0</v>
      </c>
      <c r="BG29" s="106">
        <f>IFERROR(VLOOKUP($A29,Mingguan!$A$4:$GC$48,BG$1,FALSE),"")</f>
        <v>0</v>
      </c>
      <c r="BH29" s="106">
        <f>IFERROR(VLOOKUP($A29,Mingguan!$A$4:$GC$48,BH$1,FALSE),"")</f>
        <v>0</v>
      </c>
      <c r="BI29" s="106">
        <f>IFERROR(VLOOKUP($A29,Mingguan!$A$4:$GC$48,BI$1,FALSE),"")</f>
        <v>0</v>
      </c>
      <c r="BJ29" s="106">
        <f>IFERROR(VLOOKUP($A29,Mingguan!$A$4:$GC$48,BJ$1,FALSE),"")</f>
        <v>0</v>
      </c>
      <c r="BK29" s="106">
        <f>IFERROR(VLOOKUP($A29,Mingguan!$A$4:$GC$48,BK$1,FALSE),"")</f>
        <v>0</v>
      </c>
      <c r="BL29" s="106">
        <f>IFERROR(VLOOKUP($A29,Mingguan!$A$4:$GC$48,BL$1,FALSE),"")</f>
        <v>0</v>
      </c>
      <c r="BM29" s="106">
        <f>IFERROR(VLOOKUP($A29,Mingguan!$A$4:$GC$48,BM$1,FALSE),"")</f>
        <v>0</v>
      </c>
      <c r="BN29" s="106">
        <f>IFERROR(VLOOKUP($A29,Mingguan!$A$4:$GC$48,BN$1,FALSE),"")</f>
        <v>0</v>
      </c>
      <c r="BO29" s="106">
        <f>IFERROR(VLOOKUP($A29,Mingguan!$A$4:$GC$48,BO$1,FALSE),"")</f>
        <v>0</v>
      </c>
      <c r="BP29" s="106">
        <f>IFERROR(VLOOKUP($A29,Mingguan!$A$4:$GC$48,BP$1,FALSE),"")</f>
        <v>0</v>
      </c>
      <c r="BQ29" s="106">
        <f>IFERROR(VLOOKUP($A29,Mingguan!$A$4:$GC$48,BQ$1,FALSE),"")</f>
        <v>0</v>
      </c>
      <c r="BR29" s="106">
        <f>IFERROR(VLOOKUP($A29,Mingguan!$A$4:$GC$48,BR$1,FALSE),"")</f>
        <v>0</v>
      </c>
      <c r="BS29" s="106">
        <f>IFERROR(VLOOKUP($A29,Mingguan!$A$4:$GC$48,BS$1,FALSE),"")</f>
        <v>0</v>
      </c>
      <c r="BT29" s="106">
        <f>IFERROR(VLOOKUP($A29,Mingguan!$A$4:$GC$48,BT$1,FALSE),"")</f>
        <v>0</v>
      </c>
      <c r="BU29" s="106">
        <f>IFERROR(VLOOKUP($A29,Mingguan!$A$4:$GC$48,BU$1,FALSE),"")</f>
        <v>0</v>
      </c>
      <c r="BV29" s="106">
        <f>IFERROR(VLOOKUP($A29,Mingguan!$A$4:$GC$48,BV$1,FALSE),"")</f>
        <v>0</v>
      </c>
      <c r="BW29" s="106">
        <f>IFERROR(VLOOKUP($A29,Mingguan!$A$4:$GC$48,BW$1,FALSE),"")</f>
        <v>0</v>
      </c>
      <c r="BX29" s="106">
        <f>IFERROR(VLOOKUP($A29,Mingguan!$A$4:$GC$48,BX$1,FALSE),"")</f>
        <v>0</v>
      </c>
      <c r="BY29" s="106">
        <f>IFERROR(VLOOKUP($A29,Mingguan!$A$4:$GC$48,BY$1,FALSE),"")</f>
        <v>0</v>
      </c>
      <c r="BZ29" s="106">
        <f>IFERROR(VLOOKUP($A29,Mingguan!$A$4:$GC$48,BZ$1,FALSE),"")</f>
        <v>0</v>
      </c>
      <c r="CA29" s="106">
        <f>IFERROR(VLOOKUP($A29,Mingguan!$A$4:$GC$48,CA$1,FALSE),"")</f>
        <v>0</v>
      </c>
      <c r="CB29" s="106">
        <f>IFERROR(VLOOKUP($A29,Mingguan!$A$4:$GC$48,CB$1,FALSE),"")</f>
        <v>0</v>
      </c>
      <c r="CC29" s="106">
        <f>IFERROR(VLOOKUP($A29,Mingguan!$A$4:$GC$48,CC$1,FALSE),"")</f>
        <v>0</v>
      </c>
      <c r="CD29" s="106">
        <f>IFERROR(VLOOKUP($A29,Mingguan!$A$4:$GC$48,CD$1,FALSE),"")</f>
        <v>0</v>
      </c>
      <c r="CE29" s="106">
        <f>IFERROR(VLOOKUP($A29,Mingguan!$A$4:$GC$48,CE$1,FALSE),"")</f>
        <v>0</v>
      </c>
      <c r="CF29" s="106">
        <f>IFERROR(VLOOKUP($A29,Mingguan!$A$4:$GC$48,CF$1,FALSE),"")</f>
        <v>0</v>
      </c>
      <c r="CG29" s="106">
        <f>IFERROR(VLOOKUP($A29,Mingguan!$A$4:$GC$48,CG$1,FALSE),"")</f>
        <v>0</v>
      </c>
      <c r="CH29" s="106">
        <f>IFERROR(VLOOKUP($A29,Mingguan!$A$4:$GC$48,CH$1,FALSE),"")</f>
        <v>0</v>
      </c>
      <c r="CI29" s="106">
        <f>IFERROR(VLOOKUP($A29,Mingguan!$A$4:$GC$48,CI$1,FALSE),"")</f>
        <v>0</v>
      </c>
      <c r="CJ29" s="106">
        <f>IFERROR(VLOOKUP($A29,Mingguan!$A$4:$GC$48,CJ$1,FALSE),"")</f>
        <v>0</v>
      </c>
      <c r="CK29" s="106">
        <f>IFERROR(VLOOKUP($A29,Mingguan!$A$4:$GC$48,CK$1,FALSE),"")</f>
        <v>0</v>
      </c>
      <c r="CL29" s="106">
        <f>IFERROR(VLOOKUP($A29,Mingguan!$A$4:$GC$48,CL$1,FALSE),"")</f>
        <v>0</v>
      </c>
      <c r="CM29" s="106">
        <f>IFERROR(VLOOKUP($A29,Mingguan!$A$4:$GC$48,CM$1,FALSE),"")</f>
        <v>0</v>
      </c>
      <c r="CN29" s="106">
        <f>IFERROR(VLOOKUP($A29,Mingguan!$A$4:$GC$48,CN$1,FALSE),"")</f>
        <v>0</v>
      </c>
      <c r="CO29" s="106">
        <f>IFERROR(VLOOKUP($A29,Mingguan!$A$4:$GC$48,CO$1,FALSE),"")</f>
        <v>0</v>
      </c>
      <c r="CP29" s="106">
        <f>IFERROR(VLOOKUP($A29,Mingguan!$A$4:$GC$48,CP$1,FALSE),"")</f>
        <v>0</v>
      </c>
      <c r="CQ29" s="106">
        <f>IFERROR(VLOOKUP($A29,Mingguan!$A$4:$GC$48,CQ$1,FALSE),"")</f>
        <v>0</v>
      </c>
      <c r="CR29" s="106">
        <f>IFERROR(VLOOKUP($A29,Mingguan!$A$4:$GC$48,CR$1,FALSE),"")</f>
        <v>0</v>
      </c>
      <c r="CS29" s="106">
        <f>IFERROR(VLOOKUP($A29,Mingguan!$A$4:$GC$48,CS$1,FALSE),"")</f>
        <v>0</v>
      </c>
      <c r="CT29" s="106">
        <f>IFERROR(VLOOKUP($A29,Mingguan!$A$4:$GC$48,CT$1,FALSE),"")</f>
        <v>0</v>
      </c>
      <c r="CU29" s="106">
        <f>IFERROR(VLOOKUP($A29,Mingguan!$A$4:$GC$48,CU$1,FALSE),"")</f>
        <v>0</v>
      </c>
      <c r="CV29" s="106">
        <f>IFERROR(VLOOKUP($A29,Mingguan!$A$4:$GC$48,CV$1,FALSE),"")</f>
        <v>130000</v>
      </c>
      <c r="CW29" s="106">
        <f>IFERROR(VLOOKUP($A29,Mingguan!$A$4:$GC$48,CW$1,FALSE),"")</f>
        <v>130000</v>
      </c>
      <c r="CX29" s="106">
        <f>IFERROR(VLOOKUP($A29,Mingguan!$A$4:$GC$48,CX$1,FALSE),"")</f>
        <v>130000</v>
      </c>
      <c r="CY29" s="106">
        <f>IFERROR(VLOOKUP($A29,Mingguan!$A$4:$GC$48,CY$1,FALSE),"")</f>
        <v>130000</v>
      </c>
      <c r="CZ29" s="106">
        <f>IFERROR(VLOOKUP($A29,Mingguan!$A$4:$GC$48,CZ$1,FALSE),"")</f>
        <v>130000</v>
      </c>
      <c r="DA29" s="106">
        <f>IFERROR(VLOOKUP($A29,Mingguan!$A$4:$GC$48,DA$1,FALSE),"")</f>
        <v>130000</v>
      </c>
      <c r="DB29" s="106">
        <f>IFERROR(VLOOKUP($A29,Mingguan!$A$4:$GC$48,DB$1,FALSE),"")</f>
        <v>130000</v>
      </c>
      <c r="DC29" s="106">
        <f>IFERROR(VLOOKUP($A29,Mingguan!$A$4:$GC$48,DC$1,FALSE),"")</f>
        <v>130000</v>
      </c>
      <c r="DD29" s="106">
        <f>IFERROR(VLOOKUP($A29,Mingguan!$A$4:$GC$48,DD$1,FALSE),"")</f>
        <v>130000</v>
      </c>
      <c r="DE29" s="106">
        <f>IFERROR(VLOOKUP($A29,Mingguan!$A$4:$GC$48,DE$1,FALSE),"")</f>
        <v>130000</v>
      </c>
      <c r="DF29" s="106">
        <f>IFERROR(VLOOKUP($A29,Mingguan!$A$4:$GC$48,DF$1,FALSE),"")</f>
        <v>131000</v>
      </c>
      <c r="DG29" s="106">
        <f>IFERROR(VLOOKUP($A29,Mingguan!$A$4:$GC$48,DG$1,FALSE),"")</f>
        <v>130000</v>
      </c>
      <c r="DH29" s="106">
        <f>IFERROR(VLOOKUP($A29,Mingguan!$A$4:$GC$48,DH$1,FALSE),"")</f>
        <v>138000</v>
      </c>
      <c r="DI29" s="106">
        <f>IFERROR(VLOOKUP($A29,Mingguan!$A$4:$GC$48,DI$1,FALSE),"")</f>
        <v>146000</v>
      </c>
      <c r="DJ29" s="106">
        <f>IFERROR(VLOOKUP($A29,Mingguan!$A$4:$GC$48,DJ$1,FALSE),"")</f>
        <v>147500</v>
      </c>
      <c r="DK29" s="106">
        <f>IFERROR(VLOOKUP($A29,Mingguan!$A$4:$GC$48,DK$1,FALSE),"")</f>
        <v>140000</v>
      </c>
      <c r="DL29" s="106">
        <f>IFERROR(VLOOKUP($A29,Mingguan!$A$4:$GC$48,DL$1,FALSE),"")</f>
        <v>142000</v>
      </c>
      <c r="DM29" s="106">
        <f>IFERROR(VLOOKUP($A29,Mingguan!$A$4:$GC$48,DM$1,FALSE),"")</f>
        <v>150000</v>
      </c>
      <c r="DN29" s="106">
        <f>IFERROR(VLOOKUP($A29,Mingguan!$A$4:$GC$48,DN$1,FALSE),"")</f>
        <v>150000</v>
      </c>
      <c r="DO29" s="106">
        <f>IFERROR(VLOOKUP($A29,Mingguan!$A$4:$GC$48,DO$1,FALSE),"")</f>
        <v>150000</v>
      </c>
      <c r="DP29" s="106">
        <f>IFERROR(VLOOKUP($A29,Mingguan!$A$4:$GC$48,DP$1,FALSE),"")</f>
        <v>150000</v>
      </c>
      <c r="DQ29" s="106">
        <f>IFERROR(VLOOKUP($A29,Mingguan!$A$4:$GC$48,DQ$1,FALSE),"")</f>
        <v>150000</v>
      </c>
      <c r="DR29" s="106">
        <f>IFERROR(VLOOKUP($A29,Mingguan!$A$4:$GC$48,DR$1,FALSE),"")</f>
        <v>150000</v>
      </c>
      <c r="DS29" s="106">
        <f>IFERROR(VLOOKUP($A29,Mingguan!$A$4:$GC$48,DS$1,FALSE),"")</f>
        <v>150000</v>
      </c>
      <c r="DT29" s="106">
        <f>IFERROR(VLOOKUP($A29,Mingguan!$A$4:$GC$48,DT$1,FALSE),"")</f>
        <v>150000</v>
      </c>
      <c r="DU29" s="106">
        <f>IFERROR(VLOOKUP($A29,Mingguan!$A$4:$GC$48,DU$1,FALSE),"")</f>
        <v>150000</v>
      </c>
      <c r="DV29" s="106">
        <f>IFERROR(VLOOKUP($A29,Mingguan!$A$4:$GC$48,DV$1,FALSE),"")</f>
        <v>150000</v>
      </c>
      <c r="DW29" s="106">
        <f>IFERROR(VLOOKUP($A29,Mingguan!$A$4:$GC$48,DW$1,FALSE),"")</f>
        <v>149000</v>
      </c>
      <c r="DX29" s="106">
        <f>IFERROR(VLOOKUP($A29,Mingguan!$A$4:$GC$48,DX$1,FALSE),"")</f>
        <v>150000</v>
      </c>
      <c r="DY29" s="106">
        <f>IFERROR(VLOOKUP($A29,Mingguan!$A$4:$GC$48,DY$1,FALSE),"")</f>
        <v>150000</v>
      </c>
      <c r="DZ29" s="106">
        <f>IFERROR(VLOOKUP($A29,Mingguan!$A$4:$GC$48,DZ$1,FALSE),"")</f>
        <v>150000</v>
      </c>
      <c r="EA29" s="106">
        <f>IFERROR(VLOOKUP($A29,Mingguan!$A$4:$GC$48,EA$1,FALSE),"")</f>
        <v>150000</v>
      </c>
      <c r="EB29" s="106">
        <f>IFERROR(VLOOKUP($A29,Mingguan!$A$4:$GC$48,EB$1,FALSE),"")</f>
        <v>150000</v>
      </c>
      <c r="EC29" s="106">
        <f>IFERROR(VLOOKUP($A29,Mingguan!$A$4:$GC$48,EC$1,FALSE),"")</f>
        <v>150000</v>
      </c>
      <c r="ED29" s="106">
        <f>IFERROR(VLOOKUP($A29,Mingguan!$A$4:$GC$48,ED$1,FALSE),"")</f>
        <v>150000</v>
      </c>
      <c r="EE29" s="106">
        <f>IFERROR(VLOOKUP($A29,Mingguan!$A$4:$GC$48,EE$1,FALSE),"")</f>
        <v>150000</v>
      </c>
      <c r="EF29" s="106">
        <f>IFERROR(VLOOKUP($A29,Mingguan!$A$4:$GC$48,EF$1,FALSE),"")</f>
        <v>150000</v>
      </c>
      <c r="EG29" s="106">
        <f>IFERROR(VLOOKUP($A29,Mingguan!$A$4:$GC$48,EG$1,FALSE),"")</f>
        <v>150000</v>
      </c>
      <c r="EH29" s="106">
        <f>IFERROR(VLOOKUP($A29,Mingguan!$A$4:$GC$48,EH$1,FALSE),"")</f>
        <v>150000</v>
      </c>
      <c r="EI29" s="106">
        <f>IFERROR(VLOOKUP($A29,Mingguan!$A$4:$GC$48,EI$1,FALSE),"")</f>
        <v>150000</v>
      </c>
      <c r="EJ29" s="106">
        <f>IFERROR(VLOOKUP($A29,Mingguan!$A$4:$GC$48,EJ$1,FALSE),"")</f>
        <v>0</v>
      </c>
      <c r="EK29" s="106">
        <f>IFERROR(VLOOKUP($A29,Mingguan!$A$4:$GC$48,EK$1,FALSE),"")</f>
        <v>0</v>
      </c>
      <c r="EL29" s="106">
        <f>IFERROR(VLOOKUP($A29,Mingguan!$A$4:$GC$48,EL$1,FALSE),"")</f>
        <v>0</v>
      </c>
      <c r="EM29" s="106">
        <f>IFERROR(VLOOKUP($A29,Mingguan!$A$4:$GC$48,EM$1,FALSE),"")</f>
        <v>0</v>
      </c>
      <c r="EN29" s="106">
        <f>IFERROR(VLOOKUP($A29,Mingguan!$A$4:$GC$48,EN$1,FALSE),"")</f>
        <v>0</v>
      </c>
      <c r="EO29" s="106">
        <f>IFERROR(VLOOKUP($A29,Mingguan!$A$4:$GC$48,EO$1,FALSE),"")</f>
        <v>0</v>
      </c>
      <c r="EP29" s="106">
        <f>IFERROR(VLOOKUP($A29,Mingguan!$A$4:$GC$48,EP$1,FALSE),"")</f>
        <v>0</v>
      </c>
      <c r="EQ29" s="106">
        <f>IFERROR(VLOOKUP($A29,Mingguan!$A$4:$GC$48,EQ$1,FALSE),"")</f>
        <v>0</v>
      </c>
      <c r="ER29" s="106">
        <f>IFERROR(VLOOKUP($A29,Mingguan!$A$4:$GC$48,ER$1,FALSE),"")</f>
        <v>0</v>
      </c>
      <c r="ES29" s="106">
        <f>IFERROR(VLOOKUP($A29,Mingguan!$A$4:$GC$48,ES$1,FALSE),"")</f>
        <v>0</v>
      </c>
      <c r="ET29" s="106">
        <f>IFERROR(VLOOKUP($A29,Mingguan!$A$4:$GC$48,ET$1,FALSE),"")</f>
        <v>0</v>
      </c>
      <c r="EU29" s="106">
        <f>IFERROR(VLOOKUP($A29,Mingguan!$A$4:$GC$48,EU$1,FALSE),"")</f>
        <v>0</v>
      </c>
      <c r="EV29" s="106">
        <f>IFERROR(VLOOKUP($A29,Mingguan!$A$4:$GC$48,EV$1,FALSE),"")</f>
        <v>0</v>
      </c>
      <c r="EW29" s="106">
        <f>IFERROR(VLOOKUP($A29,Mingguan!$A$4:$GC$48,EW$1,FALSE),"")</f>
        <v>0</v>
      </c>
      <c r="EX29" s="106">
        <f>IFERROR(VLOOKUP($A29,Mingguan!$A$4:$GC$48,EX$1,FALSE),"")</f>
        <v>0</v>
      </c>
      <c r="EY29" s="106">
        <f>IFERROR(VLOOKUP($A29,Mingguan!$A$4:$GC$48,EY$1,FALSE),"")</f>
        <v>0</v>
      </c>
      <c r="EZ29" s="106">
        <f>IFERROR(VLOOKUP($A29,Mingguan!$A$4:$GC$48,EZ$1,FALSE),"")</f>
        <v>0</v>
      </c>
      <c r="FA29" s="106">
        <f>IFERROR(VLOOKUP($A29,Mingguan!$A$4:$GC$48,FA$1,FALSE),"")</f>
        <v>0</v>
      </c>
      <c r="FB29" s="106">
        <f>IFERROR(VLOOKUP($A29,Mingguan!$A$4:$GC$48,FB$1,FALSE),"")</f>
        <v>0</v>
      </c>
      <c r="FC29" s="106">
        <f>IFERROR(VLOOKUP($A29,Mingguan!$A$4:$GC$48,FC$1,FALSE),"")</f>
        <v>0</v>
      </c>
      <c r="FD29" s="106">
        <f>IFERROR(VLOOKUP($A29,Mingguan!$A$4:$GC$48,FD$1,FALSE),"")</f>
        <v>0</v>
      </c>
      <c r="FE29" s="106">
        <f>IFERROR(VLOOKUP($A29,Mingguan!$A$4:$GC$48,FE$1,FALSE),"")</f>
        <v>0</v>
      </c>
      <c r="FF29" s="106">
        <f>IFERROR(VLOOKUP($A29,Mingguan!$A$4:$GC$48,FF$1,FALSE),"")</f>
        <v>0</v>
      </c>
      <c r="FG29" s="106">
        <f>IFERROR(VLOOKUP($A29,Mingguan!$A$4:$GC$48,FG$1,FALSE),"")</f>
        <v>0</v>
      </c>
      <c r="FH29" s="106">
        <f>IFERROR(VLOOKUP($A29,Mingguan!$A$4:$GC$48,FH$1,FALSE),"")</f>
        <v>0</v>
      </c>
      <c r="FI29" s="106">
        <f>IFERROR(VLOOKUP($A29,Mingguan!$A$4:$GC$48,FI$1,FALSE),"")</f>
        <v>0</v>
      </c>
      <c r="FJ29" s="106">
        <f>IFERROR(VLOOKUP($A29,Mingguan!$A$4:$GC$48,FJ$1,FALSE),"")</f>
        <v>0</v>
      </c>
      <c r="FK29" s="106">
        <f>IFERROR(VLOOKUP($A29,Mingguan!$A$4:$GC$48,FK$1,FALSE),"")</f>
        <v>0</v>
      </c>
      <c r="FL29" s="106">
        <f>IFERROR(VLOOKUP($A29,Mingguan!$A$4:$GC$48,FL$1,FALSE),"")</f>
        <v>0</v>
      </c>
      <c r="FM29" s="106">
        <f>IFERROR(VLOOKUP($A29,Mingguan!$A$4:$GC$48,FM$1,FALSE),"")</f>
        <v>0</v>
      </c>
      <c r="FN29" s="106">
        <f>IFERROR(VLOOKUP($A29,Mingguan!$A$4:$GC$48,FN$1,FALSE),"")</f>
        <v>0</v>
      </c>
      <c r="FO29" s="106">
        <f>IFERROR(VLOOKUP($A29,Mingguan!$A$4:$GC$48,FO$1,FALSE),"")</f>
        <v>0</v>
      </c>
      <c r="FP29" s="106">
        <f>IFERROR(VLOOKUP($A29,Mingguan!$A$4:$GC$48,FP$1,FALSE),"")</f>
        <v>0</v>
      </c>
      <c r="FQ29" s="106">
        <f>IFERROR(VLOOKUP($A29,Mingguan!$A$4:$GC$48,FQ$1,FALSE),"")</f>
        <v>0</v>
      </c>
      <c r="FR29" s="106">
        <f>IFERROR(VLOOKUP($A29,Mingguan!$A$4:$GC$48,FR$1,FALSE),"")</f>
        <v>0</v>
      </c>
      <c r="FS29" s="106">
        <f>IFERROR(VLOOKUP($A29,Mingguan!$A$4:$GC$48,FS$1,FALSE),"")</f>
        <v>0</v>
      </c>
      <c r="FT29" s="106">
        <f>IFERROR(VLOOKUP($A29,Mingguan!$A$4:$GC$48,FT$1,FALSE),"")</f>
        <v>0</v>
      </c>
      <c r="FU29" s="106">
        <f>IFERROR(VLOOKUP($A29,Mingguan!$A$4:$GC$48,FU$1,FALSE),"")</f>
        <v>0</v>
      </c>
      <c r="FV29" s="106">
        <f>IFERROR(VLOOKUP($A29,Mingguan!$A$4:$GC$48,FV$1,FALSE),"")</f>
        <v>0</v>
      </c>
      <c r="FW29" s="106">
        <f>IFERROR(VLOOKUP($A29,Mingguan!$A$4:$GC$48,FW$1,FALSE),"")</f>
        <v>0</v>
      </c>
      <c r="FX29" s="106">
        <f>IFERROR(VLOOKUP($A29,Mingguan!$A$4:$GC$48,FX$1,FALSE),"")</f>
        <v>0</v>
      </c>
      <c r="FY29" s="106">
        <f>IFERROR(VLOOKUP($A29,Mingguan!$A$4:$GC$48,FY$1,FALSE),"")</f>
        <v>0</v>
      </c>
      <c r="FZ29" s="106">
        <f>IFERROR(VLOOKUP($A29,Mingguan!$A$4:$GC$48,FZ$1,FALSE),"")</f>
        <v>0</v>
      </c>
      <c r="GA29" s="106">
        <f>IFERROR(VLOOKUP($A29,Mingguan!$A$4:$GC$48,GA$1,FALSE),"")</f>
        <v>0</v>
      </c>
      <c r="GB29" s="106">
        <f>IFERROR(VLOOKUP($A29,Mingguan!$A$4:$GC$48,GB$1,FALSE),"")</f>
        <v>0</v>
      </c>
      <c r="GC29" s="106">
        <f>IFERROR(VLOOKUP($A29,Mingguan!$A$4:$GC$48,GC$1,FALSE),"")</f>
        <v>0</v>
      </c>
      <c r="GD29" s="106"/>
      <c r="GE29" s="106"/>
      <c r="GF29" s="106"/>
      <c r="GG29" s="106"/>
      <c r="GH29" s="106"/>
      <c r="GI29" s="106"/>
      <c r="GJ29" s="106"/>
      <c r="GK29" s="106"/>
      <c r="GL29" s="106"/>
      <c r="GM29" s="106"/>
      <c r="GN29" s="106"/>
      <c r="GO29" s="106"/>
      <c r="GP29" s="106"/>
      <c r="GQ29" s="106"/>
      <c r="GR29" s="106"/>
      <c r="GS29" s="106"/>
      <c r="GT29" s="106"/>
      <c r="GU29" s="106"/>
      <c r="GV29" s="106"/>
    </row>
    <row r="30" spans="1:204" ht="15.75" customHeight="1" x14ac:dyDescent="0.35">
      <c r="A30" s="48">
        <v>26</v>
      </c>
      <c r="B30" s="49" t="s">
        <v>49</v>
      </c>
      <c r="C30" s="48">
        <v>1</v>
      </c>
      <c r="D30" s="48" t="s">
        <v>24</v>
      </c>
      <c r="E30" s="106">
        <f>IFERROR(VLOOKUP($A30,Mingguan!$A$4:$GC$48,E$1,FALSE),"")</f>
        <v>120000</v>
      </c>
      <c r="F30" s="106">
        <f>IFERROR(VLOOKUP($A30,Mingguan!$A$4:$GC$48,F$1,FALSE),"")</f>
        <v>120000</v>
      </c>
      <c r="G30" s="106">
        <f>IFERROR(VLOOKUP($A30,Mingguan!$A$4:$GC$48,G$1,FALSE),"")</f>
        <v>120000</v>
      </c>
      <c r="H30" s="106">
        <f>IFERROR(VLOOKUP($A30,Mingguan!$A$4:$GC$48,H$1,FALSE),"")</f>
        <v>120000</v>
      </c>
      <c r="I30" s="106">
        <f>IFERROR(VLOOKUP($A30,Mingguan!$A$4:$GC$48,I$1,FALSE),"")</f>
        <v>120000</v>
      </c>
      <c r="J30" s="106">
        <f>IFERROR(VLOOKUP($A30,Mingguan!$A$4:$GC$48,J$1,FALSE),"")</f>
        <v>120000</v>
      </c>
      <c r="K30" s="106">
        <f>IFERROR(VLOOKUP($A30,Mingguan!$A$4:$GC$48,K$1,FALSE),"")</f>
        <v>120000</v>
      </c>
      <c r="L30" s="106">
        <f>IFERROR(VLOOKUP($A30,Mingguan!$A$4:$GC$48,L$1,FALSE),"")</f>
        <v>120000</v>
      </c>
      <c r="M30" s="106">
        <f>IFERROR(VLOOKUP($A30,Mingguan!$A$4:$GC$48,M$1,FALSE),"")</f>
        <v>120000</v>
      </c>
      <c r="N30" s="106">
        <f>IFERROR(VLOOKUP($A30,Mingguan!$A$4:$GC$48,N$1,FALSE),"")</f>
        <v>120000</v>
      </c>
      <c r="O30" s="106">
        <f>IFERROR(VLOOKUP($A30,Mingguan!$A$4:$GC$48,O$1,FALSE),"")</f>
        <v>120000</v>
      </c>
      <c r="P30" s="106">
        <f>IFERROR(VLOOKUP($A30,Mingguan!$A$4:$GC$48,P$1,FALSE),"")</f>
        <v>120000</v>
      </c>
      <c r="Q30" s="106">
        <f>IFERROR(VLOOKUP($A30,Mingguan!$A$4:$GC$48,Q$1,FALSE),"")</f>
        <v>120000</v>
      </c>
      <c r="R30" s="106">
        <f>IFERROR(VLOOKUP($A30,Mingguan!$A$4:$GC$48,R$1,FALSE),"")</f>
        <v>120000</v>
      </c>
      <c r="S30" s="106">
        <f>IFERROR(VLOOKUP($A30,Mingguan!$A$4:$GC$48,S$1,FALSE),"")</f>
        <v>120000</v>
      </c>
      <c r="T30" s="106">
        <f>IFERROR(VLOOKUP($A30,Mingguan!$A$4:$GC$48,T$1,FALSE),"")</f>
        <v>124000</v>
      </c>
      <c r="U30" s="106">
        <f>IFERROR(VLOOKUP($A30,Mingguan!$A$4:$GC$48,U$1,FALSE),"")</f>
        <v>122000</v>
      </c>
      <c r="V30" s="106">
        <f>IFERROR(VLOOKUP($A30,Mingguan!$A$4:$GC$48,V$1,FALSE),"")</f>
        <v>120000</v>
      </c>
      <c r="W30" s="106">
        <f>IFERROR(VLOOKUP($A30,Mingguan!$A$4:$GC$48,W$1,FALSE),"")</f>
        <v>120000</v>
      </c>
      <c r="X30" s="106">
        <f>IFERROR(VLOOKUP($A30,Mingguan!$A$4:$GC$48,X$1,FALSE),"")</f>
        <v>120000</v>
      </c>
      <c r="Y30" s="106">
        <f>IFERROR(VLOOKUP($A30,Mingguan!$A$4:$GC$48,Y$1,FALSE),"")</f>
        <v>120000</v>
      </c>
      <c r="Z30" s="106">
        <f>IFERROR(VLOOKUP($A30,Mingguan!$A$4:$GC$48,Z$1,FALSE),"")</f>
        <v>120000</v>
      </c>
      <c r="AA30" s="106">
        <f>IFERROR(VLOOKUP($A30,Mingguan!$A$4:$GC$48,AA$1,FALSE),"")</f>
        <v>120000</v>
      </c>
      <c r="AB30" s="106">
        <f>IFERROR(VLOOKUP($A30,Mingguan!$A$4:$GC$48,AB$1,FALSE),"")</f>
        <v>120000</v>
      </c>
      <c r="AC30" s="106">
        <f>IFERROR(VLOOKUP($A30,Mingguan!$A$4:$GC$48,AC$1,FALSE),"")</f>
        <v>120000</v>
      </c>
      <c r="AD30" s="106">
        <f>IFERROR(VLOOKUP($A30,Mingguan!$A$4:$GC$48,AD$1,FALSE),"")</f>
        <v>120000</v>
      </c>
      <c r="AE30" s="106">
        <f>IFERROR(VLOOKUP($A30,Mingguan!$A$4:$GC$48,AE$1,FALSE),"")</f>
        <v>120000</v>
      </c>
      <c r="AF30" s="106">
        <f>IFERROR(VLOOKUP($A30,Mingguan!$A$4:$GC$48,AF$1,FALSE),"")</f>
        <v>120000</v>
      </c>
      <c r="AG30" s="106">
        <f>IFERROR(VLOOKUP($A30,Mingguan!$A$4:$GC$48,AG$1,FALSE),"")</f>
        <v>120000</v>
      </c>
      <c r="AH30" s="106">
        <f>IFERROR(VLOOKUP($A30,Mingguan!$A$4:$GC$48,AH$1,FALSE),"")</f>
        <v>120000</v>
      </c>
      <c r="AI30" s="106">
        <f>IFERROR(VLOOKUP($A30,Mingguan!$A$4:$GC$48,AI$1,FALSE),"")</f>
        <v>120000</v>
      </c>
      <c r="AJ30" s="106">
        <f>IFERROR(VLOOKUP($A30,Mingguan!$A$4:$GC$48,AJ$1,FALSE),"")</f>
        <v>120000</v>
      </c>
      <c r="AK30" s="106">
        <f>IFERROR(VLOOKUP($A30,Mingguan!$A$4:$GC$48,AK$1,FALSE),"")</f>
        <v>120000</v>
      </c>
      <c r="AL30" s="106">
        <f>IFERROR(VLOOKUP($A30,Mingguan!$A$4:$GC$48,AL$1,FALSE),"")</f>
        <v>120000</v>
      </c>
      <c r="AM30" s="106">
        <f>IFERROR(VLOOKUP($A30,Mingguan!$A$4:$GC$48,AM$1,FALSE),"")</f>
        <v>120000</v>
      </c>
      <c r="AN30" s="106">
        <f>IFERROR(VLOOKUP($A30,Mingguan!$A$4:$GC$48,AN$1,FALSE),"")</f>
        <v>120000</v>
      </c>
      <c r="AO30" s="106">
        <f>IFERROR(VLOOKUP($A30,Mingguan!$A$4:$GC$48,AO$1,FALSE),"")</f>
        <v>120000</v>
      </c>
      <c r="AP30" s="106">
        <f>IFERROR(VLOOKUP($A30,Mingguan!$A$4:$GC$48,AP$1,FALSE),"")</f>
        <v>120000</v>
      </c>
      <c r="AQ30" s="106">
        <f>IFERROR(VLOOKUP($A30,Mingguan!$A$4:$GC$48,AQ$1,FALSE),"")</f>
        <v>120000</v>
      </c>
      <c r="AR30" s="106">
        <f>IFERROR(VLOOKUP($A30,Mingguan!$A$4:$GC$48,AR$1,FALSE),"")</f>
        <v>120000</v>
      </c>
      <c r="AS30" s="106">
        <f>IFERROR(VLOOKUP($A30,Mingguan!$A$4:$GC$48,AS$1,FALSE),"")</f>
        <v>120000</v>
      </c>
      <c r="AT30" s="106">
        <f>IFERROR(VLOOKUP($A30,Mingguan!$A$4:$GC$48,AT$1,FALSE),"")</f>
        <v>120000</v>
      </c>
      <c r="AU30" s="106">
        <f>IFERROR(VLOOKUP($A30,Mingguan!$A$4:$GC$48,AU$1,FALSE),"")</f>
        <v>120000</v>
      </c>
      <c r="AV30" s="106">
        <f>IFERROR(VLOOKUP($A30,Mingguan!$A$4:$GC$48,AV$1,FALSE),"")</f>
        <v>120000</v>
      </c>
      <c r="AW30" s="106">
        <f>IFERROR(VLOOKUP($A30,Mingguan!$A$4:$GC$48,AW$1,FALSE),"")</f>
        <v>120000</v>
      </c>
      <c r="AX30" s="106">
        <f>IFERROR(VLOOKUP($A30,Mingguan!$A$4:$GC$48,AX$1,FALSE),"")</f>
        <v>120000</v>
      </c>
      <c r="AY30" s="106">
        <f>IFERROR(VLOOKUP($A30,Mingguan!$A$4:$GC$48,AY$1,FALSE),"")</f>
        <v>120000</v>
      </c>
      <c r="AZ30" s="106">
        <f>IFERROR(VLOOKUP($A30,Mingguan!$A$4:$GC$48,AZ$1,FALSE),"")</f>
        <v>120000</v>
      </c>
      <c r="BA30" s="106">
        <f>IFERROR(VLOOKUP($A30,Mingguan!$A$4:$GC$48,BA$1,FALSE),"")</f>
        <v>120000</v>
      </c>
      <c r="BB30" s="106">
        <f>IFERROR(VLOOKUP($A30,Mingguan!$A$4:$GC$48,BB$1,FALSE),"")</f>
        <v>120000</v>
      </c>
      <c r="BC30" s="106">
        <f>IFERROR(VLOOKUP($A30,Mingguan!$A$4:$GC$48,BC$1,FALSE),"")</f>
        <v>120000</v>
      </c>
      <c r="BD30" s="106">
        <f>IFERROR(VLOOKUP($A30,Mingguan!$A$4:$GC$48,BD$1,FALSE),"")</f>
        <v>120000</v>
      </c>
      <c r="BE30" s="106">
        <f>IFERROR(VLOOKUP($A30,Mingguan!$A$4:$GC$48,BE$1,FALSE),"")</f>
        <v>120000</v>
      </c>
      <c r="BF30" s="106">
        <f>IFERROR(VLOOKUP($A30,Mingguan!$A$4:$GC$48,BF$1,FALSE),"")</f>
        <v>120000</v>
      </c>
      <c r="BG30" s="106">
        <f>IFERROR(VLOOKUP($A30,Mingguan!$A$4:$GC$48,BG$1,FALSE),"")</f>
        <v>120000</v>
      </c>
      <c r="BH30" s="106">
        <f>IFERROR(VLOOKUP($A30,Mingguan!$A$4:$GC$48,BH$1,FALSE),"")</f>
        <v>120000</v>
      </c>
      <c r="BI30" s="106">
        <f>IFERROR(VLOOKUP($A30,Mingguan!$A$4:$GC$48,BI$1,FALSE),"")</f>
        <v>120000</v>
      </c>
      <c r="BJ30" s="106">
        <f>IFERROR(VLOOKUP($A30,Mingguan!$A$4:$GC$48,BJ$1,FALSE),"")</f>
        <v>120000</v>
      </c>
      <c r="BK30" s="106">
        <f>IFERROR(VLOOKUP($A30,Mingguan!$A$4:$GC$48,BK$1,FALSE),"")</f>
        <v>120000</v>
      </c>
      <c r="BL30" s="106">
        <f>IFERROR(VLOOKUP($A30,Mingguan!$A$4:$GC$48,BL$1,FALSE),"")</f>
        <v>120000</v>
      </c>
      <c r="BM30" s="106">
        <f>IFERROR(VLOOKUP($A30,Mingguan!$A$4:$GC$48,BM$1,FALSE),"")</f>
        <v>120000</v>
      </c>
      <c r="BN30" s="106">
        <f>IFERROR(VLOOKUP($A30,Mingguan!$A$4:$GC$48,BN$1,FALSE),"")</f>
        <v>125000</v>
      </c>
      <c r="BO30" s="106">
        <f>IFERROR(VLOOKUP($A30,Mingguan!$A$4:$GC$48,BO$1,FALSE),"")</f>
        <v>130000</v>
      </c>
      <c r="BP30" s="106">
        <f>IFERROR(VLOOKUP($A30,Mingguan!$A$4:$GC$48,BP$1,FALSE),"")</f>
        <v>130000</v>
      </c>
      <c r="BQ30" s="106">
        <f>IFERROR(VLOOKUP($A30,Mingguan!$A$4:$GC$48,BQ$1,FALSE),"")</f>
        <v>130000</v>
      </c>
      <c r="BR30" s="106">
        <f>IFERROR(VLOOKUP($A30,Mingguan!$A$4:$GC$48,BR$1,FALSE),"")</f>
        <v>130000</v>
      </c>
      <c r="BS30" s="106">
        <f>IFERROR(VLOOKUP($A30,Mingguan!$A$4:$GC$48,BS$1,FALSE),"")</f>
        <v>130000</v>
      </c>
      <c r="BT30" s="106">
        <f>IFERROR(VLOOKUP($A30,Mingguan!$A$4:$GC$48,BT$1,FALSE),"")</f>
        <v>130000</v>
      </c>
      <c r="BU30" s="106">
        <f>IFERROR(VLOOKUP($A30,Mingguan!$A$4:$GC$48,BU$1,FALSE),"")</f>
        <v>130000</v>
      </c>
      <c r="BV30" s="106">
        <f>IFERROR(VLOOKUP($A30,Mingguan!$A$4:$GC$48,BV$1,FALSE),"")</f>
        <v>130000</v>
      </c>
      <c r="BW30" s="106">
        <f>IFERROR(VLOOKUP($A30,Mingguan!$A$4:$GC$48,BW$1,FALSE),"")</f>
        <v>130000</v>
      </c>
      <c r="BX30" s="106">
        <f>IFERROR(VLOOKUP($A30,Mingguan!$A$4:$GC$48,BX$1,FALSE),"")</f>
        <v>130000</v>
      </c>
      <c r="BY30" s="106">
        <f>IFERROR(VLOOKUP($A30,Mingguan!$A$4:$GC$48,BY$1,FALSE),"")</f>
        <v>130000</v>
      </c>
      <c r="BZ30" s="106">
        <f>IFERROR(VLOOKUP($A30,Mingguan!$A$4:$GC$48,BZ$1,FALSE),"")</f>
        <v>130000</v>
      </c>
      <c r="CA30" s="106">
        <f>IFERROR(VLOOKUP($A30,Mingguan!$A$4:$GC$48,CA$1,FALSE),"")</f>
        <v>130000</v>
      </c>
      <c r="CB30" s="106">
        <f>IFERROR(VLOOKUP($A30,Mingguan!$A$4:$GC$48,CB$1,FALSE),"")</f>
        <v>130000</v>
      </c>
      <c r="CC30" s="106">
        <f>IFERROR(VLOOKUP($A30,Mingguan!$A$4:$GC$48,CC$1,FALSE),"")</f>
        <v>130000</v>
      </c>
      <c r="CD30" s="106">
        <f>IFERROR(VLOOKUP($A30,Mingguan!$A$4:$GC$48,CD$1,FALSE),"")</f>
        <v>130000</v>
      </c>
      <c r="CE30" s="106">
        <f>IFERROR(VLOOKUP($A30,Mingguan!$A$4:$GC$48,CE$1,FALSE),"")</f>
        <v>130000</v>
      </c>
      <c r="CF30" s="106">
        <f>IFERROR(VLOOKUP($A30,Mingguan!$A$4:$GC$48,CF$1,FALSE),"")</f>
        <v>130000</v>
      </c>
      <c r="CG30" s="106">
        <f>IFERROR(VLOOKUP($A30,Mingguan!$A$4:$GC$48,CG$1,FALSE),"")</f>
        <v>130000</v>
      </c>
      <c r="CH30" s="106">
        <f>IFERROR(VLOOKUP($A30,Mingguan!$A$4:$GC$48,CH$1,FALSE),"")</f>
        <v>130000</v>
      </c>
      <c r="CI30" s="106">
        <f>IFERROR(VLOOKUP($A30,Mingguan!$A$4:$GC$48,CI$1,FALSE),"")</f>
        <v>130000</v>
      </c>
      <c r="CJ30" s="106">
        <f>IFERROR(VLOOKUP($A30,Mingguan!$A$4:$GC$48,CJ$1,FALSE),"")</f>
        <v>130000</v>
      </c>
      <c r="CK30" s="106">
        <f>IFERROR(VLOOKUP($A30,Mingguan!$A$4:$GC$48,CK$1,FALSE),"")</f>
        <v>130000</v>
      </c>
      <c r="CL30" s="106">
        <f>IFERROR(VLOOKUP($A30,Mingguan!$A$4:$GC$48,CL$1,FALSE),"")</f>
        <v>130000</v>
      </c>
      <c r="CM30" s="106">
        <f>IFERROR(VLOOKUP($A30,Mingguan!$A$4:$GC$48,CM$1,FALSE),"")</f>
        <v>130000</v>
      </c>
      <c r="CN30" s="106">
        <f>IFERROR(VLOOKUP($A30,Mingguan!$A$4:$GC$48,CN$1,FALSE),"")</f>
        <v>130000</v>
      </c>
      <c r="CO30" s="106">
        <f>IFERROR(VLOOKUP($A30,Mingguan!$A$4:$GC$48,CO$1,FALSE),"")</f>
        <v>130000</v>
      </c>
      <c r="CP30" s="106">
        <f>IFERROR(VLOOKUP($A30,Mingguan!$A$4:$GC$48,CP$1,FALSE),"")</f>
        <v>130000</v>
      </c>
      <c r="CQ30" s="106">
        <f>IFERROR(VLOOKUP($A30,Mingguan!$A$4:$GC$48,CQ$1,FALSE),"")</f>
        <v>130000</v>
      </c>
      <c r="CR30" s="106">
        <f>IFERROR(VLOOKUP($A30,Mingguan!$A$4:$GC$48,CR$1,FALSE),"")</f>
        <v>130000</v>
      </c>
      <c r="CS30" s="106">
        <f>IFERROR(VLOOKUP($A30,Mingguan!$A$4:$GC$48,CS$1,FALSE),"")</f>
        <v>130000</v>
      </c>
      <c r="CT30" s="106">
        <f>IFERROR(VLOOKUP($A30,Mingguan!$A$4:$GC$48,CT$1,FALSE),"")</f>
        <v>130000</v>
      </c>
      <c r="CU30" s="106">
        <f>IFERROR(VLOOKUP($A30,Mingguan!$A$4:$GC$48,CU$1,FALSE),"")</f>
        <v>130000</v>
      </c>
      <c r="CV30" s="106">
        <f>IFERROR(VLOOKUP($A30,Mingguan!$A$4:$GC$48,CV$1,FALSE),"")</f>
        <v>130000</v>
      </c>
      <c r="CW30" s="106">
        <f>IFERROR(VLOOKUP($A30,Mingguan!$A$4:$GC$48,CW$1,FALSE),"")</f>
        <v>130000</v>
      </c>
      <c r="CX30" s="106">
        <f>IFERROR(VLOOKUP($A30,Mingguan!$A$4:$GC$48,CX$1,FALSE),"")</f>
        <v>130000</v>
      </c>
      <c r="CY30" s="106">
        <f>IFERROR(VLOOKUP($A30,Mingguan!$A$4:$GC$48,CY$1,FALSE),"")</f>
        <v>130000</v>
      </c>
      <c r="CZ30" s="106">
        <f>IFERROR(VLOOKUP($A30,Mingguan!$A$4:$GC$48,CZ$1,FALSE),"")</f>
        <v>130000</v>
      </c>
      <c r="DA30" s="106">
        <f>IFERROR(VLOOKUP($A30,Mingguan!$A$4:$GC$48,DA$1,FALSE),"")</f>
        <v>130000</v>
      </c>
      <c r="DB30" s="106">
        <f>IFERROR(VLOOKUP($A30,Mingguan!$A$4:$GC$48,DB$1,FALSE),"")</f>
        <v>130000</v>
      </c>
      <c r="DC30" s="106">
        <f>IFERROR(VLOOKUP($A30,Mingguan!$A$4:$GC$48,DC$1,FALSE),"")</f>
        <v>130000</v>
      </c>
      <c r="DD30" s="106">
        <f>IFERROR(VLOOKUP($A30,Mingguan!$A$4:$GC$48,DD$1,FALSE),"")</f>
        <v>130000</v>
      </c>
      <c r="DE30" s="106">
        <f>IFERROR(VLOOKUP($A30,Mingguan!$A$4:$GC$48,DE$1,FALSE),"")</f>
        <v>130000</v>
      </c>
      <c r="DF30" s="106">
        <f>IFERROR(VLOOKUP($A30,Mingguan!$A$4:$GC$48,DF$1,FALSE),"")</f>
        <v>131000</v>
      </c>
      <c r="DG30" s="106">
        <f>IFERROR(VLOOKUP($A30,Mingguan!$A$4:$GC$48,DG$1,FALSE),"")</f>
        <v>130000</v>
      </c>
      <c r="DH30" s="106">
        <f>IFERROR(VLOOKUP($A30,Mingguan!$A$4:$GC$48,DH$1,FALSE),"")</f>
        <v>138000</v>
      </c>
      <c r="DI30" s="106">
        <f>IFERROR(VLOOKUP($A30,Mingguan!$A$4:$GC$48,DI$1,FALSE),"")</f>
        <v>146000</v>
      </c>
      <c r="DJ30" s="106">
        <f>IFERROR(VLOOKUP($A30,Mingguan!$A$4:$GC$48,DJ$1,FALSE),"")</f>
        <v>147500</v>
      </c>
      <c r="DK30" s="106">
        <f>IFERROR(VLOOKUP($A30,Mingguan!$A$4:$GC$48,DK$1,FALSE),"")</f>
        <v>140000</v>
      </c>
      <c r="DL30" s="106">
        <f>IFERROR(VLOOKUP($A30,Mingguan!$A$4:$GC$48,DL$1,FALSE),"")</f>
        <v>142000</v>
      </c>
      <c r="DM30" s="106">
        <f>IFERROR(VLOOKUP($A30,Mingguan!$A$4:$GC$48,DM$1,FALSE),"")</f>
        <v>150000</v>
      </c>
      <c r="DN30" s="106">
        <f>IFERROR(VLOOKUP($A30,Mingguan!$A$4:$GC$48,DN$1,FALSE),"")</f>
        <v>150000</v>
      </c>
      <c r="DO30" s="106">
        <f>IFERROR(VLOOKUP($A30,Mingguan!$A$4:$GC$48,DO$1,FALSE),"")</f>
        <v>150000</v>
      </c>
      <c r="DP30" s="106">
        <f>IFERROR(VLOOKUP($A30,Mingguan!$A$4:$GC$48,DP$1,FALSE),"")</f>
        <v>150000</v>
      </c>
      <c r="DQ30" s="106">
        <f>IFERROR(VLOOKUP($A30,Mingguan!$A$4:$GC$48,DQ$1,FALSE),"")</f>
        <v>150000</v>
      </c>
      <c r="DR30" s="106">
        <f>IFERROR(VLOOKUP($A30,Mingguan!$A$4:$GC$48,DR$1,FALSE),"")</f>
        <v>150000</v>
      </c>
      <c r="DS30" s="106">
        <f>IFERROR(VLOOKUP($A30,Mingguan!$A$4:$GC$48,DS$1,FALSE),"")</f>
        <v>150000</v>
      </c>
      <c r="DT30" s="106">
        <f>IFERROR(VLOOKUP($A30,Mingguan!$A$4:$GC$48,DT$1,FALSE),"")</f>
        <v>150000</v>
      </c>
      <c r="DU30" s="106">
        <f>IFERROR(VLOOKUP($A30,Mingguan!$A$4:$GC$48,DU$1,FALSE),"")</f>
        <v>150000</v>
      </c>
      <c r="DV30" s="106">
        <f>IFERROR(VLOOKUP($A30,Mingguan!$A$4:$GC$48,DV$1,FALSE),"")</f>
        <v>150000</v>
      </c>
      <c r="DW30" s="106">
        <f>IFERROR(VLOOKUP($A30,Mingguan!$A$4:$GC$48,DW$1,FALSE),"")</f>
        <v>149000</v>
      </c>
      <c r="DX30" s="106">
        <f>IFERROR(VLOOKUP($A30,Mingguan!$A$4:$GC$48,DX$1,FALSE),"")</f>
        <v>150000</v>
      </c>
      <c r="DY30" s="106">
        <f>IFERROR(VLOOKUP($A30,Mingguan!$A$4:$GC$48,DY$1,FALSE),"")</f>
        <v>150000</v>
      </c>
      <c r="DZ30" s="106">
        <f>IFERROR(VLOOKUP($A30,Mingguan!$A$4:$GC$48,DZ$1,FALSE),"")</f>
        <v>150000</v>
      </c>
      <c r="EA30" s="106">
        <f>IFERROR(VLOOKUP($A30,Mingguan!$A$4:$GC$48,EA$1,FALSE),"")</f>
        <v>150000</v>
      </c>
      <c r="EB30" s="106">
        <f>IFERROR(VLOOKUP($A30,Mingguan!$A$4:$GC$48,EB$1,FALSE),"")</f>
        <v>150000</v>
      </c>
      <c r="EC30" s="106">
        <f>IFERROR(VLOOKUP($A30,Mingguan!$A$4:$GC$48,EC$1,FALSE),"")</f>
        <v>150000</v>
      </c>
      <c r="ED30" s="106">
        <f>IFERROR(VLOOKUP($A30,Mingguan!$A$4:$GC$48,ED$1,FALSE),"")</f>
        <v>150000</v>
      </c>
      <c r="EE30" s="106">
        <f>IFERROR(VLOOKUP($A30,Mingguan!$A$4:$GC$48,EE$1,FALSE),"")</f>
        <v>150000</v>
      </c>
      <c r="EF30" s="106">
        <f>IFERROR(VLOOKUP($A30,Mingguan!$A$4:$GC$48,EF$1,FALSE),"")</f>
        <v>150000</v>
      </c>
      <c r="EG30" s="106">
        <f>IFERROR(VLOOKUP($A30,Mingguan!$A$4:$GC$48,EG$1,FALSE),"")</f>
        <v>150000</v>
      </c>
      <c r="EH30" s="106">
        <f>IFERROR(VLOOKUP($A30,Mingguan!$A$4:$GC$48,EH$1,FALSE),"")</f>
        <v>150000</v>
      </c>
      <c r="EI30" s="106">
        <f>IFERROR(VLOOKUP($A30,Mingguan!$A$4:$GC$48,EI$1,FALSE),"")</f>
        <v>150000</v>
      </c>
      <c r="EJ30" s="106">
        <f>IFERROR(VLOOKUP($A30,Mingguan!$A$4:$GC$48,EJ$1,FALSE),"")</f>
        <v>150000</v>
      </c>
      <c r="EK30" s="106">
        <f>IFERROR(VLOOKUP($A30,Mingguan!$A$4:$GC$48,EK$1,FALSE),"")</f>
        <v>150000</v>
      </c>
      <c r="EL30" s="106">
        <f>IFERROR(VLOOKUP($A30,Mingguan!$A$4:$GC$48,EL$1,FALSE),"")</f>
        <v>150000</v>
      </c>
      <c r="EM30" s="106">
        <f>IFERROR(VLOOKUP($A30,Mingguan!$A$4:$GC$48,EM$1,FALSE),"")</f>
        <v>148000</v>
      </c>
      <c r="EN30" s="106">
        <f>IFERROR(VLOOKUP($A30,Mingguan!$A$4:$GC$48,EN$1,FALSE),"")</f>
        <v>150000</v>
      </c>
      <c r="EO30" s="106">
        <f>IFERROR(VLOOKUP($A30,Mingguan!$A$4:$GC$48,EO$1,FALSE),"")</f>
        <v>150000</v>
      </c>
      <c r="EP30" s="106">
        <f>IFERROR(VLOOKUP($A30,Mingguan!$A$4:$GC$48,EP$1,FALSE),"")</f>
        <v>150000</v>
      </c>
      <c r="EQ30" s="106">
        <f>IFERROR(VLOOKUP($A30,Mingguan!$A$4:$GC$48,EQ$1,FALSE),"")</f>
        <v>150000</v>
      </c>
      <c r="ER30" s="106">
        <f>IFERROR(VLOOKUP($A30,Mingguan!$A$4:$GC$48,ER$1,FALSE),"")</f>
        <v>150000</v>
      </c>
      <c r="ES30" s="106">
        <f>IFERROR(VLOOKUP($A30,Mingguan!$A$4:$GC$48,ES$1,FALSE),"")</f>
        <v>150000</v>
      </c>
      <c r="ET30" s="106">
        <f>IFERROR(VLOOKUP($A30,Mingguan!$A$4:$GC$48,ET$1,FALSE),"")</f>
        <v>150000</v>
      </c>
      <c r="EU30" s="106">
        <f>IFERROR(VLOOKUP($A30,Mingguan!$A$4:$GC$48,EU$1,FALSE),"")</f>
        <v>150000</v>
      </c>
      <c r="EV30" s="106">
        <f>IFERROR(VLOOKUP($A30,Mingguan!$A$4:$GC$48,EV$1,FALSE),"")</f>
        <v>140000</v>
      </c>
      <c r="EW30" s="106">
        <f>IFERROR(VLOOKUP($A30,Mingguan!$A$4:$GC$48,EW$1,FALSE),"")</f>
        <v>140000</v>
      </c>
      <c r="EX30" s="106">
        <f>IFERROR(VLOOKUP($A30,Mingguan!$A$4:$GC$48,EX$1,FALSE),"")</f>
        <v>140000</v>
      </c>
      <c r="EY30" s="106">
        <f>IFERROR(VLOOKUP($A30,Mingguan!$A$4:$GC$48,EY$1,FALSE),"")</f>
        <v>140000</v>
      </c>
      <c r="EZ30" s="106">
        <f>IFERROR(VLOOKUP($A30,Mingguan!$A$4:$GC$48,EZ$1,FALSE),"")</f>
        <v>140000</v>
      </c>
      <c r="FA30" s="106">
        <f>IFERROR(VLOOKUP($A30,Mingguan!$A$4:$GC$48,FA$1,FALSE),"")</f>
        <v>140000</v>
      </c>
      <c r="FB30" s="106">
        <f>IFERROR(VLOOKUP($A30,Mingguan!$A$4:$GC$48,FB$1,FALSE),"")</f>
        <v>140000</v>
      </c>
      <c r="FC30" s="106">
        <f>IFERROR(VLOOKUP($A30,Mingguan!$A$4:$GC$48,FC$1,FALSE),"")</f>
        <v>140000</v>
      </c>
      <c r="FD30" s="106">
        <f>IFERROR(VLOOKUP($A30,Mingguan!$A$4:$GC$48,FD$1,FALSE),"")</f>
        <v>140000</v>
      </c>
      <c r="FE30" s="106">
        <f>IFERROR(VLOOKUP($A30,Mingguan!$A$4:$GC$48,FE$1,FALSE),"")</f>
        <v>140000</v>
      </c>
      <c r="FF30" s="106">
        <f>IFERROR(VLOOKUP($A30,Mingguan!$A$4:$GC$48,FF$1,FALSE),"")</f>
        <v>140000</v>
      </c>
      <c r="FG30" s="106">
        <f>IFERROR(VLOOKUP($A30,Mingguan!$A$4:$GC$48,FG$1,FALSE),"")</f>
        <v>140000</v>
      </c>
      <c r="FH30" s="106">
        <f>IFERROR(VLOOKUP($A30,Mingguan!$A$4:$GC$48,FH$1,FALSE),"")</f>
        <v>140000</v>
      </c>
      <c r="FI30" s="106">
        <f>IFERROR(VLOOKUP($A30,Mingguan!$A$4:$GC$48,FI$1,FALSE),"")</f>
        <v>140000</v>
      </c>
      <c r="FJ30" s="106">
        <f>IFERROR(VLOOKUP($A30,Mingguan!$A$4:$GC$48,FJ$1,FALSE),"")</f>
        <v>140000</v>
      </c>
      <c r="FK30" s="106">
        <f>IFERROR(VLOOKUP($A30,Mingguan!$A$4:$GC$48,FK$1,FALSE),"")</f>
        <v>140000</v>
      </c>
      <c r="FL30" s="106">
        <f>IFERROR(VLOOKUP($A30,Mingguan!$A$4:$GC$48,FL$1,FALSE),"")</f>
        <v>140000</v>
      </c>
      <c r="FM30" s="106">
        <f>IFERROR(VLOOKUP($A30,Mingguan!$A$4:$GC$48,FM$1,FALSE),"")</f>
        <v>140000</v>
      </c>
      <c r="FN30" s="106">
        <f>IFERROR(VLOOKUP($A30,Mingguan!$A$4:$GC$48,FN$1,FALSE),"")</f>
        <v>140000</v>
      </c>
      <c r="FO30" s="106">
        <f>IFERROR(VLOOKUP($A30,Mingguan!$A$4:$GC$48,FO$1,FALSE),"")</f>
        <v>140000</v>
      </c>
      <c r="FP30" s="106">
        <f>IFERROR(VLOOKUP($A30,Mingguan!$A$4:$GC$48,FP$1,FALSE),"")</f>
        <v>140000</v>
      </c>
      <c r="FQ30" s="106">
        <f>IFERROR(VLOOKUP($A30,Mingguan!$A$4:$GC$48,FQ$1,FALSE),"")</f>
        <v>140000</v>
      </c>
      <c r="FR30" s="106">
        <f>IFERROR(VLOOKUP($A30,Mingguan!$A$4:$GC$48,FR$1,FALSE),"")</f>
        <v>140000</v>
      </c>
      <c r="FS30" s="106">
        <f>IFERROR(VLOOKUP($A30,Mingguan!$A$4:$GC$48,FS$1,FALSE),"")</f>
        <v>140000</v>
      </c>
      <c r="FT30" s="106">
        <f>IFERROR(VLOOKUP($A30,Mingguan!$A$4:$GC$48,FT$1,FALSE),"")</f>
        <v>140000</v>
      </c>
      <c r="FU30" s="106">
        <f>IFERROR(VLOOKUP($A30,Mingguan!$A$4:$GC$48,FU$1,FALSE),"")</f>
        <v>140000</v>
      </c>
      <c r="FV30" s="106">
        <f>IFERROR(VLOOKUP($A30,Mingguan!$A$4:$GC$48,FV$1,FALSE),"")</f>
        <v>140000</v>
      </c>
      <c r="FW30" s="106">
        <f>IFERROR(VLOOKUP($A30,Mingguan!$A$4:$GC$48,FW$1,FALSE),"")</f>
        <v>140000</v>
      </c>
      <c r="FX30" s="106">
        <f>IFERROR(VLOOKUP($A30,Mingguan!$A$4:$GC$48,FX$1,FALSE),"")</f>
        <v>140000</v>
      </c>
      <c r="FY30" s="106">
        <f>IFERROR(VLOOKUP($A30,Mingguan!$A$4:$GC$48,FY$1,FALSE),"")</f>
        <v>140000</v>
      </c>
      <c r="FZ30" s="106">
        <f>IFERROR(VLOOKUP($A30,Mingguan!$A$4:$GC$48,FZ$1,FALSE),"")</f>
        <v>140000</v>
      </c>
      <c r="GA30" s="106">
        <f>IFERROR(VLOOKUP($A30,Mingguan!$A$4:$GC$48,GA$1,FALSE),"")</f>
        <v>140000</v>
      </c>
      <c r="GB30" s="106">
        <f>IFERROR(VLOOKUP($A30,Mingguan!$A$4:$GC$48,GB$1,FALSE),"")</f>
        <v>140000</v>
      </c>
      <c r="GC30" s="106">
        <f>IFERROR(VLOOKUP($A30,Mingguan!$A$4:$GC$48,GC$1,FALSE),"")</f>
        <v>140000</v>
      </c>
      <c r="GD30" s="106"/>
      <c r="GE30" s="106"/>
      <c r="GF30" s="106"/>
      <c r="GG30" s="106"/>
      <c r="GH30" s="106"/>
      <c r="GI30" s="106"/>
      <c r="GJ30" s="106"/>
      <c r="GK30" s="106"/>
      <c r="GL30" s="106"/>
      <c r="GM30" s="106"/>
      <c r="GN30" s="106"/>
      <c r="GO30" s="106"/>
      <c r="GP30" s="106"/>
      <c r="GQ30" s="106"/>
      <c r="GR30" s="106"/>
      <c r="GS30" s="106"/>
      <c r="GT30" s="106"/>
      <c r="GU30" s="106"/>
      <c r="GV30" s="106"/>
    </row>
    <row r="31" spans="1:204" ht="15.75" customHeight="1" x14ac:dyDescent="0.35">
      <c r="A31" s="48">
        <v>27</v>
      </c>
      <c r="B31" s="49" t="s">
        <v>50</v>
      </c>
      <c r="C31" s="48">
        <v>1</v>
      </c>
      <c r="D31" s="48" t="s">
        <v>24</v>
      </c>
      <c r="E31" s="106">
        <f>IFERROR(VLOOKUP($A31,Mingguan!$A$4:$GC$48,E$1,FALSE),"")</f>
        <v>120000</v>
      </c>
      <c r="F31" s="106">
        <f>IFERROR(VLOOKUP($A31,Mingguan!$A$4:$GC$48,F$1,FALSE),"")</f>
        <v>120000</v>
      </c>
      <c r="G31" s="106">
        <f>IFERROR(VLOOKUP($A31,Mingguan!$A$4:$GC$48,G$1,FALSE),"")</f>
        <v>120000</v>
      </c>
      <c r="H31" s="106">
        <f>IFERROR(VLOOKUP($A31,Mingguan!$A$4:$GC$48,H$1,FALSE),"")</f>
        <v>120000</v>
      </c>
      <c r="I31" s="106">
        <f>IFERROR(VLOOKUP($A31,Mingguan!$A$4:$GC$48,I$1,FALSE),"")</f>
        <v>120000</v>
      </c>
      <c r="J31" s="106">
        <f>IFERROR(VLOOKUP($A31,Mingguan!$A$4:$GC$48,J$1,FALSE),"")</f>
        <v>120000</v>
      </c>
      <c r="K31" s="106">
        <f>IFERROR(VLOOKUP($A31,Mingguan!$A$4:$GC$48,K$1,FALSE),"")</f>
        <v>120000</v>
      </c>
      <c r="L31" s="106">
        <f>IFERROR(VLOOKUP($A31,Mingguan!$A$4:$GC$48,L$1,FALSE),"")</f>
        <v>120000</v>
      </c>
      <c r="M31" s="106">
        <f>IFERROR(VLOOKUP($A31,Mingguan!$A$4:$GC$48,M$1,FALSE),"")</f>
        <v>120000</v>
      </c>
      <c r="N31" s="106">
        <f>IFERROR(VLOOKUP($A31,Mingguan!$A$4:$GC$48,N$1,FALSE),"")</f>
        <v>120000</v>
      </c>
      <c r="O31" s="106">
        <f>IFERROR(VLOOKUP($A31,Mingguan!$A$4:$GC$48,O$1,FALSE),"")</f>
        <v>120000</v>
      </c>
      <c r="P31" s="106">
        <f>IFERROR(VLOOKUP($A31,Mingguan!$A$4:$GC$48,P$1,FALSE),"")</f>
        <v>120000</v>
      </c>
      <c r="Q31" s="106">
        <f>IFERROR(VLOOKUP($A31,Mingguan!$A$4:$GC$48,Q$1,FALSE),"")</f>
        <v>120000</v>
      </c>
      <c r="R31" s="106">
        <f>IFERROR(VLOOKUP($A31,Mingguan!$A$4:$GC$48,R$1,FALSE),"")</f>
        <v>120000</v>
      </c>
      <c r="S31" s="106">
        <f>IFERROR(VLOOKUP($A31,Mingguan!$A$4:$GC$48,S$1,FALSE),"")</f>
        <v>120000</v>
      </c>
      <c r="T31" s="106">
        <f>IFERROR(VLOOKUP($A31,Mingguan!$A$4:$GC$48,T$1,FALSE),"")</f>
        <v>124000</v>
      </c>
      <c r="U31" s="106">
        <f>IFERROR(VLOOKUP($A31,Mingguan!$A$4:$GC$48,U$1,FALSE),"")</f>
        <v>122000</v>
      </c>
      <c r="V31" s="106">
        <f>IFERROR(VLOOKUP($A31,Mingguan!$A$4:$GC$48,V$1,FALSE),"")</f>
        <v>120000</v>
      </c>
      <c r="W31" s="106">
        <f>IFERROR(VLOOKUP($A31,Mingguan!$A$4:$GC$48,W$1,FALSE),"")</f>
        <v>120000</v>
      </c>
      <c r="X31" s="106">
        <f>IFERROR(VLOOKUP($A31,Mingguan!$A$4:$GC$48,X$1,FALSE),"")</f>
        <v>120000</v>
      </c>
      <c r="Y31" s="106">
        <f>IFERROR(VLOOKUP($A31,Mingguan!$A$4:$GC$48,Y$1,FALSE),"")</f>
        <v>120000</v>
      </c>
      <c r="Z31" s="106">
        <f>IFERROR(VLOOKUP($A31,Mingguan!$A$4:$GC$48,Z$1,FALSE),"")</f>
        <v>120000</v>
      </c>
      <c r="AA31" s="106">
        <f>IFERROR(VLOOKUP($A31,Mingguan!$A$4:$GC$48,AA$1,FALSE),"")</f>
        <v>120000</v>
      </c>
      <c r="AB31" s="106">
        <f>IFERROR(VLOOKUP($A31,Mingguan!$A$4:$GC$48,AB$1,FALSE),"")</f>
        <v>120000</v>
      </c>
      <c r="AC31" s="106">
        <f>IFERROR(VLOOKUP($A31,Mingguan!$A$4:$GC$48,AC$1,FALSE),"")</f>
        <v>120000</v>
      </c>
      <c r="AD31" s="106">
        <f>IFERROR(VLOOKUP($A31,Mingguan!$A$4:$GC$48,AD$1,FALSE),"")</f>
        <v>120000</v>
      </c>
      <c r="AE31" s="106">
        <f>IFERROR(VLOOKUP($A31,Mingguan!$A$4:$GC$48,AE$1,FALSE),"")</f>
        <v>120000</v>
      </c>
      <c r="AF31" s="106">
        <f>IFERROR(VLOOKUP($A31,Mingguan!$A$4:$GC$48,AF$1,FALSE),"")</f>
        <v>120000</v>
      </c>
      <c r="AG31" s="106">
        <f>IFERROR(VLOOKUP($A31,Mingguan!$A$4:$GC$48,AG$1,FALSE),"")</f>
        <v>120000</v>
      </c>
      <c r="AH31" s="106">
        <f>IFERROR(VLOOKUP($A31,Mingguan!$A$4:$GC$48,AH$1,FALSE),"")</f>
        <v>120000</v>
      </c>
      <c r="AI31" s="106">
        <f>IFERROR(VLOOKUP($A31,Mingguan!$A$4:$GC$48,AI$1,FALSE),"")</f>
        <v>120000</v>
      </c>
      <c r="AJ31" s="106">
        <f>IFERROR(VLOOKUP($A31,Mingguan!$A$4:$GC$48,AJ$1,FALSE),"")</f>
        <v>120000</v>
      </c>
      <c r="AK31" s="106">
        <f>IFERROR(VLOOKUP($A31,Mingguan!$A$4:$GC$48,AK$1,FALSE),"")</f>
        <v>120000</v>
      </c>
      <c r="AL31" s="106">
        <f>IFERROR(VLOOKUP($A31,Mingguan!$A$4:$GC$48,AL$1,FALSE),"")</f>
        <v>120000</v>
      </c>
      <c r="AM31" s="106">
        <f>IFERROR(VLOOKUP($A31,Mingguan!$A$4:$GC$48,AM$1,FALSE),"")</f>
        <v>120000</v>
      </c>
      <c r="AN31" s="106">
        <f>IFERROR(VLOOKUP($A31,Mingguan!$A$4:$GC$48,AN$1,FALSE),"")</f>
        <v>120000</v>
      </c>
      <c r="AO31" s="106">
        <f>IFERROR(VLOOKUP($A31,Mingguan!$A$4:$GC$48,AO$1,FALSE),"")</f>
        <v>120000</v>
      </c>
      <c r="AP31" s="106">
        <f>IFERROR(VLOOKUP($A31,Mingguan!$A$4:$GC$48,AP$1,FALSE),"")</f>
        <v>120000</v>
      </c>
      <c r="AQ31" s="106">
        <f>IFERROR(VLOOKUP($A31,Mingguan!$A$4:$GC$48,AQ$1,FALSE),"")</f>
        <v>120000</v>
      </c>
      <c r="AR31" s="106">
        <f>IFERROR(VLOOKUP($A31,Mingguan!$A$4:$GC$48,AR$1,FALSE),"")</f>
        <v>120000</v>
      </c>
      <c r="AS31" s="106">
        <f>IFERROR(VLOOKUP($A31,Mingguan!$A$4:$GC$48,AS$1,FALSE),"")</f>
        <v>120000</v>
      </c>
      <c r="AT31" s="106">
        <f>IFERROR(VLOOKUP($A31,Mingguan!$A$4:$GC$48,AT$1,FALSE),"")</f>
        <v>120000</v>
      </c>
      <c r="AU31" s="106">
        <f>IFERROR(VLOOKUP($A31,Mingguan!$A$4:$GC$48,AU$1,FALSE),"")</f>
        <v>120000</v>
      </c>
      <c r="AV31" s="106">
        <f>IFERROR(VLOOKUP($A31,Mingguan!$A$4:$GC$48,AV$1,FALSE),"")</f>
        <v>120000</v>
      </c>
      <c r="AW31" s="106">
        <f>IFERROR(VLOOKUP($A31,Mingguan!$A$4:$GC$48,AW$1,FALSE),"")</f>
        <v>120000</v>
      </c>
      <c r="AX31" s="106">
        <f>IFERROR(VLOOKUP($A31,Mingguan!$A$4:$GC$48,AX$1,FALSE),"")</f>
        <v>120000</v>
      </c>
      <c r="AY31" s="106">
        <f>IFERROR(VLOOKUP($A31,Mingguan!$A$4:$GC$48,AY$1,FALSE),"")</f>
        <v>120000</v>
      </c>
      <c r="AZ31" s="106">
        <f>IFERROR(VLOOKUP($A31,Mingguan!$A$4:$GC$48,AZ$1,FALSE),"")</f>
        <v>120000</v>
      </c>
      <c r="BA31" s="106">
        <f>IFERROR(VLOOKUP($A31,Mingguan!$A$4:$GC$48,BA$1,FALSE),"")</f>
        <v>120000</v>
      </c>
      <c r="BB31" s="106">
        <f>IFERROR(VLOOKUP($A31,Mingguan!$A$4:$GC$48,BB$1,FALSE),"")</f>
        <v>120000</v>
      </c>
      <c r="BC31" s="106">
        <f>IFERROR(VLOOKUP($A31,Mingguan!$A$4:$GC$48,BC$1,FALSE),"")</f>
        <v>120000</v>
      </c>
      <c r="BD31" s="106">
        <f>IFERROR(VLOOKUP($A31,Mingguan!$A$4:$GC$48,BD$1,FALSE),"")</f>
        <v>120000</v>
      </c>
      <c r="BE31" s="106">
        <f>IFERROR(VLOOKUP($A31,Mingguan!$A$4:$GC$48,BE$1,FALSE),"")</f>
        <v>120000</v>
      </c>
      <c r="BF31" s="106">
        <f>IFERROR(VLOOKUP($A31,Mingguan!$A$4:$GC$48,BF$1,FALSE),"")</f>
        <v>120000</v>
      </c>
      <c r="BG31" s="106">
        <f>IFERROR(VLOOKUP($A31,Mingguan!$A$4:$GC$48,BG$1,FALSE),"")</f>
        <v>120000</v>
      </c>
      <c r="BH31" s="106">
        <f>IFERROR(VLOOKUP($A31,Mingguan!$A$4:$GC$48,BH$1,FALSE),"")</f>
        <v>120000</v>
      </c>
      <c r="BI31" s="106">
        <f>IFERROR(VLOOKUP($A31,Mingguan!$A$4:$GC$48,BI$1,FALSE),"")</f>
        <v>120000</v>
      </c>
      <c r="BJ31" s="106">
        <f>IFERROR(VLOOKUP($A31,Mingguan!$A$4:$GC$48,BJ$1,FALSE),"")</f>
        <v>120000</v>
      </c>
      <c r="BK31" s="106">
        <f>IFERROR(VLOOKUP($A31,Mingguan!$A$4:$GC$48,BK$1,FALSE),"")</f>
        <v>120000</v>
      </c>
      <c r="BL31" s="106">
        <f>IFERROR(VLOOKUP($A31,Mingguan!$A$4:$GC$48,BL$1,FALSE),"")</f>
        <v>120000</v>
      </c>
      <c r="BM31" s="106">
        <f>IFERROR(VLOOKUP($A31,Mingguan!$A$4:$GC$48,BM$1,FALSE),"")</f>
        <v>120000</v>
      </c>
      <c r="BN31" s="106">
        <f>IFERROR(VLOOKUP($A31,Mingguan!$A$4:$GC$48,BN$1,FALSE),"")</f>
        <v>125000</v>
      </c>
      <c r="BO31" s="106">
        <f>IFERROR(VLOOKUP($A31,Mingguan!$A$4:$GC$48,BO$1,FALSE),"")</f>
        <v>130000</v>
      </c>
      <c r="BP31" s="106">
        <f>IFERROR(VLOOKUP($A31,Mingguan!$A$4:$GC$48,BP$1,FALSE),"")</f>
        <v>130000</v>
      </c>
      <c r="BQ31" s="106">
        <f>IFERROR(VLOOKUP($A31,Mingguan!$A$4:$GC$48,BQ$1,FALSE),"")</f>
        <v>130000</v>
      </c>
      <c r="BR31" s="106">
        <f>IFERROR(VLOOKUP($A31,Mingguan!$A$4:$GC$48,BR$1,FALSE),"")</f>
        <v>130000</v>
      </c>
      <c r="BS31" s="106">
        <f>IFERROR(VLOOKUP($A31,Mingguan!$A$4:$GC$48,BS$1,FALSE),"")</f>
        <v>130000</v>
      </c>
      <c r="BT31" s="106">
        <f>IFERROR(VLOOKUP($A31,Mingguan!$A$4:$GC$48,BT$1,FALSE),"")</f>
        <v>130000</v>
      </c>
      <c r="BU31" s="106">
        <f>IFERROR(VLOOKUP($A31,Mingguan!$A$4:$GC$48,BU$1,FALSE),"")</f>
        <v>130000</v>
      </c>
      <c r="BV31" s="106">
        <f>IFERROR(VLOOKUP($A31,Mingguan!$A$4:$GC$48,BV$1,FALSE),"")</f>
        <v>130000</v>
      </c>
      <c r="BW31" s="106">
        <f>IFERROR(VLOOKUP($A31,Mingguan!$A$4:$GC$48,BW$1,FALSE),"")</f>
        <v>130000</v>
      </c>
      <c r="BX31" s="106">
        <f>IFERROR(VLOOKUP($A31,Mingguan!$A$4:$GC$48,BX$1,FALSE),"")</f>
        <v>130000</v>
      </c>
      <c r="BY31" s="106">
        <f>IFERROR(VLOOKUP($A31,Mingguan!$A$4:$GC$48,BY$1,FALSE),"")</f>
        <v>130000</v>
      </c>
      <c r="BZ31" s="106">
        <f>IFERROR(VLOOKUP($A31,Mingguan!$A$4:$GC$48,BZ$1,FALSE),"")</f>
        <v>130000</v>
      </c>
      <c r="CA31" s="106">
        <f>IFERROR(VLOOKUP($A31,Mingguan!$A$4:$GC$48,CA$1,FALSE),"")</f>
        <v>130000</v>
      </c>
      <c r="CB31" s="106">
        <f>IFERROR(VLOOKUP($A31,Mingguan!$A$4:$GC$48,CB$1,FALSE),"")</f>
        <v>130000</v>
      </c>
      <c r="CC31" s="106">
        <f>IFERROR(VLOOKUP($A31,Mingguan!$A$4:$GC$48,CC$1,FALSE),"")</f>
        <v>130000</v>
      </c>
      <c r="CD31" s="106">
        <f>IFERROR(VLOOKUP($A31,Mingguan!$A$4:$GC$48,CD$1,FALSE),"")</f>
        <v>130000</v>
      </c>
      <c r="CE31" s="106">
        <f>IFERROR(VLOOKUP($A31,Mingguan!$A$4:$GC$48,CE$1,FALSE),"")</f>
        <v>130000</v>
      </c>
      <c r="CF31" s="106">
        <f>IFERROR(VLOOKUP($A31,Mingguan!$A$4:$GC$48,CF$1,FALSE),"")</f>
        <v>130000</v>
      </c>
      <c r="CG31" s="106">
        <f>IFERROR(VLOOKUP($A31,Mingguan!$A$4:$GC$48,CG$1,FALSE),"")</f>
        <v>130000</v>
      </c>
      <c r="CH31" s="106">
        <f>IFERROR(VLOOKUP($A31,Mingguan!$A$4:$GC$48,CH$1,FALSE),"")</f>
        <v>130000</v>
      </c>
      <c r="CI31" s="106">
        <f>IFERROR(VLOOKUP($A31,Mingguan!$A$4:$GC$48,CI$1,FALSE),"")</f>
        <v>130000</v>
      </c>
      <c r="CJ31" s="106">
        <f>IFERROR(VLOOKUP($A31,Mingguan!$A$4:$GC$48,CJ$1,FALSE),"")</f>
        <v>130000</v>
      </c>
      <c r="CK31" s="106">
        <f>IFERROR(VLOOKUP($A31,Mingguan!$A$4:$GC$48,CK$1,FALSE),"")</f>
        <v>130000</v>
      </c>
      <c r="CL31" s="106">
        <f>IFERROR(VLOOKUP($A31,Mingguan!$A$4:$GC$48,CL$1,FALSE),"")</f>
        <v>130000</v>
      </c>
      <c r="CM31" s="106">
        <f>IFERROR(VLOOKUP($A31,Mingguan!$A$4:$GC$48,CM$1,FALSE),"")</f>
        <v>130000</v>
      </c>
      <c r="CN31" s="106">
        <f>IFERROR(VLOOKUP($A31,Mingguan!$A$4:$GC$48,CN$1,FALSE),"")</f>
        <v>130000</v>
      </c>
      <c r="CO31" s="106">
        <f>IFERROR(VLOOKUP($A31,Mingguan!$A$4:$GC$48,CO$1,FALSE),"")</f>
        <v>130000</v>
      </c>
      <c r="CP31" s="106">
        <f>IFERROR(VLOOKUP($A31,Mingguan!$A$4:$GC$48,CP$1,FALSE),"")</f>
        <v>130000</v>
      </c>
      <c r="CQ31" s="106">
        <f>IFERROR(VLOOKUP($A31,Mingguan!$A$4:$GC$48,CQ$1,FALSE),"")</f>
        <v>130000</v>
      </c>
      <c r="CR31" s="106">
        <f>IFERROR(VLOOKUP($A31,Mingguan!$A$4:$GC$48,CR$1,FALSE),"")</f>
        <v>130000</v>
      </c>
      <c r="CS31" s="106">
        <f>IFERROR(VLOOKUP($A31,Mingguan!$A$4:$GC$48,CS$1,FALSE),"")</f>
        <v>130000</v>
      </c>
      <c r="CT31" s="106">
        <f>IFERROR(VLOOKUP($A31,Mingguan!$A$4:$GC$48,CT$1,FALSE),"")</f>
        <v>130000</v>
      </c>
      <c r="CU31" s="106">
        <f>IFERROR(VLOOKUP($A31,Mingguan!$A$4:$GC$48,CU$1,FALSE),"")</f>
        <v>130000</v>
      </c>
      <c r="CV31" s="106">
        <f>IFERROR(VLOOKUP($A31,Mingguan!$A$4:$GC$48,CV$1,FALSE),"")</f>
        <v>130000</v>
      </c>
      <c r="CW31" s="106">
        <f>IFERROR(VLOOKUP($A31,Mingguan!$A$4:$GC$48,CW$1,FALSE),"")</f>
        <v>130000</v>
      </c>
      <c r="CX31" s="106">
        <f>IFERROR(VLOOKUP($A31,Mingguan!$A$4:$GC$48,CX$1,FALSE),"")</f>
        <v>130000</v>
      </c>
      <c r="CY31" s="106">
        <f>IFERROR(VLOOKUP($A31,Mingguan!$A$4:$GC$48,CY$1,FALSE),"")</f>
        <v>130000</v>
      </c>
      <c r="CZ31" s="106">
        <f>IFERROR(VLOOKUP($A31,Mingguan!$A$4:$GC$48,CZ$1,FALSE),"")</f>
        <v>130000</v>
      </c>
      <c r="DA31" s="106">
        <f>IFERROR(VLOOKUP($A31,Mingguan!$A$4:$GC$48,DA$1,FALSE),"")</f>
        <v>130000</v>
      </c>
      <c r="DB31" s="106">
        <f>IFERROR(VLOOKUP($A31,Mingguan!$A$4:$GC$48,DB$1,FALSE),"")</f>
        <v>130000</v>
      </c>
      <c r="DC31" s="106">
        <f>IFERROR(VLOOKUP($A31,Mingguan!$A$4:$GC$48,DC$1,FALSE),"")</f>
        <v>130000</v>
      </c>
      <c r="DD31" s="106">
        <f>IFERROR(VLOOKUP($A31,Mingguan!$A$4:$GC$48,DD$1,FALSE),"")</f>
        <v>130000</v>
      </c>
      <c r="DE31" s="106">
        <f>IFERROR(VLOOKUP($A31,Mingguan!$A$4:$GC$48,DE$1,FALSE),"")</f>
        <v>130000</v>
      </c>
      <c r="DF31" s="106">
        <f>IFERROR(VLOOKUP($A31,Mingguan!$A$4:$GC$48,DF$1,FALSE),"")</f>
        <v>131000</v>
      </c>
      <c r="DG31" s="106">
        <f>IFERROR(VLOOKUP($A31,Mingguan!$A$4:$GC$48,DG$1,FALSE),"")</f>
        <v>130000</v>
      </c>
      <c r="DH31" s="106">
        <f>IFERROR(VLOOKUP($A31,Mingguan!$A$4:$GC$48,DH$1,FALSE),"")</f>
        <v>138000</v>
      </c>
      <c r="DI31" s="106">
        <f>IFERROR(VLOOKUP($A31,Mingguan!$A$4:$GC$48,DI$1,FALSE),"")</f>
        <v>146000</v>
      </c>
      <c r="DJ31" s="106">
        <f>IFERROR(VLOOKUP($A31,Mingguan!$A$4:$GC$48,DJ$1,FALSE),"")</f>
        <v>147500</v>
      </c>
      <c r="DK31" s="106">
        <f>IFERROR(VLOOKUP($A31,Mingguan!$A$4:$GC$48,DK$1,FALSE),"")</f>
        <v>140000</v>
      </c>
      <c r="DL31" s="106">
        <f>IFERROR(VLOOKUP($A31,Mingguan!$A$4:$GC$48,DL$1,FALSE),"")</f>
        <v>142000</v>
      </c>
      <c r="DM31" s="106">
        <f>IFERROR(VLOOKUP($A31,Mingguan!$A$4:$GC$48,DM$1,FALSE),"")</f>
        <v>150000</v>
      </c>
      <c r="DN31" s="106">
        <f>IFERROR(VLOOKUP($A31,Mingguan!$A$4:$GC$48,DN$1,FALSE),"")</f>
        <v>150000</v>
      </c>
      <c r="DO31" s="106">
        <f>IFERROR(VLOOKUP($A31,Mingguan!$A$4:$GC$48,DO$1,FALSE),"")</f>
        <v>150000</v>
      </c>
      <c r="DP31" s="106">
        <f>IFERROR(VLOOKUP($A31,Mingguan!$A$4:$GC$48,DP$1,FALSE),"")</f>
        <v>150000</v>
      </c>
      <c r="DQ31" s="106">
        <f>IFERROR(VLOOKUP($A31,Mingguan!$A$4:$GC$48,DQ$1,FALSE),"")</f>
        <v>150000</v>
      </c>
      <c r="DR31" s="106">
        <f>IFERROR(VLOOKUP($A31,Mingguan!$A$4:$GC$48,DR$1,FALSE),"")</f>
        <v>150000</v>
      </c>
      <c r="DS31" s="106">
        <f>IFERROR(VLOOKUP($A31,Mingguan!$A$4:$GC$48,DS$1,FALSE),"")</f>
        <v>150000</v>
      </c>
      <c r="DT31" s="106">
        <f>IFERROR(VLOOKUP($A31,Mingguan!$A$4:$GC$48,DT$1,FALSE),"")</f>
        <v>150000</v>
      </c>
      <c r="DU31" s="106">
        <f>IFERROR(VLOOKUP($A31,Mingguan!$A$4:$GC$48,DU$1,FALSE),"")</f>
        <v>150000</v>
      </c>
      <c r="DV31" s="106">
        <f>IFERROR(VLOOKUP($A31,Mingguan!$A$4:$GC$48,DV$1,FALSE),"")</f>
        <v>150000</v>
      </c>
      <c r="DW31" s="106">
        <f>IFERROR(VLOOKUP($A31,Mingguan!$A$4:$GC$48,DW$1,FALSE),"")</f>
        <v>150000</v>
      </c>
      <c r="DX31" s="106">
        <f>IFERROR(VLOOKUP($A31,Mingguan!$A$4:$GC$48,DX$1,FALSE),"")</f>
        <v>150000</v>
      </c>
      <c r="DY31" s="106">
        <f>IFERROR(VLOOKUP($A31,Mingguan!$A$4:$GC$48,DY$1,FALSE),"")</f>
        <v>150000</v>
      </c>
      <c r="DZ31" s="106">
        <f>IFERROR(VLOOKUP($A31,Mingguan!$A$4:$GC$48,DZ$1,FALSE),"")</f>
        <v>150000</v>
      </c>
      <c r="EA31" s="106">
        <f>IFERROR(VLOOKUP($A31,Mingguan!$A$4:$GC$48,EA$1,FALSE),"")</f>
        <v>150000</v>
      </c>
      <c r="EB31" s="106">
        <f>IFERROR(VLOOKUP($A31,Mingguan!$A$4:$GC$48,EB$1,FALSE),"")</f>
        <v>150000</v>
      </c>
      <c r="EC31" s="106">
        <f>IFERROR(VLOOKUP($A31,Mingguan!$A$4:$GC$48,EC$1,FALSE),"")</f>
        <v>150000</v>
      </c>
      <c r="ED31" s="106">
        <f>IFERROR(VLOOKUP($A31,Mingguan!$A$4:$GC$48,ED$1,FALSE),"")</f>
        <v>150000</v>
      </c>
      <c r="EE31" s="106">
        <f>IFERROR(VLOOKUP($A31,Mingguan!$A$4:$GC$48,EE$1,FALSE),"")</f>
        <v>150000</v>
      </c>
      <c r="EF31" s="106">
        <f>IFERROR(VLOOKUP($A31,Mingguan!$A$4:$GC$48,EF$1,FALSE),"")</f>
        <v>150000</v>
      </c>
      <c r="EG31" s="106">
        <f>IFERROR(VLOOKUP($A31,Mingguan!$A$4:$GC$48,EG$1,FALSE),"")</f>
        <v>150000</v>
      </c>
      <c r="EH31" s="106">
        <f>IFERROR(VLOOKUP($A31,Mingguan!$A$4:$GC$48,EH$1,FALSE),"")</f>
        <v>150000</v>
      </c>
      <c r="EI31" s="106">
        <f>IFERROR(VLOOKUP($A31,Mingguan!$A$4:$GC$48,EI$1,FALSE),"")</f>
        <v>150000</v>
      </c>
      <c r="EJ31" s="106">
        <f>IFERROR(VLOOKUP($A31,Mingguan!$A$4:$GC$48,EJ$1,FALSE),"")</f>
        <v>150000</v>
      </c>
      <c r="EK31" s="106">
        <f>IFERROR(VLOOKUP($A31,Mingguan!$A$4:$GC$48,EK$1,FALSE),"")</f>
        <v>150000</v>
      </c>
      <c r="EL31" s="106">
        <f>IFERROR(VLOOKUP($A31,Mingguan!$A$4:$GC$48,EL$1,FALSE),"")</f>
        <v>150000</v>
      </c>
      <c r="EM31" s="106">
        <f>IFERROR(VLOOKUP($A31,Mingguan!$A$4:$GC$48,EM$1,FALSE),"")</f>
        <v>150000</v>
      </c>
      <c r="EN31" s="106">
        <f>IFERROR(VLOOKUP($A31,Mingguan!$A$4:$GC$48,EN$1,FALSE),"")</f>
        <v>150000</v>
      </c>
      <c r="EO31" s="106">
        <f>IFERROR(VLOOKUP($A31,Mingguan!$A$4:$GC$48,EO$1,FALSE),"")</f>
        <v>150000</v>
      </c>
      <c r="EP31" s="106">
        <f>IFERROR(VLOOKUP($A31,Mingguan!$A$4:$GC$48,EP$1,FALSE),"")</f>
        <v>150000</v>
      </c>
      <c r="EQ31" s="106">
        <f>IFERROR(VLOOKUP($A31,Mingguan!$A$4:$GC$48,EQ$1,FALSE),"")</f>
        <v>150000</v>
      </c>
      <c r="ER31" s="106">
        <f>IFERROR(VLOOKUP($A31,Mingguan!$A$4:$GC$48,ER$1,FALSE),"")</f>
        <v>150000</v>
      </c>
      <c r="ES31" s="106">
        <f>IFERROR(VLOOKUP($A31,Mingguan!$A$4:$GC$48,ES$1,FALSE),"")</f>
        <v>150000</v>
      </c>
      <c r="ET31" s="106">
        <f>IFERROR(VLOOKUP($A31,Mingguan!$A$4:$GC$48,ET$1,FALSE),"")</f>
        <v>150000</v>
      </c>
      <c r="EU31" s="106">
        <f>IFERROR(VLOOKUP($A31,Mingguan!$A$4:$GC$48,EU$1,FALSE),"")</f>
        <v>150000</v>
      </c>
      <c r="EV31" s="106">
        <f>IFERROR(VLOOKUP($A31,Mingguan!$A$4:$GC$48,EV$1,FALSE),"")</f>
        <v>140000</v>
      </c>
      <c r="EW31" s="106">
        <f>IFERROR(VLOOKUP($A31,Mingguan!$A$4:$GC$48,EW$1,FALSE),"")</f>
        <v>140000</v>
      </c>
      <c r="EX31" s="106">
        <f>IFERROR(VLOOKUP($A31,Mingguan!$A$4:$GC$48,EX$1,FALSE),"")</f>
        <v>140000</v>
      </c>
      <c r="EY31" s="106">
        <f>IFERROR(VLOOKUP($A31,Mingguan!$A$4:$GC$48,EY$1,FALSE),"")</f>
        <v>140000</v>
      </c>
      <c r="EZ31" s="106">
        <f>IFERROR(VLOOKUP($A31,Mingguan!$A$4:$GC$48,EZ$1,FALSE),"")</f>
        <v>140000</v>
      </c>
      <c r="FA31" s="106">
        <f>IFERROR(VLOOKUP($A31,Mingguan!$A$4:$GC$48,FA$1,FALSE),"")</f>
        <v>140000</v>
      </c>
      <c r="FB31" s="106">
        <f>IFERROR(VLOOKUP($A31,Mingguan!$A$4:$GC$48,FB$1,FALSE),"")</f>
        <v>140000</v>
      </c>
      <c r="FC31" s="106">
        <f>IFERROR(VLOOKUP($A31,Mingguan!$A$4:$GC$48,FC$1,FALSE),"")</f>
        <v>140000</v>
      </c>
      <c r="FD31" s="106">
        <f>IFERROR(VLOOKUP($A31,Mingguan!$A$4:$GC$48,FD$1,FALSE),"")</f>
        <v>140000</v>
      </c>
      <c r="FE31" s="106">
        <f>IFERROR(VLOOKUP($A31,Mingguan!$A$4:$GC$48,FE$1,FALSE),"")</f>
        <v>140000</v>
      </c>
      <c r="FF31" s="106">
        <f>IFERROR(VLOOKUP($A31,Mingguan!$A$4:$GC$48,FF$1,FALSE),"")</f>
        <v>140000</v>
      </c>
      <c r="FG31" s="106">
        <f>IFERROR(VLOOKUP($A31,Mingguan!$A$4:$GC$48,FG$1,FALSE),"")</f>
        <v>140000</v>
      </c>
      <c r="FH31" s="106">
        <f>IFERROR(VLOOKUP($A31,Mingguan!$A$4:$GC$48,FH$1,FALSE),"")</f>
        <v>140000</v>
      </c>
      <c r="FI31" s="106">
        <f>IFERROR(VLOOKUP($A31,Mingguan!$A$4:$GC$48,FI$1,FALSE),"")</f>
        <v>140000</v>
      </c>
      <c r="FJ31" s="106">
        <f>IFERROR(VLOOKUP($A31,Mingguan!$A$4:$GC$48,FJ$1,FALSE),"")</f>
        <v>140000</v>
      </c>
      <c r="FK31" s="106">
        <f>IFERROR(VLOOKUP($A31,Mingguan!$A$4:$GC$48,FK$1,FALSE),"")</f>
        <v>140000</v>
      </c>
      <c r="FL31" s="106">
        <f>IFERROR(VLOOKUP($A31,Mingguan!$A$4:$GC$48,FL$1,FALSE),"")</f>
        <v>140000</v>
      </c>
      <c r="FM31" s="106">
        <f>IFERROR(VLOOKUP($A31,Mingguan!$A$4:$GC$48,FM$1,FALSE),"")</f>
        <v>140000</v>
      </c>
      <c r="FN31" s="106">
        <f>IFERROR(VLOOKUP($A31,Mingguan!$A$4:$GC$48,FN$1,FALSE),"")</f>
        <v>140000</v>
      </c>
      <c r="FO31" s="106">
        <f>IFERROR(VLOOKUP($A31,Mingguan!$A$4:$GC$48,FO$1,FALSE),"")</f>
        <v>140000</v>
      </c>
      <c r="FP31" s="106">
        <f>IFERROR(VLOOKUP($A31,Mingguan!$A$4:$GC$48,FP$1,FALSE),"")</f>
        <v>140000</v>
      </c>
      <c r="FQ31" s="106">
        <f>IFERROR(VLOOKUP($A31,Mingguan!$A$4:$GC$48,FQ$1,FALSE),"")</f>
        <v>140000</v>
      </c>
      <c r="FR31" s="106">
        <f>IFERROR(VLOOKUP($A31,Mingguan!$A$4:$GC$48,FR$1,FALSE),"")</f>
        <v>140000</v>
      </c>
      <c r="FS31" s="106">
        <f>IFERROR(VLOOKUP($A31,Mingguan!$A$4:$GC$48,FS$1,FALSE),"")</f>
        <v>140000</v>
      </c>
      <c r="FT31" s="106">
        <f>IFERROR(VLOOKUP($A31,Mingguan!$A$4:$GC$48,FT$1,FALSE),"")</f>
        <v>140000</v>
      </c>
      <c r="FU31" s="106">
        <f>IFERROR(VLOOKUP($A31,Mingguan!$A$4:$GC$48,FU$1,FALSE),"")</f>
        <v>140000</v>
      </c>
      <c r="FV31" s="106">
        <f>IFERROR(VLOOKUP($A31,Mingguan!$A$4:$GC$48,FV$1,FALSE),"")</f>
        <v>140000</v>
      </c>
      <c r="FW31" s="106">
        <f>IFERROR(VLOOKUP($A31,Mingguan!$A$4:$GC$48,FW$1,FALSE),"")</f>
        <v>140000</v>
      </c>
      <c r="FX31" s="106">
        <f>IFERROR(VLOOKUP($A31,Mingguan!$A$4:$GC$48,FX$1,FALSE),"")</f>
        <v>140000</v>
      </c>
      <c r="FY31" s="106">
        <f>IFERROR(VLOOKUP($A31,Mingguan!$A$4:$GC$48,FY$1,FALSE),"")</f>
        <v>140000</v>
      </c>
      <c r="FZ31" s="106">
        <f>IFERROR(VLOOKUP($A31,Mingguan!$A$4:$GC$48,FZ$1,FALSE),"")</f>
        <v>140000</v>
      </c>
      <c r="GA31" s="106">
        <f>IFERROR(VLOOKUP($A31,Mingguan!$A$4:$GC$48,GA$1,FALSE),"")</f>
        <v>140000</v>
      </c>
      <c r="GB31" s="106">
        <f>IFERROR(VLOOKUP($A31,Mingguan!$A$4:$GC$48,GB$1,FALSE),"")</f>
        <v>140000</v>
      </c>
      <c r="GC31" s="106">
        <f>IFERROR(VLOOKUP($A31,Mingguan!$A$4:$GC$48,GC$1,FALSE),"")</f>
        <v>140000</v>
      </c>
      <c r="GD31" s="106"/>
      <c r="GE31" s="106"/>
      <c r="GF31" s="106"/>
      <c r="GG31" s="106"/>
      <c r="GH31" s="106"/>
      <c r="GI31" s="106"/>
      <c r="GJ31" s="106"/>
      <c r="GK31" s="106"/>
      <c r="GL31" s="106"/>
      <c r="GM31" s="106"/>
      <c r="GN31" s="106"/>
      <c r="GO31" s="106"/>
      <c r="GP31" s="106"/>
      <c r="GQ31" s="106"/>
      <c r="GR31" s="106"/>
      <c r="GS31" s="106"/>
      <c r="GT31" s="106"/>
      <c r="GU31" s="106"/>
      <c r="GV31" s="106"/>
    </row>
    <row r="32" spans="1:204" ht="15.75" customHeight="1" x14ac:dyDescent="0.35">
      <c r="A32" s="48">
        <v>28</v>
      </c>
      <c r="B32" s="49" t="s">
        <v>51</v>
      </c>
      <c r="C32" s="48">
        <v>1</v>
      </c>
      <c r="D32" s="48" t="s">
        <v>24</v>
      </c>
      <c r="E32" s="106">
        <f>IFERROR(VLOOKUP($A32,Mingguan!$A$4:$GC$48,E$1,FALSE),"")</f>
        <v>120000</v>
      </c>
      <c r="F32" s="106">
        <f>IFERROR(VLOOKUP($A32,Mingguan!$A$4:$GC$48,F$1,FALSE),"")</f>
        <v>120000</v>
      </c>
      <c r="G32" s="106">
        <f>IFERROR(VLOOKUP($A32,Mingguan!$A$4:$GC$48,G$1,FALSE),"")</f>
        <v>120000</v>
      </c>
      <c r="H32" s="106">
        <f>IFERROR(VLOOKUP($A32,Mingguan!$A$4:$GC$48,H$1,FALSE),"")</f>
        <v>120000</v>
      </c>
      <c r="I32" s="106">
        <f>IFERROR(VLOOKUP($A32,Mingguan!$A$4:$GC$48,I$1,FALSE),"")</f>
        <v>120000</v>
      </c>
      <c r="J32" s="106">
        <f>IFERROR(VLOOKUP($A32,Mingguan!$A$4:$GC$48,J$1,FALSE),"")</f>
        <v>120000</v>
      </c>
      <c r="K32" s="106">
        <f>IFERROR(VLOOKUP($A32,Mingguan!$A$4:$GC$48,K$1,FALSE),"")</f>
        <v>120000</v>
      </c>
      <c r="L32" s="106">
        <f>IFERROR(VLOOKUP($A32,Mingguan!$A$4:$GC$48,L$1,FALSE),"")</f>
        <v>120000</v>
      </c>
      <c r="M32" s="106">
        <f>IFERROR(VLOOKUP($A32,Mingguan!$A$4:$GC$48,M$1,FALSE),"")</f>
        <v>120000</v>
      </c>
      <c r="N32" s="106">
        <f>IFERROR(VLOOKUP($A32,Mingguan!$A$4:$GC$48,N$1,FALSE),"")</f>
        <v>120000</v>
      </c>
      <c r="O32" s="106">
        <f>IFERROR(VLOOKUP($A32,Mingguan!$A$4:$GC$48,O$1,FALSE),"")</f>
        <v>120000</v>
      </c>
      <c r="P32" s="106">
        <f>IFERROR(VLOOKUP($A32,Mingguan!$A$4:$GC$48,P$1,FALSE),"")</f>
        <v>120000</v>
      </c>
      <c r="Q32" s="106">
        <f>IFERROR(VLOOKUP($A32,Mingguan!$A$4:$GC$48,Q$1,FALSE),"")</f>
        <v>120000</v>
      </c>
      <c r="R32" s="106">
        <f>IFERROR(VLOOKUP($A32,Mingguan!$A$4:$GC$48,R$1,FALSE),"")</f>
        <v>120000</v>
      </c>
      <c r="S32" s="106">
        <f>IFERROR(VLOOKUP($A32,Mingguan!$A$4:$GC$48,S$1,FALSE),"")</f>
        <v>120000</v>
      </c>
      <c r="T32" s="106">
        <f>IFERROR(VLOOKUP($A32,Mingguan!$A$4:$GC$48,T$1,FALSE),"")</f>
        <v>124000</v>
      </c>
      <c r="U32" s="106">
        <f>IFERROR(VLOOKUP($A32,Mingguan!$A$4:$GC$48,U$1,FALSE),"")</f>
        <v>122000</v>
      </c>
      <c r="V32" s="106">
        <f>IFERROR(VLOOKUP($A32,Mingguan!$A$4:$GC$48,V$1,FALSE),"")</f>
        <v>120000</v>
      </c>
      <c r="W32" s="106">
        <f>IFERROR(VLOOKUP($A32,Mingguan!$A$4:$GC$48,W$1,FALSE),"")</f>
        <v>120000</v>
      </c>
      <c r="X32" s="106">
        <f>IFERROR(VLOOKUP($A32,Mingguan!$A$4:$GC$48,X$1,FALSE),"")</f>
        <v>120000</v>
      </c>
      <c r="Y32" s="106">
        <f>IFERROR(VLOOKUP($A32,Mingguan!$A$4:$GC$48,Y$1,FALSE),"")</f>
        <v>120000</v>
      </c>
      <c r="Z32" s="106">
        <f>IFERROR(VLOOKUP($A32,Mingguan!$A$4:$GC$48,Z$1,FALSE),"")</f>
        <v>120000</v>
      </c>
      <c r="AA32" s="106">
        <f>IFERROR(VLOOKUP($A32,Mingguan!$A$4:$GC$48,AA$1,FALSE),"")</f>
        <v>120000</v>
      </c>
      <c r="AB32" s="106">
        <f>IFERROR(VLOOKUP($A32,Mingguan!$A$4:$GC$48,AB$1,FALSE),"")</f>
        <v>120000</v>
      </c>
      <c r="AC32" s="106">
        <f>IFERROR(VLOOKUP($A32,Mingguan!$A$4:$GC$48,AC$1,FALSE),"")</f>
        <v>120000</v>
      </c>
      <c r="AD32" s="106">
        <f>IFERROR(VLOOKUP($A32,Mingguan!$A$4:$GC$48,AD$1,FALSE),"")</f>
        <v>120000</v>
      </c>
      <c r="AE32" s="106">
        <f>IFERROR(VLOOKUP($A32,Mingguan!$A$4:$GC$48,AE$1,FALSE),"")</f>
        <v>120000</v>
      </c>
      <c r="AF32" s="106">
        <f>IFERROR(VLOOKUP($A32,Mingguan!$A$4:$GC$48,AF$1,FALSE),"")</f>
        <v>120000</v>
      </c>
      <c r="AG32" s="106">
        <f>IFERROR(VLOOKUP($A32,Mingguan!$A$4:$GC$48,AG$1,FALSE),"")</f>
        <v>120000</v>
      </c>
      <c r="AH32" s="106">
        <f>IFERROR(VLOOKUP($A32,Mingguan!$A$4:$GC$48,AH$1,FALSE),"")</f>
        <v>120000</v>
      </c>
      <c r="AI32" s="106">
        <f>IFERROR(VLOOKUP($A32,Mingguan!$A$4:$GC$48,AI$1,FALSE),"")</f>
        <v>120000</v>
      </c>
      <c r="AJ32" s="106">
        <f>IFERROR(VLOOKUP($A32,Mingguan!$A$4:$GC$48,AJ$1,FALSE),"")</f>
        <v>120000</v>
      </c>
      <c r="AK32" s="106">
        <f>IFERROR(VLOOKUP($A32,Mingguan!$A$4:$GC$48,AK$1,FALSE),"")</f>
        <v>120000</v>
      </c>
      <c r="AL32" s="106">
        <f>IFERROR(VLOOKUP($A32,Mingguan!$A$4:$GC$48,AL$1,FALSE),"")</f>
        <v>120000</v>
      </c>
      <c r="AM32" s="106">
        <f>IFERROR(VLOOKUP($A32,Mingguan!$A$4:$GC$48,AM$1,FALSE),"")</f>
        <v>120000</v>
      </c>
      <c r="AN32" s="106">
        <f>IFERROR(VLOOKUP($A32,Mingguan!$A$4:$GC$48,AN$1,FALSE),"")</f>
        <v>120000</v>
      </c>
      <c r="AO32" s="106">
        <f>IFERROR(VLOOKUP($A32,Mingguan!$A$4:$GC$48,AO$1,FALSE),"")</f>
        <v>120000</v>
      </c>
      <c r="AP32" s="106">
        <f>IFERROR(VLOOKUP($A32,Mingguan!$A$4:$GC$48,AP$1,FALSE),"")</f>
        <v>120000</v>
      </c>
      <c r="AQ32" s="106">
        <f>IFERROR(VLOOKUP($A32,Mingguan!$A$4:$GC$48,AQ$1,FALSE),"")</f>
        <v>120000</v>
      </c>
      <c r="AR32" s="106">
        <f>IFERROR(VLOOKUP($A32,Mingguan!$A$4:$GC$48,AR$1,FALSE),"")</f>
        <v>120000</v>
      </c>
      <c r="AS32" s="106">
        <f>IFERROR(VLOOKUP($A32,Mingguan!$A$4:$GC$48,AS$1,FALSE),"")</f>
        <v>120000</v>
      </c>
      <c r="AT32" s="106">
        <f>IFERROR(VLOOKUP($A32,Mingguan!$A$4:$GC$48,AT$1,FALSE),"")</f>
        <v>120000</v>
      </c>
      <c r="AU32" s="106">
        <f>IFERROR(VLOOKUP($A32,Mingguan!$A$4:$GC$48,AU$1,FALSE),"")</f>
        <v>120000</v>
      </c>
      <c r="AV32" s="106">
        <f>IFERROR(VLOOKUP($A32,Mingguan!$A$4:$GC$48,AV$1,FALSE),"")</f>
        <v>120000</v>
      </c>
      <c r="AW32" s="106">
        <f>IFERROR(VLOOKUP($A32,Mingguan!$A$4:$GC$48,AW$1,FALSE),"")</f>
        <v>120000</v>
      </c>
      <c r="AX32" s="106">
        <f>IFERROR(VLOOKUP($A32,Mingguan!$A$4:$GC$48,AX$1,FALSE),"")</f>
        <v>120000</v>
      </c>
      <c r="AY32" s="106">
        <f>IFERROR(VLOOKUP($A32,Mingguan!$A$4:$GC$48,AY$1,FALSE),"")</f>
        <v>120000</v>
      </c>
      <c r="AZ32" s="106">
        <f>IFERROR(VLOOKUP($A32,Mingguan!$A$4:$GC$48,AZ$1,FALSE),"")</f>
        <v>120000</v>
      </c>
      <c r="BA32" s="106">
        <f>IFERROR(VLOOKUP($A32,Mingguan!$A$4:$GC$48,BA$1,FALSE),"")</f>
        <v>120000</v>
      </c>
      <c r="BB32" s="106">
        <f>IFERROR(VLOOKUP($A32,Mingguan!$A$4:$GC$48,BB$1,FALSE),"")</f>
        <v>120000</v>
      </c>
      <c r="BC32" s="106">
        <f>IFERROR(VLOOKUP($A32,Mingguan!$A$4:$GC$48,BC$1,FALSE),"")</f>
        <v>120000</v>
      </c>
      <c r="BD32" s="106">
        <f>IFERROR(VLOOKUP($A32,Mingguan!$A$4:$GC$48,BD$1,FALSE),"")</f>
        <v>120000</v>
      </c>
      <c r="BE32" s="106">
        <f>IFERROR(VLOOKUP($A32,Mingguan!$A$4:$GC$48,BE$1,FALSE),"")</f>
        <v>120000</v>
      </c>
      <c r="BF32" s="106">
        <f>IFERROR(VLOOKUP($A32,Mingguan!$A$4:$GC$48,BF$1,FALSE),"")</f>
        <v>120000</v>
      </c>
      <c r="BG32" s="106">
        <f>IFERROR(VLOOKUP($A32,Mingguan!$A$4:$GC$48,BG$1,FALSE),"")</f>
        <v>120000</v>
      </c>
      <c r="BH32" s="106">
        <f>IFERROR(VLOOKUP($A32,Mingguan!$A$4:$GC$48,BH$1,FALSE),"")</f>
        <v>120000</v>
      </c>
      <c r="BI32" s="106">
        <f>IFERROR(VLOOKUP($A32,Mingguan!$A$4:$GC$48,BI$1,FALSE),"")</f>
        <v>120000</v>
      </c>
      <c r="BJ32" s="106">
        <f>IFERROR(VLOOKUP($A32,Mingguan!$A$4:$GC$48,BJ$1,FALSE),"")</f>
        <v>120000</v>
      </c>
      <c r="BK32" s="106">
        <f>IFERROR(VLOOKUP($A32,Mingguan!$A$4:$GC$48,BK$1,FALSE),"")</f>
        <v>120000</v>
      </c>
      <c r="BL32" s="106">
        <f>IFERROR(VLOOKUP($A32,Mingguan!$A$4:$GC$48,BL$1,FALSE),"")</f>
        <v>120000</v>
      </c>
      <c r="BM32" s="106">
        <f>IFERROR(VLOOKUP($A32,Mingguan!$A$4:$GC$48,BM$1,FALSE),"")</f>
        <v>120000</v>
      </c>
      <c r="BN32" s="106">
        <f>IFERROR(VLOOKUP($A32,Mingguan!$A$4:$GC$48,BN$1,FALSE),"")</f>
        <v>125000</v>
      </c>
      <c r="BO32" s="106">
        <f>IFERROR(VLOOKUP($A32,Mingguan!$A$4:$GC$48,BO$1,FALSE),"")</f>
        <v>130000</v>
      </c>
      <c r="BP32" s="106">
        <f>IFERROR(VLOOKUP($A32,Mingguan!$A$4:$GC$48,BP$1,FALSE),"")</f>
        <v>130000</v>
      </c>
      <c r="BQ32" s="106">
        <f>IFERROR(VLOOKUP($A32,Mingguan!$A$4:$GC$48,BQ$1,FALSE),"")</f>
        <v>130000</v>
      </c>
      <c r="BR32" s="106">
        <f>IFERROR(VLOOKUP($A32,Mingguan!$A$4:$GC$48,BR$1,FALSE),"")</f>
        <v>130000</v>
      </c>
      <c r="BS32" s="106">
        <f>IFERROR(VLOOKUP($A32,Mingguan!$A$4:$GC$48,BS$1,FALSE),"")</f>
        <v>130000</v>
      </c>
      <c r="BT32" s="106">
        <f>IFERROR(VLOOKUP($A32,Mingguan!$A$4:$GC$48,BT$1,FALSE),"")</f>
        <v>130000</v>
      </c>
      <c r="BU32" s="106">
        <f>IFERROR(VLOOKUP($A32,Mingguan!$A$4:$GC$48,BU$1,FALSE),"")</f>
        <v>130000</v>
      </c>
      <c r="BV32" s="106">
        <f>IFERROR(VLOOKUP($A32,Mingguan!$A$4:$GC$48,BV$1,FALSE),"")</f>
        <v>130000</v>
      </c>
      <c r="BW32" s="106">
        <f>IFERROR(VLOOKUP($A32,Mingguan!$A$4:$GC$48,BW$1,FALSE),"")</f>
        <v>130000</v>
      </c>
      <c r="BX32" s="106">
        <f>IFERROR(VLOOKUP($A32,Mingguan!$A$4:$GC$48,BX$1,FALSE),"")</f>
        <v>130000</v>
      </c>
      <c r="BY32" s="106">
        <f>IFERROR(VLOOKUP($A32,Mingguan!$A$4:$GC$48,BY$1,FALSE),"")</f>
        <v>130000</v>
      </c>
      <c r="BZ32" s="106">
        <f>IFERROR(VLOOKUP($A32,Mingguan!$A$4:$GC$48,BZ$1,FALSE),"")</f>
        <v>130000</v>
      </c>
      <c r="CA32" s="106">
        <f>IFERROR(VLOOKUP($A32,Mingguan!$A$4:$GC$48,CA$1,FALSE),"")</f>
        <v>130000</v>
      </c>
      <c r="CB32" s="106">
        <f>IFERROR(VLOOKUP($A32,Mingguan!$A$4:$GC$48,CB$1,FALSE),"")</f>
        <v>130000</v>
      </c>
      <c r="CC32" s="106">
        <f>IFERROR(VLOOKUP($A32,Mingguan!$A$4:$GC$48,CC$1,FALSE),"")</f>
        <v>130000</v>
      </c>
      <c r="CD32" s="106">
        <f>IFERROR(VLOOKUP($A32,Mingguan!$A$4:$GC$48,CD$1,FALSE),"")</f>
        <v>130000</v>
      </c>
      <c r="CE32" s="106">
        <f>IFERROR(VLOOKUP($A32,Mingguan!$A$4:$GC$48,CE$1,FALSE),"")</f>
        <v>130000</v>
      </c>
      <c r="CF32" s="106">
        <f>IFERROR(VLOOKUP($A32,Mingguan!$A$4:$GC$48,CF$1,FALSE),"")</f>
        <v>130000</v>
      </c>
      <c r="CG32" s="106">
        <f>IFERROR(VLOOKUP($A32,Mingguan!$A$4:$GC$48,CG$1,FALSE),"")</f>
        <v>130000</v>
      </c>
      <c r="CH32" s="106">
        <f>IFERROR(VLOOKUP($A32,Mingguan!$A$4:$GC$48,CH$1,FALSE),"")</f>
        <v>130000</v>
      </c>
      <c r="CI32" s="106">
        <f>IFERROR(VLOOKUP($A32,Mingguan!$A$4:$GC$48,CI$1,FALSE),"")</f>
        <v>130000</v>
      </c>
      <c r="CJ32" s="106">
        <f>IFERROR(VLOOKUP($A32,Mingguan!$A$4:$GC$48,CJ$1,FALSE),"")</f>
        <v>130000</v>
      </c>
      <c r="CK32" s="106">
        <f>IFERROR(VLOOKUP($A32,Mingguan!$A$4:$GC$48,CK$1,FALSE),"")</f>
        <v>130000</v>
      </c>
      <c r="CL32" s="106">
        <f>IFERROR(VLOOKUP($A32,Mingguan!$A$4:$GC$48,CL$1,FALSE),"")</f>
        <v>130000</v>
      </c>
      <c r="CM32" s="106">
        <f>IFERROR(VLOOKUP($A32,Mingguan!$A$4:$GC$48,CM$1,FALSE),"")</f>
        <v>130000</v>
      </c>
      <c r="CN32" s="106">
        <f>IFERROR(VLOOKUP($A32,Mingguan!$A$4:$GC$48,CN$1,FALSE),"")</f>
        <v>130000</v>
      </c>
      <c r="CO32" s="106">
        <f>IFERROR(VLOOKUP($A32,Mingguan!$A$4:$GC$48,CO$1,FALSE),"")</f>
        <v>130000</v>
      </c>
      <c r="CP32" s="106">
        <f>IFERROR(VLOOKUP($A32,Mingguan!$A$4:$GC$48,CP$1,FALSE),"")</f>
        <v>130000</v>
      </c>
      <c r="CQ32" s="106">
        <f>IFERROR(VLOOKUP($A32,Mingguan!$A$4:$GC$48,CQ$1,FALSE),"")</f>
        <v>130000</v>
      </c>
      <c r="CR32" s="106">
        <f>IFERROR(VLOOKUP($A32,Mingguan!$A$4:$GC$48,CR$1,FALSE),"")</f>
        <v>130000</v>
      </c>
      <c r="CS32" s="106">
        <f>IFERROR(VLOOKUP($A32,Mingguan!$A$4:$GC$48,CS$1,FALSE),"")</f>
        <v>130000</v>
      </c>
      <c r="CT32" s="106">
        <f>IFERROR(VLOOKUP($A32,Mingguan!$A$4:$GC$48,CT$1,FALSE),"")</f>
        <v>130000</v>
      </c>
      <c r="CU32" s="106">
        <f>IFERROR(VLOOKUP($A32,Mingguan!$A$4:$GC$48,CU$1,FALSE),"")</f>
        <v>130000</v>
      </c>
      <c r="CV32" s="106">
        <f>IFERROR(VLOOKUP($A32,Mingguan!$A$4:$GC$48,CV$1,FALSE),"")</f>
        <v>130000</v>
      </c>
      <c r="CW32" s="106">
        <f>IFERROR(VLOOKUP($A32,Mingguan!$A$4:$GC$48,CW$1,FALSE),"")</f>
        <v>130000</v>
      </c>
      <c r="CX32" s="106">
        <f>IFERROR(VLOOKUP($A32,Mingguan!$A$4:$GC$48,CX$1,FALSE),"")</f>
        <v>130000</v>
      </c>
      <c r="CY32" s="106">
        <f>IFERROR(VLOOKUP($A32,Mingguan!$A$4:$GC$48,CY$1,FALSE),"")</f>
        <v>130000</v>
      </c>
      <c r="CZ32" s="106">
        <f>IFERROR(VLOOKUP($A32,Mingguan!$A$4:$GC$48,CZ$1,FALSE),"")</f>
        <v>130000</v>
      </c>
      <c r="DA32" s="106">
        <f>IFERROR(VLOOKUP($A32,Mingguan!$A$4:$GC$48,DA$1,FALSE),"")</f>
        <v>130000</v>
      </c>
      <c r="DB32" s="106">
        <f>IFERROR(VLOOKUP($A32,Mingguan!$A$4:$GC$48,DB$1,FALSE),"")</f>
        <v>130000</v>
      </c>
      <c r="DC32" s="106">
        <f>IFERROR(VLOOKUP($A32,Mingguan!$A$4:$GC$48,DC$1,FALSE),"")</f>
        <v>130000</v>
      </c>
      <c r="DD32" s="106">
        <f>IFERROR(VLOOKUP($A32,Mingguan!$A$4:$GC$48,DD$1,FALSE),"")</f>
        <v>130000</v>
      </c>
      <c r="DE32" s="106">
        <f>IFERROR(VLOOKUP($A32,Mingguan!$A$4:$GC$48,DE$1,FALSE),"")</f>
        <v>130000</v>
      </c>
      <c r="DF32" s="106">
        <f>IFERROR(VLOOKUP($A32,Mingguan!$A$4:$GC$48,DF$1,FALSE),"")</f>
        <v>131000</v>
      </c>
      <c r="DG32" s="106">
        <f>IFERROR(VLOOKUP($A32,Mingguan!$A$4:$GC$48,DG$1,FALSE),"")</f>
        <v>130000</v>
      </c>
      <c r="DH32" s="106">
        <f>IFERROR(VLOOKUP($A32,Mingguan!$A$4:$GC$48,DH$1,FALSE),"")</f>
        <v>138000</v>
      </c>
      <c r="DI32" s="106">
        <f>IFERROR(VLOOKUP($A32,Mingguan!$A$4:$GC$48,DI$1,FALSE),"")</f>
        <v>146000</v>
      </c>
      <c r="DJ32" s="106">
        <f>IFERROR(VLOOKUP($A32,Mingguan!$A$4:$GC$48,DJ$1,FALSE),"")</f>
        <v>147500</v>
      </c>
      <c r="DK32" s="106">
        <f>IFERROR(VLOOKUP($A32,Mingguan!$A$4:$GC$48,DK$1,FALSE),"")</f>
        <v>140000</v>
      </c>
      <c r="DL32" s="106">
        <f>IFERROR(VLOOKUP($A32,Mingguan!$A$4:$GC$48,DL$1,FALSE),"")</f>
        <v>142000</v>
      </c>
      <c r="DM32" s="106">
        <f>IFERROR(VLOOKUP($A32,Mingguan!$A$4:$GC$48,DM$1,FALSE),"")</f>
        <v>150000</v>
      </c>
      <c r="DN32" s="106">
        <f>IFERROR(VLOOKUP($A32,Mingguan!$A$4:$GC$48,DN$1,FALSE),"")</f>
        <v>150000</v>
      </c>
      <c r="DO32" s="106">
        <f>IFERROR(VLOOKUP($A32,Mingguan!$A$4:$GC$48,DO$1,FALSE),"")</f>
        <v>150000</v>
      </c>
      <c r="DP32" s="106">
        <f>IFERROR(VLOOKUP($A32,Mingguan!$A$4:$GC$48,DP$1,FALSE),"")</f>
        <v>150000</v>
      </c>
      <c r="DQ32" s="106">
        <f>IFERROR(VLOOKUP($A32,Mingguan!$A$4:$GC$48,DQ$1,FALSE),"")</f>
        <v>150000</v>
      </c>
      <c r="DR32" s="106">
        <f>IFERROR(VLOOKUP($A32,Mingguan!$A$4:$GC$48,DR$1,FALSE),"")</f>
        <v>150000</v>
      </c>
      <c r="DS32" s="106">
        <f>IFERROR(VLOOKUP($A32,Mingguan!$A$4:$GC$48,DS$1,FALSE),"")</f>
        <v>150000</v>
      </c>
      <c r="DT32" s="106">
        <f>IFERROR(VLOOKUP($A32,Mingguan!$A$4:$GC$48,DT$1,FALSE),"")</f>
        <v>150000</v>
      </c>
      <c r="DU32" s="106">
        <f>IFERROR(VLOOKUP($A32,Mingguan!$A$4:$GC$48,DU$1,FALSE),"")</f>
        <v>150000</v>
      </c>
      <c r="DV32" s="106">
        <f>IFERROR(VLOOKUP($A32,Mingguan!$A$4:$GC$48,DV$1,FALSE),"")</f>
        <v>150000</v>
      </c>
      <c r="DW32" s="106">
        <f>IFERROR(VLOOKUP($A32,Mingguan!$A$4:$GC$48,DW$1,FALSE),"")</f>
        <v>149000</v>
      </c>
      <c r="DX32" s="106">
        <f>IFERROR(VLOOKUP($A32,Mingguan!$A$4:$GC$48,DX$1,FALSE),"")</f>
        <v>150000</v>
      </c>
      <c r="DY32" s="106">
        <f>IFERROR(VLOOKUP($A32,Mingguan!$A$4:$GC$48,DY$1,FALSE),"")</f>
        <v>150000</v>
      </c>
      <c r="DZ32" s="106">
        <f>IFERROR(VLOOKUP($A32,Mingguan!$A$4:$GC$48,DZ$1,FALSE),"")</f>
        <v>150000</v>
      </c>
      <c r="EA32" s="106">
        <f>IFERROR(VLOOKUP($A32,Mingguan!$A$4:$GC$48,EA$1,FALSE),"")</f>
        <v>150000</v>
      </c>
      <c r="EB32" s="106">
        <f>IFERROR(VLOOKUP($A32,Mingguan!$A$4:$GC$48,EB$1,FALSE),"")</f>
        <v>150000</v>
      </c>
      <c r="EC32" s="106">
        <f>IFERROR(VLOOKUP($A32,Mingguan!$A$4:$GC$48,EC$1,FALSE),"")</f>
        <v>150000</v>
      </c>
      <c r="ED32" s="106">
        <f>IFERROR(VLOOKUP($A32,Mingguan!$A$4:$GC$48,ED$1,FALSE),"")</f>
        <v>150000</v>
      </c>
      <c r="EE32" s="106">
        <f>IFERROR(VLOOKUP($A32,Mingguan!$A$4:$GC$48,EE$1,FALSE),"")</f>
        <v>150000</v>
      </c>
      <c r="EF32" s="106">
        <f>IFERROR(VLOOKUP($A32,Mingguan!$A$4:$GC$48,EF$1,FALSE),"")</f>
        <v>150000</v>
      </c>
      <c r="EG32" s="106">
        <f>IFERROR(VLOOKUP($A32,Mingguan!$A$4:$GC$48,EG$1,FALSE),"")</f>
        <v>150000</v>
      </c>
      <c r="EH32" s="106">
        <f>IFERROR(VLOOKUP($A32,Mingguan!$A$4:$GC$48,EH$1,FALSE),"")</f>
        <v>150000</v>
      </c>
      <c r="EI32" s="106">
        <f>IFERROR(VLOOKUP($A32,Mingguan!$A$4:$GC$48,EI$1,FALSE),"")</f>
        <v>150000</v>
      </c>
      <c r="EJ32" s="106">
        <f>IFERROR(VLOOKUP($A32,Mingguan!$A$4:$GC$48,EJ$1,FALSE),"")</f>
        <v>150000</v>
      </c>
      <c r="EK32" s="106">
        <f>IFERROR(VLOOKUP($A32,Mingguan!$A$4:$GC$48,EK$1,FALSE),"")</f>
        <v>150000</v>
      </c>
      <c r="EL32" s="106">
        <f>IFERROR(VLOOKUP($A32,Mingguan!$A$4:$GC$48,EL$1,FALSE),"")</f>
        <v>150000</v>
      </c>
      <c r="EM32" s="106">
        <f>IFERROR(VLOOKUP($A32,Mingguan!$A$4:$GC$48,EM$1,FALSE),"")</f>
        <v>150000</v>
      </c>
      <c r="EN32" s="106">
        <f>IFERROR(VLOOKUP($A32,Mingguan!$A$4:$GC$48,EN$1,FALSE),"")</f>
        <v>150000</v>
      </c>
      <c r="EO32" s="106">
        <f>IFERROR(VLOOKUP($A32,Mingguan!$A$4:$GC$48,EO$1,FALSE),"")</f>
        <v>150000</v>
      </c>
      <c r="EP32" s="106">
        <f>IFERROR(VLOOKUP($A32,Mingguan!$A$4:$GC$48,EP$1,FALSE),"")</f>
        <v>150000</v>
      </c>
      <c r="EQ32" s="106">
        <f>IFERROR(VLOOKUP($A32,Mingguan!$A$4:$GC$48,EQ$1,FALSE),"")</f>
        <v>150000</v>
      </c>
      <c r="ER32" s="106">
        <f>IFERROR(VLOOKUP($A32,Mingguan!$A$4:$GC$48,ER$1,FALSE),"")</f>
        <v>150000</v>
      </c>
      <c r="ES32" s="106">
        <f>IFERROR(VLOOKUP($A32,Mingguan!$A$4:$GC$48,ES$1,FALSE),"")</f>
        <v>150000</v>
      </c>
      <c r="ET32" s="106">
        <f>IFERROR(VLOOKUP($A32,Mingguan!$A$4:$GC$48,ET$1,FALSE),"")</f>
        <v>150000</v>
      </c>
      <c r="EU32" s="106">
        <f>IFERROR(VLOOKUP($A32,Mingguan!$A$4:$GC$48,EU$1,FALSE),"")</f>
        <v>150000</v>
      </c>
      <c r="EV32" s="106">
        <f>IFERROR(VLOOKUP($A32,Mingguan!$A$4:$GC$48,EV$1,FALSE),"")</f>
        <v>140000</v>
      </c>
      <c r="EW32" s="106">
        <f>IFERROR(VLOOKUP($A32,Mingguan!$A$4:$GC$48,EW$1,FALSE),"")</f>
        <v>140000</v>
      </c>
      <c r="EX32" s="106">
        <f>IFERROR(VLOOKUP($A32,Mingguan!$A$4:$GC$48,EX$1,FALSE),"")</f>
        <v>140000</v>
      </c>
      <c r="EY32" s="106">
        <f>IFERROR(VLOOKUP($A32,Mingguan!$A$4:$GC$48,EY$1,FALSE),"")</f>
        <v>140000</v>
      </c>
      <c r="EZ32" s="106">
        <f>IFERROR(VLOOKUP($A32,Mingguan!$A$4:$GC$48,EZ$1,FALSE),"")</f>
        <v>140000</v>
      </c>
      <c r="FA32" s="106">
        <f>IFERROR(VLOOKUP($A32,Mingguan!$A$4:$GC$48,FA$1,FALSE),"")</f>
        <v>140000</v>
      </c>
      <c r="FB32" s="106">
        <f>IFERROR(VLOOKUP($A32,Mingguan!$A$4:$GC$48,FB$1,FALSE),"")</f>
        <v>140000</v>
      </c>
      <c r="FC32" s="106">
        <f>IFERROR(VLOOKUP($A32,Mingguan!$A$4:$GC$48,FC$1,FALSE),"")</f>
        <v>140000</v>
      </c>
      <c r="FD32" s="106">
        <f>IFERROR(VLOOKUP($A32,Mingguan!$A$4:$GC$48,FD$1,FALSE),"")</f>
        <v>140000</v>
      </c>
      <c r="FE32" s="106">
        <f>IFERROR(VLOOKUP($A32,Mingguan!$A$4:$GC$48,FE$1,FALSE),"")</f>
        <v>140000</v>
      </c>
      <c r="FF32" s="106">
        <f>IFERROR(VLOOKUP($A32,Mingguan!$A$4:$GC$48,FF$1,FALSE),"")</f>
        <v>140000</v>
      </c>
      <c r="FG32" s="106">
        <f>IFERROR(VLOOKUP($A32,Mingguan!$A$4:$GC$48,FG$1,FALSE),"")</f>
        <v>140000</v>
      </c>
      <c r="FH32" s="106">
        <f>IFERROR(VLOOKUP($A32,Mingguan!$A$4:$GC$48,FH$1,FALSE),"")</f>
        <v>140000</v>
      </c>
      <c r="FI32" s="106">
        <f>IFERROR(VLOOKUP($A32,Mingguan!$A$4:$GC$48,FI$1,FALSE),"")</f>
        <v>140000</v>
      </c>
      <c r="FJ32" s="106">
        <f>IFERROR(VLOOKUP($A32,Mingguan!$A$4:$GC$48,FJ$1,FALSE),"")</f>
        <v>140000</v>
      </c>
      <c r="FK32" s="106">
        <f>IFERROR(VLOOKUP($A32,Mingguan!$A$4:$GC$48,FK$1,FALSE),"")</f>
        <v>140000</v>
      </c>
      <c r="FL32" s="106">
        <f>IFERROR(VLOOKUP($A32,Mingguan!$A$4:$GC$48,FL$1,FALSE),"")</f>
        <v>140000</v>
      </c>
      <c r="FM32" s="106">
        <f>IFERROR(VLOOKUP($A32,Mingguan!$A$4:$GC$48,FM$1,FALSE),"")</f>
        <v>140000</v>
      </c>
      <c r="FN32" s="106">
        <f>IFERROR(VLOOKUP($A32,Mingguan!$A$4:$GC$48,FN$1,FALSE),"")</f>
        <v>140000</v>
      </c>
      <c r="FO32" s="106">
        <f>IFERROR(VLOOKUP($A32,Mingguan!$A$4:$GC$48,FO$1,FALSE),"")</f>
        <v>140000</v>
      </c>
      <c r="FP32" s="106">
        <f>IFERROR(VLOOKUP($A32,Mingguan!$A$4:$GC$48,FP$1,FALSE),"")</f>
        <v>140000</v>
      </c>
      <c r="FQ32" s="106">
        <f>IFERROR(VLOOKUP($A32,Mingguan!$A$4:$GC$48,FQ$1,FALSE),"")</f>
        <v>140000</v>
      </c>
      <c r="FR32" s="106">
        <f>IFERROR(VLOOKUP($A32,Mingguan!$A$4:$GC$48,FR$1,FALSE),"")</f>
        <v>140000</v>
      </c>
      <c r="FS32" s="106">
        <f>IFERROR(VLOOKUP($A32,Mingguan!$A$4:$GC$48,FS$1,FALSE),"")</f>
        <v>140000</v>
      </c>
      <c r="FT32" s="106">
        <f>IFERROR(VLOOKUP($A32,Mingguan!$A$4:$GC$48,FT$1,FALSE),"")</f>
        <v>140000</v>
      </c>
      <c r="FU32" s="106">
        <f>IFERROR(VLOOKUP($A32,Mingguan!$A$4:$GC$48,FU$1,FALSE),"")</f>
        <v>140000</v>
      </c>
      <c r="FV32" s="106">
        <f>IFERROR(VLOOKUP($A32,Mingguan!$A$4:$GC$48,FV$1,FALSE),"")</f>
        <v>140000</v>
      </c>
      <c r="FW32" s="106">
        <f>IFERROR(VLOOKUP($A32,Mingguan!$A$4:$GC$48,FW$1,FALSE),"")</f>
        <v>140000</v>
      </c>
      <c r="FX32" s="106">
        <f>IFERROR(VLOOKUP($A32,Mingguan!$A$4:$GC$48,FX$1,FALSE),"")</f>
        <v>140000</v>
      </c>
      <c r="FY32" s="106">
        <f>IFERROR(VLOOKUP($A32,Mingguan!$A$4:$GC$48,FY$1,FALSE),"")</f>
        <v>140000</v>
      </c>
      <c r="FZ32" s="106">
        <f>IFERROR(VLOOKUP($A32,Mingguan!$A$4:$GC$48,FZ$1,FALSE),"")</f>
        <v>140000</v>
      </c>
      <c r="GA32" s="106">
        <f>IFERROR(VLOOKUP($A32,Mingguan!$A$4:$GC$48,GA$1,FALSE),"")</f>
        <v>140000</v>
      </c>
      <c r="GB32" s="106">
        <f>IFERROR(VLOOKUP($A32,Mingguan!$A$4:$GC$48,GB$1,FALSE),"")</f>
        <v>140000</v>
      </c>
      <c r="GC32" s="106">
        <f>IFERROR(VLOOKUP($A32,Mingguan!$A$4:$GC$48,GC$1,FALSE),"")</f>
        <v>140000</v>
      </c>
      <c r="GD32" s="106"/>
      <c r="GE32" s="106"/>
      <c r="GF32" s="106"/>
      <c r="GG32" s="106"/>
      <c r="GH32" s="106"/>
      <c r="GI32" s="106"/>
      <c r="GJ32" s="106"/>
      <c r="GK32" s="106"/>
      <c r="GL32" s="106"/>
      <c r="GM32" s="106"/>
      <c r="GN32" s="106"/>
      <c r="GO32" s="106"/>
      <c r="GP32" s="106"/>
      <c r="GQ32" s="106"/>
      <c r="GR32" s="106"/>
      <c r="GS32" s="106"/>
      <c r="GT32" s="106"/>
      <c r="GU32" s="106"/>
      <c r="GV32" s="106"/>
    </row>
    <row r="33" spans="1:204" ht="15.75" customHeight="1" x14ac:dyDescent="0.35">
      <c r="A33" s="48">
        <v>29</v>
      </c>
      <c r="B33" s="49" t="s">
        <v>52</v>
      </c>
      <c r="C33" s="48">
        <v>1</v>
      </c>
      <c r="D33" s="48" t="s">
        <v>24</v>
      </c>
      <c r="E33" s="106">
        <f>IFERROR(VLOOKUP($A33,Mingguan!$A$4:$GC$48,E$1,FALSE),"")</f>
        <v>50000</v>
      </c>
      <c r="F33" s="106">
        <f>IFERROR(VLOOKUP($A33,Mingguan!$A$4:$GC$48,F$1,FALSE),"")</f>
        <v>46000</v>
      </c>
      <c r="G33" s="106">
        <f>IFERROR(VLOOKUP($A33,Mingguan!$A$4:$GC$48,G$1,FALSE),"")</f>
        <v>40000</v>
      </c>
      <c r="H33" s="106">
        <f>IFERROR(VLOOKUP($A33,Mingguan!$A$4:$GC$48,H$1,FALSE),"")</f>
        <v>40000</v>
      </c>
      <c r="I33" s="106">
        <f>IFERROR(VLOOKUP($A33,Mingguan!$A$4:$GC$48,I$1,FALSE),"")</f>
        <v>40000</v>
      </c>
      <c r="J33" s="106">
        <f>IFERROR(VLOOKUP($A33,Mingguan!$A$4:$GC$48,J$1,FALSE),"")</f>
        <v>46000</v>
      </c>
      <c r="K33" s="106">
        <f>IFERROR(VLOOKUP($A33,Mingguan!$A$4:$GC$48,K$1,FALSE),"")</f>
        <v>50000</v>
      </c>
      <c r="L33" s="106">
        <f>IFERROR(VLOOKUP($A33,Mingguan!$A$4:$GC$48,L$1,FALSE),"")</f>
        <v>50000</v>
      </c>
      <c r="M33" s="106">
        <f>IFERROR(VLOOKUP($A33,Mingguan!$A$4:$GC$48,M$1,FALSE),"")</f>
        <v>50000</v>
      </c>
      <c r="N33" s="106">
        <f>IFERROR(VLOOKUP($A33,Mingguan!$A$4:$GC$48,N$1,FALSE),"")</f>
        <v>50000</v>
      </c>
      <c r="O33" s="106">
        <f>IFERROR(VLOOKUP($A33,Mingguan!$A$4:$GC$48,O$1,FALSE),"")</f>
        <v>50000</v>
      </c>
      <c r="P33" s="106">
        <f>IFERROR(VLOOKUP($A33,Mingguan!$A$4:$GC$48,P$1,FALSE),"")</f>
        <v>50000</v>
      </c>
      <c r="Q33" s="106">
        <f>IFERROR(VLOOKUP($A33,Mingguan!$A$4:$GC$48,Q$1,FALSE),"")</f>
        <v>50000</v>
      </c>
      <c r="R33" s="106">
        <f>IFERROR(VLOOKUP($A33,Mingguan!$A$4:$GC$48,R$1,FALSE),"")</f>
        <v>50000</v>
      </c>
      <c r="S33" s="106">
        <f>IFERROR(VLOOKUP($A33,Mingguan!$A$4:$GC$48,S$1,FALSE),"")</f>
        <v>50000</v>
      </c>
      <c r="T33" s="106">
        <f>IFERROR(VLOOKUP($A33,Mingguan!$A$4:$GC$48,T$1,FALSE),"")</f>
        <v>54000</v>
      </c>
      <c r="U33" s="106">
        <f>IFERROR(VLOOKUP($A33,Mingguan!$A$4:$GC$48,U$1,FALSE),"")</f>
        <v>52000</v>
      </c>
      <c r="V33" s="106">
        <f>IFERROR(VLOOKUP($A33,Mingguan!$A$4:$GC$48,V$1,FALSE),"")</f>
        <v>50000</v>
      </c>
      <c r="W33" s="106">
        <f>IFERROR(VLOOKUP($A33,Mingguan!$A$4:$GC$48,W$1,FALSE),"")</f>
        <v>50000</v>
      </c>
      <c r="X33" s="106">
        <f>IFERROR(VLOOKUP($A33,Mingguan!$A$4:$GC$48,X$1,FALSE),"")</f>
        <v>50000</v>
      </c>
      <c r="Y33" s="106">
        <f>IFERROR(VLOOKUP($A33,Mingguan!$A$4:$GC$48,Y$1,FALSE),"")</f>
        <v>50000</v>
      </c>
      <c r="Z33" s="106">
        <f>IFERROR(VLOOKUP($A33,Mingguan!$A$4:$GC$48,Z$1,FALSE),"")</f>
        <v>50000</v>
      </c>
      <c r="AA33" s="106">
        <f>IFERROR(VLOOKUP($A33,Mingguan!$A$4:$GC$48,AA$1,FALSE),"")</f>
        <v>50000</v>
      </c>
      <c r="AB33" s="106">
        <f>IFERROR(VLOOKUP($A33,Mingguan!$A$4:$GC$48,AB$1,FALSE),"")</f>
        <v>50000</v>
      </c>
      <c r="AC33" s="106">
        <f>IFERROR(VLOOKUP($A33,Mingguan!$A$4:$GC$48,AC$1,FALSE),"")</f>
        <v>50000</v>
      </c>
      <c r="AD33" s="106">
        <f>IFERROR(VLOOKUP($A33,Mingguan!$A$4:$GC$48,AD$1,FALSE),"")</f>
        <v>50000</v>
      </c>
      <c r="AE33" s="106">
        <f>IFERROR(VLOOKUP($A33,Mingguan!$A$4:$GC$48,AE$1,FALSE),"")</f>
        <v>50000</v>
      </c>
      <c r="AF33" s="106">
        <f>IFERROR(VLOOKUP($A33,Mingguan!$A$4:$GC$48,AF$1,FALSE),"")</f>
        <v>50000</v>
      </c>
      <c r="AG33" s="106">
        <f>IFERROR(VLOOKUP($A33,Mingguan!$A$4:$GC$48,AG$1,FALSE),"")</f>
        <v>50000</v>
      </c>
      <c r="AH33" s="106">
        <f>IFERROR(VLOOKUP($A33,Mingguan!$A$4:$GC$48,AH$1,FALSE),"")</f>
        <v>50000</v>
      </c>
      <c r="AI33" s="106">
        <f>IFERROR(VLOOKUP($A33,Mingguan!$A$4:$GC$48,AI$1,FALSE),"")</f>
        <v>50000</v>
      </c>
      <c r="AJ33" s="106">
        <f>IFERROR(VLOOKUP($A33,Mingguan!$A$4:$GC$48,AJ$1,FALSE),"")</f>
        <v>50000</v>
      </c>
      <c r="AK33" s="106">
        <f>IFERROR(VLOOKUP($A33,Mingguan!$A$4:$GC$48,AK$1,FALSE),"")</f>
        <v>50000</v>
      </c>
      <c r="AL33" s="106">
        <f>IFERROR(VLOOKUP($A33,Mingguan!$A$4:$GC$48,AL$1,FALSE),"")</f>
        <v>50000</v>
      </c>
      <c r="AM33" s="106">
        <f>IFERROR(VLOOKUP($A33,Mingguan!$A$4:$GC$48,AM$1,FALSE),"")</f>
        <v>50000</v>
      </c>
      <c r="AN33" s="106">
        <f>IFERROR(VLOOKUP($A33,Mingguan!$A$4:$GC$48,AN$1,FALSE),"")</f>
        <v>50000</v>
      </c>
      <c r="AO33" s="106">
        <f>IFERROR(VLOOKUP($A33,Mingguan!$A$4:$GC$48,AO$1,FALSE),"")</f>
        <v>50000</v>
      </c>
      <c r="AP33" s="106">
        <f>IFERROR(VLOOKUP($A33,Mingguan!$A$4:$GC$48,AP$1,FALSE),"")</f>
        <v>50000</v>
      </c>
      <c r="AQ33" s="106">
        <f>IFERROR(VLOOKUP($A33,Mingguan!$A$4:$GC$48,AQ$1,FALSE),"")</f>
        <v>50000</v>
      </c>
      <c r="AR33" s="106">
        <f>IFERROR(VLOOKUP($A33,Mingguan!$A$4:$GC$48,AR$1,FALSE),"")</f>
        <v>50000</v>
      </c>
      <c r="AS33" s="106">
        <f>IFERROR(VLOOKUP($A33,Mingguan!$A$4:$GC$48,AS$1,FALSE),"")</f>
        <v>50000</v>
      </c>
      <c r="AT33" s="106">
        <f>IFERROR(VLOOKUP($A33,Mingguan!$A$4:$GC$48,AT$1,FALSE),"")</f>
        <v>50000</v>
      </c>
      <c r="AU33" s="106">
        <f>IFERROR(VLOOKUP($A33,Mingguan!$A$4:$GC$48,AU$1,FALSE),"")</f>
        <v>50000</v>
      </c>
      <c r="AV33" s="106">
        <f>IFERROR(VLOOKUP($A33,Mingguan!$A$4:$GC$48,AV$1,FALSE),"")</f>
        <v>50000</v>
      </c>
      <c r="AW33" s="106">
        <f>IFERROR(VLOOKUP($A33,Mingguan!$A$4:$GC$48,AW$1,FALSE),"")</f>
        <v>50000</v>
      </c>
      <c r="AX33" s="106">
        <f>IFERROR(VLOOKUP($A33,Mingguan!$A$4:$GC$48,AX$1,FALSE),"")</f>
        <v>50000</v>
      </c>
      <c r="AY33" s="106">
        <f>IFERROR(VLOOKUP($A33,Mingguan!$A$4:$GC$48,AY$1,FALSE),"")</f>
        <v>50000</v>
      </c>
      <c r="AZ33" s="106">
        <f>IFERROR(VLOOKUP($A33,Mingguan!$A$4:$GC$48,AZ$1,FALSE),"")</f>
        <v>50000</v>
      </c>
      <c r="BA33" s="106">
        <f>IFERROR(VLOOKUP($A33,Mingguan!$A$4:$GC$48,BA$1,FALSE),"")</f>
        <v>50000</v>
      </c>
      <c r="BB33" s="106">
        <f>IFERROR(VLOOKUP($A33,Mingguan!$A$4:$GC$48,BB$1,FALSE),"")</f>
        <v>50000</v>
      </c>
      <c r="BC33" s="106">
        <f>IFERROR(VLOOKUP($A33,Mingguan!$A$4:$GC$48,BC$1,FALSE),"")</f>
        <v>50000</v>
      </c>
      <c r="BD33" s="106">
        <f>IFERROR(VLOOKUP($A33,Mingguan!$A$4:$GC$48,BD$1,FALSE),"")</f>
        <v>50000</v>
      </c>
      <c r="BE33" s="106">
        <f>IFERROR(VLOOKUP($A33,Mingguan!$A$4:$GC$48,BE$1,FALSE),"")</f>
        <v>50000</v>
      </c>
      <c r="BF33" s="106">
        <f>IFERROR(VLOOKUP($A33,Mingguan!$A$4:$GC$48,BF$1,FALSE),"")</f>
        <v>50000</v>
      </c>
      <c r="BG33" s="106">
        <f>IFERROR(VLOOKUP($A33,Mingguan!$A$4:$GC$48,BG$1,FALSE),"")</f>
        <v>50000</v>
      </c>
      <c r="BH33" s="106">
        <f>IFERROR(VLOOKUP($A33,Mingguan!$A$4:$GC$48,BH$1,FALSE),"")</f>
        <v>50000</v>
      </c>
      <c r="BI33" s="106">
        <f>IFERROR(VLOOKUP($A33,Mingguan!$A$4:$GC$48,BI$1,FALSE),"")</f>
        <v>50000</v>
      </c>
      <c r="BJ33" s="106">
        <f>IFERROR(VLOOKUP($A33,Mingguan!$A$4:$GC$48,BJ$1,FALSE),"")</f>
        <v>50000</v>
      </c>
      <c r="BK33" s="106">
        <f>IFERROR(VLOOKUP($A33,Mingguan!$A$4:$GC$48,BK$1,FALSE),"")</f>
        <v>50000</v>
      </c>
      <c r="BL33" s="106">
        <f>IFERROR(VLOOKUP($A33,Mingguan!$A$4:$GC$48,BL$1,FALSE),"")</f>
        <v>50000</v>
      </c>
      <c r="BM33" s="106">
        <f>IFERROR(VLOOKUP($A33,Mingguan!$A$4:$GC$48,BM$1,FALSE),"")</f>
        <v>50000</v>
      </c>
      <c r="BN33" s="106">
        <f>IFERROR(VLOOKUP($A33,Mingguan!$A$4:$GC$48,BN$1,FALSE),"")</f>
        <v>55000</v>
      </c>
      <c r="BO33" s="106">
        <f>IFERROR(VLOOKUP($A33,Mingguan!$A$4:$GC$48,BO$1,FALSE),"")</f>
        <v>60000</v>
      </c>
      <c r="BP33" s="106">
        <f>IFERROR(VLOOKUP($A33,Mingguan!$A$4:$GC$48,BP$1,FALSE),"")</f>
        <v>60000</v>
      </c>
      <c r="BQ33" s="106">
        <f>IFERROR(VLOOKUP($A33,Mingguan!$A$4:$GC$48,BQ$1,FALSE),"")</f>
        <v>60000</v>
      </c>
      <c r="BR33" s="106">
        <f>IFERROR(VLOOKUP($A33,Mingguan!$A$4:$GC$48,BR$1,FALSE),"")</f>
        <v>56250</v>
      </c>
      <c r="BS33" s="106">
        <f>IFERROR(VLOOKUP($A33,Mingguan!$A$4:$GC$48,BS$1,FALSE),"")</f>
        <v>59000</v>
      </c>
      <c r="BT33" s="106">
        <f>IFERROR(VLOOKUP($A33,Mingguan!$A$4:$GC$48,BT$1,FALSE),"")</f>
        <v>60000</v>
      </c>
      <c r="BU33" s="106">
        <f>IFERROR(VLOOKUP($A33,Mingguan!$A$4:$GC$48,BU$1,FALSE),"")</f>
        <v>60000</v>
      </c>
      <c r="BV33" s="106">
        <f>IFERROR(VLOOKUP($A33,Mingguan!$A$4:$GC$48,BV$1,FALSE),"")</f>
        <v>58000</v>
      </c>
      <c r="BW33" s="106">
        <f>IFERROR(VLOOKUP($A33,Mingguan!$A$4:$GC$48,BW$1,FALSE),"")</f>
        <v>58000</v>
      </c>
      <c r="BX33" s="106">
        <f>IFERROR(VLOOKUP($A33,Mingguan!$A$4:$GC$48,BX$1,FALSE),"")</f>
        <v>60000</v>
      </c>
      <c r="BY33" s="106">
        <f>IFERROR(VLOOKUP($A33,Mingguan!$A$4:$GC$48,BY$1,FALSE),"")</f>
        <v>60000</v>
      </c>
      <c r="BZ33" s="106">
        <f>IFERROR(VLOOKUP($A33,Mingguan!$A$4:$GC$48,BZ$1,FALSE),"")</f>
        <v>58571.428571428572</v>
      </c>
      <c r="CA33" s="106">
        <f>IFERROR(VLOOKUP($A33,Mingguan!$A$4:$GC$48,CA$1,FALSE),"")</f>
        <v>58000</v>
      </c>
      <c r="CB33" s="106">
        <f>IFERROR(VLOOKUP($A33,Mingguan!$A$4:$GC$48,CB$1,FALSE),"")</f>
        <v>60000</v>
      </c>
      <c r="CC33" s="106">
        <f>IFERROR(VLOOKUP($A33,Mingguan!$A$4:$GC$48,CC$1,FALSE),"")</f>
        <v>60000</v>
      </c>
      <c r="CD33" s="106">
        <f>IFERROR(VLOOKUP($A33,Mingguan!$A$4:$GC$48,CD$1,FALSE),"")</f>
        <v>60000</v>
      </c>
      <c r="CE33" s="106">
        <f>IFERROR(VLOOKUP($A33,Mingguan!$A$4:$GC$48,CE$1,FALSE),"")</f>
        <v>60000</v>
      </c>
      <c r="CF33" s="106">
        <f>IFERROR(VLOOKUP($A33,Mingguan!$A$4:$GC$48,CF$1,FALSE),"")</f>
        <v>60000</v>
      </c>
      <c r="CG33" s="106">
        <f>IFERROR(VLOOKUP($A33,Mingguan!$A$4:$GC$48,CG$1,FALSE),"")</f>
        <v>60000</v>
      </c>
      <c r="CH33" s="106">
        <f>IFERROR(VLOOKUP($A33,Mingguan!$A$4:$GC$48,CH$1,FALSE),"")</f>
        <v>60000</v>
      </c>
      <c r="CI33" s="106">
        <f>IFERROR(VLOOKUP($A33,Mingguan!$A$4:$GC$48,CI$1,FALSE),"")</f>
        <v>60000</v>
      </c>
      <c r="CJ33" s="106">
        <f>IFERROR(VLOOKUP($A33,Mingguan!$A$4:$GC$48,CJ$1,FALSE),"")</f>
        <v>60000</v>
      </c>
      <c r="CK33" s="106">
        <f>IFERROR(VLOOKUP($A33,Mingguan!$A$4:$GC$48,CK$1,FALSE),"")</f>
        <v>60000</v>
      </c>
      <c r="CL33" s="106">
        <f>IFERROR(VLOOKUP($A33,Mingguan!$A$4:$GC$48,CL$1,FALSE),"")</f>
        <v>60000</v>
      </c>
      <c r="CM33" s="106">
        <f>IFERROR(VLOOKUP($A33,Mingguan!$A$4:$GC$48,CM$1,FALSE),"")</f>
        <v>60000</v>
      </c>
      <c r="CN33" s="106">
        <f>IFERROR(VLOOKUP($A33,Mingguan!$A$4:$GC$48,CN$1,FALSE),"")</f>
        <v>60000</v>
      </c>
      <c r="CO33" s="106">
        <f>IFERROR(VLOOKUP($A33,Mingguan!$A$4:$GC$48,CO$1,FALSE),"")</f>
        <v>60000</v>
      </c>
      <c r="CP33" s="106">
        <f>IFERROR(VLOOKUP($A33,Mingguan!$A$4:$GC$48,CP$1,FALSE),"")</f>
        <v>60000</v>
      </c>
      <c r="CQ33" s="106">
        <f>IFERROR(VLOOKUP($A33,Mingguan!$A$4:$GC$48,CQ$1,FALSE),"")</f>
        <v>60000</v>
      </c>
      <c r="CR33" s="106">
        <f>IFERROR(VLOOKUP($A33,Mingguan!$A$4:$GC$48,CR$1,FALSE),"")</f>
        <v>60000</v>
      </c>
      <c r="CS33" s="106">
        <f>IFERROR(VLOOKUP($A33,Mingguan!$A$4:$GC$48,CS$1,FALSE),"")</f>
        <v>60000</v>
      </c>
      <c r="CT33" s="106">
        <f>IFERROR(VLOOKUP($A33,Mingguan!$A$4:$GC$48,CT$1,FALSE),"")</f>
        <v>60000</v>
      </c>
      <c r="CU33" s="106">
        <f>IFERROR(VLOOKUP($A33,Mingguan!$A$4:$GC$48,CU$1,FALSE),"")</f>
        <v>60000</v>
      </c>
      <c r="CV33" s="106">
        <f>IFERROR(VLOOKUP($A33,Mingguan!$A$4:$GC$48,CV$1,FALSE),"")</f>
        <v>59000</v>
      </c>
      <c r="CW33" s="106">
        <f>IFERROR(VLOOKUP($A33,Mingguan!$A$4:$GC$48,CW$1,FALSE),"")</f>
        <v>58000</v>
      </c>
      <c r="CX33" s="106">
        <f>IFERROR(VLOOKUP($A33,Mingguan!$A$4:$GC$48,CX$1,FALSE),"")</f>
        <v>60000</v>
      </c>
      <c r="CY33" s="106">
        <f>IFERROR(VLOOKUP($A33,Mingguan!$A$4:$GC$48,CY$1,FALSE),"")</f>
        <v>60000</v>
      </c>
      <c r="CZ33" s="106">
        <f>IFERROR(VLOOKUP($A33,Mingguan!$A$4:$GC$48,CZ$1,FALSE),"")</f>
        <v>57500</v>
      </c>
      <c r="DA33" s="106">
        <f>IFERROR(VLOOKUP($A33,Mingguan!$A$4:$GC$48,DA$1,FALSE),"")</f>
        <v>60000</v>
      </c>
      <c r="DB33" s="106">
        <f>IFERROR(VLOOKUP($A33,Mingguan!$A$4:$GC$48,DB$1,FALSE),"")</f>
        <v>60000</v>
      </c>
      <c r="DC33" s="106">
        <f>IFERROR(VLOOKUP($A33,Mingguan!$A$4:$GC$48,DC$1,FALSE),"")</f>
        <v>60000</v>
      </c>
      <c r="DD33" s="106">
        <f>IFERROR(VLOOKUP($A33,Mingguan!$A$4:$GC$48,DD$1,FALSE),"")</f>
        <v>60000</v>
      </c>
      <c r="DE33" s="106">
        <f>IFERROR(VLOOKUP($A33,Mingguan!$A$4:$GC$48,DE$1,FALSE),"")</f>
        <v>60000</v>
      </c>
      <c r="DF33" s="106">
        <f>IFERROR(VLOOKUP($A33,Mingguan!$A$4:$GC$48,DF$1,FALSE),"")</f>
        <v>60000</v>
      </c>
      <c r="DG33" s="106">
        <f>IFERROR(VLOOKUP($A33,Mingguan!$A$4:$GC$48,DG$1,FALSE),"")</f>
        <v>60000</v>
      </c>
      <c r="DH33" s="106">
        <f>IFERROR(VLOOKUP($A33,Mingguan!$A$4:$GC$48,DH$1,FALSE),"")</f>
        <v>60000</v>
      </c>
      <c r="DI33" s="106">
        <f>IFERROR(VLOOKUP($A33,Mingguan!$A$4:$GC$48,DI$1,FALSE),"")</f>
        <v>60000</v>
      </c>
      <c r="DJ33" s="106">
        <f>IFERROR(VLOOKUP($A33,Mingguan!$A$4:$GC$48,DJ$1,FALSE),"")</f>
        <v>60000</v>
      </c>
      <c r="DK33" s="106">
        <f>IFERROR(VLOOKUP($A33,Mingguan!$A$4:$GC$48,DK$1,FALSE),"")</f>
        <v>60000</v>
      </c>
      <c r="DL33" s="106">
        <f>IFERROR(VLOOKUP($A33,Mingguan!$A$4:$GC$48,DL$1,FALSE),"")</f>
        <v>60000</v>
      </c>
      <c r="DM33" s="106">
        <f>IFERROR(VLOOKUP($A33,Mingguan!$A$4:$GC$48,DM$1,FALSE),"")</f>
        <v>60000</v>
      </c>
      <c r="DN33" s="106">
        <f>IFERROR(VLOOKUP($A33,Mingguan!$A$4:$GC$48,DN$1,FALSE),"")</f>
        <v>60000</v>
      </c>
      <c r="DO33" s="106">
        <f>IFERROR(VLOOKUP($A33,Mingguan!$A$4:$GC$48,DO$1,FALSE),"")</f>
        <v>60000</v>
      </c>
      <c r="DP33" s="106">
        <f>IFERROR(VLOOKUP($A33,Mingguan!$A$4:$GC$48,DP$1,FALSE),"")</f>
        <v>60000</v>
      </c>
      <c r="DQ33" s="106">
        <f>IFERROR(VLOOKUP($A33,Mingguan!$A$4:$GC$48,DQ$1,FALSE),"")</f>
        <v>60000</v>
      </c>
      <c r="DR33" s="106">
        <f>IFERROR(VLOOKUP($A33,Mingguan!$A$4:$GC$48,DR$1,FALSE),"")</f>
        <v>60000</v>
      </c>
      <c r="DS33" s="106">
        <f>IFERROR(VLOOKUP($A33,Mingguan!$A$4:$GC$48,DS$1,FALSE),"")</f>
        <v>60000</v>
      </c>
      <c r="DT33" s="106">
        <f>IFERROR(VLOOKUP($A33,Mingguan!$A$4:$GC$48,DT$1,FALSE),"")</f>
        <v>60000</v>
      </c>
      <c r="DU33" s="106">
        <f>IFERROR(VLOOKUP($A33,Mingguan!$A$4:$GC$48,DU$1,FALSE),"")</f>
        <v>60000</v>
      </c>
      <c r="DV33" s="106">
        <f>IFERROR(VLOOKUP($A33,Mingguan!$A$4:$GC$48,DV$1,FALSE),"")</f>
        <v>60000</v>
      </c>
      <c r="DW33" s="106">
        <f>IFERROR(VLOOKUP($A33,Mingguan!$A$4:$GC$48,DW$1,FALSE),"")</f>
        <v>59000</v>
      </c>
      <c r="DX33" s="106">
        <f>IFERROR(VLOOKUP($A33,Mingguan!$A$4:$GC$48,DX$1,FALSE),"")</f>
        <v>60000</v>
      </c>
      <c r="DY33" s="106">
        <f>IFERROR(VLOOKUP($A33,Mingguan!$A$4:$GC$48,DY$1,FALSE),"")</f>
        <v>60000</v>
      </c>
      <c r="DZ33" s="106">
        <f>IFERROR(VLOOKUP($A33,Mingguan!$A$4:$GC$48,DZ$1,FALSE),"")</f>
        <v>60000</v>
      </c>
      <c r="EA33" s="106">
        <f>IFERROR(VLOOKUP($A33,Mingguan!$A$4:$GC$48,EA$1,FALSE),"")</f>
        <v>60000</v>
      </c>
      <c r="EB33" s="106">
        <f>IFERROR(VLOOKUP($A33,Mingguan!$A$4:$GC$48,EB$1,FALSE),"")</f>
        <v>60000</v>
      </c>
      <c r="EC33" s="106">
        <f>IFERROR(VLOOKUP($A33,Mingguan!$A$4:$GC$48,EC$1,FALSE),"")</f>
        <v>60000</v>
      </c>
      <c r="ED33" s="106">
        <f>IFERROR(VLOOKUP($A33,Mingguan!$A$4:$GC$48,ED$1,FALSE),"")</f>
        <v>60000</v>
      </c>
      <c r="EE33" s="106">
        <f>IFERROR(VLOOKUP($A33,Mingguan!$A$4:$GC$48,EE$1,FALSE),"")</f>
        <v>60000</v>
      </c>
      <c r="EF33" s="106">
        <f>IFERROR(VLOOKUP($A33,Mingguan!$A$4:$GC$48,EF$1,FALSE),"")</f>
        <v>60000</v>
      </c>
      <c r="EG33" s="106">
        <f>IFERROR(VLOOKUP($A33,Mingguan!$A$4:$GC$48,EG$1,FALSE),"")</f>
        <v>60000</v>
      </c>
      <c r="EH33" s="106">
        <f>IFERROR(VLOOKUP($A33,Mingguan!$A$4:$GC$48,EH$1,FALSE),"")</f>
        <v>60000</v>
      </c>
      <c r="EI33" s="106">
        <f>IFERROR(VLOOKUP($A33,Mingguan!$A$4:$GC$48,EI$1,FALSE),"")</f>
        <v>60000</v>
      </c>
      <c r="EJ33" s="106">
        <f>IFERROR(VLOOKUP($A33,Mingguan!$A$4:$GC$48,EJ$1,FALSE),"")</f>
        <v>60000</v>
      </c>
      <c r="EK33" s="106">
        <f>IFERROR(VLOOKUP($A33,Mingguan!$A$4:$GC$48,EK$1,FALSE),"")</f>
        <v>60000</v>
      </c>
      <c r="EL33" s="106">
        <f>IFERROR(VLOOKUP($A33,Mingguan!$A$4:$GC$48,EL$1,FALSE),"")</f>
        <v>60000</v>
      </c>
      <c r="EM33" s="106">
        <f>IFERROR(VLOOKUP($A33,Mingguan!$A$4:$GC$48,EM$1,FALSE),"")</f>
        <v>60000</v>
      </c>
      <c r="EN33" s="106">
        <f>IFERROR(VLOOKUP($A33,Mingguan!$A$4:$GC$48,EN$1,FALSE),"")</f>
        <v>60000</v>
      </c>
      <c r="EO33" s="106">
        <f>IFERROR(VLOOKUP($A33,Mingguan!$A$4:$GC$48,EO$1,FALSE),"")</f>
        <v>60000</v>
      </c>
      <c r="EP33" s="106">
        <f>IFERROR(VLOOKUP($A33,Mingguan!$A$4:$GC$48,EP$1,FALSE),"")</f>
        <v>60000</v>
      </c>
      <c r="EQ33" s="106">
        <f>IFERROR(VLOOKUP($A33,Mingguan!$A$4:$GC$48,EQ$1,FALSE),"")</f>
        <v>60000</v>
      </c>
      <c r="ER33" s="106">
        <f>IFERROR(VLOOKUP($A33,Mingguan!$A$4:$GC$48,ER$1,FALSE),"")</f>
        <v>60000</v>
      </c>
      <c r="ES33" s="106">
        <f>IFERROR(VLOOKUP($A33,Mingguan!$A$4:$GC$48,ES$1,FALSE),"")</f>
        <v>60000</v>
      </c>
      <c r="ET33" s="106">
        <f>IFERROR(VLOOKUP($A33,Mingguan!$A$4:$GC$48,ET$1,FALSE),"")</f>
        <v>60000</v>
      </c>
      <c r="EU33" s="106">
        <f>IFERROR(VLOOKUP($A33,Mingguan!$A$4:$GC$48,EU$1,FALSE),"")</f>
        <v>60000</v>
      </c>
      <c r="EV33" s="106">
        <f>IFERROR(VLOOKUP($A33,Mingguan!$A$4:$GC$48,EV$1,FALSE),"")</f>
        <v>60000</v>
      </c>
      <c r="EW33" s="106">
        <f>IFERROR(VLOOKUP($A33,Mingguan!$A$4:$GC$48,EW$1,FALSE),"")</f>
        <v>60000</v>
      </c>
      <c r="EX33" s="106">
        <f>IFERROR(VLOOKUP($A33,Mingguan!$A$4:$GC$48,EX$1,FALSE),"")</f>
        <v>60000</v>
      </c>
      <c r="EY33" s="106">
        <f>IFERROR(VLOOKUP($A33,Mingguan!$A$4:$GC$48,EY$1,FALSE),"")</f>
        <v>60000</v>
      </c>
      <c r="EZ33" s="106">
        <f>IFERROR(VLOOKUP($A33,Mingguan!$A$4:$GC$48,EZ$1,FALSE),"")</f>
        <v>60000</v>
      </c>
      <c r="FA33" s="106">
        <f>IFERROR(VLOOKUP($A33,Mingguan!$A$4:$GC$48,FA$1,FALSE),"")</f>
        <v>60000</v>
      </c>
      <c r="FB33" s="106">
        <f>IFERROR(VLOOKUP($A33,Mingguan!$A$4:$GC$48,FB$1,FALSE),"")</f>
        <v>60000</v>
      </c>
      <c r="FC33" s="106">
        <f>IFERROR(VLOOKUP($A33,Mingguan!$A$4:$GC$48,FC$1,FALSE),"")</f>
        <v>60000</v>
      </c>
      <c r="FD33" s="106">
        <f>IFERROR(VLOOKUP($A33,Mingguan!$A$4:$GC$48,FD$1,FALSE),"")</f>
        <v>60000</v>
      </c>
      <c r="FE33" s="106">
        <f>IFERROR(VLOOKUP($A33,Mingguan!$A$4:$GC$48,FE$1,FALSE),"")</f>
        <v>60000</v>
      </c>
      <c r="FF33" s="106">
        <f>IFERROR(VLOOKUP($A33,Mingguan!$A$4:$GC$48,FF$1,FALSE),"")</f>
        <v>60000</v>
      </c>
      <c r="FG33" s="106">
        <f>IFERROR(VLOOKUP($A33,Mingguan!$A$4:$GC$48,FG$1,FALSE),"")</f>
        <v>60000</v>
      </c>
      <c r="FH33" s="106">
        <f>IFERROR(VLOOKUP($A33,Mingguan!$A$4:$GC$48,FH$1,FALSE),"")</f>
        <v>60000</v>
      </c>
      <c r="FI33" s="106">
        <f>IFERROR(VLOOKUP($A33,Mingguan!$A$4:$GC$48,FI$1,FALSE),"")</f>
        <v>60000</v>
      </c>
      <c r="FJ33" s="106">
        <f>IFERROR(VLOOKUP($A33,Mingguan!$A$4:$GC$48,FJ$1,FALSE),"")</f>
        <v>60000</v>
      </c>
      <c r="FK33" s="106">
        <f>IFERROR(VLOOKUP($A33,Mingguan!$A$4:$GC$48,FK$1,FALSE),"")</f>
        <v>100000</v>
      </c>
      <c r="FL33" s="106">
        <f>IFERROR(VLOOKUP($A33,Mingguan!$A$4:$GC$48,FL$1,FALSE),"")</f>
        <v>60000</v>
      </c>
      <c r="FM33" s="106">
        <f>IFERROR(VLOOKUP($A33,Mingguan!$A$4:$GC$48,FM$1,FALSE),"")</f>
        <v>60000</v>
      </c>
      <c r="FN33" s="106">
        <f>IFERROR(VLOOKUP($A33,Mingguan!$A$4:$GC$48,FN$1,FALSE),"")</f>
        <v>60000</v>
      </c>
      <c r="FO33" s="106">
        <f>IFERROR(VLOOKUP($A33,Mingguan!$A$4:$GC$48,FO$1,FALSE),"")</f>
        <v>60000</v>
      </c>
      <c r="FP33" s="106">
        <f>IFERROR(VLOOKUP($A33,Mingguan!$A$4:$GC$48,FP$1,FALSE),"")</f>
        <v>60000</v>
      </c>
      <c r="FQ33" s="106">
        <f>IFERROR(VLOOKUP($A33,Mingguan!$A$4:$GC$48,FQ$1,FALSE),"")</f>
        <v>60000</v>
      </c>
      <c r="FR33" s="106">
        <f>IFERROR(VLOOKUP($A33,Mingguan!$A$4:$GC$48,FR$1,FALSE),"")</f>
        <v>60000</v>
      </c>
      <c r="FS33" s="106">
        <f>IFERROR(VLOOKUP($A33,Mingguan!$A$4:$GC$48,FS$1,FALSE),"")</f>
        <v>60000</v>
      </c>
      <c r="FT33" s="106">
        <f>IFERROR(VLOOKUP($A33,Mingguan!$A$4:$GC$48,FT$1,FALSE),"")</f>
        <v>60000</v>
      </c>
      <c r="FU33" s="106">
        <f>IFERROR(VLOOKUP($A33,Mingguan!$A$4:$GC$48,FU$1,FALSE),"")</f>
        <v>100000</v>
      </c>
      <c r="FV33" s="106">
        <f>IFERROR(VLOOKUP($A33,Mingguan!$A$4:$GC$48,FV$1,FALSE),"")</f>
        <v>60000</v>
      </c>
      <c r="FW33" s="106">
        <f>IFERROR(VLOOKUP($A33,Mingguan!$A$4:$GC$48,FW$1,FALSE),"")</f>
        <v>60000</v>
      </c>
      <c r="FX33" s="106">
        <f>IFERROR(VLOOKUP($A33,Mingguan!$A$4:$GC$48,FX$1,FALSE),"")</f>
        <v>60000</v>
      </c>
      <c r="FY33" s="106">
        <f>IFERROR(VLOOKUP($A33,Mingguan!$A$4:$GC$48,FY$1,FALSE),"")</f>
        <v>60000</v>
      </c>
      <c r="FZ33" s="106">
        <f>IFERROR(VLOOKUP($A33,Mingguan!$A$4:$GC$48,FZ$1,FALSE),"")</f>
        <v>60000</v>
      </c>
      <c r="GA33" s="106">
        <f>IFERROR(VLOOKUP($A33,Mingguan!$A$4:$GC$48,GA$1,FALSE),"")</f>
        <v>60000</v>
      </c>
      <c r="GB33" s="106">
        <f>IFERROR(VLOOKUP($A33,Mingguan!$A$4:$GC$48,GB$1,FALSE),"")</f>
        <v>60000</v>
      </c>
      <c r="GC33" s="106">
        <f>IFERROR(VLOOKUP($A33,Mingguan!$A$4:$GC$48,GC$1,FALSE),"")</f>
        <v>60000</v>
      </c>
      <c r="GD33" s="106"/>
      <c r="GE33" s="106"/>
      <c r="GF33" s="106"/>
      <c r="GG33" s="106"/>
      <c r="GH33" s="106"/>
      <c r="GI33" s="106"/>
      <c r="GJ33" s="106"/>
      <c r="GK33" s="106"/>
      <c r="GL33" s="106"/>
      <c r="GM33" s="106"/>
      <c r="GN33" s="106"/>
      <c r="GO33" s="106"/>
      <c r="GP33" s="106"/>
      <c r="GQ33" s="106"/>
      <c r="GR33" s="106"/>
      <c r="GS33" s="106"/>
      <c r="GT33" s="106"/>
      <c r="GU33" s="106"/>
      <c r="GV33" s="106"/>
    </row>
    <row r="34" spans="1:204" ht="15.75" customHeight="1" x14ac:dyDescent="0.35">
      <c r="A34" s="48">
        <v>30</v>
      </c>
      <c r="B34" s="49" t="s">
        <v>53</v>
      </c>
      <c r="C34" s="48">
        <v>1</v>
      </c>
      <c r="D34" s="48" t="s">
        <v>24</v>
      </c>
      <c r="E34" s="106">
        <f>IFERROR(VLOOKUP($A34,Mingguan!$A$4:$GC$48,E$1,FALSE),"")</f>
        <v>120000</v>
      </c>
      <c r="F34" s="106">
        <f>IFERROR(VLOOKUP($A34,Mingguan!$A$4:$GC$48,F$1,FALSE),"")</f>
        <v>120000</v>
      </c>
      <c r="G34" s="106">
        <f>IFERROR(VLOOKUP($A34,Mingguan!$A$4:$GC$48,G$1,FALSE),"")</f>
        <v>120000</v>
      </c>
      <c r="H34" s="106">
        <f>IFERROR(VLOOKUP($A34,Mingguan!$A$4:$GC$48,H$1,FALSE),"")</f>
        <v>120000</v>
      </c>
      <c r="I34" s="106">
        <f>IFERROR(VLOOKUP($A34,Mingguan!$A$4:$GC$48,I$1,FALSE),"")</f>
        <v>120000</v>
      </c>
      <c r="J34" s="106">
        <f>IFERROR(VLOOKUP($A34,Mingguan!$A$4:$GC$48,J$1,FALSE),"")</f>
        <v>120000</v>
      </c>
      <c r="K34" s="106">
        <f>IFERROR(VLOOKUP($A34,Mingguan!$A$4:$GC$48,K$1,FALSE),"")</f>
        <v>120000</v>
      </c>
      <c r="L34" s="106">
        <f>IFERROR(VLOOKUP($A34,Mingguan!$A$4:$GC$48,L$1,FALSE),"")</f>
        <v>120000</v>
      </c>
      <c r="M34" s="106">
        <f>IFERROR(VLOOKUP($A34,Mingguan!$A$4:$GC$48,M$1,FALSE),"")</f>
        <v>120000</v>
      </c>
      <c r="N34" s="106">
        <f>IFERROR(VLOOKUP($A34,Mingguan!$A$4:$GC$48,N$1,FALSE),"")</f>
        <v>120000</v>
      </c>
      <c r="O34" s="106">
        <f>IFERROR(VLOOKUP($A34,Mingguan!$A$4:$GC$48,O$1,FALSE),"")</f>
        <v>120000</v>
      </c>
      <c r="P34" s="106">
        <f>IFERROR(VLOOKUP($A34,Mingguan!$A$4:$GC$48,P$1,FALSE),"")</f>
        <v>120000</v>
      </c>
      <c r="Q34" s="106">
        <f>IFERROR(VLOOKUP($A34,Mingguan!$A$4:$GC$48,Q$1,FALSE),"")</f>
        <v>120000</v>
      </c>
      <c r="R34" s="106">
        <f>IFERROR(VLOOKUP($A34,Mingguan!$A$4:$GC$48,R$1,FALSE),"")</f>
        <v>120000</v>
      </c>
      <c r="S34" s="106">
        <f>IFERROR(VLOOKUP($A34,Mingguan!$A$4:$GC$48,S$1,FALSE),"")</f>
        <v>120000</v>
      </c>
      <c r="T34" s="106">
        <f>IFERROR(VLOOKUP($A34,Mingguan!$A$4:$GC$48,T$1,FALSE),"")</f>
        <v>124000</v>
      </c>
      <c r="U34" s="106">
        <f>IFERROR(VLOOKUP($A34,Mingguan!$A$4:$GC$48,U$1,FALSE),"")</f>
        <v>122000</v>
      </c>
      <c r="V34" s="106">
        <f>IFERROR(VLOOKUP($A34,Mingguan!$A$4:$GC$48,V$1,FALSE),"")</f>
        <v>120000</v>
      </c>
      <c r="W34" s="106">
        <f>IFERROR(VLOOKUP($A34,Mingguan!$A$4:$GC$48,W$1,FALSE),"")</f>
        <v>120000</v>
      </c>
      <c r="X34" s="106">
        <f>IFERROR(VLOOKUP($A34,Mingguan!$A$4:$GC$48,X$1,FALSE),"")</f>
        <v>120000</v>
      </c>
      <c r="Y34" s="106">
        <f>IFERROR(VLOOKUP($A34,Mingguan!$A$4:$GC$48,Y$1,FALSE),"")</f>
        <v>120000</v>
      </c>
      <c r="Z34" s="106">
        <f>IFERROR(VLOOKUP($A34,Mingguan!$A$4:$GC$48,Z$1,FALSE),"")</f>
        <v>120000</v>
      </c>
      <c r="AA34" s="106">
        <f>IFERROR(VLOOKUP($A34,Mingguan!$A$4:$GC$48,AA$1,FALSE),"")</f>
        <v>120000</v>
      </c>
      <c r="AB34" s="106">
        <f>IFERROR(VLOOKUP($A34,Mingguan!$A$4:$GC$48,AB$1,FALSE),"")</f>
        <v>120000</v>
      </c>
      <c r="AC34" s="106">
        <f>IFERROR(VLOOKUP($A34,Mingguan!$A$4:$GC$48,AC$1,FALSE),"")</f>
        <v>120000</v>
      </c>
      <c r="AD34" s="106">
        <f>IFERROR(VLOOKUP($A34,Mingguan!$A$4:$GC$48,AD$1,FALSE),"")</f>
        <v>120000</v>
      </c>
      <c r="AE34" s="106">
        <f>IFERROR(VLOOKUP($A34,Mingguan!$A$4:$GC$48,AE$1,FALSE),"")</f>
        <v>120000</v>
      </c>
      <c r="AF34" s="106">
        <f>IFERROR(VLOOKUP($A34,Mingguan!$A$4:$GC$48,AF$1,FALSE),"")</f>
        <v>120000</v>
      </c>
      <c r="AG34" s="106">
        <f>IFERROR(VLOOKUP($A34,Mingguan!$A$4:$GC$48,AG$1,FALSE),"")</f>
        <v>120000</v>
      </c>
      <c r="AH34" s="106">
        <f>IFERROR(VLOOKUP($A34,Mingguan!$A$4:$GC$48,AH$1,FALSE),"")</f>
        <v>120000</v>
      </c>
      <c r="AI34" s="106">
        <f>IFERROR(VLOOKUP($A34,Mingguan!$A$4:$GC$48,AI$1,FALSE),"")</f>
        <v>120000</v>
      </c>
      <c r="AJ34" s="106">
        <f>IFERROR(VLOOKUP($A34,Mingguan!$A$4:$GC$48,AJ$1,FALSE),"")</f>
        <v>120000</v>
      </c>
      <c r="AK34" s="106">
        <f>IFERROR(VLOOKUP($A34,Mingguan!$A$4:$GC$48,AK$1,FALSE),"")</f>
        <v>120000</v>
      </c>
      <c r="AL34" s="106">
        <f>IFERROR(VLOOKUP($A34,Mingguan!$A$4:$GC$48,AL$1,FALSE),"")</f>
        <v>120000</v>
      </c>
      <c r="AM34" s="106">
        <f>IFERROR(VLOOKUP($A34,Mingguan!$A$4:$GC$48,AM$1,FALSE),"")</f>
        <v>120000</v>
      </c>
      <c r="AN34" s="106">
        <f>IFERROR(VLOOKUP($A34,Mingguan!$A$4:$GC$48,AN$1,FALSE),"")</f>
        <v>120000</v>
      </c>
      <c r="AO34" s="106">
        <f>IFERROR(VLOOKUP($A34,Mingguan!$A$4:$GC$48,AO$1,FALSE),"")</f>
        <v>120000</v>
      </c>
      <c r="AP34" s="106">
        <f>IFERROR(VLOOKUP($A34,Mingguan!$A$4:$GC$48,AP$1,FALSE),"")</f>
        <v>120000</v>
      </c>
      <c r="AQ34" s="106">
        <f>IFERROR(VLOOKUP($A34,Mingguan!$A$4:$GC$48,AQ$1,FALSE),"")</f>
        <v>120000</v>
      </c>
      <c r="AR34" s="106">
        <f>IFERROR(VLOOKUP($A34,Mingguan!$A$4:$GC$48,AR$1,FALSE),"")</f>
        <v>120000</v>
      </c>
      <c r="AS34" s="106">
        <f>IFERROR(VLOOKUP($A34,Mingguan!$A$4:$GC$48,AS$1,FALSE),"")</f>
        <v>120000</v>
      </c>
      <c r="AT34" s="106">
        <f>IFERROR(VLOOKUP($A34,Mingguan!$A$4:$GC$48,AT$1,FALSE),"")</f>
        <v>120000</v>
      </c>
      <c r="AU34" s="106">
        <f>IFERROR(VLOOKUP($A34,Mingguan!$A$4:$GC$48,AU$1,FALSE),"")</f>
        <v>120000</v>
      </c>
      <c r="AV34" s="106">
        <f>IFERROR(VLOOKUP($A34,Mingguan!$A$4:$GC$48,AV$1,FALSE),"")</f>
        <v>120000</v>
      </c>
      <c r="AW34" s="106">
        <f>IFERROR(VLOOKUP($A34,Mingguan!$A$4:$GC$48,AW$1,FALSE),"")</f>
        <v>120000</v>
      </c>
      <c r="AX34" s="106">
        <f>IFERROR(VLOOKUP($A34,Mingguan!$A$4:$GC$48,AX$1,FALSE),"")</f>
        <v>120000</v>
      </c>
      <c r="AY34" s="106">
        <f>IFERROR(VLOOKUP($A34,Mingguan!$A$4:$GC$48,AY$1,FALSE),"")</f>
        <v>120000</v>
      </c>
      <c r="AZ34" s="106">
        <f>IFERROR(VLOOKUP($A34,Mingguan!$A$4:$GC$48,AZ$1,FALSE),"")</f>
        <v>120000</v>
      </c>
      <c r="BA34" s="106">
        <f>IFERROR(VLOOKUP($A34,Mingguan!$A$4:$GC$48,BA$1,FALSE),"")</f>
        <v>120000</v>
      </c>
      <c r="BB34" s="106">
        <f>IFERROR(VLOOKUP($A34,Mingguan!$A$4:$GC$48,BB$1,FALSE),"")</f>
        <v>120000</v>
      </c>
      <c r="BC34" s="106">
        <f>IFERROR(VLOOKUP($A34,Mingguan!$A$4:$GC$48,BC$1,FALSE),"")</f>
        <v>120000</v>
      </c>
      <c r="BD34" s="106">
        <f>IFERROR(VLOOKUP($A34,Mingguan!$A$4:$GC$48,BD$1,FALSE),"")</f>
        <v>120000</v>
      </c>
      <c r="BE34" s="106">
        <f>IFERROR(VLOOKUP($A34,Mingguan!$A$4:$GC$48,BE$1,FALSE),"")</f>
        <v>120000</v>
      </c>
      <c r="BF34" s="106">
        <f>IFERROR(VLOOKUP($A34,Mingguan!$A$4:$GC$48,BF$1,FALSE),"")</f>
        <v>120000</v>
      </c>
      <c r="BG34" s="106">
        <f>IFERROR(VLOOKUP($A34,Mingguan!$A$4:$GC$48,BG$1,FALSE),"")</f>
        <v>120000</v>
      </c>
      <c r="BH34" s="106">
        <f>IFERROR(VLOOKUP($A34,Mingguan!$A$4:$GC$48,BH$1,FALSE),"")</f>
        <v>120000</v>
      </c>
      <c r="BI34" s="106">
        <f>IFERROR(VLOOKUP($A34,Mingguan!$A$4:$GC$48,BI$1,FALSE),"")</f>
        <v>120000</v>
      </c>
      <c r="BJ34" s="106">
        <f>IFERROR(VLOOKUP($A34,Mingguan!$A$4:$GC$48,BJ$1,FALSE),"")</f>
        <v>120000</v>
      </c>
      <c r="BK34" s="106">
        <f>IFERROR(VLOOKUP($A34,Mingguan!$A$4:$GC$48,BK$1,FALSE),"")</f>
        <v>120000</v>
      </c>
      <c r="BL34" s="106">
        <f>IFERROR(VLOOKUP($A34,Mingguan!$A$4:$GC$48,BL$1,FALSE),"")</f>
        <v>120000</v>
      </c>
      <c r="BM34" s="106">
        <f>IFERROR(VLOOKUP($A34,Mingguan!$A$4:$GC$48,BM$1,FALSE),"")</f>
        <v>120000</v>
      </c>
      <c r="BN34" s="106">
        <f>IFERROR(VLOOKUP($A34,Mingguan!$A$4:$GC$48,BN$1,FALSE),"")</f>
        <v>125000</v>
      </c>
      <c r="BO34" s="106">
        <f>IFERROR(VLOOKUP($A34,Mingguan!$A$4:$GC$48,BO$1,FALSE),"")</f>
        <v>130000</v>
      </c>
      <c r="BP34" s="106">
        <f>IFERROR(VLOOKUP($A34,Mingguan!$A$4:$GC$48,BP$1,FALSE),"")</f>
        <v>130000</v>
      </c>
      <c r="BQ34" s="106">
        <f>IFERROR(VLOOKUP($A34,Mingguan!$A$4:$GC$48,BQ$1,FALSE),"")</f>
        <v>130000</v>
      </c>
      <c r="BR34" s="106">
        <f>IFERROR(VLOOKUP($A34,Mingguan!$A$4:$GC$48,BR$1,FALSE),"")</f>
        <v>130000</v>
      </c>
      <c r="BS34" s="106">
        <f>IFERROR(VLOOKUP($A34,Mingguan!$A$4:$GC$48,BS$1,FALSE),"")</f>
        <v>130000</v>
      </c>
      <c r="BT34" s="106">
        <f>IFERROR(VLOOKUP($A34,Mingguan!$A$4:$GC$48,BT$1,FALSE),"")</f>
        <v>130000</v>
      </c>
      <c r="BU34" s="106">
        <f>IFERROR(VLOOKUP($A34,Mingguan!$A$4:$GC$48,BU$1,FALSE),"")</f>
        <v>130000</v>
      </c>
      <c r="BV34" s="106">
        <f>IFERROR(VLOOKUP($A34,Mingguan!$A$4:$GC$48,BV$1,FALSE),"")</f>
        <v>130000</v>
      </c>
      <c r="BW34" s="106">
        <f>IFERROR(VLOOKUP($A34,Mingguan!$A$4:$GC$48,BW$1,FALSE),"")</f>
        <v>130000</v>
      </c>
      <c r="BX34" s="106">
        <f>IFERROR(VLOOKUP($A34,Mingguan!$A$4:$GC$48,BX$1,FALSE),"")</f>
        <v>130000</v>
      </c>
      <c r="BY34" s="106">
        <f>IFERROR(VLOOKUP($A34,Mingguan!$A$4:$GC$48,BY$1,FALSE),"")</f>
        <v>130000</v>
      </c>
      <c r="BZ34" s="106">
        <f>IFERROR(VLOOKUP($A34,Mingguan!$A$4:$GC$48,BZ$1,FALSE),"")</f>
        <v>130000</v>
      </c>
      <c r="CA34" s="106">
        <f>IFERROR(VLOOKUP($A34,Mingguan!$A$4:$GC$48,CA$1,FALSE),"")</f>
        <v>130000</v>
      </c>
      <c r="CB34" s="106">
        <f>IFERROR(VLOOKUP($A34,Mingguan!$A$4:$GC$48,CB$1,FALSE),"")</f>
        <v>130000</v>
      </c>
      <c r="CC34" s="106">
        <f>IFERROR(VLOOKUP($A34,Mingguan!$A$4:$GC$48,CC$1,FALSE),"")</f>
        <v>130000</v>
      </c>
      <c r="CD34" s="106">
        <f>IFERROR(VLOOKUP($A34,Mingguan!$A$4:$GC$48,CD$1,FALSE),"")</f>
        <v>130000</v>
      </c>
      <c r="CE34" s="106">
        <f>IFERROR(VLOOKUP($A34,Mingguan!$A$4:$GC$48,CE$1,FALSE),"")</f>
        <v>130000</v>
      </c>
      <c r="CF34" s="106">
        <f>IFERROR(VLOOKUP($A34,Mingguan!$A$4:$GC$48,CF$1,FALSE),"")</f>
        <v>130000</v>
      </c>
      <c r="CG34" s="106">
        <f>IFERROR(VLOOKUP($A34,Mingguan!$A$4:$GC$48,CG$1,FALSE),"")</f>
        <v>130000</v>
      </c>
      <c r="CH34" s="106">
        <f>IFERROR(VLOOKUP($A34,Mingguan!$A$4:$GC$48,CH$1,FALSE),"")</f>
        <v>130000</v>
      </c>
      <c r="CI34" s="106">
        <f>IFERROR(VLOOKUP($A34,Mingguan!$A$4:$GC$48,CI$1,FALSE),"")</f>
        <v>130000</v>
      </c>
      <c r="CJ34" s="106">
        <f>IFERROR(VLOOKUP($A34,Mingguan!$A$4:$GC$48,CJ$1,FALSE),"")</f>
        <v>130000</v>
      </c>
      <c r="CK34" s="106">
        <f>IFERROR(VLOOKUP($A34,Mingguan!$A$4:$GC$48,CK$1,FALSE),"")</f>
        <v>130000</v>
      </c>
      <c r="CL34" s="106">
        <f>IFERROR(VLOOKUP($A34,Mingguan!$A$4:$GC$48,CL$1,FALSE),"")</f>
        <v>130000</v>
      </c>
      <c r="CM34" s="106">
        <f>IFERROR(VLOOKUP($A34,Mingguan!$A$4:$GC$48,CM$1,FALSE),"")</f>
        <v>130000</v>
      </c>
      <c r="CN34" s="106">
        <f>IFERROR(VLOOKUP($A34,Mingguan!$A$4:$GC$48,CN$1,FALSE),"")</f>
        <v>130000</v>
      </c>
      <c r="CO34" s="106">
        <f>IFERROR(VLOOKUP($A34,Mingguan!$A$4:$GC$48,CO$1,FALSE),"")</f>
        <v>130000</v>
      </c>
      <c r="CP34" s="106">
        <f>IFERROR(VLOOKUP($A34,Mingguan!$A$4:$GC$48,CP$1,FALSE),"")</f>
        <v>130000</v>
      </c>
      <c r="CQ34" s="106">
        <f>IFERROR(VLOOKUP($A34,Mingguan!$A$4:$GC$48,CQ$1,FALSE),"")</f>
        <v>130000</v>
      </c>
      <c r="CR34" s="106">
        <f>IFERROR(VLOOKUP($A34,Mingguan!$A$4:$GC$48,CR$1,FALSE),"")</f>
        <v>130000</v>
      </c>
      <c r="CS34" s="106">
        <f>IFERROR(VLOOKUP($A34,Mingguan!$A$4:$GC$48,CS$1,FALSE),"")</f>
        <v>130000</v>
      </c>
      <c r="CT34" s="106">
        <f>IFERROR(VLOOKUP($A34,Mingguan!$A$4:$GC$48,CT$1,FALSE),"")</f>
        <v>130000</v>
      </c>
      <c r="CU34" s="106">
        <f>IFERROR(VLOOKUP($A34,Mingguan!$A$4:$GC$48,CU$1,FALSE),"")</f>
        <v>130000</v>
      </c>
      <c r="CV34" s="106">
        <f>IFERROR(VLOOKUP($A34,Mingguan!$A$4:$GC$48,CV$1,FALSE),"")</f>
        <v>130000</v>
      </c>
      <c r="CW34" s="106">
        <f>IFERROR(VLOOKUP($A34,Mingguan!$A$4:$GC$48,CW$1,FALSE),"")</f>
        <v>130000</v>
      </c>
      <c r="CX34" s="106">
        <f>IFERROR(VLOOKUP($A34,Mingguan!$A$4:$GC$48,CX$1,FALSE),"")</f>
        <v>130000</v>
      </c>
      <c r="CY34" s="106">
        <f>IFERROR(VLOOKUP($A34,Mingguan!$A$4:$GC$48,CY$1,FALSE),"")</f>
        <v>130000</v>
      </c>
      <c r="CZ34" s="106">
        <f>IFERROR(VLOOKUP($A34,Mingguan!$A$4:$GC$48,CZ$1,FALSE),"")</f>
        <v>130000</v>
      </c>
      <c r="DA34" s="106">
        <f>IFERROR(VLOOKUP($A34,Mingguan!$A$4:$GC$48,DA$1,FALSE),"")</f>
        <v>130000</v>
      </c>
      <c r="DB34" s="106">
        <f>IFERROR(VLOOKUP($A34,Mingguan!$A$4:$GC$48,DB$1,FALSE),"")</f>
        <v>130000</v>
      </c>
      <c r="DC34" s="106">
        <f>IFERROR(VLOOKUP($A34,Mingguan!$A$4:$GC$48,DC$1,FALSE),"")</f>
        <v>130000</v>
      </c>
      <c r="DD34" s="106">
        <f>IFERROR(VLOOKUP($A34,Mingguan!$A$4:$GC$48,DD$1,FALSE),"")</f>
        <v>130000</v>
      </c>
      <c r="DE34" s="106">
        <f>IFERROR(VLOOKUP($A34,Mingguan!$A$4:$GC$48,DE$1,FALSE),"")</f>
        <v>130000</v>
      </c>
      <c r="DF34" s="106">
        <f>IFERROR(VLOOKUP($A34,Mingguan!$A$4:$GC$48,DF$1,FALSE),"")</f>
        <v>131000</v>
      </c>
      <c r="DG34" s="106">
        <f>IFERROR(VLOOKUP($A34,Mingguan!$A$4:$GC$48,DG$1,FALSE),"")</f>
        <v>130000</v>
      </c>
      <c r="DH34" s="106">
        <f>IFERROR(VLOOKUP($A34,Mingguan!$A$4:$GC$48,DH$1,FALSE),"")</f>
        <v>138000</v>
      </c>
      <c r="DI34" s="106">
        <f>IFERROR(VLOOKUP($A34,Mingguan!$A$4:$GC$48,DI$1,FALSE),"")</f>
        <v>146000</v>
      </c>
      <c r="DJ34" s="106">
        <f>IFERROR(VLOOKUP($A34,Mingguan!$A$4:$GC$48,DJ$1,FALSE),"")</f>
        <v>147500</v>
      </c>
      <c r="DK34" s="106">
        <f>IFERROR(VLOOKUP($A34,Mingguan!$A$4:$GC$48,DK$1,FALSE),"")</f>
        <v>140000</v>
      </c>
      <c r="DL34" s="106">
        <f>IFERROR(VLOOKUP($A34,Mingguan!$A$4:$GC$48,DL$1,FALSE),"")</f>
        <v>142000</v>
      </c>
      <c r="DM34" s="106">
        <f>IFERROR(VLOOKUP($A34,Mingguan!$A$4:$GC$48,DM$1,FALSE),"")</f>
        <v>150000</v>
      </c>
      <c r="DN34" s="106">
        <f>IFERROR(VLOOKUP($A34,Mingguan!$A$4:$GC$48,DN$1,FALSE),"")</f>
        <v>150000</v>
      </c>
      <c r="DO34" s="106">
        <f>IFERROR(VLOOKUP($A34,Mingguan!$A$4:$GC$48,DO$1,FALSE),"")</f>
        <v>150000</v>
      </c>
      <c r="DP34" s="106">
        <f>IFERROR(VLOOKUP($A34,Mingguan!$A$4:$GC$48,DP$1,FALSE),"")</f>
        <v>150000</v>
      </c>
      <c r="DQ34" s="106">
        <f>IFERROR(VLOOKUP($A34,Mingguan!$A$4:$GC$48,DQ$1,FALSE),"")</f>
        <v>150000</v>
      </c>
      <c r="DR34" s="106">
        <f>IFERROR(VLOOKUP($A34,Mingguan!$A$4:$GC$48,DR$1,FALSE),"")</f>
        <v>150000</v>
      </c>
      <c r="DS34" s="106">
        <f>IFERROR(VLOOKUP($A34,Mingguan!$A$4:$GC$48,DS$1,FALSE),"")</f>
        <v>150000</v>
      </c>
      <c r="DT34" s="106">
        <f>IFERROR(VLOOKUP($A34,Mingguan!$A$4:$GC$48,DT$1,FALSE),"")</f>
        <v>150000</v>
      </c>
      <c r="DU34" s="106">
        <f>IFERROR(VLOOKUP($A34,Mingguan!$A$4:$GC$48,DU$1,FALSE),"")</f>
        <v>150000</v>
      </c>
      <c r="DV34" s="106">
        <f>IFERROR(VLOOKUP($A34,Mingguan!$A$4:$GC$48,DV$1,FALSE),"")</f>
        <v>150000</v>
      </c>
      <c r="DW34" s="106">
        <f>IFERROR(VLOOKUP($A34,Mingguan!$A$4:$GC$48,DW$1,FALSE),"")</f>
        <v>149000</v>
      </c>
      <c r="DX34" s="106">
        <f>IFERROR(VLOOKUP($A34,Mingguan!$A$4:$GC$48,DX$1,FALSE),"")</f>
        <v>150000</v>
      </c>
      <c r="DY34" s="106">
        <f>IFERROR(VLOOKUP($A34,Mingguan!$A$4:$GC$48,DY$1,FALSE),"")</f>
        <v>150000</v>
      </c>
      <c r="DZ34" s="106">
        <f>IFERROR(VLOOKUP($A34,Mingguan!$A$4:$GC$48,DZ$1,FALSE),"")</f>
        <v>150000</v>
      </c>
      <c r="EA34" s="106">
        <f>IFERROR(VLOOKUP($A34,Mingguan!$A$4:$GC$48,EA$1,FALSE),"")</f>
        <v>150000</v>
      </c>
      <c r="EB34" s="106">
        <f>IFERROR(VLOOKUP($A34,Mingguan!$A$4:$GC$48,EB$1,FALSE),"")</f>
        <v>150000</v>
      </c>
      <c r="EC34" s="106">
        <f>IFERROR(VLOOKUP($A34,Mingguan!$A$4:$GC$48,EC$1,FALSE),"")</f>
        <v>150000</v>
      </c>
      <c r="ED34" s="106">
        <f>IFERROR(VLOOKUP($A34,Mingguan!$A$4:$GC$48,ED$1,FALSE),"")</f>
        <v>150000</v>
      </c>
      <c r="EE34" s="106">
        <f>IFERROR(VLOOKUP($A34,Mingguan!$A$4:$GC$48,EE$1,FALSE),"")</f>
        <v>150000</v>
      </c>
      <c r="EF34" s="106">
        <f>IFERROR(VLOOKUP($A34,Mingguan!$A$4:$GC$48,EF$1,FALSE),"")</f>
        <v>150000</v>
      </c>
      <c r="EG34" s="106">
        <f>IFERROR(VLOOKUP($A34,Mingguan!$A$4:$GC$48,EG$1,FALSE),"")</f>
        <v>150000</v>
      </c>
      <c r="EH34" s="106">
        <f>IFERROR(VLOOKUP($A34,Mingguan!$A$4:$GC$48,EH$1,FALSE),"")</f>
        <v>150000</v>
      </c>
      <c r="EI34" s="106">
        <f>IFERROR(VLOOKUP($A34,Mingguan!$A$4:$GC$48,EI$1,FALSE),"")</f>
        <v>150000</v>
      </c>
      <c r="EJ34" s="106">
        <f>IFERROR(VLOOKUP($A34,Mingguan!$A$4:$GC$48,EJ$1,FALSE),"")</f>
        <v>150000</v>
      </c>
      <c r="EK34" s="106">
        <f>IFERROR(VLOOKUP($A34,Mingguan!$A$4:$GC$48,EK$1,FALSE),"")</f>
        <v>150000</v>
      </c>
      <c r="EL34" s="106">
        <f>IFERROR(VLOOKUP($A34,Mingguan!$A$4:$GC$48,EL$1,FALSE),"")</f>
        <v>150000</v>
      </c>
      <c r="EM34" s="106">
        <f>IFERROR(VLOOKUP($A34,Mingguan!$A$4:$GC$48,EM$1,FALSE),"")</f>
        <v>150000</v>
      </c>
      <c r="EN34" s="106">
        <f>IFERROR(VLOOKUP($A34,Mingguan!$A$4:$GC$48,EN$1,FALSE),"")</f>
        <v>150000</v>
      </c>
      <c r="EO34" s="106">
        <f>IFERROR(VLOOKUP($A34,Mingguan!$A$4:$GC$48,EO$1,FALSE),"")</f>
        <v>150000</v>
      </c>
      <c r="EP34" s="106">
        <f>IFERROR(VLOOKUP($A34,Mingguan!$A$4:$GC$48,EP$1,FALSE),"")</f>
        <v>150000</v>
      </c>
      <c r="EQ34" s="106">
        <f>IFERROR(VLOOKUP($A34,Mingguan!$A$4:$GC$48,EQ$1,FALSE),"")</f>
        <v>150000</v>
      </c>
      <c r="ER34" s="106">
        <f>IFERROR(VLOOKUP($A34,Mingguan!$A$4:$GC$48,ER$1,FALSE),"")</f>
        <v>150000</v>
      </c>
      <c r="ES34" s="106">
        <f>IFERROR(VLOOKUP($A34,Mingguan!$A$4:$GC$48,ES$1,FALSE),"")</f>
        <v>150000</v>
      </c>
      <c r="ET34" s="106">
        <f>IFERROR(VLOOKUP($A34,Mingguan!$A$4:$GC$48,ET$1,FALSE),"")</f>
        <v>150000</v>
      </c>
      <c r="EU34" s="106">
        <f>IFERROR(VLOOKUP($A34,Mingguan!$A$4:$GC$48,EU$1,FALSE),"")</f>
        <v>150000</v>
      </c>
      <c r="EV34" s="106">
        <f>IFERROR(VLOOKUP($A34,Mingguan!$A$4:$GC$48,EV$1,FALSE),"")</f>
        <v>140000</v>
      </c>
      <c r="EW34" s="106">
        <f>IFERROR(VLOOKUP($A34,Mingguan!$A$4:$GC$48,EW$1,FALSE),"")</f>
        <v>140000</v>
      </c>
      <c r="EX34" s="106">
        <f>IFERROR(VLOOKUP($A34,Mingguan!$A$4:$GC$48,EX$1,FALSE),"")</f>
        <v>140000</v>
      </c>
      <c r="EY34" s="106">
        <f>IFERROR(VLOOKUP($A34,Mingguan!$A$4:$GC$48,EY$1,FALSE),"")</f>
        <v>140000</v>
      </c>
      <c r="EZ34" s="106">
        <f>IFERROR(VLOOKUP($A34,Mingguan!$A$4:$GC$48,EZ$1,FALSE),"")</f>
        <v>140000</v>
      </c>
      <c r="FA34" s="106">
        <f>IFERROR(VLOOKUP($A34,Mingguan!$A$4:$GC$48,FA$1,FALSE),"")</f>
        <v>140000</v>
      </c>
      <c r="FB34" s="106">
        <f>IFERROR(VLOOKUP($A34,Mingguan!$A$4:$GC$48,FB$1,FALSE),"")</f>
        <v>140000</v>
      </c>
      <c r="FC34" s="106">
        <f>IFERROR(VLOOKUP($A34,Mingguan!$A$4:$GC$48,FC$1,FALSE),"")</f>
        <v>140000</v>
      </c>
      <c r="FD34" s="106">
        <f>IFERROR(VLOOKUP($A34,Mingguan!$A$4:$GC$48,FD$1,FALSE),"")</f>
        <v>140000</v>
      </c>
      <c r="FE34" s="106">
        <f>IFERROR(VLOOKUP($A34,Mingguan!$A$4:$GC$48,FE$1,FALSE),"")</f>
        <v>140000</v>
      </c>
      <c r="FF34" s="106">
        <f>IFERROR(VLOOKUP($A34,Mingguan!$A$4:$GC$48,FF$1,FALSE),"")</f>
        <v>140000</v>
      </c>
      <c r="FG34" s="106">
        <f>IFERROR(VLOOKUP($A34,Mingguan!$A$4:$GC$48,FG$1,FALSE),"")</f>
        <v>140000</v>
      </c>
      <c r="FH34" s="106">
        <f>IFERROR(VLOOKUP($A34,Mingguan!$A$4:$GC$48,FH$1,FALSE),"")</f>
        <v>140000</v>
      </c>
      <c r="FI34" s="106">
        <f>IFERROR(VLOOKUP($A34,Mingguan!$A$4:$GC$48,FI$1,FALSE),"")</f>
        <v>140000</v>
      </c>
      <c r="FJ34" s="106">
        <f>IFERROR(VLOOKUP($A34,Mingguan!$A$4:$GC$48,FJ$1,FALSE),"")</f>
        <v>140000</v>
      </c>
      <c r="FK34" s="106">
        <f>IFERROR(VLOOKUP($A34,Mingguan!$A$4:$GC$48,FK$1,FALSE),"")</f>
        <v>140000</v>
      </c>
      <c r="FL34" s="106">
        <f>IFERROR(VLOOKUP($A34,Mingguan!$A$4:$GC$48,FL$1,FALSE),"")</f>
        <v>140000</v>
      </c>
      <c r="FM34" s="106">
        <f>IFERROR(VLOOKUP($A34,Mingguan!$A$4:$GC$48,FM$1,FALSE),"")</f>
        <v>140000</v>
      </c>
      <c r="FN34" s="106">
        <f>IFERROR(VLOOKUP($A34,Mingguan!$A$4:$GC$48,FN$1,FALSE),"")</f>
        <v>140000</v>
      </c>
      <c r="FO34" s="106">
        <f>IFERROR(VLOOKUP($A34,Mingguan!$A$4:$GC$48,FO$1,FALSE),"")</f>
        <v>140000</v>
      </c>
      <c r="FP34" s="106">
        <f>IFERROR(VLOOKUP($A34,Mingguan!$A$4:$GC$48,FP$1,FALSE),"")</f>
        <v>140000</v>
      </c>
      <c r="FQ34" s="106">
        <f>IFERROR(VLOOKUP($A34,Mingguan!$A$4:$GC$48,FQ$1,FALSE),"")</f>
        <v>140000</v>
      </c>
      <c r="FR34" s="106">
        <f>IFERROR(VLOOKUP($A34,Mingguan!$A$4:$GC$48,FR$1,FALSE),"")</f>
        <v>140000</v>
      </c>
      <c r="FS34" s="106">
        <f>IFERROR(VLOOKUP($A34,Mingguan!$A$4:$GC$48,FS$1,FALSE),"")</f>
        <v>140000</v>
      </c>
      <c r="FT34" s="106">
        <f>IFERROR(VLOOKUP($A34,Mingguan!$A$4:$GC$48,FT$1,FALSE),"")</f>
        <v>140000</v>
      </c>
      <c r="FU34" s="106">
        <f>IFERROR(VLOOKUP($A34,Mingguan!$A$4:$GC$48,FU$1,FALSE),"")</f>
        <v>140000</v>
      </c>
      <c r="FV34" s="106">
        <f>IFERROR(VLOOKUP($A34,Mingguan!$A$4:$GC$48,FV$1,FALSE),"")</f>
        <v>140000</v>
      </c>
      <c r="FW34" s="106">
        <f>IFERROR(VLOOKUP($A34,Mingguan!$A$4:$GC$48,FW$1,FALSE),"")</f>
        <v>140000</v>
      </c>
      <c r="FX34" s="106">
        <f>IFERROR(VLOOKUP($A34,Mingguan!$A$4:$GC$48,FX$1,FALSE),"")</f>
        <v>140000</v>
      </c>
      <c r="FY34" s="106">
        <f>IFERROR(VLOOKUP($A34,Mingguan!$A$4:$GC$48,FY$1,FALSE),"")</f>
        <v>140000</v>
      </c>
      <c r="FZ34" s="106">
        <f>IFERROR(VLOOKUP($A34,Mingguan!$A$4:$GC$48,FZ$1,FALSE),"")</f>
        <v>140000</v>
      </c>
      <c r="GA34" s="106">
        <f>IFERROR(VLOOKUP($A34,Mingguan!$A$4:$GC$48,GA$1,FALSE),"")</f>
        <v>140000</v>
      </c>
      <c r="GB34" s="106">
        <f>IFERROR(VLOOKUP($A34,Mingguan!$A$4:$GC$48,GB$1,FALSE),"")</f>
        <v>140000</v>
      </c>
      <c r="GC34" s="106">
        <f>IFERROR(VLOOKUP($A34,Mingguan!$A$4:$GC$48,GC$1,FALSE),"")</f>
        <v>140000</v>
      </c>
      <c r="GD34" s="106"/>
      <c r="GE34" s="106"/>
      <c r="GF34" s="106"/>
      <c r="GG34" s="106"/>
      <c r="GH34" s="106"/>
      <c r="GI34" s="106"/>
      <c r="GJ34" s="106"/>
      <c r="GK34" s="106"/>
      <c r="GL34" s="106"/>
      <c r="GM34" s="106"/>
      <c r="GN34" s="106"/>
      <c r="GO34" s="106"/>
      <c r="GP34" s="106"/>
      <c r="GQ34" s="106"/>
      <c r="GR34" s="106"/>
      <c r="GS34" s="106"/>
      <c r="GT34" s="106"/>
      <c r="GU34" s="106"/>
      <c r="GV34" s="106"/>
    </row>
    <row r="35" spans="1:204" ht="15.75" customHeight="1" x14ac:dyDescent="0.35">
      <c r="A35" s="48">
        <v>31</v>
      </c>
      <c r="B35" s="49" t="s">
        <v>54</v>
      </c>
      <c r="C35" s="48">
        <v>1</v>
      </c>
      <c r="D35" s="48" t="s">
        <v>24</v>
      </c>
      <c r="E35" s="106" t="str">
        <f>IFERROR(VLOOKUP($A35,Mingguan!$A$4:$GC$48,E$1,FALSE),"")</f>
        <v/>
      </c>
      <c r="F35" s="106" t="str">
        <f>IFERROR(VLOOKUP($A35,Mingguan!$A$4:$GC$48,F$1,FALSE),"")</f>
        <v/>
      </c>
      <c r="G35" s="106" t="str">
        <f>IFERROR(VLOOKUP($A35,Mingguan!$A$4:$GC$48,G$1,FALSE),"")</f>
        <v/>
      </c>
      <c r="H35" s="106" t="str">
        <f>IFERROR(VLOOKUP($A35,Mingguan!$A$4:$GC$48,H$1,FALSE),"")</f>
        <v/>
      </c>
      <c r="I35" s="106" t="str">
        <f>IFERROR(VLOOKUP($A35,Mingguan!$A$4:$GC$48,I$1,FALSE),"")</f>
        <v/>
      </c>
      <c r="J35" s="106" t="str">
        <f>IFERROR(VLOOKUP($A35,Mingguan!$A$4:$GC$48,J$1,FALSE),"")</f>
        <v/>
      </c>
      <c r="K35" s="106" t="str">
        <f>IFERROR(VLOOKUP($A35,Mingguan!$A$4:$GC$48,K$1,FALSE),"")</f>
        <v/>
      </c>
      <c r="L35" s="106" t="str">
        <f>IFERROR(VLOOKUP($A35,Mingguan!$A$4:$GC$48,L$1,FALSE),"")</f>
        <v/>
      </c>
      <c r="M35" s="106" t="str">
        <f>IFERROR(VLOOKUP($A35,Mingguan!$A$4:$GC$48,M$1,FALSE),"")</f>
        <v/>
      </c>
      <c r="N35" s="106" t="str">
        <f>IFERROR(VLOOKUP($A35,Mingguan!$A$4:$GC$48,N$1,FALSE),"")</f>
        <v/>
      </c>
      <c r="O35" s="106" t="str">
        <f>IFERROR(VLOOKUP($A35,Mingguan!$A$4:$GC$48,O$1,FALSE),"")</f>
        <v/>
      </c>
      <c r="P35" s="106" t="str">
        <f>IFERROR(VLOOKUP($A35,Mingguan!$A$4:$GC$48,P$1,FALSE),"")</f>
        <v/>
      </c>
      <c r="Q35" s="106" t="str">
        <f>IFERROR(VLOOKUP($A35,Mingguan!$A$4:$GC$48,Q$1,FALSE),"")</f>
        <v/>
      </c>
      <c r="R35" s="106" t="str">
        <f>IFERROR(VLOOKUP($A35,Mingguan!$A$4:$GC$48,R$1,FALSE),"")</f>
        <v/>
      </c>
      <c r="S35" s="106" t="str">
        <f>IFERROR(VLOOKUP($A35,Mingguan!$A$4:$GC$48,S$1,FALSE),"")</f>
        <v/>
      </c>
      <c r="T35" s="106" t="str">
        <f>IFERROR(VLOOKUP($A35,Mingguan!$A$4:$GC$48,T$1,FALSE),"")</f>
        <v/>
      </c>
      <c r="U35" s="106" t="str">
        <f>IFERROR(VLOOKUP($A35,Mingguan!$A$4:$GC$48,U$1,FALSE),"")</f>
        <v/>
      </c>
      <c r="V35" s="106" t="str">
        <f>IFERROR(VLOOKUP($A35,Mingguan!$A$4:$GC$48,V$1,FALSE),"")</f>
        <v/>
      </c>
      <c r="W35" s="106" t="str">
        <f>IFERROR(VLOOKUP($A35,Mingguan!$A$4:$GC$48,W$1,FALSE),"")</f>
        <v/>
      </c>
      <c r="X35" s="106" t="str">
        <f>IFERROR(VLOOKUP($A35,Mingguan!$A$4:$GC$48,X$1,FALSE),"")</f>
        <v/>
      </c>
      <c r="Y35" s="106" t="str">
        <f>IFERROR(VLOOKUP($A35,Mingguan!$A$4:$GC$48,Y$1,FALSE),"")</f>
        <v/>
      </c>
      <c r="Z35" s="106" t="str">
        <f>IFERROR(VLOOKUP($A35,Mingguan!$A$4:$GC$48,Z$1,FALSE),"")</f>
        <v/>
      </c>
      <c r="AA35" s="106" t="str">
        <f>IFERROR(VLOOKUP($A35,Mingguan!$A$4:$GC$48,AA$1,FALSE),"")</f>
        <v/>
      </c>
      <c r="AB35" s="106" t="str">
        <f>IFERROR(VLOOKUP($A35,Mingguan!$A$4:$GC$48,AB$1,FALSE),"")</f>
        <v/>
      </c>
      <c r="AC35" s="106" t="str">
        <f>IFERROR(VLOOKUP($A35,Mingguan!$A$4:$GC$48,AC$1,FALSE),"")</f>
        <v/>
      </c>
      <c r="AD35" s="106" t="str">
        <f>IFERROR(VLOOKUP($A35,Mingguan!$A$4:$GC$48,AD$1,FALSE),"")</f>
        <v/>
      </c>
      <c r="AE35" s="106" t="str">
        <f>IFERROR(VLOOKUP($A35,Mingguan!$A$4:$GC$48,AE$1,FALSE),"")</f>
        <v/>
      </c>
      <c r="AF35" s="106" t="str">
        <f>IFERROR(VLOOKUP($A35,Mingguan!$A$4:$GC$48,AF$1,FALSE),"")</f>
        <v/>
      </c>
      <c r="AG35" s="106" t="str">
        <f>IFERROR(VLOOKUP($A35,Mingguan!$A$4:$GC$48,AG$1,FALSE),"")</f>
        <v/>
      </c>
      <c r="AH35" s="106" t="str">
        <f>IFERROR(VLOOKUP($A35,Mingguan!$A$4:$GC$48,AH$1,FALSE),"")</f>
        <v/>
      </c>
      <c r="AI35" s="106" t="str">
        <f>IFERROR(VLOOKUP($A35,Mingguan!$A$4:$GC$48,AI$1,FALSE),"")</f>
        <v/>
      </c>
      <c r="AJ35" s="106" t="str">
        <f>IFERROR(VLOOKUP($A35,Mingguan!$A$4:$GC$48,AJ$1,FALSE),"")</f>
        <v/>
      </c>
      <c r="AK35" s="106" t="str">
        <f>IFERROR(VLOOKUP($A35,Mingguan!$A$4:$GC$48,AK$1,FALSE),"")</f>
        <v/>
      </c>
      <c r="AL35" s="106" t="str">
        <f>IFERROR(VLOOKUP($A35,Mingguan!$A$4:$GC$48,AL$1,FALSE),"")</f>
        <v/>
      </c>
      <c r="AM35" s="106" t="str">
        <f>IFERROR(VLOOKUP($A35,Mingguan!$A$4:$GC$48,AM$1,FALSE),"")</f>
        <v/>
      </c>
      <c r="AN35" s="106" t="str">
        <f>IFERROR(VLOOKUP($A35,Mingguan!$A$4:$GC$48,AN$1,FALSE),"")</f>
        <v/>
      </c>
      <c r="AO35" s="106" t="str">
        <f>IFERROR(VLOOKUP($A35,Mingguan!$A$4:$GC$48,AO$1,FALSE),"")</f>
        <v/>
      </c>
      <c r="AP35" s="106" t="str">
        <f>IFERROR(VLOOKUP($A35,Mingguan!$A$4:$GC$48,AP$1,FALSE),"")</f>
        <v/>
      </c>
      <c r="AQ35" s="106" t="str">
        <f>IFERROR(VLOOKUP($A35,Mingguan!$A$4:$GC$48,AQ$1,FALSE),"")</f>
        <v/>
      </c>
      <c r="AR35" s="106" t="str">
        <f>IFERROR(VLOOKUP($A35,Mingguan!$A$4:$GC$48,AR$1,FALSE),"")</f>
        <v/>
      </c>
      <c r="AS35" s="106" t="str">
        <f>IFERROR(VLOOKUP($A35,Mingguan!$A$4:$GC$48,AS$1,FALSE),"")</f>
        <v/>
      </c>
      <c r="AT35" s="106" t="str">
        <f>IFERROR(VLOOKUP($A35,Mingguan!$A$4:$GC$48,AT$1,FALSE),"")</f>
        <v/>
      </c>
      <c r="AU35" s="106" t="str">
        <f>IFERROR(VLOOKUP($A35,Mingguan!$A$4:$GC$48,AU$1,FALSE),"")</f>
        <v/>
      </c>
      <c r="AV35" s="106" t="str">
        <f>IFERROR(VLOOKUP($A35,Mingguan!$A$4:$GC$48,AV$1,FALSE),"")</f>
        <v/>
      </c>
      <c r="AW35" s="106" t="str">
        <f>IFERROR(VLOOKUP($A35,Mingguan!$A$4:$GC$48,AW$1,FALSE),"")</f>
        <v/>
      </c>
      <c r="AX35" s="106" t="str">
        <f>IFERROR(VLOOKUP($A35,Mingguan!$A$4:$GC$48,AX$1,FALSE),"")</f>
        <v/>
      </c>
      <c r="AY35" s="106" t="str">
        <f>IFERROR(VLOOKUP($A35,Mingguan!$A$4:$GC$48,AY$1,FALSE),"")</f>
        <v/>
      </c>
      <c r="AZ35" s="106" t="str">
        <f>IFERROR(VLOOKUP($A35,Mingguan!$A$4:$GC$48,AZ$1,FALSE),"")</f>
        <v/>
      </c>
      <c r="BA35" s="106" t="str">
        <f>IFERROR(VLOOKUP($A35,Mingguan!$A$4:$GC$48,BA$1,FALSE),"")</f>
        <v/>
      </c>
      <c r="BB35" s="106" t="str">
        <f>IFERROR(VLOOKUP($A35,Mingguan!$A$4:$GC$48,BB$1,FALSE),"")</f>
        <v/>
      </c>
      <c r="BC35" s="106" t="str">
        <f>IFERROR(VLOOKUP($A35,Mingguan!$A$4:$GC$48,BC$1,FALSE),"")</f>
        <v/>
      </c>
      <c r="BD35" s="106" t="str">
        <f>IFERROR(VLOOKUP($A35,Mingguan!$A$4:$GC$48,BD$1,FALSE),"")</f>
        <v/>
      </c>
      <c r="BE35" s="106" t="str">
        <f>IFERROR(VLOOKUP($A35,Mingguan!$A$4:$GC$48,BE$1,FALSE),"")</f>
        <v/>
      </c>
      <c r="BF35" s="106" t="str">
        <f>IFERROR(VLOOKUP($A35,Mingguan!$A$4:$GC$48,BF$1,FALSE),"")</f>
        <v/>
      </c>
      <c r="BG35" s="106" t="str">
        <f>IFERROR(VLOOKUP($A35,Mingguan!$A$4:$GC$48,BG$1,FALSE),"")</f>
        <v/>
      </c>
      <c r="BH35" s="106" t="str">
        <f>IFERROR(VLOOKUP($A35,Mingguan!$A$4:$GC$48,BH$1,FALSE),"")</f>
        <v/>
      </c>
      <c r="BI35" s="106" t="str">
        <f>IFERROR(VLOOKUP($A35,Mingguan!$A$4:$GC$48,BI$1,FALSE),"")</f>
        <v/>
      </c>
      <c r="BJ35" s="106" t="str">
        <f>IFERROR(VLOOKUP($A35,Mingguan!$A$4:$GC$48,BJ$1,FALSE),"")</f>
        <v/>
      </c>
      <c r="BK35" s="106" t="str">
        <f>IFERROR(VLOOKUP($A35,Mingguan!$A$4:$GC$48,BK$1,FALSE),"")</f>
        <v/>
      </c>
      <c r="BL35" s="106" t="str">
        <f>IFERROR(VLOOKUP($A35,Mingguan!$A$4:$GC$48,BL$1,FALSE),"")</f>
        <v/>
      </c>
      <c r="BM35" s="106" t="str">
        <f>IFERROR(VLOOKUP($A35,Mingguan!$A$4:$GC$48,BM$1,FALSE),"")</f>
        <v/>
      </c>
      <c r="BN35" s="106" t="str">
        <f>IFERROR(VLOOKUP($A35,Mingguan!$A$4:$GC$48,BN$1,FALSE),"")</f>
        <v/>
      </c>
      <c r="BO35" s="106" t="str">
        <f>IFERROR(VLOOKUP($A35,Mingguan!$A$4:$GC$48,BO$1,FALSE),"")</f>
        <v/>
      </c>
      <c r="BP35" s="106" t="str">
        <f>IFERROR(VLOOKUP($A35,Mingguan!$A$4:$GC$48,BP$1,FALSE),"")</f>
        <v/>
      </c>
      <c r="BQ35" s="106" t="str">
        <f>IFERROR(VLOOKUP($A35,Mingguan!$A$4:$GC$48,BQ$1,FALSE),"")</f>
        <v/>
      </c>
      <c r="BR35" s="106" t="str">
        <f>IFERROR(VLOOKUP($A35,Mingguan!$A$4:$GC$48,BR$1,FALSE),"")</f>
        <v/>
      </c>
      <c r="BS35" s="106" t="str">
        <f>IFERROR(VLOOKUP($A35,Mingguan!$A$4:$GC$48,BS$1,FALSE),"")</f>
        <v/>
      </c>
      <c r="BT35" s="106" t="str">
        <f>IFERROR(VLOOKUP($A35,Mingguan!$A$4:$GC$48,BT$1,FALSE),"")</f>
        <v/>
      </c>
      <c r="BU35" s="106" t="str">
        <f>IFERROR(VLOOKUP($A35,Mingguan!$A$4:$GC$48,BU$1,FALSE),"")</f>
        <v/>
      </c>
      <c r="BV35" s="106" t="str">
        <f>IFERROR(VLOOKUP($A35,Mingguan!$A$4:$GC$48,BV$1,FALSE),"")</f>
        <v/>
      </c>
      <c r="BW35" s="106" t="str">
        <f>IFERROR(VLOOKUP($A35,Mingguan!$A$4:$GC$48,BW$1,FALSE),"")</f>
        <v/>
      </c>
      <c r="BX35" s="106" t="str">
        <f>IFERROR(VLOOKUP($A35,Mingguan!$A$4:$GC$48,BX$1,FALSE),"")</f>
        <v/>
      </c>
      <c r="BY35" s="106" t="str">
        <f>IFERROR(VLOOKUP($A35,Mingguan!$A$4:$GC$48,BY$1,FALSE),"")</f>
        <v/>
      </c>
      <c r="BZ35" s="106" t="str">
        <f>IFERROR(VLOOKUP($A35,Mingguan!$A$4:$GC$48,BZ$1,FALSE),"")</f>
        <v/>
      </c>
      <c r="CA35" s="106" t="str">
        <f>IFERROR(VLOOKUP($A35,Mingguan!$A$4:$GC$48,CA$1,FALSE),"")</f>
        <v/>
      </c>
      <c r="CB35" s="106" t="str">
        <f>IFERROR(VLOOKUP($A35,Mingguan!$A$4:$GC$48,CB$1,FALSE),"")</f>
        <v/>
      </c>
      <c r="CC35" s="106" t="str">
        <f>IFERROR(VLOOKUP($A35,Mingguan!$A$4:$GC$48,CC$1,FALSE),"")</f>
        <v/>
      </c>
      <c r="CD35" s="106" t="str">
        <f>IFERROR(VLOOKUP($A35,Mingguan!$A$4:$GC$48,CD$1,FALSE),"")</f>
        <v/>
      </c>
      <c r="CE35" s="106" t="str">
        <f>IFERROR(VLOOKUP($A35,Mingguan!$A$4:$GC$48,CE$1,FALSE),"")</f>
        <v/>
      </c>
      <c r="CF35" s="106" t="str">
        <f>IFERROR(VLOOKUP($A35,Mingguan!$A$4:$GC$48,CF$1,FALSE),"")</f>
        <v/>
      </c>
      <c r="CG35" s="106" t="str">
        <f>IFERROR(VLOOKUP($A35,Mingguan!$A$4:$GC$48,CG$1,FALSE),"")</f>
        <v/>
      </c>
      <c r="CH35" s="106" t="str">
        <f>IFERROR(VLOOKUP($A35,Mingguan!$A$4:$GC$48,CH$1,FALSE),"")</f>
        <v/>
      </c>
      <c r="CI35" s="106" t="str">
        <f>IFERROR(VLOOKUP($A35,Mingguan!$A$4:$GC$48,CI$1,FALSE),"")</f>
        <v/>
      </c>
      <c r="CJ35" s="106" t="str">
        <f>IFERROR(VLOOKUP($A35,Mingguan!$A$4:$GC$48,CJ$1,FALSE),"")</f>
        <v/>
      </c>
      <c r="CK35" s="106" t="str">
        <f>IFERROR(VLOOKUP($A35,Mingguan!$A$4:$GC$48,CK$1,FALSE),"")</f>
        <v/>
      </c>
      <c r="CL35" s="106" t="str">
        <f>IFERROR(VLOOKUP($A35,Mingguan!$A$4:$GC$48,CL$1,FALSE),"")</f>
        <v/>
      </c>
      <c r="CM35" s="106" t="str">
        <f>IFERROR(VLOOKUP($A35,Mingguan!$A$4:$GC$48,CM$1,FALSE),"")</f>
        <v/>
      </c>
      <c r="CN35" s="106" t="str">
        <f>IFERROR(VLOOKUP($A35,Mingguan!$A$4:$GC$48,CN$1,FALSE),"")</f>
        <v/>
      </c>
      <c r="CO35" s="106" t="str">
        <f>IFERROR(VLOOKUP($A35,Mingguan!$A$4:$GC$48,CO$1,FALSE),"")</f>
        <v/>
      </c>
      <c r="CP35" s="106" t="str">
        <f>IFERROR(VLOOKUP($A35,Mingguan!$A$4:$GC$48,CP$1,FALSE),"")</f>
        <v/>
      </c>
      <c r="CQ35" s="106" t="str">
        <f>IFERROR(VLOOKUP($A35,Mingguan!$A$4:$GC$48,CQ$1,FALSE),"")</f>
        <v/>
      </c>
      <c r="CR35" s="106" t="str">
        <f>IFERROR(VLOOKUP($A35,Mingguan!$A$4:$GC$48,CR$1,FALSE),"")</f>
        <v/>
      </c>
      <c r="CS35" s="106" t="str">
        <f>IFERROR(VLOOKUP($A35,Mingguan!$A$4:$GC$48,CS$1,FALSE),"")</f>
        <v/>
      </c>
      <c r="CT35" s="106" t="str">
        <f>IFERROR(VLOOKUP($A35,Mingguan!$A$4:$GC$48,CT$1,FALSE),"")</f>
        <v/>
      </c>
      <c r="CU35" s="106" t="str">
        <f>IFERROR(VLOOKUP($A35,Mingguan!$A$4:$GC$48,CU$1,FALSE),"")</f>
        <v/>
      </c>
      <c r="CV35" s="106" t="str">
        <f>IFERROR(VLOOKUP($A35,Mingguan!$A$4:$GC$48,CV$1,FALSE),"")</f>
        <v/>
      </c>
      <c r="CW35" s="106" t="str">
        <f>IFERROR(VLOOKUP($A35,Mingguan!$A$4:$GC$48,CW$1,FALSE),"")</f>
        <v/>
      </c>
      <c r="CX35" s="106" t="str">
        <f>IFERROR(VLOOKUP($A35,Mingguan!$A$4:$GC$48,CX$1,FALSE),"")</f>
        <v/>
      </c>
      <c r="CY35" s="106" t="str">
        <f>IFERROR(VLOOKUP($A35,Mingguan!$A$4:$GC$48,CY$1,FALSE),"")</f>
        <v/>
      </c>
      <c r="CZ35" s="106" t="str">
        <f>IFERROR(VLOOKUP($A35,Mingguan!$A$4:$GC$48,CZ$1,FALSE),"")</f>
        <v/>
      </c>
      <c r="DA35" s="106" t="str">
        <f>IFERROR(VLOOKUP($A35,Mingguan!$A$4:$GC$48,DA$1,FALSE),"")</f>
        <v/>
      </c>
      <c r="DB35" s="106" t="str">
        <f>IFERROR(VLOOKUP($A35,Mingguan!$A$4:$GC$48,DB$1,FALSE),"")</f>
        <v/>
      </c>
      <c r="DC35" s="106" t="str">
        <f>IFERROR(VLOOKUP($A35,Mingguan!$A$4:$GC$48,DC$1,FALSE),"")</f>
        <v/>
      </c>
      <c r="DD35" s="106" t="str">
        <f>IFERROR(VLOOKUP($A35,Mingguan!$A$4:$GC$48,DD$1,FALSE),"")</f>
        <v/>
      </c>
      <c r="DE35" s="106" t="str">
        <f>IFERROR(VLOOKUP($A35,Mingguan!$A$4:$GC$48,DE$1,FALSE),"")</f>
        <v/>
      </c>
      <c r="DF35" s="106" t="str">
        <f>IFERROR(VLOOKUP($A35,Mingguan!$A$4:$GC$48,DF$1,FALSE),"")</f>
        <v/>
      </c>
      <c r="DG35" s="106" t="str">
        <f>IFERROR(VLOOKUP($A35,Mingguan!$A$4:$GC$48,DG$1,FALSE),"")</f>
        <v/>
      </c>
      <c r="DH35" s="106" t="str">
        <f>IFERROR(VLOOKUP($A35,Mingguan!$A$4:$GC$48,DH$1,FALSE),"")</f>
        <v/>
      </c>
      <c r="DI35" s="106" t="str">
        <f>IFERROR(VLOOKUP($A35,Mingguan!$A$4:$GC$48,DI$1,FALSE),"")</f>
        <v/>
      </c>
      <c r="DJ35" s="106" t="str">
        <f>IFERROR(VLOOKUP($A35,Mingguan!$A$4:$GC$48,DJ$1,FALSE),"")</f>
        <v/>
      </c>
      <c r="DK35" s="106" t="str">
        <f>IFERROR(VLOOKUP($A35,Mingguan!$A$4:$GC$48,DK$1,FALSE),"")</f>
        <v/>
      </c>
      <c r="DL35" s="106" t="str">
        <f>IFERROR(VLOOKUP($A35,Mingguan!$A$4:$GC$48,DL$1,FALSE),"")</f>
        <v/>
      </c>
      <c r="DM35" s="106" t="str">
        <f>IFERROR(VLOOKUP($A35,Mingguan!$A$4:$GC$48,DM$1,FALSE),"")</f>
        <v/>
      </c>
      <c r="DN35" s="106" t="str">
        <f>IFERROR(VLOOKUP($A35,Mingguan!$A$4:$GC$48,DN$1,FALSE),"")</f>
        <v/>
      </c>
      <c r="DO35" s="106" t="str">
        <f>IFERROR(VLOOKUP($A35,Mingguan!$A$4:$GC$48,DO$1,FALSE),"")</f>
        <v/>
      </c>
      <c r="DP35" s="106" t="str">
        <f>IFERROR(VLOOKUP($A35,Mingguan!$A$4:$GC$48,DP$1,FALSE),"")</f>
        <v/>
      </c>
      <c r="DQ35" s="106" t="str">
        <f>IFERROR(VLOOKUP($A35,Mingguan!$A$4:$GC$48,DQ$1,FALSE),"")</f>
        <v/>
      </c>
      <c r="DR35" s="106" t="str">
        <f>IFERROR(VLOOKUP($A35,Mingguan!$A$4:$GC$48,DR$1,FALSE),"")</f>
        <v/>
      </c>
      <c r="DS35" s="106" t="str">
        <f>IFERROR(VLOOKUP($A35,Mingguan!$A$4:$GC$48,DS$1,FALSE),"")</f>
        <v/>
      </c>
      <c r="DT35" s="106" t="str">
        <f>IFERROR(VLOOKUP($A35,Mingguan!$A$4:$GC$48,DT$1,FALSE),"")</f>
        <v/>
      </c>
      <c r="DU35" s="106" t="str">
        <f>IFERROR(VLOOKUP($A35,Mingguan!$A$4:$GC$48,DU$1,FALSE),"")</f>
        <v/>
      </c>
      <c r="DV35" s="106" t="str">
        <f>IFERROR(VLOOKUP($A35,Mingguan!$A$4:$GC$48,DV$1,FALSE),"")</f>
        <v/>
      </c>
      <c r="DW35" s="106" t="str">
        <f>IFERROR(VLOOKUP($A35,Mingguan!$A$4:$GC$48,DW$1,FALSE),"")</f>
        <v/>
      </c>
      <c r="DX35" s="106" t="str">
        <f>IFERROR(VLOOKUP($A35,Mingguan!$A$4:$GC$48,DX$1,FALSE),"")</f>
        <v/>
      </c>
      <c r="DY35" s="106" t="str">
        <f>IFERROR(VLOOKUP($A35,Mingguan!$A$4:$GC$48,DY$1,FALSE),"")</f>
        <v/>
      </c>
      <c r="DZ35" s="106" t="str">
        <f>IFERROR(VLOOKUP($A35,Mingguan!$A$4:$GC$48,DZ$1,FALSE),"")</f>
        <v/>
      </c>
      <c r="EA35" s="106" t="str">
        <f>IFERROR(VLOOKUP($A35,Mingguan!$A$4:$GC$48,EA$1,FALSE),"")</f>
        <v/>
      </c>
      <c r="EB35" s="106" t="str">
        <f>IFERROR(VLOOKUP($A35,Mingguan!$A$4:$GC$48,EB$1,FALSE),"")</f>
        <v/>
      </c>
      <c r="EC35" s="106" t="str">
        <f>IFERROR(VLOOKUP($A35,Mingguan!$A$4:$GC$48,EC$1,FALSE),"")</f>
        <v/>
      </c>
      <c r="ED35" s="106" t="str">
        <f>IFERROR(VLOOKUP($A35,Mingguan!$A$4:$GC$48,ED$1,FALSE),"")</f>
        <v/>
      </c>
      <c r="EE35" s="106" t="str">
        <f>IFERROR(VLOOKUP($A35,Mingguan!$A$4:$GC$48,EE$1,FALSE),"")</f>
        <v/>
      </c>
      <c r="EF35" s="106" t="str">
        <f>IFERROR(VLOOKUP($A35,Mingguan!$A$4:$GC$48,EF$1,FALSE),"")</f>
        <v/>
      </c>
      <c r="EG35" s="106" t="str">
        <f>IFERROR(VLOOKUP($A35,Mingguan!$A$4:$GC$48,EG$1,FALSE),"")</f>
        <v/>
      </c>
      <c r="EH35" s="106" t="str">
        <f>IFERROR(VLOOKUP($A35,Mingguan!$A$4:$GC$48,EH$1,FALSE),"")</f>
        <v/>
      </c>
      <c r="EI35" s="106" t="str">
        <f>IFERROR(VLOOKUP($A35,Mingguan!$A$4:$GC$48,EI$1,FALSE),"")</f>
        <v/>
      </c>
      <c r="EJ35" s="106" t="str">
        <f>IFERROR(VLOOKUP($A35,Mingguan!$A$4:$GC$48,EJ$1,FALSE),"")</f>
        <v/>
      </c>
      <c r="EK35" s="106" t="str">
        <f>IFERROR(VLOOKUP($A35,Mingguan!$A$4:$GC$48,EK$1,FALSE),"")</f>
        <v/>
      </c>
      <c r="EL35" s="106" t="str">
        <f>IFERROR(VLOOKUP($A35,Mingguan!$A$4:$GC$48,EL$1,FALSE),"")</f>
        <v/>
      </c>
      <c r="EM35" s="106" t="str">
        <f>IFERROR(VLOOKUP($A35,Mingguan!$A$4:$GC$48,EM$1,FALSE),"")</f>
        <v/>
      </c>
      <c r="EN35" s="106" t="str">
        <f>IFERROR(VLOOKUP($A35,Mingguan!$A$4:$GC$48,EN$1,FALSE),"")</f>
        <v/>
      </c>
      <c r="EO35" s="106" t="str">
        <f>IFERROR(VLOOKUP($A35,Mingguan!$A$4:$GC$48,EO$1,FALSE),"")</f>
        <v/>
      </c>
      <c r="EP35" s="106" t="str">
        <f>IFERROR(VLOOKUP($A35,Mingguan!$A$4:$GC$48,EP$1,FALSE),"")</f>
        <v/>
      </c>
      <c r="EQ35" s="106" t="str">
        <f>IFERROR(VLOOKUP($A35,Mingguan!$A$4:$GC$48,EQ$1,FALSE),"")</f>
        <v/>
      </c>
      <c r="ER35" s="106" t="str">
        <f>IFERROR(VLOOKUP($A35,Mingguan!$A$4:$GC$48,ER$1,FALSE),"")</f>
        <v/>
      </c>
      <c r="ES35" s="106" t="str">
        <f>IFERROR(VLOOKUP($A35,Mingguan!$A$4:$GC$48,ES$1,FALSE),"")</f>
        <v/>
      </c>
      <c r="ET35" s="106" t="str">
        <f>IFERROR(VLOOKUP($A35,Mingguan!$A$4:$GC$48,ET$1,FALSE),"")</f>
        <v/>
      </c>
      <c r="EU35" s="106" t="str">
        <f>IFERROR(VLOOKUP($A35,Mingguan!$A$4:$GC$48,EU$1,FALSE),"")</f>
        <v/>
      </c>
      <c r="EV35" s="106" t="str">
        <f>IFERROR(VLOOKUP($A35,Mingguan!$A$4:$GC$48,EV$1,FALSE),"")</f>
        <v/>
      </c>
      <c r="EW35" s="106" t="str">
        <f>IFERROR(VLOOKUP($A35,Mingguan!$A$4:$GC$48,EW$1,FALSE),"")</f>
        <v/>
      </c>
      <c r="EX35" s="106" t="str">
        <f>IFERROR(VLOOKUP($A35,Mingguan!$A$4:$GC$48,EX$1,FALSE),"")</f>
        <v/>
      </c>
      <c r="EY35" s="106" t="str">
        <f>IFERROR(VLOOKUP($A35,Mingguan!$A$4:$GC$48,EY$1,FALSE),"")</f>
        <v/>
      </c>
      <c r="EZ35" s="106" t="str">
        <f>IFERROR(VLOOKUP($A35,Mingguan!$A$4:$GC$48,EZ$1,FALSE),"")</f>
        <v/>
      </c>
      <c r="FA35" s="106" t="str">
        <f>IFERROR(VLOOKUP($A35,Mingguan!$A$4:$GC$48,FA$1,FALSE),"")</f>
        <v/>
      </c>
      <c r="FB35" s="106" t="str">
        <f>IFERROR(VLOOKUP($A35,Mingguan!$A$4:$GC$48,FB$1,FALSE),"")</f>
        <v/>
      </c>
      <c r="FC35" s="106" t="str">
        <f>IFERROR(VLOOKUP($A35,Mingguan!$A$4:$GC$48,FC$1,FALSE),"")</f>
        <v/>
      </c>
      <c r="FD35" s="106" t="str">
        <f>IFERROR(VLOOKUP($A35,Mingguan!$A$4:$GC$48,FD$1,FALSE),"")</f>
        <v/>
      </c>
      <c r="FE35" s="106" t="str">
        <f>IFERROR(VLOOKUP($A35,Mingguan!$A$4:$GC$48,FE$1,FALSE),"")</f>
        <v/>
      </c>
      <c r="FF35" s="106" t="str">
        <f>IFERROR(VLOOKUP($A35,Mingguan!$A$4:$GC$48,FF$1,FALSE),"")</f>
        <v/>
      </c>
      <c r="FG35" s="106" t="str">
        <f>IFERROR(VLOOKUP($A35,Mingguan!$A$4:$GC$48,FG$1,FALSE),"")</f>
        <v/>
      </c>
      <c r="FH35" s="106" t="str">
        <f>IFERROR(VLOOKUP($A35,Mingguan!$A$4:$GC$48,FH$1,FALSE),"")</f>
        <v/>
      </c>
      <c r="FI35" s="106" t="str">
        <f>IFERROR(VLOOKUP($A35,Mingguan!$A$4:$GC$48,FI$1,FALSE),"")</f>
        <v/>
      </c>
      <c r="FJ35" s="106" t="str">
        <f>IFERROR(VLOOKUP($A35,Mingguan!$A$4:$GC$48,FJ$1,FALSE),"")</f>
        <v/>
      </c>
      <c r="FK35" s="106" t="str">
        <f>IFERROR(VLOOKUP($A35,Mingguan!$A$4:$GC$48,FK$1,FALSE),"")</f>
        <v/>
      </c>
      <c r="FL35" s="106" t="str">
        <f>IFERROR(VLOOKUP($A35,Mingguan!$A$4:$GC$48,FL$1,FALSE),"")</f>
        <v/>
      </c>
      <c r="FM35" s="106" t="str">
        <f>IFERROR(VLOOKUP($A35,Mingguan!$A$4:$GC$48,FM$1,FALSE),"")</f>
        <v/>
      </c>
      <c r="FN35" s="106" t="str">
        <f>IFERROR(VLOOKUP($A35,Mingguan!$A$4:$GC$48,FN$1,FALSE),"")</f>
        <v/>
      </c>
      <c r="FO35" s="106" t="str">
        <f>IFERROR(VLOOKUP($A35,Mingguan!$A$4:$GC$48,FO$1,FALSE),"")</f>
        <v/>
      </c>
      <c r="FP35" s="106" t="str">
        <f>IFERROR(VLOOKUP($A35,Mingguan!$A$4:$GC$48,FP$1,FALSE),"")</f>
        <v/>
      </c>
      <c r="FQ35" s="106" t="str">
        <f>IFERROR(VLOOKUP($A35,Mingguan!$A$4:$GC$48,FQ$1,FALSE),"")</f>
        <v/>
      </c>
      <c r="FR35" s="106" t="str">
        <f>IFERROR(VLOOKUP($A35,Mingguan!$A$4:$GC$48,FR$1,FALSE),"")</f>
        <v/>
      </c>
      <c r="FS35" s="106" t="str">
        <f>IFERROR(VLOOKUP($A35,Mingguan!$A$4:$GC$48,FS$1,FALSE),"")</f>
        <v/>
      </c>
      <c r="FT35" s="106" t="str">
        <f>IFERROR(VLOOKUP($A35,Mingguan!$A$4:$GC$48,FT$1,FALSE),"")</f>
        <v/>
      </c>
      <c r="FU35" s="106" t="str">
        <f>IFERROR(VLOOKUP($A35,Mingguan!$A$4:$GC$48,FU$1,FALSE),"")</f>
        <v/>
      </c>
      <c r="FV35" s="106" t="str">
        <f>IFERROR(VLOOKUP($A35,Mingguan!$A$4:$GC$48,FV$1,FALSE),"")</f>
        <v/>
      </c>
      <c r="FW35" s="106" t="str">
        <f>IFERROR(VLOOKUP($A35,Mingguan!$A$4:$GC$48,FW$1,FALSE),"")</f>
        <v/>
      </c>
      <c r="FX35" s="106" t="str">
        <f>IFERROR(VLOOKUP($A35,Mingguan!$A$4:$GC$48,FX$1,FALSE),"")</f>
        <v/>
      </c>
      <c r="FY35" s="106" t="str">
        <f>IFERROR(VLOOKUP($A35,Mingguan!$A$4:$GC$48,FY$1,FALSE),"")</f>
        <v/>
      </c>
      <c r="FZ35" s="106" t="str">
        <f>IFERROR(VLOOKUP($A35,Mingguan!$A$4:$GC$48,FZ$1,FALSE),"")</f>
        <v/>
      </c>
      <c r="GA35" s="106" t="str">
        <f>IFERROR(VLOOKUP($A35,Mingguan!$A$4:$GC$48,GA$1,FALSE),"")</f>
        <v/>
      </c>
      <c r="GB35" s="106" t="str">
        <f>IFERROR(VLOOKUP($A35,Mingguan!$A$4:$GC$48,GB$1,FALSE),"")</f>
        <v/>
      </c>
      <c r="GC35" s="106" t="str">
        <f>IFERROR(VLOOKUP($A35,Mingguan!$A$4:$GC$48,GC$1,FALSE),"")</f>
        <v/>
      </c>
      <c r="GD35" s="106"/>
      <c r="GE35" s="106"/>
      <c r="GF35" s="106"/>
      <c r="GG35" s="106"/>
      <c r="GH35" s="106"/>
      <c r="GI35" s="106"/>
      <c r="GJ35" s="106"/>
      <c r="GK35" s="106"/>
      <c r="GL35" s="106"/>
      <c r="GM35" s="106"/>
      <c r="GN35" s="106"/>
      <c r="GO35" s="106"/>
      <c r="GP35" s="106"/>
      <c r="GQ35" s="106"/>
      <c r="GR35" s="106"/>
      <c r="GS35" s="106"/>
      <c r="GT35" s="106"/>
      <c r="GU35" s="106"/>
      <c r="GV35" s="106"/>
    </row>
    <row r="36" spans="1:204" ht="15.75" customHeight="1" x14ac:dyDescent="0.35">
      <c r="A36" s="48">
        <v>32</v>
      </c>
      <c r="B36" s="49" t="s">
        <v>55</v>
      </c>
      <c r="C36" s="48">
        <v>1</v>
      </c>
      <c r="D36" s="48" t="s">
        <v>24</v>
      </c>
      <c r="E36" s="106">
        <f>IFERROR(VLOOKUP($A36,Mingguan!$A$4:$GC$48,E$1,FALSE),"")</f>
        <v>25000</v>
      </c>
      <c r="F36" s="106">
        <f>IFERROR(VLOOKUP($A36,Mingguan!$A$4:$GC$48,F$1,FALSE),"")</f>
        <v>25000</v>
      </c>
      <c r="G36" s="106">
        <f>IFERROR(VLOOKUP($A36,Mingguan!$A$4:$GC$48,G$1,FALSE),"")</f>
        <v>25600</v>
      </c>
      <c r="H36" s="106">
        <f>IFERROR(VLOOKUP($A36,Mingguan!$A$4:$GC$48,H$1,FALSE),"")</f>
        <v>25600</v>
      </c>
      <c r="I36" s="106">
        <f>IFERROR(VLOOKUP($A36,Mingguan!$A$4:$GC$48,I$1,FALSE),"")</f>
        <v>25000</v>
      </c>
      <c r="J36" s="106">
        <f>IFERROR(VLOOKUP($A36,Mingguan!$A$4:$GC$48,J$1,FALSE),"")</f>
        <v>25000</v>
      </c>
      <c r="K36" s="106">
        <f>IFERROR(VLOOKUP($A36,Mingguan!$A$4:$GC$48,K$1,FALSE),"")</f>
        <v>25000</v>
      </c>
      <c r="L36" s="106">
        <f>IFERROR(VLOOKUP($A36,Mingguan!$A$4:$GC$48,L$1,FALSE),"")</f>
        <v>25000</v>
      </c>
      <c r="M36" s="106">
        <f>IFERROR(VLOOKUP($A36,Mingguan!$A$4:$GC$48,M$1,FALSE),"")</f>
        <v>24000</v>
      </c>
      <c r="N36" s="106">
        <f>IFERROR(VLOOKUP($A36,Mingguan!$A$4:$GC$48,N$1,FALSE),"")</f>
        <v>21500</v>
      </c>
      <c r="O36" s="106">
        <f>IFERROR(VLOOKUP($A36,Mingguan!$A$4:$GC$48,O$1,FALSE),"")</f>
        <v>21000</v>
      </c>
      <c r="P36" s="106">
        <f>IFERROR(VLOOKUP($A36,Mingguan!$A$4:$GC$48,P$1,FALSE),"")</f>
        <v>20000</v>
      </c>
      <c r="Q36" s="106">
        <f>IFERROR(VLOOKUP($A36,Mingguan!$A$4:$GC$48,Q$1,FALSE),"")</f>
        <v>19600</v>
      </c>
      <c r="R36" s="106">
        <f>IFERROR(VLOOKUP($A36,Mingguan!$A$4:$GC$48,R$1,FALSE),"")</f>
        <v>20000</v>
      </c>
      <c r="S36" s="106">
        <f>IFERROR(VLOOKUP($A36,Mingguan!$A$4:$GC$48,S$1,FALSE),"")</f>
        <v>23000</v>
      </c>
      <c r="T36" s="106">
        <f>IFERROR(VLOOKUP($A36,Mingguan!$A$4:$GC$48,T$1,FALSE),"")</f>
        <v>25400</v>
      </c>
      <c r="U36" s="106">
        <f>IFERROR(VLOOKUP($A36,Mingguan!$A$4:$GC$48,U$1,FALSE),"")</f>
        <v>28800</v>
      </c>
      <c r="V36" s="106">
        <f>IFERROR(VLOOKUP($A36,Mingguan!$A$4:$GC$48,V$1,FALSE),"")</f>
        <v>33000</v>
      </c>
      <c r="W36" s="106">
        <f>IFERROR(VLOOKUP($A36,Mingguan!$A$4:$GC$48,W$1,FALSE),"")</f>
        <v>32800</v>
      </c>
      <c r="X36" s="106">
        <f>IFERROR(VLOOKUP($A36,Mingguan!$A$4:$GC$48,X$1,FALSE),"")</f>
        <v>29400</v>
      </c>
      <c r="Y36" s="106">
        <f>IFERROR(VLOOKUP($A36,Mingguan!$A$4:$GC$48,Y$1,FALSE),"")</f>
        <v>28200</v>
      </c>
      <c r="Z36" s="106">
        <f>IFERROR(VLOOKUP($A36,Mingguan!$A$4:$GC$48,Z$1,FALSE),"")</f>
        <v>27200</v>
      </c>
      <c r="AA36" s="106">
        <f>IFERROR(VLOOKUP($A36,Mingguan!$A$4:$GC$48,AA$1,FALSE),"")</f>
        <v>27600</v>
      </c>
      <c r="AB36" s="106">
        <f>IFERROR(VLOOKUP($A36,Mingguan!$A$4:$GC$48,AB$1,FALSE),"")</f>
        <v>25200</v>
      </c>
      <c r="AC36" s="106">
        <f>IFERROR(VLOOKUP($A36,Mingguan!$A$4:$GC$48,AC$1,FALSE),"")</f>
        <v>23800</v>
      </c>
      <c r="AD36" s="106">
        <f>IFERROR(VLOOKUP($A36,Mingguan!$A$4:$GC$48,AD$1,FALSE),"")</f>
        <v>25300</v>
      </c>
      <c r="AE36" s="106">
        <f>IFERROR(VLOOKUP($A36,Mingguan!$A$4:$GC$48,AE$1,FALSE),"")</f>
        <v>25700</v>
      </c>
      <c r="AF36" s="106">
        <f>IFERROR(VLOOKUP($A36,Mingguan!$A$4:$GC$48,AF$1,FALSE),"")</f>
        <v>22400</v>
      </c>
      <c r="AG36" s="106">
        <f>IFERROR(VLOOKUP($A36,Mingguan!$A$4:$GC$48,AG$1,FALSE),"")</f>
        <v>22750</v>
      </c>
      <c r="AH36" s="106">
        <f>IFERROR(VLOOKUP($A36,Mingguan!$A$4:$GC$48,AH$1,FALSE),"")</f>
        <v>25000</v>
      </c>
      <c r="AI36" s="106">
        <f>IFERROR(VLOOKUP($A36,Mingguan!$A$4:$GC$48,AI$1,FALSE),"")</f>
        <v>22000</v>
      </c>
      <c r="AJ36" s="106">
        <f>IFERROR(VLOOKUP($A36,Mingguan!$A$4:$GC$48,AJ$1,FALSE),"")</f>
        <v>25000</v>
      </c>
      <c r="AK36" s="106">
        <f>IFERROR(VLOOKUP($A36,Mingguan!$A$4:$GC$48,AK$1,FALSE),"")</f>
        <v>24800</v>
      </c>
      <c r="AL36" s="106">
        <f>IFERROR(VLOOKUP($A36,Mingguan!$A$4:$GC$48,AL$1,FALSE),"")</f>
        <v>24800</v>
      </c>
      <c r="AM36" s="106">
        <f>IFERROR(VLOOKUP($A36,Mingguan!$A$4:$GC$48,AM$1,FALSE),"")</f>
        <v>23800</v>
      </c>
      <c r="AN36" s="106">
        <f>IFERROR(VLOOKUP($A36,Mingguan!$A$4:$GC$48,AN$1,FALSE),"")</f>
        <v>24000</v>
      </c>
      <c r="AO36" s="106">
        <f>IFERROR(VLOOKUP($A36,Mingguan!$A$4:$GC$48,AO$1,FALSE),"")</f>
        <v>24800</v>
      </c>
      <c r="AP36" s="106">
        <f>IFERROR(VLOOKUP($A36,Mingguan!$A$4:$GC$48,AP$1,FALSE),"")</f>
        <v>24800</v>
      </c>
      <c r="AQ36" s="106">
        <f>IFERROR(VLOOKUP($A36,Mingguan!$A$4:$GC$48,AQ$1,FALSE),"")</f>
        <v>25333.333333333332</v>
      </c>
      <c r="AR36" s="106">
        <f>IFERROR(VLOOKUP($A36,Mingguan!$A$4:$GC$48,AR$1,FALSE),"")</f>
        <v>32000</v>
      </c>
      <c r="AS36" s="106">
        <f>IFERROR(VLOOKUP($A36,Mingguan!$A$4:$GC$48,AS$1,FALSE),"")</f>
        <v>30400</v>
      </c>
      <c r="AT36" s="106">
        <f>IFERROR(VLOOKUP($A36,Mingguan!$A$4:$GC$48,AT$1,FALSE),"")</f>
        <v>30000</v>
      </c>
      <c r="AU36" s="106">
        <f>IFERROR(VLOOKUP($A36,Mingguan!$A$4:$GC$48,AU$1,FALSE),"")</f>
        <v>29600</v>
      </c>
      <c r="AV36" s="106">
        <f>IFERROR(VLOOKUP($A36,Mingguan!$A$4:$GC$48,AV$1,FALSE),"")</f>
        <v>29800</v>
      </c>
      <c r="AW36" s="106">
        <f>IFERROR(VLOOKUP($A36,Mingguan!$A$4:$GC$48,AW$1,FALSE),"")</f>
        <v>29750</v>
      </c>
      <c r="AX36" s="106">
        <f>IFERROR(VLOOKUP($A36,Mingguan!$A$4:$GC$48,AX$1,FALSE),"")</f>
        <v>30000</v>
      </c>
      <c r="AY36" s="106">
        <f>IFERROR(VLOOKUP($A36,Mingguan!$A$4:$GC$48,AY$1,FALSE),"")</f>
        <v>30000</v>
      </c>
      <c r="AZ36" s="106">
        <f>IFERROR(VLOOKUP($A36,Mingguan!$A$4:$GC$48,AZ$1,FALSE),"")</f>
        <v>33000</v>
      </c>
      <c r="BA36" s="106">
        <f>IFERROR(VLOOKUP($A36,Mingguan!$A$4:$GC$48,BA$1,FALSE),"")</f>
        <v>28000</v>
      </c>
      <c r="BB36" s="106">
        <f>IFERROR(VLOOKUP($A36,Mingguan!$A$4:$GC$48,BB$1,FALSE),"")</f>
        <v>30000</v>
      </c>
      <c r="BC36" s="106">
        <f>IFERROR(VLOOKUP($A36,Mingguan!$A$4:$GC$48,BC$1,FALSE),"")</f>
        <v>30000</v>
      </c>
      <c r="BD36" s="106">
        <f>IFERROR(VLOOKUP($A36,Mingguan!$A$4:$GC$48,BD$1,FALSE),"")</f>
        <v>28000</v>
      </c>
      <c r="BE36" s="106">
        <f>IFERROR(VLOOKUP($A36,Mingguan!$A$4:$GC$48,BE$1,FALSE),"")</f>
        <v>28000</v>
      </c>
      <c r="BF36" s="106">
        <f>IFERROR(VLOOKUP($A36,Mingguan!$A$4:$GC$48,BF$1,FALSE),"")</f>
        <v>26400</v>
      </c>
      <c r="BG36" s="106">
        <f>IFERROR(VLOOKUP($A36,Mingguan!$A$4:$GC$48,BG$1,FALSE),"")</f>
        <v>26000</v>
      </c>
      <c r="BH36" s="106">
        <f>IFERROR(VLOOKUP($A36,Mingguan!$A$4:$GC$48,BH$1,FALSE),"")</f>
        <v>26000</v>
      </c>
      <c r="BI36" s="106">
        <f>IFERROR(VLOOKUP($A36,Mingguan!$A$4:$GC$48,BI$1,FALSE),"")</f>
        <v>26800</v>
      </c>
      <c r="BJ36" s="106">
        <f>IFERROR(VLOOKUP($A36,Mingguan!$A$4:$GC$48,BJ$1,FALSE),"")</f>
        <v>27600</v>
      </c>
      <c r="BK36" s="106">
        <f>IFERROR(VLOOKUP($A36,Mingguan!$A$4:$GC$48,BK$1,FALSE),"")</f>
        <v>26000</v>
      </c>
      <c r="BL36" s="106">
        <f>IFERROR(VLOOKUP($A36,Mingguan!$A$4:$GC$48,BL$1,FALSE),"")</f>
        <v>26000</v>
      </c>
      <c r="BM36" s="106">
        <f>IFERROR(VLOOKUP($A36,Mingguan!$A$4:$GC$48,BM$1,FALSE),"")</f>
        <v>26000</v>
      </c>
      <c r="BN36" s="106">
        <f>IFERROR(VLOOKUP($A36,Mingguan!$A$4:$GC$48,BN$1,FALSE),"")</f>
        <v>26000</v>
      </c>
      <c r="BO36" s="106">
        <f>IFERROR(VLOOKUP($A36,Mingguan!$A$4:$GC$48,BO$1,FALSE),"")</f>
        <v>27600</v>
      </c>
      <c r="BP36" s="106">
        <f>IFERROR(VLOOKUP($A36,Mingguan!$A$4:$GC$48,BP$1,FALSE),"")</f>
        <v>27400</v>
      </c>
      <c r="BQ36" s="106">
        <f>IFERROR(VLOOKUP($A36,Mingguan!$A$4:$GC$48,BQ$1,FALSE),"")</f>
        <v>27000</v>
      </c>
      <c r="BR36" s="106">
        <f>IFERROR(VLOOKUP($A36,Mingguan!$A$4:$GC$48,BR$1,FALSE),"")</f>
        <v>27750</v>
      </c>
      <c r="BS36" s="106">
        <f>IFERROR(VLOOKUP($A36,Mingguan!$A$4:$GC$48,BS$1,FALSE),"")</f>
        <v>30600</v>
      </c>
      <c r="BT36" s="106">
        <f>IFERROR(VLOOKUP($A36,Mingguan!$A$4:$GC$48,BT$1,FALSE),"")</f>
        <v>30400</v>
      </c>
      <c r="BU36" s="106">
        <f>IFERROR(VLOOKUP($A36,Mingguan!$A$4:$GC$48,BU$1,FALSE),"")</f>
        <v>30000</v>
      </c>
      <c r="BV36" s="106">
        <f>IFERROR(VLOOKUP($A36,Mingguan!$A$4:$GC$48,BV$1,FALSE),"")</f>
        <v>29200</v>
      </c>
      <c r="BW36" s="106">
        <f>IFERROR(VLOOKUP($A36,Mingguan!$A$4:$GC$48,BW$1,FALSE),"")</f>
        <v>30000</v>
      </c>
      <c r="BX36" s="106">
        <f>IFERROR(VLOOKUP($A36,Mingguan!$A$4:$GC$48,BX$1,FALSE),"")</f>
        <v>30600</v>
      </c>
      <c r="BY36" s="106">
        <f>IFERROR(VLOOKUP($A36,Mingguan!$A$4:$GC$48,BY$1,FALSE),"")</f>
        <v>30000</v>
      </c>
      <c r="BZ36" s="106">
        <f>IFERROR(VLOOKUP($A36,Mingguan!$A$4:$GC$48,BZ$1,FALSE),"")</f>
        <v>29428.571428571428</v>
      </c>
      <c r="CA36" s="106">
        <f>IFERROR(VLOOKUP($A36,Mingguan!$A$4:$GC$48,CA$1,FALSE),"")</f>
        <v>30000</v>
      </c>
      <c r="CB36" s="106">
        <f>IFERROR(VLOOKUP($A36,Mingguan!$A$4:$GC$48,CB$1,FALSE),"")</f>
        <v>30600</v>
      </c>
      <c r="CC36" s="106">
        <f>IFERROR(VLOOKUP($A36,Mingguan!$A$4:$GC$48,CC$1,FALSE),"")</f>
        <v>30000</v>
      </c>
      <c r="CD36" s="106">
        <f>IFERROR(VLOOKUP($A36,Mingguan!$A$4:$GC$48,CD$1,FALSE),"")</f>
        <v>28125</v>
      </c>
      <c r="CE36" s="106">
        <f>IFERROR(VLOOKUP($A36,Mingguan!$A$4:$GC$48,CE$1,FALSE),"")</f>
        <v>25800</v>
      </c>
      <c r="CF36" s="106">
        <f>IFERROR(VLOOKUP($A36,Mingguan!$A$4:$GC$48,CF$1,FALSE),"")</f>
        <v>25800</v>
      </c>
      <c r="CG36" s="106">
        <f>IFERROR(VLOOKUP($A36,Mingguan!$A$4:$GC$48,CG$1,FALSE),"")</f>
        <v>25600</v>
      </c>
      <c r="CH36" s="106">
        <f>IFERROR(VLOOKUP($A36,Mingguan!$A$4:$GC$48,CH$1,FALSE),"")</f>
        <v>27500</v>
      </c>
      <c r="CI36" s="106">
        <f>IFERROR(VLOOKUP($A36,Mingguan!$A$4:$GC$48,CI$1,FALSE),"")</f>
        <v>25800</v>
      </c>
      <c r="CJ36" s="106">
        <f>IFERROR(VLOOKUP($A36,Mingguan!$A$4:$GC$48,CJ$1,FALSE),"")</f>
        <v>26200</v>
      </c>
      <c r="CK36" s="106">
        <f>IFERROR(VLOOKUP($A36,Mingguan!$A$4:$GC$48,CK$1,FALSE),"")</f>
        <v>27000</v>
      </c>
      <c r="CL36" s="106">
        <f>IFERROR(VLOOKUP($A36,Mingguan!$A$4:$GC$48,CL$1,FALSE),"")</f>
        <v>27000</v>
      </c>
      <c r="CM36" s="106">
        <f>IFERROR(VLOOKUP($A36,Mingguan!$A$4:$GC$48,CM$1,FALSE),"")</f>
        <v>27400</v>
      </c>
      <c r="CN36" s="106">
        <f>IFERROR(VLOOKUP($A36,Mingguan!$A$4:$GC$48,CN$1,FALSE),"")</f>
        <v>27000</v>
      </c>
      <c r="CO36" s="106">
        <f>IFERROR(VLOOKUP($A36,Mingguan!$A$4:$GC$48,CO$1,FALSE),"")</f>
        <v>25000</v>
      </c>
      <c r="CP36" s="106">
        <f>IFERROR(VLOOKUP($A36,Mingguan!$A$4:$GC$48,CP$1,FALSE),"")</f>
        <v>25000</v>
      </c>
      <c r="CQ36" s="106">
        <f>IFERROR(VLOOKUP($A36,Mingguan!$A$4:$GC$48,CQ$1,FALSE),"")</f>
        <v>26200</v>
      </c>
      <c r="CR36" s="106">
        <f>IFERROR(VLOOKUP($A36,Mingguan!$A$4:$GC$48,CR$1,FALSE),"")</f>
        <v>28000</v>
      </c>
      <c r="CS36" s="106">
        <f>IFERROR(VLOOKUP($A36,Mingguan!$A$4:$GC$48,CS$1,FALSE),"")</f>
        <v>27000</v>
      </c>
      <c r="CT36" s="106">
        <f>IFERROR(VLOOKUP($A36,Mingguan!$A$4:$GC$48,CT$1,FALSE),"")</f>
        <v>27000</v>
      </c>
      <c r="CU36" s="106">
        <f>IFERROR(VLOOKUP($A36,Mingguan!$A$4:$GC$48,CU$1,FALSE),"")</f>
        <v>28200</v>
      </c>
      <c r="CV36" s="106">
        <f>IFERROR(VLOOKUP($A36,Mingguan!$A$4:$GC$48,CV$1,FALSE),"")</f>
        <v>30600</v>
      </c>
      <c r="CW36" s="106">
        <f>IFERROR(VLOOKUP($A36,Mingguan!$A$4:$GC$48,CW$1,FALSE),"")</f>
        <v>32000</v>
      </c>
      <c r="CX36" s="106">
        <f>IFERROR(VLOOKUP($A36,Mingguan!$A$4:$GC$48,CX$1,FALSE),"")</f>
        <v>33800</v>
      </c>
      <c r="CY36" s="106">
        <f>IFERROR(VLOOKUP($A36,Mingguan!$A$4:$GC$48,CY$1,FALSE),"")</f>
        <v>32400</v>
      </c>
      <c r="CZ36" s="106">
        <f>IFERROR(VLOOKUP($A36,Mingguan!$A$4:$GC$48,CZ$1,FALSE),"")</f>
        <v>31250</v>
      </c>
      <c r="DA36" s="106">
        <f>IFERROR(VLOOKUP($A36,Mingguan!$A$4:$GC$48,DA$1,FALSE),"")</f>
        <v>30600</v>
      </c>
      <c r="DB36" s="106">
        <f>IFERROR(VLOOKUP($A36,Mingguan!$A$4:$GC$48,DB$1,FALSE),"")</f>
        <v>29600</v>
      </c>
      <c r="DC36" s="106">
        <f>IFERROR(VLOOKUP($A36,Mingguan!$A$4:$GC$48,DC$1,FALSE),"")</f>
        <v>30000</v>
      </c>
      <c r="DD36" s="106">
        <f>IFERROR(VLOOKUP($A36,Mingguan!$A$4:$GC$48,DD$1,FALSE),"")</f>
        <v>30000</v>
      </c>
      <c r="DE36" s="106">
        <f>IFERROR(VLOOKUP($A36,Mingguan!$A$4:$GC$48,DE$1,FALSE),"")</f>
        <v>30400</v>
      </c>
      <c r="DF36" s="106">
        <f>IFERROR(VLOOKUP($A36,Mingguan!$A$4:$GC$48,DF$1,FALSE),"")</f>
        <v>29600</v>
      </c>
      <c r="DG36" s="106">
        <f>IFERROR(VLOOKUP($A36,Mingguan!$A$4:$GC$48,DG$1,FALSE),"")</f>
        <v>30000</v>
      </c>
      <c r="DH36" s="106">
        <f>IFERROR(VLOOKUP($A36,Mingguan!$A$4:$GC$48,DH$1,FALSE),"")</f>
        <v>30000</v>
      </c>
      <c r="DI36" s="106">
        <f>IFERROR(VLOOKUP($A36,Mingguan!$A$4:$GC$48,DI$1,FALSE),"")</f>
        <v>30200</v>
      </c>
      <c r="DJ36" s="106">
        <f>IFERROR(VLOOKUP($A36,Mingguan!$A$4:$GC$48,DJ$1,FALSE),"")</f>
        <v>30000</v>
      </c>
      <c r="DK36" s="106">
        <f>IFERROR(VLOOKUP($A36,Mingguan!$A$4:$GC$48,DK$1,FALSE),"")</f>
        <v>32000</v>
      </c>
      <c r="DL36" s="106">
        <f>IFERROR(VLOOKUP($A36,Mingguan!$A$4:$GC$48,DL$1,FALSE),"")</f>
        <v>32000</v>
      </c>
      <c r="DM36" s="106">
        <f>IFERROR(VLOOKUP($A36,Mingguan!$A$4:$GC$48,DM$1,FALSE),"")</f>
        <v>35333.333333333336</v>
      </c>
      <c r="DN36" s="106">
        <f>IFERROR(VLOOKUP($A36,Mingguan!$A$4:$GC$48,DN$1,FALSE),"")</f>
        <v>35000</v>
      </c>
      <c r="DO36" s="106">
        <f>IFERROR(VLOOKUP($A36,Mingguan!$A$4:$GC$48,DO$1,FALSE),"")</f>
        <v>32000</v>
      </c>
      <c r="DP36" s="106">
        <f>IFERROR(VLOOKUP($A36,Mingguan!$A$4:$GC$48,DP$1,FALSE),"")</f>
        <v>31250</v>
      </c>
      <c r="DQ36" s="106">
        <f>IFERROR(VLOOKUP($A36,Mingguan!$A$4:$GC$48,DQ$1,FALSE),"")</f>
        <v>30000</v>
      </c>
      <c r="DR36" s="106">
        <f>IFERROR(VLOOKUP($A36,Mingguan!$A$4:$GC$48,DR$1,FALSE),"")</f>
        <v>30000</v>
      </c>
      <c r="DS36" s="106">
        <f>IFERROR(VLOOKUP($A36,Mingguan!$A$4:$GC$48,DS$1,FALSE),"")</f>
        <v>30000</v>
      </c>
      <c r="DT36" s="106">
        <f>IFERROR(VLOOKUP($A36,Mingguan!$A$4:$GC$48,DT$1,FALSE),"")</f>
        <v>30000</v>
      </c>
      <c r="DU36" s="106">
        <f>IFERROR(VLOOKUP($A36,Mingguan!$A$4:$GC$48,DU$1,FALSE),"")</f>
        <v>24800</v>
      </c>
      <c r="DV36" s="106">
        <f>IFERROR(VLOOKUP($A36,Mingguan!$A$4:$GC$48,DV$1,FALSE),"")</f>
        <v>23400</v>
      </c>
      <c r="DW36" s="106">
        <f>IFERROR(VLOOKUP($A36,Mingguan!$A$4:$GC$48,DW$1,FALSE),"")</f>
        <v>25000</v>
      </c>
      <c r="DX36" s="106">
        <f>IFERROR(VLOOKUP($A36,Mingguan!$A$4:$GC$48,DX$1,FALSE),"")</f>
        <v>25000</v>
      </c>
      <c r="DY36" s="106">
        <f>IFERROR(VLOOKUP($A36,Mingguan!$A$4:$GC$48,DY$1,FALSE),"")</f>
        <v>25000</v>
      </c>
      <c r="DZ36" s="106">
        <f>IFERROR(VLOOKUP($A36,Mingguan!$A$4:$GC$48,DZ$1,FALSE),"")</f>
        <v>25800</v>
      </c>
      <c r="EA36" s="106">
        <f>IFERROR(VLOOKUP($A36,Mingguan!$A$4:$GC$48,EA$1,FALSE),"")</f>
        <v>26000</v>
      </c>
      <c r="EB36" s="106">
        <f>IFERROR(VLOOKUP($A36,Mingguan!$A$4:$GC$48,EB$1,FALSE),"")</f>
        <v>26000</v>
      </c>
      <c r="EC36" s="106">
        <f>IFERROR(VLOOKUP($A36,Mingguan!$A$4:$GC$48,EC$1,FALSE),"")</f>
        <v>26000</v>
      </c>
      <c r="ED36" s="106">
        <f>IFERROR(VLOOKUP($A36,Mingguan!$A$4:$GC$48,ED$1,FALSE),"")</f>
        <v>26000</v>
      </c>
      <c r="EE36" s="106">
        <f>IFERROR(VLOOKUP($A36,Mingguan!$A$4:$GC$48,EE$1,FALSE),"")</f>
        <v>26400</v>
      </c>
      <c r="EF36" s="106">
        <f>IFERROR(VLOOKUP($A36,Mingguan!$A$4:$GC$48,EF$1,FALSE),"")</f>
        <v>28000</v>
      </c>
      <c r="EG36" s="106">
        <f>IFERROR(VLOOKUP($A36,Mingguan!$A$4:$GC$48,EG$1,FALSE),"")</f>
        <v>28000</v>
      </c>
      <c r="EH36" s="106">
        <f>IFERROR(VLOOKUP($A36,Mingguan!$A$4:$GC$48,EH$1,FALSE),"")</f>
        <v>27200</v>
      </c>
      <c r="EI36" s="106">
        <f>IFERROR(VLOOKUP($A36,Mingguan!$A$4:$GC$48,EI$1,FALSE),"")</f>
        <v>27000</v>
      </c>
      <c r="EJ36" s="106">
        <f>IFERROR(VLOOKUP($A36,Mingguan!$A$4:$GC$48,EJ$1,FALSE),"")</f>
        <v>27000</v>
      </c>
      <c r="EK36" s="106">
        <f>IFERROR(VLOOKUP($A36,Mingguan!$A$4:$GC$48,EK$1,FALSE),"")</f>
        <v>28000</v>
      </c>
      <c r="EL36" s="106">
        <f>IFERROR(VLOOKUP($A36,Mingguan!$A$4:$GC$48,EL$1,FALSE),"")</f>
        <v>28000</v>
      </c>
      <c r="EM36" s="106">
        <f>IFERROR(VLOOKUP($A36,Mingguan!$A$4:$GC$48,EM$1,FALSE),"")</f>
        <v>28000</v>
      </c>
      <c r="EN36" s="106">
        <f>IFERROR(VLOOKUP($A36,Mingguan!$A$4:$GC$48,EN$1,FALSE),"")</f>
        <v>28000</v>
      </c>
      <c r="EO36" s="106">
        <f>IFERROR(VLOOKUP($A36,Mingguan!$A$4:$GC$48,EO$1,FALSE),"")</f>
        <v>28000</v>
      </c>
      <c r="EP36" s="106">
        <f>IFERROR(VLOOKUP($A36,Mingguan!$A$4:$GC$48,EP$1,FALSE),"")</f>
        <v>28000</v>
      </c>
      <c r="EQ36" s="106">
        <f>IFERROR(VLOOKUP($A36,Mingguan!$A$4:$GC$48,EQ$1,FALSE),"")</f>
        <v>28000</v>
      </c>
      <c r="ER36" s="106">
        <f>IFERROR(VLOOKUP($A36,Mingguan!$A$4:$GC$48,ER$1,FALSE),"")</f>
        <v>31200</v>
      </c>
      <c r="ES36" s="106">
        <f>IFERROR(VLOOKUP($A36,Mingguan!$A$4:$GC$48,ES$1,FALSE),"")</f>
        <v>32000</v>
      </c>
      <c r="ET36" s="106">
        <f>IFERROR(VLOOKUP($A36,Mingguan!$A$4:$GC$48,ET$1,FALSE),"")</f>
        <v>32000</v>
      </c>
      <c r="EU36" s="106">
        <f>IFERROR(VLOOKUP($A36,Mingguan!$A$4:$GC$48,EU$1,FALSE),"")</f>
        <v>32000</v>
      </c>
      <c r="EV36" s="106">
        <f>IFERROR(VLOOKUP($A36,Mingguan!$A$4:$GC$48,EV$1,FALSE),"")</f>
        <v>34400</v>
      </c>
      <c r="EW36" s="106">
        <f>IFERROR(VLOOKUP($A36,Mingguan!$A$4:$GC$48,EW$1,FALSE),"")</f>
        <v>31600</v>
      </c>
      <c r="EX36" s="106">
        <f>IFERROR(VLOOKUP($A36,Mingguan!$A$4:$GC$48,EX$1,FALSE),"")</f>
        <v>29000</v>
      </c>
      <c r="EY36" s="106">
        <f>IFERROR(VLOOKUP($A36,Mingguan!$A$4:$GC$48,EY$1,FALSE),"")</f>
        <v>30000</v>
      </c>
      <c r="EZ36" s="106">
        <f>IFERROR(VLOOKUP($A36,Mingguan!$A$4:$GC$48,EZ$1,FALSE),"")</f>
        <v>27800</v>
      </c>
      <c r="FA36" s="106">
        <f>IFERROR(VLOOKUP($A36,Mingguan!$A$4:$GC$48,FA$1,FALSE),"")</f>
        <v>25000</v>
      </c>
      <c r="FB36" s="106">
        <f>IFERROR(VLOOKUP($A36,Mingguan!$A$4:$GC$48,FB$1,FALSE),"")</f>
        <v>25000</v>
      </c>
      <c r="FC36" s="106">
        <f>IFERROR(VLOOKUP($A36,Mingguan!$A$4:$GC$48,FC$1,FALSE),"")</f>
        <v>26200</v>
      </c>
      <c r="FD36" s="106">
        <f>IFERROR(VLOOKUP($A36,Mingguan!$A$4:$GC$48,FD$1,FALSE),"")</f>
        <v>25400</v>
      </c>
      <c r="FE36" s="106">
        <f>IFERROR(VLOOKUP($A36,Mingguan!$A$4:$GC$48,FE$1,FALSE),"")</f>
        <v>27000</v>
      </c>
      <c r="FF36" s="106">
        <f>IFERROR(VLOOKUP($A36,Mingguan!$A$4:$GC$48,FF$1,FALSE),"")</f>
        <v>28000</v>
      </c>
      <c r="FG36" s="106">
        <f>IFERROR(VLOOKUP($A36,Mingguan!$A$4:$GC$48,FG$1,FALSE),"")</f>
        <v>28000</v>
      </c>
      <c r="FH36" s="106">
        <f>IFERROR(VLOOKUP($A36,Mingguan!$A$4:$GC$48,FH$1,FALSE),"")</f>
        <v>26000</v>
      </c>
      <c r="FI36" s="106">
        <f>IFERROR(VLOOKUP($A36,Mingguan!$A$4:$GC$48,FI$1,FALSE),"")</f>
        <v>26000</v>
      </c>
      <c r="FJ36" s="106">
        <f>IFERROR(VLOOKUP($A36,Mingguan!$A$4:$GC$48,FJ$1,FALSE),"")</f>
        <v>25000</v>
      </c>
      <c r="FK36" s="106">
        <f>IFERROR(VLOOKUP($A36,Mingguan!$A$4:$GC$48,FK$1,FALSE),"")</f>
        <v>25500</v>
      </c>
      <c r="FL36" s="106">
        <f>IFERROR(VLOOKUP($A36,Mingguan!$A$4:$GC$48,FL$1,FALSE),"")</f>
        <v>27333.333333333332</v>
      </c>
      <c r="FM36" s="106">
        <f>IFERROR(VLOOKUP($A36,Mingguan!$A$4:$GC$48,FM$1,FALSE),"")</f>
        <v>27000</v>
      </c>
      <c r="FN36" s="106">
        <f>IFERROR(VLOOKUP($A36,Mingguan!$A$4:$GC$48,FN$1,FALSE),"")</f>
        <v>25400</v>
      </c>
      <c r="FO36" s="106">
        <f>IFERROR(VLOOKUP($A36,Mingguan!$A$4:$GC$48,FO$1,FALSE),"")</f>
        <v>28250</v>
      </c>
      <c r="FP36" s="106">
        <f>IFERROR(VLOOKUP($A36,Mingguan!$A$4:$GC$48,FP$1,FALSE),"")</f>
        <v>31600</v>
      </c>
      <c r="FQ36" s="106">
        <f>IFERROR(VLOOKUP($A36,Mingguan!$A$4:$GC$48,FQ$1,FALSE),"")</f>
        <v>33000</v>
      </c>
      <c r="FR36" s="106">
        <f>IFERROR(VLOOKUP($A36,Mingguan!$A$4:$GC$48,FR$1,FALSE),"")</f>
        <v>34000</v>
      </c>
      <c r="FS36" s="106">
        <f>IFERROR(VLOOKUP($A36,Mingguan!$A$4:$GC$48,FS$1,FALSE),"")</f>
        <v>34000</v>
      </c>
      <c r="FT36" s="106">
        <f>IFERROR(VLOOKUP($A36,Mingguan!$A$4:$GC$48,FT$1,FALSE),"")</f>
        <v>32200</v>
      </c>
      <c r="FU36" s="106">
        <f>IFERROR(VLOOKUP($A36,Mingguan!$A$4:$GC$48,FU$1,FALSE),"")</f>
        <v>32500</v>
      </c>
      <c r="FV36" s="106">
        <f>IFERROR(VLOOKUP($A36,Mingguan!$A$4:$GC$48,FV$1,FALSE),"")</f>
        <v>49635</v>
      </c>
      <c r="FW36" s="106">
        <f>IFERROR(VLOOKUP($A36,Mingguan!$A$4:$GC$48,FW$1,FALSE),"")</f>
        <v>48205.8</v>
      </c>
      <c r="FX36" s="106">
        <f>IFERROR(VLOOKUP($A36,Mingguan!$A$4:$GC$48,FX$1,FALSE),"")</f>
        <v>46377</v>
      </c>
      <c r="FY36" s="106">
        <f>IFERROR(VLOOKUP($A36,Mingguan!$A$4:$GC$48,FY$1,FALSE),"")</f>
        <v>45217.8</v>
      </c>
      <c r="FZ36" s="106">
        <f>IFERROR(VLOOKUP($A36,Mingguan!$A$4:$GC$48,FZ$1,FALSE),"")</f>
        <v>39130.400000000001</v>
      </c>
      <c r="GA36" s="106">
        <f>IFERROR(VLOOKUP($A36,Mingguan!$A$4:$GC$48,GA$1,FALSE),"")</f>
        <v>33008.6</v>
      </c>
      <c r="GB36" s="106">
        <f>IFERROR(VLOOKUP($A36,Mingguan!$A$4:$GC$48,GB$1,FALSE),"")</f>
        <v>36231</v>
      </c>
      <c r="GC36" s="106">
        <f>IFERROR(VLOOKUP($A36,Mingguan!$A$4:$GC$48,GC$1,FALSE),"")</f>
        <v>36231</v>
      </c>
      <c r="GD36" s="106"/>
      <c r="GE36" s="106"/>
      <c r="GF36" s="106"/>
      <c r="GG36" s="106"/>
      <c r="GH36" s="106"/>
      <c r="GI36" s="106"/>
      <c r="GJ36" s="106"/>
      <c r="GK36" s="106"/>
      <c r="GL36" s="106"/>
      <c r="GM36" s="106"/>
      <c r="GN36" s="106"/>
      <c r="GO36" s="106"/>
      <c r="GP36" s="106"/>
      <c r="GQ36" s="106"/>
      <c r="GR36" s="106"/>
      <c r="GS36" s="106"/>
      <c r="GT36" s="106"/>
      <c r="GU36" s="106"/>
      <c r="GV36" s="106"/>
    </row>
    <row r="37" spans="1:204" ht="15.75" customHeight="1" x14ac:dyDescent="0.35">
      <c r="A37" s="48">
        <v>33</v>
      </c>
      <c r="B37" s="49" t="s">
        <v>56</v>
      </c>
      <c r="C37" s="48">
        <v>1</v>
      </c>
      <c r="D37" s="48" t="s">
        <v>24</v>
      </c>
      <c r="E37" s="106">
        <f>IFERROR(VLOOKUP($A37,Mingguan!$A$4:$GC$48,E$1,FALSE),"")</f>
        <v>55000</v>
      </c>
      <c r="F37" s="106">
        <f>IFERROR(VLOOKUP($A37,Mingguan!$A$4:$GC$48,F$1,FALSE),"")</f>
        <v>55000</v>
      </c>
      <c r="G37" s="106">
        <f>IFERROR(VLOOKUP($A37,Mingguan!$A$4:$GC$48,G$1,FALSE),"")</f>
        <v>55000</v>
      </c>
      <c r="H37" s="106">
        <f>IFERROR(VLOOKUP($A37,Mingguan!$A$4:$GC$48,H$1,FALSE),"")</f>
        <v>55000</v>
      </c>
      <c r="I37" s="106">
        <f>IFERROR(VLOOKUP($A37,Mingguan!$A$4:$GC$48,I$1,FALSE),"")</f>
        <v>55000</v>
      </c>
      <c r="J37" s="106">
        <f>IFERROR(VLOOKUP($A37,Mingguan!$A$4:$GC$48,J$1,FALSE),"")</f>
        <v>55000</v>
      </c>
      <c r="K37" s="106">
        <f>IFERROR(VLOOKUP($A37,Mingguan!$A$4:$GC$48,K$1,FALSE),"")</f>
        <v>55000</v>
      </c>
      <c r="L37" s="106">
        <f>IFERROR(VLOOKUP($A37,Mingguan!$A$4:$GC$48,L$1,FALSE),"")</f>
        <v>55000</v>
      </c>
      <c r="M37" s="106">
        <f>IFERROR(VLOOKUP($A37,Mingguan!$A$4:$GC$48,M$1,FALSE),"")</f>
        <v>55000</v>
      </c>
      <c r="N37" s="106">
        <f>IFERROR(VLOOKUP($A37,Mingguan!$A$4:$GC$48,N$1,FALSE),"")</f>
        <v>55000</v>
      </c>
      <c r="O37" s="106">
        <f>IFERROR(VLOOKUP($A37,Mingguan!$A$4:$GC$48,O$1,FALSE),"")</f>
        <v>55000</v>
      </c>
      <c r="P37" s="106">
        <f>IFERROR(VLOOKUP($A37,Mingguan!$A$4:$GC$48,P$1,FALSE),"")</f>
        <v>55000</v>
      </c>
      <c r="Q37" s="106">
        <f>IFERROR(VLOOKUP($A37,Mingguan!$A$4:$GC$48,Q$1,FALSE),"")</f>
        <v>55000</v>
      </c>
      <c r="R37" s="106">
        <f>IFERROR(VLOOKUP($A37,Mingguan!$A$4:$GC$48,R$1,FALSE),"")</f>
        <v>55000</v>
      </c>
      <c r="S37" s="106">
        <f>IFERROR(VLOOKUP($A37,Mingguan!$A$4:$GC$48,S$1,FALSE),"")</f>
        <v>55000</v>
      </c>
      <c r="T37" s="106">
        <f>IFERROR(VLOOKUP($A37,Mingguan!$A$4:$GC$48,T$1,FALSE),"")</f>
        <v>56000</v>
      </c>
      <c r="U37" s="106">
        <f>IFERROR(VLOOKUP($A37,Mingguan!$A$4:$GC$48,U$1,FALSE),"")</f>
        <v>57200</v>
      </c>
      <c r="V37" s="106">
        <f>IFERROR(VLOOKUP($A37,Mingguan!$A$4:$GC$48,V$1,FALSE),"")</f>
        <v>55000</v>
      </c>
      <c r="W37" s="106">
        <f>IFERROR(VLOOKUP($A37,Mingguan!$A$4:$GC$48,W$1,FALSE),"")</f>
        <v>55000</v>
      </c>
      <c r="X37" s="106">
        <f>IFERROR(VLOOKUP($A37,Mingguan!$A$4:$GC$48,X$1,FALSE),"")</f>
        <v>55000</v>
      </c>
      <c r="Y37" s="106">
        <f>IFERROR(VLOOKUP($A37,Mingguan!$A$4:$GC$48,Y$1,FALSE),"")</f>
        <v>55000</v>
      </c>
      <c r="Z37" s="106">
        <f>IFERROR(VLOOKUP($A37,Mingguan!$A$4:$GC$48,Z$1,FALSE),"")</f>
        <v>55000</v>
      </c>
      <c r="AA37" s="106">
        <f>IFERROR(VLOOKUP($A37,Mingguan!$A$4:$GC$48,AA$1,FALSE),"")</f>
        <v>55000</v>
      </c>
      <c r="AB37" s="106">
        <f>IFERROR(VLOOKUP($A37,Mingguan!$A$4:$GC$48,AB$1,FALSE),"")</f>
        <v>55000</v>
      </c>
      <c r="AC37" s="106">
        <f>IFERROR(VLOOKUP($A37,Mingguan!$A$4:$GC$48,AC$1,FALSE),"")</f>
        <v>55000</v>
      </c>
      <c r="AD37" s="106">
        <f>IFERROR(VLOOKUP($A37,Mingguan!$A$4:$GC$48,AD$1,FALSE),"")</f>
        <v>55000</v>
      </c>
      <c r="AE37" s="106">
        <f>IFERROR(VLOOKUP($A37,Mingguan!$A$4:$GC$48,AE$1,FALSE),"")</f>
        <v>55000</v>
      </c>
      <c r="AF37" s="106">
        <f>IFERROR(VLOOKUP($A37,Mingguan!$A$4:$GC$48,AF$1,FALSE),"")</f>
        <v>55000</v>
      </c>
      <c r="AG37" s="106">
        <f>IFERROR(VLOOKUP($A37,Mingguan!$A$4:$GC$48,AG$1,FALSE),"")</f>
        <v>55000</v>
      </c>
      <c r="AH37" s="106">
        <f>IFERROR(VLOOKUP($A37,Mingguan!$A$4:$GC$48,AH$1,FALSE),"")</f>
        <v>55000</v>
      </c>
      <c r="AI37" s="106">
        <f>IFERROR(VLOOKUP($A37,Mingguan!$A$4:$GC$48,AI$1,FALSE),"")</f>
        <v>55000</v>
      </c>
      <c r="AJ37" s="106">
        <f>IFERROR(VLOOKUP($A37,Mingguan!$A$4:$GC$48,AJ$1,FALSE),"")</f>
        <v>55000</v>
      </c>
      <c r="AK37" s="106">
        <f>IFERROR(VLOOKUP($A37,Mingguan!$A$4:$GC$48,AK$1,FALSE),"")</f>
        <v>55000</v>
      </c>
      <c r="AL37" s="106">
        <f>IFERROR(VLOOKUP($A37,Mingguan!$A$4:$GC$48,AL$1,FALSE),"")</f>
        <v>55000</v>
      </c>
      <c r="AM37" s="106">
        <f>IFERROR(VLOOKUP($A37,Mingguan!$A$4:$GC$48,AM$1,FALSE),"")</f>
        <v>55000</v>
      </c>
      <c r="AN37" s="106">
        <f>IFERROR(VLOOKUP($A37,Mingguan!$A$4:$GC$48,AN$1,FALSE),"")</f>
        <v>55000</v>
      </c>
      <c r="AO37" s="106">
        <f>IFERROR(VLOOKUP($A37,Mingguan!$A$4:$GC$48,AO$1,FALSE),"")</f>
        <v>55000</v>
      </c>
      <c r="AP37" s="106">
        <f>IFERROR(VLOOKUP($A37,Mingguan!$A$4:$GC$48,AP$1,FALSE),"")</f>
        <v>55000</v>
      </c>
      <c r="AQ37" s="106">
        <f>IFERROR(VLOOKUP($A37,Mingguan!$A$4:$GC$48,AQ$1,FALSE),"")</f>
        <v>55000</v>
      </c>
      <c r="AR37" s="106">
        <f>IFERROR(VLOOKUP($A37,Mingguan!$A$4:$GC$48,AR$1,FALSE),"")</f>
        <v>55000</v>
      </c>
      <c r="AS37" s="106">
        <f>IFERROR(VLOOKUP($A37,Mingguan!$A$4:$GC$48,AS$1,FALSE),"")</f>
        <v>55000</v>
      </c>
      <c r="AT37" s="106">
        <f>IFERROR(VLOOKUP($A37,Mingguan!$A$4:$GC$48,AT$1,FALSE),"")</f>
        <v>55000</v>
      </c>
      <c r="AU37" s="106">
        <f>IFERROR(VLOOKUP($A37,Mingguan!$A$4:$GC$48,AU$1,FALSE),"")</f>
        <v>55000</v>
      </c>
      <c r="AV37" s="106">
        <f>IFERROR(VLOOKUP($A37,Mingguan!$A$4:$GC$48,AV$1,FALSE),"")</f>
        <v>55000</v>
      </c>
      <c r="AW37" s="106">
        <f>IFERROR(VLOOKUP($A37,Mingguan!$A$4:$GC$48,AW$1,FALSE),"")</f>
        <v>55000</v>
      </c>
      <c r="AX37" s="106">
        <f>IFERROR(VLOOKUP($A37,Mingguan!$A$4:$GC$48,AX$1,FALSE),"")</f>
        <v>55000</v>
      </c>
      <c r="AY37" s="106">
        <f>IFERROR(VLOOKUP($A37,Mingguan!$A$4:$GC$48,AY$1,FALSE),"")</f>
        <v>55000</v>
      </c>
      <c r="AZ37" s="106">
        <f>IFERROR(VLOOKUP($A37,Mingguan!$A$4:$GC$48,AZ$1,FALSE),"")</f>
        <v>55000</v>
      </c>
      <c r="BA37" s="106">
        <f>IFERROR(VLOOKUP($A37,Mingguan!$A$4:$GC$48,BA$1,FALSE),"")</f>
        <v>55000</v>
      </c>
      <c r="BB37" s="106">
        <f>IFERROR(VLOOKUP($A37,Mingguan!$A$4:$GC$48,BB$1,FALSE),"")</f>
        <v>55000</v>
      </c>
      <c r="BC37" s="106">
        <f>IFERROR(VLOOKUP($A37,Mingguan!$A$4:$GC$48,BC$1,FALSE),"")</f>
        <v>55000</v>
      </c>
      <c r="BD37" s="106">
        <f>IFERROR(VLOOKUP($A37,Mingguan!$A$4:$GC$48,BD$1,FALSE),"")</f>
        <v>55000</v>
      </c>
      <c r="BE37" s="106">
        <f>IFERROR(VLOOKUP($A37,Mingguan!$A$4:$GC$48,BE$1,FALSE),"")</f>
        <v>55000</v>
      </c>
      <c r="BF37" s="106">
        <f>IFERROR(VLOOKUP($A37,Mingguan!$A$4:$GC$48,BF$1,FALSE),"")</f>
        <v>55000</v>
      </c>
      <c r="BG37" s="106">
        <f>IFERROR(VLOOKUP($A37,Mingguan!$A$4:$GC$48,BG$1,FALSE),"")</f>
        <v>55000</v>
      </c>
      <c r="BH37" s="106">
        <f>IFERROR(VLOOKUP($A37,Mingguan!$A$4:$GC$48,BH$1,FALSE),"")</f>
        <v>55000</v>
      </c>
      <c r="BI37" s="106">
        <f>IFERROR(VLOOKUP($A37,Mingguan!$A$4:$GC$48,BI$1,FALSE),"")</f>
        <v>55000</v>
      </c>
      <c r="BJ37" s="106">
        <f>IFERROR(VLOOKUP($A37,Mingguan!$A$4:$GC$48,BJ$1,FALSE),"")</f>
        <v>55000</v>
      </c>
      <c r="BK37" s="106">
        <f>IFERROR(VLOOKUP($A37,Mingguan!$A$4:$GC$48,BK$1,FALSE),"")</f>
        <v>55000</v>
      </c>
      <c r="BL37" s="106">
        <f>IFERROR(VLOOKUP($A37,Mingguan!$A$4:$GC$48,BL$1,FALSE),"")</f>
        <v>55000</v>
      </c>
      <c r="BM37" s="106">
        <f>IFERROR(VLOOKUP($A37,Mingguan!$A$4:$GC$48,BM$1,FALSE),"")</f>
        <v>55000</v>
      </c>
      <c r="BN37" s="106">
        <f>IFERROR(VLOOKUP($A37,Mingguan!$A$4:$GC$48,BN$1,FALSE),"")</f>
        <v>55000</v>
      </c>
      <c r="BO37" s="106">
        <f>IFERROR(VLOOKUP($A37,Mingguan!$A$4:$GC$48,BO$1,FALSE),"")</f>
        <v>55000</v>
      </c>
      <c r="BP37" s="106">
        <f>IFERROR(VLOOKUP($A37,Mingguan!$A$4:$GC$48,BP$1,FALSE),"")</f>
        <v>55000</v>
      </c>
      <c r="BQ37" s="106">
        <f>IFERROR(VLOOKUP($A37,Mingguan!$A$4:$GC$48,BQ$1,FALSE),"")</f>
        <v>55000</v>
      </c>
      <c r="BR37" s="106">
        <f>IFERROR(VLOOKUP($A37,Mingguan!$A$4:$GC$48,BR$1,FALSE),"")</f>
        <v>55000</v>
      </c>
      <c r="BS37" s="106">
        <f>IFERROR(VLOOKUP($A37,Mingguan!$A$4:$GC$48,BS$1,FALSE),"")</f>
        <v>55000</v>
      </c>
      <c r="BT37" s="106">
        <f>IFERROR(VLOOKUP($A37,Mingguan!$A$4:$GC$48,BT$1,FALSE),"")</f>
        <v>55000</v>
      </c>
      <c r="BU37" s="106">
        <f>IFERROR(VLOOKUP($A37,Mingguan!$A$4:$GC$48,BU$1,FALSE),"")</f>
        <v>55000</v>
      </c>
      <c r="BV37" s="106">
        <f>IFERROR(VLOOKUP($A37,Mingguan!$A$4:$GC$48,BV$1,FALSE),"")</f>
        <v>55000</v>
      </c>
      <c r="BW37" s="106">
        <f>IFERROR(VLOOKUP($A37,Mingguan!$A$4:$GC$48,BW$1,FALSE),"")</f>
        <v>55000</v>
      </c>
      <c r="BX37" s="106">
        <f>IFERROR(VLOOKUP($A37,Mingguan!$A$4:$GC$48,BX$1,FALSE),"")</f>
        <v>55000</v>
      </c>
      <c r="BY37" s="106">
        <f>IFERROR(VLOOKUP($A37,Mingguan!$A$4:$GC$48,BY$1,FALSE),"")</f>
        <v>55000</v>
      </c>
      <c r="BZ37" s="106">
        <f>IFERROR(VLOOKUP($A37,Mingguan!$A$4:$GC$48,BZ$1,FALSE),"")</f>
        <v>55000</v>
      </c>
      <c r="CA37" s="106">
        <f>IFERROR(VLOOKUP($A37,Mingguan!$A$4:$GC$48,CA$1,FALSE),"")</f>
        <v>55000</v>
      </c>
      <c r="CB37" s="106">
        <f>IFERROR(VLOOKUP($A37,Mingguan!$A$4:$GC$48,CB$1,FALSE),"")</f>
        <v>55000</v>
      </c>
      <c r="CC37" s="106">
        <f>IFERROR(VLOOKUP($A37,Mingguan!$A$4:$GC$48,CC$1,FALSE),"")</f>
        <v>55000</v>
      </c>
      <c r="CD37" s="106">
        <f>IFERROR(VLOOKUP($A37,Mingguan!$A$4:$GC$48,CD$1,FALSE),"")</f>
        <v>55000</v>
      </c>
      <c r="CE37" s="106">
        <f>IFERROR(VLOOKUP($A37,Mingguan!$A$4:$GC$48,CE$1,FALSE),"")</f>
        <v>55000</v>
      </c>
      <c r="CF37" s="106">
        <f>IFERROR(VLOOKUP($A37,Mingguan!$A$4:$GC$48,CF$1,FALSE),"")</f>
        <v>55000</v>
      </c>
      <c r="CG37" s="106">
        <f>IFERROR(VLOOKUP($A37,Mingguan!$A$4:$GC$48,CG$1,FALSE),"")</f>
        <v>55000</v>
      </c>
      <c r="CH37" s="106">
        <f>IFERROR(VLOOKUP($A37,Mingguan!$A$4:$GC$48,CH$1,FALSE),"")</f>
        <v>55000</v>
      </c>
      <c r="CI37" s="106">
        <f>IFERROR(VLOOKUP($A37,Mingguan!$A$4:$GC$48,CI$1,FALSE),"")</f>
        <v>55000</v>
      </c>
      <c r="CJ37" s="106">
        <f>IFERROR(VLOOKUP($A37,Mingguan!$A$4:$GC$48,CJ$1,FALSE),"")</f>
        <v>55000</v>
      </c>
      <c r="CK37" s="106">
        <f>IFERROR(VLOOKUP($A37,Mingguan!$A$4:$GC$48,CK$1,FALSE),"")</f>
        <v>55000</v>
      </c>
      <c r="CL37" s="106">
        <f>IFERROR(VLOOKUP($A37,Mingguan!$A$4:$GC$48,CL$1,FALSE),"")</f>
        <v>55000</v>
      </c>
      <c r="CM37" s="106">
        <f>IFERROR(VLOOKUP($A37,Mingguan!$A$4:$GC$48,CM$1,FALSE),"")</f>
        <v>55000</v>
      </c>
      <c r="CN37" s="106">
        <f>IFERROR(VLOOKUP($A37,Mingguan!$A$4:$GC$48,CN$1,FALSE),"")</f>
        <v>55000</v>
      </c>
      <c r="CO37" s="106">
        <f>IFERROR(VLOOKUP($A37,Mingguan!$A$4:$GC$48,CO$1,FALSE),"")</f>
        <v>55000</v>
      </c>
      <c r="CP37" s="106">
        <f>IFERROR(VLOOKUP($A37,Mingguan!$A$4:$GC$48,CP$1,FALSE),"")</f>
        <v>55000</v>
      </c>
      <c r="CQ37" s="106">
        <f>IFERROR(VLOOKUP($A37,Mingguan!$A$4:$GC$48,CQ$1,FALSE),"")</f>
        <v>55000</v>
      </c>
      <c r="CR37" s="106">
        <f>IFERROR(VLOOKUP($A37,Mingguan!$A$4:$GC$48,CR$1,FALSE),"")</f>
        <v>55000</v>
      </c>
      <c r="CS37" s="106">
        <f>IFERROR(VLOOKUP($A37,Mingguan!$A$4:$GC$48,CS$1,FALSE),"")</f>
        <v>55000</v>
      </c>
      <c r="CT37" s="106">
        <f>IFERROR(VLOOKUP($A37,Mingguan!$A$4:$GC$48,CT$1,FALSE),"")</f>
        <v>55000</v>
      </c>
      <c r="CU37" s="106">
        <f>IFERROR(VLOOKUP($A37,Mingguan!$A$4:$GC$48,CU$1,FALSE),"")</f>
        <v>55000</v>
      </c>
      <c r="CV37" s="106">
        <f>IFERROR(VLOOKUP($A37,Mingguan!$A$4:$GC$48,CV$1,FALSE),"")</f>
        <v>55000</v>
      </c>
      <c r="CW37" s="106">
        <f>IFERROR(VLOOKUP($A37,Mingguan!$A$4:$GC$48,CW$1,FALSE),"")</f>
        <v>55000</v>
      </c>
      <c r="CX37" s="106">
        <f>IFERROR(VLOOKUP($A37,Mingguan!$A$4:$GC$48,CX$1,FALSE),"")</f>
        <v>55000</v>
      </c>
      <c r="CY37" s="106">
        <f>IFERROR(VLOOKUP($A37,Mingguan!$A$4:$GC$48,CY$1,FALSE),"")</f>
        <v>55000</v>
      </c>
      <c r="CZ37" s="106">
        <f>IFERROR(VLOOKUP($A37,Mingguan!$A$4:$GC$48,CZ$1,FALSE),"")</f>
        <v>55000</v>
      </c>
      <c r="DA37" s="106">
        <f>IFERROR(VLOOKUP($A37,Mingguan!$A$4:$GC$48,DA$1,FALSE),"")</f>
        <v>55000</v>
      </c>
      <c r="DB37" s="106">
        <f>IFERROR(VLOOKUP($A37,Mingguan!$A$4:$GC$48,DB$1,FALSE),"")</f>
        <v>55000</v>
      </c>
      <c r="DC37" s="106">
        <f>IFERROR(VLOOKUP($A37,Mingguan!$A$4:$GC$48,DC$1,FALSE),"")</f>
        <v>55000</v>
      </c>
      <c r="DD37" s="106">
        <f>IFERROR(VLOOKUP($A37,Mingguan!$A$4:$GC$48,DD$1,FALSE),"")</f>
        <v>55000</v>
      </c>
      <c r="DE37" s="106">
        <f>IFERROR(VLOOKUP($A37,Mingguan!$A$4:$GC$48,DE$1,FALSE),"")</f>
        <v>55000</v>
      </c>
      <c r="DF37" s="106">
        <f>IFERROR(VLOOKUP($A37,Mingguan!$A$4:$GC$48,DF$1,FALSE),"")</f>
        <v>55000</v>
      </c>
      <c r="DG37" s="106">
        <f>IFERROR(VLOOKUP($A37,Mingguan!$A$4:$GC$48,DG$1,FALSE),"")</f>
        <v>55000</v>
      </c>
      <c r="DH37" s="106">
        <f>IFERROR(VLOOKUP($A37,Mingguan!$A$4:$GC$48,DH$1,FALSE),"")</f>
        <v>55000</v>
      </c>
      <c r="DI37" s="106">
        <f>IFERROR(VLOOKUP($A37,Mingguan!$A$4:$GC$48,DI$1,FALSE),"")</f>
        <v>55000</v>
      </c>
      <c r="DJ37" s="106">
        <f>IFERROR(VLOOKUP($A37,Mingguan!$A$4:$GC$48,DJ$1,FALSE),"")</f>
        <v>55000</v>
      </c>
      <c r="DK37" s="106">
        <f>IFERROR(VLOOKUP($A37,Mingguan!$A$4:$GC$48,DK$1,FALSE),"")</f>
        <v>55000</v>
      </c>
      <c r="DL37" s="106">
        <f>IFERROR(VLOOKUP($A37,Mingguan!$A$4:$GC$48,DL$1,FALSE),"")</f>
        <v>55000</v>
      </c>
      <c r="DM37" s="106">
        <f>IFERROR(VLOOKUP($A37,Mingguan!$A$4:$GC$48,DM$1,FALSE),"")</f>
        <v>55000</v>
      </c>
      <c r="DN37" s="106">
        <f>IFERROR(VLOOKUP($A37,Mingguan!$A$4:$GC$48,DN$1,FALSE),"")</f>
        <v>55000</v>
      </c>
      <c r="DO37" s="106">
        <f>IFERROR(VLOOKUP($A37,Mingguan!$A$4:$GC$48,DO$1,FALSE),"")</f>
        <v>55000</v>
      </c>
      <c r="DP37" s="106">
        <f>IFERROR(VLOOKUP($A37,Mingguan!$A$4:$GC$48,DP$1,FALSE),"")</f>
        <v>55000</v>
      </c>
      <c r="DQ37" s="106">
        <f>IFERROR(VLOOKUP($A37,Mingguan!$A$4:$GC$48,DQ$1,FALSE),"")</f>
        <v>55000</v>
      </c>
      <c r="DR37" s="106">
        <f>IFERROR(VLOOKUP($A37,Mingguan!$A$4:$GC$48,DR$1,FALSE),"")</f>
        <v>55000</v>
      </c>
      <c r="DS37" s="106">
        <f>IFERROR(VLOOKUP($A37,Mingguan!$A$4:$GC$48,DS$1,FALSE),"")</f>
        <v>55000</v>
      </c>
      <c r="DT37" s="106">
        <f>IFERROR(VLOOKUP($A37,Mingguan!$A$4:$GC$48,DT$1,FALSE),"")</f>
        <v>55000</v>
      </c>
      <c r="DU37" s="106">
        <f>IFERROR(VLOOKUP($A37,Mingguan!$A$4:$GC$48,DU$1,FALSE),"")</f>
        <v>55000</v>
      </c>
      <c r="DV37" s="106">
        <f>IFERROR(VLOOKUP($A37,Mingguan!$A$4:$GC$48,DV$1,FALSE),"")</f>
        <v>55000</v>
      </c>
      <c r="DW37" s="106">
        <f>IFERROR(VLOOKUP($A37,Mingguan!$A$4:$GC$48,DW$1,FALSE),"")</f>
        <v>55000</v>
      </c>
      <c r="DX37" s="106">
        <f>IFERROR(VLOOKUP($A37,Mingguan!$A$4:$GC$48,DX$1,FALSE),"")</f>
        <v>55000</v>
      </c>
      <c r="DY37" s="106">
        <f>IFERROR(VLOOKUP($A37,Mingguan!$A$4:$GC$48,DY$1,FALSE),"")</f>
        <v>53600</v>
      </c>
      <c r="DZ37" s="106">
        <f>IFERROR(VLOOKUP($A37,Mingguan!$A$4:$GC$48,DZ$1,FALSE),"")</f>
        <v>55000</v>
      </c>
      <c r="EA37" s="106">
        <f>IFERROR(VLOOKUP($A37,Mingguan!$A$4:$GC$48,EA$1,FALSE),"")</f>
        <v>55000</v>
      </c>
      <c r="EB37" s="106">
        <f>IFERROR(VLOOKUP($A37,Mingguan!$A$4:$GC$48,EB$1,FALSE),"")</f>
        <v>55000</v>
      </c>
      <c r="EC37" s="106">
        <f>IFERROR(VLOOKUP($A37,Mingguan!$A$4:$GC$48,EC$1,FALSE),"")</f>
        <v>55000</v>
      </c>
      <c r="ED37" s="106">
        <f>IFERROR(VLOOKUP($A37,Mingguan!$A$4:$GC$48,ED$1,FALSE),"")</f>
        <v>55000</v>
      </c>
      <c r="EE37" s="106">
        <f>IFERROR(VLOOKUP($A37,Mingguan!$A$4:$GC$48,EE$1,FALSE),"")</f>
        <v>55000</v>
      </c>
      <c r="EF37" s="106">
        <f>IFERROR(VLOOKUP($A37,Mingguan!$A$4:$GC$48,EF$1,FALSE),"")</f>
        <v>55000</v>
      </c>
      <c r="EG37" s="106">
        <f>IFERROR(VLOOKUP($A37,Mingguan!$A$4:$GC$48,EG$1,FALSE),"")</f>
        <v>55000</v>
      </c>
      <c r="EH37" s="106">
        <f>IFERROR(VLOOKUP($A37,Mingguan!$A$4:$GC$48,EH$1,FALSE),"")</f>
        <v>55000</v>
      </c>
      <c r="EI37" s="106">
        <f>IFERROR(VLOOKUP($A37,Mingguan!$A$4:$GC$48,EI$1,FALSE),"")</f>
        <v>55000</v>
      </c>
      <c r="EJ37" s="106">
        <f>IFERROR(VLOOKUP($A37,Mingguan!$A$4:$GC$48,EJ$1,FALSE),"")</f>
        <v>55000</v>
      </c>
      <c r="EK37" s="106">
        <f>IFERROR(VLOOKUP($A37,Mingguan!$A$4:$GC$48,EK$1,FALSE),"")</f>
        <v>55000</v>
      </c>
      <c r="EL37" s="106">
        <f>IFERROR(VLOOKUP($A37,Mingguan!$A$4:$GC$48,EL$1,FALSE),"")</f>
        <v>55000</v>
      </c>
      <c r="EM37" s="106">
        <f>IFERROR(VLOOKUP($A37,Mingguan!$A$4:$GC$48,EM$1,FALSE),"")</f>
        <v>55000</v>
      </c>
      <c r="EN37" s="106">
        <f>IFERROR(VLOOKUP($A37,Mingguan!$A$4:$GC$48,EN$1,FALSE),"")</f>
        <v>55000</v>
      </c>
      <c r="EO37" s="106">
        <f>IFERROR(VLOOKUP($A37,Mingguan!$A$4:$GC$48,EO$1,FALSE),"")</f>
        <v>55000</v>
      </c>
      <c r="EP37" s="106">
        <f>IFERROR(VLOOKUP($A37,Mingguan!$A$4:$GC$48,EP$1,FALSE),"")</f>
        <v>55000</v>
      </c>
      <c r="EQ37" s="106">
        <f>IFERROR(VLOOKUP($A37,Mingguan!$A$4:$GC$48,EQ$1,FALSE),"")</f>
        <v>55000</v>
      </c>
      <c r="ER37" s="106">
        <f>IFERROR(VLOOKUP($A37,Mingguan!$A$4:$GC$48,ER$1,FALSE),"")</f>
        <v>55000</v>
      </c>
      <c r="ES37" s="106">
        <f>IFERROR(VLOOKUP($A37,Mingguan!$A$4:$GC$48,ES$1,FALSE),"")</f>
        <v>55000</v>
      </c>
      <c r="ET37" s="106">
        <f>IFERROR(VLOOKUP($A37,Mingguan!$A$4:$GC$48,ET$1,FALSE),"")</f>
        <v>55000</v>
      </c>
      <c r="EU37" s="106">
        <f>IFERROR(VLOOKUP($A37,Mingguan!$A$4:$GC$48,EU$1,FALSE),"")</f>
        <v>55000</v>
      </c>
      <c r="EV37" s="106">
        <f>IFERROR(VLOOKUP($A37,Mingguan!$A$4:$GC$48,EV$1,FALSE),"")</f>
        <v>55000</v>
      </c>
      <c r="EW37" s="106">
        <f>IFERROR(VLOOKUP($A37,Mingguan!$A$4:$GC$48,EW$1,FALSE),"")</f>
        <v>55000</v>
      </c>
      <c r="EX37" s="106">
        <f>IFERROR(VLOOKUP($A37,Mingguan!$A$4:$GC$48,EX$1,FALSE),"")</f>
        <v>55000</v>
      </c>
      <c r="EY37" s="106">
        <f>IFERROR(VLOOKUP($A37,Mingguan!$A$4:$GC$48,EY$1,FALSE),"")</f>
        <v>55000</v>
      </c>
      <c r="EZ37" s="106">
        <f>IFERROR(VLOOKUP($A37,Mingguan!$A$4:$GC$48,EZ$1,FALSE),"")</f>
        <v>55000</v>
      </c>
      <c r="FA37" s="106">
        <f>IFERROR(VLOOKUP($A37,Mingguan!$A$4:$GC$48,FA$1,FALSE),"")</f>
        <v>55000</v>
      </c>
      <c r="FB37" s="106">
        <f>IFERROR(VLOOKUP($A37,Mingguan!$A$4:$GC$48,FB$1,FALSE),"")</f>
        <v>55000</v>
      </c>
      <c r="FC37" s="106">
        <f>IFERROR(VLOOKUP($A37,Mingguan!$A$4:$GC$48,FC$1,FALSE),"")</f>
        <v>55000</v>
      </c>
      <c r="FD37" s="106">
        <f>IFERROR(VLOOKUP($A37,Mingguan!$A$4:$GC$48,FD$1,FALSE),"")</f>
        <v>55000</v>
      </c>
      <c r="FE37" s="106">
        <f>IFERROR(VLOOKUP($A37,Mingguan!$A$4:$GC$48,FE$1,FALSE),"")</f>
        <v>55000</v>
      </c>
      <c r="FF37" s="106">
        <f>IFERROR(VLOOKUP($A37,Mingguan!$A$4:$GC$48,FF$1,FALSE),"")</f>
        <v>55000</v>
      </c>
      <c r="FG37" s="106">
        <f>IFERROR(VLOOKUP($A37,Mingguan!$A$4:$GC$48,FG$1,FALSE),"")</f>
        <v>55000</v>
      </c>
      <c r="FH37" s="106">
        <f>IFERROR(VLOOKUP($A37,Mingguan!$A$4:$GC$48,FH$1,FALSE),"")</f>
        <v>55000</v>
      </c>
      <c r="FI37" s="106">
        <f>IFERROR(VLOOKUP($A37,Mingguan!$A$4:$GC$48,FI$1,FALSE),"")</f>
        <v>55000</v>
      </c>
      <c r="FJ37" s="106">
        <f>IFERROR(VLOOKUP($A37,Mingguan!$A$4:$GC$48,FJ$1,FALSE),"")</f>
        <v>55000</v>
      </c>
      <c r="FK37" s="106">
        <f>IFERROR(VLOOKUP($A37,Mingguan!$A$4:$GC$48,FK$1,FALSE),"")</f>
        <v>55000</v>
      </c>
      <c r="FL37" s="106">
        <f>IFERROR(VLOOKUP($A37,Mingguan!$A$4:$GC$48,FL$1,FALSE),"")</f>
        <v>55000</v>
      </c>
      <c r="FM37" s="106">
        <f>IFERROR(VLOOKUP($A37,Mingguan!$A$4:$GC$48,FM$1,FALSE),"")</f>
        <v>55000</v>
      </c>
      <c r="FN37" s="106">
        <f>IFERROR(VLOOKUP($A37,Mingguan!$A$4:$GC$48,FN$1,FALSE),"")</f>
        <v>55000</v>
      </c>
      <c r="FO37" s="106">
        <f>IFERROR(VLOOKUP($A37,Mingguan!$A$4:$GC$48,FO$1,FALSE),"")</f>
        <v>55000</v>
      </c>
      <c r="FP37" s="106">
        <f>IFERROR(VLOOKUP($A37,Mingguan!$A$4:$GC$48,FP$1,FALSE),"")</f>
        <v>55000</v>
      </c>
      <c r="FQ37" s="106">
        <f>IFERROR(VLOOKUP($A37,Mingguan!$A$4:$GC$48,FQ$1,FALSE),"")</f>
        <v>55000</v>
      </c>
      <c r="FR37" s="106">
        <f>IFERROR(VLOOKUP($A37,Mingguan!$A$4:$GC$48,FR$1,FALSE),"")</f>
        <v>55000</v>
      </c>
      <c r="FS37" s="106">
        <f>IFERROR(VLOOKUP($A37,Mingguan!$A$4:$GC$48,FS$1,FALSE),"")</f>
        <v>55000</v>
      </c>
      <c r="FT37" s="106">
        <f>IFERROR(VLOOKUP($A37,Mingguan!$A$4:$GC$48,FT$1,FALSE),"")</f>
        <v>55000</v>
      </c>
      <c r="FU37" s="106">
        <f>IFERROR(VLOOKUP($A37,Mingguan!$A$4:$GC$48,FU$1,FALSE),"")</f>
        <v>55000</v>
      </c>
      <c r="FV37" s="106">
        <f>IFERROR(VLOOKUP($A37,Mingguan!$A$4:$GC$48,FV$1,FALSE),"")</f>
        <v>55000</v>
      </c>
      <c r="FW37" s="106">
        <f>IFERROR(VLOOKUP($A37,Mingguan!$A$4:$GC$48,FW$1,FALSE),"")</f>
        <v>55000</v>
      </c>
      <c r="FX37" s="106">
        <f>IFERROR(VLOOKUP($A37,Mingguan!$A$4:$GC$48,FX$1,FALSE),"")</f>
        <v>55000</v>
      </c>
      <c r="FY37" s="106">
        <f>IFERROR(VLOOKUP($A37,Mingguan!$A$4:$GC$48,FY$1,FALSE),"")</f>
        <v>55000</v>
      </c>
      <c r="FZ37" s="106">
        <f>IFERROR(VLOOKUP($A37,Mingguan!$A$4:$GC$48,FZ$1,FALSE),"")</f>
        <v>55000</v>
      </c>
      <c r="GA37" s="106">
        <f>IFERROR(VLOOKUP($A37,Mingguan!$A$4:$GC$48,GA$1,FALSE),"")</f>
        <v>55000</v>
      </c>
      <c r="GB37" s="106">
        <f>IFERROR(VLOOKUP($A37,Mingguan!$A$4:$GC$48,GB$1,FALSE),"")</f>
        <v>55000</v>
      </c>
      <c r="GC37" s="106">
        <f>IFERROR(VLOOKUP($A37,Mingguan!$A$4:$GC$48,GC$1,FALSE),"")</f>
        <v>55000</v>
      </c>
      <c r="GD37" s="106"/>
      <c r="GE37" s="106"/>
      <c r="GF37" s="106"/>
      <c r="GG37" s="106"/>
      <c r="GH37" s="106"/>
      <c r="GI37" s="106"/>
      <c r="GJ37" s="106"/>
      <c r="GK37" s="106"/>
      <c r="GL37" s="106"/>
      <c r="GM37" s="106"/>
      <c r="GN37" s="106"/>
      <c r="GO37" s="106"/>
      <c r="GP37" s="106"/>
      <c r="GQ37" s="106"/>
      <c r="GR37" s="106"/>
      <c r="GS37" s="106"/>
      <c r="GT37" s="106"/>
      <c r="GU37" s="106"/>
      <c r="GV37" s="106"/>
    </row>
    <row r="38" spans="1:204" ht="15.75" customHeight="1" x14ac:dyDescent="0.35">
      <c r="A38" s="48">
        <v>34</v>
      </c>
      <c r="B38" s="49" t="s">
        <v>57</v>
      </c>
      <c r="C38" s="48">
        <v>1</v>
      </c>
      <c r="D38" s="48" t="s">
        <v>24</v>
      </c>
      <c r="E38" s="106">
        <f>IFERROR(VLOOKUP($A38,Mingguan!$A$4:$GC$48,E$1,FALSE),"")</f>
        <v>23000</v>
      </c>
      <c r="F38" s="106">
        <f>IFERROR(VLOOKUP($A38,Mingguan!$A$4:$GC$48,F$1,FALSE),"")</f>
        <v>23000</v>
      </c>
      <c r="G38" s="106">
        <f>IFERROR(VLOOKUP($A38,Mingguan!$A$4:$GC$48,G$1,FALSE),"")</f>
        <v>23000</v>
      </c>
      <c r="H38" s="106">
        <f>IFERROR(VLOOKUP($A38,Mingguan!$A$4:$GC$48,H$1,FALSE),"")</f>
        <v>23200</v>
      </c>
      <c r="I38" s="106">
        <f>IFERROR(VLOOKUP($A38,Mingguan!$A$4:$GC$48,I$1,FALSE),"")</f>
        <v>23000</v>
      </c>
      <c r="J38" s="106">
        <f>IFERROR(VLOOKUP($A38,Mingguan!$A$4:$GC$48,J$1,FALSE),"")</f>
        <v>23000</v>
      </c>
      <c r="K38" s="106">
        <f>IFERROR(VLOOKUP($A38,Mingguan!$A$4:$GC$48,K$1,FALSE),"")</f>
        <v>23000</v>
      </c>
      <c r="L38" s="106">
        <f>IFERROR(VLOOKUP($A38,Mingguan!$A$4:$GC$48,L$1,FALSE),"")</f>
        <v>23000</v>
      </c>
      <c r="M38" s="106">
        <f>IFERROR(VLOOKUP($A38,Mingguan!$A$4:$GC$48,M$1,FALSE),"")</f>
        <v>23000</v>
      </c>
      <c r="N38" s="106">
        <f>IFERROR(VLOOKUP($A38,Mingguan!$A$4:$GC$48,N$1,FALSE),"")</f>
        <v>23000</v>
      </c>
      <c r="O38" s="106">
        <f>IFERROR(VLOOKUP($A38,Mingguan!$A$4:$GC$48,O$1,FALSE),"")</f>
        <v>23000</v>
      </c>
      <c r="P38" s="106">
        <f>IFERROR(VLOOKUP($A38,Mingguan!$A$4:$GC$48,P$1,FALSE),"")</f>
        <v>23000</v>
      </c>
      <c r="Q38" s="106">
        <f>IFERROR(VLOOKUP($A38,Mingguan!$A$4:$GC$48,Q$1,FALSE),"")</f>
        <v>23000</v>
      </c>
      <c r="R38" s="106">
        <f>IFERROR(VLOOKUP($A38,Mingguan!$A$4:$GC$48,R$1,FALSE),"")</f>
        <v>23000</v>
      </c>
      <c r="S38" s="106">
        <f>IFERROR(VLOOKUP($A38,Mingguan!$A$4:$GC$48,S$1,FALSE),"")</f>
        <v>23000</v>
      </c>
      <c r="T38" s="106">
        <f>IFERROR(VLOOKUP($A38,Mingguan!$A$4:$GC$48,T$1,FALSE),"")</f>
        <v>23000</v>
      </c>
      <c r="U38" s="106">
        <f>IFERROR(VLOOKUP($A38,Mingguan!$A$4:$GC$48,U$1,FALSE),"")</f>
        <v>23000</v>
      </c>
      <c r="V38" s="106">
        <f>IFERROR(VLOOKUP($A38,Mingguan!$A$4:$GC$48,V$1,FALSE),"")</f>
        <v>23000</v>
      </c>
      <c r="W38" s="106">
        <f>IFERROR(VLOOKUP($A38,Mingguan!$A$4:$GC$48,W$1,FALSE),"")</f>
        <v>23000</v>
      </c>
      <c r="X38" s="106">
        <f>IFERROR(VLOOKUP($A38,Mingguan!$A$4:$GC$48,X$1,FALSE),"")</f>
        <v>23000</v>
      </c>
      <c r="Y38" s="106">
        <f>IFERROR(VLOOKUP($A38,Mingguan!$A$4:$GC$48,Y$1,FALSE),"")</f>
        <v>23000</v>
      </c>
      <c r="Z38" s="106">
        <f>IFERROR(VLOOKUP($A38,Mingguan!$A$4:$GC$48,Z$1,FALSE),"")</f>
        <v>23000</v>
      </c>
      <c r="AA38" s="106">
        <f>IFERROR(VLOOKUP($A38,Mingguan!$A$4:$GC$48,AA$1,FALSE),"")</f>
        <v>23000</v>
      </c>
      <c r="AB38" s="106">
        <f>IFERROR(VLOOKUP($A38,Mingguan!$A$4:$GC$48,AB$1,FALSE),"")</f>
        <v>23000</v>
      </c>
      <c r="AC38" s="106">
        <f>IFERROR(VLOOKUP($A38,Mingguan!$A$4:$GC$48,AC$1,FALSE),"")</f>
        <v>23000</v>
      </c>
      <c r="AD38" s="106">
        <f>IFERROR(VLOOKUP($A38,Mingguan!$A$4:$GC$48,AD$1,FALSE),"")</f>
        <v>24000</v>
      </c>
      <c r="AE38" s="106">
        <f>IFERROR(VLOOKUP($A38,Mingguan!$A$4:$GC$48,AE$1,FALSE),"")</f>
        <v>24000</v>
      </c>
      <c r="AF38" s="106">
        <f>IFERROR(VLOOKUP($A38,Mingguan!$A$4:$GC$48,AF$1,FALSE),"")</f>
        <v>24000</v>
      </c>
      <c r="AG38" s="106">
        <f>IFERROR(VLOOKUP($A38,Mingguan!$A$4:$GC$48,AG$1,FALSE),"")</f>
        <v>24000</v>
      </c>
      <c r="AH38" s="106">
        <f>IFERROR(VLOOKUP($A38,Mingguan!$A$4:$GC$48,AH$1,FALSE),"")</f>
        <v>24000</v>
      </c>
      <c r="AI38" s="106">
        <f>IFERROR(VLOOKUP($A38,Mingguan!$A$4:$GC$48,AI$1,FALSE),"")</f>
        <v>24000</v>
      </c>
      <c r="AJ38" s="106">
        <f>IFERROR(VLOOKUP($A38,Mingguan!$A$4:$GC$48,AJ$1,FALSE),"")</f>
        <v>24000</v>
      </c>
      <c r="AK38" s="106">
        <f>IFERROR(VLOOKUP($A38,Mingguan!$A$4:$GC$48,AK$1,FALSE),"")</f>
        <v>24000</v>
      </c>
      <c r="AL38" s="106">
        <f>IFERROR(VLOOKUP($A38,Mingguan!$A$4:$GC$48,AL$1,FALSE),"")</f>
        <v>24000</v>
      </c>
      <c r="AM38" s="106">
        <f>IFERROR(VLOOKUP($A38,Mingguan!$A$4:$GC$48,AM$1,FALSE),"")</f>
        <v>24000</v>
      </c>
      <c r="AN38" s="106">
        <f>IFERROR(VLOOKUP($A38,Mingguan!$A$4:$GC$48,AN$1,FALSE),"")</f>
        <v>22800</v>
      </c>
      <c r="AO38" s="106">
        <f>IFERROR(VLOOKUP($A38,Mingguan!$A$4:$GC$48,AO$1,FALSE),"")</f>
        <v>22000</v>
      </c>
      <c r="AP38" s="106">
        <f>IFERROR(VLOOKUP($A38,Mingguan!$A$4:$GC$48,AP$1,FALSE),"")</f>
        <v>22000</v>
      </c>
      <c r="AQ38" s="106">
        <f>IFERROR(VLOOKUP($A38,Mingguan!$A$4:$GC$48,AQ$1,FALSE),"")</f>
        <v>23000</v>
      </c>
      <c r="AR38" s="106">
        <f>IFERROR(VLOOKUP($A38,Mingguan!$A$4:$GC$48,AR$1,FALSE),"")</f>
        <v>23000</v>
      </c>
      <c r="AS38" s="106">
        <f>IFERROR(VLOOKUP($A38,Mingguan!$A$4:$GC$48,AS$1,FALSE),"")</f>
        <v>23000</v>
      </c>
      <c r="AT38" s="106">
        <f>IFERROR(VLOOKUP($A38,Mingguan!$A$4:$GC$48,AT$1,FALSE),"")</f>
        <v>23000</v>
      </c>
      <c r="AU38" s="106">
        <f>IFERROR(VLOOKUP($A38,Mingguan!$A$4:$GC$48,AU$1,FALSE),"")</f>
        <v>23000</v>
      </c>
      <c r="AV38" s="106">
        <f>IFERROR(VLOOKUP($A38,Mingguan!$A$4:$GC$48,AV$1,FALSE),"")</f>
        <v>23000</v>
      </c>
      <c r="AW38" s="106">
        <f>IFERROR(VLOOKUP($A38,Mingguan!$A$4:$GC$48,AW$1,FALSE),"")</f>
        <v>23750</v>
      </c>
      <c r="AX38" s="106">
        <f>IFERROR(VLOOKUP($A38,Mingguan!$A$4:$GC$48,AX$1,FALSE),"")</f>
        <v>24960</v>
      </c>
      <c r="AY38" s="106">
        <f>IFERROR(VLOOKUP($A38,Mingguan!$A$4:$GC$48,AY$1,FALSE),"")</f>
        <v>26880</v>
      </c>
      <c r="AZ38" s="106">
        <f>IFERROR(VLOOKUP($A38,Mingguan!$A$4:$GC$48,AZ$1,FALSE),"")</f>
        <v>25600</v>
      </c>
      <c r="BA38" s="106">
        <f>IFERROR(VLOOKUP($A38,Mingguan!$A$4:$GC$48,BA$1,FALSE),"")</f>
        <v>44000</v>
      </c>
      <c r="BB38" s="106">
        <f>IFERROR(VLOOKUP($A38,Mingguan!$A$4:$GC$48,BB$1,FALSE),"")</f>
        <v>44000</v>
      </c>
      <c r="BC38" s="106">
        <f>IFERROR(VLOOKUP($A38,Mingguan!$A$4:$GC$48,BC$1,FALSE),"")</f>
        <v>44000</v>
      </c>
      <c r="BD38" s="106">
        <f>IFERROR(VLOOKUP($A38,Mingguan!$A$4:$GC$48,BD$1,FALSE),"")</f>
        <v>44000</v>
      </c>
      <c r="BE38" s="106">
        <f>IFERROR(VLOOKUP($A38,Mingguan!$A$4:$GC$48,BE$1,FALSE),"")</f>
        <v>44000</v>
      </c>
      <c r="BF38" s="106">
        <f>IFERROR(VLOOKUP($A38,Mingguan!$A$4:$GC$48,BF$1,FALSE),"")</f>
        <v>44000</v>
      </c>
      <c r="BG38" s="106">
        <f>IFERROR(VLOOKUP($A38,Mingguan!$A$4:$GC$48,BG$1,FALSE),"")</f>
        <v>44000</v>
      </c>
      <c r="BH38" s="106">
        <f>IFERROR(VLOOKUP($A38,Mingguan!$A$4:$GC$48,BH$1,FALSE),"")</f>
        <v>44000</v>
      </c>
      <c r="BI38" s="106">
        <f>IFERROR(VLOOKUP($A38,Mingguan!$A$4:$GC$48,BI$1,FALSE),"")</f>
        <v>44000</v>
      </c>
      <c r="BJ38" s="106">
        <f>IFERROR(VLOOKUP($A38,Mingguan!$A$4:$GC$48,BJ$1,FALSE),"")</f>
        <v>44000</v>
      </c>
      <c r="BK38" s="106">
        <f>IFERROR(VLOOKUP($A38,Mingguan!$A$4:$GC$48,BK$1,FALSE),"")</f>
        <v>44000</v>
      </c>
      <c r="BL38" s="106">
        <f>IFERROR(VLOOKUP($A38,Mingguan!$A$4:$GC$48,BL$1,FALSE),"")</f>
        <v>44000</v>
      </c>
      <c r="BM38" s="106">
        <f>IFERROR(VLOOKUP($A38,Mingguan!$A$4:$GC$48,BM$1,FALSE),"")</f>
        <v>44000</v>
      </c>
      <c r="BN38" s="106">
        <f>IFERROR(VLOOKUP($A38,Mingguan!$A$4:$GC$48,BN$1,FALSE),"")</f>
        <v>48000</v>
      </c>
      <c r="BO38" s="106">
        <f>IFERROR(VLOOKUP($A38,Mingguan!$A$4:$GC$48,BO$1,FALSE),"")</f>
        <v>48000</v>
      </c>
      <c r="BP38" s="106">
        <f>IFERROR(VLOOKUP($A38,Mingguan!$A$4:$GC$48,BP$1,FALSE),"")</f>
        <v>48000</v>
      </c>
      <c r="BQ38" s="106">
        <f>IFERROR(VLOOKUP($A38,Mingguan!$A$4:$GC$48,BQ$1,FALSE),"")</f>
        <v>48000</v>
      </c>
      <c r="BR38" s="106">
        <f>IFERROR(VLOOKUP($A38,Mingguan!$A$4:$GC$48,BR$1,FALSE),"")</f>
        <v>48000</v>
      </c>
      <c r="BS38" s="106">
        <f>IFERROR(VLOOKUP($A38,Mingguan!$A$4:$GC$48,BS$1,FALSE),"")</f>
        <v>48000</v>
      </c>
      <c r="BT38" s="106">
        <f>IFERROR(VLOOKUP($A38,Mingguan!$A$4:$GC$48,BT$1,FALSE),"")</f>
        <v>48000</v>
      </c>
      <c r="BU38" s="106">
        <f>IFERROR(VLOOKUP($A38,Mingguan!$A$4:$GC$48,BU$1,FALSE),"")</f>
        <v>48000</v>
      </c>
      <c r="BV38" s="106">
        <f>IFERROR(VLOOKUP($A38,Mingguan!$A$4:$GC$48,BV$1,FALSE),"")</f>
        <v>48000</v>
      </c>
      <c r="BW38" s="106">
        <f>IFERROR(VLOOKUP($A38,Mingguan!$A$4:$GC$48,BW$1,FALSE),"")</f>
        <v>48000</v>
      </c>
      <c r="BX38" s="106">
        <f>IFERROR(VLOOKUP($A38,Mingguan!$A$4:$GC$48,BX$1,FALSE),"")</f>
        <v>48000</v>
      </c>
      <c r="BY38" s="106">
        <f>IFERROR(VLOOKUP($A38,Mingguan!$A$4:$GC$48,BY$1,FALSE),"")</f>
        <v>48000</v>
      </c>
      <c r="BZ38" s="106">
        <f>IFERROR(VLOOKUP($A38,Mingguan!$A$4:$GC$48,BZ$1,FALSE),"")</f>
        <v>48000</v>
      </c>
      <c r="CA38" s="106">
        <f>IFERROR(VLOOKUP($A38,Mingguan!$A$4:$GC$48,CA$1,FALSE),"")</f>
        <v>48000</v>
      </c>
      <c r="CB38" s="106">
        <f>IFERROR(VLOOKUP($A38,Mingguan!$A$4:$GC$48,CB$1,FALSE),"")</f>
        <v>48000</v>
      </c>
      <c r="CC38" s="106">
        <f>IFERROR(VLOOKUP($A38,Mingguan!$A$4:$GC$48,CC$1,FALSE),"")</f>
        <v>48000</v>
      </c>
      <c r="CD38" s="106">
        <f>IFERROR(VLOOKUP($A38,Mingguan!$A$4:$GC$48,CD$1,FALSE),"")</f>
        <v>48000</v>
      </c>
      <c r="CE38" s="106">
        <f>IFERROR(VLOOKUP($A38,Mingguan!$A$4:$GC$48,CE$1,FALSE),"")</f>
        <v>48000</v>
      </c>
      <c r="CF38" s="106">
        <f>IFERROR(VLOOKUP($A38,Mingguan!$A$4:$GC$48,CF$1,FALSE),"")</f>
        <v>48000</v>
      </c>
      <c r="CG38" s="106">
        <f>IFERROR(VLOOKUP($A38,Mingguan!$A$4:$GC$48,CG$1,FALSE),"")</f>
        <v>48000</v>
      </c>
      <c r="CH38" s="106">
        <f>IFERROR(VLOOKUP($A38,Mingguan!$A$4:$GC$48,CH$1,FALSE),"")</f>
        <v>48000</v>
      </c>
      <c r="CI38" s="106">
        <f>IFERROR(VLOOKUP($A38,Mingguan!$A$4:$GC$48,CI$1,FALSE),"")</f>
        <v>48000</v>
      </c>
      <c r="CJ38" s="106">
        <f>IFERROR(VLOOKUP($A38,Mingguan!$A$4:$GC$48,CJ$1,FALSE),"")</f>
        <v>48000</v>
      </c>
      <c r="CK38" s="106">
        <f>IFERROR(VLOOKUP($A38,Mingguan!$A$4:$GC$48,CK$1,FALSE),"")</f>
        <v>48000</v>
      </c>
      <c r="CL38" s="106">
        <f>IFERROR(VLOOKUP($A38,Mingguan!$A$4:$GC$48,CL$1,FALSE),"")</f>
        <v>48000</v>
      </c>
      <c r="CM38" s="106">
        <f>IFERROR(VLOOKUP($A38,Mingguan!$A$4:$GC$48,CM$1,FALSE),"")</f>
        <v>48000</v>
      </c>
      <c r="CN38" s="106">
        <f>IFERROR(VLOOKUP($A38,Mingguan!$A$4:$GC$48,CN$1,FALSE),"")</f>
        <v>48000</v>
      </c>
      <c r="CO38" s="106">
        <f>IFERROR(VLOOKUP($A38,Mingguan!$A$4:$GC$48,CO$1,FALSE),"")</f>
        <v>48000</v>
      </c>
      <c r="CP38" s="106">
        <f>IFERROR(VLOOKUP($A38,Mingguan!$A$4:$GC$48,CP$1,FALSE),"")</f>
        <v>48000</v>
      </c>
      <c r="CQ38" s="106">
        <f>IFERROR(VLOOKUP($A38,Mingguan!$A$4:$GC$48,CQ$1,FALSE),"")</f>
        <v>48000</v>
      </c>
      <c r="CR38" s="106">
        <f>IFERROR(VLOOKUP($A38,Mingguan!$A$4:$GC$48,CR$1,FALSE),"")</f>
        <v>48000</v>
      </c>
      <c r="CS38" s="106">
        <f>IFERROR(VLOOKUP($A38,Mingguan!$A$4:$GC$48,CS$1,FALSE),"")</f>
        <v>48000</v>
      </c>
      <c r="CT38" s="106">
        <f>IFERROR(VLOOKUP($A38,Mingguan!$A$4:$GC$48,CT$1,FALSE),"")</f>
        <v>48000</v>
      </c>
      <c r="CU38" s="106">
        <f>IFERROR(VLOOKUP($A38,Mingguan!$A$4:$GC$48,CU$1,FALSE),"")</f>
        <v>48000</v>
      </c>
      <c r="CV38" s="106">
        <f>IFERROR(VLOOKUP($A38,Mingguan!$A$4:$GC$48,CV$1,FALSE),"")</f>
        <v>28800</v>
      </c>
      <c r="CW38" s="106">
        <f>IFERROR(VLOOKUP($A38,Mingguan!$A$4:$GC$48,CW$1,FALSE),"")</f>
        <v>28800</v>
      </c>
      <c r="CX38" s="106">
        <f>IFERROR(VLOOKUP($A38,Mingguan!$A$4:$GC$48,CX$1,FALSE),"")</f>
        <v>26880</v>
      </c>
      <c r="CY38" s="106">
        <f>IFERROR(VLOOKUP($A38,Mingguan!$A$4:$GC$48,CY$1,FALSE),"")</f>
        <v>23360</v>
      </c>
      <c r="CZ38" s="106">
        <f>IFERROR(VLOOKUP($A38,Mingguan!$A$4:$GC$48,CZ$1,FALSE),"")</f>
        <v>21200</v>
      </c>
      <c r="DA38" s="106">
        <f>IFERROR(VLOOKUP($A38,Mingguan!$A$4:$GC$48,DA$1,FALSE),"")</f>
        <v>20060</v>
      </c>
      <c r="DB38" s="106">
        <f>IFERROR(VLOOKUP($A38,Mingguan!$A$4:$GC$48,DB$1,FALSE),"")</f>
        <v>20920</v>
      </c>
      <c r="DC38" s="106">
        <f>IFERROR(VLOOKUP($A38,Mingguan!$A$4:$GC$48,DC$1,FALSE),"")</f>
        <v>22080</v>
      </c>
      <c r="DD38" s="106">
        <f>IFERROR(VLOOKUP($A38,Mingguan!$A$4:$GC$48,DD$1,FALSE),"")</f>
        <v>22400</v>
      </c>
      <c r="DE38" s="106">
        <f>IFERROR(VLOOKUP($A38,Mingguan!$A$4:$GC$48,DE$1,FALSE),"")</f>
        <v>22400</v>
      </c>
      <c r="DF38" s="106">
        <f>IFERROR(VLOOKUP($A38,Mingguan!$A$4:$GC$48,DF$1,FALSE),"")</f>
        <v>22400</v>
      </c>
      <c r="DG38" s="106">
        <f>IFERROR(VLOOKUP($A38,Mingguan!$A$4:$GC$48,DG$1,FALSE),"")</f>
        <v>22400</v>
      </c>
      <c r="DH38" s="106">
        <f>IFERROR(VLOOKUP($A38,Mingguan!$A$4:$GC$48,DH$1,FALSE),"")</f>
        <v>22400</v>
      </c>
      <c r="DI38" s="106">
        <f>IFERROR(VLOOKUP($A38,Mingguan!$A$4:$GC$48,DI$1,FALSE),"")</f>
        <v>22400</v>
      </c>
      <c r="DJ38" s="106">
        <f>IFERROR(VLOOKUP($A38,Mingguan!$A$4:$GC$48,DJ$1,FALSE),"")</f>
        <v>22400</v>
      </c>
      <c r="DK38" s="106">
        <f>IFERROR(VLOOKUP($A38,Mingguan!$A$4:$GC$48,DK$1,FALSE),"")</f>
        <v>22400</v>
      </c>
      <c r="DL38" s="106">
        <f>IFERROR(VLOOKUP($A38,Mingguan!$A$4:$GC$48,DL$1,FALSE),"")</f>
        <v>23360</v>
      </c>
      <c r="DM38" s="106">
        <f>IFERROR(VLOOKUP($A38,Mingguan!$A$4:$GC$48,DM$1,FALSE),"")</f>
        <v>24000</v>
      </c>
      <c r="DN38" s="106">
        <f>IFERROR(VLOOKUP($A38,Mingguan!$A$4:$GC$48,DN$1,FALSE),"")</f>
        <v>24000</v>
      </c>
      <c r="DO38" s="106">
        <f>IFERROR(VLOOKUP($A38,Mingguan!$A$4:$GC$48,DO$1,FALSE),"")</f>
        <v>24000</v>
      </c>
      <c r="DP38" s="106">
        <f>IFERROR(VLOOKUP($A38,Mingguan!$A$4:$GC$48,DP$1,FALSE),"")</f>
        <v>25200</v>
      </c>
      <c r="DQ38" s="106">
        <f>IFERROR(VLOOKUP($A38,Mingguan!$A$4:$GC$48,DQ$1,FALSE),"")</f>
        <v>25600</v>
      </c>
      <c r="DR38" s="106">
        <f>IFERROR(VLOOKUP($A38,Mingguan!$A$4:$GC$48,DR$1,FALSE),"")</f>
        <v>25600</v>
      </c>
      <c r="DS38" s="106">
        <f>IFERROR(VLOOKUP($A38,Mingguan!$A$4:$GC$48,DS$1,FALSE),"")</f>
        <v>25600</v>
      </c>
      <c r="DT38" s="106">
        <f>IFERROR(VLOOKUP($A38,Mingguan!$A$4:$GC$48,DT$1,FALSE),"")</f>
        <v>25600</v>
      </c>
      <c r="DU38" s="106">
        <f>IFERROR(VLOOKUP($A38,Mingguan!$A$4:$GC$48,DU$1,FALSE),"")</f>
        <v>25600</v>
      </c>
      <c r="DV38" s="106">
        <f>IFERROR(VLOOKUP($A38,Mingguan!$A$4:$GC$48,DV$1,FALSE),"")</f>
        <v>25600</v>
      </c>
      <c r="DW38" s="106">
        <f>IFERROR(VLOOKUP($A38,Mingguan!$A$4:$GC$48,DW$1,FALSE),"")</f>
        <v>25600</v>
      </c>
      <c r="DX38" s="106">
        <f>IFERROR(VLOOKUP($A38,Mingguan!$A$4:$GC$48,DX$1,FALSE),"")</f>
        <v>25600</v>
      </c>
      <c r="DY38" s="106">
        <f>IFERROR(VLOOKUP($A38,Mingguan!$A$4:$GC$48,DY$1,FALSE),"")</f>
        <v>25600</v>
      </c>
      <c r="DZ38" s="106">
        <f>IFERROR(VLOOKUP($A38,Mingguan!$A$4:$GC$48,DZ$1,FALSE),"")</f>
        <v>25600</v>
      </c>
      <c r="EA38" s="106">
        <f>IFERROR(VLOOKUP($A38,Mingguan!$A$4:$GC$48,EA$1,FALSE),"")</f>
        <v>25600</v>
      </c>
      <c r="EB38" s="106">
        <f>IFERROR(VLOOKUP($A38,Mingguan!$A$4:$GC$48,EB$1,FALSE),"")</f>
        <v>27450</v>
      </c>
      <c r="EC38" s="106">
        <f>IFERROR(VLOOKUP($A38,Mingguan!$A$4:$GC$48,EC$1,FALSE),"")</f>
        <v>29300</v>
      </c>
      <c r="ED38" s="106">
        <f>IFERROR(VLOOKUP($A38,Mingguan!$A$4:$GC$48,ED$1,FALSE),"")</f>
        <v>29300</v>
      </c>
      <c r="EE38" s="106">
        <f>IFERROR(VLOOKUP($A38,Mingguan!$A$4:$GC$48,EE$1,FALSE),"")</f>
        <v>27192.799999999999</v>
      </c>
      <c r="EF38" s="106">
        <f>IFERROR(VLOOKUP($A38,Mingguan!$A$4:$GC$48,EF$1,FALSE),"")</f>
        <v>26666</v>
      </c>
      <c r="EG38" s="106">
        <f>IFERROR(VLOOKUP($A38,Mingguan!$A$4:$GC$48,EG$1,FALSE),"")</f>
        <v>26666</v>
      </c>
      <c r="EH38" s="106">
        <f>IFERROR(VLOOKUP($A38,Mingguan!$A$4:$GC$48,EH$1,FALSE),"")</f>
        <v>26666</v>
      </c>
      <c r="EI38" s="106">
        <f>IFERROR(VLOOKUP($A38,Mingguan!$A$4:$GC$48,EI$1,FALSE),"")</f>
        <v>25600</v>
      </c>
      <c r="EJ38" s="106">
        <f>IFERROR(VLOOKUP($A38,Mingguan!$A$4:$GC$48,EJ$1,FALSE),"")</f>
        <v>25600</v>
      </c>
      <c r="EK38" s="106">
        <f>IFERROR(VLOOKUP($A38,Mingguan!$A$4:$GC$48,EK$1,FALSE),"")</f>
        <v>25600</v>
      </c>
      <c r="EL38" s="106">
        <f>IFERROR(VLOOKUP($A38,Mingguan!$A$4:$GC$48,EL$1,FALSE),"")</f>
        <v>25600</v>
      </c>
      <c r="EM38" s="106">
        <f>IFERROR(VLOOKUP($A38,Mingguan!$A$4:$GC$48,EM$1,FALSE),"")</f>
        <v>25600</v>
      </c>
      <c r="EN38" s="106">
        <f>IFERROR(VLOOKUP($A38,Mingguan!$A$4:$GC$48,EN$1,FALSE),"")</f>
        <v>25600</v>
      </c>
      <c r="EO38" s="106">
        <f>IFERROR(VLOOKUP($A38,Mingguan!$A$4:$GC$48,EO$1,FALSE),"")</f>
        <v>25600</v>
      </c>
      <c r="EP38" s="106">
        <f>IFERROR(VLOOKUP($A38,Mingguan!$A$4:$GC$48,EP$1,FALSE),"")</f>
        <v>25600</v>
      </c>
      <c r="EQ38" s="106">
        <f>IFERROR(VLOOKUP($A38,Mingguan!$A$4:$GC$48,EQ$1,FALSE),"")</f>
        <v>26860</v>
      </c>
      <c r="ER38" s="106">
        <f>IFERROR(VLOOKUP($A38,Mingguan!$A$4:$GC$48,ER$1,FALSE),"")</f>
        <v>27700</v>
      </c>
      <c r="ES38" s="106">
        <f>IFERROR(VLOOKUP($A38,Mingguan!$A$4:$GC$48,ES$1,FALSE),"")</f>
        <v>27700</v>
      </c>
      <c r="ET38" s="106">
        <f>IFERROR(VLOOKUP($A38,Mingguan!$A$4:$GC$48,ET$1,FALSE),"")</f>
        <v>27700</v>
      </c>
      <c r="EU38" s="106">
        <f>IFERROR(VLOOKUP($A38,Mingguan!$A$4:$GC$48,EU$1,FALSE),"")</f>
        <v>27700</v>
      </c>
      <c r="EV38" s="106">
        <f>IFERROR(VLOOKUP($A38,Mingguan!$A$4:$GC$48,EV$1,FALSE),"")</f>
        <v>28200</v>
      </c>
      <c r="EW38" s="106">
        <f>IFERROR(VLOOKUP($A38,Mingguan!$A$4:$GC$48,EW$1,FALSE),"")</f>
        <v>27900</v>
      </c>
      <c r="EX38" s="106">
        <f>IFERROR(VLOOKUP($A38,Mingguan!$A$4:$GC$48,EX$1,FALSE),"")</f>
        <v>27400</v>
      </c>
      <c r="EY38" s="106">
        <f>IFERROR(VLOOKUP($A38,Mingguan!$A$4:$GC$48,EY$1,FALSE),"")</f>
        <v>27700</v>
      </c>
      <c r="EZ38" s="106">
        <f>IFERROR(VLOOKUP($A38,Mingguan!$A$4:$GC$48,EZ$1,FALSE),"")</f>
        <v>27280</v>
      </c>
      <c r="FA38" s="106">
        <f>IFERROR(VLOOKUP($A38,Mingguan!$A$4:$GC$48,FA$1,FALSE),"")</f>
        <v>27000</v>
      </c>
      <c r="FB38" s="106">
        <f>IFERROR(VLOOKUP($A38,Mingguan!$A$4:$GC$48,FB$1,FALSE),"")</f>
        <v>27000</v>
      </c>
      <c r="FC38" s="106">
        <f>IFERROR(VLOOKUP($A38,Mingguan!$A$4:$GC$48,FC$1,FALSE),"")</f>
        <v>27000</v>
      </c>
      <c r="FD38" s="106">
        <f>IFERROR(VLOOKUP($A38,Mingguan!$A$4:$GC$48,FD$1,FALSE),"")</f>
        <v>27000</v>
      </c>
      <c r="FE38" s="106">
        <f>IFERROR(VLOOKUP($A38,Mingguan!$A$4:$GC$48,FE$1,FALSE),"")</f>
        <v>27000</v>
      </c>
      <c r="FF38" s="106">
        <f>IFERROR(VLOOKUP($A38,Mingguan!$A$4:$GC$48,FF$1,FALSE),"")</f>
        <v>27160</v>
      </c>
      <c r="FG38" s="106">
        <f>IFERROR(VLOOKUP($A38,Mingguan!$A$4:$GC$48,FG$1,FALSE),"")</f>
        <v>27066.666666666668</v>
      </c>
      <c r="FH38" s="106">
        <f>IFERROR(VLOOKUP($A38,Mingguan!$A$4:$GC$48,FH$1,FALSE),"")</f>
        <v>27200</v>
      </c>
      <c r="FI38" s="106">
        <f>IFERROR(VLOOKUP($A38,Mingguan!$A$4:$GC$48,FI$1,FALSE),"")</f>
        <v>27200</v>
      </c>
      <c r="FJ38" s="106">
        <f>IFERROR(VLOOKUP($A38,Mingguan!$A$4:$GC$48,FJ$1,FALSE),"")</f>
        <v>27200</v>
      </c>
      <c r="FK38" s="106">
        <f>IFERROR(VLOOKUP($A38,Mingguan!$A$4:$GC$48,FK$1,FALSE),"")</f>
        <v>27200</v>
      </c>
      <c r="FL38" s="106">
        <f>IFERROR(VLOOKUP($A38,Mingguan!$A$4:$GC$48,FL$1,FALSE),"")</f>
        <v>27200</v>
      </c>
      <c r="FM38" s="106">
        <f>IFERROR(VLOOKUP($A38,Mingguan!$A$4:$GC$48,FM$1,FALSE),"")</f>
        <v>27200</v>
      </c>
      <c r="FN38" s="106">
        <f>IFERROR(VLOOKUP($A38,Mingguan!$A$4:$GC$48,FN$1,FALSE),"")</f>
        <v>27200</v>
      </c>
      <c r="FO38" s="106">
        <f>IFERROR(VLOOKUP($A38,Mingguan!$A$4:$GC$48,FO$1,FALSE),"")</f>
        <v>27200</v>
      </c>
      <c r="FP38" s="106">
        <f>IFERROR(VLOOKUP($A38,Mingguan!$A$4:$GC$48,FP$1,FALSE),"")</f>
        <v>28480</v>
      </c>
      <c r="FQ38" s="106">
        <f>IFERROR(VLOOKUP($A38,Mingguan!$A$4:$GC$48,FQ$1,FALSE),"")</f>
        <v>28800</v>
      </c>
      <c r="FR38" s="106">
        <f>IFERROR(VLOOKUP($A38,Mingguan!$A$4:$GC$48,FR$1,FALSE),"")</f>
        <v>28800</v>
      </c>
      <c r="FS38" s="106">
        <f>IFERROR(VLOOKUP($A38,Mingguan!$A$4:$GC$48,FS$1,FALSE),"")</f>
        <v>28800</v>
      </c>
      <c r="FT38" s="106">
        <f>IFERROR(VLOOKUP($A38,Mingguan!$A$4:$GC$48,FT$1,FALSE),"")</f>
        <v>28800</v>
      </c>
      <c r="FU38" s="106">
        <f>IFERROR(VLOOKUP($A38,Mingguan!$A$4:$GC$48,FU$1,FALSE),"")</f>
        <v>28800</v>
      </c>
      <c r="FV38" s="106">
        <f>IFERROR(VLOOKUP($A38,Mingguan!$A$4:$GC$48,FV$1,FALSE),"")</f>
        <v>28800</v>
      </c>
      <c r="FW38" s="106">
        <f>IFERROR(VLOOKUP($A38,Mingguan!$A$4:$GC$48,FW$1,FALSE),"")</f>
        <v>28800</v>
      </c>
      <c r="FX38" s="106">
        <f>IFERROR(VLOOKUP($A38,Mingguan!$A$4:$GC$48,FX$1,FALSE),"")</f>
        <v>28800</v>
      </c>
      <c r="FY38" s="106">
        <f>IFERROR(VLOOKUP($A38,Mingguan!$A$4:$GC$48,FY$1,FALSE),"")</f>
        <v>28800</v>
      </c>
      <c r="FZ38" s="106">
        <f>IFERROR(VLOOKUP($A38,Mingguan!$A$4:$GC$48,FZ$1,FALSE),"")</f>
        <v>28800</v>
      </c>
      <c r="GA38" s="106">
        <f>IFERROR(VLOOKUP($A38,Mingguan!$A$4:$GC$48,GA$1,FALSE),"")</f>
        <v>28800</v>
      </c>
      <c r="GB38" s="106">
        <f>IFERROR(VLOOKUP($A38,Mingguan!$A$4:$GC$48,GB$1,FALSE),"")</f>
        <v>28800</v>
      </c>
      <c r="GC38" s="106">
        <f>IFERROR(VLOOKUP($A38,Mingguan!$A$4:$GC$48,GC$1,FALSE),"")</f>
        <v>28800</v>
      </c>
      <c r="GD38" s="106"/>
      <c r="GE38" s="106"/>
      <c r="GF38" s="106"/>
      <c r="GG38" s="106"/>
      <c r="GH38" s="106"/>
      <c r="GI38" s="106"/>
      <c r="GJ38" s="106"/>
      <c r="GK38" s="106"/>
      <c r="GL38" s="106"/>
      <c r="GM38" s="106"/>
      <c r="GN38" s="106"/>
      <c r="GO38" s="106"/>
      <c r="GP38" s="106"/>
      <c r="GQ38" s="106"/>
      <c r="GR38" s="106"/>
      <c r="GS38" s="106"/>
      <c r="GT38" s="106"/>
      <c r="GU38" s="106"/>
      <c r="GV38" s="106"/>
    </row>
    <row r="39" spans="1:204" ht="15.75" customHeight="1" x14ac:dyDescent="0.35">
      <c r="A39" s="48">
        <v>35</v>
      </c>
      <c r="B39" s="49" t="s">
        <v>58</v>
      </c>
      <c r="C39" s="48">
        <v>1</v>
      </c>
      <c r="D39" s="48" t="s">
        <v>24</v>
      </c>
      <c r="E39" s="106">
        <f>IFERROR(VLOOKUP($A39,Mingguan!$A$4:$GC$48,E$1,FALSE),"")</f>
        <v>44000</v>
      </c>
      <c r="F39" s="106">
        <f>IFERROR(VLOOKUP($A39,Mingguan!$A$4:$GC$48,F$1,FALSE),"")</f>
        <v>44000</v>
      </c>
      <c r="G39" s="106">
        <f>IFERROR(VLOOKUP($A39,Mingguan!$A$4:$GC$48,G$1,FALSE),"")</f>
        <v>44000</v>
      </c>
      <c r="H39" s="106">
        <f>IFERROR(VLOOKUP($A39,Mingguan!$A$4:$GC$48,H$1,FALSE),"")</f>
        <v>44000</v>
      </c>
      <c r="I39" s="106">
        <f>IFERROR(VLOOKUP($A39,Mingguan!$A$4:$GC$48,I$1,FALSE),"")</f>
        <v>44000</v>
      </c>
      <c r="J39" s="106">
        <f>IFERROR(VLOOKUP($A39,Mingguan!$A$4:$GC$48,J$1,FALSE),"")</f>
        <v>44000</v>
      </c>
      <c r="K39" s="106">
        <f>IFERROR(VLOOKUP($A39,Mingguan!$A$4:$GC$48,K$1,FALSE),"")</f>
        <v>44000</v>
      </c>
      <c r="L39" s="106">
        <f>IFERROR(VLOOKUP($A39,Mingguan!$A$4:$GC$48,L$1,FALSE),"")</f>
        <v>44000</v>
      </c>
      <c r="M39" s="106">
        <f>IFERROR(VLOOKUP($A39,Mingguan!$A$4:$GC$48,M$1,FALSE),"")</f>
        <v>44000</v>
      </c>
      <c r="N39" s="106">
        <f>IFERROR(VLOOKUP($A39,Mingguan!$A$4:$GC$48,N$1,FALSE),"")</f>
        <v>44000</v>
      </c>
      <c r="O39" s="106">
        <f>IFERROR(VLOOKUP($A39,Mingguan!$A$4:$GC$48,O$1,FALSE),"")</f>
        <v>44000</v>
      </c>
      <c r="P39" s="106">
        <f>IFERROR(VLOOKUP($A39,Mingguan!$A$4:$GC$48,P$1,FALSE),"")</f>
        <v>44000</v>
      </c>
      <c r="Q39" s="106">
        <f>IFERROR(VLOOKUP($A39,Mingguan!$A$4:$GC$48,Q$1,FALSE),"")</f>
        <v>44000</v>
      </c>
      <c r="R39" s="106">
        <f>IFERROR(VLOOKUP($A39,Mingguan!$A$4:$GC$48,R$1,FALSE),"")</f>
        <v>44000</v>
      </c>
      <c r="S39" s="106">
        <f>IFERROR(VLOOKUP($A39,Mingguan!$A$4:$GC$48,S$1,FALSE),"")</f>
        <v>44000</v>
      </c>
      <c r="T39" s="106">
        <f>IFERROR(VLOOKUP($A39,Mingguan!$A$4:$GC$48,T$1,FALSE),"")</f>
        <v>44000</v>
      </c>
      <c r="U39" s="106">
        <f>IFERROR(VLOOKUP($A39,Mingguan!$A$4:$GC$48,U$1,FALSE),"")</f>
        <v>44000</v>
      </c>
      <c r="V39" s="106">
        <f>IFERROR(VLOOKUP($A39,Mingguan!$A$4:$GC$48,V$1,FALSE),"")</f>
        <v>44000</v>
      </c>
      <c r="W39" s="106">
        <f>IFERROR(VLOOKUP($A39,Mingguan!$A$4:$GC$48,W$1,FALSE),"")</f>
        <v>44000</v>
      </c>
      <c r="X39" s="106">
        <f>IFERROR(VLOOKUP($A39,Mingguan!$A$4:$GC$48,X$1,FALSE),"")</f>
        <v>44000</v>
      </c>
      <c r="Y39" s="106">
        <f>IFERROR(VLOOKUP($A39,Mingguan!$A$4:$GC$48,Y$1,FALSE),"")</f>
        <v>44000</v>
      </c>
      <c r="Z39" s="106">
        <f>IFERROR(VLOOKUP($A39,Mingguan!$A$4:$GC$48,Z$1,FALSE),"")</f>
        <v>44000</v>
      </c>
      <c r="AA39" s="106">
        <f>IFERROR(VLOOKUP($A39,Mingguan!$A$4:$GC$48,AA$1,FALSE),"")</f>
        <v>44000</v>
      </c>
      <c r="AB39" s="106">
        <f>IFERROR(VLOOKUP($A39,Mingguan!$A$4:$GC$48,AB$1,FALSE),"")</f>
        <v>44000</v>
      </c>
      <c r="AC39" s="106">
        <f>IFERROR(VLOOKUP($A39,Mingguan!$A$4:$GC$48,AC$1,FALSE),"")</f>
        <v>44000</v>
      </c>
      <c r="AD39" s="106">
        <f>IFERROR(VLOOKUP($A39,Mingguan!$A$4:$GC$48,AD$1,FALSE),"")</f>
        <v>44000</v>
      </c>
      <c r="AE39" s="106">
        <f>IFERROR(VLOOKUP($A39,Mingguan!$A$4:$GC$48,AE$1,FALSE),"")</f>
        <v>44450</v>
      </c>
      <c r="AF39" s="106">
        <f>IFERROR(VLOOKUP($A39,Mingguan!$A$4:$GC$48,AF$1,FALSE),"")</f>
        <v>45000</v>
      </c>
      <c r="AG39" s="106">
        <f>IFERROR(VLOOKUP($A39,Mingguan!$A$4:$GC$48,AG$1,FALSE),"")</f>
        <v>44500</v>
      </c>
      <c r="AH39" s="106">
        <f>IFERROR(VLOOKUP($A39,Mingguan!$A$4:$GC$48,AH$1,FALSE),"")</f>
        <v>45000</v>
      </c>
      <c r="AI39" s="106">
        <f>IFERROR(VLOOKUP($A39,Mingguan!$A$4:$GC$48,AI$1,FALSE),"")</f>
        <v>45000</v>
      </c>
      <c r="AJ39" s="106">
        <f>IFERROR(VLOOKUP($A39,Mingguan!$A$4:$GC$48,AJ$1,FALSE),"")</f>
        <v>45000</v>
      </c>
      <c r="AK39" s="106">
        <f>IFERROR(VLOOKUP($A39,Mingguan!$A$4:$GC$48,AK$1,FALSE),"")</f>
        <v>45000</v>
      </c>
      <c r="AL39" s="106">
        <f>IFERROR(VLOOKUP($A39,Mingguan!$A$4:$GC$48,AL$1,FALSE),"")</f>
        <v>45000</v>
      </c>
      <c r="AM39" s="106">
        <f>IFERROR(VLOOKUP($A39,Mingguan!$A$4:$GC$48,AM$1,FALSE),"")</f>
        <v>45000</v>
      </c>
      <c r="AN39" s="106">
        <f>IFERROR(VLOOKUP($A39,Mingguan!$A$4:$GC$48,AN$1,FALSE),"")</f>
        <v>44200</v>
      </c>
      <c r="AO39" s="106">
        <f>IFERROR(VLOOKUP($A39,Mingguan!$A$4:$GC$48,AO$1,FALSE),"")</f>
        <v>44000</v>
      </c>
      <c r="AP39" s="106">
        <f>IFERROR(VLOOKUP($A39,Mingguan!$A$4:$GC$48,AP$1,FALSE),"")</f>
        <v>44000</v>
      </c>
      <c r="AQ39" s="106">
        <f>IFERROR(VLOOKUP($A39,Mingguan!$A$4:$GC$48,AQ$1,FALSE),"")</f>
        <v>44000</v>
      </c>
      <c r="AR39" s="106">
        <f>IFERROR(VLOOKUP($A39,Mingguan!$A$4:$GC$48,AR$1,FALSE),"")</f>
        <v>44000</v>
      </c>
      <c r="AS39" s="106">
        <f>IFERROR(VLOOKUP($A39,Mingguan!$A$4:$GC$48,AS$1,FALSE),"")</f>
        <v>44000</v>
      </c>
      <c r="AT39" s="106">
        <f>IFERROR(VLOOKUP($A39,Mingguan!$A$4:$GC$48,AT$1,FALSE),"")</f>
        <v>44000</v>
      </c>
      <c r="AU39" s="106">
        <f>IFERROR(VLOOKUP($A39,Mingguan!$A$4:$GC$48,AU$1,FALSE),"")</f>
        <v>44000</v>
      </c>
      <c r="AV39" s="106">
        <f>IFERROR(VLOOKUP($A39,Mingguan!$A$4:$GC$48,AV$1,FALSE),"")</f>
        <v>44000</v>
      </c>
      <c r="AW39" s="106">
        <f>IFERROR(VLOOKUP($A39,Mingguan!$A$4:$GC$48,AW$1,FALSE),"")</f>
        <v>44000</v>
      </c>
      <c r="AX39" s="106">
        <f>IFERROR(VLOOKUP($A39,Mingguan!$A$4:$GC$48,AX$1,FALSE),"")</f>
        <v>44000</v>
      </c>
      <c r="AY39" s="106">
        <f>IFERROR(VLOOKUP($A39,Mingguan!$A$4:$GC$48,AY$1,FALSE),"")</f>
        <v>44000</v>
      </c>
      <c r="AZ39" s="106">
        <f>IFERROR(VLOOKUP($A39,Mingguan!$A$4:$GC$48,AZ$1,FALSE),"")</f>
        <v>44000</v>
      </c>
      <c r="BA39" s="106">
        <f>IFERROR(VLOOKUP($A39,Mingguan!$A$4:$GC$48,BA$1,FALSE),"")</f>
        <v>25600</v>
      </c>
      <c r="BB39" s="106">
        <f>IFERROR(VLOOKUP($A39,Mingguan!$A$4:$GC$48,BB$1,FALSE),"")</f>
        <v>25600</v>
      </c>
      <c r="BC39" s="106">
        <f>IFERROR(VLOOKUP($A39,Mingguan!$A$4:$GC$48,BC$1,FALSE),"")</f>
        <v>25600</v>
      </c>
      <c r="BD39" s="106">
        <f>IFERROR(VLOOKUP($A39,Mingguan!$A$4:$GC$48,BD$1,FALSE),"")</f>
        <v>23800</v>
      </c>
      <c r="BE39" s="106">
        <f>IFERROR(VLOOKUP($A39,Mingguan!$A$4:$GC$48,BE$1,FALSE),"")</f>
        <v>23600</v>
      </c>
      <c r="BF39" s="106">
        <f>IFERROR(VLOOKUP($A39,Mingguan!$A$4:$GC$48,BF$1,FALSE),"")</f>
        <v>23600</v>
      </c>
      <c r="BG39" s="106">
        <f>IFERROR(VLOOKUP($A39,Mingguan!$A$4:$GC$48,BG$1,FALSE),"")</f>
        <v>23600</v>
      </c>
      <c r="BH39" s="106">
        <f>IFERROR(VLOOKUP($A39,Mingguan!$A$4:$GC$48,BH$1,FALSE),"")</f>
        <v>23600</v>
      </c>
      <c r="BI39" s="106">
        <f>IFERROR(VLOOKUP($A39,Mingguan!$A$4:$GC$48,BI$1,FALSE),"")</f>
        <v>23600</v>
      </c>
      <c r="BJ39" s="106">
        <f>IFERROR(VLOOKUP($A39,Mingguan!$A$4:$GC$48,BJ$1,FALSE),"")</f>
        <v>23600</v>
      </c>
      <c r="BK39" s="106">
        <f>IFERROR(VLOOKUP($A39,Mingguan!$A$4:$GC$48,BK$1,FALSE),"")</f>
        <v>23600</v>
      </c>
      <c r="BL39" s="106">
        <f>IFERROR(VLOOKUP($A39,Mingguan!$A$4:$GC$48,BL$1,FALSE),"")</f>
        <v>23600</v>
      </c>
      <c r="BM39" s="106">
        <f>IFERROR(VLOOKUP($A39,Mingguan!$A$4:$GC$48,BM$1,FALSE),"")</f>
        <v>23600</v>
      </c>
      <c r="BN39" s="106">
        <f>IFERROR(VLOOKUP($A39,Mingguan!$A$4:$GC$48,BN$1,FALSE),"")</f>
        <v>23800</v>
      </c>
      <c r="BO39" s="106">
        <f>IFERROR(VLOOKUP($A39,Mingguan!$A$4:$GC$48,BO$1,FALSE),"")</f>
        <v>23800</v>
      </c>
      <c r="BP39" s="106">
        <f>IFERROR(VLOOKUP($A39,Mingguan!$A$4:$GC$48,BP$1,FALSE),"")</f>
        <v>23800</v>
      </c>
      <c r="BQ39" s="106">
        <f>IFERROR(VLOOKUP($A39,Mingguan!$A$4:$GC$48,BQ$1,FALSE),"")</f>
        <v>23800</v>
      </c>
      <c r="BR39" s="106">
        <f>IFERROR(VLOOKUP($A39,Mingguan!$A$4:$GC$48,BR$1,FALSE),"")</f>
        <v>23800</v>
      </c>
      <c r="BS39" s="106">
        <f>IFERROR(VLOOKUP($A39,Mingguan!$A$4:$GC$48,BS$1,FALSE),"")</f>
        <v>23800</v>
      </c>
      <c r="BT39" s="106">
        <f>IFERROR(VLOOKUP($A39,Mingguan!$A$4:$GC$48,BT$1,FALSE),"")</f>
        <v>23800</v>
      </c>
      <c r="BU39" s="106">
        <f>IFERROR(VLOOKUP($A39,Mingguan!$A$4:$GC$48,BU$1,FALSE),"")</f>
        <v>23800</v>
      </c>
      <c r="BV39" s="106">
        <f>IFERROR(VLOOKUP($A39,Mingguan!$A$4:$GC$48,BV$1,FALSE),"")</f>
        <v>23800</v>
      </c>
      <c r="BW39" s="106">
        <f>IFERROR(VLOOKUP($A39,Mingguan!$A$4:$GC$48,BW$1,FALSE),"")</f>
        <v>23800</v>
      </c>
      <c r="BX39" s="106">
        <f>IFERROR(VLOOKUP($A39,Mingguan!$A$4:$GC$48,BX$1,FALSE),"")</f>
        <v>23800</v>
      </c>
      <c r="BY39" s="106">
        <f>IFERROR(VLOOKUP($A39,Mingguan!$A$4:$GC$48,BY$1,FALSE),"")</f>
        <v>23800</v>
      </c>
      <c r="BZ39" s="106">
        <f>IFERROR(VLOOKUP($A39,Mingguan!$A$4:$GC$48,BZ$1,FALSE),"")</f>
        <v>23800</v>
      </c>
      <c r="CA39" s="106">
        <f>IFERROR(VLOOKUP($A39,Mingguan!$A$4:$GC$48,CA$1,FALSE),"")</f>
        <v>23800</v>
      </c>
      <c r="CB39" s="106">
        <f>IFERROR(VLOOKUP($A39,Mingguan!$A$4:$GC$48,CB$1,FALSE),"")</f>
        <v>23800</v>
      </c>
      <c r="CC39" s="106">
        <f>IFERROR(VLOOKUP($A39,Mingguan!$A$4:$GC$48,CC$1,FALSE),"")</f>
        <v>23800</v>
      </c>
      <c r="CD39" s="106">
        <f>IFERROR(VLOOKUP($A39,Mingguan!$A$4:$GC$48,CD$1,FALSE),"")</f>
        <v>23800</v>
      </c>
      <c r="CE39" s="106">
        <f>IFERROR(VLOOKUP($A39,Mingguan!$A$4:$GC$48,CE$1,FALSE),"")</f>
        <v>23800</v>
      </c>
      <c r="CF39" s="106">
        <f>IFERROR(VLOOKUP($A39,Mingguan!$A$4:$GC$48,CF$1,FALSE),"")</f>
        <v>23800</v>
      </c>
      <c r="CG39" s="106">
        <f>IFERROR(VLOOKUP($A39,Mingguan!$A$4:$GC$48,CG$1,FALSE),"")</f>
        <v>23800</v>
      </c>
      <c r="CH39" s="106">
        <f>IFERROR(VLOOKUP($A39,Mingguan!$A$4:$GC$48,CH$1,FALSE),"")</f>
        <v>23800</v>
      </c>
      <c r="CI39" s="106">
        <f>IFERROR(VLOOKUP($A39,Mingguan!$A$4:$GC$48,CI$1,FALSE),"")</f>
        <v>23800</v>
      </c>
      <c r="CJ39" s="106">
        <f>IFERROR(VLOOKUP($A39,Mingguan!$A$4:$GC$48,CJ$1,FALSE),"")</f>
        <v>22480</v>
      </c>
      <c r="CK39" s="106">
        <f>IFERROR(VLOOKUP($A39,Mingguan!$A$4:$GC$48,CK$1,FALSE),"")</f>
        <v>20960</v>
      </c>
      <c r="CL39" s="106">
        <f>IFERROR(VLOOKUP($A39,Mingguan!$A$4:$GC$48,CL$1,FALSE),"")</f>
        <v>20800</v>
      </c>
      <c r="CM39" s="106">
        <f>IFERROR(VLOOKUP($A39,Mingguan!$A$4:$GC$48,CM$1,FALSE),"")</f>
        <v>20800</v>
      </c>
      <c r="CN39" s="106">
        <f>IFERROR(VLOOKUP($A39,Mingguan!$A$4:$GC$48,CN$1,FALSE),"")</f>
        <v>20800</v>
      </c>
      <c r="CO39" s="106">
        <f>IFERROR(VLOOKUP($A39,Mingguan!$A$4:$GC$48,CO$1,FALSE),"")</f>
        <v>20800</v>
      </c>
      <c r="CP39" s="106">
        <f>IFERROR(VLOOKUP($A39,Mingguan!$A$4:$GC$48,CP$1,FALSE),"")</f>
        <v>20800</v>
      </c>
      <c r="CQ39" s="106">
        <f>IFERROR(VLOOKUP($A39,Mingguan!$A$4:$GC$48,CQ$1,FALSE),"")</f>
        <v>20800</v>
      </c>
      <c r="CR39" s="106">
        <f>IFERROR(VLOOKUP($A39,Mingguan!$A$4:$GC$48,CR$1,FALSE),"")</f>
        <v>20800</v>
      </c>
      <c r="CS39" s="106">
        <f>IFERROR(VLOOKUP($A39,Mingguan!$A$4:$GC$48,CS$1,FALSE),"")</f>
        <v>20800</v>
      </c>
      <c r="CT39" s="106">
        <f>IFERROR(VLOOKUP($A39,Mingguan!$A$4:$GC$48,CT$1,FALSE),"")</f>
        <v>20800</v>
      </c>
      <c r="CU39" s="106">
        <f>IFERROR(VLOOKUP($A39,Mingguan!$A$4:$GC$48,CU$1,FALSE),"")</f>
        <v>20800</v>
      </c>
      <c r="CV39" s="106">
        <f>IFERROR(VLOOKUP($A39,Mingguan!$A$4:$GC$48,CV$1,FALSE),"")</f>
        <v>49400</v>
      </c>
      <c r="CW39" s="106">
        <f>IFERROR(VLOOKUP($A39,Mingguan!$A$4:$GC$48,CW$1,FALSE),"")</f>
        <v>48000</v>
      </c>
      <c r="CX39" s="106">
        <f>IFERROR(VLOOKUP($A39,Mingguan!$A$4:$GC$48,CX$1,FALSE),"")</f>
        <v>48000</v>
      </c>
      <c r="CY39" s="106">
        <f>IFERROR(VLOOKUP($A39,Mingguan!$A$4:$GC$48,CY$1,FALSE),"")</f>
        <v>48160</v>
      </c>
      <c r="CZ39" s="106">
        <f>IFERROR(VLOOKUP($A39,Mingguan!$A$4:$GC$48,CZ$1,FALSE),"")</f>
        <v>48000</v>
      </c>
      <c r="DA39" s="106">
        <f>IFERROR(VLOOKUP($A39,Mingguan!$A$4:$GC$48,DA$1,FALSE),"")</f>
        <v>49400</v>
      </c>
      <c r="DB39" s="106">
        <f>IFERROR(VLOOKUP($A39,Mingguan!$A$4:$GC$48,DB$1,FALSE),"")</f>
        <v>49400</v>
      </c>
      <c r="DC39" s="106">
        <f>IFERROR(VLOOKUP($A39,Mingguan!$A$4:$GC$48,DC$1,FALSE),"")</f>
        <v>48000</v>
      </c>
      <c r="DD39" s="106">
        <f>IFERROR(VLOOKUP($A39,Mingguan!$A$4:$GC$48,DD$1,FALSE),"")</f>
        <v>48000</v>
      </c>
      <c r="DE39" s="106">
        <f>IFERROR(VLOOKUP($A39,Mingguan!$A$4:$GC$48,DE$1,FALSE),"")</f>
        <v>48000</v>
      </c>
      <c r="DF39" s="106">
        <f>IFERROR(VLOOKUP($A39,Mingguan!$A$4:$GC$48,DF$1,FALSE),"")</f>
        <v>47600</v>
      </c>
      <c r="DG39" s="106">
        <f>IFERROR(VLOOKUP($A39,Mingguan!$A$4:$GC$48,DG$1,FALSE),"")</f>
        <v>48000</v>
      </c>
      <c r="DH39" s="106">
        <f>IFERROR(VLOOKUP($A39,Mingguan!$A$4:$GC$48,DH$1,FALSE),"")</f>
        <v>48000</v>
      </c>
      <c r="DI39" s="106">
        <f>IFERROR(VLOOKUP($A39,Mingguan!$A$4:$GC$48,DI$1,FALSE),"")</f>
        <v>48000</v>
      </c>
      <c r="DJ39" s="106">
        <f>IFERROR(VLOOKUP($A39,Mingguan!$A$4:$GC$48,DJ$1,FALSE),"")</f>
        <v>48000</v>
      </c>
      <c r="DK39" s="106">
        <f>IFERROR(VLOOKUP($A39,Mingguan!$A$4:$GC$48,DK$1,FALSE),"")</f>
        <v>48000</v>
      </c>
      <c r="DL39" s="106">
        <f>IFERROR(VLOOKUP($A39,Mingguan!$A$4:$GC$48,DL$1,FALSE),"")</f>
        <v>48000</v>
      </c>
      <c r="DM39" s="106">
        <f>IFERROR(VLOOKUP($A39,Mingguan!$A$4:$GC$48,DM$1,FALSE),"")</f>
        <v>48000</v>
      </c>
      <c r="DN39" s="106">
        <f>IFERROR(VLOOKUP($A39,Mingguan!$A$4:$GC$48,DN$1,FALSE),"")</f>
        <v>48000</v>
      </c>
      <c r="DO39" s="106">
        <f>IFERROR(VLOOKUP($A39,Mingguan!$A$4:$GC$48,DO$1,FALSE),"")</f>
        <v>48000</v>
      </c>
      <c r="DP39" s="106">
        <f>IFERROR(VLOOKUP($A39,Mingguan!$A$4:$GC$48,DP$1,FALSE),"")</f>
        <v>48000</v>
      </c>
      <c r="DQ39" s="106">
        <f>IFERROR(VLOOKUP($A39,Mingguan!$A$4:$GC$48,DQ$1,FALSE),"")</f>
        <v>48000</v>
      </c>
      <c r="DR39" s="106">
        <f>IFERROR(VLOOKUP($A39,Mingguan!$A$4:$GC$48,DR$1,FALSE),"")</f>
        <v>48000</v>
      </c>
      <c r="DS39" s="106">
        <f>IFERROR(VLOOKUP($A39,Mingguan!$A$4:$GC$48,DS$1,FALSE),"")</f>
        <v>48000</v>
      </c>
      <c r="DT39" s="106">
        <f>IFERROR(VLOOKUP($A39,Mingguan!$A$4:$GC$48,DT$1,FALSE),"")</f>
        <v>48000</v>
      </c>
      <c r="DU39" s="106">
        <f>IFERROR(VLOOKUP($A39,Mingguan!$A$4:$GC$48,DU$1,FALSE),"")</f>
        <v>48000</v>
      </c>
      <c r="DV39" s="106">
        <f>IFERROR(VLOOKUP($A39,Mingguan!$A$4:$GC$48,DV$1,FALSE),"")</f>
        <v>48000</v>
      </c>
      <c r="DW39" s="106">
        <f>IFERROR(VLOOKUP($A39,Mingguan!$A$4:$GC$48,DW$1,FALSE),"")</f>
        <v>49400</v>
      </c>
      <c r="DX39" s="106">
        <f>IFERROR(VLOOKUP($A39,Mingguan!$A$4:$GC$48,DX$1,FALSE),"")</f>
        <v>48000</v>
      </c>
      <c r="DY39" s="106">
        <f>IFERROR(VLOOKUP($A39,Mingguan!$A$4:$GC$48,DY$1,FALSE),"")</f>
        <v>48000</v>
      </c>
      <c r="DZ39" s="106">
        <f>IFERROR(VLOOKUP($A39,Mingguan!$A$4:$GC$48,DZ$1,FALSE),"")</f>
        <v>48000</v>
      </c>
      <c r="EA39" s="106">
        <f>IFERROR(VLOOKUP($A39,Mingguan!$A$4:$GC$48,EA$1,FALSE),"")</f>
        <v>48000</v>
      </c>
      <c r="EB39" s="106">
        <f>IFERROR(VLOOKUP($A39,Mingguan!$A$4:$GC$48,EB$1,FALSE),"")</f>
        <v>48000</v>
      </c>
      <c r="EC39" s="106">
        <f>IFERROR(VLOOKUP($A39,Mingguan!$A$4:$GC$48,EC$1,FALSE),"")</f>
        <v>48000</v>
      </c>
      <c r="ED39" s="106">
        <f>IFERROR(VLOOKUP($A39,Mingguan!$A$4:$GC$48,ED$1,FALSE),"")</f>
        <v>48000</v>
      </c>
      <c r="EE39" s="106">
        <f>IFERROR(VLOOKUP($A39,Mingguan!$A$4:$GC$48,EE$1,FALSE),"")</f>
        <v>48000</v>
      </c>
      <c r="EF39" s="106">
        <f>IFERROR(VLOOKUP($A39,Mingguan!$A$4:$GC$48,EF$1,FALSE),"")</f>
        <v>48000</v>
      </c>
      <c r="EG39" s="106">
        <f>IFERROR(VLOOKUP($A39,Mingguan!$A$4:$GC$48,EG$1,FALSE),"")</f>
        <v>48000</v>
      </c>
      <c r="EH39" s="106">
        <f>IFERROR(VLOOKUP($A39,Mingguan!$A$4:$GC$48,EH$1,FALSE),"")</f>
        <v>49400</v>
      </c>
      <c r="EI39" s="106">
        <f>IFERROR(VLOOKUP($A39,Mingguan!$A$4:$GC$48,EI$1,FALSE),"")</f>
        <v>49400</v>
      </c>
      <c r="EJ39" s="106">
        <f>IFERROR(VLOOKUP($A39,Mingguan!$A$4:$GC$48,EJ$1,FALSE),"")</f>
        <v>48000</v>
      </c>
      <c r="EK39" s="106">
        <f>IFERROR(VLOOKUP($A39,Mingguan!$A$4:$GC$48,EK$1,FALSE),"")</f>
        <v>48000</v>
      </c>
      <c r="EL39" s="106">
        <f>IFERROR(VLOOKUP($A39,Mingguan!$A$4:$GC$48,EL$1,FALSE),"")</f>
        <v>48000</v>
      </c>
      <c r="EM39" s="106">
        <f>IFERROR(VLOOKUP($A39,Mingguan!$A$4:$GC$48,EM$1,FALSE),"")</f>
        <v>49400</v>
      </c>
      <c r="EN39" s="106">
        <f>IFERROR(VLOOKUP($A39,Mingguan!$A$4:$GC$48,EN$1,FALSE),"")</f>
        <v>48000</v>
      </c>
      <c r="EO39" s="106">
        <f>IFERROR(VLOOKUP($A39,Mingguan!$A$4:$GC$48,EO$1,FALSE),"")</f>
        <v>48000</v>
      </c>
      <c r="EP39" s="106">
        <f>IFERROR(VLOOKUP($A39,Mingguan!$A$4:$GC$48,EP$1,FALSE),"")</f>
        <v>48000</v>
      </c>
      <c r="EQ39" s="106">
        <f>IFERROR(VLOOKUP($A39,Mingguan!$A$4:$GC$48,EQ$1,FALSE),"")</f>
        <v>48000</v>
      </c>
      <c r="ER39" s="106">
        <f>IFERROR(VLOOKUP($A39,Mingguan!$A$4:$GC$48,ER$1,FALSE),"")</f>
        <v>48000</v>
      </c>
      <c r="ES39" s="106">
        <f>IFERROR(VLOOKUP($A39,Mingguan!$A$4:$GC$48,ES$1,FALSE),"")</f>
        <v>48000</v>
      </c>
      <c r="ET39" s="106">
        <f>IFERROR(VLOOKUP($A39,Mingguan!$A$4:$GC$48,ET$1,FALSE),"")</f>
        <v>48000</v>
      </c>
      <c r="EU39" s="106">
        <f>IFERROR(VLOOKUP($A39,Mingguan!$A$4:$GC$48,EU$1,FALSE),"")</f>
        <v>48000</v>
      </c>
      <c r="EV39" s="106">
        <f>IFERROR(VLOOKUP($A39,Mingguan!$A$4:$GC$48,EV$1,FALSE),"")</f>
        <v>52000</v>
      </c>
      <c r="EW39" s="106">
        <f>IFERROR(VLOOKUP($A39,Mingguan!$A$4:$GC$48,EW$1,FALSE),"")</f>
        <v>50000</v>
      </c>
      <c r="EX39" s="106">
        <f>IFERROR(VLOOKUP($A39,Mingguan!$A$4:$GC$48,EX$1,FALSE),"")</f>
        <v>50000</v>
      </c>
      <c r="EY39" s="106">
        <f>IFERROR(VLOOKUP($A39,Mingguan!$A$4:$GC$48,EY$1,FALSE),"")</f>
        <v>50000</v>
      </c>
      <c r="EZ39" s="106">
        <f>IFERROR(VLOOKUP($A39,Mingguan!$A$4:$GC$48,EZ$1,FALSE),"")</f>
        <v>50000</v>
      </c>
      <c r="FA39" s="106">
        <f>IFERROR(VLOOKUP($A39,Mingguan!$A$4:$GC$48,FA$1,FALSE),"")</f>
        <v>50000</v>
      </c>
      <c r="FB39" s="106">
        <f>IFERROR(VLOOKUP($A39,Mingguan!$A$4:$GC$48,FB$1,FALSE),"")</f>
        <v>50000</v>
      </c>
      <c r="FC39" s="106">
        <f>IFERROR(VLOOKUP($A39,Mingguan!$A$4:$GC$48,FC$1,FALSE),"")</f>
        <v>50000</v>
      </c>
      <c r="FD39" s="106">
        <f>IFERROR(VLOOKUP($A39,Mingguan!$A$4:$GC$48,FD$1,FALSE),"")</f>
        <v>50000</v>
      </c>
      <c r="FE39" s="106">
        <f>IFERROR(VLOOKUP($A39,Mingguan!$A$4:$GC$48,FE$1,FALSE),"")</f>
        <v>50000</v>
      </c>
      <c r="FF39" s="106">
        <f>IFERROR(VLOOKUP($A39,Mingguan!$A$4:$GC$48,FF$1,FALSE),"")</f>
        <v>50000</v>
      </c>
      <c r="FG39" s="106">
        <f>IFERROR(VLOOKUP($A39,Mingguan!$A$4:$GC$48,FG$1,FALSE),"")</f>
        <v>50000</v>
      </c>
      <c r="FH39" s="106">
        <f>IFERROR(VLOOKUP($A39,Mingguan!$A$4:$GC$48,FH$1,FALSE),"")</f>
        <v>51000</v>
      </c>
      <c r="FI39" s="106">
        <f>IFERROR(VLOOKUP($A39,Mingguan!$A$4:$GC$48,FI$1,FALSE),"")</f>
        <v>50000</v>
      </c>
      <c r="FJ39" s="106">
        <f>IFERROR(VLOOKUP($A39,Mingguan!$A$4:$GC$48,FJ$1,FALSE),"")</f>
        <v>53000</v>
      </c>
      <c r="FK39" s="106">
        <f>IFERROR(VLOOKUP($A39,Mingguan!$A$4:$GC$48,FK$1,FALSE),"")</f>
        <v>50000</v>
      </c>
      <c r="FL39" s="106">
        <f>IFERROR(VLOOKUP($A39,Mingguan!$A$4:$GC$48,FL$1,FALSE),"")</f>
        <v>50000</v>
      </c>
      <c r="FM39" s="106">
        <f>IFERROR(VLOOKUP($A39,Mingguan!$A$4:$GC$48,FM$1,FALSE),"")</f>
        <v>50000</v>
      </c>
      <c r="FN39" s="106">
        <f>IFERROR(VLOOKUP($A39,Mingguan!$A$4:$GC$48,FN$1,FALSE),"")</f>
        <v>50000</v>
      </c>
      <c r="FO39" s="106">
        <f>IFERROR(VLOOKUP($A39,Mingguan!$A$4:$GC$48,FO$1,FALSE),"")</f>
        <v>50000</v>
      </c>
      <c r="FP39" s="106">
        <f>IFERROR(VLOOKUP($A39,Mingguan!$A$4:$GC$48,FP$1,FALSE),"")</f>
        <v>54000</v>
      </c>
      <c r="FQ39" s="106">
        <f>IFERROR(VLOOKUP($A39,Mingguan!$A$4:$GC$48,FQ$1,FALSE),"")</f>
        <v>55000</v>
      </c>
      <c r="FR39" s="106">
        <f>IFERROR(VLOOKUP($A39,Mingguan!$A$4:$GC$48,FR$1,FALSE),"")</f>
        <v>55000</v>
      </c>
      <c r="FS39" s="106">
        <f>IFERROR(VLOOKUP($A39,Mingguan!$A$4:$GC$48,FS$1,FALSE),"")</f>
        <v>55000</v>
      </c>
      <c r="FT39" s="106">
        <f>IFERROR(VLOOKUP($A39,Mingguan!$A$4:$GC$48,FT$1,FALSE),"")</f>
        <v>55000</v>
      </c>
      <c r="FU39" s="106">
        <f>IFERROR(VLOOKUP($A39,Mingguan!$A$4:$GC$48,FU$1,FALSE),"")</f>
        <v>55000</v>
      </c>
      <c r="FV39" s="106">
        <f>IFERROR(VLOOKUP($A39,Mingguan!$A$4:$GC$48,FV$1,FALSE),"")</f>
        <v>52000</v>
      </c>
      <c r="FW39" s="106">
        <f>IFERROR(VLOOKUP($A39,Mingguan!$A$4:$GC$48,FW$1,FALSE),"")</f>
        <v>52000</v>
      </c>
      <c r="FX39" s="106">
        <f>IFERROR(VLOOKUP($A39,Mingguan!$A$4:$GC$48,FX$1,FALSE),"")</f>
        <v>52000</v>
      </c>
      <c r="FY39" s="106">
        <f>IFERROR(VLOOKUP($A39,Mingguan!$A$4:$GC$48,FY$1,FALSE),"")</f>
        <v>52000</v>
      </c>
      <c r="FZ39" s="106">
        <f>IFERROR(VLOOKUP($A39,Mingguan!$A$4:$GC$48,FZ$1,FALSE),"")</f>
        <v>52000</v>
      </c>
      <c r="GA39" s="106">
        <f>IFERROR(VLOOKUP($A39,Mingguan!$A$4:$GC$48,GA$1,FALSE),"")</f>
        <v>52000</v>
      </c>
      <c r="GB39" s="106">
        <f>IFERROR(VLOOKUP($A39,Mingguan!$A$4:$GC$48,GB$1,FALSE),"")</f>
        <v>52000</v>
      </c>
      <c r="GC39" s="106">
        <f>IFERROR(VLOOKUP($A39,Mingguan!$A$4:$GC$48,GC$1,FALSE),"")</f>
        <v>52000</v>
      </c>
      <c r="GD39" s="106"/>
      <c r="GE39" s="106"/>
      <c r="GF39" s="106"/>
      <c r="GG39" s="106"/>
      <c r="GH39" s="106"/>
      <c r="GI39" s="106"/>
      <c r="GJ39" s="106"/>
      <c r="GK39" s="106"/>
      <c r="GL39" s="106"/>
      <c r="GM39" s="106"/>
      <c r="GN39" s="106"/>
      <c r="GO39" s="106"/>
      <c r="GP39" s="106"/>
      <c r="GQ39" s="106"/>
      <c r="GR39" s="106"/>
      <c r="GS39" s="106"/>
      <c r="GT39" s="106"/>
      <c r="GU39" s="106"/>
      <c r="GV39" s="106"/>
    </row>
    <row r="40" spans="1:204" ht="15.75" customHeight="1" x14ac:dyDescent="0.35">
      <c r="A40" s="48">
        <v>36</v>
      </c>
      <c r="B40" s="49" t="s">
        <v>59</v>
      </c>
      <c r="C40" s="48">
        <v>385</v>
      </c>
      <c r="D40" s="48" t="s">
        <v>60</v>
      </c>
      <c r="E40" s="106">
        <f>IFERROR(VLOOKUP($A40,Mingguan!$A$4:$GC$48,E$1,FALSE),"")</f>
        <v>10000</v>
      </c>
      <c r="F40" s="106">
        <f>IFERROR(VLOOKUP($A40,Mingguan!$A$4:$GC$48,F$1,FALSE),"")</f>
        <v>10000</v>
      </c>
      <c r="G40" s="106">
        <f>IFERROR(VLOOKUP($A40,Mingguan!$A$4:$GC$48,G$1,FALSE),"")</f>
        <v>10000</v>
      </c>
      <c r="H40" s="106">
        <f>IFERROR(VLOOKUP($A40,Mingguan!$A$4:$GC$48,H$1,FALSE),"")</f>
        <v>10000</v>
      </c>
      <c r="I40" s="106">
        <f>IFERROR(VLOOKUP($A40,Mingguan!$A$4:$GC$48,I$1,FALSE),"")</f>
        <v>10000</v>
      </c>
      <c r="J40" s="106">
        <f>IFERROR(VLOOKUP($A40,Mingguan!$A$4:$GC$48,J$1,FALSE),"")</f>
        <v>10000</v>
      </c>
      <c r="K40" s="106">
        <f>IFERROR(VLOOKUP($A40,Mingguan!$A$4:$GC$48,K$1,FALSE),"")</f>
        <v>10000</v>
      </c>
      <c r="L40" s="106">
        <f>IFERROR(VLOOKUP($A40,Mingguan!$A$4:$GC$48,L$1,FALSE),"")</f>
        <v>10000</v>
      </c>
      <c r="M40" s="106">
        <f>IFERROR(VLOOKUP($A40,Mingguan!$A$4:$GC$48,M$1,FALSE),"")</f>
        <v>10000</v>
      </c>
      <c r="N40" s="106">
        <f>IFERROR(VLOOKUP($A40,Mingguan!$A$4:$GC$48,N$1,FALSE),"")</f>
        <v>10000</v>
      </c>
      <c r="O40" s="106">
        <f>IFERROR(VLOOKUP($A40,Mingguan!$A$4:$GC$48,O$1,FALSE),"")</f>
        <v>10000</v>
      </c>
      <c r="P40" s="106">
        <f>IFERROR(VLOOKUP($A40,Mingguan!$A$4:$GC$48,P$1,FALSE),"")</f>
        <v>10000</v>
      </c>
      <c r="Q40" s="106">
        <f>IFERROR(VLOOKUP($A40,Mingguan!$A$4:$GC$48,Q$1,FALSE),"")</f>
        <v>10000</v>
      </c>
      <c r="R40" s="106">
        <f>IFERROR(VLOOKUP($A40,Mingguan!$A$4:$GC$48,R$1,FALSE),"")</f>
        <v>10000</v>
      </c>
      <c r="S40" s="106">
        <f>IFERROR(VLOOKUP($A40,Mingguan!$A$4:$GC$48,S$1,FALSE),"")</f>
        <v>10000</v>
      </c>
      <c r="T40" s="106">
        <f>IFERROR(VLOOKUP($A40,Mingguan!$A$4:$GC$48,T$1,FALSE),"")</f>
        <v>10000</v>
      </c>
      <c r="U40" s="106">
        <f>IFERROR(VLOOKUP($A40,Mingguan!$A$4:$GC$48,U$1,FALSE),"")</f>
        <v>10000</v>
      </c>
      <c r="V40" s="106">
        <f>IFERROR(VLOOKUP($A40,Mingguan!$A$4:$GC$48,V$1,FALSE),"")</f>
        <v>10000</v>
      </c>
      <c r="W40" s="106">
        <f>IFERROR(VLOOKUP($A40,Mingguan!$A$4:$GC$48,W$1,FALSE),"")</f>
        <v>10000</v>
      </c>
      <c r="X40" s="106">
        <f>IFERROR(VLOOKUP($A40,Mingguan!$A$4:$GC$48,X$1,FALSE),"")</f>
        <v>10000</v>
      </c>
      <c r="Y40" s="106">
        <f>IFERROR(VLOOKUP($A40,Mingguan!$A$4:$GC$48,Y$1,FALSE),"")</f>
        <v>10000</v>
      </c>
      <c r="Z40" s="106">
        <f>IFERROR(VLOOKUP($A40,Mingguan!$A$4:$GC$48,Z$1,FALSE),"")</f>
        <v>10000</v>
      </c>
      <c r="AA40" s="106">
        <f>IFERROR(VLOOKUP($A40,Mingguan!$A$4:$GC$48,AA$1,FALSE),"")</f>
        <v>10000</v>
      </c>
      <c r="AB40" s="106">
        <f>IFERROR(VLOOKUP($A40,Mingguan!$A$4:$GC$48,AB$1,FALSE),"")</f>
        <v>10000</v>
      </c>
      <c r="AC40" s="106">
        <f>IFERROR(VLOOKUP($A40,Mingguan!$A$4:$GC$48,AC$1,FALSE),"")</f>
        <v>10000</v>
      </c>
      <c r="AD40" s="106">
        <f>IFERROR(VLOOKUP($A40,Mingguan!$A$4:$GC$48,AD$1,FALSE),"")</f>
        <v>10000</v>
      </c>
      <c r="AE40" s="106">
        <f>IFERROR(VLOOKUP($A40,Mingguan!$A$4:$GC$48,AE$1,FALSE),"")</f>
        <v>10000</v>
      </c>
      <c r="AF40" s="106">
        <f>IFERROR(VLOOKUP($A40,Mingguan!$A$4:$GC$48,AF$1,FALSE),"")</f>
        <v>10000</v>
      </c>
      <c r="AG40" s="106">
        <f>IFERROR(VLOOKUP($A40,Mingguan!$A$4:$GC$48,AG$1,FALSE),"")</f>
        <v>10000</v>
      </c>
      <c r="AH40" s="106">
        <f>IFERROR(VLOOKUP($A40,Mingguan!$A$4:$GC$48,AH$1,FALSE),"")</f>
        <v>10000</v>
      </c>
      <c r="AI40" s="106">
        <f>IFERROR(VLOOKUP($A40,Mingguan!$A$4:$GC$48,AI$1,FALSE),"")</f>
        <v>10000</v>
      </c>
      <c r="AJ40" s="106">
        <f>IFERROR(VLOOKUP($A40,Mingguan!$A$4:$GC$48,AJ$1,FALSE),"")</f>
        <v>10000</v>
      </c>
      <c r="AK40" s="106">
        <f>IFERROR(VLOOKUP($A40,Mingguan!$A$4:$GC$48,AK$1,FALSE),"")</f>
        <v>10000</v>
      </c>
      <c r="AL40" s="106">
        <f>IFERROR(VLOOKUP($A40,Mingguan!$A$4:$GC$48,AL$1,FALSE),"")</f>
        <v>10000</v>
      </c>
      <c r="AM40" s="106">
        <f>IFERROR(VLOOKUP($A40,Mingguan!$A$4:$GC$48,AM$1,FALSE),"")</f>
        <v>10000</v>
      </c>
      <c r="AN40" s="106">
        <f>IFERROR(VLOOKUP($A40,Mingguan!$A$4:$GC$48,AN$1,FALSE),"")</f>
        <v>10000</v>
      </c>
      <c r="AO40" s="106">
        <f>IFERROR(VLOOKUP($A40,Mingguan!$A$4:$GC$48,AO$1,FALSE),"")</f>
        <v>10000</v>
      </c>
      <c r="AP40" s="106">
        <f>IFERROR(VLOOKUP($A40,Mingguan!$A$4:$GC$48,AP$1,FALSE),"")</f>
        <v>10000</v>
      </c>
      <c r="AQ40" s="106">
        <f>IFERROR(VLOOKUP($A40,Mingguan!$A$4:$GC$48,AQ$1,FALSE),"")</f>
        <v>10000</v>
      </c>
      <c r="AR40" s="106">
        <f>IFERROR(VLOOKUP($A40,Mingguan!$A$4:$GC$48,AR$1,FALSE),"")</f>
        <v>10000</v>
      </c>
      <c r="AS40" s="106">
        <f>IFERROR(VLOOKUP($A40,Mingguan!$A$4:$GC$48,AS$1,FALSE),"")</f>
        <v>10000</v>
      </c>
      <c r="AT40" s="106">
        <f>IFERROR(VLOOKUP($A40,Mingguan!$A$4:$GC$48,AT$1,FALSE),"")</f>
        <v>10000</v>
      </c>
      <c r="AU40" s="106">
        <f>IFERROR(VLOOKUP($A40,Mingguan!$A$4:$GC$48,AU$1,FALSE),"")</f>
        <v>10000</v>
      </c>
      <c r="AV40" s="106">
        <f>IFERROR(VLOOKUP($A40,Mingguan!$A$4:$GC$48,AV$1,FALSE),"")</f>
        <v>10000</v>
      </c>
      <c r="AW40" s="106">
        <f>IFERROR(VLOOKUP($A40,Mingguan!$A$4:$GC$48,AW$1,FALSE),"")</f>
        <v>10000</v>
      </c>
      <c r="AX40" s="106">
        <f>IFERROR(VLOOKUP($A40,Mingguan!$A$4:$GC$48,AX$1,FALSE),"")</f>
        <v>10000</v>
      </c>
      <c r="AY40" s="106">
        <f>IFERROR(VLOOKUP($A40,Mingguan!$A$4:$GC$48,AY$1,FALSE),"")</f>
        <v>10000</v>
      </c>
      <c r="AZ40" s="106">
        <f>IFERROR(VLOOKUP($A40,Mingguan!$A$4:$GC$48,AZ$1,FALSE),"")</f>
        <v>10000</v>
      </c>
      <c r="BA40" s="106">
        <f>IFERROR(VLOOKUP($A40,Mingguan!$A$4:$GC$48,BA$1,FALSE),"")</f>
        <v>10000</v>
      </c>
      <c r="BB40" s="106">
        <f>IFERROR(VLOOKUP($A40,Mingguan!$A$4:$GC$48,BB$1,FALSE),"")</f>
        <v>10000</v>
      </c>
      <c r="BC40" s="106">
        <f>IFERROR(VLOOKUP($A40,Mingguan!$A$4:$GC$48,BC$1,FALSE),"")</f>
        <v>10000</v>
      </c>
      <c r="BD40" s="106">
        <f>IFERROR(VLOOKUP($A40,Mingguan!$A$4:$GC$48,BD$1,FALSE),"")</f>
        <v>10000</v>
      </c>
      <c r="BE40" s="106">
        <f>IFERROR(VLOOKUP($A40,Mingguan!$A$4:$GC$48,BE$1,FALSE),"")</f>
        <v>10000</v>
      </c>
      <c r="BF40" s="106">
        <f>IFERROR(VLOOKUP($A40,Mingguan!$A$4:$GC$48,BF$1,FALSE),"")</f>
        <v>10000</v>
      </c>
      <c r="BG40" s="106">
        <f>IFERROR(VLOOKUP($A40,Mingguan!$A$4:$GC$48,BG$1,FALSE),"")</f>
        <v>10000</v>
      </c>
      <c r="BH40" s="106">
        <f>IFERROR(VLOOKUP($A40,Mingguan!$A$4:$GC$48,BH$1,FALSE),"")</f>
        <v>10000</v>
      </c>
      <c r="BI40" s="106">
        <f>IFERROR(VLOOKUP($A40,Mingguan!$A$4:$GC$48,BI$1,FALSE),"")</f>
        <v>10000</v>
      </c>
      <c r="BJ40" s="106">
        <f>IFERROR(VLOOKUP($A40,Mingguan!$A$4:$GC$48,BJ$1,FALSE),"")</f>
        <v>10000</v>
      </c>
      <c r="BK40" s="106">
        <f>IFERROR(VLOOKUP($A40,Mingguan!$A$4:$GC$48,BK$1,FALSE),"")</f>
        <v>10000</v>
      </c>
      <c r="BL40" s="106">
        <f>IFERROR(VLOOKUP($A40,Mingguan!$A$4:$GC$48,BL$1,FALSE),"")</f>
        <v>10000</v>
      </c>
      <c r="BM40" s="106">
        <f>IFERROR(VLOOKUP($A40,Mingguan!$A$4:$GC$48,BM$1,FALSE),"")</f>
        <v>10000</v>
      </c>
      <c r="BN40" s="106">
        <f>IFERROR(VLOOKUP($A40,Mingguan!$A$4:$GC$48,BN$1,FALSE),"")</f>
        <v>10000</v>
      </c>
      <c r="BO40" s="106">
        <f>IFERROR(VLOOKUP($A40,Mingguan!$A$4:$GC$48,BO$1,FALSE),"")</f>
        <v>10000</v>
      </c>
      <c r="BP40" s="106">
        <f>IFERROR(VLOOKUP($A40,Mingguan!$A$4:$GC$48,BP$1,FALSE),"")</f>
        <v>10000</v>
      </c>
      <c r="BQ40" s="106">
        <f>IFERROR(VLOOKUP($A40,Mingguan!$A$4:$GC$48,BQ$1,FALSE),"")</f>
        <v>10000</v>
      </c>
      <c r="BR40" s="106">
        <f>IFERROR(VLOOKUP($A40,Mingguan!$A$4:$GC$48,BR$1,FALSE),"")</f>
        <v>10000</v>
      </c>
      <c r="BS40" s="106">
        <f>IFERROR(VLOOKUP($A40,Mingguan!$A$4:$GC$48,BS$1,FALSE),"")</f>
        <v>10000</v>
      </c>
      <c r="BT40" s="106">
        <f>IFERROR(VLOOKUP($A40,Mingguan!$A$4:$GC$48,BT$1,FALSE),"")</f>
        <v>10000</v>
      </c>
      <c r="BU40" s="106">
        <f>IFERROR(VLOOKUP($A40,Mingguan!$A$4:$GC$48,BU$1,FALSE),"")</f>
        <v>10000</v>
      </c>
      <c r="BV40" s="106">
        <f>IFERROR(VLOOKUP($A40,Mingguan!$A$4:$GC$48,BV$1,FALSE),"")</f>
        <v>10000</v>
      </c>
      <c r="BW40" s="106">
        <f>IFERROR(VLOOKUP($A40,Mingguan!$A$4:$GC$48,BW$1,FALSE),"")</f>
        <v>10000</v>
      </c>
      <c r="BX40" s="106">
        <f>IFERROR(VLOOKUP($A40,Mingguan!$A$4:$GC$48,BX$1,FALSE),"")</f>
        <v>10000</v>
      </c>
      <c r="BY40" s="106">
        <f>IFERROR(VLOOKUP($A40,Mingguan!$A$4:$GC$48,BY$1,FALSE),"")</f>
        <v>10000</v>
      </c>
      <c r="BZ40" s="106">
        <f>IFERROR(VLOOKUP($A40,Mingguan!$A$4:$GC$48,BZ$1,FALSE),"")</f>
        <v>10000</v>
      </c>
      <c r="CA40" s="106">
        <f>IFERROR(VLOOKUP($A40,Mingguan!$A$4:$GC$48,CA$1,FALSE),"")</f>
        <v>10000</v>
      </c>
      <c r="CB40" s="106">
        <f>IFERROR(VLOOKUP($A40,Mingguan!$A$4:$GC$48,CB$1,FALSE),"")</f>
        <v>10000</v>
      </c>
      <c r="CC40" s="106">
        <f>IFERROR(VLOOKUP($A40,Mingguan!$A$4:$GC$48,CC$1,FALSE),"")</f>
        <v>10000</v>
      </c>
      <c r="CD40" s="106">
        <f>IFERROR(VLOOKUP($A40,Mingguan!$A$4:$GC$48,CD$1,FALSE),"")</f>
        <v>10000</v>
      </c>
      <c r="CE40" s="106">
        <f>IFERROR(VLOOKUP($A40,Mingguan!$A$4:$GC$48,CE$1,FALSE),"")</f>
        <v>10000</v>
      </c>
      <c r="CF40" s="106">
        <f>IFERROR(VLOOKUP($A40,Mingguan!$A$4:$GC$48,CF$1,FALSE),"")</f>
        <v>10000</v>
      </c>
      <c r="CG40" s="106">
        <f>IFERROR(VLOOKUP($A40,Mingguan!$A$4:$GC$48,CG$1,FALSE),"")</f>
        <v>10000</v>
      </c>
      <c r="CH40" s="106">
        <f>IFERROR(VLOOKUP($A40,Mingguan!$A$4:$GC$48,CH$1,FALSE),"")</f>
        <v>10000</v>
      </c>
      <c r="CI40" s="106">
        <f>IFERROR(VLOOKUP($A40,Mingguan!$A$4:$GC$48,CI$1,FALSE),"")</f>
        <v>10000</v>
      </c>
      <c r="CJ40" s="106">
        <f>IFERROR(VLOOKUP($A40,Mingguan!$A$4:$GC$48,CJ$1,FALSE),"")</f>
        <v>10000</v>
      </c>
      <c r="CK40" s="106">
        <f>IFERROR(VLOOKUP($A40,Mingguan!$A$4:$GC$48,CK$1,FALSE),"")</f>
        <v>10000</v>
      </c>
      <c r="CL40" s="106">
        <f>IFERROR(VLOOKUP($A40,Mingguan!$A$4:$GC$48,CL$1,FALSE),"")</f>
        <v>10000</v>
      </c>
      <c r="CM40" s="106">
        <f>IFERROR(VLOOKUP($A40,Mingguan!$A$4:$GC$48,CM$1,FALSE),"")</f>
        <v>10000</v>
      </c>
      <c r="CN40" s="106">
        <f>IFERROR(VLOOKUP($A40,Mingguan!$A$4:$GC$48,CN$1,FALSE),"")</f>
        <v>10000</v>
      </c>
      <c r="CO40" s="106">
        <f>IFERROR(VLOOKUP($A40,Mingguan!$A$4:$GC$48,CO$1,FALSE),"")</f>
        <v>10000</v>
      </c>
      <c r="CP40" s="106">
        <f>IFERROR(VLOOKUP($A40,Mingguan!$A$4:$GC$48,CP$1,FALSE),"")</f>
        <v>10000</v>
      </c>
      <c r="CQ40" s="106">
        <f>IFERROR(VLOOKUP($A40,Mingguan!$A$4:$GC$48,CQ$1,FALSE),"")</f>
        <v>10000</v>
      </c>
      <c r="CR40" s="106">
        <f>IFERROR(VLOOKUP($A40,Mingguan!$A$4:$GC$48,CR$1,FALSE),"")</f>
        <v>10000</v>
      </c>
      <c r="CS40" s="106">
        <f>IFERROR(VLOOKUP($A40,Mingguan!$A$4:$GC$48,CS$1,FALSE),"")</f>
        <v>10000</v>
      </c>
      <c r="CT40" s="106">
        <f>IFERROR(VLOOKUP($A40,Mingguan!$A$4:$GC$48,CT$1,FALSE),"")</f>
        <v>10000</v>
      </c>
      <c r="CU40" s="106">
        <f>IFERROR(VLOOKUP($A40,Mingguan!$A$4:$GC$48,CU$1,FALSE),"")</f>
        <v>10000</v>
      </c>
      <c r="CV40" s="106">
        <f>IFERROR(VLOOKUP($A40,Mingguan!$A$4:$GC$48,CV$1,FALSE),"")</f>
        <v>10000</v>
      </c>
      <c r="CW40" s="106">
        <f>IFERROR(VLOOKUP($A40,Mingguan!$A$4:$GC$48,CW$1,FALSE),"")</f>
        <v>10000</v>
      </c>
      <c r="CX40" s="106">
        <f>IFERROR(VLOOKUP($A40,Mingguan!$A$4:$GC$48,CX$1,FALSE),"")</f>
        <v>10000</v>
      </c>
      <c r="CY40" s="106">
        <f>IFERROR(VLOOKUP($A40,Mingguan!$A$4:$GC$48,CY$1,FALSE),"")</f>
        <v>10000</v>
      </c>
      <c r="CZ40" s="106">
        <f>IFERROR(VLOOKUP($A40,Mingguan!$A$4:$GC$48,CZ$1,FALSE),"")</f>
        <v>10000</v>
      </c>
      <c r="DA40" s="106">
        <f>IFERROR(VLOOKUP($A40,Mingguan!$A$4:$GC$48,DA$1,FALSE),"")</f>
        <v>10000</v>
      </c>
      <c r="DB40" s="106">
        <f>IFERROR(VLOOKUP($A40,Mingguan!$A$4:$GC$48,DB$1,FALSE),"")</f>
        <v>10000</v>
      </c>
      <c r="DC40" s="106">
        <f>IFERROR(VLOOKUP($A40,Mingguan!$A$4:$GC$48,DC$1,FALSE),"")</f>
        <v>10000</v>
      </c>
      <c r="DD40" s="106">
        <f>IFERROR(VLOOKUP($A40,Mingguan!$A$4:$GC$48,DD$1,FALSE),"")</f>
        <v>10000</v>
      </c>
      <c r="DE40" s="106">
        <f>IFERROR(VLOOKUP($A40,Mingguan!$A$4:$GC$48,DE$1,FALSE),"")</f>
        <v>10000</v>
      </c>
      <c r="DF40" s="106">
        <f>IFERROR(VLOOKUP($A40,Mingguan!$A$4:$GC$48,DF$1,FALSE),"")</f>
        <v>10000</v>
      </c>
      <c r="DG40" s="106">
        <f>IFERROR(VLOOKUP($A40,Mingguan!$A$4:$GC$48,DG$1,FALSE),"")</f>
        <v>10000</v>
      </c>
      <c r="DH40" s="106">
        <f>IFERROR(VLOOKUP($A40,Mingguan!$A$4:$GC$48,DH$1,FALSE),"")</f>
        <v>10000</v>
      </c>
      <c r="DI40" s="106">
        <f>IFERROR(VLOOKUP($A40,Mingguan!$A$4:$GC$48,DI$1,FALSE),"")</f>
        <v>10000</v>
      </c>
      <c r="DJ40" s="106">
        <f>IFERROR(VLOOKUP($A40,Mingguan!$A$4:$GC$48,DJ$1,FALSE),"")</f>
        <v>10000</v>
      </c>
      <c r="DK40" s="106">
        <f>IFERROR(VLOOKUP($A40,Mingguan!$A$4:$GC$48,DK$1,FALSE),"")</f>
        <v>10000</v>
      </c>
      <c r="DL40" s="106">
        <f>IFERROR(VLOOKUP($A40,Mingguan!$A$4:$GC$48,DL$1,FALSE),"")</f>
        <v>10000</v>
      </c>
      <c r="DM40" s="106">
        <f>IFERROR(VLOOKUP($A40,Mingguan!$A$4:$GC$48,DM$1,FALSE),"")</f>
        <v>10000</v>
      </c>
      <c r="DN40" s="106">
        <f>IFERROR(VLOOKUP($A40,Mingguan!$A$4:$GC$48,DN$1,FALSE),"")</f>
        <v>10000</v>
      </c>
      <c r="DO40" s="106">
        <f>IFERROR(VLOOKUP($A40,Mingguan!$A$4:$GC$48,DO$1,FALSE),"")</f>
        <v>10000</v>
      </c>
      <c r="DP40" s="106">
        <f>IFERROR(VLOOKUP($A40,Mingguan!$A$4:$GC$48,DP$1,FALSE),"")</f>
        <v>10000</v>
      </c>
      <c r="DQ40" s="106">
        <f>IFERROR(VLOOKUP($A40,Mingguan!$A$4:$GC$48,DQ$1,FALSE),"")</f>
        <v>10000</v>
      </c>
      <c r="DR40" s="106">
        <f>IFERROR(VLOOKUP($A40,Mingguan!$A$4:$GC$48,DR$1,FALSE),"")</f>
        <v>10000</v>
      </c>
      <c r="DS40" s="106">
        <f>IFERROR(VLOOKUP($A40,Mingguan!$A$4:$GC$48,DS$1,FALSE),"")</f>
        <v>10000</v>
      </c>
      <c r="DT40" s="106">
        <f>IFERROR(VLOOKUP($A40,Mingguan!$A$4:$GC$48,DT$1,FALSE),"")</f>
        <v>12000</v>
      </c>
      <c r="DU40" s="106">
        <f>IFERROR(VLOOKUP($A40,Mingguan!$A$4:$GC$48,DU$1,FALSE),"")</f>
        <v>12000</v>
      </c>
      <c r="DV40" s="106">
        <f>IFERROR(VLOOKUP($A40,Mingguan!$A$4:$GC$48,DV$1,FALSE),"")</f>
        <v>12000</v>
      </c>
      <c r="DW40" s="106">
        <f>IFERROR(VLOOKUP($A40,Mingguan!$A$4:$GC$48,DW$1,FALSE),"")</f>
        <v>12000</v>
      </c>
      <c r="DX40" s="106">
        <f>IFERROR(VLOOKUP($A40,Mingguan!$A$4:$GC$48,DX$1,FALSE),"")</f>
        <v>12000</v>
      </c>
      <c r="DY40" s="106">
        <f>IFERROR(VLOOKUP($A40,Mingguan!$A$4:$GC$48,DY$1,FALSE),"")</f>
        <v>12000</v>
      </c>
      <c r="DZ40" s="106">
        <f>IFERROR(VLOOKUP($A40,Mingguan!$A$4:$GC$48,DZ$1,FALSE),"")</f>
        <v>12000</v>
      </c>
      <c r="EA40" s="106">
        <f>IFERROR(VLOOKUP($A40,Mingguan!$A$4:$GC$48,EA$1,FALSE),"")</f>
        <v>12000</v>
      </c>
      <c r="EB40" s="106">
        <f>IFERROR(VLOOKUP($A40,Mingguan!$A$4:$GC$48,EB$1,FALSE),"")</f>
        <v>12000</v>
      </c>
      <c r="EC40" s="106">
        <f>IFERROR(VLOOKUP($A40,Mingguan!$A$4:$GC$48,EC$1,FALSE),"")</f>
        <v>12000</v>
      </c>
      <c r="ED40" s="106">
        <f>IFERROR(VLOOKUP($A40,Mingguan!$A$4:$GC$48,ED$1,FALSE),"")</f>
        <v>12000</v>
      </c>
      <c r="EE40" s="106">
        <f>IFERROR(VLOOKUP($A40,Mingguan!$A$4:$GC$48,EE$1,FALSE),"")</f>
        <v>12000</v>
      </c>
      <c r="EF40" s="106">
        <f>IFERROR(VLOOKUP($A40,Mingguan!$A$4:$GC$48,EF$1,FALSE),"")</f>
        <v>12000</v>
      </c>
      <c r="EG40" s="106">
        <f>IFERROR(VLOOKUP($A40,Mingguan!$A$4:$GC$48,EG$1,FALSE),"")</f>
        <v>12000</v>
      </c>
      <c r="EH40" s="106">
        <f>IFERROR(VLOOKUP($A40,Mingguan!$A$4:$GC$48,EH$1,FALSE),"")</f>
        <v>12000</v>
      </c>
      <c r="EI40" s="106">
        <f>IFERROR(VLOOKUP($A40,Mingguan!$A$4:$GC$48,EI$1,FALSE),"")</f>
        <v>12000</v>
      </c>
      <c r="EJ40" s="106">
        <f>IFERROR(VLOOKUP($A40,Mingguan!$A$4:$GC$48,EJ$1,FALSE),"")</f>
        <v>12000</v>
      </c>
      <c r="EK40" s="106">
        <f>IFERROR(VLOOKUP($A40,Mingguan!$A$4:$GC$48,EK$1,FALSE),"")</f>
        <v>12000</v>
      </c>
      <c r="EL40" s="106">
        <f>IFERROR(VLOOKUP($A40,Mingguan!$A$4:$GC$48,EL$1,FALSE),"")</f>
        <v>12000</v>
      </c>
      <c r="EM40" s="106">
        <f>IFERROR(VLOOKUP($A40,Mingguan!$A$4:$GC$48,EM$1,FALSE),"")</f>
        <v>12000</v>
      </c>
      <c r="EN40" s="106">
        <f>IFERROR(VLOOKUP($A40,Mingguan!$A$4:$GC$48,EN$1,FALSE),"")</f>
        <v>12000</v>
      </c>
      <c r="EO40" s="106">
        <f>IFERROR(VLOOKUP($A40,Mingguan!$A$4:$GC$48,EO$1,FALSE),"")</f>
        <v>12000</v>
      </c>
      <c r="EP40" s="106">
        <f>IFERROR(VLOOKUP($A40,Mingguan!$A$4:$GC$48,EP$1,FALSE),"")</f>
        <v>12000</v>
      </c>
      <c r="EQ40" s="106">
        <f>IFERROR(VLOOKUP($A40,Mingguan!$A$4:$GC$48,EQ$1,FALSE),"")</f>
        <v>12000</v>
      </c>
      <c r="ER40" s="106">
        <f>IFERROR(VLOOKUP($A40,Mingguan!$A$4:$GC$48,ER$1,FALSE),"")</f>
        <v>12000</v>
      </c>
      <c r="ES40" s="106">
        <f>IFERROR(VLOOKUP($A40,Mingguan!$A$4:$GC$48,ES$1,FALSE),"")</f>
        <v>12000</v>
      </c>
      <c r="ET40" s="106">
        <f>IFERROR(VLOOKUP($A40,Mingguan!$A$4:$GC$48,ET$1,FALSE),"")</f>
        <v>12000</v>
      </c>
      <c r="EU40" s="106">
        <f>IFERROR(VLOOKUP($A40,Mingguan!$A$4:$GC$48,EU$1,FALSE),"")</f>
        <v>12000</v>
      </c>
      <c r="EV40" s="106">
        <f>IFERROR(VLOOKUP($A40,Mingguan!$A$4:$GC$48,EV$1,FALSE),"")</f>
        <v>10600</v>
      </c>
      <c r="EW40" s="106">
        <f>IFERROR(VLOOKUP($A40,Mingguan!$A$4:$GC$48,EW$1,FALSE),"")</f>
        <v>11300</v>
      </c>
      <c r="EX40" s="106">
        <f>IFERROR(VLOOKUP($A40,Mingguan!$A$4:$GC$48,EX$1,FALSE),"")</f>
        <v>11500</v>
      </c>
      <c r="EY40" s="106">
        <f>IFERROR(VLOOKUP($A40,Mingguan!$A$4:$GC$48,EY$1,FALSE),"")</f>
        <v>11500</v>
      </c>
      <c r="EZ40" s="106">
        <f>IFERROR(VLOOKUP($A40,Mingguan!$A$4:$GC$48,EZ$1,FALSE),"")</f>
        <v>11500</v>
      </c>
      <c r="FA40" s="106">
        <f>IFERROR(VLOOKUP($A40,Mingguan!$A$4:$GC$48,FA$1,FALSE),"")</f>
        <v>11500</v>
      </c>
      <c r="FB40" s="106">
        <f>IFERROR(VLOOKUP($A40,Mingguan!$A$4:$GC$48,FB$1,FALSE),"")</f>
        <v>11500</v>
      </c>
      <c r="FC40" s="106">
        <f>IFERROR(VLOOKUP($A40,Mingguan!$A$4:$GC$48,FC$1,FALSE),"")</f>
        <v>11500</v>
      </c>
      <c r="FD40" s="106">
        <f>IFERROR(VLOOKUP($A40,Mingguan!$A$4:$GC$48,FD$1,FALSE),"")</f>
        <v>11500</v>
      </c>
      <c r="FE40" s="106">
        <f>IFERROR(VLOOKUP($A40,Mingguan!$A$4:$GC$48,FE$1,FALSE),"")</f>
        <v>11500</v>
      </c>
      <c r="FF40" s="106">
        <f>IFERROR(VLOOKUP($A40,Mingguan!$A$4:$GC$48,FF$1,FALSE),"")</f>
        <v>11500</v>
      </c>
      <c r="FG40" s="106">
        <f>IFERROR(VLOOKUP($A40,Mingguan!$A$4:$GC$48,FG$1,FALSE),"")</f>
        <v>11500</v>
      </c>
      <c r="FH40" s="106">
        <f>IFERROR(VLOOKUP($A40,Mingguan!$A$4:$GC$48,FH$1,FALSE),"")</f>
        <v>11500</v>
      </c>
      <c r="FI40" s="106">
        <f>IFERROR(VLOOKUP($A40,Mingguan!$A$4:$GC$48,FI$1,FALSE),"")</f>
        <v>11500</v>
      </c>
      <c r="FJ40" s="106">
        <f>IFERROR(VLOOKUP($A40,Mingguan!$A$4:$GC$48,FJ$1,FALSE),"")</f>
        <v>11500</v>
      </c>
      <c r="FK40" s="106">
        <f>IFERROR(VLOOKUP($A40,Mingguan!$A$4:$GC$48,FK$1,FALSE),"")</f>
        <v>11500</v>
      </c>
      <c r="FL40" s="106">
        <f>IFERROR(VLOOKUP($A40,Mingguan!$A$4:$GC$48,FL$1,FALSE),"")</f>
        <v>11500</v>
      </c>
      <c r="FM40" s="106">
        <f>IFERROR(VLOOKUP($A40,Mingguan!$A$4:$GC$48,FM$1,FALSE),"")</f>
        <v>11500</v>
      </c>
      <c r="FN40" s="106">
        <f>IFERROR(VLOOKUP($A40,Mingguan!$A$4:$GC$48,FN$1,FALSE),"")</f>
        <v>11500</v>
      </c>
      <c r="FO40" s="106">
        <f>IFERROR(VLOOKUP($A40,Mingguan!$A$4:$GC$48,FO$1,FALSE),"")</f>
        <v>11500</v>
      </c>
      <c r="FP40" s="106">
        <f>IFERROR(VLOOKUP($A40,Mingguan!$A$4:$GC$48,FP$1,FALSE),"")</f>
        <v>11500</v>
      </c>
      <c r="FQ40" s="106">
        <f>IFERROR(VLOOKUP($A40,Mingguan!$A$4:$GC$48,FQ$1,FALSE),"")</f>
        <v>11500</v>
      </c>
      <c r="FR40" s="106">
        <f>IFERROR(VLOOKUP($A40,Mingguan!$A$4:$GC$48,FR$1,FALSE),"")</f>
        <v>11500</v>
      </c>
      <c r="FS40" s="106">
        <f>IFERROR(VLOOKUP($A40,Mingguan!$A$4:$GC$48,FS$1,FALSE),"")</f>
        <v>11500</v>
      </c>
      <c r="FT40" s="106">
        <f>IFERROR(VLOOKUP($A40,Mingguan!$A$4:$GC$48,FT$1,FALSE),"")</f>
        <v>11500</v>
      </c>
      <c r="FU40" s="106">
        <f>IFERROR(VLOOKUP($A40,Mingguan!$A$4:$GC$48,FU$1,FALSE),"")</f>
        <v>11500</v>
      </c>
      <c r="FV40" s="106">
        <f>IFERROR(VLOOKUP($A40,Mingguan!$A$4:$GC$48,FV$1,FALSE),"")</f>
        <v>11500</v>
      </c>
      <c r="FW40" s="106">
        <f>IFERROR(VLOOKUP($A40,Mingguan!$A$4:$GC$48,FW$1,FALSE),"")</f>
        <v>11500</v>
      </c>
      <c r="FX40" s="106">
        <f>IFERROR(VLOOKUP($A40,Mingguan!$A$4:$GC$48,FX$1,FALSE),"")</f>
        <v>11500</v>
      </c>
      <c r="FY40" s="106">
        <f>IFERROR(VLOOKUP($A40,Mingguan!$A$4:$GC$48,FY$1,FALSE),"")</f>
        <v>11500</v>
      </c>
      <c r="FZ40" s="106">
        <f>IFERROR(VLOOKUP($A40,Mingguan!$A$4:$GC$48,FZ$1,FALSE),"")</f>
        <v>11500</v>
      </c>
      <c r="GA40" s="106">
        <f>IFERROR(VLOOKUP($A40,Mingguan!$A$4:$GC$48,GA$1,FALSE),"")</f>
        <v>11500</v>
      </c>
      <c r="GB40" s="106">
        <f>IFERROR(VLOOKUP($A40,Mingguan!$A$4:$GC$48,GB$1,FALSE),"")</f>
        <v>11500</v>
      </c>
      <c r="GC40" s="106">
        <f>IFERROR(VLOOKUP($A40,Mingguan!$A$4:$GC$48,GC$1,FALSE),"")</f>
        <v>11500</v>
      </c>
      <c r="GD40" s="106"/>
      <c r="GE40" s="106"/>
      <c r="GF40" s="106"/>
      <c r="GG40" s="106"/>
      <c r="GH40" s="106"/>
      <c r="GI40" s="106"/>
      <c r="GJ40" s="106"/>
      <c r="GK40" s="106"/>
      <c r="GL40" s="106"/>
      <c r="GM40" s="106"/>
      <c r="GN40" s="106"/>
      <c r="GO40" s="106"/>
      <c r="GP40" s="106"/>
      <c r="GQ40" s="106"/>
      <c r="GR40" s="106"/>
      <c r="GS40" s="106"/>
      <c r="GT40" s="106"/>
      <c r="GU40" s="106"/>
      <c r="GV40" s="106"/>
    </row>
    <row r="41" spans="1:204" ht="15.75" customHeight="1" x14ac:dyDescent="0.35">
      <c r="A41" s="48">
        <v>37</v>
      </c>
      <c r="B41" s="49" t="s">
        <v>61</v>
      </c>
      <c r="C41" s="48">
        <v>385</v>
      </c>
      <c r="D41" s="48" t="s">
        <v>60</v>
      </c>
      <c r="E41" s="106">
        <f>IFERROR(VLOOKUP($A41,Mingguan!$A$4:$GC$48,E$1,FALSE),"")</f>
        <v>10000</v>
      </c>
      <c r="F41" s="106">
        <f>IFERROR(VLOOKUP($A41,Mingguan!$A$4:$GC$48,F$1,FALSE),"")</f>
        <v>10000</v>
      </c>
      <c r="G41" s="106">
        <f>IFERROR(VLOOKUP($A41,Mingguan!$A$4:$GC$48,G$1,FALSE),"")</f>
        <v>10000</v>
      </c>
      <c r="H41" s="106">
        <f>IFERROR(VLOOKUP($A41,Mingguan!$A$4:$GC$48,H$1,FALSE),"")</f>
        <v>10000</v>
      </c>
      <c r="I41" s="106">
        <f>IFERROR(VLOOKUP($A41,Mingguan!$A$4:$GC$48,I$1,FALSE),"")</f>
        <v>10000</v>
      </c>
      <c r="J41" s="106">
        <f>IFERROR(VLOOKUP($A41,Mingguan!$A$4:$GC$48,J$1,FALSE),"")</f>
        <v>10000</v>
      </c>
      <c r="K41" s="106">
        <f>IFERROR(VLOOKUP($A41,Mingguan!$A$4:$GC$48,K$1,FALSE),"")</f>
        <v>10000</v>
      </c>
      <c r="L41" s="106">
        <f>IFERROR(VLOOKUP($A41,Mingguan!$A$4:$GC$48,L$1,FALSE),"")</f>
        <v>10000</v>
      </c>
      <c r="M41" s="106">
        <f>IFERROR(VLOOKUP($A41,Mingguan!$A$4:$GC$48,M$1,FALSE),"")</f>
        <v>10000</v>
      </c>
      <c r="N41" s="106">
        <f>IFERROR(VLOOKUP($A41,Mingguan!$A$4:$GC$48,N$1,FALSE),"")</f>
        <v>10000</v>
      </c>
      <c r="O41" s="106">
        <f>IFERROR(VLOOKUP($A41,Mingguan!$A$4:$GC$48,O$1,FALSE),"")</f>
        <v>10000</v>
      </c>
      <c r="P41" s="106">
        <f>IFERROR(VLOOKUP($A41,Mingguan!$A$4:$GC$48,P$1,FALSE),"")</f>
        <v>10000</v>
      </c>
      <c r="Q41" s="106">
        <f>IFERROR(VLOOKUP($A41,Mingguan!$A$4:$GC$48,Q$1,FALSE),"")</f>
        <v>10000</v>
      </c>
      <c r="R41" s="106">
        <f>IFERROR(VLOOKUP($A41,Mingguan!$A$4:$GC$48,R$1,FALSE),"")</f>
        <v>10000</v>
      </c>
      <c r="S41" s="106">
        <f>IFERROR(VLOOKUP($A41,Mingguan!$A$4:$GC$48,S$1,FALSE),"")</f>
        <v>10000</v>
      </c>
      <c r="T41" s="106">
        <f>IFERROR(VLOOKUP($A41,Mingguan!$A$4:$GC$48,T$1,FALSE),"")</f>
        <v>10000</v>
      </c>
      <c r="U41" s="106">
        <f>IFERROR(VLOOKUP($A41,Mingguan!$A$4:$GC$48,U$1,FALSE),"")</f>
        <v>10000</v>
      </c>
      <c r="V41" s="106">
        <f>IFERROR(VLOOKUP($A41,Mingguan!$A$4:$GC$48,V$1,FALSE),"")</f>
        <v>10000</v>
      </c>
      <c r="W41" s="106">
        <f>IFERROR(VLOOKUP($A41,Mingguan!$A$4:$GC$48,W$1,FALSE),"")</f>
        <v>10000</v>
      </c>
      <c r="X41" s="106">
        <f>IFERROR(VLOOKUP($A41,Mingguan!$A$4:$GC$48,X$1,FALSE),"")</f>
        <v>10000</v>
      </c>
      <c r="Y41" s="106">
        <f>IFERROR(VLOOKUP($A41,Mingguan!$A$4:$GC$48,Y$1,FALSE),"")</f>
        <v>10000</v>
      </c>
      <c r="Z41" s="106">
        <f>IFERROR(VLOOKUP($A41,Mingguan!$A$4:$GC$48,Z$1,FALSE),"")</f>
        <v>10000</v>
      </c>
      <c r="AA41" s="106">
        <f>IFERROR(VLOOKUP($A41,Mingguan!$A$4:$GC$48,AA$1,FALSE),"")</f>
        <v>10000</v>
      </c>
      <c r="AB41" s="106">
        <f>IFERROR(VLOOKUP($A41,Mingguan!$A$4:$GC$48,AB$1,FALSE),"")</f>
        <v>10000</v>
      </c>
      <c r="AC41" s="106">
        <f>IFERROR(VLOOKUP($A41,Mingguan!$A$4:$GC$48,AC$1,FALSE),"")</f>
        <v>10000</v>
      </c>
      <c r="AD41" s="106">
        <f>IFERROR(VLOOKUP($A41,Mingguan!$A$4:$GC$48,AD$1,FALSE),"")</f>
        <v>10000</v>
      </c>
      <c r="AE41" s="106">
        <f>IFERROR(VLOOKUP($A41,Mingguan!$A$4:$GC$48,AE$1,FALSE),"")</f>
        <v>10000</v>
      </c>
      <c r="AF41" s="106">
        <f>IFERROR(VLOOKUP($A41,Mingguan!$A$4:$GC$48,AF$1,FALSE),"")</f>
        <v>10000</v>
      </c>
      <c r="AG41" s="106">
        <f>IFERROR(VLOOKUP($A41,Mingguan!$A$4:$GC$48,AG$1,FALSE),"")</f>
        <v>10000</v>
      </c>
      <c r="AH41" s="106">
        <f>IFERROR(VLOOKUP($A41,Mingguan!$A$4:$GC$48,AH$1,FALSE),"")</f>
        <v>10000</v>
      </c>
      <c r="AI41" s="106">
        <f>IFERROR(VLOOKUP($A41,Mingguan!$A$4:$GC$48,AI$1,FALSE),"")</f>
        <v>10000</v>
      </c>
      <c r="AJ41" s="106">
        <f>IFERROR(VLOOKUP($A41,Mingguan!$A$4:$GC$48,AJ$1,FALSE),"")</f>
        <v>10000</v>
      </c>
      <c r="AK41" s="106">
        <f>IFERROR(VLOOKUP($A41,Mingguan!$A$4:$GC$48,AK$1,FALSE),"")</f>
        <v>10000</v>
      </c>
      <c r="AL41" s="106">
        <f>IFERROR(VLOOKUP($A41,Mingguan!$A$4:$GC$48,AL$1,FALSE),"")</f>
        <v>10000</v>
      </c>
      <c r="AM41" s="106">
        <f>IFERROR(VLOOKUP($A41,Mingguan!$A$4:$GC$48,AM$1,FALSE),"")</f>
        <v>10000</v>
      </c>
      <c r="AN41" s="106">
        <f>IFERROR(VLOOKUP($A41,Mingguan!$A$4:$GC$48,AN$1,FALSE),"")</f>
        <v>10000</v>
      </c>
      <c r="AO41" s="106">
        <f>IFERROR(VLOOKUP($A41,Mingguan!$A$4:$GC$48,AO$1,FALSE),"")</f>
        <v>10000</v>
      </c>
      <c r="AP41" s="106">
        <f>IFERROR(VLOOKUP($A41,Mingguan!$A$4:$GC$48,AP$1,FALSE),"")</f>
        <v>10000</v>
      </c>
      <c r="AQ41" s="106">
        <f>IFERROR(VLOOKUP($A41,Mingguan!$A$4:$GC$48,AQ$1,FALSE),"")</f>
        <v>10000</v>
      </c>
      <c r="AR41" s="106">
        <f>IFERROR(VLOOKUP($A41,Mingguan!$A$4:$GC$48,AR$1,FALSE),"")</f>
        <v>10000</v>
      </c>
      <c r="AS41" s="106">
        <f>IFERROR(VLOOKUP($A41,Mingguan!$A$4:$GC$48,AS$1,FALSE),"")</f>
        <v>10000</v>
      </c>
      <c r="AT41" s="106">
        <f>IFERROR(VLOOKUP($A41,Mingguan!$A$4:$GC$48,AT$1,FALSE),"")</f>
        <v>10000</v>
      </c>
      <c r="AU41" s="106">
        <f>IFERROR(VLOOKUP($A41,Mingguan!$A$4:$GC$48,AU$1,FALSE),"")</f>
        <v>10000</v>
      </c>
      <c r="AV41" s="106">
        <f>IFERROR(VLOOKUP($A41,Mingguan!$A$4:$GC$48,AV$1,FALSE),"")</f>
        <v>10000</v>
      </c>
      <c r="AW41" s="106">
        <f>IFERROR(VLOOKUP($A41,Mingguan!$A$4:$GC$48,AW$1,FALSE),"")</f>
        <v>10000</v>
      </c>
      <c r="AX41" s="106">
        <f>IFERROR(VLOOKUP($A41,Mingguan!$A$4:$GC$48,AX$1,FALSE),"")</f>
        <v>10000</v>
      </c>
      <c r="AY41" s="106">
        <f>IFERROR(VLOOKUP($A41,Mingguan!$A$4:$GC$48,AY$1,FALSE),"")</f>
        <v>10000</v>
      </c>
      <c r="AZ41" s="106">
        <f>IFERROR(VLOOKUP($A41,Mingguan!$A$4:$GC$48,AZ$1,FALSE),"")</f>
        <v>10000</v>
      </c>
      <c r="BA41" s="106">
        <f>IFERROR(VLOOKUP($A41,Mingguan!$A$4:$GC$48,BA$1,FALSE),"")</f>
        <v>10000</v>
      </c>
      <c r="BB41" s="106">
        <f>IFERROR(VLOOKUP($A41,Mingguan!$A$4:$GC$48,BB$1,FALSE),"")</f>
        <v>10000</v>
      </c>
      <c r="BC41" s="106">
        <f>IFERROR(VLOOKUP($A41,Mingguan!$A$4:$GC$48,BC$1,FALSE),"")</f>
        <v>10000</v>
      </c>
      <c r="BD41" s="106">
        <f>IFERROR(VLOOKUP($A41,Mingguan!$A$4:$GC$48,BD$1,FALSE),"")</f>
        <v>10000</v>
      </c>
      <c r="BE41" s="106">
        <f>IFERROR(VLOOKUP($A41,Mingguan!$A$4:$GC$48,BE$1,FALSE),"")</f>
        <v>10000</v>
      </c>
      <c r="BF41" s="106">
        <f>IFERROR(VLOOKUP($A41,Mingguan!$A$4:$GC$48,BF$1,FALSE),"")</f>
        <v>10000</v>
      </c>
      <c r="BG41" s="106">
        <f>IFERROR(VLOOKUP($A41,Mingguan!$A$4:$GC$48,BG$1,FALSE),"")</f>
        <v>10000</v>
      </c>
      <c r="BH41" s="106">
        <f>IFERROR(VLOOKUP($A41,Mingguan!$A$4:$GC$48,BH$1,FALSE),"")</f>
        <v>10000</v>
      </c>
      <c r="BI41" s="106">
        <f>IFERROR(VLOOKUP($A41,Mingguan!$A$4:$GC$48,BI$1,FALSE),"")</f>
        <v>10000</v>
      </c>
      <c r="BJ41" s="106">
        <f>IFERROR(VLOOKUP($A41,Mingguan!$A$4:$GC$48,BJ$1,FALSE),"")</f>
        <v>10000</v>
      </c>
      <c r="BK41" s="106">
        <f>IFERROR(VLOOKUP($A41,Mingguan!$A$4:$GC$48,BK$1,FALSE),"")</f>
        <v>10000</v>
      </c>
      <c r="BL41" s="106">
        <f>IFERROR(VLOOKUP($A41,Mingguan!$A$4:$GC$48,BL$1,FALSE),"")</f>
        <v>10000</v>
      </c>
      <c r="BM41" s="106">
        <f>IFERROR(VLOOKUP($A41,Mingguan!$A$4:$GC$48,BM$1,FALSE),"")</f>
        <v>10000</v>
      </c>
      <c r="BN41" s="106">
        <f>IFERROR(VLOOKUP($A41,Mingguan!$A$4:$GC$48,BN$1,FALSE),"")</f>
        <v>10000</v>
      </c>
      <c r="BO41" s="106">
        <f>IFERROR(VLOOKUP($A41,Mingguan!$A$4:$GC$48,BO$1,FALSE),"")</f>
        <v>10000</v>
      </c>
      <c r="BP41" s="106">
        <f>IFERROR(VLOOKUP($A41,Mingguan!$A$4:$GC$48,BP$1,FALSE),"")</f>
        <v>10000</v>
      </c>
      <c r="BQ41" s="106">
        <f>IFERROR(VLOOKUP($A41,Mingguan!$A$4:$GC$48,BQ$1,FALSE),"")</f>
        <v>10000</v>
      </c>
      <c r="BR41" s="106">
        <f>IFERROR(VLOOKUP($A41,Mingguan!$A$4:$GC$48,BR$1,FALSE),"")</f>
        <v>10000</v>
      </c>
      <c r="BS41" s="106">
        <f>IFERROR(VLOOKUP($A41,Mingguan!$A$4:$GC$48,BS$1,FALSE),"")</f>
        <v>10000</v>
      </c>
      <c r="BT41" s="106">
        <f>IFERROR(VLOOKUP($A41,Mingguan!$A$4:$GC$48,BT$1,FALSE),"")</f>
        <v>10000</v>
      </c>
      <c r="BU41" s="106">
        <f>IFERROR(VLOOKUP($A41,Mingguan!$A$4:$GC$48,BU$1,FALSE),"")</f>
        <v>10000</v>
      </c>
      <c r="BV41" s="106">
        <f>IFERROR(VLOOKUP($A41,Mingguan!$A$4:$GC$48,BV$1,FALSE),"")</f>
        <v>10000</v>
      </c>
      <c r="BW41" s="106">
        <f>IFERROR(VLOOKUP($A41,Mingguan!$A$4:$GC$48,BW$1,FALSE),"")</f>
        <v>10000</v>
      </c>
      <c r="BX41" s="106">
        <f>IFERROR(VLOOKUP($A41,Mingguan!$A$4:$GC$48,BX$1,FALSE),"")</f>
        <v>10000</v>
      </c>
      <c r="BY41" s="106">
        <f>IFERROR(VLOOKUP($A41,Mingguan!$A$4:$GC$48,BY$1,FALSE),"")</f>
        <v>10000</v>
      </c>
      <c r="BZ41" s="106">
        <f>IFERROR(VLOOKUP($A41,Mingguan!$A$4:$GC$48,BZ$1,FALSE),"")</f>
        <v>10000</v>
      </c>
      <c r="CA41" s="106">
        <f>IFERROR(VLOOKUP($A41,Mingguan!$A$4:$GC$48,CA$1,FALSE),"")</f>
        <v>10000</v>
      </c>
      <c r="CB41" s="106">
        <f>IFERROR(VLOOKUP($A41,Mingguan!$A$4:$GC$48,CB$1,FALSE),"")</f>
        <v>10000</v>
      </c>
      <c r="CC41" s="106">
        <f>IFERROR(VLOOKUP($A41,Mingguan!$A$4:$GC$48,CC$1,FALSE),"")</f>
        <v>10000</v>
      </c>
      <c r="CD41" s="106">
        <f>IFERROR(VLOOKUP($A41,Mingguan!$A$4:$GC$48,CD$1,FALSE),"")</f>
        <v>10000</v>
      </c>
      <c r="CE41" s="106">
        <f>IFERROR(VLOOKUP($A41,Mingguan!$A$4:$GC$48,CE$1,FALSE),"")</f>
        <v>10000</v>
      </c>
      <c r="CF41" s="106">
        <f>IFERROR(VLOOKUP($A41,Mingguan!$A$4:$GC$48,CF$1,FALSE),"")</f>
        <v>10000</v>
      </c>
      <c r="CG41" s="106">
        <f>IFERROR(VLOOKUP($A41,Mingguan!$A$4:$GC$48,CG$1,FALSE),"")</f>
        <v>10000</v>
      </c>
      <c r="CH41" s="106">
        <f>IFERROR(VLOOKUP($A41,Mingguan!$A$4:$GC$48,CH$1,FALSE),"")</f>
        <v>10000</v>
      </c>
      <c r="CI41" s="106">
        <f>IFERROR(VLOOKUP($A41,Mingguan!$A$4:$GC$48,CI$1,FALSE),"")</f>
        <v>10000</v>
      </c>
      <c r="CJ41" s="106">
        <f>IFERROR(VLOOKUP($A41,Mingguan!$A$4:$GC$48,CJ$1,FALSE),"")</f>
        <v>10000</v>
      </c>
      <c r="CK41" s="106">
        <f>IFERROR(VLOOKUP($A41,Mingguan!$A$4:$GC$48,CK$1,FALSE),"")</f>
        <v>10000</v>
      </c>
      <c r="CL41" s="106">
        <f>IFERROR(VLOOKUP($A41,Mingguan!$A$4:$GC$48,CL$1,FALSE),"")</f>
        <v>10000</v>
      </c>
      <c r="CM41" s="106">
        <f>IFERROR(VLOOKUP($A41,Mingguan!$A$4:$GC$48,CM$1,FALSE),"")</f>
        <v>10000</v>
      </c>
      <c r="CN41" s="106">
        <f>IFERROR(VLOOKUP($A41,Mingguan!$A$4:$GC$48,CN$1,FALSE),"")</f>
        <v>10000</v>
      </c>
      <c r="CO41" s="106">
        <f>IFERROR(VLOOKUP($A41,Mingguan!$A$4:$GC$48,CO$1,FALSE),"")</f>
        <v>10000</v>
      </c>
      <c r="CP41" s="106">
        <f>IFERROR(VLOOKUP($A41,Mingguan!$A$4:$GC$48,CP$1,FALSE),"")</f>
        <v>10000</v>
      </c>
      <c r="CQ41" s="106">
        <f>IFERROR(VLOOKUP($A41,Mingguan!$A$4:$GC$48,CQ$1,FALSE),"")</f>
        <v>10000</v>
      </c>
      <c r="CR41" s="106">
        <f>IFERROR(VLOOKUP($A41,Mingguan!$A$4:$GC$48,CR$1,FALSE),"")</f>
        <v>10000</v>
      </c>
      <c r="CS41" s="106">
        <f>IFERROR(VLOOKUP($A41,Mingguan!$A$4:$GC$48,CS$1,FALSE),"")</f>
        <v>10000</v>
      </c>
      <c r="CT41" s="106">
        <f>IFERROR(VLOOKUP($A41,Mingguan!$A$4:$GC$48,CT$1,FALSE),"")</f>
        <v>10000</v>
      </c>
      <c r="CU41" s="106">
        <f>IFERROR(VLOOKUP($A41,Mingguan!$A$4:$GC$48,CU$1,FALSE),"")</f>
        <v>10000</v>
      </c>
      <c r="CV41" s="106">
        <f>IFERROR(VLOOKUP($A41,Mingguan!$A$4:$GC$48,CV$1,FALSE),"")</f>
        <v>10000</v>
      </c>
      <c r="CW41" s="106">
        <f>IFERROR(VLOOKUP($A41,Mingguan!$A$4:$GC$48,CW$1,FALSE),"")</f>
        <v>10000</v>
      </c>
      <c r="CX41" s="106">
        <f>IFERROR(VLOOKUP($A41,Mingguan!$A$4:$GC$48,CX$1,FALSE),"")</f>
        <v>10000</v>
      </c>
      <c r="CY41" s="106">
        <f>IFERROR(VLOOKUP($A41,Mingguan!$A$4:$GC$48,CY$1,FALSE),"")</f>
        <v>10000</v>
      </c>
      <c r="CZ41" s="106">
        <f>IFERROR(VLOOKUP($A41,Mingguan!$A$4:$GC$48,CZ$1,FALSE),"")</f>
        <v>10000</v>
      </c>
      <c r="DA41" s="106">
        <f>IFERROR(VLOOKUP($A41,Mingguan!$A$4:$GC$48,DA$1,FALSE),"")</f>
        <v>10000</v>
      </c>
      <c r="DB41" s="106">
        <f>IFERROR(VLOOKUP($A41,Mingguan!$A$4:$GC$48,DB$1,FALSE),"")</f>
        <v>10000</v>
      </c>
      <c r="DC41" s="106">
        <f>IFERROR(VLOOKUP($A41,Mingguan!$A$4:$GC$48,DC$1,FALSE),"")</f>
        <v>10000</v>
      </c>
      <c r="DD41" s="106">
        <f>IFERROR(VLOOKUP($A41,Mingguan!$A$4:$GC$48,DD$1,FALSE),"")</f>
        <v>10000</v>
      </c>
      <c r="DE41" s="106">
        <f>IFERROR(VLOOKUP($A41,Mingguan!$A$4:$GC$48,DE$1,FALSE),"")</f>
        <v>10000</v>
      </c>
      <c r="DF41" s="106">
        <f>IFERROR(VLOOKUP($A41,Mingguan!$A$4:$GC$48,DF$1,FALSE),"")</f>
        <v>10000</v>
      </c>
      <c r="DG41" s="106">
        <f>IFERROR(VLOOKUP($A41,Mingguan!$A$4:$GC$48,DG$1,FALSE),"")</f>
        <v>10000</v>
      </c>
      <c r="DH41" s="106">
        <f>IFERROR(VLOOKUP($A41,Mingguan!$A$4:$GC$48,DH$1,FALSE),"")</f>
        <v>10000</v>
      </c>
      <c r="DI41" s="106">
        <f>IFERROR(VLOOKUP($A41,Mingguan!$A$4:$GC$48,DI$1,FALSE),"")</f>
        <v>10000</v>
      </c>
      <c r="DJ41" s="106">
        <f>IFERROR(VLOOKUP($A41,Mingguan!$A$4:$GC$48,DJ$1,FALSE),"")</f>
        <v>10000</v>
      </c>
      <c r="DK41" s="106">
        <f>IFERROR(VLOOKUP($A41,Mingguan!$A$4:$GC$48,DK$1,FALSE),"")</f>
        <v>10000</v>
      </c>
      <c r="DL41" s="106">
        <f>IFERROR(VLOOKUP($A41,Mingguan!$A$4:$GC$48,DL$1,FALSE),"")</f>
        <v>10000</v>
      </c>
      <c r="DM41" s="106">
        <f>IFERROR(VLOOKUP($A41,Mingguan!$A$4:$GC$48,DM$1,FALSE),"")</f>
        <v>10000</v>
      </c>
      <c r="DN41" s="106">
        <f>IFERROR(VLOOKUP($A41,Mingguan!$A$4:$GC$48,DN$1,FALSE),"")</f>
        <v>10000</v>
      </c>
      <c r="DO41" s="106">
        <f>IFERROR(VLOOKUP($A41,Mingguan!$A$4:$GC$48,DO$1,FALSE),"")</f>
        <v>10000</v>
      </c>
      <c r="DP41" s="106">
        <f>IFERROR(VLOOKUP($A41,Mingguan!$A$4:$GC$48,DP$1,FALSE),"")</f>
        <v>10000</v>
      </c>
      <c r="DQ41" s="106">
        <f>IFERROR(VLOOKUP($A41,Mingguan!$A$4:$GC$48,DQ$1,FALSE),"")</f>
        <v>10000</v>
      </c>
      <c r="DR41" s="106">
        <f>IFERROR(VLOOKUP($A41,Mingguan!$A$4:$GC$48,DR$1,FALSE),"")</f>
        <v>10000</v>
      </c>
      <c r="DS41" s="106">
        <f>IFERROR(VLOOKUP($A41,Mingguan!$A$4:$GC$48,DS$1,FALSE),"")</f>
        <v>10000</v>
      </c>
      <c r="DT41" s="106">
        <f>IFERROR(VLOOKUP($A41,Mingguan!$A$4:$GC$48,DT$1,FALSE),"")</f>
        <v>12000</v>
      </c>
      <c r="DU41" s="106">
        <f>IFERROR(VLOOKUP($A41,Mingguan!$A$4:$GC$48,DU$1,FALSE),"")</f>
        <v>12000</v>
      </c>
      <c r="DV41" s="106">
        <f>IFERROR(VLOOKUP($A41,Mingguan!$A$4:$GC$48,DV$1,FALSE),"")</f>
        <v>12000</v>
      </c>
      <c r="DW41" s="106">
        <f>IFERROR(VLOOKUP($A41,Mingguan!$A$4:$GC$48,DW$1,FALSE),"")</f>
        <v>12000</v>
      </c>
      <c r="DX41" s="106">
        <f>IFERROR(VLOOKUP($A41,Mingguan!$A$4:$GC$48,DX$1,FALSE),"")</f>
        <v>12000</v>
      </c>
      <c r="DY41" s="106">
        <f>IFERROR(VLOOKUP($A41,Mingguan!$A$4:$GC$48,DY$1,FALSE),"")</f>
        <v>12000</v>
      </c>
      <c r="DZ41" s="106">
        <f>IFERROR(VLOOKUP($A41,Mingguan!$A$4:$GC$48,DZ$1,FALSE),"")</f>
        <v>12000</v>
      </c>
      <c r="EA41" s="106">
        <f>IFERROR(VLOOKUP($A41,Mingguan!$A$4:$GC$48,EA$1,FALSE),"")</f>
        <v>12000</v>
      </c>
      <c r="EB41" s="106">
        <f>IFERROR(VLOOKUP($A41,Mingguan!$A$4:$GC$48,EB$1,FALSE),"")</f>
        <v>12000</v>
      </c>
      <c r="EC41" s="106">
        <f>IFERROR(VLOOKUP($A41,Mingguan!$A$4:$GC$48,EC$1,FALSE),"")</f>
        <v>12000</v>
      </c>
      <c r="ED41" s="106">
        <f>IFERROR(VLOOKUP($A41,Mingguan!$A$4:$GC$48,ED$1,FALSE),"")</f>
        <v>12000</v>
      </c>
      <c r="EE41" s="106">
        <f>IFERROR(VLOOKUP($A41,Mingguan!$A$4:$GC$48,EE$1,FALSE),"")</f>
        <v>12000</v>
      </c>
      <c r="EF41" s="106">
        <f>IFERROR(VLOOKUP($A41,Mingguan!$A$4:$GC$48,EF$1,FALSE),"")</f>
        <v>12000</v>
      </c>
      <c r="EG41" s="106">
        <f>IFERROR(VLOOKUP($A41,Mingguan!$A$4:$GC$48,EG$1,FALSE),"")</f>
        <v>12000</v>
      </c>
      <c r="EH41" s="106">
        <f>IFERROR(VLOOKUP($A41,Mingguan!$A$4:$GC$48,EH$1,FALSE),"")</f>
        <v>12000</v>
      </c>
      <c r="EI41" s="106">
        <f>IFERROR(VLOOKUP($A41,Mingguan!$A$4:$GC$48,EI$1,FALSE),"")</f>
        <v>12000</v>
      </c>
      <c r="EJ41" s="106">
        <f>IFERROR(VLOOKUP($A41,Mingguan!$A$4:$GC$48,EJ$1,FALSE),"")</f>
        <v>12000</v>
      </c>
      <c r="EK41" s="106">
        <f>IFERROR(VLOOKUP($A41,Mingguan!$A$4:$GC$48,EK$1,FALSE),"")</f>
        <v>12000</v>
      </c>
      <c r="EL41" s="106">
        <f>IFERROR(VLOOKUP($A41,Mingguan!$A$4:$GC$48,EL$1,FALSE),"")</f>
        <v>12000</v>
      </c>
      <c r="EM41" s="106">
        <f>IFERROR(VLOOKUP($A41,Mingguan!$A$4:$GC$48,EM$1,FALSE),"")</f>
        <v>12000</v>
      </c>
      <c r="EN41" s="106">
        <f>IFERROR(VLOOKUP($A41,Mingguan!$A$4:$GC$48,EN$1,FALSE),"")</f>
        <v>12000</v>
      </c>
      <c r="EO41" s="106">
        <f>IFERROR(VLOOKUP($A41,Mingguan!$A$4:$GC$48,EO$1,FALSE),"")</f>
        <v>12000</v>
      </c>
      <c r="EP41" s="106">
        <f>IFERROR(VLOOKUP($A41,Mingguan!$A$4:$GC$48,EP$1,FALSE),"")</f>
        <v>12000</v>
      </c>
      <c r="EQ41" s="106">
        <f>IFERROR(VLOOKUP($A41,Mingguan!$A$4:$GC$48,EQ$1,FALSE),"")</f>
        <v>12000</v>
      </c>
      <c r="ER41" s="106">
        <f>IFERROR(VLOOKUP($A41,Mingguan!$A$4:$GC$48,ER$1,FALSE),"")</f>
        <v>12000</v>
      </c>
      <c r="ES41" s="106">
        <f>IFERROR(VLOOKUP($A41,Mingguan!$A$4:$GC$48,ES$1,FALSE),"")</f>
        <v>12000</v>
      </c>
      <c r="ET41" s="106">
        <f>IFERROR(VLOOKUP($A41,Mingguan!$A$4:$GC$48,ET$1,FALSE),"")</f>
        <v>12000</v>
      </c>
      <c r="EU41" s="106">
        <f>IFERROR(VLOOKUP($A41,Mingguan!$A$4:$GC$48,EU$1,FALSE),"")</f>
        <v>12000</v>
      </c>
      <c r="EV41" s="106">
        <f>IFERROR(VLOOKUP($A41,Mingguan!$A$4:$GC$48,EV$1,FALSE),"")</f>
        <v>10600</v>
      </c>
      <c r="EW41" s="106">
        <f>IFERROR(VLOOKUP($A41,Mingguan!$A$4:$GC$48,EW$1,FALSE),"")</f>
        <v>11300</v>
      </c>
      <c r="EX41" s="106">
        <f>IFERROR(VLOOKUP($A41,Mingguan!$A$4:$GC$48,EX$1,FALSE),"")</f>
        <v>11500</v>
      </c>
      <c r="EY41" s="106">
        <f>IFERROR(VLOOKUP($A41,Mingguan!$A$4:$GC$48,EY$1,FALSE),"")</f>
        <v>11500</v>
      </c>
      <c r="EZ41" s="106">
        <f>IFERROR(VLOOKUP($A41,Mingguan!$A$4:$GC$48,EZ$1,FALSE),"")</f>
        <v>11500</v>
      </c>
      <c r="FA41" s="106">
        <f>IFERROR(VLOOKUP($A41,Mingguan!$A$4:$GC$48,FA$1,FALSE),"")</f>
        <v>11500</v>
      </c>
      <c r="FB41" s="106">
        <f>IFERROR(VLOOKUP($A41,Mingguan!$A$4:$GC$48,FB$1,FALSE),"")</f>
        <v>11500</v>
      </c>
      <c r="FC41" s="106">
        <f>IFERROR(VLOOKUP($A41,Mingguan!$A$4:$GC$48,FC$1,FALSE),"")</f>
        <v>11500</v>
      </c>
      <c r="FD41" s="106">
        <f>IFERROR(VLOOKUP($A41,Mingguan!$A$4:$GC$48,FD$1,FALSE),"")</f>
        <v>11500</v>
      </c>
      <c r="FE41" s="106">
        <f>IFERROR(VLOOKUP($A41,Mingguan!$A$4:$GC$48,FE$1,FALSE),"")</f>
        <v>11500</v>
      </c>
      <c r="FF41" s="106">
        <f>IFERROR(VLOOKUP($A41,Mingguan!$A$4:$GC$48,FF$1,FALSE),"")</f>
        <v>11500</v>
      </c>
      <c r="FG41" s="106">
        <f>IFERROR(VLOOKUP($A41,Mingguan!$A$4:$GC$48,FG$1,FALSE),"")</f>
        <v>11500</v>
      </c>
      <c r="FH41" s="106">
        <f>IFERROR(VLOOKUP($A41,Mingguan!$A$4:$GC$48,FH$1,FALSE),"")</f>
        <v>11500</v>
      </c>
      <c r="FI41" s="106">
        <f>IFERROR(VLOOKUP($A41,Mingguan!$A$4:$GC$48,FI$1,FALSE),"")</f>
        <v>11500</v>
      </c>
      <c r="FJ41" s="106">
        <f>IFERROR(VLOOKUP($A41,Mingguan!$A$4:$GC$48,FJ$1,FALSE),"")</f>
        <v>11500</v>
      </c>
      <c r="FK41" s="106">
        <f>IFERROR(VLOOKUP($A41,Mingguan!$A$4:$GC$48,FK$1,FALSE),"")</f>
        <v>11500</v>
      </c>
      <c r="FL41" s="106">
        <f>IFERROR(VLOOKUP($A41,Mingguan!$A$4:$GC$48,FL$1,FALSE),"")</f>
        <v>11500</v>
      </c>
      <c r="FM41" s="106">
        <f>IFERROR(VLOOKUP($A41,Mingguan!$A$4:$GC$48,FM$1,FALSE),"")</f>
        <v>11500</v>
      </c>
      <c r="FN41" s="106">
        <f>IFERROR(VLOOKUP($A41,Mingguan!$A$4:$GC$48,FN$1,FALSE),"")</f>
        <v>11500</v>
      </c>
      <c r="FO41" s="106">
        <f>IFERROR(VLOOKUP($A41,Mingguan!$A$4:$GC$48,FO$1,FALSE),"")</f>
        <v>11500</v>
      </c>
      <c r="FP41" s="106">
        <f>IFERROR(VLOOKUP($A41,Mingguan!$A$4:$GC$48,FP$1,FALSE),"")</f>
        <v>11500</v>
      </c>
      <c r="FQ41" s="106">
        <f>IFERROR(VLOOKUP($A41,Mingguan!$A$4:$GC$48,FQ$1,FALSE),"")</f>
        <v>11500</v>
      </c>
      <c r="FR41" s="106">
        <f>IFERROR(VLOOKUP($A41,Mingguan!$A$4:$GC$48,FR$1,FALSE),"")</f>
        <v>11500</v>
      </c>
      <c r="FS41" s="106">
        <f>IFERROR(VLOOKUP($A41,Mingguan!$A$4:$GC$48,FS$1,FALSE),"")</f>
        <v>11500</v>
      </c>
      <c r="FT41" s="106">
        <f>IFERROR(VLOOKUP($A41,Mingguan!$A$4:$GC$48,FT$1,FALSE),"")</f>
        <v>11500</v>
      </c>
      <c r="FU41" s="106">
        <f>IFERROR(VLOOKUP($A41,Mingguan!$A$4:$GC$48,FU$1,FALSE),"")</f>
        <v>11500</v>
      </c>
      <c r="FV41" s="106">
        <f>IFERROR(VLOOKUP($A41,Mingguan!$A$4:$GC$48,FV$1,FALSE),"")</f>
        <v>11500</v>
      </c>
      <c r="FW41" s="106">
        <f>IFERROR(VLOOKUP($A41,Mingguan!$A$4:$GC$48,FW$1,FALSE),"")</f>
        <v>11500</v>
      </c>
      <c r="FX41" s="106">
        <f>IFERROR(VLOOKUP($A41,Mingguan!$A$4:$GC$48,FX$1,FALSE),"")</f>
        <v>11500</v>
      </c>
      <c r="FY41" s="106">
        <f>IFERROR(VLOOKUP($A41,Mingguan!$A$4:$GC$48,FY$1,FALSE),"")</f>
        <v>11500</v>
      </c>
      <c r="FZ41" s="106">
        <f>IFERROR(VLOOKUP($A41,Mingguan!$A$4:$GC$48,FZ$1,FALSE),"")</f>
        <v>11500</v>
      </c>
      <c r="GA41" s="106">
        <f>IFERROR(VLOOKUP($A41,Mingguan!$A$4:$GC$48,GA$1,FALSE),"")</f>
        <v>11500</v>
      </c>
      <c r="GB41" s="106">
        <f>IFERROR(VLOOKUP($A41,Mingguan!$A$4:$GC$48,GB$1,FALSE),"")</f>
        <v>11500</v>
      </c>
      <c r="GC41" s="106">
        <f>IFERROR(VLOOKUP($A41,Mingguan!$A$4:$GC$48,GC$1,FALSE),"")</f>
        <v>11500</v>
      </c>
      <c r="GD41" s="106"/>
      <c r="GE41" s="106"/>
      <c r="GF41" s="106"/>
      <c r="GG41" s="106"/>
      <c r="GH41" s="106"/>
      <c r="GI41" s="106"/>
      <c r="GJ41" s="106"/>
      <c r="GK41" s="106"/>
      <c r="GL41" s="106"/>
      <c r="GM41" s="106"/>
      <c r="GN41" s="106"/>
      <c r="GO41" s="106"/>
      <c r="GP41" s="106"/>
      <c r="GQ41" s="106"/>
      <c r="GR41" s="106"/>
      <c r="GS41" s="106"/>
      <c r="GT41" s="106"/>
      <c r="GU41" s="106"/>
      <c r="GV41" s="106"/>
    </row>
    <row r="42" spans="1:204" ht="15.75" customHeight="1" x14ac:dyDescent="0.35">
      <c r="A42" s="48">
        <v>38</v>
      </c>
      <c r="B42" s="49" t="s">
        <v>62</v>
      </c>
      <c r="C42" s="48">
        <v>400</v>
      </c>
      <c r="D42" s="48" t="s">
        <v>60</v>
      </c>
      <c r="E42" s="106" t="str">
        <f>IFERROR(VLOOKUP($A42,Mingguan!$A$4:$GC$48,E$1,FALSE),"")</f>
        <v/>
      </c>
      <c r="F42" s="106" t="str">
        <f>IFERROR(VLOOKUP($A42,Mingguan!$A$4:$GC$48,F$1,FALSE),"")</f>
        <v/>
      </c>
      <c r="G42" s="106" t="str">
        <f>IFERROR(VLOOKUP($A42,Mingguan!$A$4:$GC$48,G$1,FALSE),"")</f>
        <v/>
      </c>
      <c r="H42" s="106" t="str">
        <f>IFERROR(VLOOKUP($A42,Mingguan!$A$4:$GC$48,H$1,FALSE),"")</f>
        <v/>
      </c>
      <c r="I42" s="106" t="str">
        <f>IFERROR(VLOOKUP($A42,Mingguan!$A$4:$GC$48,I$1,FALSE),"")</f>
        <v/>
      </c>
      <c r="J42" s="106" t="str">
        <f>IFERROR(VLOOKUP($A42,Mingguan!$A$4:$GC$48,J$1,FALSE),"")</f>
        <v/>
      </c>
      <c r="K42" s="106" t="str">
        <f>IFERROR(VLOOKUP($A42,Mingguan!$A$4:$GC$48,K$1,FALSE),"")</f>
        <v/>
      </c>
      <c r="L42" s="106" t="str">
        <f>IFERROR(VLOOKUP($A42,Mingguan!$A$4:$GC$48,L$1,FALSE),"")</f>
        <v/>
      </c>
      <c r="M42" s="106" t="str">
        <f>IFERROR(VLOOKUP($A42,Mingguan!$A$4:$GC$48,M$1,FALSE),"")</f>
        <v/>
      </c>
      <c r="N42" s="106" t="str">
        <f>IFERROR(VLOOKUP($A42,Mingguan!$A$4:$GC$48,N$1,FALSE),"")</f>
        <v/>
      </c>
      <c r="O42" s="106" t="str">
        <f>IFERROR(VLOOKUP($A42,Mingguan!$A$4:$GC$48,O$1,FALSE),"")</f>
        <v/>
      </c>
      <c r="P42" s="106" t="str">
        <f>IFERROR(VLOOKUP($A42,Mingguan!$A$4:$GC$48,P$1,FALSE),"")</f>
        <v/>
      </c>
      <c r="Q42" s="106" t="str">
        <f>IFERROR(VLOOKUP($A42,Mingguan!$A$4:$GC$48,Q$1,FALSE),"")</f>
        <v/>
      </c>
      <c r="R42" s="106" t="str">
        <f>IFERROR(VLOOKUP($A42,Mingguan!$A$4:$GC$48,R$1,FALSE),"")</f>
        <v/>
      </c>
      <c r="S42" s="106" t="str">
        <f>IFERROR(VLOOKUP($A42,Mingguan!$A$4:$GC$48,S$1,FALSE),"")</f>
        <v/>
      </c>
      <c r="T42" s="106" t="str">
        <f>IFERROR(VLOOKUP($A42,Mingguan!$A$4:$GC$48,T$1,FALSE),"")</f>
        <v/>
      </c>
      <c r="U42" s="106" t="str">
        <f>IFERROR(VLOOKUP($A42,Mingguan!$A$4:$GC$48,U$1,FALSE),"")</f>
        <v/>
      </c>
      <c r="V42" s="106" t="str">
        <f>IFERROR(VLOOKUP($A42,Mingguan!$A$4:$GC$48,V$1,FALSE),"")</f>
        <v/>
      </c>
      <c r="W42" s="106" t="str">
        <f>IFERROR(VLOOKUP($A42,Mingguan!$A$4:$GC$48,W$1,FALSE),"")</f>
        <v/>
      </c>
      <c r="X42" s="106" t="str">
        <f>IFERROR(VLOOKUP($A42,Mingguan!$A$4:$GC$48,X$1,FALSE),"")</f>
        <v/>
      </c>
      <c r="Y42" s="106" t="str">
        <f>IFERROR(VLOOKUP($A42,Mingguan!$A$4:$GC$48,Y$1,FALSE),"")</f>
        <v/>
      </c>
      <c r="Z42" s="106" t="str">
        <f>IFERROR(VLOOKUP($A42,Mingguan!$A$4:$GC$48,Z$1,FALSE),"")</f>
        <v/>
      </c>
      <c r="AA42" s="106" t="str">
        <f>IFERROR(VLOOKUP($A42,Mingguan!$A$4:$GC$48,AA$1,FALSE),"")</f>
        <v/>
      </c>
      <c r="AB42" s="106" t="str">
        <f>IFERROR(VLOOKUP($A42,Mingguan!$A$4:$GC$48,AB$1,FALSE),"")</f>
        <v/>
      </c>
      <c r="AC42" s="106" t="str">
        <f>IFERROR(VLOOKUP($A42,Mingguan!$A$4:$GC$48,AC$1,FALSE),"")</f>
        <v/>
      </c>
      <c r="AD42" s="106" t="str">
        <f>IFERROR(VLOOKUP($A42,Mingguan!$A$4:$GC$48,AD$1,FALSE),"")</f>
        <v/>
      </c>
      <c r="AE42" s="106" t="str">
        <f>IFERROR(VLOOKUP($A42,Mingguan!$A$4:$GC$48,AE$1,FALSE),"")</f>
        <v/>
      </c>
      <c r="AF42" s="106" t="str">
        <f>IFERROR(VLOOKUP($A42,Mingguan!$A$4:$GC$48,AF$1,FALSE),"")</f>
        <v/>
      </c>
      <c r="AG42" s="106" t="str">
        <f>IFERROR(VLOOKUP($A42,Mingguan!$A$4:$GC$48,AG$1,FALSE),"")</f>
        <v/>
      </c>
      <c r="AH42" s="106" t="str">
        <f>IFERROR(VLOOKUP($A42,Mingguan!$A$4:$GC$48,AH$1,FALSE),"")</f>
        <v/>
      </c>
      <c r="AI42" s="106" t="str">
        <f>IFERROR(VLOOKUP($A42,Mingguan!$A$4:$GC$48,AI$1,FALSE),"")</f>
        <v/>
      </c>
      <c r="AJ42" s="106" t="str">
        <f>IFERROR(VLOOKUP($A42,Mingguan!$A$4:$GC$48,AJ$1,FALSE),"")</f>
        <v/>
      </c>
      <c r="AK42" s="106" t="str">
        <f>IFERROR(VLOOKUP($A42,Mingguan!$A$4:$GC$48,AK$1,FALSE),"")</f>
        <v/>
      </c>
      <c r="AL42" s="106" t="str">
        <f>IFERROR(VLOOKUP($A42,Mingguan!$A$4:$GC$48,AL$1,FALSE),"")</f>
        <v/>
      </c>
      <c r="AM42" s="106" t="str">
        <f>IFERROR(VLOOKUP($A42,Mingguan!$A$4:$GC$48,AM$1,FALSE),"")</f>
        <v/>
      </c>
      <c r="AN42" s="106" t="str">
        <f>IFERROR(VLOOKUP($A42,Mingguan!$A$4:$GC$48,AN$1,FALSE),"")</f>
        <v/>
      </c>
      <c r="AO42" s="106" t="str">
        <f>IFERROR(VLOOKUP($A42,Mingguan!$A$4:$GC$48,AO$1,FALSE),"")</f>
        <v/>
      </c>
      <c r="AP42" s="106" t="str">
        <f>IFERROR(VLOOKUP($A42,Mingguan!$A$4:$GC$48,AP$1,FALSE),"")</f>
        <v/>
      </c>
      <c r="AQ42" s="106" t="str">
        <f>IFERROR(VLOOKUP($A42,Mingguan!$A$4:$GC$48,AQ$1,FALSE),"")</f>
        <v/>
      </c>
      <c r="AR42" s="106" t="str">
        <f>IFERROR(VLOOKUP($A42,Mingguan!$A$4:$GC$48,AR$1,FALSE),"")</f>
        <v/>
      </c>
      <c r="AS42" s="106" t="str">
        <f>IFERROR(VLOOKUP($A42,Mingguan!$A$4:$GC$48,AS$1,FALSE),"")</f>
        <v/>
      </c>
      <c r="AT42" s="106" t="str">
        <f>IFERROR(VLOOKUP($A42,Mingguan!$A$4:$GC$48,AT$1,FALSE),"")</f>
        <v/>
      </c>
      <c r="AU42" s="106" t="str">
        <f>IFERROR(VLOOKUP($A42,Mingguan!$A$4:$GC$48,AU$1,FALSE),"")</f>
        <v/>
      </c>
      <c r="AV42" s="106" t="str">
        <f>IFERROR(VLOOKUP($A42,Mingguan!$A$4:$GC$48,AV$1,FALSE),"")</f>
        <v/>
      </c>
      <c r="AW42" s="106" t="str">
        <f>IFERROR(VLOOKUP($A42,Mingguan!$A$4:$GC$48,AW$1,FALSE),"")</f>
        <v/>
      </c>
      <c r="AX42" s="106" t="str">
        <f>IFERROR(VLOOKUP($A42,Mingguan!$A$4:$GC$48,AX$1,FALSE),"")</f>
        <v/>
      </c>
      <c r="AY42" s="106" t="str">
        <f>IFERROR(VLOOKUP($A42,Mingguan!$A$4:$GC$48,AY$1,FALSE),"")</f>
        <v/>
      </c>
      <c r="AZ42" s="106" t="str">
        <f>IFERROR(VLOOKUP($A42,Mingguan!$A$4:$GC$48,AZ$1,FALSE),"")</f>
        <v/>
      </c>
      <c r="BA42" s="106" t="str">
        <f>IFERROR(VLOOKUP($A42,Mingguan!$A$4:$GC$48,BA$1,FALSE),"")</f>
        <v/>
      </c>
      <c r="BB42" s="106" t="str">
        <f>IFERROR(VLOOKUP($A42,Mingguan!$A$4:$GC$48,BB$1,FALSE),"")</f>
        <v/>
      </c>
      <c r="BC42" s="106" t="str">
        <f>IFERROR(VLOOKUP($A42,Mingguan!$A$4:$GC$48,BC$1,FALSE),"")</f>
        <v/>
      </c>
      <c r="BD42" s="106" t="str">
        <f>IFERROR(VLOOKUP($A42,Mingguan!$A$4:$GC$48,BD$1,FALSE),"")</f>
        <v/>
      </c>
      <c r="BE42" s="106" t="str">
        <f>IFERROR(VLOOKUP($A42,Mingguan!$A$4:$GC$48,BE$1,FALSE),"")</f>
        <v/>
      </c>
      <c r="BF42" s="106" t="str">
        <f>IFERROR(VLOOKUP($A42,Mingguan!$A$4:$GC$48,BF$1,FALSE),"")</f>
        <v/>
      </c>
      <c r="BG42" s="106" t="str">
        <f>IFERROR(VLOOKUP($A42,Mingguan!$A$4:$GC$48,BG$1,FALSE),"")</f>
        <v/>
      </c>
      <c r="BH42" s="106" t="str">
        <f>IFERROR(VLOOKUP($A42,Mingguan!$A$4:$GC$48,BH$1,FALSE),"")</f>
        <v/>
      </c>
      <c r="BI42" s="106" t="str">
        <f>IFERROR(VLOOKUP($A42,Mingguan!$A$4:$GC$48,BI$1,FALSE),"")</f>
        <v/>
      </c>
      <c r="BJ42" s="106" t="str">
        <f>IFERROR(VLOOKUP($A42,Mingguan!$A$4:$GC$48,BJ$1,FALSE),"")</f>
        <v/>
      </c>
      <c r="BK42" s="106" t="str">
        <f>IFERROR(VLOOKUP($A42,Mingguan!$A$4:$GC$48,BK$1,FALSE),"")</f>
        <v/>
      </c>
      <c r="BL42" s="106" t="str">
        <f>IFERROR(VLOOKUP($A42,Mingguan!$A$4:$GC$48,BL$1,FALSE),"")</f>
        <v/>
      </c>
      <c r="BM42" s="106" t="str">
        <f>IFERROR(VLOOKUP($A42,Mingguan!$A$4:$GC$48,BM$1,FALSE),"")</f>
        <v/>
      </c>
      <c r="BN42" s="106" t="str">
        <f>IFERROR(VLOOKUP($A42,Mingguan!$A$4:$GC$48,BN$1,FALSE),"")</f>
        <v/>
      </c>
      <c r="BO42" s="106" t="str">
        <f>IFERROR(VLOOKUP($A42,Mingguan!$A$4:$GC$48,BO$1,FALSE),"")</f>
        <v/>
      </c>
      <c r="BP42" s="106" t="str">
        <f>IFERROR(VLOOKUP($A42,Mingguan!$A$4:$GC$48,BP$1,FALSE),"")</f>
        <v/>
      </c>
      <c r="BQ42" s="106" t="str">
        <f>IFERROR(VLOOKUP($A42,Mingguan!$A$4:$GC$48,BQ$1,FALSE),"")</f>
        <v/>
      </c>
      <c r="BR42" s="106" t="str">
        <f>IFERROR(VLOOKUP($A42,Mingguan!$A$4:$GC$48,BR$1,FALSE),"")</f>
        <v/>
      </c>
      <c r="BS42" s="106" t="str">
        <f>IFERROR(VLOOKUP($A42,Mingguan!$A$4:$GC$48,BS$1,FALSE),"")</f>
        <v/>
      </c>
      <c r="BT42" s="106" t="str">
        <f>IFERROR(VLOOKUP($A42,Mingguan!$A$4:$GC$48,BT$1,FALSE),"")</f>
        <v/>
      </c>
      <c r="BU42" s="106" t="str">
        <f>IFERROR(VLOOKUP($A42,Mingguan!$A$4:$GC$48,BU$1,FALSE),"")</f>
        <v/>
      </c>
      <c r="BV42" s="106" t="str">
        <f>IFERROR(VLOOKUP($A42,Mingguan!$A$4:$GC$48,BV$1,FALSE),"")</f>
        <v/>
      </c>
      <c r="BW42" s="106" t="str">
        <f>IFERROR(VLOOKUP($A42,Mingguan!$A$4:$GC$48,BW$1,FALSE),"")</f>
        <v/>
      </c>
      <c r="BX42" s="106" t="str">
        <f>IFERROR(VLOOKUP($A42,Mingguan!$A$4:$GC$48,BX$1,FALSE),"")</f>
        <v/>
      </c>
      <c r="BY42" s="106" t="str">
        <f>IFERROR(VLOOKUP($A42,Mingguan!$A$4:$GC$48,BY$1,FALSE),"")</f>
        <v/>
      </c>
      <c r="BZ42" s="106" t="str">
        <f>IFERROR(VLOOKUP($A42,Mingguan!$A$4:$GC$48,BZ$1,FALSE),"")</f>
        <v/>
      </c>
      <c r="CA42" s="106" t="str">
        <f>IFERROR(VLOOKUP($A42,Mingguan!$A$4:$GC$48,CA$1,FALSE),"")</f>
        <v/>
      </c>
      <c r="CB42" s="106" t="str">
        <f>IFERROR(VLOOKUP($A42,Mingguan!$A$4:$GC$48,CB$1,FALSE),"")</f>
        <v/>
      </c>
      <c r="CC42" s="106" t="str">
        <f>IFERROR(VLOOKUP($A42,Mingguan!$A$4:$GC$48,CC$1,FALSE),"")</f>
        <v/>
      </c>
      <c r="CD42" s="106" t="str">
        <f>IFERROR(VLOOKUP($A42,Mingguan!$A$4:$GC$48,CD$1,FALSE),"")</f>
        <v/>
      </c>
      <c r="CE42" s="106" t="str">
        <f>IFERROR(VLOOKUP($A42,Mingguan!$A$4:$GC$48,CE$1,FALSE),"")</f>
        <v/>
      </c>
      <c r="CF42" s="106" t="str">
        <f>IFERROR(VLOOKUP($A42,Mingguan!$A$4:$GC$48,CF$1,FALSE),"")</f>
        <v/>
      </c>
      <c r="CG42" s="106" t="str">
        <f>IFERROR(VLOOKUP($A42,Mingguan!$A$4:$GC$48,CG$1,FALSE),"")</f>
        <v/>
      </c>
      <c r="CH42" s="106" t="str">
        <f>IFERROR(VLOOKUP($A42,Mingguan!$A$4:$GC$48,CH$1,FALSE),"")</f>
        <v/>
      </c>
      <c r="CI42" s="106" t="str">
        <f>IFERROR(VLOOKUP($A42,Mingguan!$A$4:$GC$48,CI$1,FALSE),"")</f>
        <v/>
      </c>
      <c r="CJ42" s="106" t="str">
        <f>IFERROR(VLOOKUP($A42,Mingguan!$A$4:$GC$48,CJ$1,FALSE),"")</f>
        <v/>
      </c>
      <c r="CK42" s="106" t="str">
        <f>IFERROR(VLOOKUP($A42,Mingguan!$A$4:$GC$48,CK$1,FALSE),"")</f>
        <v/>
      </c>
      <c r="CL42" s="106" t="str">
        <f>IFERROR(VLOOKUP($A42,Mingguan!$A$4:$GC$48,CL$1,FALSE),"")</f>
        <v/>
      </c>
      <c r="CM42" s="106" t="str">
        <f>IFERROR(VLOOKUP($A42,Mingguan!$A$4:$GC$48,CM$1,FALSE),"")</f>
        <v/>
      </c>
      <c r="CN42" s="106" t="str">
        <f>IFERROR(VLOOKUP($A42,Mingguan!$A$4:$GC$48,CN$1,FALSE),"")</f>
        <v/>
      </c>
      <c r="CO42" s="106" t="str">
        <f>IFERROR(VLOOKUP($A42,Mingguan!$A$4:$GC$48,CO$1,FALSE),"")</f>
        <v/>
      </c>
      <c r="CP42" s="106" t="str">
        <f>IFERROR(VLOOKUP($A42,Mingguan!$A$4:$GC$48,CP$1,FALSE),"")</f>
        <v/>
      </c>
      <c r="CQ42" s="106" t="str">
        <f>IFERROR(VLOOKUP($A42,Mingguan!$A$4:$GC$48,CQ$1,FALSE),"")</f>
        <v/>
      </c>
      <c r="CR42" s="106" t="str">
        <f>IFERROR(VLOOKUP($A42,Mingguan!$A$4:$GC$48,CR$1,FALSE),"")</f>
        <v/>
      </c>
      <c r="CS42" s="106" t="str">
        <f>IFERROR(VLOOKUP($A42,Mingguan!$A$4:$GC$48,CS$1,FALSE),"")</f>
        <v/>
      </c>
      <c r="CT42" s="106" t="str">
        <f>IFERROR(VLOOKUP($A42,Mingguan!$A$4:$GC$48,CT$1,FALSE),"")</f>
        <v/>
      </c>
      <c r="CU42" s="106" t="str">
        <f>IFERROR(VLOOKUP($A42,Mingguan!$A$4:$GC$48,CU$1,FALSE),"")</f>
        <v/>
      </c>
      <c r="CV42" s="106" t="str">
        <f>IFERROR(VLOOKUP($A42,Mingguan!$A$4:$GC$48,CV$1,FALSE),"")</f>
        <v/>
      </c>
      <c r="CW42" s="106" t="str">
        <f>IFERROR(VLOOKUP($A42,Mingguan!$A$4:$GC$48,CW$1,FALSE),"")</f>
        <v/>
      </c>
      <c r="CX42" s="106" t="str">
        <f>IFERROR(VLOOKUP($A42,Mingguan!$A$4:$GC$48,CX$1,FALSE),"")</f>
        <v/>
      </c>
      <c r="CY42" s="106" t="str">
        <f>IFERROR(VLOOKUP($A42,Mingguan!$A$4:$GC$48,CY$1,FALSE),"")</f>
        <v/>
      </c>
      <c r="CZ42" s="106" t="str">
        <f>IFERROR(VLOOKUP($A42,Mingguan!$A$4:$GC$48,CZ$1,FALSE),"")</f>
        <v/>
      </c>
      <c r="DA42" s="106" t="str">
        <f>IFERROR(VLOOKUP($A42,Mingguan!$A$4:$GC$48,DA$1,FALSE),"")</f>
        <v/>
      </c>
      <c r="DB42" s="106" t="str">
        <f>IFERROR(VLOOKUP($A42,Mingguan!$A$4:$GC$48,DB$1,FALSE),"")</f>
        <v/>
      </c>
      <c r="DC42" s="106" t="str">
        <f>IFERROR(VLOOKUP($A42,Mingguan!$A$4:$GC$48,DC$1,FALSE),"")</f>
        <v/>
      </c>
      <c r="DD42" s="106" t="str">
        <f>IFERROR(VLOOKUP($A42,Mingguan!$A$4:$GC$48,DD$1,FALSE),"")</f>
        <v/>
      </c>
      <c r="DE42" s="106" t="str">
        <f>IFERROR(VLOOKUP($A42,Mingguan!$A$4:$GC$48,DE$1,FALSE),"")</f>
        <v/>
      </c>
      <c r="DF42" s="106" t="str">
        <f>IFERROR(VLOOKUP($A42,Mingguan!$A$4:$GC$48,DF$1,FALSE),"")</f>
        <v/>
      </c>
      <c r="DG42" s="106" t="str">
        <f>IFERROR(VLOOKUP($A42,Mingguan!$A$4:$GC$48,DG$1,FALSE),"")</f>
        <v/>
      </c>
      <c r="DH42" s="106" t="str">
        <f>IFERROR(VLOOKUP($A42,Mingguan!$A$4:$GC$48,DH$1,FALSE),"")</f>
        <v/>
      </c>
      <c r="DI42" s="106" t="str">
        <f>IFERROR(VLOOKUP($A42,Mingguan!$A$4:$GC$48,DI$1,FALSE),"")</f>
        <v/>
      </c>
      <c r="DJ42" s="106" t="str">
        <f>IFERROR(VLOOKUP($A42,Mingguan!$A$4:$GC$48,DJ$1,FALSE),"")</f>
        <v/>
      </c>
      <c r="DK42" s="106" t="str">
        <f>IFERROR(VLOOKUP($A42,Mingguan!$A$4:$GC$48,DK$1,FALSE),"")</f>
        <v/>
      </c>
      <c r="DL42" s="106" t="str">
        <f>IFERROR(VLOOKUP($A42,Mingguan!$A$4:$GC$48,DL$1,FALSE),"")</f>
        <v/>
      </c>
      <c r="DM42" s="106" t="str">
        <f>IFERROR(VLOOKUP($A42,Mingguan!$A$4:$GC$48,DM$1,FALSE),"")</f>
        <v/>
      </c>
      <c r="DN42" s="106" t="str">
        <f>IFERROR(VLOOKUP($A42,Mingguan!$A$4:$GC$48,DN$1,FALSE),"")</f>
        <v/>
      </c>
      <c r="DO42" s="106" t="str">
        <f>IFERROR(VLOOKUP($A42,Mingguan!$A$4:$GC$48,DO$1,FALSE),"")</f>
        <v/>
      </c>
      <c r="DP42" s="106" t="str">
        <f>IFERROR(VLOOKUP($A42,Mingguan!$A$4:$GC$48,DP$1,FALSE),"")</f>
        <v/>
      </c>
      <c r="DQ42" s="106" t="str">
        <f>IFERROR(VLOOKUP($A42,Mingguan!$A$4:$GC$48,DQ$1,FALSE),"")</f>
        <v/>
      </c>
      <c r="DR42" s="106" t="str">
        <f>IFERROR(VLOOKUP($A42,Mingguan!$A$4:$GC$48,DR$1,FALSE),"")</f>
        <v/>
      </c>
      <c r="DS42" s="106" t="str">
        <f>IFERROR(VLOOKUP($A42,Mingguan!$A$4:$GC$48,DS$1,FALSE),"")</f>
        <v/>
      </c>
      <c r="DT42" s="106" t="str">
        <f>IFERROR(VLOOKUP($A42,Mingguan!$A$4:$GC$48,DT$1,FALSE),"")</f>
        <v/>
      </c>
      <c r="DU42" s="106" t="str">
        <f>IFERROR(VLOOKUP($A42,Mingguan!$A$4:$GC$48,DU$1,FALSE),"")</f>
        <v/>
      </c>
      <c r="DV42" s="106" t="str">
        <f>IFERROR(VLOOKUP($A42,Mingguan!$A$4:$GC$48,DV$1,FALSE),"")</f>
        <v/>
      </c>
      <c r="DW42" s="106" t="str">
        <f>IFERROR(VLOOKUP($A42,Mingguan!$A$4:$GC$48,DW$1,FALSE),"")</f>
        <v/>
      </c>
      <c r="DX42" s="106" t="str">
        <f>IFERROR(VLOOKUP($A42,Mingguan!$A$4:$GC$48,DX$1,FALSE),"")</f>
        <v/>
      </c>
      <c r="DY42" s="106" t="str">
        <f>IFERROR(VLOOKUP($A42,Mingguan!$A$4:$GC$48,DY$1,FALSE),"")</f>
        <v/>
      </c>
      <c r="DZ42" s="106" t="str">
        <f>IFERROR(VLOOKUP($A42,Mingguan!$A$4:$GC$48,DZ$1,FALSE),"")</f>
        <v/>
      </c>
      <c r="EA42" s="106" t="str">
        <f>IFERROR(VLOOKUP($A42,Mingguan!$A$4:$GC$48,EA$1,FALSE),"")</f>
        <v/>
      </c>
      <c r="EB42" s="106" t="str">
        <f>IFERROR(VLOOKUP($A42,Mingguan!$A$4:$GC$48,EB$1,FALSE),"")</f>
        <v/>
      </c>
      <c r="EC42" s="106" t="str">
        <f>IFERROR(VLOOKUP($A42,Mingguan!$A$4:$GC$48,EC$1,FALSE),"")</f>
        <v/>
      </c>
      <c r="ED42" s="106" t="str">
        <f>IFERROR(VLOOKUP($A42,Mingguan!$A$4:$GC$48,ED$1,FALSE),"")</f>
        <v/>
      </c>
      <c r="EE42" s="106" t="str">
        <f>IFERROR(VLOOKUP($A42,Mingguan!$A$4:$GC$48,EE$1,FALSE),"")</f>
        <v/>
      </c>
      <c r="EF42" s="106" t="str">
        <f>IFERROR(VLOOKUP($A42,Mingguan!$A$4:$GC$48,EF$1,FALSE),"")</f>
        <v/>
      </c>
      <c r="EG42" s="106" t="str">
        <f>IFERROR(VLOOKUP($A42,Mingguan!$A$4:$GC$48,EG$1,FALSE),"")</f>
        <v/>
      </c>
      <c r="EH42" s="106" t="str">
        <f>IFERROR(VLOOKUP($A42,Mingguan!$A$4:$GC$48,EH$1,FALSE),"")</f>
        <v/>
      </c>
      <c r="EI42" s="106" t="str">
        <f>IFERROR(VLOOKUP($A42,Mingguan!$A$4:$GC$48,EI$1,FALSE),"")</f>
        <v/>
      </c>
      <c r="EJ42" s="106" t="str">
        <f>IFERROR(VLOOKUP($A42,Mingguan!$A$4:$GC$48,EJ$1,FALSE),"")</f>
        <v/>
      </c>
      <c r="EK42" s="106" t="str">
        <f>IFERROR(VLOOKUP($A42,Mingguan!$A$4:$GC$48,EK$1,FALSE),"")</f>
        <v/>
      </c>
      <c r="EL42" s="106" t="str">
        <f>IFERROR(VLOOKUP($A42,Mingguan!$A$4:$GC$48,EL$1,FALSE),"")</f>
        <v/>
      </c>
      <c r="EM42" s="106" t="str">
        <f>IFERROR(VLOOKUP($A42,Mingguan!$A$4:$GC$48,EM$1,FALSE),"")</f>
        <v/>
      </c>
      <c r="EN42" s="106" t="str">
        <f>IFERROR(VLOOKUP($A42,Mingguan!$A$4:$GC$48,EN$1,FALSE),"")</f>
        <v/>
      </c>
      <c r="EO42" s="106" t="str">
        <f>IFERROR(VLOOKUP($A42,Mingguan!$A$4:$GC$48,EO$1,FALSE),"")</f>
        <v/>
      </c>
      <c r="EP42" s="106" t="str">
        <f>IFERROR(VLOOKUP($A42,Mingguan!$A$4:$GC$48,EP$1,FALSE),"")</f>
        <v/>
      </c>
      <c r="EQ42" s="106" t="str">
        <f>IFERROR(VLOOKUP($A42,Mingguan!$A$4:$GC$48,EQ$1,FALSE),"")</f>
        <v/>
      </c>
      <c r="ER42" s="106" t="str">
        <f>IFERROR(VLOOKUP($A42,Mingguan!$A$4:$GC$48,ER$1,FALSE),"")</f>
        <v/>
      </c>
      <c r="ES42" s="106" t="str">
        <f>IFERROR(VLOOKUP($A42,Mingguan!$A$4:$GC$48,ES$1,FALSE),"")</f>
        <v/>
      </c>
      <c r="ET42" s="106" t="str">
        <f>IFERROR(VLOOKUP($A42,Mingguan!$A$4:$GC$48,ET$1,FALSE),"")</f>
        <v/>
      </c>
      <c r="EU42" s="106" t="str">
        <f>IFERROR(VLOOKUP($A42,Mingguan!$A$4:$GC$48,EU$1,FALSE),"")</f>
        <v/>
      </c>
      <c r="EV42" s="106" t="str">
        <f>IFERROR(VLOOKUP($A42,Mingguan!$A$4:$GC$48,EV$1,FALSE),"")</f>
        <v/>
      </c>
      <c r="EW42" s="106" t="str">
        <f>IFERROR(VLOOKUP($A42,Mingguan!$A$4:$GC$48,EW$1,FALSE),"")</f>
        <v/>
      </c>
      <c r="EX42" s="106" t="str">
        <f>IFERROR(VLOOKUP($A42,Mingguan!$A$4:$GC$48,EX$1,FALSE),"")</f>
        <v/>
      </c>
      <c r="EY42" s="106" t="str">
        <f>IFERROR(VLOOKUP($A42,Mingguan!$A$4:$GC$48,EY$1,FALSE),"")</f>
        <v/>
      </c>
      <c r="EZ42" s="106" t="str">
        <f>IFERROR(VLOOKUP($A42,Mingguan!$A$4:$GC$48,EZ$1,FALSE),"")</f>
        <v/>
      </c>
      <c r="FA42" s="106" t="str">
        <f>IFERROR(VLOOKUP($A42,Mingguan!$A$4:$GC$48,FA$1,FALSE),"")</f>
        <v/>
      </c>
      <c r="FB42" s="106" t="str">
        <f>IFERROR(VLOOKUP($A42,Mingguan!$A$4:$GC$48,FB$1,FALSE),"")</f>
        <v/>
      </c>
      <c r="FC42" s="106" t="str">
        <f>IFERROR(VLOOKUP($A42,Mingguan!$A$4:$GC$48,FC$1,FALSE),"")</f>
        <v/>
      </c>
      <c r="FD42" s="106" t="str">
        <f>IFERROR(VLOOKUP($A42,Mingguan!$A$4:$GC$48,FD$1,FALSE),"")</f>
        <v/>
      </c>
      <c r="FE42" s="106" t="str">
        <f>IFERROR(VLOOKUP($A42,Mingguan!$A$4:$GC$48,FE$1,FALSE),"")</f>
        <v/>
      </c>
      <c r="FF42" s="106" t="str">
        <f>IFERROR(VLOOKUP($A42,Mingguan!$A$4:$GC$48,FF$1,FALSE),"")</f>
        <v/>
      </c>
      <c r="FG42" s="106" t="str">
        <f>IFERROR(VLOOKUP($A42,Mingguan!$A$4:$GC$48,FG$1,FALSE),"")</f>
        <v/>
      </c>
      <c r="FH42" s="106" t="str">
        <f>IFERROR(VLOOKUP($A42,Mingguan!$A$4:$GC$48,FH$1,FALSE),"")</f>
        <v/>
      </c>
      <c r="FI42" s="106" t="str">
        <f>IFERROR(VLOOKUP($A42,Mingguan!$A$4:$GC$48,FI$1,FALSE),"")</f>
        <v/>
      </c>
      <c r="FJ42" s="106" t="str">
        <f>IFERROR(VLOOKUP($A42,Mingguan!$A$4:$GC$48,FJ$1,FALSE),"")</f>
        <v/>
      </c>
      <c r="FK42" s="106" t="str">
        <f>IFERROR(VLOOKUP($A42,Mingguan!$A$4:$GC$48,FK$1,FALSE),"")</f>
        <v/>
      </c>
      <c r="FL42" s="106" t="str">
        <f>IFERROR(VLOOKUP($A42,Mingguan!$A$4:$GC$48,FL$1,FALSE),"")</f>
        <v/>
      </c>
      <c r="FM42" s="106" t="str">
        <f>IFERROR(VLOOKUP($A42,Mingguan!$A$4:$GC$48,FM$1,FALSE),"")</f>
        <v/>
      </c>
      <c r="FN42" s="106" t="str">
        <f>IFERROR(VLOOKUP($A42,Mingguan!$A$4:$GC$48,FN$1,FALSE),"")</f>
        <v/>
      </c>
      <c r="FO42" s="106" t="str">
        <f>IFERROR(VLOOKUP($A42,Mingguan!$A$4:$GC$48,FO$1,FALSE),"")</f>
        <v/>
      </c>
      <c r="FP42" s="106" t="str">
        <f>IFERROR(VLOOKUP($A42,Mingguan!$A$4:$GC$48,FP$1,FALSE),"")</f>
        <v/>
      </c>
      <c r="FQ42" s="106" t="str">
        <f>IFERROR(VLOOKUP($A42,Mingguan!$A$4:$GC$48,FQ$1,FALSE),"")</f>
        <v/>
      </c>
      <c r="FR42" s="106" t="str">
        <f>IFERROR(VLOOKUP($A42,Mingguan!$A$4:$GC$48,FR$1,FALSE),"")</f>
        <v/>
      </c>
      <c r="FS42" s="106" t="str">
        <f>IFERROR(VLOOKUP($A42,Mingguan!$A$4:$GC$48,FS$1,FALSE),"")</f>
        <v/>
      </c>
      <c r="FT42" s="106" t="str">
        <f>IFERROR(VLOOKUP($A42,Mingguan!$A$4:$GC$48,FT$1,FALSE),"")</f>
        <v/>
      </c>
      <c r="FU42" s="106" t="str">
        <f>IFERROR(VLOOKUP($A42,Mingguan!$A$4:$GC$48,FU$1,FALSE),"")</f>
        <v/>
      </c>
      <c r="FV42" s="106" t="str">
        <f>IFERROR(VLOOKUP($A42,Mingguan!$A$4:$GC$48,FV$1,FALSE),"")</f>
        <v/>
      </c>
      <c r="FW42" s="106" t="str">
        <f>IFERROR(VLOOKUP($A42,Mingguan!$A$4:$GC$48,FW$1,FALSE),"")</f>
        <v/>
      </c>
      <c r="FX42" s="106" t="str">
        <f>IFERROR(VLOOKUP($A42,Mingguan!$A$4:$GC$48,FX$1,FALSE),"")</f>
        <v/>
      </c>
      <c r="FY42" s="106" t="str">
        <f>IFERROR(VLOOKUP($A42,Mingguan!$A$4:$GC$48,FY$1,FALSE),"")</f>
        <v/>
      </c>
      <c r="FZ42" s="106" t="str">
        <f>IFERROR(VLOOKUP($A42,Mingguan!$A$4:$GC$48,FZ$1,FALSE),"")</f>
        <v/>
      </c>
      <c r="GA42" s="106" t="str">
        <f>IFERROR(VLOOKUP($A42,Mingguan!$A$4:$GC$48,GA$1,FALSE),"")</f>
        <v/>
      </c>
      <c r="GB42" s="106" t="str">
        <f>IFERROR(VLOOKUP($A42,Mingguan!$A$4:$GC$48,GB$1,FALSE),"")</f>
        <v/>
      </c>
      <c r="GC42" s="106" t="str">
        <f>IFERROR(VLOOKUP($A42,Mingguan!$A$4:$GC$48,GC$1,FALSE),"")</f>
        <v/>
      </c>
      <c r="GD42" s="106"/>
      <c r="GE42" s="106"/>
      <c r="GF42" s="106"/>
      <c r="GG42" s="106"/>
      <c r="GH42" s="106"/>
      <c r="GI42" s="106"/>
      <c r="GJ42" s="106"/>
      <c r="GK42" s="106"/>
      <c r="GL42" s="106"/>
      <c r="GM42" s="106"/>
      <c r="GN42" s="106"/>
      <c r="GO42" s="106"/>
      <c r="GP42" s="106"/>
      <c r="GQ42" s="106"/>
      <c r="GR42" s="106"/>
      <c r="GS42" s="106"/>
      <c r="GT42" s="106"/>
      <c r="GU42" s="106"/>
      <c r="GV42" s="106"/>
    </row>
    <row r="43" spans="1:204" ht="15.75" customHeight="1" x14ac:dyDescent="0.35">
      <c r="A43" s="48">
        <v>39</v>
      </c>
      <c r="B43" s="49" t="s">
        <v>63</v>
      </c>
      <c r="C43" s="48">
        <v>400</v>
      </c>
      <c r="D43" s="48" t="s">
        <v>60</v>
      </c>
      <c r="E43" s="106" t="str">
        <f>IFERROR(VLOOKUP($A43,Mingguan!$A$4:$GC$48,E$1,FALSE),"")</f>
        <v/>
      </c>
      <c r="F43" s="106" t="str">
        <f>IFERROR(VLOOKUP($A43,Mingguan!$A$4:$GC$48,F$1,FALSE),"")</f>
        <v/>
      </c>
      <c r="G43" s="106" t="str">
        <f>IFERROR(VLOOKUP($A43,Mingguan!$A$4:$GC$48,G$1,FALSE),"")</f>
        <v/>
      </c>
      <c r="H43" s="106" t="str">
        <f>IFERROR(VLOOKUP($A43,Mingguan!$A$4:$GC$48,H$1,FALSE),"")</f>
        <v/>
      </c>
      <c r="I43" s="106" t="str">
        <f>IFERROR(VLOOKUP($A43,Mingguan!$A$4:$GC$48,I$1,FALSE),"")</f>
        <v/>
      </c>
      <c r="J43" s="106" t="str">
        <f>IFERROR(VLOOKUP($A43,Mingguan!$A$4:$GC$48,J$1,FALSE),"")</f>
        <v/>
      </c>
      <c r="K43" s="106" t="str">
        <f>IFERROR(VLOOKUP($A43,Mingguan!$A$4:$GC$48,K$1,FALSE),"")</f>
        <v/>
      </c>
      <c r="L43" s="106" t="str">
        <f>IFERROR(VLOOKUP($A43,Mingguan!$A$4:$GC$48,L$1,FALSE),"")</f>
        <v/>
      </c>
      <c r="M43" s="106" t="str">
        <f>IFERROR(VLOOKUP($A43,Mingguan!$A$4:$GC$48,M$1,FALSE),"")</f>
        <v/>
      </c>
      <c r="N43" s="106" t="str">
        <f>IFERROR(VLOOKUP($A43,Mingguan!$A$4:$GC$48,N$1,FALSE),"")</f>
        <v/>
      </c>
      <c r="O43" s="106" t="str">
        <f>IFERROR(VLOOKUP($A43,Mingguan!$A$4:$GC$48,O$1,FALSE),"")</f>
        <v/>
      </c>
      <c r="P43" s="106" t="str">
        <f>IFERROR(VLOOKUP($A43,Mingguan!$A$4:$GC$48,P$1,FALSE),"")</f>
        <v/>
      </c>
      <c r="Q43" s="106" t="str">
        <f>IFERROR(VLOOKUP($A43,Mingguan!$A$4:$GC$48,Q$1,FALSE),"")</f>
        <v/>
      </c>
      <c r="R43" s="106" t="str">
        <f>IFERROR(VLOOKUP($A43,Mingguan!$A$4:$GC$48,R$1,FALSE),"")</f>
        <v/>
      </c>
      <c r="S43" s="106" t="str">
        <f>IFERROR(VLOOKUP($A43,Mingguan!$A$4:$GC$48,S$1,FALSE),"")</f>
        <v/>
      </c>
      <c r="T43" s="106" t="str">
        <f>IFERROR(VLOOKUP($A43,Mingguan!$A$4:$GC$48,T$1,FALSE),"")</f>
        <v/>
      </c>
      <c r="U43" s="106" t="str">
        <f>IFERROR(VLOOKUP($A43,Mingguan!$A$4:$GC$48,U$1,FALSE),"")</f>
        <v/>
      </c>
      <c r="V43" s="106" t="str">
        <f>IFERROR(VLOOKUP($A43,Mingguan!$A$4:$GC$48,V$1,FALSE),"")</f>
        <v/>
      </c>
      <c r="W43" s="106" t="str">
        <f>IFERROR(VLOOKUP($A43,Mingguan!$A$4:$GC$48,W$1,FALSE),"")</f>
        <v/>
      </c>
      <c r="X43" s="106" t="str">
        <f>IFERROR(VLOOKUP($A43,Mingguan!$A$4:$GC$48,X$1,FALSE),"")</f>
        <v/>
      </c>
      <c r="Y43" s="106" t="str">
        <f>IFERROR(VLOOKUP($A43,Mingguan!$A$4:$GC$48,Y$1,FALSE),"")</f>
        <v/>
      </c>
      <c r="Z43" s="106" t="str">
        <f>IFERROR(VLOOKUP($A43,Mingguan!$A$4:$GC$48,Z$1,FALSE),"")</f>
        <v/>
      </c>
      <c r="AA43" s="106" t="str">
        <f>IFERROR(VLOOKUP($A43,Mingguan!$A$4:$GC$48,AA$1,FALSE),"")</f>
        <v/>
      </c>
      <c r="AB43" s="106" t="str">
        <f>IFERROR(VLOOKUP($A43,Mingguan!$A$4:$GC$48,AB$1,FALSE),"")</f>
        <v/>
      </c>
      <c r="AC43" s="106" t="str">
        <f>IFERROR(VLOOKUP($A43,Mingguan!$A$4:$GC$48,AC$1,FALSE),"")</f>
        <v/>
      </c>
      <c r="AD43" s="106" t="str">
        <f>IFERROR(VLOOKUP($A43,Mingguan!$A$4:$GC$48,AD$1,FALSE),"")</f>
        <v/>
      </c>
      <c r="AE43" s="106" t="str">
        <f>IFERROR(VLOOKUP($A43,Mingguan!$A$4:$GC$48,AE$1,FALSE),"")</f>
        <v/>
      </c>
      <c r="AF43" s="106" t="str">
        <f>IFERROR(VLOOKUP($A43,Mingguan!$A$4:$GC$48,AF$1,FALSE),"")</f>
        <v/>
      </c>
      <c r="AG43" s="106" t="str">
        <f>IFERROR(VLOOKUP($A43,Mingguan!$A$4:$GC$48,AG$1,FALSE),"")</f>
        <v/>
      </c>
      <c r="AH43" s="106" t="str">
        <f>IFERROR(VLOOKUP($A43,Mingguan!$A$4:$GC$48,AH$1,FALSE),"")</f>
        <v/>
      </c>
      <c r="AI43" s="106" t="str">
        <f>IFERROR(VLOOKUP($A43,Mingguan!$A$4:$GC$48,AI$1,FALSE),"")</f>
        <v/>
      </c>
      <c r="AJ43" s="106" t="str">
        <f>IFERROR(VLOOKUP($A43,Mingguan!$A$4:$GC$48,AJ$1,FALSE),"")</f>
        <v/>
      </c>
      <c r="AK43" s="106" t="str">
        <f>IFERROR(VLOOKUP($A43,Mingguan!$A$4:$GC$48,AK$1,FALSE),"")</f>
        <v/>
      </c>
      <c r="AL43" s="106" t="str">
        <f>IFERROR(VLOOKUP($A43,Mingguan!$A$4:$GC$48,AL$1,FALSE),"")</f>
        <v/>
      </c>
      <c r="AM43" s="106" t="str">
        <f>IFERROR(VLOOKUP($A43,Mingguan!$A$4:$GC$48,AM$1,FALSE),"")</f>
        <v/>
      </c>
      <c r="AN43" s="106" t="str">
        <f>IFERROR(VLOOKUP($A43,Mingguan!$A$4:$GC$48,AN$1,FALSE),"")</f>
        <v/>
      </c>
      <c r="AO43" s="106" t="str">
        <f>IFERROR(VLOOKUP($A43,Mingguan!$A$4:$GC$48,AO$1,FALSE),"")</f>
        <v/>
      </c>
      <c r="AP43" s="106" t="str">
        <f>IFERROR(VLOOKUP($A43,Mingguan!$A$4:$GC$48,AP$1,FALSE),"")</f>
        <v/>
      </c>
      <c r="AQ43" s="106" t="str">
        <f>IFERROR(VLOOKUP($A43,Mingguan!$A$4:$GC$48,AQ$1,FALSE),"")</f>
        <v/>
      </c>
      <c r="AR43" s="106" t="str">
        <f>IFERROR(VLOOKUP($A43,Mingguan!$A$4:$GC$48,AR$1,FALSE),"")</f>
        <v/>
      </c>
      <c r="AS43" s="106" t="str">
        <f>IFERROR(VLOOKUP($A43,Mingguan!$A$4:$GC$48,AS$1,FALSE),"")</f>
        <v/>
      </c>
      <c r="AT43" s="106" t="str">
        <f>IFERROR(VLOOKUP($A43,Mingguan!$A$4:$GC$48,AT$1,FALSE),"")</f>
        <v/>
      </c>
      <c r="AU43" s="106" t="str">
        <f>IFERROR(VLOOKUP($A43,Mingguan!$A$4:$GC$48,AU$1,FALSE),"")</f>
        <v/>
      </c>
      <c r="AV43" s="106" t="str">
        <f>IFERROR(VLOOKUP($A43,Mingguan!$A$4:$GC$48,AV$1,FALSE),"")</f>
        <v/>
      </c>
      <c r="AW43" s="106" t="str">
        <f>IFERROR(VLOOKUP($A43,Mingguan!$A$4:$GC$48,AW$1,FALSE),"")</f>
        <v/>
      </c>
      <c r="AX43" s="106" t="str">
        <f>IFERROR(VLOOKUP($A43,Mingguan!$A$4:$GC$48,AX$1,FALSE),"")</f>
        <v/>
      </c>
      <c r="AY43" s="106" t="str">
        <f>IFERROR(VLOOKUP($A43,Mingguan!$A$4:$GC$48,AY$1,FALSE),"")</f>
        <v/>
      </c>
      <c r="AZ43" s="106" t="str">
        <f>IFERROR(VLOOKUP($A43,Mingguan!$A$4:$GC$48,AZ$1,FALSE),"")</f>
        <v/>
      </c>
      <c r="BA43" s="106" t="str">
        <f>IFERROR(VLOOKUP($A43,Mingguan!$A$4:$GC$48,BA$1,FALSE),"")</f>
        <v/>
      </c>
      <c r="BB43" s="106" t="str">
        <f>IFERROR(VLOOKUP($A43,Mingguan!$A$4:$GC$48,BB$1,FALSE),"")</f>
        <v/>
      </c>
      <c r="BC43" s="106" t="str">
        <f>IFERROR(VLOOKUP($A43,Mingguan!$A$4:$GC$48,BC$1,FALSE),"")</f>
        <v/>
      </c>
      <c r="BD43" s="106" t="str">
        <f>IFERROR(VLOOKUP($A43,Mingguan!$A$4:$GC$48,BD$1,FALSE),"")</f>
        <v/>
      </c>
      <c r="BE43" s="106" t="str">
        <f>IFERROR(VLOOKUP($A43,Mingguan!$A$4:$GC$48,BE$1,FALSE),"")</f>
        <v/>
      </c>
      <c r="BF43" s="106" t="str">
        <f>IFERROR(VLOOKUP($A43,Mingguan!$A$4:$GC$48,BF$1,FALSE),"")</f>
        <v/>
      </c>
      <c r="BG43" s="106" t="str">
        <f>IFERROR(VLOOKUP($A43,Mingguan!$A$4:$GC$48,BG$1,FALSE),"")</f>
        <v/>
      </c>
      <c r="BH43" s="106" t="str">
        <f>IFERROR(VLOOKUP($A43,Mingguan!$A$4:$GC$48,BH$1,FALSE),"")</f>
        <v/>
      </c>
      <c r="BI43" s="106" t="str">
        <f>IFERROR(VLOOKUP($A43,Mingguan!$A$4:$GC$48,BI$1,FALSE),"")</f>
        <v/>
      </c>
      <c r="BJ43" s="106" t="str">
        <f>IFERROR(VLOOKUP($A43,Mingguan!$A$4:$GC$48,BJ$1,FALSE),"")</f>
        <v/>
      </c>
      <c r="BK43" s="106" t="str">
        <f>IFERROR(VLOOKUP($A43,Mingguan!$A$4:$GC$48,BK$1,FALSE),"")</f>
        <v/>
      </c>
      <c r="BL43" s="106" t="str">
        <f>IFERROR(VLOOKUP($A43,Mingguan!$A$4:$GC$48,BL$1,FALSE),"")</f>
        <v/>
      </c>
      <c r="BM43" s="106" t="str">
        <f>IFERROR(VLOOKUP($A43,Mingguan!$A$4:$GC$48,BM$1,FALSE),"")</f>
        <v/>
      </c>
      <c r="BN43" s="106" t="str">
        <f>IFERROR(VLOOKUP($A43,Mingguan!$A$4:$GC$48,BN$1,FALSE),"")</f>
        <v/>
      </c>
      <c r="BO43" s="106" t="str">
        <f>IFERROR(VLOOKUP($A43,Mingguan!$A$4:$GC$48,BO$1,FALSE),"")</f>
        <v/>
      </c>
      <c r="BP43" s="106" t="str">
        <f>IFERROR(VLOOKUP($A43,Mingguan!$A$4:$GC$48,BP$1,FALSE),"")</f>
        <v/>
      </c>
      <c r="BQ43" s="106" t="str">
        <f>IFERROR(VLOOKUP($A43,Mingguan!$A$4:$GC$48,BQ$1,FALSE),"")</f>
        <v/>
      </c>
      <c r="BR43" s="106" t="str">
        <f>IFERROR(VLOOKUP($A43,Mingguan!$A$4:$GC$48,BR$1,FALSE),"")</f>
        <v/>
      </c>
      <c r="BS43" s="106" t="str">
        <f>IFERROR(VLOOKUP($A43,Mingguan!$A$4:$GC$48,BS$1,FALSE),"")</f>
        <v/>
      </c>
      <c r="BT43" s="106" t="str">
        <f>IFERROR(VLOOKUP($A43,Mingguan!$A$4:$GC$48,BT$1,FALSE),"")</f>
        <v/>
      </c>
      <c r="BU43" s="106" t="str">
        <f>IFERROR(VLOOKUP($A43,Mingguan!$A$4:$GC$48,BU$1,FALSE),"")</f>
        <v/>
      </c>
      <c r="BV43" s="106" t="str">
        <f>IFERROR(VLOOKUP($A43,Mingguan!$A$4:$GC$48,BV$1,FALSE),"")</f>
        <v/>
      </c>
      <c r="BW43" s="106" t="str">
        <f>IFERROR(VLOOKUP($A43,Mingguan!$A$4:$GC$48,BW$1,FALSE),"")</f>
        <v/>
      </c>
      <c r="BX43" s="106" t="str">
        <f>IFERROR(VLOOKUP($A43,Mingguan!$A$4:$GC$48,BX$1,FALSE),"")</f>
        <v/>
      </c>
      <c r="BY43" s="106" t="str">
        <f>IFERROR(VLOOKUP($A43,Mingguan!$A$4:$GC$48,BY$1,FALSE),"")</f>
        <v/>
      </c>
      <c r="BZ43" s="106" t="str">
        <f>IFERROR(VLOOKUP($A43,Mingguan!$A$4:$GC$48,BZ$1,FALSE),"")</f>
        <v/>
      </c>
      <c r="CA43" s="106" t="str">
        <f>IFERROR(VLOOKUP($A43,Mingguan!$A$4:$GC$48,CA$1,FALSE),"")</f>
        <v/>
      </c>
      <c r="CB43" s="106" t="str">
        <f>IFERROR(VLOOKUP($A43,Mingguan!$A$4:$GC$48,CB$1,FALSE),"")</f>
        <v/>
      </c>
      <c r="CC43" s="106" t="str">
        <f>IFERROR(VLOOKUP($A43,Mingguan!$A$4:$GC$48,CC$1,FALSE),"")</f>
        <v/>
      </c>
      <c r="CD43" s="106" t="str">
        <f>IFERROR(VLOOKUP($A43,Mingguan!$A$4:$GC$48,CD$1,FALSE),"")</f>
        <v/>
      </c>
      <c r="CE43" s="106" t="str">
        <f>IFERROR(VLOOKUP($A43,Mingguan!$A$4:$GC$48,CE$1,FALSE),"")</f>
        <v/>
      </c>
      <c r="CF43" s="106" t="str">
        <f>IFERROR(VLOOKUP($A43,Mingguan!$A$4:$GC$48,CF$1,FALSE),"")</f>
        <v/>
      </c>
      <c r="CG43" s="106" t="str">
        <f>IFERROR(VLOOKUP($A43,Mingguan!$A$4:$GC$48,CG$1,FALSE),"")</f>
        <v/>
      </c>
      <c r="CH43" s="106" t="str">
        <f>IFERROR(VLOOKUP($A43,Mingguan!$A$4:$GC$48,CH$1,FALSE),"")</f>
        <v/>
      </c>
      <c r="CI43" s="106" t="str">
        <f>IFERROR(VLOOKUP($A43,Mingguan!$A$4:$GC$48,CI$1,FALSE),"")</f>
        <v/>
      </c>
      <c r="CJ43" s="106" t="str">
        <f>IFERROR(VLOOKUP($A43,Mingguan!$A$4:$GC$48,CJ$1,FALSE),"")</f>
        <v/>
      </c>
      <c r="CK43" s="106" t="str">
        <f>IFERROR(VLOOKUP($A43,Mingguan!$A$4:$GC$48,CK$1,FALSE),"")</f>
        <v/>
      </c>
      <c r="CL43" s="106" t="str">
        <f>IFERROR(VLOOKUP($A43,Mingguan!$A$4:$GC$48,CL$1,FALSE),"")</f>
        <v/>
      </c>
      <c r="CM43" s="106" t="str">
        <f>IFERROR(VLOOKUP($A43,Mingguan!$A$4:$GC$48,CM$1,FALSE),"")</f>
        <v/>
      </c>
      <c r="CN43" s="106" t="str">
        <f>IFERROR(VLOOKUP($A43,Mingguan!$A$4:$GC$48,CN$1,FALSE),"")</f>
        <v/>
      </c>
      <c r="CO43" s="106" t="str">
        <f>IFERROR(VLOOKUP($A43,Mingguan!$A$4:$GC$48,CO$1,FALSE),"")</f>
        <v/>
      </c>
      <c r="CP43" s="106" t="str">
        <f>IFERROR(VLOOKUP($A43,Mingguan!$A$4:$GC$48,CP$1,FALSE),"")</f>
        <v/>
      </c>
      <c r="CQ43" s="106" t="str">
        <f>IFERROR(VLOOKUP($A43,Mingguan!$A$4:$GC$48,CQ$1,FALSE),"")</f>
        <v/>
      </c>
      <c r="CR43" s="106" t="str">
        <f>IFERROR(VLOOKUP($A43,Mingguan!$A$4:$GC$48,CR$1,FALSE),"")</f>
        <v/>
      </c>
      <c r="CS43" s="106" t="str">
        <f>IFERROR(VLOOKUP($A43,Mingguan!$A$4:$GC$48,CS$1,FALSE),"")</f>
        <v/>
      </c>
      <c r="CT43" s="106" t="str">
        <f>IFERROR(VLOOKUP($A43,Mingguan!$A$4:$GC$48,CT$1,FALSE),"")</f>
        <v/>
      </c>
      <c r="CU43" s="106" t="str">
        <f>IFERROR(VLOOKUP($A43,Mingguan!$A$4:$GC$48,CU$1,FALSE),"")</f>
        <v/>
      </c>
      <c r="CV43" s="106" t="str">
        <f>IFERROR(VLOOKUP($A43,Mingguan!$A$4:$GC$48,CV$1,FALSE),"")</f>
        <v/>
      </c>
      <c r="CW43" s="106" t="str">
        <f>IFERROR(VLOOKUP($A43,Mingguan!$A$4:$GC$48,CW$1,FALSE),"")</f>
        <v/>
      </c>
      <c r="CX43" s="106" t="str">
        <f>IFERROR(VLOOKUP($A43,Mingguan!$A$4:$GC$48,CX$1,FALSE),"")</f>
        <v/>
      </c>
      <c r="CY43" s="106" t="str">
        <f>IFERROR(VLOOKUP($A43,Mingguan!$A$4:$GC$48,CY$1,FALSE),"")</f>
        <v/>
      </c>
      <c r="CZ43" s="106" t="str">
        <f>IFERROR(VLOOKUP($A43,Mingguan!$A$4:$GC$48,CZ$1,FALSE),"")</f>
        <v/>
      </c>
      <c r="DA43" s="106" t="str">
        <f>IFERROR(VLOOKUP($A43,Mingguan!$A$4:$GC$48,DA$1,FALSE),"")</f>
        <v/>
      </c>
      <c r="DB43" s="106" t="str">
        <f>IFERROR(VLOOKUP($A43,Mingguan!$A$4:$GC$48,DB$1,FALSE),"")</f>
        <v/>
      </c>
      <c r="DC43" s="106" t="str">
        <f>IFERROR(VLOOKUP($A43,Mingguan!$A$4:$GC$48,DC$1,FALSE),"")</f>
        <v/>
      </c>
      <c r="DD43" s="106" t="str">
        <f>IFERROR(VLOOKUP($A43,Mingguan!$A$4:$GC$48,DD$1,FALSE),"")</f>
        <v/>
      </c>
      <c r="DE43" s="106" t="str">
        <f>IFERROR(VLOOKUP($A43,Mingguan!$A$4:$GC$48,DE$1,FALSE),"")</f>
        <v/>
      </c>
      <c r="DF43" s="106" t="str">
        <f>IFERROR(VLOOKUP($A43,Mingguan!$A$4:$GC$48,DF$1,FALSE),"")</f>
        <v/>
      </c>
      <c r="DG43" s="106" t="str">
        <f>IFERROR(VLOOKUP($A43,Mingguan!$A$4:$GC$48,DG$1,FALSE),"")</f>
        <v/>
      </c>
      <c r="DH43" s="106" t="str">
        <f>IFERROR(VLOOKUP($A43,Mingguan!$A$4:$GC$48,DH$1,FALSE),"")</f>
        <v/>
      </c>
      <c r="DI43" s="106" t="str">
        <f>IFERROR(VLOOKUP($A43,Mingguan!$A$4:$GC$48,DI$1,FALSE),"")</f>
        <v/>
      </c>
      <c r="DJ43" s="106" t="str">
        <f>IFERROR(VLOOKUP($A43,Mingguan!$A$4:$GC$48,DJ$1,FALSE),"")</f>
        <v/>
      </c>
      <c r="DK43" s="106" t="str">
        <f>IFERROR(VLOOKUP($A43,Mingguan!$A$4:$GC$48,DK$1,FALSE),"")</f>
        <v/>
      </c>
      <c r="DL43" s="106" t="str">
        <f>IFERROR(VLOOKUP($A43,Mingguan!$A$4:$GC$48,DL$1,FALSE),"")</f>
        <v/>
      </c>
      <c r="DM43" s="106" t="str">
        <f>IFERROR(VLOOKUP($A43,Mingguan!$A$4:$GC$48,DM$1,FALSE),"")</f>
        <v/>
      </c>
      <c r="DN43" s="106" t="str">
        <f>IFERROR(VLOOKUP($A43,Mingguan!$A$4:$GC$48,DN$1,FALSE),"")</f>
        <v/>
      </c>
      <c r="DO43" s="106" t="str">
        <f>IFERROR(VLOOKUP($A43,Mingguan!$A$4:$GC$48,DO$1,FALSE),"")</f>
        <v/>
      </c>
      <c r="DP43" s="106" t="str">
        <f>IFERROR(VLOOKUP($A43,Mingguan!$A$4:$GC$48,DP$1,FALSE),"")</f>
        <v/>
      </c>
      <c r="DQ43" s="106" t="str">
        <f>IFERROR(VLOOKUP($A43,Mingguan!$A$4:$GC$48,DQ$1,FALSE),"")</f>
        <v/>
      </c>
      <c r="DR43" s="106" t="str">
        <f>IFERROR(VLOOKUP($A43,Mingguan!$A$4:$GC$48,DR$1,FALSE),"")</f>
        <v/>
      </c>
      <c r="DS43" s="106" t="str">
        <f>IFERROR(VLOOKUP($A43,Mingguan!$A$4:$GC$48,DS$1,FALSE),"")</f>
        <v/>
      </c>
      <c r="DT43" s="106" t="str">
        <f>IFERROR(VLOOKUP($A43,Mingguan!$A$4:$GC$48,DT$1,FALSE),"")</f>
        <v/>
      </c>
      <c r="DU43" s="106" t="str">
        <f>IFERROR(VLOOKUP($A43,Mingguan!$A$4:$GC$48,DU$1,FALSE),"")</f>
        <v/>
      </c>
      <c r="DV43" s="106" t="str">
        <f>IFERROR(VLOOKUP($A43,Mingguan!$A$4:$GC$48,DV$1,FALSE),"")</f>
        <v/>
      </c>
      <c r="DW43" s="106" t="str">
        <f>IFERROR(VLOOKUP($A43,Mingguan!$A$4:$GC$48,DW$1,FALSE),"")</f>
        <v/>
      </c>
      <c r="DX43" s="106" t="str">
        <f>IFERROR(VLOOKUP($A43,Mingguan!$A$4:$GC$48,DX$1,FALSE),"")</f>
        <v/>
      </c>
      <c r="DY43" s="106" t="str">
        <f>IFERROR(VLOOKUP($A43,Mingguan!$A$4:$GC$48,DY$1,FALSE),"")</f>
        <v/>
      </c>
      <c r="DZ43" s="106" t="str">
        <f>IFERROR(VLOOKUP($A43,Mingguan!$A$4:$GC$48,DZ$1,FALSE),"")</f>
        <v/>
      </c>
      <c r="EA43" s="106" t="str">
        <f>IFERROR(VLOOKUP($A43,Mingguan!$A$4:$GC$48,EA$1,FALSE),"")</f>
        <v/>
      </c>
      <c r="EB43" s="106" t="str">
        <f>IFERROR(VLOOKUP($A43,Mingguan!$A$4:$GC$48,EB$1,FALSE),"")</f>
        <v/>
      </c>
      <c r="EC43" s="106" t="str">
        <f>IFERROR(VLOOKUP($A43,Mingguan!$A$4:$GC$48,EC$1,FALSE),"")</f>
        <v/>
      </c>
      <c r="ED43" s="106" t="str">
        <f>IFERROR(VLOOKUP($A43,Mingguan!$A$4:$GC$48,ED$1,FALSE),"")</f>
        <v/>
      </c>
      <c r="EE43" s="106" t="str">
        <f>IFERROR(VLOOKUP($A43,Mingguan!$A$4:$GC$48,EE$1,FALSE),"")</f>
        <v/>
      </c>
      <c r="EF43" s="106" t="str">
        <f>IFERROR(VLOOKUP($A43,Mingguan!$A$4:$GC$48,EF$1,FALSE),"")</f>
        <v/>
      </c>
      <c r="EG43" s="106" t="str">
        <f>IFERROR(VLOOKUP($A43,Mingguan!$A$4:$GC$48,EG$1,FALSE),"")</f>
        <v/>
      </c>
      <c r="EH43" s="106" t="str">
        <f>IFERROR(VLOOKUP($A43,Mingguan!$A$4:$GC$48,EH$1,FALSE),"")</f>
        <v/>
      </c>
      <c r="EI43" s="106" t="str">
        <f>IFERROR(VLOOKUP($A43,Mingguan!$A$4:$GC$48,EI$1,FALSE),"")</f>
        <v/>
      </c>
      <c r="EJ43" s="106" t="str">
        <f>IFERROR(VLOOKUP($A43,Mingguan!$A$4:$GC$48,EJ$1,FALSE),"")</f>
        <v/>
      </c>
      <c r="EK43" s="106" t="str">
        <f>IFERROR(VLOOKUP($A43,Mingguan!$A$4:$GC$48,EK$1,FALSE),"")</f>
        <v/>
      </c>
      <c r="EL43" s="106" t="str">
        <f>IFERROR(VLOOKUP($A43,Mingguan!$A$4:$GC$48,EL$1,FALSE),"")</f>
        <v/>
      </c>
      <c r="EM43" s="106" t="str">
        <f>IFERROR(VLOOKUP($A43,Mingguan!$A$4:$GC$48,EM$1,FALSE),"")</f>
        <v/>
      </c>
      <c r="EN43" s="106" t="str">
        <f>IFERROR(VLOOKUP($A43,Mingguan!$A$4:$GC$48,EN$1,FALSE),"")</f>
        <v/>
      </c>
      <c r="EO43" s="106" t="str">
        <f>IFERROR(VLOOKUP($A43,Mingguan!$A$4:$GC$48,EO$1,FALSE),"")</f>
        <v/>
      </c>
      <c r="EP43" s="106" t="str">
        <f>IFERROR(VLOOKUP($A43,Mingguan!$A$4:$GC$48,EP$1,FALSE),"")</f>
        <v/>
      </c>
      <c r="EQ43" s="106" t="str">
        <f>IFERROR(VLOOKUP($A43,Mingguan!$A$4:$GC$48,EQ$1,FALSE),"")</f>
        <v/>
      </c>
      <c r="ER43" s="106" t="str">
        <f>IFERROR(VLOOKUP($A43,Mingguan!$A$4:$GC$48,ER$1,FALSE),"")</f>
        <v/>
      </c>
      <c r="ES43" s="106" t="str">
        <f>IFERROR(VLOOKUP($A43,Mingguan!$A$4:$GC$48,ES$1,FALSE),"")</f>
        <v/>
      </c>
      <c r="ET43" s="106" t="str">
        <f>IFERROR(VLOOKUP($A43,Mingguan!$A$4:$GC$48,ET$1,FALSE),"")</f>
        <v/>
      </c>
      <c r="EU43" s="106" t="str">
        <f>IFERROR(VLOOKUP($A43,Mingguan!$A$4:$GC$48,EU$1,FALSE),"")</f>
        <v/>
      </c>
      <c r="EV43" s="106" t="str">
        <f>IFERROR(VLOOKUP($A43,Mingguan!$A$4:$GC$48,EV$1,FALSE),"")</f>
        <v/>
      </c>
      <c r="EW43" s="106" t="str">
        <f>IFERROR(VLOOKUP($A43,Mingguan!$A$4:$GC$48,EW$1,FALSE),"")</f>
        <v/>
      </c>
      <c r="EX43" s="106" t="str">
        <f>IFERROR(VLOOKUP($A43,Mingguan!$A$4:$GC$48,EX$1,FALSE),"")</f>
        <v/>
      </c>
      <c r="EY43" s="106" t="str">
        <f>IFERROR(VLOOKUP($A43,Mingguan!$A$4:$GC$48,EY$1,FALSE),"")</f>
        <v/>
      </c>
      <c r="EZ43" s="106" t="str">
        <f>IFERROR(VLOOKUP($A43,Mingguan!$A$4:$GC$48,EZ$1,FALSE),"")</f>
        <v/>
      </c>
      <c r="FA43" s="106" t="str">
        <f>IFERROR(VLOOKUP($A43,Mingguan!$A$4:$GC$48,FA$1,FALSE),"")</f>
        <v/>
      </c>
      <c r="FB43" s="106" t="str">
        <f>IFERROR(VLOOKUP($A43,Mingguan!$A$4:$GC$48,FB$1,FALSE),"")</f>
        <v/>
      </c>
      <c r="FC43" s="106" t="str">
        <f>IFERROR(VLOOKUP($A43,Mingguan!$A$4:$GC$48,FC$1,FALSE),"")</f>
        <v/>
      </c>
      <c r="FD43" s="106" t="str">
        <f>IFERROR(VLOOKUP($A43,Mingguan!$A$4:$GC$48,FD$1,FALSE),"")</f>
        <v/>
      </c>
      <c r="FE43" s="106" t="str">
        <f>IFERROR(VLOOKUP($A43,Mingguan!$A$4:$GC$48,FE$1,FALSE),"")</f>
        <v/>
      </c>
      <c r="FF43" s="106" t="str">
        <f>IFERROR(VLOOKUP($A43,Mingguan!$A$4:$GC$48,FF$1,FALSE),"")</f>
        <v/>
      </c>
      <c r="FG43" s="106" t="str">
        <f>IFERROR(VLOOKUP($A43,Mingguan!$A$4:$GC$48,FG$1,FALSE),"")</f>
        <v/>
      </c>
      <c r="FH43" s="106" t="str">
        <f>IFERROR(VLOOKUP($A43,Mingguan!$A$4:$GC$48,FH$1,FALSE),"")</f>
        <v/>
      </c>
      <c r="FI43" s="106" t="str">
        <f>IFERROR(VLOOKUP($A43,Mingguan!$A$4:$GC$48,FI$1,FALSE),"")</f>
        <v/>
      </c>
      <c r="FJ43" s="106" t="str">
        <f>IFERROR(VLOOKUP($A43,Mingguan!$A$4:$GC$48,FJ$1,FALSE),"")</f>
        <v/>
      </c>
      <c r="FK43" s="106" t="str">
        <f>IFERROR(VLOOKUP($A43,Mingguan!$A$4:$GC$48,FK$1,FALSE),"")</f>
        <v/>
      </c>
      <c r="FL43" s="106" t="str">
        <f>IFERROR(VLOOKUP($A43,Mingguan!$A$4:$GC$48,FL$1,FALSE),"")</f>
        <v/>
      </c>
      <c r="FM43" s="106" t="str">
        <f>IFERROR(VLOOKUP($A43,Mingguan!$A$4:$GC$48,FM$1,FALSE),"")</f>
        <v/>
      </c>
      <c r="FN43" s="106" t="str">
        <f>IFERROR(VLOOKUP($A43,Mingguan!$A$4:$GC$48,FN$1,FALSE),"")</f>
        <v/>
      </c>
      <c r="FO43" s="106" t="str">
        <f>IFERROR(VLOOKUP($A43,Mingguan!$A$4:$GC$48,FO$1,FALSE),"")</f>
        <v/>
      </c>
      <c r="FP43" s="106" t="str">
        <f>IFERROR(VLOOKUP($A43,Mingguan!$A$4:$GC$48,FP$1,FALSE),"")</f>
        <v/>
      </c>
      <c r="FQ43" s="106" t="str">
        <f>IFERROR(VLOOKUP($A43,Mingguan!$A$4:$GC$48,FQ$1,FALSE),"")</f>
        <v/>
      </c>
      <c r="FR43" s="106" t="str">
        <f>IFERROR(VLOOKUP($A43,Mingguan!$A$4:$GC$48,FR$1,FALSE),"")</f>
        <v/>
      </c>
      <c r="FS43" s="106" t="str">
        <f>IFERROR(VLOOKUP($A43,Mingguan!$A$4:$GC$48,FS$1,FALSE),"")</f>
        <v/>
      </c>
      <c r="FT43" s="106" t="str">
        <f>IFERROR(VLOOKUP($A43,Mingguan!$A$4:$GC$48,FT$1,FALSE),"")</f>
        <v/>
      </c>
      <c r="FU43" s="106" t="str">
        <f>IFERROR(VLOOKUP($A43,Mingguan!$A$4:$GC$48,FU$1,FALSE),"")</f>
        <v/>
      </c>
      <c r="FV43" s="106" t="str">
        <f>IFERROR(VLOOKUP($A43,Mingguan!$A$4:$GC$48,FV$1,FALSE),"")</f>
        <v/>
      </c>
      <c r="FW43" s="106" t="str">
        <f>IFERROR(VLOOKUP($A43,Mingguan!$A$4:$GC$48,FW$1,FALSE),"")</f>
        <v/>
      </c>
      <c r="FX43" s="106" t="str">
        <f>IFERROR(VLOOKUP($A43,Mingguan!$A$4:$GC$48,FX$1,FALSE),"")</f>
        <v/>
      </c>
      <c r="FY43" s="106" t="str">
        <f>IFERROR(VLOOKUP($A43,Mingguan!$A$4:$GC$48,FY$1,FALSE),"")</f>
        <v/>
      </c>
      <c r="FZ43" s="106" t="str">
        <f>IFERROR(VLOOKUP($A43,Mingguan!$A$4:$GC$48,FZ$1,FALSE),"")</f>
        <v/>
      </c>
      <c r="GA43" s="106" t="str">
        <f>IFERROR(VLOOKUP($A43,Mingguan!$A$4:$GC$48,GA$1,FALSE),"")</f>
        <v/>
      </c>
      <c r="GB43" s="106" t="str">
        <f>IFERROR(VLOOKUP($A43,Mingguan!$A$4:$GC$48,GB$1,FALSE),"")</f>
        <v/>
      </c>
      <c r="GC43" s="106" t="str">
        <f>IFERROR(VLOOKUP($A43,Mingguan!$A$4:$GC$48,GC$1,FALSE),"")</f>
        <v/>
      </c>
      <c r="GD43" s="106"/>
      <c r="GE43" s="106"/>
      <c r="GF43" s="106"/>
      <c r="GG43" s="106"/>
      <c r="GH43" s="106"/>
      <c r="GI43" s="106"/>
      <c r="GJ43" s="106"/>
      <c r="GK43" s="106"/>
      <c r="GL43" s="106"/>
      <c r="GM43" s="106"/>
      <c r="GN43" s="106"/>
      <c r="GO43" s="106"/>
      <c r="GP43" s="106"/>
      <c r="GQ43" s="106"/>
      <c r="GR43" s="106"/>
      <c r="GS43" s="106"/>
      <c r="GT43" s="106"/>
      <c r="GU43" s="106"/>
      <c r="GV43" s="106"/>
    </row>
    <row r="44" spans="1:204" ht="15.75" customHeight="1" x14ac:dyDescent="0.35">
      <c r="A44" s="48">
        <v>40</v>
      </c>
      <c r="B44" s="49" t="s">
        <v>64</v>
      </c>
      <c r="C44" s="48">
        <v>400</v>
      </c>
      <c r="D44" s="48" t="s">
        <v>60</v>
      </c>
      <c r="E44" s="106" t="str">
        <f>IFERROR(VLOOKUP($A44,Mingguan!$A$4:$GC$48,E$1,FALSE),"")</f>
        <v/>
      </c>
      <c r="F44" s="106" t="str">
        <f>IFERROR(VLOOKUP($A44,Mingguan!$A$4:$GC$48,F$1,FALSE),"")</f>
        <v/>
      </c>
      <c r="G44" s="106" t="str">
        <f>IFERROR(VLOOKUP($A44,Mingguan!$A$4:$GC$48,G$1,FALSE),"")</f>
        <v/>
      </c>
      <c r="H44" s="106" t="str">
        <f>IFERROR(VLOOKUP($A44,Mingguan!$A$4:$GC$48,H$1,FALSE),"")</f>
        <v/>
      </c>
      <c r="I44" s="106" t="str">
        <f>IFERROR(VLOOKUP($A44,Mingguan!$A$4:$GC$48,I$1,FALSE),"")</f>
        <v/>
      </c>
      <c r="J44" s="106" t="str">
        <f>IFERROR(VLOOKUP($A44,Mingguan!$A$4:$GC$48,J$1,FALSE),"")</f>
        <v/>
      </c>
      <c r="K44" s="106" t="str">
        <f>IFERROR(VLOOKUP($A44,Mingguan!$A$4:$GC$48,K$1,FALSE),"")</f>
        <v/>
      </c>
      <c r="L44" s="106" t="str">
        <f>IFERROR(VLOOKUP($A44,Mingguan!$A$4:$GC$48,L$1,FALSE),"")</f>
        <v/>
      </c>
      <c r="M44" s="106" t="str">
        <f>IFERROR(VLOOKUP($A44,Mingguan!$A$4:$GC$48,M$1,FALSE),"")</f>
        <v/>
      </c>
      <c r="N44" s="106" t="str">
        <f>IFERROR(VLOOKUP($A44,Mingguan!$A$4:$GC$48,N$1,FALSE),"")</f>
        <v/>
      </c>
      <c r="O44" s="106" t="str">
        <f>IFERROR(VLOOKUP($A44,Mingguan!$A$4:$GC$48,O$1,FALSE),"")</f>
        <v/>
      </c>
      <c r="P44" s="106" t="str">
        <f>IFERROR(VLOOKUP($A44,Mingguan!$A$4:$GC$48,P$1,FALSE),"")</f>
        <v/>
      </c>
      <c r="Q44" s="106" t="str">
        <f>IFERROR(VLOOKUP($A44,Mingguan!$A$4:$GC$48,Q$1,FALSE),"")</f>
        <v/>
      </c>
      <c r="R44" s="106" t="str">
        <f>IFERROR(VLOOKUP($A44,Mingguan!$A$4:$GC$48,R$1,FALSE),"")</f>
        <v/>
      </c>
      <c r="S44" s="106" t="str">
        <f>IFERROR(VLOOKUP($A44,Mingguan!$A$4:$GC$48,S$1,FALSE),"")</f>
        <v/>
      </c>
      <c r="T44" s="106" t="str">
        <f>IFERROR(VLOOKUP($A44,Mingguan!$A$4:$GC$48,T$1,FALSE),"")</f>
        <v/>
      </c>
      <c r="U44" s="106" t="str">
        <f>IFERROR(VLOOKUP($A44,Mingguan!$A$4:$GC$48,U$1,FALSE),"")</f>
        <v/>
      </c>
      <c r="V44" s="106" t="str">
        <f>IFERROR(VLOOKUP($A44,Mingguan!$A$4:$GC$48,V$1,FALSE),"")</f>
        <v/>
      </c>
      <c r="W44" s="106" t="str">
        <f>IFERROR(VLOOKUP($A44,Mingguan!$A$4:$GC$48,W$1,FALSE),"")</f>
        <v/>
      </c>
      <c r="X44" s="106" t="str">
        <f>IFERROR(VLOOKUP($A44,Mingguan!$A$4:$GC$48,X$1,FALSE),"")</f>
        <v/>
      </c>
      <c r="Y44" s="106" t="str">
        <f>IFERROR(VLOOKUP($A44,Mingguan!$A$4:$GC$48,Y$1,FALSE),"")</f>
        <v/>
      </c>
      <c r="Z44" s="106" t="str">
        <f>IFERROR(VLOOKUP($A44,Mingguan!$A$4:$GC$48,Z$1,FALSE),"")</f>
        <v/>
      </c>
      <c r="AA44" s="106" t="str">
        <f>IFERROR(VLOOKUP($A44,Mingguan!$A$4:$GC$48,AA$1,FALSE),"")</f>
        <v/>
      </c>
      <c r="AB44" s="106" t="str">
        <f>IFERROR(VLOOKUP($A44,Mingguan!$A$4:$GC$48,AB$1,FALSE),"")</f>
        <v/>
      </c>
      <c r="AC44" s="106" t="str">
        <f>IFERROR(VLOOKUP($A44,Mingguan!$A$4:$GC$48,AC$1,FALSE),"")</f>
        <v/>
      </c>
      <c r="AD44" s="106" t="str">
        <f>IFERROR(VLOOKUP($A44,Mingguan!$A$4:$GC$48,AD$1,FALSE),"")</f>
        <v/>
      </c>
      <c r="AE44" s="106" t="str">
        <f>IFERROR(VLOOKUP($A44,Mingguan!$A$4:$GC$48,AE$1,FALSE),"")</f>
        <v/>
      </c>
      <c r="AF44" s="106" t="str">
        <f>IFERROR(VLOOKUP($A44,Mingguan!$A$4:$GC$48,AF$1,FALSE),"")</f>
        <v/>
      </c>
      <c r="AG44" s="106" t="str">
        <f>IFERROR(VLOOKUP($A44,Mingguan!$A$4:$GC$48,AG$1,FALSE),"")</f>
        <v/>
      </c>
      <c r="AH44" s="106" t="str">
        <f>IFERROR(VLOOKUP($A44,Mingguan!$A$4:$GC$48,AH$1,FALSE),"")</f>
        <v/>
      </c>
      <c r="AI44" s="106" t="str">
        <f>IFERROR(VLOOKUP($A44,Mingguan!$A$4:$GC$48,AI$1,FALSE),"")</f>
        <v/>
      </c>
      <c r="AJ44" s="106" t="str">
        <f>IFERROR(VLOOKUP($A44,Mingguan!$A$4:$GC$48,AJ$1,FALSE),"")</f>
        <v/>
      </c>
      <c r="AK44" s="106" t="str">
        <f>IFERROR(VLOOKUP($A44,Mingguan!$A$4:$GC$48,AK$1,FALSE),"")</f>
        <v/>
      </c>
      <c r="AL44" s="106" t="str">
        <f>IFERROR(VLOOKUP($A44,Mingguan!$A$4:$GC$48,AL$1,FALSE),"")</f>
        <v/>
      </c>
      <c r="AM44" s="106" t="str">
        <f>IFERROR(VLOOKUP($A44,Mingguan!$A$4:$GC$48,AM$1,FALSE),"")</f>
        <v/>
      </c>
      <c r="AN44" s="106" t="str">
        <f>IFERROR(VLOOKUP($A44,Mingguan!$A$4:$GC$48,AN$1,FALSE),"")</f>
        <v/>
      </c>
      <c r="AO44" s="106" t="str">
        <f>IFERROR(VLOOKUP($A44,Mingguan!$A$4:$GC$48,AO$1,FALSE),"")</f>
        <v/>
      </c>
      <c r="AP44" s="106" t="str">
        <f>IFERROR(VLOOKUP($A44,Mingguan!$A$4:$GC$48,AP$1,FALSE),"")</f>
        <v/>
      </c>
      <c r="AQ44" s="106" t="str">
        <f>IFERROR(VLOOKUP($A44,Mingguan!$A$4:$GC$48,AQ$1,FALSE),"")</f>
        <v/>
      </c>
      <c r="AR44" s="106" t="str">
        <f>IFERROR(VLOOKUP($A44,Mingguan!$A$4:$GC$48,AR$1,FALSE),"")</f>
        <v/>
      </c>
      <c r="AS44" s="106" t="str">
        <f>IFERROR(VLOOKUP($A44,Mingguan!$A$4:$GC$48,AS$1,FALSE),"")</f>
        <v/>
      </c>
      <c r="AT44" s="106" t="str">
        <f>IFERROR(VLOOKUP($A44,Mingguan!$A$4:$GC$48,AT$1,FALSE),"")</f>
        <v/>
      </c>
      <c r="AU44" s="106" t="str">
        <f>IFERROR(VLOOKUP($A44,Mingguan!$A$4:$GC$48,AU$1,FALSE),"")</f>
        <v/>
      </c>
      <c r="AV44" s="106" t="str">
        <f>IFERROR(VLOOKUP($A44,Mingguan!$A$4:$GC$48,AV$1,FALSE),"")</f>
        <v/>
      </c>
      <c r="AW44" s="106" t="str">
        <f>IFERROR(VLOOKUP($A44,Mingguan!$A$4:$GC$48,AW$1,FALSE),"")</f>
        <v/>
      </c>
      <c r="AX44" s="106" t="str">
        <f>IFERROR(VLOOKUP($A44,Mingguan!$A$4:$GC$48,AX$1,FALSE),"")</f>
        <v/>
      </c>
      <c r="AY44" s="106" t="str">
        <f>IFERROR(VLOOKUP($A44,Mingguan!$A$4:$GC$48,AY$1,FALSE),"")</f>
        <v/>
      </c>
      <c r="AZ44" s="106" t="str">
        <f>IFERROR(VLOOKUP($A44,Mingguan!$A$4:$GC$48,AZ$1,FALSE),"")</f>
        <v/>
      </c>
      <c r="BA44" s="106" t="str">
        <f>IFERROR(VLOOKUP($A44,Mingguan!$A$4:$GC$48,BA$1,FALSE),"")</f>
        <v/>
      </c>
      <c r="BB44" s="106" t="str">
        <f>IFERROR(VLOOKUP($A44,Mingguan!$A$4:$GC$48,BB$1,FALSE),"")</f>
        <v/>
      </c>
      <c r="BC44" s="106" t="str">
        <f>IFERROR(VLOOKUP($A44,Mingguan!$A$4:$GC$48,BC$1,FALSE),"")</f>
        <v/>
      </c>
      <c r="BD44" s="106" t="str">
        <f>IFERROR(VLOOKUP($A44,Mingguan!$A$4:$GC$48,BD$1,FALSE),"")</f>
        <v/>
      </c>
      <c r="BE44" s="106" t="str">
        <f>IFERROR(VLOOKUP($A44,Mingguan!$A$4:$GC$48,BE$1,FALSE),"")</f>
        <v/>
      </c>
      <c r="BF44" s="106" t="str">
        <f>IFERROR(VLOOKUP($A44,Mingguan!$A$4:$GC$48,BF$1,FALSE),"")</f>
        <v/>
      </c>
      <c r="BG44" s="106" t="str">
        <f>IFERROR(VLOOKUP($A44,Mingguan!$A$4:$GC$48,BG$1,FALSE),"")</f>
        <v/>
      </c>
      <c r="BH44" s="106" t="str">
        <f>IFERROR(VLOOKUP($A44,Mingguan!$A$4:$GC$48,BH$1,FALSE),"")</f>
        <v/>
      </c>
      <c r="BI44" s="106" t="str">
        <f>IFERROR(VLOOKUP($A44,Mingguan!$A$4:$GC$48,BI$1,FALSE),"")</f>
        <v/>
      </c>
      <c r="BJ44" s="106" t="str">
        <f>IFERROR(VLOOKUP($A44,Mingguan!$A$4:$GC$48,BJ$1,FALSE),"")</f>
        <v/>
      </c>
      <c r="BK44" s="106" t="str">
        <f>IFERROR(VLOOKUP($A44,Mingguan!$A$4:$GC$48,BK$1,FALSE),"")</f>
        <v/>
      </c>
      <c r="BL44" s="106" t="str">
        <f>IFERROR(VLOOKUP($A44,Mingguan!$A$4:$GC$48,BL$1,FALSE),"")</f>
        <v/>
      </c>
      <c r="BM44" s="106" t="str">
        <f>IFERROR(VLOOKUP($A44,Mingguan!$A$4:$GC$48,BM$1,FALSE),"")</f>
        <v/>
      </c>
      <c r="BN44" s="106" t="str">
        <f>IFERROR(VLOOKUP($A44,Mingguan!$A$4:$GC$48,BN$1,FALSE),"")</f>
        <v/>
      </c>
      <c r="BO44" s="106" t="str">
        <f>IFERROR(VLOOKUP($A44,Mingguan!$A$4:$GC$48,BO$1,FALSE),"")</f>
        <v/>
      </c>
      <c r="BP44" s="106" t="str">
        <f>IFERROR(VLOOKUP($A44,Mingguan!$A$4:$GC$48,BP$1,FALSE),"")</f>
        <v/>
      </c>
      <c r="BQ44" s="106" t="str">
        <f>IFERROR(VLOOKUP($A44,Mingguan!$A$4:$GC$48,BQ$1,FALSE),"")</f>
        <v/>
      </c>
      <c r="BR44" s="106" t="str">
        <f>IFERROR(VLOOKUP($A44,Mingguan!$A$4:$GC$48,BR$1,FALSE),"")</f>
        <v/>
      </c>
      <c r="BS44" s="106" t="str">
        <f>IFERROR(VLOOKUP($A44,Mingguan!$A$4:$GC$48,BS$1,FALSE),"")</f>
        <v/>
      </c>
      <c r="BT44" s="106" t="str">
        <f>IFERROR(VLOOKUP($A44,Mingguan!$A$4:$GC$48,BT$1,FALSE),"")</f>
        <v/>
      </c>
      <c r="BU44" s="106" t="str">
        <f>IFERROR(VLOOKUP($A44,Mingguan!$A$4:$GC$48,BU$1,FALSE),"")</f>
        <v/>
      </c>
      <c r="BV44" s="106" t="str">
        <f>IFERROR(VLOOKUP($A44,Mingguan!$A$4:$GC$48,BV$1,FALSE),"")</f>
        <v/>
      </c>
      <c r="BW44" s="106" t="str">
        <f>IFERROR(VLOOKUP($A44,Mingguan!$A$4:$GC$48,BW$1,FALSE),"")</f>
        <v/>
      </c>
      <c r="BX44" s="106" t="str">
        <f>IFERROR(VLOOKUP($A44,Mingguan!$A$4:$GC$48,BX$1,FALSE),"")</f>
        <v/>
      </c>
      <c r="BY44" s="106" t="str">
        <f>IFERROR(VLOOKUP($A44,Mingguan!$A$4:$GC$48,BY$1,FALSE),"")</f>
        <v/>
      </c>
      <c r="BZ44" s="106" t="str">
        <f>IFERROR(VLOOKUP($A44,Mingguan!$A$4:$GC$48,BZ$1,FALSE),"")</f>
        <v/>
      </c>
      <c r="CA44" s="106" t="str">
        <f>IFERROR(VLOOKUP($A44,Mingguan!$A$4:$GC$48,CA$1,FALSE),"")</f>
        <v/>
      </c>
      <c r="CB44" s="106" t="str">
        <f>IFERROR(VLOOKUP($A44,Mingguan!$A$4:$GC$48,CB$1,FALSE),"")</f>
        <v/>
      </c>
      <c r="CC44" s="106" t="str">
        <f>IFERROR(VLOOKUP($A44,Mingguan!$A$4:$GC$48,CC$1,FALSE),"")</f>
        <v/>
      </c>
      <c r="CD44" s="106" t="str">
        <f>IFERROR(VLOOKUP($A44,Mingguan!$A$4:$GC$48,CD$1,FALSE),"")</f>
        <v/>
      </c>
      <c r="CE44" s="106" t="str">
        <f>IFERROR(VLOOKUP($A44,Mingguan!$A$4:$GC$48,CE$1,FALSE),"")</f>
        <v/>
      </c>
      <c r="CF44" s="106" t="str">
        <f>IFERROR(VLOOKUP($A44,Mingguan!$A$4:$GC$48,CF$1,FALSE),"")</f>
        <v/>
      </c>
      <c r="CG44" s="106" t="str">
        <f>IFERROR(VLOOKUP($A44,Mingguan!$A$4:$GC$48,CG$1,FALSE),"")</f>
        <v/>
      </c>
      <c r="CH44" s="106" t="str">
        <f>IFERROR(VLOOKUP($A44,Mingguan!$A$4:$GC$48,CH$1,FALSE),"")</f>
        <v/>
      </c>
      <c r="CI44" s="106" t="str">
        <f>IFERROR(VLOOKUP($A44,Mingguan!$A$4:$GC$48,CI$1,FALSE),"")</f>
        <v/>
      </c>
      <c r="CJ44" s="106" t="str">
        <f>IFERROR(VLOOKUP($A44,Mingguan!$A$4:$GC$48,CJ$1,FALSE),"")</f>
        <v/>
      </c>
      <c r="CK44" s="106" t="str">
        <f>IFERROR(VLOOKUP($A44,Mingguan!$A$4:$GC$48,CK$1,FALSE),"")</f>
        <v/>
      </c>
      <c r="CL44" s="106" t="str">
        <f>IFERROR(VLOOKUP($A44,Mingguan!$A$4:$GC$48,CL$1,FALSE),"")</f>
        <v/>
      </c>
      <c r="CM44" s="106" t="str">
        <f>IFERROR(VLOOKUP($A44,Mingguan!$A$4:$GC$48,CM$1,FALSE),"")</f>
        <v/>
      </c>
      <c r="CN44" s="106" t="str">
        <f>IFERROR(VLOOKUP($A44,Mingguan!$A$4:$GC$48,CN$1,FALSE),"")</f>
        <v/>
      </c>
      <c r="CO44" s="106" t="str">
        <f>IFERROR(VLOOKUP($A44,Mingguan!$A$4:$GC$48,CO$1,FALSE),"")</f>
        <v/>
      </c>
      <c r="CP44" s="106" t="str">
        <f>IFERROR(VLOOKUP($A44,Mingguan!$A$4:$GC$48,CP$1,FALSE),"")</f>
        <v/>
      </c>
      <c r="CQ44" s="106" t="str">
        <f>IFERROR(VLOOKUP($A44,Mingguan!$A$4:$GC$48,CQ$1,FALSE),"")</f>
        <v/>
      </c>
      <c r="CR44" s="106" t="str">
        <f>IFERROR(VLOOKUP($A44,Mingguan!$A$4:$GC$48,CR$1,FALSE),"")</f>
        <v/>
      </c>
      <c r="CS44" s="106" t="str">
        <f>IFERROR(VLOOKUP($A44,Mingguan!$A$4:$GC$48,CS$1,FALSE),"")</f>
        <v/>
      </c>
      <c r="CT44" s="106" t="str">
        <f>IFERROR(VLOOKUP($A44,Mingguan!$A$4:$GC$48,CT$1,FALSE),"")</f>
        <v/>
      </c>
      <c r="CU44" s="106" t="str">
        <f>IFERROR(VLOOKUP($A44,Mingguan!$A$4:$GC$48,CU$1,FALSE),"")</f>
        <v/>
      </c>
      <c r="CV44" s="106" t="str">
        <f>IFERROR(VLOOKUP($A44,Mingguan!$A$4:$GC$48,CV$1,FALSE),"")</f>
        <v/>
      </c>
      <c r="CW44" s="106" t="str">
        <f>IFERROR(VLOOKUP($A44,Mingguan!$A$4:$GC$48,CW$1,FALSE),"")</f>
        <v/>
      </c>
      <c r="CX44" s="106" t="str">
        <f>IFERROR(VLOOKUP($A44,Mingguan!$A$4:$GC$48,CX$1,FALSE),"")</f>
        <v/>
      </c>
      <c r="CY44" s="106" t="str">
        <f>IFERROR(VLOOKUP($A44,Mingguan!$A$4:$GC$48,CY$1,FALSE),"")</f>
        <v/>
      </c>
      <c r="CZ44" s="106" t="str">
        <f>IFERROR(VLOOKUP($A44,Mingguan!$A$4:$GC$48,CZ$1,FALSE),"")</f>
        <v/>
      </c>
      <c r="DA44" s="106" t="str">
        <f>IFERROR(VLOOKUP($A44,Mingguan!$A$4:$GC$48,DA$1,FALSE),"")</f>
        <v/>
      </c>
      <c r="DB44" s="106" t="str">
        <f>IFERROR(VLOOKUP($A44,Mingguan!$A$4:$GC$48,DB$1,FALSE),"")</f>
        <v/>
      </c>
      <c r="DC44" s="106" t="str">
        <f>IFERROR(VLOOKUP($A44,Mingguan!$A$4:$GC$48,DC$1,FALSE),"")</f>
        <v/>
      </c>
      <c r="DD44" s="106" t="str">
        <f>IFERROR(VLOOKUP($A44,Mingguan!$A$4:$GC$48,DD$1,FALSE),"")</f>
        <v/>
      </c>
      <c r="DE44" s="106" t="str">
        <f>IFERROR(VLOOKUP($A44,Mingguan!$A$4:$GC$48,DE$1,FALSE),"")</f>
        <v/>
      </c>
      <c r="DF44" s="106" t="str">
        <f>IFERROR(VLOOKUP($A44,Mingguan!$A$4:$GC$48,DF$1,FALSE),"")</f>
        <v/>
      </c>
      <c r="DG44" s="106" t="str">
        <f>IFERROR(VLOOKUP($A44,Mingguan!$A$4:$GC$48,DG$1,FALSE),"")</f>
        <v/>
      </c>
      <c r="DH44" s="106" t="str">
        <f>IFERROR(VLOOKUP($A44,Mingguan!$A$4:$GC$48,DH$1,FALSE),"")</f>
        <v/>
      </c>
      <c r="DI44" s="106" t="str">
        <f>IFERROR(VLOOKUP($A44,Mingguan!$A$4:$GC$48,DI$1,FALSE),"")</f>
        <v/>
      </c>
      <c r="DJ44" s="106" t="str">
        <f>IFERROR(VLOOKUP($A44,Mingguan!$A$4:$GC$48,DJ$1,FALSE),"")</f>
        <v/>
      </c>
      <c r="DK44" s="106" t="str">
        <f>IFERROR(VLOOKUP($A44,Mingguan!$A$4:$GC$48,DK$1,FALSE),"")</f>
        <v/>
      </c>
      <c r="DL44" s="106" t="str">
        <f>IFERROR(VLOOKUP($A44,Mingguan!$A$4:$GC$48,DL$1,FALSE),"")</f>
        <v/>
      </c>
      <c r="DM44" s="106" t="str">
        <f>IFERROR(VLOOKUP($A44,Mingguan!$A$4:$GC$48,DM$1,FALSE),"")</f>
        <v/>
      </c>
      <c r="DN44" s="106" t="str">
        <f>IFERROR(VLOOKUP($A44,Mingguan!$A$4:$GC$48,DN$1,FALSE),"")</f>
        <v/>
      </c>
      <c r="DO44" s="106" t="str">
        <f>IFERROR(VLOOKUP($A44,Mingguan!$A$4:$GC$48,DO$1,FALSE),"")</f>
        <v/>
      </c>
      <c r="DP44" s="106" t="str">
        <f>IFERROR(VLOOKUP($A44,Mingguan!$A$4:$GC$48,DP$1,FALSE),"")</f>
        <v/>
      </c>
      <c r="DQ44" s="106" t="str">
        <f>IFERROR(VLOOKUP($A44,Mingguan!$A$4:$GC$48,DQ$1,FALSE),"")</f>
        <v/>
      </c>
      <c r="DR44" s="106" t="str">
        <f>IFERROR(VLOOKUP($A44,Mingguan!$A$4:$GC$48,DR$1,FALSE),"")</f>
        <v/>
      </c>
      <c r="DS44" s="106" t="str">
        <f>IFERROR(VLOOKUP($A44,Mingguan!$A$4:$GC$48,DS$1,FALSE),"")</f>
        <v/>
      </c>
      <c r="DT44" s="106" t="str">
        <f>IFERROR(VLOOKUP($A44,Mingguan!$A$4:$GC$48,DT$1,FALSE),"")</f>
        <v/>
      </c>
      <c r="DU44" s="106" t="str">
        <f>IFERROR(VLOOKUP($A44,Mingguan!$A$4:$GC$48,DU$1,FALSE),"")</f>
        <v/>
      </c>
      <c r="DV44" s="106" t="str">
        <f>IFERROR(VLOOKUP($A44,Mingguan!$A$4:$GC$48,DV$1,FALSE),"")</f>
        <v/>
      </c>
      <c r="DW44" s="106" t="str">
        <f>IFERROR(VLOOKUP($A44,Mingguan!$A$4:$GC$48,DW$1,FALSE),"")</f>
        <v/>
      </c>
      <c r="DX44" s="106" t="str">
        <f>IFERROR(VLOOKUP($A44,Mingguan!$A$4:$GC$48,DX$1,FALSE),"")</f>
        <v/>
      </c>
      <c r="DY44" s="106" t="str">
        <f>IFERROR(VLOOKUP($A44,Mingguan!$A$4:$GC$48,DY$1,FALSE),"")</f>
        <v/>
      </c>
      <c r="DZ44" s="106" t="str">
        <f>IFERROR(VLOOKUP($A44,Mingguan!$A$4:$GC$48,DZ$1,FALSE),"")</f>
        <v/>
      </c>
      <c r="EA44" s="106" t="str">
        <f>IFERROR(VLOOKUP($A44,Mingguan!$A$4:$GC$48,EA$1,FALSE),"")</f>
        <v/>
      </c>
      <c r="EB44" s="106" t="str">
        <f>IFERROR(VLOOKUP($A44,Mingguan!$A$4:$GC$48,EB$1,FALSE),"")</f>
        <v/>
      </c>
      <c r="EC44" s="106" t="str">
        <f>IFERROR(VLOOKUP($A44,Mingguan!$A$4:$GC$48,EC$1,FALSE),"")</f>
        <v/>
      </c>
      <c r="ED44" s="106" t="str">
        <f>IFERROR(VLOOKUP($A44,Mingguan!$A$4:$GC$48,ED$1,FALSE),"")</f>
        <v/>
      </c>
      <c r="EE44" s="106" t="str">
        <f>IFERROR(VLOOKUP($A44,Mingguan!$A$4:$GC$48,EE$1,FALSE),"")</f>
        <v/>
      </c>
      <c r="EF44" s="106" t="str">
        <f>IFERROR(VLOOKUP($A44,Mingguan!$A$4:$GC$48,EF$1,FALSE),"")</f>
        <v/>
      </c>
      <c r="EG44" s="106" t="str">
        <f>IFERROR(VLOOKUP($A44,Mingguan!$A$4:$GC$48,EG$1,FALSE),"")</f>
        <v/>
      </c>
      <c r="EH44" s="106" t="str">
        <f>IFERROR(VLOOKUP($A44,Mingguan!$A$4:$GC$48,EH$1,FALSE),"")</f>
        <v/>
      </c>
      <c r="EI44" s="106" t="str">
        <f>IFERROR(VLOOKUP($A44,Mingguan!$A$4:$GC$48,EI$1,FALSE),"")</f>
        <v/>
      </c>
      <c r="EJ44" s="106" t="str">
        <f>IFERROR(VLOOKUP($A44,Mingguan!$A$4:$GC$48,EJ$1,FALSE),"")</f>
        <v/>
      </c>
      <c r="EK44" s="106" t="str">
        <f>IFERROR(VLOOKUP($A44,Mingguan!$A$4:$GC$48,EK$1,FALSE),"")</f>
        <v/>
      </c>
      <c r="EL44" s="106" t="str">
        <f>IFERROR(VLOOKUP($A44,Mingguan!$A$4:$GC$48,EL$1,FALSE),"")</f>
        <v/>
      </c>
      <c r="EM44" s="106" t="str">
        <f>IFERROR(VLOOKUP($A44,Mingguan!$A$4:$GC$48,EM$1,FALSE),"")</f>
        <v/>
      </c>
      <c r="EN44" s="106" t="str">
        <f>IFERROR(VLOOKUP($A44,Mingguan!$A$4:$GC$48,EN$1,FALSE),"")</f>
        <v/>
      </c>
      <c r="EO44" s="106" t="str">
        <f>IFERROR(VLOOKUP($A44,Mingguan!$A$4:$GC$48,EO$1,FALSE),"")</f>
        <v/>
      </c>
      <c r="EP44" s="106" t="str">
        <f>IFERROR(VLOOKUP($A44,Mingguan!$A$4:$GC$48,EP$1,FALSE),"")</f>
        <v/>
      </c>
      <c r="EQ44" s="106" t="str">
        <f>IFERROR(VLOOKUP($A44,Mingguan!$A$4:$GC$48,EQ$1,FALSE),"")</f>
        <v/>
      </c>
      <c r="ER44" s="106" t="str">
        <f>IFERROR(VLOOKUP($A44,Mingguan!$A$4:$GC$48,ER$1,FALSE),"")</f>
        <v/>
      </c>
      <c r="ES44" s="106" t="str">
        <f>IFERROR(VLOOKUP($A44,Mingguan!$A$4:$GC$48,ES$1,FALSE),"")</f>
        <v/>
      </c>
      <c r="ET44" s="106" t="str">
        <f>IFERROR(VLOOKUP($A44,Mingguan!$A$4:$GC$48,ET$1,FALSE),"")</f>
        <v/>
      </c>
      <c r="EU44" s="106" t="str">
        <f>IFERROR(VLOOKUP($A44,Mingguan!$A$4:$GC$48,EU$1,FALSE),"")</f>
        <v/>
      </c>
      <c r="EV44" s="106" t="str">
        <f>IFERROR(VLOOKUP($A44,Mingguan!$A$4:$GC$48,EV$1,FALSE),"")</f>
        <v/>
      </c>
      <c r="EW44" s="106" t="str">
        <f>IFERROR(VLOOKUP($A44,Mingguan!$A$4:$GC$48,EW$1,FALSE),"")</f>
        <v/>
      </c>
      <c r="EX44" s="106" t="str">
        <f>IFERROR(VLOOKUP($A44,Mingguan!$A$4:$GC$48,EX$1,FALSE),"")</f>
        <v/>
      </c>
      <c r="EY44" s="106" t="str">
        <f>IFERROR(VLOOKUP($A44,Mingguan!$A$4:$GC$48,EY$1,FALSE),"")</f>
        <v/>
      </c>
      <c r="EZ44" s="106" t="str">
        <f>IFERROR(VLOOKUP($A44,Mingguan!$A$4:$GC$48,EZ$1,FALSE),"")</f>
        <v/>
      </c>
      <c r="FA44" s="106" t="str">
        <f>IFERROR(VLOOKUP($A44,Mingguan!$A$4:$GC$48,FA$1,FALSE),"")</f>
        <v/>
      </c>
      <c r="FB44" s="106" t="str">
        <f>IFERROR(VLOOKUP($A44,Mingguan!$A$4:$GC$48,FB$1,FALSE),"")</f>
        <v/>
      </c>
      <c r="FC44" s="106" t="str">
        <f>IFERROR(VLOOKUP($A44,Mingguan!$A$4:$GC$48,FC$1,FALSE),"")</f>
        <v/>
      </c>
      <c r="FD44" s="106" t="str">
        <f>IFERROR(VLOOKUP($A44,Mingguan!$A$4:$GC$48,FD$1,FALSE),"")</f>
        <v/>
      </c>
      <c r="FE44" s="106" t="str">
        <f>IFERROR(VLOOKUP($A44,Mingguan!$A$4:$GC$48,FE$1,FALSE),"")</f>
        <v/>
      </c>
      <c r="FF44" s="106" t="str">
        <f>IFERROR(VLOOKUP($A44,Mingguan!$A$4:$GC$48,FF$1,FALSE),"")</f>
        <v/>
      </c>
      <c r="FG44" s="106" t="str">
        <f>IFERROR(VLOOKUP($A44,Mingguan!$A$4:$GC$48,FG$1,FALSE),"")</f>
        <v/>
      </c>
      <c r="FH44" s="106" t="str">
        <f>IFERROR(VLOOKUP($A44,Mingguan!$A$4:$GC$48,FH$1,FALSE),"")</f>
        <v/>
      </c>
      <c r="FI44" s="106" t="str">
        <f>IFERROR(VLOOKUP($A44,Mingguan!$A$4:$GC$48,FI$1,FALSE),"")</f>
        <v/>
      </c>
      <c r="FJ44" s="106" t="str">
        <f>IFERROR(VLOOKUP($A44,Mingguan!$A$4:$GC$48,FJ$1,FALSE),"")</f>
        <v/>
      </c>
      <c r="FK44" s="106" t="str">
        <f>IFERROR(VLOOKUP($A44,Mingguan!$A$4:$GC$48,FK$1,FALSE),"")</f>
        <v/>
      </c>
      <c r="FL44" s="106" t="str">
        <f>IFERROR(VLOOKUP($A44,Mingguan!$A$4:$GC$48,FL$1,FALSE),"")</f>
        <v/>
      </c>
      <c r="FM44" s="106" t="str">
        <f>IFERROR(VLOOKUP($A44,Mingguan!$A$4:$GC$48,FM$1,FALSE),"")</f>
        <v/>
      </c>
      <c r="FN44" s="106" t="str">
        <f>IFERROR(VLOOKUP($A44,Mingguan!$A$4:$GC$48,FN$1,FALSE),"")</f>
        <v/>
      </c>
      <c r="FO44" s="106" t="str">
        <f>IFERROR(VLOOKUP($A44,Mingguan!$A$4:$GC$48,FO$1,FALSE),"")</f>
        <v/>
      </c>
      <c r="FP44" s="106" t="str">
        <f>IFERROR(VLOOKUP($A44,Mingguan!$A$4:$GC$48,FP$1,FALSE),"")</f>
        <v/>
      </c>
      <c r="FQ44" s="106" t="str">
        <f>IFERROR(VLOOKUP($A44,Mingguan!$A$4:$GC$48,FQ$1,FALSE),"")</f>
        <v/>
      </c>
      <c r="FR44" s="106" t="str">
        <f>IFERROR(VLOOKUP($A44,Mingguan!$A$4:$GC$48,FR$1,FALSE),"")</f>
        <v/>
      </c>
      <c r="FS44" s="106" t="str">
        <f>IFERROR(VLOOKUP($A44,Mingguan!$A$4:$GC$48,FS$1,FALSE),"")</f>
        <v/>
      </c>
      <c r="FT44" s="106" t="str">
        <f>IFERROR(VLOOKUP($A44,Mingguan!$A$4:$GC$48,FT$1,FALSE),"")</f>
        <v/>
      </c>
      <c r="FU44" s="106" t="str">
        <f>IFERROR(VLOOKUP($A44,Mingguan!$A$4:$GC$48,FU$1,FALSE),"")</f>
        <v/>
      </c>
      <c r="FV44" s="106" t="str">
        <f>IFERROR(VLOOKUP($A44,Mingguan!$A$4:$GC$48,FV$1,FALSE),"")</f>
        <v/>
      </c>
      <c r="FW44" s="106" t="str">
        <f>IFERROR(VLOOKUP($A44,Mingguan!$A$4:$GC$48,FW$1,FALSE),"")</f>
        <v/>
      </c>
      <c r="FX44" s="106" t="str">
        <f>IFERROR(VLOOKUP($A44,Mingguan!$A$4:$GC$48,FX$1,FALSE),"")</f>
        <v/>
      </c>
      <c r="FY44" s="106" t="str">
        <f>IFERROR(VLOOKUP($A44,Mingguan!$A$4:$GC$48,FY$1,FALSE),"")</f>
        <v/>
      </c>
      <c r="FZ44" s="106" t="str">
        <f>IFERROR(VLOOKUP($A44,Mingguan!$A$4:$GC$48,FZ$1,FALSE),"")</f>
        <v/>
      </c>
      <c r="GA44" s="106" t="str">
        <f>IFERROR(VLOOKUP($A44,Mingguan!$A$4:$GC$48,GA$1,FALSE),"")</f>
        <v/>
      </c>
      <c r="GB44" s="106" t="str">
        <f>IFERROR(VLOOKUP($A44,Mingguan!$A$4:$GC$48,GB$1,FALSE),"")</f>
        <v/>
      </c>
      <c r="GC44" s="106" t="str">
        <f>IFERROR(VLOOKUP($A44,Mingguan!$A$4:$GC$48,GC$1,FALSE),"")</f>
        <v/>
      </c>
      <c r="GD44" s="106"/>
      <c r="GE44" s="106"/>
      <c r="GF44" s="106"/>
      <c r="GG44" s="106"/>
      <c r="GH44" s="106"/>
      <c r="GI44" s="106"/>
      <c r="GJ44" s="106"/>
      <c r="GK44" s="106"/>
      <c r="GL44" s="106"/>
      <c r="GM44" s="106"/>
      <c r="GN44" s="106"/>
      <c r="GO44" s="106"/>
      <c r="GP44" s="106"/>
      <c r="GQ44" s="106"/>
      <c r="GR44" s="106"/>
      <c r="GS44" s="106"/>
      <c r="GT44" s="106"/>
      <c r="GU44" s="106"/>
      <c r="GV44" s="106"/>
    </row>
    <row r="45" spans="1:204" ht="15.75" customHeight="1" x14ac:dyDescent="0.35">
      <c r="A45" s="48">
        <v>41</v>
      </c>
      <c r="B45" s="18" t="s">
        <v>65</v>
      </c>
      <c r="C45" s="48">
        <v>1</v>
      </c>
      <c r="D45" s="48" t="s">
        <v>24</v>
      </c>
      <c r="E45" s="106">
        <f>IFERROR(VLOOKUP($A45,Mingguan!$A$4:$GC$48,E$1,FALSE),"")</f>
        <v>7000</v>
      </c>
      <c r="F45" s="106">
        <f>IFERROR(VLOOKUP($A45,Mingguan!$A$4:$GC$48,F$1,FALSE),"")</f>
        <v>7000</v>
      </c>
      <c r="G45" s="106">
        <f>IFERROR(VLOOKUP($A45,Mingguan!$A$4:$GC$48,G$1,FALSE),"")</f>
        <v>7000</v>
      </c>
      <c r="H45" s="106">
        <f>IFERROR(VLOOKUP($A45,Mingguan!$A$4:$GC$48,H$1,FALSE),"")</f>
        <v>7000</v>
      </c>
      <c r="I45" s="106">
        <f>IFERROR(VLOOKUP($A45,Mingguan!$A$4:$GC$48,I$1,FALSE),"")</f>
        <v>7000</v>
      </c>
      <c r="J45" s="106">
        <f>IFERROR(VLOOKUP($A45,Mingguan!$A$4:$GC$48,J$1,FALSE),"")</f>
        <v>7000</v>
      </c>
      <c r="K45" s="106">
        <f>IFERROR(VLOOKUP($A45,Mingguan!$A$4:$GC$48,K$1,FALSE),"")</f>
        <v>7000</v>
      </c>
      <c r="L45" s="106">
        <f>IFERROR(VLOOKUP($A45,Mingguan!$A$4:$GC$48,L$1,FALSE),"")</f>
        <v>7000</v>
      </c>
      <c r="M45" s="106">
        <f>IFERROR(VLOOKUP($A45,Mingguan!$A$4:$GC$48,M$1,FALSE),"")</f>
        <v>7000</v>
      </c>
      <c r="N45" s="106">
        <f>IFERROR(VLOOKUP($A45,Mingguan!$A$4:$GC$48,N$1,FALSE),"")</f>
        <v>7000</v>
      </c>
      <c r="O45" s="106">
        <f>IFERROR(VLOOKUP($A45,Mingguan!$A$4:$GC$48,O$1,FALSE),"")</f>
        <v>7000</v>
      </c>
      <c r="P45" s="106">
        <f>IFERROR(VLOOKUP($A45,Mingguan!$A$4:$GC$48,P$1,FALSE),"")</f>
        <v>7000</v>
      </c>
      <c r="Q45" s="106">
        <f>IFERROR(VLOOKUP($A45,Mingguan!$A$4:$GC$48,Q$1,FALSE),"")</f>
        <v>7000</v>
      </c>
      <c r="R45" s="106">
        <f>IFERROR(VLOOKUP($A45,Mingguan!$A$4:$GC$48,R$1,FALSE),"")</f>
        <v>7000</v>
      </c>
      <c r="S45" s="106">
        <f>IFERROR(VLOOKUP($A45,Mingguan!$A$4:$GC$48,S$1,FALSE),"")</f>
        <v>7000</v>
      </c>
      <c r="T45" s="106">
        <f>IFERROR(VLOOKUP($A45,Mingguan!$A$4:$GC$48,T$1,FALSE),"")</f>
        <v>7000</v>
      </c>
      <c r="U45" s="106">
        <f>IFERROR(VLOOKUP($A45,Mingguan!$A$4:$GC$48,U$1,FALSE),"")</f>
        <v>7000</v>
      </c>
      <c r="V45" s="106">
        <f>IFERROR(VLOOKUP($A45,Mingguan!$A$4:$GC$48,V$1,FALSE),"")</f>
        <v>7000</v>
      </c>
      <c r="W45" s="106">
        <f>IFERROR(VLOOKUP($A45,Mingguan!$A$4:$GC$48,W$1,FALSE),"")</f>
        <v>7000</v>
      </c>
      <c r="X45" s="106">
        <f>IFERROR(VLOOKUP($A45,Mingguan!$A$4:$GC$48,X$1,FALSE),"")</f>
        <v>7000</v>
      </c>
      <c r="Y45" s="106">
        <f>IFERROR(VLOOKUP($A45,Mingguan!$A$4:$GC$48,Y$1,FALSE),"")</f>
        <v>7000</v>
      </c>
      <c r="Z45" s="106">
        <f>IFERROR(VLOOKUP($A45,Mingguan!$A$4:$GC$48,Z$1,FALSE),"")</f>
        <v>7000</v>
      </c>
      <c r="AA45" s="106">
        <f>IFERROR(VLOOKUP($A45,Mingguan!$A$4:$GC$48,AA$1,FALSE),"")</f>
        <v>7000</v>
      </c>
      <c r="AB45" s="106">
        <f>IFERROR(VLOOKUP($A45,Mingguan!$A$4:$GC$48,AB$1,FALSE),"")</f>
        <v>7000</v>
      </c>
      <c r="AC45" s="106">
        <f>IFERROR(VLOOKUP($A45,Mingguan!$A$4:$GC$48,AC$1,FALSE),"")</f>
        <v>7000</v>
      </c>
      <c r="AD45" s="106">
        <f>IFERROR(VLOOKUP($A45,Mingguan!$A$4:$GC$48,AD$1,FALSE),"")</f>
        <v>7000</v>
      </c>
      <c r="AE45" s="106">
        <f>IFERROR(VLOOKUP($A45,Mingguan!$A$4:$GC$48,AE$1,FALSE),"")</f>
        <v>7000</v>
      </c>
      <c r="AF45" s="106">
        <f>IFERROR(VLOOKUP($A45,Mingguan!$A$4:$GC$48,AF$1,FALSE),"")</f>
        <v>7000</v>
      </c>
      <c r="AG45" s="106">
        <f>IFERROR(VLOOKUP($A45,Mingguan!$A$4:$GC$48,AG$1,FALSE),"")</f>
        <v>7000</v>
      </c>
      <c r="AH45" s="106">
        <f>IFERROR(VLOOKUP($A45,Mingguan!$A$4:$GC$48,AH$1,FALSE),"")</f>
        <v>7000</v>
      </c>
      <c r="AI45" s="106">
        <f>IFERROR(VLOOKUP($A45,Mingguan!$A$4:$GC$48,AI$1,FALSE),"")</f>
        <v>7000</v>
      </c>
      <c r="AJ45" s="106">
        <f>IFERROR(VLOOKUP($A45,Mingguan!$A$4:$GC$48,AJ$1,FALSE),"")</f>
        <v>7000</v>
      </c>
      <c r="AK45" s="106">
        <f>IFERROR(VLOOKUP($A45,Mingguan!$A$4:$GC$48,AK$1,FALSE),"")</f>
        <v>7000</v>
      </c>
      <c r="AL45" s="106">
        <f>IFERROR(VLOOKUP($A45,Mingguan!$A$4:$GC$48,AL$1,FALSE),"")</f>
        <v>7000</v>
      </c>
      <c r="AM45" s="106">
        <f>IFERROR(VLOOKUP($A45,Mingguan!$A$4:$GC$48,AM$1,FALSE),"")</f>
        <v>7000</v>
      </c>
      <c r="AN45" s="106">
        <f>IFERROR(VLOOKUP($A45,Mingguan!$A$4:$GC$48,AN$1,FALSE),"")</f>
        <v>7000</v>
      </c>
      <c r="AO45" s="106">
        <f>IFERROR(VLOOKUP($A45,Mingguan!$A$4:$GC$48,AO$1,FALSE),"")</f>
        <v>7000</v>
      </c>
      <c r="AP45" s="106">
        <f>IFERROR(VLOOKUP($A45,Mingguan!$A$4:$GC$48,AP$1,FALSE),"")</f>
        <v>7000</v>
      </c>
      <c r="AQ45" s="106">
        <f>IFERROR(VLOOKUP($A45,Mingguan!$A$4:$GC$48,AQ$1,FALSE),"")</f>
        <v>7000</v>
      </c>
      <c r="AR45" s="106">
        <f>IFERROR(VLOOKUP($A45,Mingguan!$A$4:$GC$48,AR$1,FALSE),"")</f>
        <v>7000</v>
      </c>
      <c r="AS45" s="106">
        <f>IFERROR(VLOOKUP($A45,Mingguan!$A$4:$GC$48,AS$1,FALSE),"")</f>
        <v>7000</v>
      </c>
      <c r="AT45" s="106">
        <f>IFERROR(VLOOKUP($A45,Mingguan!$A$4:$GC$48,AT$1,FALSE),"")</f>
        <v>7000</v>
      </c>
      <c r="AU45" s="106">
        <f>IFERROR(VLOOKUP($A45,Mingguan!$A$4:$GC$48,AU$1,FALSE),"")</f>
        <v>7000</v>
      </c>
      <c r="AV45" s="106">
        <f>IFERROR(VLOOKUP($A45,Mingguan!$A$4:$GC$48,AV$1,FALSE),"")</f>
        <v>7000</v>
      </c>
      <c r="AW45" s="106">
        <f>IFERROR(VLOOKUP($A45,Mingguan!$A$4:$GC$48,AW$1,FALSE),"")</f>
        <v>7000</v>
      </c>
      <c r="AX45" s="106">
        <f>IFERROR(VLOOKUP($A45,Mingguan!$A$4:$GC$48,AX$1,FALSE),"")</f>
        <v>7000</v>
      </c>
      <c r="AY45" s="106">
        <f>IFERROR(VLOOKUP($A45,Mingguan!$A$4:$GC$48,AY$1,FALSE),"")</f>
        <v>7000</v>
      </c>
      <c r="AZ45" s="106">
        <f>IFERROR(VLOOKUP($A45,Mingguan!$A$4:$GC$48,AZ$1,FALSE),"")</f>
        <v>7000</v>
      </c>
      <c r="BA45" s="106">
        <f>IFERROR(VLOOKUP($A45,Mingguan!$A$4:$GC$48,BA$1,FALSE),"")</f>
        <v>8000</v>
      </c>
      <c r="BB45" s="106">
        <f>IFERROR(VLOOKUP($A45,Mingguan!$A$4:$GC$48,BB$1,FALSE),"")</f>
        <v>8000</v>
      </c>
      <c r="BC45" s="106">
        <f>IFERROR(VLOOKUP($A45,Mingguan!$A$4:$GC$48,BC$1,FALSE),"")</f>
        <v>8000</v>
      </c>
      <c r="BD45" s="106">
        <f>IFERROR(VLOOKUP($A45,Mingguan!$A$4:$GC$48,BD$1,FALSE),"")</f>
        <v>8000</v>
      </c>
      <c r="BE45" s="106">
        <f>IFERROR(VLOOKUP($A45,Mingguan!$A$4:$GC$48,BE$1,FALSE),"")</f>
        <v>8000</v>
      </c>
      <c r="BF45" s="106">
        <f>IFERROR(VLOOKUP($A45,Mingguan!$A$4:$GC$48,BF$1,FALSE),"")</f>
        <v>8000</v>
      </c>
      <c r="BG45" s="106">
        <f>IFERROR(VLOOKUP($A45,Mingguan!$A$4:$GC$48,BG$1,FALSE),"")</f>
        <v>8000</v>
      </c>
      <c r="BH45" s="106">
        <f>IFERROR(VLOOKUP($A45,Mingguan!$A$4:$GC$48,BH$1,FALSE),"")</f>
        <v>8000</v>
      </c>
      <c r="BI45" s="106">
        <f>IFERROR(VLOOKUP($A45,Mingguan!$A$4:$GC$48,BI$1,FALSE),"")</f>
        <v>8000</v>
      </c>
      <c r="BJ45" s="106">
        <f>IFERROR(VLOOKUP($A45,Mingguan!$A$4:$GC$48,BJ$1,FALSE),"")</f>
        <v>8000</v>
      </c>
      <c r="BK45" s="106">
        <f>IFERROR(VLOOKUP($A45,Mingguan!$A$4:$GC$48,BK$1,FALSE),"")</f>
        <v>8000</v>
      </c>
      <c r="BL45" s="106">
        <f>IFERROR(VLOOKUP($A45,Mingguan!$A$4:$GC$48,BL$1,FALSE),"")</f>
        <v>8000</v>
      </c>
      <c r="BM45" s="106">
        <f>IFERROR(VLOOKUP($A45,Mingguan!$A$4:$GC$48,BM$1,FALSE),"")</f>
        <v>8000</v>
      </c>
      <c r="BN45" s="106">
        <f>IFERROR(VLOOKUP($A45,Mingguan!$A$4:$GC$48,BN$1,FALSE),"")</f>
        <v>8000</v>
      </c>
      <c r="BO45" s="106">
        <f>IFERROR(VLOOKUP($A45,Mingguan!$A$4:$GC$48,BO$1,FALSE),"")</f>
        <v>8000</v>
      </c>
      <c r="BP45" s="106">
        <f>IFERROR(VLOOKUP($A45,Mingguan!$A$4:$GC$48,BP$1,FALSE),"")</f>
        <v>8000</v>
      </c>
      <c r="BQ45" s="106">
        <f>IFERROR(VLOOKUP($A45,Mingguan!$A$4:$GC$48,BQ$1,FALSE),"")</f>
        <v>8000</v>
      </c>
      <c r="BR45" s="106">
        <f>IFERROR(VLOOKUP($A45,Mingguan!$A$4:$GC$48,BR$1,FALSE),"")</f>
        <v>8000</v>
      </c>
      <c r="BS45" s="106">
        <f>IFERROR(VLOOKUP($A45,Mingguan!$A$4:$GC$48,BS$1,FALSE),"")</f>
        <v>8000</v>
      </c>
      <c r="BT45" s="106">
        <f>IFERROR(VLOOKUP($A45,Mingguan!$A$4:$GC$48,BT$1,FALSE),"")</f>
        <v>8000</v>
      </c>
      <c r="BU45" s="106">
        <f>IFERROR(VLOOKUP($A45,Mingguan!$A$4:$GC$48,BU$1,FALSE),"")</f>
        <v>8000</v>
      </c>
      <c r="BV45" s="106">
        <f>IFERROR(VLOOKUP($A45,Mingguan!$A$4:$GC$48,BV$1,FALSE),"")</f>
        <v>8000</v>
      </c>
      <c r="BW45" s="106">
        <f>IFERROR(VLOOKUP($A45,Mingguan!$A$4:$GC$48,BW$1,FALSE),"")</f>
        <v>8000</v>
      </c>
      <c r="BX45" s="106">
        <f>IFERROR(VLOOKUP($A45,Mingguan!$A$4:$GC$48,BX$1,FALSE),"")</f>
        <v>8000</v>
      </c>
      <c r="BY45" s="106">
        <f>IFERROR(VLOOKUP($A45,Mingguan!$A$4:$GC$48,BY$1,FALSE),"")</f>
        <v>8000</v>
      </c>
      <c r="BZ45" s="106">
        <f>IFERROR(VLOOKUP($A45,Mingguan!$A$4:$GC$48,BZ$1,FALSE),"")</f>
        <v>8000</v>
      </c>
      <c r="CA45" s="106">
        <f>IFERROR(VLOOKUP($A45,Mingguan!$A$4:$GC$48,CA$1,FALSE),"")</f>
        <v>8000</v>
      </c>
      <c r="CB45" s="106">
        <f>IFERROR(VLOOKUP($A45,Mingguan!$A$4:$GC$48,CB$1,FALSE),"")</f>
        <v>8000</v>
      </c>
      <c r="CC45" s="106">
        <f>IFERROR(VLOOKUP($A45,Mingguan!$A$4:$GC$48,CC$1,FALSE),"")</f>
        <v>8000</v>
      </c>
      <c r="CD45" s="106">
        <f>IFERROR(VLOOKUP($A45,Mingguan!$A$4:$GC$48,CD$1,FALSE),"")</f>
        <v>8000</v>
      </c>
      <c r="CE45" s="106">
        <f>IFERROR(VLOOKUP($A45,Mingguan!$A$4:$GC$48,CE$1,FALSE),"")</f>
        <v>8000</v>
      </c>
      <c r="CF45" s="106">
        <f>IFERROR(VLOOKUP($A45,Mingguan!$A$4:$GC$48,CF$1,FALSE),"")</f>
        <v>8000</v>
      </c>
      <c r="CG45" s="106">
        <f>IFERROR(VLOOKUP($A45,Mingguan!$A$4:$GC$48,CG$1,FALSE),"")</f>
        <v>8000</v>
      </c>
      <c r="CH45" s="106">
        <f>IFERROR(VLOOKUP($A45,Mingguan!$A$4:$GC$48,CH$1,FALSE),"")</f>
        <v>8000</v>
      </c>
      <c r="CI45" s="106">
        <f>IFERROR(VLOOKUP($A45,Mingguan!$A$4:$GC$48,CI$1,FALSE),"")</f>
        <v>8000</v>
      </c>
      <c r="CJ45" s="106">
        <f>IFERROR(VLOOKUP($A45,Mingguan!$A$4:$GC$48,CJ$1,FALSE),"")</f>
        <v>8000</v>
      </c>
      <c r="CK45" s="106">
        <f>IFERROR(VLOOKUP($A45,Mingguan!$A$4:$GC$48,CK$1,FALSE),"")</f>
        <v>8000</v>
      </c>
      <c r="CL45" s="106">
        <f>IFERROR(VLOOKUP($A45,Mingguan!$A$4:$GC$48,CL$1,FALSE),"")</f>
        <v>8000</v>
      </c>
      <c r="CM45" s="106">
        <f>IFERROR(VLOOKUP($A45,Mingguan!$A$4:$GC$48,CM$1,FALSE),"")</f>
        <v>8000</v>
      </c>
      <c r="CN45" s="106">
        <f>IFERROR(VLOOKUP($A45,Mingguan!$A$4:$GC$48,CN$1,FALSE),"")</f>
        <v>8000</v>
      </c>
      <c r="CO45" s="106">
        <f>IFERROR(VLOOKUP($A45,Mingguan!$A$4:$GC$48,CO$1,FALSE),"")</f>
        <v>8000</v>
      </c>
      <c r="CP45" s="106">
        <f>IFERROR(VLOOKUP($A45,Mingguan!$A$4:$GC$48,CP$1,FALSE),"")</f>
        <v>8000</v>
      </c>
      <c r="CQ45" s="106">
        <f>IFERROR(VLOOKUP($A45,Mingguan!$A$4:$GC$48,CQ$1,FALSE),"")</f>
        <v>8000</v>
      </c>
      <c r="CR45" s="106">
        <f>IFERROR(VLOOKUP($A45,Mingguan!$A$4:$GC$48,CR$1,FALSE),"")</f>
        <v>8000</v>
      </c>
      <c r="CS45" s="106">
        <f>IFERROR(VLOOKUP($A45,Mingguan!$A$4:$GC$48,CS$1,FALSE),"")</f>
        <v>8000</v>
      </c>
      <c r="CT45" s="106">
        <f>IFERROR(VLOOKUP($A45,Mingguan!$A$4:$GC$48,CT$1,FALSE),"")</f>
        <v>8000</v>
      </c>
      <c r="CU45" s="106">
        <f>IFERROR(VLOOKUP($A45,Mingguan!$A$4:$GC$48,CU$1,FALSE),"")</f>
        <v>8000</v>
      </c>
      <c r="CV45" s="106">
        <f>IFERROR(VLOOKUP($A45,Mingguan!$A$4:$GC$48,CV$1,FALSE),"")</f>
        <v>8000</v>
      </c>
      <c r="CW45" s="106">
        <f>IFERROR(VLOOKUP($A45,Mingguan!$A$4:$GC$48,CW$1,FALSE),"")</f>
        <v>8000</v>
      </c>
      <c r="CX45" s="106">
        <f>IFERROR(VLOOKUP($A45,Mingguan!$A$4:$GC$48,CX$1,FALSE),"")</f>
        <v>8000</v>
      </c>
      <c r="CY45" s="106">
        <f>IFERROR(VLOOKUP($A45,Mingguan!$A$4:$GC$48,CY$1,FALSE),"")</f>
        <v>8000</v>
      </c>
      <c r="CZ45" s="106">
        <f>IFERROR(VLOOKUP($A45,Mingguan!$A$4:$GC$48,CZ$1,FALSE),"")</f>
        <v>8000</v>
      </c>
      <c r="DA45" s="106">
        <f>IFERROR(VLOOKUP($A45,Mingguan!$A$4:$GC$48,DA$1,FALSE),"")</f>
        <v>8000</v>
      </c>
      <c r="DB45" s="106">
        <f>IFERROR(VLOOKUP($A45,Mingguan!$A$4:$GC$48,DB$1,FALSE),"")</f>
        <v>8000</v>
      </c>
      <c r="DC45" s="106">
        <f>IFERROR(VLOOKUP($A45,Mingguan!$A$4:$GC$48,DC$1,FALSE),"")</f>
        <v>8000</v>
      </c>
      <c r="DD45" s="106">
        <f>IFERROR(VLOOKUP($A45,Mingguan!$A$4:$GC$48,DD$1,FALSE),"")</f>
        <v>8000</v>
      </c>
      <c r="DE45" s="106">
        <f>IFERROR(VLOOKUP($A45,Mingguan!$A$4:$GC$48,DE$1,FALSE),"")</f>
        <v>8000</v>
      </c>
      <c r="DF45" s="106">
        <f>IFERROR(VLOOKUP($A45,Mingguan!$A$4:$GC$48,DF$1,FALSE),"")</f>
        <v>8000</v>
      </c>
      <c r="DG45" s="106">
        <f>IFERROR(VLOOKUP($A45,Mingguan!$A$4:$GC$48,DG$1,FALSE),"")</f>
        <v>8000</v>
      </c>
      <c r="DH45" s="106">
        <f>IFERROR(VLOOKUP($A45,Mingguan!$A$4:$GC$48,DH$1,FALSE),"")</f>
        <v>8000</v>
      </c>
      <c r="DI45" s="106">
        <f>IFERROR(VLOOKUP($A45,Mingguan!$A$4:$GC$48,DI$1,FALSE),"")</f>
        <v>8000</v>
      </c>
      <c r="DJ45" s="106">
        <f>IFERROR(VLOOKUP($A45,Mingguan!$A$4:$GC$48,DJ$1,FALSE),"")</f>
        <v>8000</v>
      </c>
      <c r="DK45" s="106">
        <f>IFERROR(VLOOKUP($A45,Mingguan!$A$4:$GC$48,DK$1,FALSE),"")</f>
        <v>8000</v>
      </c>
      <c r="DL45" s="106">
        <f>IFERROR(VLOOKUP($A45,Mingguan!$A$4:$GC$48,DL$1,FALSE),"")</f>
        <v>8000</v>
      </c>
      <c r="DM45" s="106">
        <f>IFERROR(VLOOKUP($A45,Mingguan!$A$4:$GC$48,DM$1,FALSE),"")</f>
        <v>8000</v>
      </c>
      <c r="DN45" s="106">
        <f>IFERROR(VLOOKUP($A45,Mingguan!$A$4:$GC$48,DN$1,FALSE),"")</f>
        <v>8000</v>
      </c>
      <c r="DO45" s="106">
        <f>IFERROR(VLOOKUP($A45,Mingguan!$A$4:$GC$48,DO$1,FALSE),"")</f>
        <v>8000</v>
      </c>
      <c r="DP45" s="106">
        <f>IFERROR(VLOOKUP($A45,Mingguan!$A$4:$GC$48,DP$1,FALSE),"")</f>
        <v>8000</v>
      </c>
      <c r="DQ45" s="106">
        <f>IFERROR(VLOOKUP($A45,Mingguan!$A$4:$GC$48,DQ$1,FALSE),"")</f>
        <v>8000</v>
      </c>
      <c r="DR45" s="106">
        <f>IFERROR(VLOOKUP($A45,Mingguan!$A$4:$GC$48,DR$1,FALSE),"")</f>
        <v>8000</v>
      </c>
      <c r="DS45" s="106">
        <f>IFERROR(VLOOKUP($A45,Mingguan!$A$4:$GC$48,DS$1,FALSE),"")</f>
        <v>8000</v>
      </c>
      <c r="DT45" s="106">
        <f>IFERROR(VLOOKUP($A45,Mingguan!$A$4:$GC$48,DT$1,FALSE),"")</f>
        <v>8000</v>
      </c>
      <c r="DU45" s="106">
        <f>IFERROR(VLOOKUP($A45,Mingguan!$A$4:$GC$48,DU$1,FALSE),"")</f>
        <v>8000</v>
      </c>
      <c r="DV45" s="106">
        <f>IFERROR(VLOOKUP($A45,Mingguan!$A$4:$GC$48,DV$1,FALSE),"")</f>
        <v>8000</v>
      </c>
      <c r="DW45" s="106">
        <f>IFERROR(VLOOKUP($A45,Mingguan!$A$4:$GC$48,DW$1,FALSE),"")</f>
        <v>8000</v>
      </c>
      <c r="DX45" s="106">
        <f>IFERROR(VLOOKUP($A45,Mingguan!$A$4:$GC$48,DX$1,FALSE),"")</f>
        <v>8000</v>
      </c>
      <c r="DY45" s="106">
        <f>IFERROR(VLOOKUP($A45,Mingguan!$A$4:$GC$48,DY$1,FALSE),"")</f>
        <v>8000</v>
      </c>
      <c r="DZ45" s="106">
        <f>IFERROR(VLOOKUP($A45,Mingguan!$A$4:$GC$48,DZ$1,FALSE),"")</f>
        <v>8000</v>
      </c>
      <c r="EA45" s="106">
        <f>IFERROR(VLOOKUP($A45,Mingguan!$A$4:$GC$48,EA$1,FALSE),"")</f>
        <v>8000</v>
      </c>
      <c r="EB45" s="106">
        <f>IFERROR(VLOOKUP($A45,Mingguan!$A$4:$GC$48,EB$1,FALSE),"")</f>
        <v>8000</v>
      </c>
      <c r="EC45" s="106">
        <f>IFERROR(VLOOKUP($A45,Mingguan!$A$4:$GC$48,EC$1,FALSE),"")</f>
        <v>8000</v>
      </c>
      <c r="ED45" s="106">
        <f>IFERROR(VLOOKUP($A45,Mingguan!$A$4:$GC$48,ED$1,FALSE),"")</f>
        <v>8000</v>
      </c>
      <c r="EE45" s="106">
        <f>IFERROR(VLOOKUP($A45,Mingguan!$A$4:$GC$48,EE$1,FALSE),"")</f>
        <v>8000</v>
      </c>
      <c r="EF45" s="106">
        <f>IFERROR(VLOOKUP($A45,Mingguan!$A$4:$GC$48,EF$1,FALSE),"")</f>
        <v>8000</v>
      </c>
      <c r="EG45" s="106">
        <f>IFERROR(VLOOKUP($A45,Mingguan!$A$4:$GC$48,EG$1,FALSE),"")</f>
        <v>8000</v>
      </c>
      <c r="EH45" s="106">
        <f>IFERROR(VLOOKUP($A45,Mingguan!$A$4:$GC$48,EH$1,FALSE),"")</f>
        <v>8000</v>
      </c>
      <c r="EI45" s="106">
        <f>IFERROR(VLOOKUP($A45,Mingguan!$A$4:$GC$48,EI$1,FALSE),"")</f>
        <v>8000</v>
      </c>
      <c r="EJ45" s="106">
        <f>IFERROR(VLOOKUP($A45,Mingguan!$A$4:$GC$48,EJ$1,FALSE),"")</f>
        <v>8000</v>
      </c>
      <c r="EK45" s="106">
        <f>IFERROR(VLOOKUP($A45,Mingguan!$A$4:$GC$48,EK$1,FALSE),"")</f>
        <v>8000</v>
      </c>
      <c r="EL45" s="106">
        <f>IFERROR(VLOOKUP($A45,Mingguan!$A$4:$GC$48,EL$1,FALSE),"")</f>
        <v>8000</v>
      </c>
      <c r="EM45" s="106">
        <f>IFERROR(VLOOKUP($A45,Mingguan!$A$4:$GC$48,EM$1,FALSE),"")</f>
        <v>8000</v>
      </c>
      <c r="EN45" s="106">
        <f>IFERROR(VLOOKUP($A45,Mingguan!$A$4:$GC$48,EN$1,FALSE),"")</f>
        <v>8000</v>
      </c>
      <c r="EO45" s="106">
        <f>IFERROR(VLOOKUP($A45,Mingguan!$A$4:$GC$48,EO$1,FALSE),"")</f>
        <v>8000</v>
      </c>
      <c r="EP45" s="106">
        <f>IFERROR(VLOOKUP($A45,Mingguan!$A$4:$GC$48,EP$1,FALSE),"")</f>
        <v>8000</v>
      </c>
      <c r="EQ45" s="106">
        <f>IFERROR(VLOOKUP($A45,Mingguan!$A$4:$GC$48,EQ$1,FALSE),"")</f>
        <v>8000</v>
      </c>
      <c r="ER45" s="106">
        <f>IFERROR(VLOOKUP($A45,Mingguan!$A$4:$GC$48,ER$1,FALSE),"")</f>
        <v>8000</v>
      </c>
      <c r="ES45" s="106">
        <f>IFERROR(VLOOKUP($A45,Mingguan!$A$4:$GC$48,ES$1,FALSE),"")</f>
        <v>8000</v>
      </c>
      <c r="ET45" s="106">
        <f>IFERROR(VLOOKUP($A45,Mingguan!$A$4:$GC$48,ET$1,FALSE),"")</f>
        <v>8000</v>
      </c>
      <c r="EU45" s="106">
        <f>IFERROR(VLOOKUP($A45,Mingguan!$A$4:$GC$48,EU$1,FALSE),"")</f>
        <v>8000</v>
      </c>
      <c r="EV45" s="106">
        <f>IFERROR(VLOOKUP($A45,Mingguan!$A$4:$GC$48,EV$1,FALSE),"")</f>
        <v>8000</v>
      </c>
      <c r="EW45" s="106">
        <f>IFERROR(VLOOKUP($A45,Mingguan!$A$4:$GC$48,EW$1,FALSE),"")</f>
        <v>8000</v>
      </c>
      <c r="EX45" s="106">
        <f>IFERROR(VLOOKUP($A45,Mingguan!$A$4:$GC$48,EX$1,FALSE),"")</f>
        <v>8000</v>
      </c>
      <c r="EY45" s="106">
        <f>IFERROR(VLOOKUP($A45,Mingguan!$A$4:$GC$48,EY$1,FALSE),"")</f>
        <v>8000</v>
      </c>
      <c r="EZ45" s="106">
        <f>IFERROR(VLOOKUP($A45,Mingguan!$A$4:$GC$48,EZ$1,FALSE),"")</f>
        <v>8000</v>
      </c>
      <c r="FA45" s="106">
        <f>IFERROR(VLOOKUP($A45,Mingguan!$A$4:$GC$48,FA$1,FALSE),"")</f>
        <v>8000</v>
      </c>
      <c r="FB45" s="106">
        <f>IFERROR(VLOOKUP($A45,Mingguan!$A$4:$GC$48,FB$1,FALSE),"")</f>
        <v>8000</v>
      </c>
      <c r="FC45" s="106">
        <f>IFERROR(VLOOKUP($A45,Mingguan!$A$4:$GC$48,FC$1,FALSE),"")</f>
        <v>8000</v>
      </c>
      <c r="FD45" s="106">
        <f>IFERROR(VLOOKUP($A45,Mingguan!$A$4:$GC$48,FD$1,FALSE),"")</f>
        <v>8000</v>
      </c>
      <c r="FE45" s="106">
        <f>IFERROR(VLOOKUP($A45,Mingguan!$A$4:$GC$48,FE$1,FALSE),"")</f>
        <v>8000</v>
      </c>
      <c r="FF45" s="106">
        <f>IFERROR(VLOOKUP($A45,Mingguan!$A$4:$GC$48,FF$1,FALSE),"")</f>
        <v>8000</v>
      </c>
      <c r="FG45" s="106">
        <f>IFERROR(VLOOKUP($A45,Mingguan!$A$4:$GC$48,FG$1,FALSE),"")</f>
        <v>8000</v>
      </c>
      <c r="FH45" s="106">
        <f>IFERROR(VLOOKUP($A45,Mingguan!$A$4:$GC$48,FH$1,FALSE),"")</f>
        <v>8000</v>
      </c>
      <c r="FI45" s="106">
        <f>IFERROR(VLOOKUP($A45,Mingguan!$A$4:$GC$48,FI$1,FALSE),"")</f>
        <v>8000</v>
      </c>
      <c r="FJ45" s="106">
        <f>IFERROR(VLOOKUP($A45,Mingguan!$A$4:$GC$48,FJ$1,FALSE),"")</f>
        <v>8000</v>
      </c>
      <c r="FK45" s="106">
        <f>IFERROR(VLOOKUP($A45,Mingguan!$A$4:$GC$48,FK$1,FALSE),"")</f>
        <v>8000</v>
      </c>
      <c r="FL45" s="106">
        <f>IFERROR(VLOOKUP($A45,Mingguan!$A$4:$GC$48,FL$1,FALSE),"")</f>
        <v>8000</v>
      </c>
      <c r="FM45" s="106">
        <f>IFERROR(VLOOKUP($A45,Mingguan!$A$4:$GC$48,FM$1,FALSE),"")</f>
        <v>8000</v>
      </c>
      <c r="FN45" s="106">
        <f>IFERROR(VLOOKUP($A45,Mingguan!$A$4:$GC$48,FN$1,FALSE),"")</f>
        <v>8000</v>
      </c>
      <c r="FO45" s="106">
        <f>IFERROR(VLOOKUP($A45,Mingguan!$A$4:$GC$48,FO$1,FALSE),"")</f>
        <v>8000</v>
      </c>
      <c r="FP45" s="106">
        <f>IFERROR(VLOOKUP($A45,Mingguan!$A$4:$GC$48,FP$1,FALSE),"")</f>
        <v>8000</v>
      </c>
      <c r="FQ45" s="106">
        <f>IFERROR(VLOOKUP($A45,Mingguan!$A$4:$GC$48,FQ$1,FALSE),"")</f>
        <v>8000</v>
      </c>
      <c r="FR45" s="106">
        <f>IFERROR(VLOOKUP($A45,Mingguan!$A$4:$GC$48,FR$1,FALSE),"")</f>
        <v>8000</v>
      </c>
      <c r="FS45" s="106">
        <f>IFERROR(VLOOKUP($A45,Mingguan!$A$4:$GC$48,FS$1,FALSE),"")</f>
        <v>8000</v>
      </c>
      <c r="FT45" s="106">
        <f>IFERROR(VLOOKUP($A45,Mingguan!$A$4:$GC$48,FT$1,FALSE),"")</f>
        <v>8000</v>
      </c>
      <c r="FU45" s="106">
        <f>IFERROR(VLOOKUP($A45,Mingguan!$A$4:$GC$48,FU$1,FALSE),"")</f>
        <v>8000</v>
      </c>
      <c r="FV45" s="106">
        <f>IFERROR(VLOOKUP($A45,Mingguan!$A$4:$GC$48,FV$1,FALSE),"")</f>
        <v>8000</v>
      </c>
      <c r="FW45" s="106">
        <f>IFERROR(VLOOKUP($A45,Mingguan!$A$4:$GC$48,FW$1,FALSE),"")</f>
        <v>8000</v>
      </c>
      <c r="FX45" s="106">
        <f>IFERROR(VLOOKUP($A45,Mingguan!$A$4:$GC$48,FX$1,FALSE),"")</f>
        <v>8000</v>
      </c>
      <c r="FY45" s="106">
        <f>IFERROR(VLOOKUP($A45,Mingguan!$A$4:$GC$48,FY$1,FALSE),"")</f>
        <v>8000</v>
      </c>
      <c r="FZ45" s="106">
        <f>IFERROR(VLOOKUP($A45,Mingguan!$A$4:$GC$48,FZ$1,FALSE),"")</f>
        <v>8000</v>
      </c>
      <c r="GA45" s="106">
        <f>IFERROR(VLOOKUP($A45,Mingguan!$A$4:$GC$48,GA$1,FALSE),"")</f>
        <v>8000</v>
      </c>
      <c r="GB45" s="106">
        <f>IFERROR(VLOOKUP($A45,Mingguan!$A$4:$GC$48,GB$1,FALSE),"")</f>
        <v>8000</v>
      </c>
      <c r="GC45" s="106">
        <f>IFERROR(VLOOKUP($A45,Mingguan!$A$4:$GC$48,GC$1,FALSE),"")</f>
        <v>8000</v>
      </c>
      <c r="GD45" s="106"/>
      <c r="GE45" s="106"/>
      <c r="GF45" s="106"/>
      <c r="GG45" s="106"/>
      <c r="GH45" s="106"/>
      <c r="GI45" s="106"/>
      <c r="GJ45" s="106"/>
      <c r="GK45" s="106"/>
      <c r="GL45" s="106"/>
      <c r="GM45" s="106"/>
      <c r="GN45" s="106"/>
      <c r="GO45" s="106"/>
      <c r="GP45" s="106"/>
      <c r="GQ45" s="106"/>
      <c r="GR45" s="106"/>
      <c r="GS45" s="106"/>
      <c r="GT45" s="106"/>
      <c r="GU45" s="106"/>
      <c r="GV45" s="106"/>
    </row>
    <row r="46" spans="1:204" ht="15.75" customHeight="1" x14ac:dyDescent="0.35">
      <c r="A46" s="48">
        <v>42</v>
      </c>
      <c r="B46" s="18" t="s">
        <v>66</v>
      </c>
      <c r="C46" s="48">
        <v>1</v>
      </c>
      <c r="D46" s="48" t="s">
        <v>24</v>
      </c>
      <c r="E46" s="106">
        <f>IFERROR(VLOOKUP($A46,Mingguan!$A$4:$GC$48,E$1,FALSE),"")</f>
        <v>10000</v>
      </c>
      <c r="F46" s="106">
        <f>IFERROR(VLOOKUP($A46,Mingguan!$A$4:$GC$48,F$1,FALSE),"")</f>
        <v>10000</v>
      </c>
      <c r="G46" s="106">
        <f>IFERROR(VLOOKUP($A46,Mingguan!$A$4:$GC$48,G$1,FALSE),"")</f>
        <v>10000</v>
      </c>
      <c r="H46" s="106">
        <f>IFERROR(VLOOKUP($A46,Mingguan!$A$4:$GC$48,H$1,FALSE),"")</f>
        <v>10000</v>
      </c>
      <c r="I46" s="106">
        <f>IFERROR(VLOOKUP($A46,Mingguan!$A$4:$GC$48,I$1,FALSE),"")</f>
        <v>10000</v>
      </c>
      <c r="J46" s="106">
        <f>IFERROR(VLOOKUP($A46,Mingguan!$A$4:$GC$48,J$1,FALSE),"")</f>
        <v>10000</v>
      </c>
      <c r="K46" s="106">
        <f>IFERROR(VLOOKUP($A46,Mingguan!$A$4:$GC$48,K$1,FALSE),"")</f>
        <v>10000</v>
      </c>
      <c r="L46" s="106">
        <f>IFERROR(VLOOKUP($A46,Mingguan!$A$4:$GC$48,L$1,FALSE),"")</f>
        <v>10000</v>
      </c>
      <c r="M46" s="106">
        <f>IFERROR(VLOOKUP($A46,Mingguan!$A$4:$GC$48,M$1,FALSE),"")</f>
        <v>10000</v>
      </c>
      <c r="N46" s="106">
        <f>IFERROR(VLOOKUP($A46,Mingguan!$A$4:$GC$48,N$1,FALSE),"")</f>
        <v>10000</v>
      </c>
      <c r="O46" s="106">
        <f>IFERROR(VLOOKUP($A46,Mingguan!$A$4:$GC$48,O$1,FALSE),"")</f>
        <v>10000</v>
      </c>
      <c r="P46" s="106">
        <f>IFERROR(VLOOKUP($A46,Mingguan!$A$4:$GC$48,P$1,FALSE),"")</f>
        <v>10000</v>
      </c>
      <c r="Q46" s="106">
        <f>IFERROR(VLOOKUP($A46,Mingguan!$A$4:$GC$48,Q$1,FALSE),"")</f>
        <v>10000</v>
      </c>
      <c r="R46" s="106">
        <f>IFERROR(VLOOKUP($A46,Mingguan!$A$4:$GC$48,R$1,FALSE),"")</f>
        <v>10000</v>
      </c>
      <c r="S46" s="106">
        <f>IFERROR(VLOOKUP($A46,Mingguan!$A$4:$GC$48,S$1,FALSE),"")</f>
        <v>10000</v>
      </c>
      <c r="T46" s="106">
        <f>IFERROR(VLOOKUP($A46,Mingguan!$A$4:$GC$48,T$1,FALSE),"")</f>
        <v>10000</v>
      </c>
      <c r="U46" s="106">
        <f>IFERROR(VLOOKUP($A46,Mingguan!$A$4:$GC$48,U$1,FALSE),"")</f>
        <v>10000</v>
      </c>
      <c r="V46" s="106">
        <f>IFERROR(VLOOKUP($A46,Mingguan!$A$4:$GC$48,V$1,FALSE),"")</f>
        <v>10000</v>
      </c>
      <c r="W46" s="106">
        <f>IFERROR(VLOOKUP($A46,Mingguan!$A$4:$GC$48,W$1,FALSE),"")</f>
        <v>10000</v>
      </c>
      <c r="X46" s="106">
        <f>IFERROR(VLOOKUP($A46,Mingguan!$A$4:$GC$48,X$1,FALSE),"")</f>
        <v>10000</v>
      </c>
      <c r="Y46" s="106">
        <f>IFERROR(VLOOKUP($A46,Mingguan!$A$4:$GC$48,Y$1,FALSE),"")</f>
        <v>10000</v>
      </c>
      <c r="Z46" s="106">
        <f>IFERROR(VLOOKUP($A46,Mingguan!$A$4:$GC$48,Z$1,FALSE),"")</f>
        <v>10000</v>
      </c>
      <c r="AA46" s="106">
        <f>IFERROR(VLOOKUP($A46,Mingguan!$A$4:$GC$48,AA$1,FALSE),"")</f>
        <v>10000</v>
      </c>
      <c r="AB46" s="106">
        <f>IFERROR(VLOOKUP($A46,Mingguan!$A$4:$GC$48,AB$1,FALSE),"")</f>
        <v>10000</v>
      </c>
      <c r="AC46" s="106">
        <f>IFERROR(VLOOKUP($A46,Mingguan!$A$4:$GC$48,AC$1,FALSE),"")</f>
        <v>10000</v>
      </c>
      <c r="AD46" s="106">
        <f>IFERROR(VLOOKUP($A46,Mingguan!$A$4:$GC$48,AD$1,FALSE),"")</f>
        <v>10000</v>
      </c>
      <c r="AE46" s="106">
        <f>IFERROR(VLOOKUP($A46,Mingguan!$A$4:$GC$48,AE$1,FALSE),"")</f>
        <v>10000</v>
      </c>
      <c r="AF46" s="106">
        <f>IFERROR(VLOOKUP($A46,Mingguan!$A$4:$GC$48,AF$1,FALSE),"")</f>
        <v>10000</v>
      </c>
      <c r="AG46" s="106">
        <f>IFERROR(VLOOKUP($A46,Mingguan!$A$4:$GC$48,AG$1,FALSE),"")</f>
        <v>10000</v>
      </c>
      <c r="AH46" s="106">
        <f>IFERROR(VLOOKUP($A46,Mingguan!$A$4:$GC$48,AH$1,FALSE),"")</f>
        <v>10000</v>
      </c>
      <c r="AI46" s="106">
        <f>IFERROR(VLOOKUP($A46,Mingguan!$A$4:$GC$48,AI$1,FALSE),"")</f>
        <v>10000</v>
      </c>
      <c r="AJ46" s="106">
        <f>IFERROR(VLOOKUP($A46,Mingguan!$A$4:$GC$48,AJ$1,FALSE),"")</f>
        <v>10000</v>
      </c>
      <c r="AK46" s="106">
        <f>IFERROR(VLOOKUP($A46,Mingguan!$A$4:$GC$48,AK$1,FALSE),"")</f>
        <v>10000</v>
      </c>
      <c r="AL46" s="106">
        <f>IFERROR(VLOOKUP($A46,Mingguan!$A$4:$GC$48,AL$1,FALSE),"")</f>
        <v>10000</v>
      </c>
      <c r="AM46" s="106">
        <f>IFERROR(VLOOKUP($A46,Mingguan!$A$4:$GC$48,AM$1,FALSE),"")</f>
        <v>10000</v>
      </c>
      <c r="AN46" s="106">
        <f>IFERROR(VLOOKUP($A46,Mingguan!$A$4:$GC$48,AN$1,FALSE),"")</f>
        <v>10000</v>
      </c>
      <c r="AO46" s="106">
        <f>IFERROR(VLOOKUP($A46,Mingguan!$A$4:$GC$48,AO$1,FALSE),"")</f>
        <v>10000</v>
      </c>
      <c r="AP46" s="106">
        <f>IFERROR(VLOOKUP($A46,Mingguan!$A$4:$GC$48,AP$1,FALSE),"")</f>
        <v>10000</v>
      </c>
      <c r="AQ46" s="106">
        <f>IFERROR(VLOOKUP($A46,Mingguan!$A$4:$GC$48,AQ$1,FALSE),"")</f>
        <v>10000</v>
      </c>
      <c r="AR46" s="106">
        <f>IFERROR(VLOOKUP($A46,Mingguan!$A$4:$GC$48,AR$1,FALSE),"")</f>
        <v>10000</v>
      </c>
      <c r="AS46" s="106">
        <f>IFERROR(VLOOKUP($A46,Mingguan!$A$4:$GC$48,AS$1,FALSE),"")</f>
        <v>10000</v>
      </c>
      <c r="AT46" s="106">
        <f>IFERROR(VLOOKUP($A46,Mingguan!$A$4:$GC$48,AT$1,FALSE),"")</f>
        <v>10000</v>
      </c>
      <c r="AU46" s="106">
        <f>IFERROR(VLOOKUP($A46,Mingguan!$A$4:$GC$48,AU$1,FALSE),"")</f>
        <v>10000</v>
      </c>
      <c r="AV46" s="106">
        <f>IFERROR(VLOOKUP($A46,Mingguan!$A$4:$GC$48,AV$1,FALSE),"")</f>
        <v>10000</v>
      </c>
      <c r="AW46" s="106">
        <f>IFERROR(VLOOKUP($A46,Mingguan!$A$4:$GC$48,AW$1,FALSE),"")</f>
        <v>10000</v>
      </c>
      <c r="AX46" s="106">
        <f>IFERROR(VLOOKUP($A46,Mingguan!$A$4:$GC$48,AX$1,FALSE),"")</f>
        <v>10000</v>
      </c>
      <c r="AY46" s="106">
        <f>IFERROR(VLOOKUP($A46,Mingguan!$A$4:$GC$48,AY$1,FALSE),"")</f>
        <v>10000</v>
      </c>
      <c r="AZ46" s="106">
        <f>IFERROR(VLOOKUP($A46,Mingguan!$A$4:$GC$48,AZ$1,FALSE),"")</f>
        <v>9666.6666666666661</v>
      </c>
      <c r="BA46" s="106">
        <f>IFERROR(VLOOKUP($A46,Mingguan!$A$4:$GC$48,BA$1,FALSE),"")</f>
        <v>10000</v>
      </c>
      <c r="BB46" s="106">
        <f>IFERROR(VLOOKUP($A46,Mingguan!$A$4:$GC$48,BB$1,FALSE),"")</f>
        <v>10000</v>
      </c>
      <c r="BC46" s="106">
        <f>IFERROR(VLOOKUP($A46,Mingguan!$A$4:$GC$48,BC$1,FALSE),"")</f>
        <v>10000</v>
      </c>
      <c r="BD46" s="106">
        <f>IFERROR(VLOOKUP($A46,Mingguan!$A$4:$GC$48,BD$1,FALSE),"")</f>
        <v>10000</v>
      </c>
      <c r="BE46" s="106">
        <f>IFERROR(VLOOKUP($A46,Mingguan!$A$4:$GC$48,BE$1,FALSE),"")</f>
        <v>10000</v>
      </c>
      <c r="BF46" s="106">
        <f>IFERROR(VLOOKUP($A46,Mingguan!$A$4:$GC$48,BF$1,FALSE),"")</f>
        <v>10000</v>
      </c>
      <c r="BG46" s="106">
        <f>IFERROR(VLOOKUP($A46,Mingguan!$A$4:$GC$48,BG$1,FALSE),"")</f>
        <v>10000</v>
      </c>
      <c r="BH46" s="106">
        <f>IFERROR(VLOOKUP($A46,Mingguan!$A$4:$GC$48,BH$1,FALSE),"")</f>
        <v>10000</v>
      </c>
      <c r="BI46" s="106">
        <f>IFERROR(VLOOKUP($A46,Mingguan!$A$4:$GC$48,BI$1,FALSE),"")</f>
        <v>10000</v>
      </c>
      <c r="BJ46" s="106">
        <f>IFERROR(VLOOKUP($A46,Mingguan!$A$4:$GC$48,BJ$1,FALSE),"")</f>
        <v>10000</v>
      </c>
      <c r="BK46" s="106">
        <f>IFERROR(VLOOKUP($A46,Mingguan!$A$4:$GC$48,BK$1,FALSE),"")</f>
        <v>10000</v>
      </c>
      <c r="BL46" s="106">
        <f>IFERROR(VLOOKUP($A46,Mingguan!$A$4:$GC$48,BL$1,FALSE),"")</f>
        <v>10000</v>
      </c>
      <c r="BM46" s="106">
        <f>IFERROR(VLOOKUP($A46,Mingguan!$A$4:$GC$48,BM$1,FALSE),"")</f>
        <v>10000</v>
      </c>
      <c r="BN46" s="106">
        <f>IFERROR(VLOOKUP($A46,Mingguan!$A$4:$GC$48,BN$1,FALSE),"")</f>
        <v>10000</v>
      </c>
      <c r="BO46" s="106">
        <f>IFERROR(VLOOKUP($A46,Mingguan!$A$4:$GC$48,BO$1,FALSE),"")</f>
        <v>10000</v>
      </c>
      <c r="BP46" s="106">
        <f>IFERROR(VLOOKUP($A46,Mingguan!$A$4:$GC$48,BP$1,FALSE),"")</f>
        <v>10000</v>
      </c>
      <c r="BQ46" s="106">
        <f>IFERROR(VLOOKUP($A46,Mingguan!$A$4:$GC$48,BQ$1,FALSE),"")</f>
        <v>10000</v>
      </c>
      <c r="BR46" s="106">
        <f>IFERROR(VLOOKUP($A46,Mingguan!$A$4:$GC$48,BR$1,FALSE),"")</f>
        <v>10000</v>
      </c>
      <c r="BS46" s="106">
        <f>IFERROR(VLOOKUP($A46,Mingguan!$A$4:$GC$48,BS$1,FALSE),"")</f>
        <v>10000</v>
      </c>
      <c r="BT46" s="106">
        <f>IFERROR(VLOOKUP($A46,Mingguan!$A$4:$GC$48,BT$1,FALSE),"")</f>
        <v>10000</v>
      </c>
      <c r="BU46" s="106">
        <f>IFERROR(VLOOKUP($A46,Mingguan!$A$4:$GC$48,BU$1,FALSE),"")</f>
        <v>10000</v>
      </c>
      <c r="BV46" s="106">
        <f>IFERROR(VLOOKUP($A46,Mingguan!$A$4:$GC$48,BV$1,FALSE),"")</f>
        <v>10000</v>
      </c>
      <c r="BW46" s="106">
        <f>IFERROR(VLOOKUP($A46,Mingguan!$A$4:$GC$48,BW$1,FALSE),"")</f>
        <v>10000</v>
      </c>
      <c r="BX46" s="106">
        <f>IFERROR(VLOOKUP($A46,Mingguan!$A$4:$GC$48,BX$1,FALSE),"")</f>
        <v>10000</v>
      </c>
      <c r="BY46" s="106">
        <f>IFERROR(VLOOKUP($A46,Mingguan!$A$4:$GC$48,BY$1,FALSE),"")</f>
        <v>10000</v>
      </c>
      <c r="BZ46" s="106">
        <f>IFERROR(VLOOKUP($A46,Mingguan!$A$4:$GC$48,BZ$1,FALSE),"")</f>
        <v>10000</v>
      </c>
      <c r="CA46" s="106">
        <f>IFERROR(VLOOKUP($A46,Mingguan!$A$4:$GC$48,CA$1,FALSE),"")</f>
        <v>10000</v>
      </c>
      <c r="CB46" s="106">
        <f>IFERROR(VLOOKUP($A46,Mingguan!$A$4:$GC$48,CB$1,FALSE),"")</f>
        <v>10000</v>
      </c>
      <c r="CC46" s="106">
        <f>IFERROR(VLOOKUP($A46,Mingguan!$A$4:$GC$48,CC$1,FALSE),"")</f>
        <v>10000</v>
      </c>
      <c r="CD46" s="106">
        <f>IFERROR(VLOOKUP($A46,Mingguan!$A$4:$GC$48,CD$1,FALSE),"")</f>
        <v>10000</v>
      </c>
      <c r="CE46" s="106">
        <f>IFERROR(VLOOKUP($A46,Mingguan!$A$4:$GC$48,CE$1,FALSE),"")</f>
        <v>10000</v>
      </c>
      <c r="CF46" s="106">
        <f>IFERROR(VLOOKUP($A46,Mingguan!$A$4:$GC$48,CF$1,FALSE),"")</f>
        <v>10000</v>
      </c>
      <c r="CG46" s="106">
        <f>IFERROR(VLOOKUP($A46,Mingguan!$A$4:$GC$48,CG$1,FALSE),"")</f>
        <v>10000</v>
      </c>
      <c r="CH46" s="106">
        <f>IFERROR(VLOOKUP($A46,Mingguan!$A$4:$GC$48,CH$1,FALSE),"")</f>
        <v>10000</v>
      </c>
      <c r="CI46" s="106">
        <f>IFERROR(VLOOKUP($A46,Mingguan!$A$4:$GC$48,CI$1,FALSE),"")</f>
        <v>10000</v>
      </c>
      <c r="CJ46" s="106">
        <f>IFERROR(VLOOKUP($A46,Mingguan!$A$4:$GC$48,CJ$1,FALSE),"")</f>
        <v>10000</v>
      </c>
      <c r="CK46" s="106">
        <f>IFERROR(VLOOKUP($A46,Mingguan!$A$4:$GC$48,CK$1,FALSE),"")</f>
        <v>10000</v>
      </c>
      <c r="CL46" s="106">
        <f>IFERROR(VLOOKUP($A46,Mingguan!$A$4:$GC$48,CL$1,FALSE),"")</f>
        <v>10000</v>
      </c>
      <c r="CM46" s="106">
        <f>IFERROR(VLOOKUP($A46,Mingguan!$A$4:$GC$48,CM$1,FALSE),"")</f>
        <v>10000</v>
      </c>
      <c r="CN46" s="106">
        <f>IFERROR(VLOOKUP($A46,Mingguan!$A$4:$GC$48,CN$1,FALSE),"")</f>
        <v>10000</v>
      </c>
      <c r="CO46" s="106">
        <f>IFERROR(VLOOKUP($A46,Mingguan!$A$4:$GC$48,CO$1,FALSE),"")</f>
        <v>10000</v>
      </c>
      <c r="CP46" s="106">
        <f>IFERROR(VLOOKUP($A46,Mingguan!$A$4:$GC$48,CP$1,FALSE),"")</f>
        <v>10000</v>
      </c>
      <c r="CQ46" s="106">
        <f>IFERROR(VLOOKUP($A46,Mingguan!$A$4:$GC$48,CQ$1,FALSE),"")</f>
        <v>10000</v>
      </c>
      <c r="CR46" s="106">
        <f>IFERROR(VLOOKUP($A46,Mingguan!$A$4:$GC$48,CR$1,FALSE),"")</f>
        <v>10000</v>
      </c>
      <c r="CS46" s="106">
        <f>IFERROR(VLOOKUP($A46,Mingguan!$A$4:$GC$48,CS$1,FALSE),"")</f>
        <v>10000</v>
      </c>
      <c r="CT46" s="106">
        <f>IFERROR(VLOOKUP($A46,Mingguan!$A$4:$GC$48,CT$1,FALSE),"")</f>
        <v>10000</v>
      </c>
      <c r="CU46" s="106">
        <f>IFERROR(VLOOKUP($A46,Mingguan!$A$4:$GC$48,CU$1,FALSE),"")</f>
        <v>10000</v>
      </c>
      <c r="CV46" s="106">
        <f>IFERROR(VLOOKUP($A46,Mingguan!$A$4:$GC$48,CV$1,FALSE),"")</f>
        <v>10000</v>
      </c>
      <c r="CW46" s="106">
        <f>IFERROR(VLOOKUP($A46,Mingguan!$A$4:$GC$48,CW$1,FALSE),"")</f>
        <v>10000</v>
      </c>
      <c r="CX46" s="106">
        <f>IFERROR(VLOOKUP($A46,Mingguan!$A$4:$GC$48,CX$1,FALSE),"")</f>
        <v>10000</v>
      </c>
      <c r="CY46" s="106">
        <f>IFERROR(VLOOKUP($A46,Mingguan!$A$4:$GC$48,CY$1,FALSE),"")</f>
        <v>10000</v>
      </c>
      <c r="CZ46" s="106">
        <f>IFERROR(VLOOKUP($A46,Mingguan!$A$4:$GC$48,CZ$1,FALSE),"")</f>
        <v>10000</v>
      </c>
      <c r="DA46" s="106">
        <f>IFERROR(VLOOKUP($A46,Mingguan!$A$4:$GC$48,DA$1,FALSE),"")</f>
        <v>10000</v>
      </c>
      <c r="DB46" s="106">
        <f>IFERROR(VLOOKUP($A46,Mingguan!$A$4:$GC$48,DB$1,FALSE),"")</f>
        <v>10000</v>
      </c>
      <c r="DC46" s="106">
        <f>IFERROR(VLOOKUP($A46,Mingguan!$A$4:$GC$48,DC$1,FALSE),"")</f>
        <v>10000</v>
      </c>
      <c r="DD46" s="106">
        <f>IFERROR(VLOOKUP($A46,Mingguan!$A$4:$GC$48,DD$1,FALSE),"")</f>
        <v>10000</v>
      </c>
      <c r="DE46" s="106">
        <f>IFERROR(VLOOKUP($A46,Mingguan!$A$4:$GC$48,DE$1,FALSE),"")</f>
        <v>10000</v>
      </c>
      <c r="DF46" s="106">
        <f>IFERROR(VLOOKUP($A46,Mingguan!$A$4:$GC$48,DF$1,FALSE),"")</f>
        <v>11100</v>
      </c>
      <c r="DG46" s="106">
        <f>IFERROR(VLOOKUP($A46,Mingguan!$A$4:$GC$48,DG$1,FALSE),"")</f>
        <v>11600</v>
      </c>
      <c r="DH46" s="106">
        <f>IFERROR(VLOOKUP($A46,Mingguan!$A$4:$GC$48,DH$1,FALSE),"")</f>
        <v>12000</v>
      </c>
      <c r="DI46" s="106">
        <f>IFERROR(VLOOKUP($A46,Mingguan!$A$4:$GC$48,DI$1,FALSE),"")</f>
        <v>12000</v>
      </c>
      <c r="DJ46" s="106">
        <f>IFERROR(VLOOKUP($A46,Mingguan!$A$4:$GC$48,DJ$1,FALSE),"")</f>
        <v>12000</v>
      </c>
      <c r="DK46" s="106">
        <f>IFERROR(VLOOKUP($A46,Mingguan!$A$4:$GC$48,DK$1,FALSE),"")</f>
        <v>12000</v>
      </c>
      <c r="DL46" s="106">
        <f>IFERROR(VLOOKUP($A46,Mingguan!$A$4:$GC$48,DL$1,FALSE),"")</f>
        <v>12000</v>
      </c>
      <c r="DM46" s="106">
        <f>IFERROR(VLOOKUP($A46,Mingguan!$A$4:$GC$48,DM$1,FALSE),"")</f>
        <v>12000</v>
      </c>
      <c r="DN46" s="106">
        <f>IFERROR(VLOOKUP($A46,Mingguan!$A$4:$GC$48,DN$1,FALSE),"")</f>
        <v>12000</v>
      </c>
      <c r="DO46" s="106">
        <f>IFERROR(VLOOKUP($A46,Mingguan!$A$4:$GC$48,DO$1,FALSE),"")</f>
        <v>12000</v>
      </c>
      <c r="DP46" s="106">
        <f>IFERROR(VLOOKUP($A46,Mingguan!$A$4:$GC$48,DP$1,FALSE),"")</f>
        <v>12000</v>
      </c>
      <c r="DQ46" s="106">
        <f>IFERROR(VLOOKUP($A46,Mingguan!$A$4:$GC$48,DQ$1,FALSE),"")</f>
        <v>12000</v>
      </c>
      <c r="DR46" s="106">
        <f>IFERROR(VLOOKUP($A46,Mingguan!$A$4:$GC$48,DR$1,FALSE),"")</f>
        <v>12000</v>
      </c>
      <c r="DS46" s="106">
        <f>IFERROR(VLOOKUP($A46,Mingguan!$A$4:$GC$48,DS$1,FALSE),"")</f>
        <v>12000</v>
      </c>
      <c r="DT46" s="106">
        <f>IFERROR(VLOOKUP($A46,Mingguan!$A$4:$GC$48,DT$1,FALSE),"")</f>
        <v>12000</v>
      </c>
      <c r="DU46" s="106">
        <f>IFERROR(VLOOKUP($A46,Mingguan!$A$4:$GC$48,DU$1,FALSE),"")</f>
        <v>12000</v>
      </c>
      <c r="DV46" s="106">
        <f>IFERROR(VLOOKUP($A46,Mingguan!$A$4:$GC$48,DV$1,FALSE),"")</f>
        <v>12000</v>
      </c>
      <c r="DW46" s="106">
        <f>IFERROR(VLOOKUP($A46,Mingguan!$A$4:$GC$48,DW$1,FALSE),"")</f>
        <v>12000</v>
      </c>
      <c r="DX46" s="106">
        <f>IFERROR(VLOOKUP($A46,Mingguan!$A$4:$GC$48,DX$1,FALSE),"")</f>
        <v>12000</v>
      </c>
      <c r="DY46" s="106">
        <f>IFERROR(VLOOKUP($A46,Mingguan!$A$4:$GC$48,DY$1,FALSE),"")</f>
        <v>12000</v>
      </c>
      <c r="DZ46" s="106">
        <f>IFERROR(VLOOKUP($A46,Mingguan!$A$4:$GC$48,DZ$1,FALSE),"")</f>
        <v>12000</v>
      </c>
      <c r="EA46" s="106">
        <f>IFERROR(VLOOKUP($A46,Mingguan!$A$4:$GC$48,EA$1,FALSE),"")</f>
        <v>12000</v>
      </c>
      <c r="EB46" s="106">
        <f>IFERROR(VLOOKUP($A46,Mingguan!$A$4:$GC$48,EB$1,FALSE),"")</f>
        <v>12000</v>
      </c>
      <c r="EC46" s="106">
        <f>IFERROR(VLOOKUP($A46,Mingguan!$A$4:$GC$48,EC$1,FALSE),"")</f>
        <v>12000</v>
      </c>
      <c r="ED46" s="106">
        <f>IFERROR(VLOOKUP($A46,Mingguan!$A$4:$GC$48,ED$1,FALSE),"")</f>
        <v>12000</v>
      </c>
      <c r="EE46" s="106">
        <f>IFERROR(VLOOKUP($A46,Mingguan!$A$4:$GC$48,EE$1,FALSE),"")</f>
        <v>13600</v>
      </c>
      <c r="EF46" s="106">
        <f>IFERROR(VLOOKUP($A46,Mingguan!$A$4:$GC$48,EF$1,FALSE),"")</f>
        <v>14200</v>
      </c>
      <c r="EG46" s="106">
        <f>IFERROR(VLOOKUP($A46,Mingguan!$A$4:$GC$48,EG$1,FALSE),"")</f>
        <v>14000</v>
      </c>
      <c r="EH46" s="106">
        <f>IFERROR(VLOOKUP($A46,Mingguan!$A$4:$GC$48,EH$1,FALSE),"")</f>
        <v>14000</v>
      </c>
      <c r="EI46" s="106">
        <f>IFERROR(VLOOKUP($A46,Mingguan!$A$4:$GC$48,EI$1,FALSE),"")</f>
        <v>14000</v>
      </c>
      <c r="EJ46" s="106">
        <f>IFERROR(VLOOKUP($A46,Mingguan!$A$4:$GC$48,EJ$1,FALSE),"")</f>
        <v>14000</v>
      </c>
      <c r="EK46" s="106">
        <f>IFERROR(VLOOKUP($A46,Mingguan!$A$4:$GC$48,EK$1,FALSE),"")</f>
        <v>14000</v>
      </c>
      <c r="EL46" s="106">
        <f>IFERROR(VLOOKUP($A46,Mingguan!$A$4:$GC$48,EL$1,FALSE),"")</f>
        <v>14000</v>
      </c>
      <c r="EM46" s="106">
        <f>IFERROR(VLOOKUP($A46,Mingguan!$A$4:$GC$48,EM$1,FALSE),"")</f>
        <v>14000</v>
      </c>
      <c r="EN46" s="106">
        <f>IFERROR(VLOOKUP($A46,Mingguan!$A$4:$GC$48,EN$1,FALSE),"")</f>
        <v>14000</v>
      </c>
      <c r="EO46" s="106">
        <f>IFERROR(VLOOKUP($A46,Mingguan!$A$4:$GC$48,EO$1,FALSE),"")</f>
        <v>14000</v>
      </c>
      <c r="EP46" s="106">
        <f>IFERROR(VLOOKUP($A46,Mingguan!$A$4:$GC$48,EP$1,FALSE),"")</f>
        <v>14000</v>
      </c>
      <c r="EQ46" s="106">
        <f>IFERROR(VLOOKUP($A46,Mingguan!$A$4:$GC$48,EQ$1,FALSE),"")</f>
        <v>14000</v>
      </c>
      <c r="ER46" s="106">
        <f>IFERROR(VLOOKUP($A46,Mingguan!$A$4:$GC$48,ER$1,FALSE),"")</f>
        <v>14000</v>
      </c>
      <c r="ES46" s="106">
        <f>IFERROR(VLOOKUP($A46,Mingguan!$A$4:$GC$48,ES$1,FALSE),"")</f>
        <v>14000</v>
      </c>
      <c r="ET46" s="106">
        <f>IFERROR(VLOOKUP($A46,Mingguan!$A$4:$GC$48,ET$1,FALSE),"")</f>
        <v>14000</v>
      </c>
      <c r="EU46" s="106">
        <f>IFERROR(VLOOKUP($A46,Mingguan!$A$4:$GC$48,EU$1,FALSE),"")</f>
        <v>14000</v>
      </c>
      <c r="EV46" s="106">
        <f>IFERROR(VLOOKUP($A46,Mingguan!$A$4:$GC$48,EV$1,FALSE),"")</f>
        <v>13000</v>
      </c>
      <c r="EW46" s="106">
        <f>IFERROR(VLOOKUP($A46,Mingguan!$A$4:$GC$48,EW$1,FALSE),"")</f>
        <v>13000</v>
      </c>
      <c r="EX46" s="106">
        <f>IFERROR(VLOOKUP($A46,Mingguan!$A$4:$GC$48,EX$1,FALSE),"")</f>
        <v>12800</v>
      </c>
      <c r="EY46" s="106">
        <f>IFERROR(VLOOKUP($A46,Mingguan!$A$4:$GC$48,EY$1,FALSE),"")</f>
        <v>14000</v>
      </c>
      <c r="EZ46" s="106">
        <f>IFERROR(VLOOKUP($A46,Mingguan!$A$4:$GC$48,EZ$1,FALSE),"")</f>
        <v>14000</v>
      </c>
      <c r="FA46" s="106">
        <f>IFERROR(VLOOKUP($A46,Mingguan!$A$4:$GC$48,FA$1,FALSE),"")</f>
        <v>14000</v>
      </c>
      <c r="FB46" s="106">
        <f>IFERROR(VLOOKUP($A46,Mingguan!$A$4:$GC$48,FB$1,FALSE),"")</f>
        <v>14000</v>
      </c>
      <c r="FC46" s="106">
        <f>IFERROR(VLOOKUP($A46,Mingguan!$A$4:$GC$48,FC$1,FALSE),"")</f>
        <v>14000</v>
      </c>
      <c r="FD46" s="106">
        <f>IFERROR(VLOOKUP($A46,Mingguan!$A$4:$GC$48,FD$1,FALSE),"")</f>
        <v>14000</v>
      </c>
      <c r="FE46" s="106">
        <f>IFERROR(VLOOKUP($A46,Mingguan!$A$4:$GC$48,FE$1,FALSE),"")</f>
        <v>14000</v>
      </c>
      <c r="FF46" s="106" t="str">
        <f>IFERROR(VLOOKUP($A46,Mingguan!$A$4:$GC$48,FF$1,FALSE),"")</f>
        <v/>
      </c>
      <c r="FG46" s="106" t="str">
        <f>IFERROR(VLOOKUP($A46,Mingguan!$A$4:$GC$48,FG$1,FALSE),"")</f>
        <v/>
      </c>
      <c r="FH46" s="106" t="str">
        <f>IFERROR(VLOOKUP($A46,Mingguan!$A$4:$GC$48,FH$1,FALSE),"")</f>
        <v/>
      </c>
      <c r="FI46" s="106" t="str">
        <f>IFERROR(VLOOKUP($A46,Mingguan!$A$4:$GC$48,FI$1,FALSE),"")</f>
        <v/>
      </c>
      <c r="FJ46" s="106" t="str">
        <f>IFERROR(VLOOKUP($A46,Mingguan!$A$4:$GC$48,FJ$1,FALSE),"")</f>
        <v/>
      </c>
      <c r="FK46" s="106" t="str">
        <f>IFERROR(VLOOKUP($A46,Mingguan!$A$4:$GC$48,FK$1,FALSE),"")</f>
        <v/>
      </c>
      <c r="FL46" s="106" t="str">
        <f>IFERROR(VLOOKUP($A46,Mingguan!$A$4:$GC$48,FL$1,FALSE),"")</f>
        <v/>
      </c>
      <c r="FM46" s="106" t="str">
        <f>IFERROR(VLOOKUP($A46,Mingguan!$A$4:$GC$48,FM$1,FALSE),"")</f>
        <v/>
      </c>
      <c r="FN46" s="106" t="str">
        <f>IFERROR(VLOOKUP($A46,Mingguan!$A$4:$GC$48,FN$1,FALSE),"")</f>
        <v/>
      </c>
      <c r="FO46" s="106" t="str">
        <f>IFERROR(VLOOKUP($A46,Mingguan!$A$4:$GC$48,FO$1,FALSE),"")</f>
        <v/>
      </c>
      <c r="FP46" s="106" t="str">
        <f>IFERROR(VLOOKUP($A46,Mingguan!$A$4:$GC$48,FP$1,FALSE),"")</f>
        <v/>
      </c>
      <c r="FQ46" s="106" t="str">
        <f>IFERROR(VLOOKUP($A46,Mingguan!$A$4:$GC$48,FQ$1,FALSE),"")</f>
        <v/>
      </c>
      <c r="FR46" s="106" t="str">
        <f>IFERROR(VLOOKUP($A46,Mingguan!$A$4:$GC$48,FR$1,FALSE),"")</f>
        <v/>
      </c>
      <c r="FS46" s="106" t="str">
        <f>IFERROR(VLOOKUP($A46,Mingguan!$A$4:$GC$48,FS$1,FALSE),"")</f>
        <v/>
      </c>
      <c r="FT46" s="106" t="str">
        <f>IFERROR(VLOOKUP($A46,Mingguan!$A$4:$GC$48,FT$1,FALSE),"")</f>
        <v/>
      </c>
      <c r="FU46" s="106" t="str">
        <f>IFERROR(VLOOKUP($A46,Mingguan!$A$4:$GC$48,FU$1,FALSE),"")</f>
        <v/>
      </c>
      <c r="FV46" s="106" t="str">
        <f>IFERROR(VLOOKUP($A46,Mingguan!$A$4:$GC$48,FV$1,FALSE),"")</f>
        <v/>
      </c>
      <c r="FW46" s="106" t="str">
        <f>IFERROR(VLOOKUP($A46,Mingguan!$A$4:$GC$48,FW$1,FALSE),"")</f>
        <v/>
      </c>
      <c r="FX46" s="106" t="str">
        <f>IFERROR(VLOOKUP($A46,Mingguan!$A$4:$GC$48,FX$1,FALSE),"")</f>
        <v/>
      </c>
      <c r="FY46" s="106" t="str">
        <f>IFERROR(VLOOKUP($A46,Mingguan!$A$4:$GC$48,FY$1,FALSE),"")</f>
        <v/>
      </c>
      <c r="FZ46" s="106" t="str">
        <f>IFERROR(VLOOKUP($A46,Mingguan!$A$4:$GC$48,FZ$1,FALSE),"")</f>
        <v/>
      </c>
      <c r="GA46" s="106" t="str">
        <f>IFERROR(VLOOKUP($A46,Mingguan!$A$4:$GC$48,GA$1,FALSE),"")</f>
        <v/>
      </c>
      <c r="GB46" s="106" t="str">
        <f>IFERROR(VLOOKUP($A46,Mingguan!$A$4:$GC$48,GB$1,FALSE),"")</f>
        <v/>
      </c>
      <c r="GC46" s="106" t="str">
        <f>IFERROR(VLOOKUP($A46,Mingguan!$A$4:$GC$48,GC$1,FALSE),"")</f>
        <v/>
      </c>
      <c r="GD46" s="106"/>
      <c r="GE46" s="106"/>
      <c r="GF46" s="106"/>
      <c r="GG46" s="106"/>
      <c r="GH46" s="106"/>
      <c r="GI46" s="106"/>
      <c r="GJ46" s="106"/>
      <c r="GK46" s="106"/>
      <c r="GL46" s="106"/>
      <c r="GM46" s="106"/>
      <c r="GN46" s="106"/>
      <c r="GO46" s="106"/>
      <c r="GP46" s="106"/>
      <c r="GQ46" s="106"/>
      <c r="GR46" s="106"/>
      <c r="GS46" s="106"/>
      <c r="GT46" s="106"/>
      <c r="GU46" s="106"/>
      <c r="GV46" s="106"/>
    </row>
    <row r="47" spans="1:204" ht="15.75" customHeight="1" x14ac:dyDescent="0.35">
      <c r="A47" s="48">
        <v>43</v>
      </c>
      <c r="B47" s="18" t="s">
        <v>67</v>
      </c>
      <c r="C47" s="48">
        <v>1</v>
      </c>
      <c r="D47" s="48" t="s">
        <v>24</v>
      </c>
      <c r="E47" s="106">
        <f>IFERROR(VLOOKUP($A47,Mingguan!$A$4:$GC$48,E$1,FALSE),"")</f>
        <v>8000</v>
      </c>
      <c r="F47" s="106">
        <f>IFERROR(VLOOKUP($A47,Mingguan!$A$4:$GC$48,F$1,FALSE),"")</f>
        <v>8000</v>
      </c>
      <c r="G47" s="106">
        <f>IFERROR(VLOOKUP($A47,Mingguan!$A$4:$GC$48,G$1,FALSE),"")</f>
        <v>8000</v>
      </c>
      <c r="H47" s="106">
        <f>IFERROR(VLOOKUP($A47,Mingguan!$A$4:$GC$48,H$1,FALSE),"")</f>
        <v>8000</v>
      </c>
      <c r="I47" s="106">
        <f>IFERROR(VLOOKUP($A47,Mingguan!$A$4:$GC$48,I$1,FALSE),"")</f>
        <v>8400</v>
      </c>
      <c r="J47" s="106">
        <f>IFERROR(VLOOKUP($A47,Mingguan!$A$4:$GC$48,J$1,FALSE),"")</f>
        <v>8000</v>
      </c>
      <c r="K47" s="106">
        <f>IFERROR(VLOOKUP($A47,Mingguan!$A$4:$GC$48,K$1,FALSE),"")</f>
        <v>8000</v>
      </c>
      <c r="L47" s="106">
        <f>IFERROR(VLOOKUP($A47,Mingguan!$A$4:$GC$48,L$1,FALSE),"")</f>
        <v>8000</v>
      </c>
      <c r="M47" s="106">
        <f>IFERROR(VLOOKUP($A47,Mingguan!$A$4:$GC$48,M$1,FALSE),"")</f>
        <v>8000</v>
      </c>
      <c r="N47" s="106">
        <f>IFERROR(VLOOKUP($A47,Mingguan!$A$4:$GC$48,N$1,FALSE),"")</f>
        <v>8000</v>
      </c>
      <c r="O47" s="106">
        <f>IFERROR(VLOOKUP($A47,Mingguan!$A$4:$GC$48,O$1,FALSE),"")</f>
        <v>8000</v>
      </c>
      <c r="P47" s="106">
        <f>IFERROR(VLOOKUP($A47,Mingguan!$A$4:$GC$48,P$1,FALSE),"")</f>
        <v>8000</v>
      </c>
      <c r="Q47" s="106">
        <f>IFERROR(VLOOKUP($A47,Mingguan!$A$4:$GC$48,Q$1,FALSE),"")</f>
        <v>8000</v>
      </c>
      <c r="R47" s="106">
        <f>IFERROR(VLOOKUP($A47,Mingguan!$A$4:$GC$48,R$1,FALSE),"")</f>
        <v>8000</v>
      </c>
      <c r="S47" s="106">
        <f>IFERROR(VLOOKUP($A47,Mingguan!$A$4:$GC$48,S$1,FALSE),"")</f>
        <v>8000</v>
      </c>
      <c r="T47" s="106">
        <f>IFERROR(VLOOKUP($A47,Mingguan!$A$4:$GC$48,T$1,FALSE),"")</f>
        <v>8000</v>
      </c>
      <c r="U47" s="106">
        <f>IFERROR(VLOOKUP($A47,Mingguan!$A$4:$GC$48,U$1,FALSE),"")</f>
        <v>8000</v>
      </c>
      <c r="V47" s="106">
        <f>IFERROR(VLOOKUP($A47,Mingguan!$A$4:$GC$48,V$1,FALSE),"")</f>
        <v>8000</v>
      </c>
      <c r="W47" s="106">
        <f>IFERROR(VLOOKUP($A47,Mingguan!$A$4:$GC$48,W$1,FALSE),"")</f>
        <v>8000</v>
      </c>
      <c r="X47" s="106">
        <f>IFERROR(VLOOKUP($A47,Mingguan!$A$4:$GC$48,X$1,FALSE),"")</f>
        <v>8000</v>
      </c>
      <c r="Y47" s="106">
        <f>IFERROR(VLOOKUP($A47,Mingguan!$A$4:$GC$48,Y$1,FALSE),"")</f>
        <v>8000</v>
      </c>
      <c r="Z47" s="106">
        <f>IFERROR(VLOOKUP($A47,Mingguan!$A$4:$GC$48,Z$1,FALSE),"")</f>
        <v>8000</v>
      </c>
      <c r="AA47" s="106">
        <f>IFERROR(VLOOKUP($A47,Mingguan!$A$4:$GC$48,AA$1,FALSE),"")</f>
        <v>8000</v>
      </c>
      <c r="AB47" s="106">
        <f>IFERROR(VLOOKUP($A47,Mingguan!$A$4:$GC$48,AB$1,FALSE),"")</f>
        <v>8000</v>
      </c>
      <c r="AC47" s="106">
        <f>IFERROR(VLOOKUP($A47,Mingguan!$A$4:$GC$48,AC$1,FALSE),"")</f>
        <v>8000</v>
      </c>
      <c r="AD47" s="106">
        <f>IFERROR(VLOOKUP($A47,Mingguan!$A$4:$GC$48,AD$1,FALSE),"")</f>
        <v>8000</v>
      </c>
      <c r="AE47" s="106">
        <f>IFERROR(VLOOKUP($A47,Mingguan!$A$4:$GC$48,AE$1,FALSE),"")</f>
        <v>8000</v>
      </c>
      <c r="AF47" s="106">
        <f>IFERROR(VLOOKUP($A47,Mingguan!$A$4:$GC$48,AF$1,FALSE),"")</f>
        <v>8000</v>
      </c>
      <c r="AG47" s="106">
        <f>IFERROR(VLOOKUP($A47,Mingguan!$A$4:$GC$48,AG$1,FALSE),"")</f>
        <v>8000</v>
      </c>
      <c r="AH47" s="106">
        <f>IFERROR(VLOOKUP($A47,Mingguan!$A$4:$GC$48,AH$1,FALSE),"")</f>
        <v>8000</v>
      </c>
      <c r="AI47" s="106">
        <f>IFERROR(VLOOKUP($A47,Mingguan!$A$4:$GC$48,AI$1,FALSE),"")</f>
        <v>8000</v>
      </c>
      <c r="AJ47" s="106">
        <f>IFERROR(VLOOKUP($A47,Mingguan!$A$4:$GC$48,AJ$1,FALSE),"")</f>
        <v>8000</v>
      </c>
      <c r="AK47" s="106">
        <f>IFERROR(VLOOKUP($A47,Mingguan!$A$4:$GC$48,AK$1,FALSE),"")</f>
        <v>8000</v>
      </c>
      <c r="AL47" s="106">
        <f>IFERROR(VLOOKUP($A47,Mingguan!$A$4:$GC$48,AL$1,FALSE),"")</f>
        <v>8000</v>
      </c>
      <c r="AM47" s="106">
        <f>IFERROR(VLOOKUP($A47,Mingguan!$A$4:$GC$48,AM$1,FALSE),"")</f>
        <v>8000</v>
      </c>
      <c r="AN47" s="106">
        <f>IFERROR(VLOOKUP($A47,Mingguan!$A$4:$GC$48,AN$1,FALSE),"")</f>
        <v>8000</v>
      </c>
      <c r="AO47" s="106">
        <f>IFERROR(VLOOKUP($A47,Mingguan!$A$4:$GC$48,AO$1,FALSE),"")</f>
        <v>8000</v>
      </c>
      <c r="AP47" s="106">
        <f>IFERROR(VLOOKUP($A47,Mingguan!$A$4:$GC$48,AP$1,FALSE),"")</f>
        <v>8000</v>
      </c>
      <c r="AQ47" s="106">
        <f>IFERROR(VLOOKUP($A47,Mingguan!$A$4:$GC$48,AQ$1,FALSE),"")</f>
        <v>8000</v>
      </c>
      <c r="AR47" s="106">
        <f>IFERROR(VLOOKUP($A47,Mingguan!$A$4:$GC$48,AR$1,FALSE),"")</f>
        <v>8000</v>
      </c>
      <c r="AS47" s="106">
        <f>IFERROR(VLOOKUP($A47,Mingguan!$A$4:$GC$48,AS$1,FALSE),"")</f>
        <v>8000</v>
      </c>
      <c r="AT47" s="106">
        <f>IFERROR(VLOOKUP($A47,Mingguan!$A$4:$GC$48,AT$1,FALSE),"")</f>
        <v>8000</v>
      </c>
      <c r="AU47" s="106">
        <f>IFERROR(VLOOKUP($A47,Mingguan!$A$4:$GC$48,AU$1,FALSE),"")</f>
        <v>8000</v>
      </c>
      <c r="AV47" s="106">
        <f>IFERROR(VLOOKUP($A47,Mingguan!$A$4:$GC$48,AV$1,FALSE),"")</f>
        <v>8000</v>
      </c>
      <c r="AW47" s="106">
        <f>IFERROR(VLOOKUP($A47,Mingguan!$A$4:$GC$48,AW$1,FALSE),"")</f>
        <v>8000</v>
      </c>
      <c r="AX47" s="106">
        <f>IFERROR(VLOOKUP($A47,Mingguan!$A$4:$GC$48,AX$1,FALSE),"")</f>
        <v>8000</v>
      </c>
      <c r="AY47" s="106">
        <f>IFERROR(VLOOKUP($A47,Mingguan!$A$4:$GC$48,AY$1,FALSE),"")</f>
        <v>8000</v>
      </c>
      <c r="AZ47" s="106">
        <f>IFERROR(VLOOKUP($A47,Mingguan!$A$4:$GC$48,AZ$1,FALSE),"")</f>
        <v>8000</v>
      </c>
      <c r="BA47" s="106">
        <f>IFERROR(VLOOKUP($A47,Mingguan!$A$4:$GC$48,BA$1,FALSE),"")</f>
        <v>8000</v>
      </c>
      <c r="BB47" s="106">
        <f>IFERROR(VLOOKUP($A47,Mingguan!$A$4:$GC$48,BB$1,FALSE),"")</f>
        <v>8000</v>
      </c>
      <c r="BC47" s="106">
        <f>IFERROR(VLOOKUP($A47,Mingguan!$A$4:$GC$48,BC$1,FALSE),"")</f>
        <v>8000</v>
      </c>
      <c r="BD47" s="106">
        <f>IFERROR(VLOOKUP($A47,Mingguan!$A$4:$GC$48,BD$1,FALSE),"")</f>
        <v>8000</v>
      </c>
      <c r="BE47" s="106">
        <f>IFERROR(VLOOKUP($A47,Mingguan!$A$4:$GC$48,BE$1,FALSE),"")</f>
        <v>8000</v>
      </c>
      <c r="BF47" s="106">
        <f>IFERROR(VLOOKUP($A47,Mingguan!$A$4:$GC$48,BF$1,FALSE),"")</f>
        <v>8000</v>
      </c>
      <c r="BG47" s="106">
        <f>IFERROR(VLOOKUP($A47,Mingguan!$A$4:$GC$48,BG$1,FALSE),"")</f>
        <v>8000</v>
      </c>
      <c r="BH47" s="106">
        <f>IFERROR(VLOOKUP($A47,Mingguan!$A$4:$GC$48,BH$1,FALSE),"")</f>
        <v>8000</v>
      </c>
      <c r="BI47" s="106">
        <f>IFERROR(VLOOKUP($A47,Mingguan!$A$4:$GC$48,BI$1,FALSE),"")</f>
        <v>8000</v>
      </c>
      <c r="BJ47" s="106">
        <f>IFERROR(VLOOKUP($A47,Mingguan!$A$4:$GC$48,BJ$1,FALSE),"")</f>
        <v>8000</v>
      </c>
      <c r="BK47" s="106">
        <f>IFERROR(VLOOKUP($A47,Mingguan!$A$4:$GC$48,BK$1,FALSE),"")</f>
        <v>8000</v>
      </c>
      <c r="BL47" s="106">
        <f>IFERROR(VLOOKUP($A47,Mingguan!$A$4:$GC$48,BL$1,FALSE),"")</f>
        <v>8000</v>
      </c>
      <c r="BM47" s="106">
        <f>IFERROR(VLOOKUP($A47,Mingguan!$A$4:$GC$48,BM$1,FALSE),"")</f>
        <v>8000</v>
      </c>
      <c r="BN47" s="106">
        <f>IFERROR(VLOOKUP($A47,Mingguan!$A$4:$GC$48,BN$1,FALSE),"")</f>
        <v>8000</v>
      </c>
      <c r="BO47" s="106">
        <f>IFERROR(VLOOKUP($A47,Mingguan!$A$4:$GC$48,BO$1,FALSE),"")</f>
        <v>8000</v>
      </c>
      <c r="BP47" s="106">
        <f>IFERROR(VLOOKUP($A47,Mingguan!$A$4:$GC$48,BP$1,FALSE),"")</f>
        <v>8000</v>
      </c>
      <c r="BQ47" s="106">
        <f>IFERROR(VLOOKUP($A47,Mingguan!$A$4:$GC$48,BQ$1,FALSE),"")</f>
        <v>8000</v>
      </c>
      <c r="BR47" s="106">
        <f>IFERROR(VLOOKUP($A47,Mingguan!$A$4:$GC$48,BR$1,FALSE),"")</f>
        <v>8000</v>
      </c>
      <c r="BS47" s="106">
        <f>IFERROR(VLOOKUP($A47,Mingguan!$A$4:$GC$48,BS$1,FALSE),"")</f>
        <v>8000</v>
      </c>
      <c r="BT47" s="106">
        <f>IFERROR(VLOOKUP($A47,Mingguan!$A$4:$GC$48,BT$1,FALSE),"")</f>
        <v>8000</v>
      </c>
      <c r="BU47" s="106">
        <f>IFERROR(VLOOKUP($A47,Mingguan!$A$4:$GC$48,BU$1,FALSE),"")</f>
        <v>8000</v>
      </c>
      <c r="BV47" s="106">
        <f>IFERROR(VLOOKUP($A47,Mingguan!$A$4:$GC$48,BV$1,FALSE),"")</f>
        <v>8000</v>
      </c>
      <c r="BW47" s="106">
        <f>IFERROR(VLOOKUP($A47,Mingguan!$A$4:$GC$48,BW$1,FALSE),"")</f>
        <v>8000</v>
      </c>
      <c r="BX47" s="106">
        <f>IFERROR(VLOOKUP($A47,Mingguan!$A$4:$GC$48,BX$1,FALSE),"")</f>
        <v>8000</v>
      </c>
      <c r="BY47" s="106">
        <f>IFERROR(VLOOKUP($A47,Mingguan!$A$4:$GC$48,BY$1,FALSE),"")</f>
        <v>8000</v>
      </c>
      <c r="BZ47" s="106">
        <f>IFERROR(VLOOKUP($A47,Mingguan!$A$4:$GC$48,BZ$1,FALSE),"")</f>
        <v>8000</v>
      </c>
      <c r="CA47" s="106">
        <f>IFERROR(VLOOKUP($A47,Mingguan!$A$4:$GC$48,CA$1,FALSE),"")</f>
        <v>8000</v>
      </c>
      <c r="CB47" s="106">
        <f>IFERROR(VLOOKUP($A47,Mingguan!$A$4:$GC$48,CB$1,FALSE),"")</f>
        <v>8000</v>
      </c>
      <c r="CC47" s="106">
        <f>IFERROR(VLOOKUP($A47,Mingguan!$A$4:$GC$48,CC$1,FALSE),"")</f>
        <v>8000</v>
      </c>
      <c r="CD47" s="106">
        <f>IFERROR(VLOOKUP($A47,Mingguan!$A$4:$GC$48,CD$1,FALSE),"")</f>
        <v>8000</v>
      </c>
      <c r="CE47" s="106">
        <f>IFERROR(VLOOKUP($A47,Mingguan!$A$4:$GC$48,CE$1,FALSE),"")</f>
        <v>8000</v>
      </c>
      <c r="CF47" s="106">
        <f>IFERROR(VLOOKUP($A47,Mingguan!$A$4:$GC$48,CF$1,FALSE),"")</f>
        <v>8000</v>
      </c>
      <c r="CG47" s="106">
        <f>IFERROR(VLOOKUP($A47,Mingguan!$A$4:$GC$48,CG$1,FALSE),"")</f>
        <v>8000</v>
      </c>
      <c r="CH47" s="106">
        <f>IFERROR(VLOOKUP($A47,Mingguan!$A$4:$GC$48,CH$1,FALSE),"")</f>
        <v>8000</v>
      </c>
      <c r="CI47" s="106">
        <f>IFERROR(VLOOKUP($A47,Mingguan!$A$4:$GC$48,CI$1,FALSE),"")</f>
        <v>8000</v>
      </c>
      <c r="CJ47" s="106">
        <f>IFERROR(VLOOKUP($A47,Mingguan!$A$4:$GC$48,CJ$1,FALSE),"")</f>
        <v>8000</v>
      </c>
      <c r="CK47" s="106">
        <f>IFERROR(VLOOKUP($A47,Mingguan!$A$4:$GC$48,CK$1,FALSE),"")</f>
        <v>8000</v>
      </c>
      <c r="CL47" s="106">
        <f>IFERROR(VLOOKUP($A47,Mingguan!$A$4:$GC$48,CL$1,FALSE),"")</f>
        <v>8000</v>
      </c>
      <c r="CM47" s="106">
        <f>IFERROR(VLOOKUP($A47,Mingguan!$A$4:$GC$48,CM$1,FALSE),"")</f>
        <v>8000</v>
      </c>
      <c r="CN47" s="106">
        <f>IFERROR(VLOOKUP($A47,Mingguan!$A$4:$GC$48,CN$1,FALSE),"")</f>
        <v>8000</v>
      </c>
      <c r="CO47" s="106">
        <f>IFERROR(VLOOKUP($A47,Mingguan!$A$4:$GC$48,CO$1,FALSE),"")</f>
        <v>8000</v>
      </c>
      <c r="CP47" s="106">
        <f>IFERROR(VLOOKUP($A47,Mingguan!$A$4:$GC$48,CP$1,FALSE),"")</f>
        <v>8000</v>
      </c>
      <c r="CQ47" s="106">
        <f>IFERROR(VLOOKUP($A47,Mingguan!$A$4:$GC$48,CQ$1,FALSE),"")</f>
        <v>8000</v>
      </c>
      <c r="CR47" s="106">
        <f>IFERROR(VLOOKUP($A47,Mingguan!$A$4:$GC$48,CR$1,FALSE),"")</f>
        <v>8000</v>
      </c>
      <c r="CS47" s="106">
        <f>IFERROR(VLOOKUP($A47,Mingguan!$A$4:$GC$48,CS$1,FALSE),"")</f>
        <v>8000</v>
      </c>
      <c r="CT47" s="106">
        <f>IFERROR(VLOOKUP($A47,Mingguan!$A$4:$GC$48,CT$1,FALSE),"")</f>
        <v>8000</v>
      </c>
      <c r="CU47" s="106">
        <f>IFERROR(VLOOKUP($A47,Mingguan!$A$4:$GC$48,CU$1,FALSE),"")</f>
        <v>8000</v>
      </c>
      <c r="CV47" s="106">
        <f>IFERROR(VLOOKUP($A47,Mingguan!$A$4:$GC$48,CV$1,FALSE),"")</f>
        <v>8000</v>
      </c>
      <c r="CW47" s="106">
        <f>IFERROR(VLOOKUP($A47,Mingguan!$A$4:$GC$48,CW$1,FALSE),"")</f>
        <v>9000</v>
      </c>
      <c r="CX47" s="106">
        <f>IFERROR(VLOOKUP($A47,Mingguan!$A$4:$GC$48,CX$1,FALSE),"")</f>
        <v>9000</v>
      </c>
      <c r="CY47" s="106">
        <f>IFERROR(VLOOKUP($A47,Mingguan!$A$4:$GC$48,CY$1,FALSE),"")</f>
        <v>9000</v>
      </c>
      <c r="CZ47" s="106">
        <f>IFERROR(VLOOKUP($A47,Mingguan!$A$4:$GC$48,CZ$1,FALSE),"")</f>
        <v>9000</v>
      </c>
      <c r="DA47" s="106">
        <f>IFERROR(VLOOKUP($A47,Mingguan!$A$4:$GC$48,DA$1,FALSE),"")</f>
        <v>9000</v>
      </c>
      <c r="DB47" s="106">
        <f>IFERROR(VLOOKUP($A47,Mingguan!$A$4:$GC$48,DB$1,FALSE),"")</f>
        <v>9000</v>
      </c>
      <c r="DC47" s="106">
        <f>IFERROR(VLOOKUP($A47,Mingguan!$A$4:$GC$48,DC$1,FALSE),"")</f>
        <v>9000</v>
      </c>
      <c r="DD47" s="106">
        <f>IFERROR(VLOOKUP($A47,Mingguan!$A$4:$GC$48,DD$1,FALSE),"")</f>
        <v>9000</v>
      </c>
      <c r="DE47" s="106">
        <f>IFERROR(VLOOKUP($A47,Mingguan!$A$4:$GC$48,DE$1,FALSE),"")</f>
        <v>9000</v>
      </c>
      <c r="DF47" s="106">
        <f>IFERROR(VLOOKUP($A47,Mingguan!$A$4:$GC$48,DF$1,FALSE),"")</f>
        <v>8800</v>
      </c>
      <c r="DG47" s="106">
        <f>IFERROR(VLOOKUP($A47,Mingguan!$A$4:$GC$48,DG$1,FALSE),"")</f>
        <v>9000</v>
      </c>
      <c r="DH47" s="106">
        <f>IFERROR(VLOOKUP($A47,Mingguan!$A$4:$GC$48,DH$1,FALSE),"")</f>
        <v>9800</v>
      </c>
      <c r="DI47" s="106">
        <f>IFERROR(VLOOKUP($A47,Mingguan!$A$4:$GC$48,DI$1,FALSE),"")</f>
        <v>9600</v>
      </c>
      <c r="DJ47" s="106">
        <f>IFERROR(VLOOKUP($A47,Mingguan!$A$4:$GC$48,DJ$1,FALSE),"")</f>
        <v>10000</v>
      </c>
      <c r="DK47" s="106">
        <f>IFERROR(VLOOKUP($A47,Mingguan!$A$4:$GC$48,DK$1,FALSE),"")</f>
        <v>9600</v>
      </c>
      <c r="DL47" s="106">
        <f>IFERROR(VLOOKUP($A47,Mingguan!$A$4:$GC$48,DL$1,FALSE),"")</f>
        <v>9600</v>
      </c>
      <c r="DM47" s="106">
        <f>IFERROR(VLOOKUP($A47,Mingguan!$A$4:$GC$48,DM$1,FALSE),"")</f>
        <v>10000</v>
      </c>
      <c r="DN47" s="106">
        <f>IFERROR(VLOOKUP($A47,Mingguan!$A$4:$GC$48,DN$1,FALSE),"")</f>
        <v>10000</v>
      </c>
      <c r="DO47" s="106">
        <f>IFERROR(VLOOKUP($A47,Mingguan!$A$4:$GC$48,DO$1,FALSE),"")</f>
        <v>10000</v>
      </c>
      <c r="DP47" s="106">
        <f>IFERROR(VLOOKUP($A47,Mingguan!$A$4:$GC$48,DP$1,FALSE),"")</f>
        <v>10000</v>
      </c>
      <c r="DQ47" s="106">
        <f>IFERROR(VLOOKUP($A47,Mingguan!$A$4:$GC$48,DQ$1,FALSE),"")</f>
        <v>10000</v>
      </c>
      <c r="DR47" s="106">
        <f>IFERROR(VLOOKUP($A47,Mingguan!$A$4:$GC$48,DR$1,FALSE),"")</f>
        <v>10000</v>
      </c>
      <c r="DS47" s="106">
        <f>IFERROR(VLOOKUP($A47,Mingguan!$A$4:$GC$48,DS$1,FALSE),"")</f>
        <v>10000</v>
      </c>
      <c r="DT47" s="106">
        <f>IFERROR(VLOOKUP($A47,Mingguan!$A$4:$GC$48,DT$1,FALSE),"")</f>
        <v>10000</v>
      </c>
      <c r="DU47" s="106">
        <f>IFERROR(VLOOKUP($A47,Mingguan!$A$4:$GC$48,DU$1,FALSE),"")</f>
        <v>10000</v>
      </c>
      <c r="DV47" s="106">
        <f>IFERROR(VLOOKUP($A47,Mingguan!$A$4:$GC$48,DV$1,FALSE),"")</f>
        <v>10000</v>
      </c>
      <c r="DW47" s="106">
        <f>IFERROR(VLOOKUP($A47,Mingguan!$A$4:$GC$48,DW$1,FALSE),"")</f>
        <v>10000</v>
      </c>
      <c r="DX47" s="106">
        <f>IFERROR(VLOOKUP($A47,Mingguan!$A$4:$GC$48,DX$1,FALSE),"")</f>
        <v>10000</v>
      </c>
      <c r="DY47" s="106">
        <f>IFERROR(VLOOKUP($A47,Mingguan!$A$4:$GC$48,DY$1,FALSE),"")</f>
        <v>10000</v>
      </c>
      <c r="DZ47" s="106">
        <f>IFERROR(VLOOKUP($A47,Mingguan!$A$4:$GC$48,DZ$1,FALSE),"")</f>
        <v>10000</v>
      </c>
      <c r="EA47" s="106">
        <f>IFERROR(VLOOKUP($A47,Mingguan!$A$4:$GC$48,EA$1,FALSE),"")</f>
        <v>10000</v>
      </c>
      <c r="EB47" s="106">
        <f>IFERROR(VLOOKUP($A47,Mingguan!$A$4:$GC$48,EB$1,FALSE),"")</f>
        <v>10000</v>
      </c>
      <c r="EC47" s="106">
        <f>IFERROR(VLOOKUP($A47,Mingguan!$A$4:$GC$48,EC$1,FALSE),"")</f>
        <v>9800</v>
      </c>
      <c r="ED47" s="106">
        <f>IFERROR(VLOOKUP($A47,Mingguan!$A$4:$GC$48,ED$1,FALSE),"")</f>
        <v>10000</v>
      </c>
      <c r="EE47" s="106">
        <f>IFERROR(VLOOKUP($A47,Mingguan!$A$4:$GC$48,EE$1,FALSE),"")</f>
        <v>10000</v>
      </c>
      <c r="EF47" s="106">
        <f>IFERROR(VLOOKUP($A47,Mingguan!$A$4:$GC$48,EF$1,FALSE),"")</f>
        <v>10000</v>
      </c>
      <c r="EG47" s="106">
        <f>IFERROR(VLOOKUP($A47,Mingguan!$A$4:$GC$48,EG$1,FALSE),"")</f>
        <v>10000</v>
      </c>
      <c r="EH47" s="106">
        <f>IFERROR(VLOOKUP($A47,Mingguan!$A$4:$GC$48,EH$1,FALSE),"")</f>
        <v>10000</v>
      </c>
      <c r="EI47" s="106">
        <f>IFERROR(VLOOKUP($A47,Mingguan!$A$4:$GC$48,EI$1,FALSE),"")</f>
        <v>10000</v>
      </c>
      <c r="EJ47" s="106">
        <f>IFERROR(VLOOKUP($A47,Mingguan!$A$4:$GC$48,EJ$1,FALSE),"")</f>
        <v>9600</v>
      </c>
      <c r="EK47" s="106">
        <f>IFERROR(VLOOKUP($A47,Mingguan!$A$4:$GC$48,EK$1,FALSE),"")</f>
        <v>10000</v>
      </c>
      <c r="EL47" s="106">
        <f>IFERROR(VLOOKUP($A47,Mingguan!$A$4:$GC$48,EL$1,FALSE),"")</f>
        <v>10000</v>
      </c>
      <c r="EM47" s="106">
        <f>IFERROR(VLOOKUP($A47,Mingguan!$A$4:$GC$48,EM$1,FALSE),"")</f>
        <v>10000</v>
      </c>
      <c r="EN47" s="106">
        <f>IFERROR(VLOOKUP($A47,Mingguan!$A$4:$GC$48,EN$1,FALSE),"")</f>
        <v>10000</v>
      </c>
      <c r="EO47" s="106">
        <f>IFERROR(VLOOKUP($A47,Mingguan!$A$4:$GC$48,EO$1,FALSE),"")</f>
        <v>10000</v>
      </c>
      <c r="EP47" s="106">
        <f>IFERROR(VLOOKUP($A47,Mingguan!$A$4:$GC$48,EP$1,FALSE),"")</f>
        <v>10000</v>
      </c>
      <c r="EQ47" s="106">
        <f>IFERROR(VLOOKUP($A47,Mingguan!$A$4:$GC$48,EQ$1,FALSE),"")</f>
        <v>10000</v>
      </c>
      <c r="ER47" s="106">
        <f>IFERROR(VLOOKUP($A47,Mingguan!$A$4:$GC$48,ER$1,FALSE),"")</f>
        <v>10000</v>
      </c>
      <c r="ES47" s="106">
        <f>IFERROR(VLOOKUP($A47,Mingguan!$A$4:$GC$48,ES$1,FALSE),"")</f>
        <v>10000</v>
      </c>
      <c r="ET47" s="106">
        <f>IFERROR(VLOOKUP($A47,Mingguan!$A$4:$GC$48,ET$1,FALSE),"")</f>
        <v>10000</v>
      </c>
      <c r="EU47" s="106">
        <f>IFERROR(VLOOKUP($A47,Mingguan!$A$4:$GC$48,EU$1,FALSE),"")</f>
        <v>10000</v>
      </c>
      <c r="EV47" s="106">
        <f>IFERROR(VLOOKUP($A47,Mingguan!$A$4:$GC$48,EV$1,FALSE),"")</f>
        <v>12000</v>
      </c>
      <c r="EW47" s="106">
        <f>IFERROR(VLOOKUP($A47,Mingguan!$A$4:$GC$48,EW$1,FALSE),"")</f>
        <v>12000</v>
      </c>
      <c r="EX47" s="106">
        <f>IFERROR(VLOOKUP($A47,Mingguan!$A$4:$GC$48,EX$1,FALSE),"")</f>
        <v>12000</v>
      </c>
      <c r="EY47" s="106">
        <f>IFERROR(VLOOKUP($A47,Mingguan!$A$4:$GC$48,EY$1,FALSE),"")</f>
        <v>13000</v>
      </c>
      <c r="EZ47" s="106">
        <f>IFERROR(VLOOKUP($A47,Mingguan!$A$4:$GC$48,EZ$1,FALSE),"")</f>
        <v>13000</v>
      </c>
      <c r="FA47" s="106">
        <f>IFERROR(VLOOKUP($A47,Mingguan!$A$4:$GC$48,FA$1,FALSE),"")</f>
        <v>13000</v>
      </c>
      <c r="FB47" s="106">
        <f>IFERROR(VLOOKUP($A47,Mingguan!$A$4:$GC$48,FB$1,FALSE),"")</f>
        <v>13000</v>
      </c>
      <c r="FC47" s="106">
        <f>IFERROR(VLOOKUP($A47,Mingguan!$A$4:$GC$48,FC$1,FALSE),"")</f>
        <v>13000</v>
      </c>
      <c r="FD47" s="106">
        <f>IFERROR(VLOOKUP($A47,Mingguan!$A$4:$GC$48,FD$1,FALSE),"")</f>
        <v>13000</v>
      </c>
      <c r="FE47" s="106">
        <f>IFERROR(VLOOKUP($A47,Mingguan!$A$4:$GC$48,FE$1,FALSE),"")</f>
        <v>13600</v>
      </c>
      <c r="FF47" s="106">
        <f>IFERROR(VLOOKUP($A47,Mingguan!$A$4:$GC$48,FF$1,FALSE),"")</f>
        <v>13800</v>
      </c>
      <c r="FG47" s="106">
        <f>IFERROR(VLOOKUP($A47,Mingguan!$A$4:$GC$48,FG$1,FALSE),"")</f>
        <v>13166.666666666666</v>
      </c>
      <c r="FH47" s="106">
        <f>IFERROR(VLOOKUP($A47,Mingguan!$A$4:$GC$48,FH$1,FALSE),"")</f>
        <v>13500</v>
      </c>
      <c r="FI47" s="106">
        <f>IFERROR(VLOOKUP($A47,Mingguan!$A$4:$GC$48,FI$1,FALSE),"")</f>
        <v>13500</v>
      </c>
      <c r="FJ47" s="106">
        <f>IFERROR(VLOOKUP($A47,Mingguan!$A$4:$GC$48,FJ$1,FALSE),"")</f>
        <v>13500</v>
      </c>
      <c r="FK47" s="106">
        <f>IFERROR(VLOOKUP($A47,Mingguan!$A$4:$GC$48,FK$1,FALSE),"")</f>
        <v>13500</v>
      </c>
      <c r="FL47" s="106">
        <f>IFERROR(VLOOKUP($A47,Mingguan!$A$4:$GC$48,FL$1,FALSE),"")</f>
        <v>13000</v>
      </c>
      <c r="FM47" s="106">
        <f>IFERROR(VLOOKUP($A47,Mingguan!$A$4:$GC$48,FM$1,FALSE),"")</f>
        <v>13000</v>
      </c>
      <c r="FN47" s="106">
        <f>IFERROR(VLOOKUP($A47,Mingguan!$A$4:$GC$48,FN$1,FALSE),"")</f>
        <v>13000</v>
      </c>
      <c r="FO47" s="106">
        <f>IFERROR(VLOOKUP($A47,Mingguan!$A$4:$GC$48,FO$1,FALSE),"")</f>
        <v>13000</v>
      </c>
      <c r="FP47" s="106">
        <f>IFERROR(VLOOKUP($A47,Mingguan!$A$4:$GC$48,FP$1,FALSE),"")</f>
        <v>13000</v>
      </c>
      <c r="FQ47" s="106">
        <f>IFERROR(VLOOKUP($A47,Mingguan!$A$4:$GC$48,FQ$1,FALSE),"")</f>
        <v>13000</v>
      </c>
      <c r="FR47" s="106">
        <f>IFERROR(VLOOKUP($A47,Mingguan!$A$4:$GC$48,FR$1,FALSE),"")</f>
        <v>13000</v>
      </c>
      <c r="FS47" s="106">
        <f>IFERROR(VLOOKUP($A47,Mingguan!$A$4:$GC$48,FS$1,FALSE),"")</f>
        <v>13000</v>
      </c>
      <c r="FT47" s="106">
        <f>IFERROR(VLOOKUP($A47,Mingguan!$A$4:$GC$48,FT$1,FALSE),"")</f>
        <v>13000</v>
      </c>
      <c r="FU47" s="106">
        <f>IFERROR(VLOOKUP($A47,Mingguan!$A$4:$GC$48,FU$1,FALSE),"")</f>
        <v>13000</v>
      </c>
      <c r="FV47" s="106">
        <f>IFERROR(VLOOKUP($A47,Mingguan!$A$4:$GC$48,FV$1,FALSE),"")</f>
        <v>13000</v>
      </c>
      <c r="FW47" s="106">
        <f>IFERROR(VLOOKUP($A47,Mingguan!$A$4:$GC$48,FW$1,FALSE),"")</f>
        <v>13000</v>
      </c>
      <c r="FX47" s="106">
        <f>IFERROR(VLOOKUP($A47,Mingguan!$A$4:$GC$48,FX$1,FALSE),"")</f>
        <v>13000</v>
      </c>
      <c r="FY47" s="106">
        <f>IFERROR(VLOOKUP($A47,Mingguan!$A$4:$GC$48,FY$1,FALSE),"")</f>
        <v>13000</v>
      </c>
      <c r="FZ47" s="106">
        <f>IFERROR(VLOOKUP($A47,Mingguan!$A$4:$GC$48,FZ$1,FALSE),"")</f>
        <v>13000</v>
      </c>
      <c r="GA47" s="106">
        <f>IFERROR(VLOOKUP($A47,Mingguan!$A$4:$GC$48,GA$1,FALSE),"")</f>
        <v>13000</v>
      </c>
      <c r="GB47" s="106">
        <f>IFERROR(VLOOKUP($A47,Mingguan!$A$4:$GC$48,GB$1,FALSE),"")</f>
        <v>13000</v>
      </c>
      <c r="GC47" s="106">
        <f>IFERROR(VLOOKUP($A47,Mingguan!$A$4:$GC$48,GC$1,FALSE),"")</f>
        <v>13000</v>
      </c>
      <c r="GD47" s="106"/>
      <c r="GE47" s="106"/>
      <c r="GF47" s="106"/>
      <c r="GG47" s="106"/>
      <c r="GH47" s="106"/>
      <c r="GI47" s="106"/>
      <c r="GJ47" s="106"/>
      <c r="GK47" s="106"/>
      <c r="GL47" s="106"/>
      <c r="GM47" s="106"/>
      <c r="GN47" s="106"/>
      <c r="GO47" s="106"/>
      <c r="GP47" s="106"/>
      <c r="GQ47" s="106"/>
      <c r="GR47" s="106"/>
      <c r="GS47" s="106"/>
      <c r="GT47" s="106"/>
      <c r="GU47" s="106"/>
      <c r="GV47" s="106"/>
    </row>
    <row r="48" spans="1:204" ht="15.75" customHeight="1" x14ac:dyDescent="0.35">
      <c r="A48" s="48">
        <v>44</v>
      </c>
      <c r="B48" s="18" t="s">
        <v>68</v>
      </c>
      <c r="C48" s="48">
        <v>1</v>
      </c>
      <c r="D48" s="48" t="s">
        <v>24</v>
      </c>
      <c r="E48" s="106">
        <f>IFERROR(VLOOKUP($A48,Mingguan!$A$4:$GC$48,E$1,FALSE),"")</f>
        <v>9000</v>
      </c>
      <c r="F48" s="106">
        <f>IFERROR(VLOOKUP($A48,Mingguan!$A$4:$GC$48,F$1,FALSE),"")</f>
        <v>9000</v>
      </c>
      <c r="G48" s="106">
        <f>IFERROR(VLOOKUP($A48,Mingguan!$A$4:$GC$48,G$1,FALSE),"")</f>
        <v>9000</v>
      </c>
      <c r="H48" s="106">
        <f>IFERROR(VLOOKUP($A48,Mingguan!$A$4:$GC$48,H$1,FALSE),"")</f>
        <v>9000</v>
      </c>
      <c r="I48" s="106">
        <f>IFERROR(VLOOKUP($A48,Mingguan!$A$4:$GC$48,I$1,FALSE),"")</f>
        <v>9000</v>
      </c>
      <c r="J48" s="106">
        <f>IFERROR(VLOOKUP($A48,Mingguan!$A$4:$GC$48,J$1,FALSE),"")</f>
        <v>9000</v>
      </c>
      <c r="K48" s="106">
        <f>IFERROR(VLOOKUP($A48,Mingguan!$A$4:$GC$48,K$1,FALSE),"")</f>
        <v>9000</v>
      </c>
      <c r="L48" s="106">
        <f>IFERROR(VLOOKUP($A48,Mingguan!$A$4:$GC$48,L$1,FALSE),"")</f>
        <v>9000</v>
      </c>
      <c r="M48" s="106">
        <f>IFERROR(VLOOKUP($A48,Mingguan!$A$4:$GC$48,M$1,FALSE),"")</f>
        <v>9000</v>
      </c>
      <c r="N48" s="106">
        <f>IFERROR(VLOOKUP($A48,Mingguan!$A$4:$GC$48,N$1,FALSE),"")</f>
        <v>9125</v>
      </c>
      <c r="O48" s="106">
        <f>IFERROR(VLOOKUP($A48,Mingguan!$A$4:$GC$48,O$1,FALSE),"")</f>
        <v>9000</v>
      </c>
      <c r="P48" s="106">
        <f>IFERROR(VLOOKUP($A48,Mingguan!$A$4:$GC$48,P$1,FALSE),"")</f>
        <v>9000</v>
      </c>
      <c r="Q48" s="106">
        <f>IFERROR(VLOOKUP($A48,Mingguan!$A$4:$GC$48,Q$1,FALSE),"")</f>
        <v>9000</v>
      </c>
      <c r="R48" s="106">
        <f>IFERROR(VLOOKUP($A48,Mingguan!$A$4:$GC$48,R$1,FALSE),"")</f>
        <v>9000</v>
      </c>
      <c r="S48" s="106">
        <f>IFERROR(VLOOKUP($A48,Mingguan!$A$4:$GC$48,S$1,FALSE),"")</f>
        <v>10000</v>
      </c>
      <c r="T48" s="106">
        <f>IFERROR(VLOOKUP($A48,Mingguan!$A$4:$GC$48,T$1,FALSE),"")</f>
        <v>10000</v>
      </c>
      <c r="U48" s="106">
        <f>IFERROR(VLOOKUP($A48,Mingguan!$A$4:$GC$48,U$1,FALSE),"")</f>
        <v>10000</v>
      </c>
      <c r="V48" s="106">
        <f>IFERROR(VLOOKUP($A48,Mingguan!$A$4:$GC$48,V$1,FALSE),"")</f>
        <v>10000</v>
      </c>
      <c r="W48" s="106">
        <f>IFERROR(VLOOKUP($A48,Mingguan!$A$4:$GC$48,W$1,FALSE),"")</f>
        <v>10000</v>
      </c>
      <c r="X48" s="106">
        <f>IFERROR(VLOOKUP($A48,Mingguan!$A$4:$GC$48,X$1,FALSE),"")</f>
        <v>10000</v>
      </c>
      <c r="Y48" s="106">
        <f>IFERROR(VLOOKUP($A48,Mingguan!$A$4:$GC$48,Y$1,FALSE),"")</f>
        <v>10000</v>
      </c>
      <c r="Z48" s="106">
        <f>IFERROR(VLOOKUP($A48,Mingguan!$A$4:$GC$48,Z$1,FALSE),"")</f>
        <v>10000</v>
      </c>
      <c r="AA48" s="106">
        <f>IFERROR(VLOOKUP($A48,Mingguan!$A$4:$GC$48,AA$1,FALSE),"")</f>
        <v>10000</v>
      </c>
      <c r="AB48" s="106">
        <f>IFERROR(VLOOKUP($A48,Mingguan!$A$4:$GC$48,AB$1,FALSE),"")</f>
        <v>10000</v>
      </c>
      <c r="AC48" s="106">
        <f>IFERROR(VLOOKUP($A48,Mingguan!$A$4:$GC$48,AC$1,FALSE),"")</f>
        <v>10000</v>
      </c>
      <c r="AD48" s="106">
        <f>IFERROR(VLOOKUP($A48,Mingguan!$A$4:$GC$48,AD$1,FALSE),"")</f>
        <v>10000</v>
      </c>
      <c r="AE48" s="106">
        <f>IFERROR(VLOOKUP($A48,Mingguan!$A$4:$GC$48,AE$1,FALSE),"")</f>
        <v>9600</v>
      </c>
      <c r="AF48" s="106">
        <f>IFERROR(VLOOKUP($A48,Mingguan!$A$4:$GC$48,AF$1,FALSE),"")</f>
        <v>10000</v>
      </c>
      <c r="AG48" s="106">
        <f>IFERROR(VLOOKUP($A48,Mingguan!$A$4:$GC$48,AG$1,FALSE),"")</f>
        <v>10000</v>
      </c>
      <c r="AH48" s="106">
        <f>IFERROR(VLOOKUP($A48,Mingguan!$A$4:$GC$48,AH$1,FALSE),"")</f>
        <v>10000</v>
      </c>
      <c r="AI48" s="106">
        <f>IFERROR(VLOOKUP($A48,Mingguan!$A$4:$GC$48,AI$1,FALSE),"")</f>
        <v>10000</v>
      </c>
      <c r="AJ48" s="106">
        <f>IFERROR(VLOOKUP($A48,Mingguan!$A$4:$GC$48,AJ$1,FALSE),"")</f>
        <v>10000</v>
      </c>
      <c r="AK48" s="106">
        <f>IFERROR(VLOOKUP($A48,Mingguan!$A$4:$GC$48,AK$1,FALSE),"")</f>
        <v>10000</v>
      </c>
      <c r="AL48" s="106">
        <f>IFERROR(VLOOKUP($A48,Mingguan!$A$4:$GC$48,AL$1,FALSE),"")</f>
        <v>10000</v>
      </c>
      <c r="AM48" s="106">
        <f>IFERROR(VLOOKUP($A48,Mingguan!$A$4:$GC$48,AM$1,FALSE),"")</f>
        <v>10000</v>
      </c>
      <c r="AN48" s="106">
        <f>IFERROR(VLOOKUP($A48,Mingguan!$A$4:$GC$48,AN$1,FALSE),"")</f>
        <v>10000</v>
      </c>
      <c r="AO48" s="106">
        <f>IFERROR(VLOOKUP($A48,Mingguan!$A$4:$GC$48,AO$1,FALSE),"")</f>
        <v>10000</v>
      </c>
      <c r="AP48" s="106">
        <f>IFERROR(VLOOKUP($A48,Mingguan!$A$4:$GC$48,AP$1,FALSE),"")</f>
        <v>10000</v>
      </c>
      <c r="AQ48" s="106">
        <f>IFERROR(VLOOKUP($A48,Mingguan!$A$4:$GC$48,AQ$1,FALSE),"")</f>
        <v>10000</v>
      </c>
      <c r="AR48" s="106">
        <f>IFERROR(VLOOKUP($A48,Mingguan!$A$4:$GC$48,AR$1,FALSE),"")</f>
        <v>10000</v>
      </c>
      <c r="AS48" s="106">
        <f>IFERROR(VLOOKUP($A48,Mingguan!$A$4:$GC$48,AS$1,FALSE),"")</f>
        <v>10000</v>
      </c>
      <c r="AT48" s="106">
        <f>IFERROR(VLOOKUP($A48,Mingguan!$A$4:$GC$48,AT$1,FALSE),"")</f>
        <v>10000</v>
      </c>
      <c r="AU48" s="106">
        <f>IFERROR(VLOOKUP($A48,Mingguan!$A$4:$GC$48,AU$1,FALSE),"")</f>
        <v>10000</v>
      </c>
      <c r="AV48" s="106">
        <f>IFERROR(VLOOKUP($A48,Mingguan!$A$4:$GC$48,AV$1,FALSE),"")</f>
        <v>10000</v>
      </c>
      <c r="AW48" s="106">
        <f>IFERROR(VLOOKUP($A48,Mingguan!$A$4:$GC$48,AW$1,FALSE),"")</f>
        <v>10000</v>
      </c>
      <c r="AX48" s="106">
        <f>IFERROR(VLOOKUP($A48,Mingguan!$A$4:$GC$48,AX$1,FALSE),"")</f>
        <v>10000</v>
      </c>
      <c r="AY48" s="106">
        <f>IFERROR(VLOOKUP($A48,Mingguan!$A$4:$GC$48,AY$1,FALSE),"")</f>
        <v>10000</v>
      </c>
      <c r="AZ48" s="106">
        <f>IFERROR(VLOOKUP($A48,Mingguan!$A$4:$GC$48,AZ$1,FALSE),"")</f>
        <v>10000</v>
      </c>
      <c r="BA48" s="106">
        <f>IFERROR(VLOOKUP($A48,Mingguan!$A$4:$GC$48,BA$1,FALSE),"")</f>
        <v>10000</v>
      </c>
      <c r="BB48" s="106">
        <f>IFERROR(VLOOKUP($A48,Mingguan!$A$4:$GC$48,BB$1,FALSE),"")</f>
        <v>10000</v>
      </c>
      <c r="BC48" s="106">
        <f>IFERROR(VLOOKUP($A48,Mingguan!$A$4:$GC$48,BC$1,FALSE),"")</f>
        <v>10000</v>
      </c>
      <c r="BD48" s="106">
        <f>IFERROR(VLOOKUP($A48,Mingguan!$A$4:$GC$48,BD$1,FALSE),"")</f>
        <v>10000</v>
      </c>
      <c r="BE48" s="106">
        <f>IFERROR(VLOOKUP($A48,Mingguan!$A$4:$GC$48,BE$1,FALSE),"")</f>
        <v>10000</v>
      </c>
      <c r="BF48" s="106">
        <f>IFERROR(VLOOKUP($A48,Mingguan!$A$4:$GC$48,BF$1,FALSE),"")</f>
        <v>10000</v>
      </c>
      <c r="BG48" s="106">
        <f>IFERROR(VLOOKUP($A48,Mingguan!$A$4:$GC$48,BG$1,FALSE),"")</f>
        <v>10000</v>
      </c>
      <c r="BH48" s="106">
        <f>IFERROR(VLOOKUP($A48,Mingguan!$A$4:$GC$48,BH$1,FALSE),"")</f>
        <v>10000</v>
      </c>
      <c r="BI48" s="106">
        <f>IFERROR(VLOOKUP($A48,Mingguan!$A$4:$GC$48,BI$1,FALSE),"")</f>
        <v>10000</v>
      </c>
      <c r="BJ48" s="106">
        <f>IFERROR(VLOOKUP($A48,Mingguan!$A$4:$GC$48,BJ$1,FALSE),"")</f>
        <v>10000</v>
      </c>
      <c r="BK48" s="106">
        <f>IFERROR(VLOOKUP($A48,Mingguan!$A$4:$GC$48,BK$1,FALSE),"")</f>
        <v>10000</v>
      </c>
      <c r="BL48" s="106">
        <f>IFERROR(VLOOKUP($A48,Mingguan!$A$4:$GC$48,BL$1,FALSE),"")</f>
        <v>10000</v>
      </c>
      <c r="BM48" s="106">
        <f>IFERROR(VLOOKUP($A48,Mingguan!$A$4:$GC$48,BM$1,FALSE),"")</f>
        <v>10000</v>
      </c>
      <c r="BN48" s="106">
        <f>IFERROR(VLOOKUP($A48,Mingguan!$A$4:$GC$48,BN$1,FALSE),"")</f>
        <v>12000</v>
      </c>
      <c r="BO48" s="106">
        <f>IFERROR(VLOOKUP($A48,Mingguan!$A$4:$GC$48,BO$1,FALSE),"")</f>
        <v>12000</v>
      </c>
      <c r="BP48" s="106">
        <f>IFERROR(VLOOKUP($A48,Mingguan!$A$4:$GC$48,BP$1,FALSE),"")</f>
        <v>12000</v>
      </c>
      <c r="BQ48" s="106">
        <f>IFERROR(VLOOKUP($A48,Mingguan!$A$4:$GC$48,BQ$1,FALSE),"")</f>
        <v>12000</v>
      </c>
      <c r="BR48" s="106">
        <f>IFERROR(VLOOKUP($A48,Mingguan!$A$4:$GC$48,BR$1,FALSE),"")</f>
        <v>12000</v>
      </c>
      <c r="BS48" s="106">
        <f>IFERROR(VLOOKUP($A48,Mingguan!$A$4:$GC$48,BS$1,FALSE),"")</f>
        <v>12000</v>
      </c>
      <c r="BT48" s="106">
        <f>IFERROR(VLOOKUP($A48,Mingguan!$A$4:$GC$48,BT$1,FALSE),"")</f>
        <v>12000</v>
      </c>
      <c r="BU48" s="106">
        <f>IFERROR(VLOOKUP($A48,Mingguan!$A$4:$GC$48,BU$1,FALSE),"")</f>
        <v>12000</v>
      </c>
      <c r="BV48" s="106">
        <f>IFERROR(VLOOKUP($A48,Mingguan!$A$4:$GC$48,BV$1,FALSE),"")</f>
        <v>12000</v>
      </c>
      <c r="BW48" s="106">
        <f>IFERROR(VLOOKUP($A48,Mingguan!$A$4:$GC$48,BW$1,FALSE),"")</f>
        <v>12000</v>
      </c>
      <c r="BX48" s="106">
        <f>IFERROR(VLOOKUP($A48,Mingguan!$A$4:$GC$48,BX$1,FALSE),"")</f>
        <v>12000</v>
      </c>
      <c r="BY48" s="106">
        <f>IFERROR(VLOOKUP($A48,Mingguan!$A$4:$GC$48,BY$1,FALSE),"")</f>
        <v>12000</v>
      </c>
      <c r="BZ48" s="106">
        <f>IFERROR(VLOOKUP($A48,Mingguan!$A$4:$GC$48,BZ$1,FALSE),"")</f>
        <v>12000</v>
      </c>
      <c r="CA48" s="106">
        <f>IFERROR(VLOOKUP($A48,Mingguan!$A$4:$GC$48,CA$1,FALSE),"")</f>
        <v>12000</v>
      </c>
      <c r="CB48" s="106">
        <f>IFERROR(VLOOKUP($A48,Mingguan!$A$4:$GC$48,CB$1,FALSE),"")</f>
        <v>12000</v>
      </c>
      <c r="CC48" s="106">
        <f>IFERROR(VLOOKUP($A48,Mingguan!$A$4:$GC$48,CC$1,FALSE),"")</f>
        <v>12000</v>
      </c>
      <c r="CD48" s="106">
        <f>IFERROR(VLOOKUP($A48,Mingguan!$A$4:$GC$48,CD$1,FALSE),"")</f>
        <v>12000</v>
      </c>
      <c r="CE48" s="106">
        <f>IFERROR(VLOOKUP($A48,Mingguan!$A$4:$GC$48,CE$1,FALSE),"")</f>
        <v>12000</v>
      </c>
      <c r="CF48" s="106">
        <f>IFERROR(VLOOKUP($A48,Mingguan!$A$4:$GC$48,CF$1,FALSE),"")</f>
        <v>12000</v>
      </c>
      <c r="CG48" s="106">
        <f>IFERROR(VLOOKUP($A48,Mingguan!$A$4:$GC$48,CG$1,FALSE),"")</f>
        <v>12000</v>
      </c>
      <c r="CH48" s="106">
        <f>IFERROR(VLOOKUP($A48,Mingguan!$A$4:$GC$48,CH$1,FALSE),"")</f>
        <v>12000</v>
      </c>
      <c r="CI48" s="106">
        <f>IFERROR(VLOOKUP($A48,Mingguan!$A$4:$GC$48,CI$1,FALSE),"")</f>
        <v>12000</v>
      </c>
      <c r="CJ48" s="106">
        <f>IFERROR(VLOOKUP($A48,Mingguan!$A$4:$GC$48,CJ$1,FALSE),"")</f>
        <v>12000</v>
      </c>
      <c r="CK48" s="106">
        <f>IFERROR(VLOOKUP($A48,Mingguan!$A$4:$GC$48,CK$1,FALSE),"")</f>
        <v>12000</v>
      </c>
      <c r="CL48" s="106">
        <f>IFERROR(VLOOKUP($A48,Mingguan!$A$4:$GC$48,CL$1,FALSE),"")</f>
        <v>12000</v>
      </c>
      <c r="CM48" s="106">
        <f>IFERROR(VLOOKUP($A48,Mingguan!$A$4:$GC$48,CM$1,FALSE),"")</f>
        <v>12000</v>
      </c>
      <c r="CN48" s="106">
        <f>IFERROR(VLOOKUP($A48,Mingguan!$A$4:$GC$48,CN$1,FALSE),"")</f>
        <v>12000</v>
      </c>
      <c r="CO48" s="106">
        <f>IFERROR(VLOOKUP($A48,Mingguan!$A$4:$GC$48,CO$1,FALSE),"")</f>
        <v>12000</v>
      </c>
      <c r="CP48" s="106">
        <f>IFERROR(VLOOKUP($A48,Mingguan!$A$4:$GC$48,CP$1,FALSE),"")</f>
        <v>12000</v>
      </c>
      <c r="CQ48" s="106">
        <f>IFERROR(VLOOKUP($A48,Mingguan!$A$4:$GC$48,CQ$1,FALSE),"")</f>
        <v>12000</v>
      </c>
      <c r="CR48" s="106">
        <f>IFERROR(VLOOKUP($A48,Mingguan!$A$4:$GC$48,CR$1,FALSE),"")</f>
        <v>12000</v>
      </c>
      <c r="CS48" s="106">
        <f>IFERROR(VLOOKUP($A48,Mingguan!$A$4:$GC$48,CS$1,FALSE),"")</f>
        <v>12000</v>
      </c>
      <c r="CT48" s="106">
        <f>IFERROR(VLOOKUP($A48,Mingguan!$A$4:$GC$48,CT$1,FALSE),"")</f>
        <v>12000</v>
      </c>
      <c r="CU48" s="106">
        <f>IFERROR(VLOOKUP($A48,Mingguan!$A$4:$GC$48,CU$1,FALSE),"")</f>
        <v>12000</v>
      </c>
      <c r="CV48" s="106">
        <f>IFERROR(VLOOKUP($A48,Mingguan!$A$4:$GC$48,CV$1,FALSE),"")</f>
        <v>12100</v>
      </c>
      <c r="CW48" s="106">
        <f>IFERROR(VLOOKUP($A48,Mingguan!$A$4:$GC$48,CW$1,FALSE),"")</f>
        <v>12000</v>
      </c>
      <c r="CX48" s="106">
        <f>IFERROR(VLOOKUP($A48,Mingguan!$A$4:$GC$48,CX$1,FALSE),"")</f>
        <v>12000</v>
      </c>
      <c r="CY48" s="106">
        <f>IFERROR(VLOOKUP($A48,Mingguan!$A$4:$GC$48,CY$1,FALSE),"")</f>
        <v>12000</v>
      </c>
      <c r="CZ48" s="106">
        <f>IFERROR(VLOOKUP($A48,Mingguan!$A$4:$GC$48,CZ$1,FALSE),"")</f>
        <v>12000</v>
      </c>
      <c r="DA48" s="106">
        <f>IFERROR(VLOOKUP($A48,Mingguan!$A$4:$GC$48,DA$1,FALSE),"")</f>
        <v>12000</v>
      </c>
      <c r="DB48" s="106">
        <f>IFERROR(VLOOKUP($A48,Mingguan!$A$4:$GC$48,DB$1,FALSE),"")</f>
        <v>12000</v>
      </c>
      <c r="DC48" s="106">
        <f>IFERROR(VLOOKUP($A48,Mingguan!$A$4:$GC$48,DC$1,FALSE),"")</f>
        <v>12000</v>
      </c>
      <c r="DD48" s="106">
        <f>IFERROR(VLOOKUP($A48,Mingguan!$A$4:$GC$48,DD$1,FALSE),"")</f>
        <v>12000</v>
      </c>
      <c r="DE48" s="106">
        <f>IFERROR(VLOOKUP($A48,Mingguan!$A$4:$GC$48,DE$1,FALSE),"")</f>
        <v>12000</v>
      </c>
      <c r="DF48" s="106">
        <f>IFERROR(VLOOKUP($A48,Mingguan!$A$4:$GC$48,DF$1,FALSE),"")</f>
        <v>12000</v>
      </c>
      <c r="DG48" s="106">
        <f>IFERROR(VLOOKUP($A48,Mingguan!$A$4:$GC$48,DG$1,FALSE),"")</f>
        <v>12000</v>
      </c>
      <c r="DH48" s="106">
        <f>IFERROR(VLOOKUP($A48,Mingguan!$A$4:$GC$48,DH$1,FALSE),"")</f>
        <v>12000</v>
      </c>
      <c r="DI48" s="106">
        <f>IFERROR(VLOOKUP($A48,Mingguan!$A$4:$GC$48,DI$1,FALSE),"")</f>
        <v>12000</v>
      </c>
      <c r="DJ48" s="106">
        <f>IFERROR(VLOOKUP($A48,Mingguan!$A$4:$GC$48,DJ$1,FALSE),"")</f>
        <v>12000</v>
      </c>
      <c r="DK48" s="106">
        <f>IFERROR(VLOOKUP($A48,Mingguan!$A$4:$GC$48,DK$1,FALSE),"")</f>
        <v>12000</v>
      </c>
      <c r="DL48" s="106">
        <f>IFERROR(VLOOKUP($A48,Mingguan!$A$4:$GC$48,DL$1,FALSE),"")</f>
        <v>12000</v>
      </c>
      <c r="DM48" s="106">
        <f>IFERROR(VLOOKUP($A48,Mingguan!$A$4:$GC$48,DM$1,FALSE),"")</f>
        <v>12000</v>
      </c>
      <c r="DN48" s="106">
        <f>IFERROR(VLOOKUP($A48,Mingguan!$A$4:$GC$48,DN$1,FALSE),"")</f>
        <v>12000</v>
      </c>
      <c r="DO48" s="106">
        <f>IFERROR(VLOOKUP($A48,Mingguan!$A$4:$GC$48,DO$1,FALSE),"")</f>
        <v>12000</v>
      </c>
      <c r="DP48" s="106">
        <f>IFERROR(VLOOKUP($A48,Mingguan!$A$4:$GC$48,DP$1,FALSE),"")</f>
        <v>12000</v>
      </c>
      <c r="DQ48" s="106">
        <f>IFERROR(VLOOKUP($A48,Mingguan!$A$4:$GC$48,DQ$1,FALSE),"")</f>
        <v>12000</v>
      </c>
      <c r="DR48" s="106">
        <f>IFERROR(VLOOKUP($A48,Mingguan!$A$4:$GC$48,DR$1,FALSE),"")</f>
        <v>12000</v>
      </c>
      <c r="DS48" s="106">
        <f>IFERROR(VLOOKUP($A48,Mingguan!$A$4:$GC$48,DS$1,FALSE),"")</f>
        <v>12000</v>
      </c>
      <c r="DT48" s="106">
        <f>IFERROR(VLOOKUP($A48,Mingguan!$A$4:$GC$48,DT$1,FALSE),"")</f>
        <v>12000</v>
      </c>
      <c r="DU48" s="106">
        <f>IFERROR(VLOOKUP($A48,Mingguan!$A$4:$GC$48,DU$1,FALSE),"")</f>
        <v>13200</v>
      </c>
      <c r="DV48" s="106">
        <f>IFERROR(VLOOKUP($A48,Mingguan!$A$4:$GC$48,DV$1,FALSE),"")</f>
        <v>15000</v>
      </c>
      <c r="DW48" s="106">
        <f>IFERROR(VLOOKUP($A48,Mingguan!$A$4:$GC$48,DW$1,FALSE),"")</f>
        <v>15000</v>
      </c>
      <c r="DX48" s="106">
        <f>IFERROR(VLOOKUP($A48,Mingguan!$A$4:$GC$48,DX$1,FALSE),"")</f>
        <v>15000</v>
      </c>
      <c r="DY48" s="106">
        <f>IFERROR(VLOOKUP($A48,Mingguan!$A$4:$GC$48,DY$1,FALSE),"")</f>
        <v>15000</v>
      </c>
      <c r="DZ48" s="106">
        <f>IFERROR(VLOOKUP($A48,Mingguan!$A$4:$GC$48,DZ$1,FALSE),"")</f>
        <v>15000</v>
      </c>
      <c r="EA48" s="106">
        <f>IFERROR(VLOOKUP($A48,Mingguan!$A$4:$GC$48,EA$1,FALSE),"")</f>
        <v>15000</v>
      </c>
      <c r="EB48" s="106">
        <f>IFERROR(VLOOKUP($A48,Mingguan!$A$4:$GC$48,EB$1,FALSE),"")</f>
        <v>15000</v>
      </c>
      <c r="EC48" s="106">
        <f>IFERROR(VLOOKUP($A48,Mingguan!$A$4:$GC$48,EC$1,FALSE),"")</f>
        <v>15000</v>
      </c>
      <c r="ED48" s="106">
        <f>IFERROR(VLOOKUP($A48,Mingguan!$A$4:$GC$48,ED$1,FALSE),"")</f>
        <v>15000</v>
      </c>
      <c r="EE48" s="106">
        <f>IFERROR(VLOOKUP($A48,Mingguan!$A$4:$GC$48,EE$1,FALSE),"")</f>
        <v>15000</v>
      </c>
      <c r="EF48" s="106">
        <f>IFERROR(VLOOKUP($A48,Mingguan!$A$4:$GC$48,EF$1,FALSE),"")</f>
        <v>15000</v>
      </c>
      <c r="EG48" s="106">
        <f>IFERROR(VLOOKUP($A48,Mingguan!$A$4:$GC$48,EG$1,FALSE),"")</f>
        <v>16200</v>
      </c>
      <c r="EH48" s="106">
        <f>IFERROR(VLOOKUP($A48,Mingguan!$A$4:$GC$48,EH$1,FALSE),"")</f>
        <v>17000</v>
      </c>
      <c r="EI48" s="106">
        <f>IFERROR(VLOOKUP($A48,Mingguan!$A$4:$GC$48,EI$1,FALSE),"")</f>
        <v>17000</v>
      </c>
      <c r="EJ48" s="106">
        <f>IFERROR(VLOOKUP($A48,Mingguan!$A$4:$GC$48,EJ$1,FALSE),"")</f>
        <v>17000</v>
      </c>
      <c r="EK48" s="106">
        <f>IFERROR(VLOOKUP($A48,Mingguan!$A$4:$GC$48,EK$1,FALSE),"")</f>
        <v>17000</v>
      </c>
      <c r="EL48" s="106">
        <f>IFERROR(VLOOKUP($A48,Mingguan!$A$4:$GC$48,EL$1,FALSE),"")</f>
        <v>17000</v>
      </c>
      <c r="EM48" s="106">
        <f>IFERROR(VLOOKUP($A48,Mingguan!$A$4:$GC$48,EM$1,FALSE),"")</f>
        <v>17000</v>
      </c>
      <c r="EN48" s="106">
        <f>IFERROR(VLOOKUP($A48,Mingguan!$A$4:$GC$48,EN$1,FALSE),"")</f>
        <v>17000</v>
      </c>
      <c r="EO48" s="106">
        <f>IFERROR(VLOOKUP($A48,Mingguan!$A$4:$GC$48,EO$1,FALSE),"")</f>
        <v>17000</v>
      </c>
      <c r="EP48" s="106">
        <f>IFERROR(VLOOKUP($A48,Mingguan!$A$4:$GC$48,EP$1,FALSE),"")</f>
        <v>17000</v>
      </c>
      <c r="EQ48" s="106">
        <f>IFERROR(VLOOKUP($A48,Mingguan!$A$4:$GC$48,EQ$1,FALSE),"")</f>
        <v>17000</v>
      </c>
      <c r="ER48" s="106">
        <f>IFERROR(VLOOKUP($A48,Mingguan!$A$4:$GC$48,ER$1,FALSE),"")</f>
        <v>17000</v>
      </c>
      <c r="ES48" s="106">
        <f>IFERROR(VLOOKUP($A48,Mingguan!$A$4:$GC$48,ES$1,FALSE),"")</f>
        <v>17000</v>
      </c>
      <c r="ET48" s="106">
        <f>IFERROR(VLOOKUP($A48,Mingguan!$A$4:$GC$48,ET$1,FALSE),"")</f>
        <v>17000</v>
      </c>
      <c r="EU48" s="106">
        <f>IFERROR(VLOOKUP($A48,Mingguan!$A$4:$GC$48,EU$1,FALSE),"")</f>
        <v>17000</v>
      </c>
      <c r="EV48" s="106">
        <f>IFERROR(VLOOKUP($A48,Mingguan!$A$4:$GC$48,EV$1,FALSE),"")</f>
        <v>13000</v>
      </c>
      <c r="EW48" s="106">
        <f>IFERROR(VLOOKUP($A48,Mingguan!$A$4:$GC$48,EW$1,FALSE),"")</f>
        <v>13000</v>
      </c>
      <c r="EX48" s="106">
        <f>IFERROR(VLOOKUP($A48,Mingguan!$A$4:$GC$48,EX$1,FALSE),"")</f>
        <v>14500</v>
      </c>
      <c r="EY48" s="106">
        <f>IFERROR(VLOOKUP($A48,Mingguan!$A$4:$GC$48,EY$1,FALSE),"")</f>
        <v>14500</v>
      </c>
      <c r="EZ48" s="106">
        <f>IFERROR(VLOOKUP($A48,Mingguan!$A$4:$GC$48,EZ$1,FALSE),"")</f>
        <v>16000</v>
      </c>
      <c r="FA48" s="106">
        <f>IFERROR(VLOOKUP($A48,Mingguan!$A$4:$GC$48,FA$1,FALSE),"")</f>
        <v>16000</v>
      </c>
      <c r="FB48" s="106">
        <f>IFERROR(VLOOKUP($A48,Mingguan!$A$4:$GC$48,FB$1,FALSE),"")</f>
        <v>16000</v>
      </c>
      <c r="FC48" s="106">
        <f>IFERROR(VLOOKUP($A48,Mingguan!$A$4:$GC$48,FC$1,FALSE),"")</f>
        <v>16000</v>
      </c>
      <c r="FD48" s="106">
        <f>IFERROR(VLOOKUP($A48,Mingguan!$A$4:$GC$48,FD$1,FALSE),"")</f>
        <v>16000</v>
      </c>
      <c r="FE48" s="106">
        <f>IFERROR(VLOOKUP($A48,Mingguan!$A$4:$GC$48,FE$1,FALSE),"")</f>
        <v>16000</v>
      </c>
      <c r="FF48" s="106">
        <f>IFERROR(VLOOKUP($A48,Mingguan!$A$4:$GC$48,FF$1,FALSE),"")</f>
        <v>16000</v>
      </c>
      <c r="FG48" s="106">
        <f>IFERROR(VLOOKUP($A48,Mingguan!$A$4:$GC$48,FG$1,FALSE),"")</f>
        <v>16000</v>
      </c>
      <c r="FH48" s="106">
        <f>IFERROR(VLOOKUP($A48,Mingguan!$A$4:$GC$48,FH$1,FALSE),"")</f>
        <v>16000</v>
      </c>
      <c r="FI48" s="106">
        <f>IFERROR(VLOOKUP($A48,Mingguan!$A$4:$GC$48,FI$1,FALSE),"")</f>
        <v>16000</v>
      </c>
      <c r="FJ48" s="106">
        <f>IFERROR(VLOOKUP($A48,Mingguan!$A$4:$GC$48,FJ$1,FALSE),"")</f>
        <v>16000</v>
      </c>
      <c r="FK48" s="106">
        <f>IFERROR(VLOOKUP($A48,Mingguan!$A$4:$GC$48,FK$1,FALSE),"")</f>
        <v>16000</v>
      </c>
      <c r="FL48" s="106">
        <f>IFERROR(VLOOKUP($A48,Mingguan!$A$4:$GC$48,FL$1,FALSE),"")</f>
        <v>16000</v>
      </c>
      <c r="FM48" s="106">
        <f>IFERROR(VLOOKUP($A48,Mingguan!$A$4:$GC$48,FM$1,FALSE),"")</f>
        <v>16000</v>
      </c>
      <c r="FN48" s="106">
        <f>IFERROR(VLOOKUP($A48,Mingguan!$A$4:$GC$48,FN$1,FALSE),"")</f>
        <v>16000</v>
      </c>
      <c r="FO48" s="106">
        <f>IFERROR(VLOOKUP($A48,Mingguan!$A$4:$GC$48,FO$1,FALSE),"")</f>
        <v>16000</v>
      </c>
      <c r="FP48" s="106">
        <f>IFERROR(VLOOKUP($A48,Mingguan!$A$4:$GC$48,FP$1,FALSE),"")</f>
        <v>16000</v>
      </c>
      <c r="FQ48" s="106">
        <f>IFERROR(VLOOKUP($A48,Mingguan!$A$4:$GC$48,FQ$1,FALSE),"")</f>
        <v>16000</v>
      </c>
      <c r="FR48" s="106">
        <f>IFERROR(VLOOKUP($A48,Mingguan!$A$4:$GC$48,FR$1,FALSE),"")</f>
        <v>16000</v>
      </c>
      <c r="FS48" s="106">
        <f>IFERROR(VLOOKUP($A48,Mingguan!$A$4:$GC$48,FS$1,FALSE),"")</f>
        <v>16000</v>
      </c>
      <c r="FT48" s="106">
        <f>IFERROR(VLOOKUP($A48,Mingguan!$A$4:$GC$48,FT$1,FALSE),"")</f>
        <v>16000</v>
      </c>
      <c r="FU48" s="106">
        <f>IFERROR(VLOOKUP($A48,Mingguan!$A$4:$GC$48,FU$1,FALSE),"")</f>
        <v>16000</v>
      </c>
      <c r="FV48" s="106">
        <f>IFERROR(VLOOKUP($A48,Mingguan!$A$4:$GC$48,FV$1,FALSE),"")</f>
        <v>16000</v>
      </c>
      <c r="FW48" s="106">
        <f>IFERROR(VLOOKUP($A48,Mingguan!$A$4:$GC$48,FW$1,FALSE),"")</f>
        <v>16000</v>
      </c>
      <c r="FX48" s="106">
        <f>IFERROR(VLOOKUP($A48,Mingguan!$A$4:$GC$48,FX$1,FALSE),"")</f>
        <v>16000</v>
      </c>
      <c r="FY48" s="106">
        <f>IFERROR(VLOOKUP($A48,Mingguan!$A$4:$GC$48,FY$1,FALSE),"")</f>
        <v>16000</v>
      </c>
      <c r="FZ48" s="106">
        <f>IFERROR(VLOOKUP($A48,Mingguan!$A$4:$GC$48,FZ$1,FALSE),"")</f>
        <v>16000</v>
      </c>
      <c r="GA48" s="106">
        <f>IFERROR(VLOOKUP($A48,Mingguan!$A$4:$GC$48,GA$1,FALSE),"")</f>
        <v>16000</v>
      </c>
      <c r="GB48" s="106">
        <f>IFERROR(VLOOKUP($A48,Mingguan!$A$4:$GC$48,GB$1,FALSE),"")</f>
        <v>16000</v>
      </c>
      <c r="GC48" s="106">
        <f>IFERROR(VLOOKUP($A48,Mingguan!$A$4:$GC$48,GC$1,FALSE),"")</f>
        <v>16000</v>
      </c>
      <c r="GD48" s="106"/>
      <c r="GE48" s="106"/>
      <c r="GF48" s="106"/>
      <c r="GG48" s="106"/>
      <c r="GH48" s="106"/>
      <c r="GI48" s="106"/>
      <c r="GJ48" s="106"/>
      <c r="GK48" s="106"/>
      <c r="GL48" s="106"/>
      <c r="GM48" s="106"/>
      <c r="GN48" s="106"/>
      <c r="GO48" s="106"/>
      <c r="GP48" s="106"/>
      <c r="GQ48" s="106"/>
      <c r="GR48" s="106"/>
      <c r="GS48" s="106"/>
      <c r="GT48" s="106"/>
      <c r="GU48" s="106"/>
      <c r="GV48" s="106"/>
    </row>
    <row r="49" spans="1:204" ht="15.75" customHeight="1" x14ac:dyDescent="0.35">
      <c r="A49" s="48">
        <v>45</v>
      </c>
      <c r="B49" s="18" t="s">
        <v>69</v>
      </c>
      <c r="C49" s="48">
        <v>1</v>
      </c>
      <c r="D49" s="48" t="s">
        <v>24</v>
      </c>
      <c r="E49" s="106" t="str">
        <f>IFERROR(VLOOKUP($A49,Mingguan!$A$4:$GC$48,E$1,FALSE),"")</f>
        <v/>
      </c>
      <c r="F49" s="106" t="str">
        <f>IFERROR(VLOOKUP($A49,Mingguan!$A$4:$GC$48,F$1,FALSE),"")</f>
        <v/>
      </c>
      <c r="G49" s="106" t="str">
        <f>IFERROR(VLOOKUP($A49,Mingguan!$A$4:$GC$48,G$1,FALSE),"")</f>
        <v/>
      </c>
      <c r="H49" s="106" t="str">
        <f>IFERROR(VLOOKUP($A49,Mingguan!$A$4:$GC$48,H$1,FALSE),"")</f>
        <v/>
      </c>
      <c r="I49" s="106" t="str">
        <f>IFERROR(VLOOKUP($A49,Mingguan!$A$4:$GC$48,I$1,FALSE),"")</f>
        <v/>
      </c>
      <c r="J49" s="106" t="str">
        <f>IFERROR(VLOOKUP($A49,Mingguan!$A$4:$GC$48,J$1,FALSE),"")</f>
        <v/>
      </c>
      <c r="K49" s="106" t="str">
        <f>IFERROR(VLOOKUP($A49,Mingguan!$A$4:$GC$48,K$1,FALSE),"")</f>
        <v/>
      </c>
      <c r="L49" s="106" t="str">
        <f>IFERROR(VLOOKUP($A49,Mingguan!$A$4:$GC$48,L$1,FALSE),"")</f>
        <v/>
      </c>
      <c r="M49" s="106" t="str">
        <f>IFERROR(VLOOKUP($A49,Mingguan!$A$4:$GC$48,M$1,FALSE),"")</f>
        <v/>
      </c>
      <c r="N49" s="106" t="str">
        <f>IFERROR(VLOOKUP($A49,Mingguan!$A$4:$GC$48,N$1,FALSE),"")</f>
        <v/>
      </c>
      <c r="O49" s="106" t="str">
        <f>IFERROR(VLOOKUP($A49,Mingguan!$A$4:$GC$48,O$1,FALSE),"")</f>
        <v/>
      </c>
      <c r="P49" s="106" t="str">
        <f>IFERROR(VLOOKUP($A49,Mingguan!$A$4:$GC$48,P$1,FALSE),"")</f>
        <v/>
      </c>
      <c r="Q49" s="106" t="str">
        <f>IFERROR(VLOOKUP($A49,Mingguan!$A$4:$GC$48,Q$1,FALSE),"")</f>
        <v/>
      </c>
      <c r="R49" s="106" t="str">
        <f>IFERROR(VLOOKUP($A49,Mingguan!$A$4:$GC$48,R$1,FALSE),"")</f>
        <v/>
      </c>
      <c r="S49" s="106" t="str">
        <f>IFERROR(VLOOKUP($A49,Mingguan!$A$4:$GC$48,S$1,FALSE),"")</f>
        <v/>
      </c>
      <c r="T49" s="106" t="str">
        <f>IFERROR(VLOOKUP($A49,Mingguan!$A$4:$GC$48,T$1,FALSE),"")</f>
        <v/>
      </c>
      <c r="U49" s="106" t="str">
        <f>IFERROR(VLOOKUP($A49,Mingguan!$A$4:$GC$48,U$1,FALSE),"")</f>
        <v/>
      </c>
      <c r="V49" s="106" t="str">
        <f>IFERROR(VLOOKUP($A49,Mingguan!$A$4:$GC$48,V$1,FALSE),"")</f>
        <v/>
      </c>
      <c r="W49" s="106" t="str">
        <f>IFERROR(VLOOKUP($A49,Mingguan!$A$4:$GC$48,W$1,FALSE),"")</f>
        <v/>
      </c>
      <c r="X49" s="106" t="str">
        <f>IFERROR(VLOOKUP($A49,Mingguan!$A$4:$GC$48,X$1,FALSE),"")</f>
        <v/>
      </c>
      <c r="Y49" s="106" t="str">
        <f>IFERROR(VLOOKUP($A49,Mingguan!$A$4:$GC$48,Y$1,FALSE),"")</f>
        <v/>
      </c>
      <c r="Z49" s="106" t="str">
        <f>IFERROR(VLOOKUP($A49,Mingguan!$A$4:$GC$48,Z$1,FALSE),"")</f>
        <v/>
      </c>
      <c r="AA49" s="106" t="str">
        <f>IFERROR(VLOOKUP($A49,Mingguan!$A$4:$GC$48,AA$1,FALSE),"")</f>
        <v/>
      </c>
      <c r="AB49" s="106" t="str">
        <f>IFERROR(VLOOKUP($A49,Mingguan!$A$4:$GC$48,AB$1,FALSE),"")</f>
        <v/>
      </c>
      <c r="AC49" s="106" t="str">
        <f>IFERROR(VLOOKUP($A49,Mingguan!$A$4:$GC$48,AC$1,FALSE),"")</f>
        <v/>
      </c>
      <c r="AD49" s="106" t="str">
        <f>IFERROR(VLOOKUP($A49,Mingguan!$A$4:$GC$48,AD$1,FALSE),"")</f>
        <v/>
      </c>
      <c r="AE49" s="106" t="str">
        <f>IFERROR(VLOOKUP($A49,Mingguan!$A$4:$GC$48,AE$1,FALSE),"")</f>
        <v/>
      </c>
      <c r="AF49" s="106" t="str">
        <f>IFERROR(VLOOKUP($A49,Mingguan!$A$4:$GC$48,AF$1,FALSE),"")</f>
        <v/>
      </c>
      <c r="AG49" s="106" t="str">
        <f>IFERROR(VLOOKUP($A49,Mingguan!$A$4:$GC$48,AG$1,FALSE),"")</f>
        <v/>
      </c>
      <c r="AH49" s="106" t="str">
        <f>IFERROR(VLOOKUP($A49,Mingguan!$A$4:$GC$48,AH$1,FALSE),"")</f>
        <v/>
      </c>
      <c r="AI49" s="106" t="str">
        <f>IFERROR(VLOOKUP($A49,Mingguan!$A$4:$GC$48,AI$1,FALSE),"")</f>
        <v/>
      </c>
      <c r="AJ49" s="106" t="str">
        <f>IFERROR(VLOOKUP($A49,Mingguan!$A$4:$GC$48,AJ$1,FALSE),"")</f>
        <v/>
      </c>
      <c r="AK49" s="106" t="str">
        <f>IFERROR(VLOOKUP($A49,Mingguan!$A$4:$GC$48,AK$1,FALSE),"")</f>
        <v/>
      </c>
      <c r="AL49" s="106" t="str">
        <f>IFERROR(VLOOKUP($A49,Mingguan!$A$4:$GC$48,AL$1,FALSE),"")</f>
        <v/>
      </c>
      <c r="AM49" s="106" t="str">
        <f>IFERROR(VLOOKUP($A49,Mingguan!$A$4:$GC$48,AM$1,FALSE),"")</f>
        <v/>
      </c>
      <c r="AN49" s="106" t="str">
        <f>IFERROR(VLOOKUP($A49,Mingguan!$A$4:$GC$48,AN$1,FALSE),"")</f>
        <v/>
      </c>
      <c r="AO49" s="106" t="str">
        <f>IFERROR(VLOOKUP($A49,Mingguan!$A$4:$GC$48,AO$1,FALSE),"")</f>
        <v/>
      </c>
      <c r="AP49" s="106" t="str">
        <f>IFERROR(VLOOKUP($A49,Mingguan!$A$4:$GC$48,AP$1,FALSE),"")</f>
        <v/>
      </c>
      <c r="AQ49" s="106" t="str">
        <f>IFERROR(VLOOKUP($A49,Mingguan!$A$4:$GC$48,AQ$1,FALSE),"")</f>
        <v/>
      </c>
      <c r="AR49" s="106" t="str">
        <f>IFERROR(VLOOKUP($A49,Mingguan!$A$4:$GC$48,AR$1,FALSE),"")</f>
        <v/>
      </c>
      <c r="AS49" s="106" t="str">
        <f>IFERROR(VLOOKUP($A49,Mingguan!$A$4:$GC$48,AS$1,FALSE),"")</f>
        <v/>
      </c>
      <c r="AT49" s="106" t="str">
        <f>IFERROR(VLOOKUP($A49,Mingguan!$A$4:$GC$48,AT$1,FALSE),"")</f>
        <v/>
      </c>
      <c r="AU49" s="106" t="str">
        <f>IFERROR(VLOOKUP($A49,Mingguan!$A$4:$GC$48,AU$1,FALSE),"")</f>
        <v/>
      </c>
      <c r="AV49" s="106" t="str">
        <f>IFERROR(VLOOKUP($A49,Mingguan!$A$4:$GC$48,AV$1,FALSE),"")</f>
        <v/>
      </c>
      <c r="AW49" s="106" t="str">
        <f>IFERROR(VLOOKUP($A49,Mingguan!$A$4:$GC$48,AW$1,FALSE),"")</f>
        <v/>
      </c>
      <c r="AX49" s="106" t="str">
        <f>IFERROR(VLOOKUP($A49,Mingguan!$A$4:$GC$48,AX$1,FALSE),"")</f>
        <v/>
      </c>
      <c r="AY49" s="106" t="str">
        <f>IFERROR(VLOOKUP($A49,Mingguan!$A$4:$GC$48,AY$1,FALSE),"")</f>
        <v/>
      </c>
      <c r="AZ49" s="106" t="str">
        <f>IFERROR(VLOOKUP($A49,Mingguan!$A$4:$GC$48,AZ$1,FALSE),"")</f>
        <v/>
      </c>
      <c r="BA49" s="106" t="str">
        <f>IFERROR(VLOOKUP($A49,Mingguan!$A$4:$GC$48,BA$1,FALSE),"")</f>
        <v/>
      </c>
      <c r="BB49" s="106" t="str">
        <f>IFERROR(VLOOKUP($A49,Mingguan!$A$4:$GC$48,BB$1,FALSE),"")</f>
        <v/>
      </c>
      <c r="BC49" s="106" t="str">
        <f>IFERROR(VLOOKUP($A49,Mingguan!$A$4:$GC$48,BC$1,FALSE),"")</f>
        <v/>
      </c>
      <c r="BD49" s="106" t="str">
        <f>IFERROR(VLOOKUP($A49,Mingguan!$A$4:$GC$48,BD$1,FALSE),"")</f>
        <v/>
      </c>
      <c r="BE49" s="106" t="str">
        <f>IFERROR(VLOOKUP($A49,Mingguan!$A$4:$GC$48,BE$1,FALSE),"")</f>
        <v/>
      </c>
      <c r="BF49" s="106" t="str">
        <f>IFERROR(VLOOKUP($A49,Mingguan!$A$4:$GC$48,BF$1,FALSE),"")</f>
        <v/>
      </c>
      <c r="BG49" s="106" t="str">
        <f>IFERROR(VLOOKUP($A49,Mingguan!$A$4:$GC$48,BG$1,FALSE),"")</f>
        <v/>
      </c>
      <c r="BH49" s="106" t="str">
        <f>IFERROR(VLOOKUP($A49,Mingguan!$A$4:$GC$48,BH$1,FALSE),"")</f>
        <v/>
      </c>
      <c r="BI49" s="106" t="str">
        <f>IFERROR(VLOOKUP($A49,Mingguan!$A$4:$GC$48,BI$1,FALSE),"")</f>
        <v/>
      </c>
      <c r="BJ49" s="106" t="str">
        <f>IFERROR(VLOOKUP($A49,Mingguan!$A$4:$GC$48,BJ$1,FALSE),"")</f>
        <v/>
      </c>
      <c r="BK49" s="106" t="str">
        <f>IFERROR(VLOOKUP($A49,Mingguan!$A$4:$GC$48,BK$1,FALSE),"")</f>
        <v/>
      </c>
      <c r="BL49" s="106" t="str">
        <f>IFERROR(VLOOKUP($A49,Mingguan!$A$4:$GC$48,BL$1,FALSE),"")</f>
        <v/>
      </c>
      <c r="BM49" s="106" t="str">
        <f>IFERROR(VLOOKUP($A49,Mingguan!$A$4:$GC$48,BM$1,FALSE),"")</f>
        <v/>
      </c>
      <c r="BN49" s="106" t="str">
        <f>IFERROR(VLOOKUP($A49,Mingguan!$A$4:$GC$48,BN$1,FALSE),"")</f>
        <v/>
      </c>
      <c r="BO49" s="106" t="str">
        <f>IFERROR(VLOOKUP($A49,Mingguan!$A$4:$GC$48,BO$1,FALSE),"")</f>
        <v/>
      </c>
      <c r="BP49" s="106" t="str">
        <f>IFERROR(VLOOKUP($A49,Mingguan!$A$4:$GC$48,BP$1,FALSE),"")</f>
        <v/>
      </c>
      <c r="BQ49" s="106" t="str">
        <f>IFERROR(VLOOKUP($A49,Mingguan!$A$4:$GC$48,BQ$1,FALSE),"")</f>
        <v/>
      </c>
      <c r="BR49" s="106" t="str">
        <f>IFERROR(VLOOKUP($A49,Mingguan!$A$4:$GC$48,BR$1,FALSE),"")</f>
        <v/>
      </c>
      <c r="BS49" s="106" t="str">
        <f>IFERROR(VLOOKUP($A49,Mingguan!$A$4:$GC$48,BS$1,FALSE),"")</f>
        <v/>
      </c>
      <c r="BT49" s="106" t="str">
        <f>IFERROR(VLOOKUP($A49,Mingguan!$A$4:$GC$48,BT$1,FALSE),"")</f>
        <v/>
      </c>
      <c r="BU49" s="106" t="str">
        <f>IFERROR(VLOOKUP($A49,Mingguan!$A$4:$GC$48,BU$1,FALSE),"")</f>
        <v/>
      </c>
      <c r="BV49" s="106" t="str">
        <f>IFERROR(VLOOKUP($A49,Mingguan!$A$4:$GC$48,BV$1,FALSE),"")</f>
        <v/>
      </c>
      <c r="BW49" s="106" t="str">
        <f>IFERROR(VLOOKUP($A49,Mingguan!$A$4:$GC$48,BW$1,FALSE),"")</f>
        <v/>
      </c>
      <c r="BX49" s="106" t="str">
        <f>IFERROR(VLOOKUP($A49,Mingguan!$A$4:$GC$48,BX$1,FALSE),"")</f>
        <v/>
      </c>
      <c r="BY49" s="106" t="str">
        <f>IFERROR(VLOOKUP($A49,Mingguan!$A$4:$GC$48,BY$1,FALSE),"")</f>
        <v/>
      </c>
      <c r="BZ49" s="106" t="str">
        <f>IFERROR(VLOOKUP($A49,Mingguan!$A$4:$GC$48,BZ$1,FALSE),"")</f>
        <v/>
      </c>
      <c r="CA49" s="106" t="str">
        <f>IFERROR(VLOOKUP($A49,Mingguan!$A$4:$GC$48,CA$1,FALSE),"")</f>
        <v/>
      </c>
      <c r="CB49" s="106" t="str">
        <f>IFERROR(VLOOKUP($A49,Mingguan!$A$4:$GC$48,CB$1,FALSE),"")</f>
        <v/>
      </c>
      <c r="CC49" s="106" t="str">
        <f>IFERROR(VLOOKUP($A49,Mingguan!$A$4:$GC$48,CC$1,FALSE),"")</f>
        <v/>
      </c>
      <c r="CD49" s="106" t="str">
        <f>IFERROR(VLOOKUP($A49,Mingguan!$A$4:$GC$48,CD$1,FALSE),"")</f>
        <v/>
      </c>
      <c r="CE49" s="106" t="str">
        <f>IFERROR(VLOOKUP($A49,Mingguan!$A$4:$GC$48,CE$1,FALSE),"")</f>
        <v/>
      </c>
      <c r="CF49" s="106" t="str">
        <f>IFERROR(VLOOKUP($A49,Mingguan!$A$4:$GC$48,CF$1,FALSE),"")</f>
        <v/>
      </c>
      <c r="CG49" s="106" t="str">
        <f>IFERROR(VLOOKUP($A49,Mingguan!$A$4:$GC$48,CG$1,FALSE),"")</f>
        <v/>
      </c>
      <c r="CH49" s="106" t="str">
        <f>IFERROR(VLOOKUP($A49,Mingguan!$A$4:$GC$48,CH$1,FALSE),"")</f>
        <v/>
      </c>
      <c r="CI49" s="106" t="str">
        <f>IFERROR(VLOOKUP($A49,Mingguan!$A$4:$GC$48,CI$1,FALSE),"")</f>
        <v/>
      </c>
      <c r="CJ49" s="106" t="str">
        <f>IFERROR(VLOOKUP($A49,Mingguan!$A$4:$GC$48,CJ$1,FALSE),"")</f>
        <v/>
      </c>
      <c r="CK49" s="106" t="str">
        <f>IFERROR(VLOOKUP($A49,Mingguan!$A$4:$GC$48,CK$1,FALSE),"")</f>
        <v/>
      </c>
      <c r="CL49" s="106" t="str">
        <f>IFERROR(VLOOKUP($A49,Mingguan!$A$4:$GC$48,CL$1,FALSE),"")</f>
        <v/>
      </c>
      <c r="CM49" s="106" t="str">
        <f>IFERROR(VLOOKUP($A49,Mingguan!$A$4:$GC$48,CM$1,FALSE),"")</f>
        <v/>
      </c>
      <c r="CN49" s="106" t="str">
        <f>IFERROR(VLOOKUP($A49,Mingguan!$A$4:$GC$48,CN$1,FALSE),"")</f>
        <v/>
      </c>
      <c r="CO49" s="106" t="str">
        <f>IFERROR(VLOOKUP($A49,Mingguan!$A$4:$GC$48,CO$1,FALSE),"")</f>
        <v/>
      </c>
      <c r="CP49" s="106" t="str">
        <f>IFERROR(VLOOKUP($A49,Mingguan!$A$4:$GC$48,CP$1,FALSE),"")</f>
        <v/>
      </c>
      <c r="CQ49" s="106" t="str">
        <f>IFERROR(VLOOKUP($A49,Mingguan!$A$4:$GC$48,CQ$1,FALSE),"")</f>
        <v/>
      </c>
      <c r="CR49" s="106" t="str">
        <f>IFERROR(VLOOKUP($A49,Mingguan!$A$4:$GC$48,CR$1,FALSE),"")</f>
        <v/>
      </c>
      <c r="CS49" s="106" t="str">
        <f>IFERROR(VLOOKUP($A49,Mingguan!$A$4:$GC$48,CS$1,FALSE),"")</f>
        <v/>
      </c>
      <c r="CT49" s="106" t="str">
        <f>IFERROR(VLOOKUP($A49,Mingguan!$A$4:$GC$48,CT$1,FALSE),"")</f>
        <v/>
      </c>
      <c r="CU49" s="106" t="str">
        <f>IFERROR(VLOOKUP($A49,Mingguan!$A$4:$GC$48,CU$1,FALSE),"")</f>
        <v/>
      </c>
      <c r="CV49" s="106" t="str">
        <f>IFERROR(VLOOKUP($A49,Mingguan!$A$4:$GC$48,CV$1,FALSE),"")</f>
        <v/>
      </c>
      <c r="CW49" s="106" t="str">
        <f>IFERROR(VLOOKUP($A49,Mingguan!$A$4:$GC$48,CW$1,FALSE),"")</f>
        <v/>
      </c>
      <c r="CX49" s="106" t="str">
        <f>IFERROR(VLOOKUP($A49,Mingguan!$A$4:$GC$48,CX$1,FALSE),"")</f>
        <v/>
      </c>
      <c r="CY49" s="106" t="str">
        <f>IFERROR(VLOOKUP($A49,Mingguan!$A$4:$GC$48,CY$1,FALSE),"")</f>
        <v/>
      </c>
      <c r="CZ49" s="106" t="str">
        <f>IFERROR(VLOOKUP($A49,Mingguan!$A$4:$GC$48,CZ$1,FALSE),"")</f>
        <v/>
      </c>
      <c r="DA49" s="106" t="str">
        <f>IFERROR(VLOOKUP($A49,Mingguan!$A$4:$GC$48,DA$1,FALSE),"")</f>
        <v/>
      </c>
      <c r="DB49" s="106" t="str">
        <f>IFERROR(VLOOKUP($A49,Mingguan!$A$4:$GC$48,DB$1,FALSE),"")</f>
        <v/>
      </c>
      <c r="DC49" s="106" t="str">
        <f>IFERROR(VLOOKUP($A49,Mingguan!$A$4:$GC$48,DC$1,FALSE),"")</f>
        <v/>
      </c>
      <c r="DD49" s="106" t="str">
        <f>IFERROR(VLOOKUP($A49,Mingguan!$A$4:$GC$48,DD$1,FALSE),"")</f>
        <v/>
      </c>
      <c r="DE49" s="106" t="str">
        <f>IFERROR(VLOOKUP($A49,Mingguan!$A$4:$GC$48,DE$1,FALSE),"")</f>
        <v/>
      </c>
      <c r="DF49" s="106" t="str">
        <f>IFERROR(VLOOKUP($A49,Mingguan!$A$4:$GC$48,DF$1,FALSE),"")</f>
        <v/>
      </c>
      <c r="DG49" s="106" t="str">
        <f>IFERROR(VLOOKUP($A49,Mingguan!$A$4:$GC$48,DG$1,FALSE),"")</f>
        <v/>
      </c>
      <c r="DH49" s="106" t="str">
        <f>IFERROR(VLOOKUP($A49,Mingguan!$A$4:$GC$48,DH$1,FALSE),"")</f>
        <v/>
      </c>
      <c r="DI49" s="106" t="str">
        <f>IFERROR(VLOOKUP($A49,Mingguan!$A$4:$GC$48,DI$1,FALSE),"")</f>
        <v/>
      </c>
      <c r="DJ49" s="106" t="str">
        <f>IFERROR(VLOOKUP($A49,Mingguan!$A$4:$GC$48,DJ$1,FALSE),"")</f>
        <v/>
      </c>
      <c r="DK49" s="106" t="str">
        <f>IFERROR(VLOOKUP($A49,Mingguan!$A$4:$GC$48,DK$1,FALSE),"")</f>
        <v/>
      </c>
      <c r="DL49" s="106" t="str">
        <f>IFERROR(VLOOKUP($A49,Mingguan!$A$4:$GC$48,DL$1,FALSE),"")</f>
        <v/>
      </c>
      <c r="DM49" s="106" t="str">
        <f>IFERROR(VLOOKUP($A49,Mingguan!$A$4:$GC$48,DM$1,FALSE),"")</f>
        <v/>
      </c>
      <c r="DN49" s="106" t="str">
        <f>IFERROR(VLOOKUP($A49,Mingguan!$A$4:$GC$48,DN$1,FALSE),"")</f>
        <v/>
      </c>
      <c r="DO49" s="106" t="str">
        <f>IFERROR(VLOOKUP($A49,Mingguan!$A$4:$GC$48,DO$1,FALSE),"")</f>
        <v/>
      </c>
      <c r="DP49" s="106" t="str">
        <f>IFERROR(VLOOKUP($A49,Mingguan!$A$4:$GC$48,DP$1,FALSE),"")</f>
        <v/>
      </c>
      <c r="DQ49" s="106" t="str">
        <f>IFERROR(VLOOKUP($A49,Mingguan!$A$4:$GC$48,DQ$1,FALSE),"")</f>
        <v/>
      </c>
      <c r="DR49" s="106" t="str">
        <f>IFERROR(VLOOKUP($A49,Mingguan!$A$4:$GC$48,DR$1,FALSE),"")</f>
        <v/>
      </c>
      <c r="DS49" s="106" t="str">
        <f>IFERROR(VLOOKUP($A49,Mingguan!$A$4:$GC$48,DS$1,FALSE),"")</f>
        <v/>
      </c>
      <c r="DT49" s="106" t="str">
        <f>IFERROR(VLOOKUP($A49,Mingguan!$A$4:$GC$48,DT$1,FALSE),"")</f>
        <v/>
      </c>
      <c r="DU49" s="106" t="str">
        <f>IFERROR(VLOOKUP($A49,Mingguan!$A$4:$GC$48,DU$1,FALSE),"")</f>
        <v/>
      </c>
      <c r="DV49" s="106" t="str">
        <f>IFERROR(VLOOKUP($A49,Mingguan!$A$4:$GC$48,DV$1,FALSE),"")</f>
        <v/>
      </c>
      <c r="DW49" s="106" t="str">
        <f>IFERROR(VLOOKUP($A49,Mingguan!$A$4:$GC$48,DW$1,FALSE),"")</f>
        <v/>
      </c>
      <c r="DX49" s="106" t="str">
        <f>IFERROR(VLOOKUP($A49,Mingguan!$A$4:$GC$48,DX$1,FALSE),"")</f>
        <v/>
      </c>
      <c r="DY49" s="106" t="str">
        <f>IFERROR(VLOOKUP($A49,Mingguan!$A$4:$GC$48,DY$1,FALSE),"")</f>
        <v/>
      </c>
      <c r="DZ49" s="106" t="str">
        <f>IFERROR(VLOOKUP($A49,Mingguan!$A$4:$GC$48,DZ$1,FALSE),"")</f>
        <v/>
      </c>
      <c r="EA49" s="106" t="str">
        <f>IFERROR(VLOOKUP($A49,Mingguan!$A$4:$GC$48,EA$1,FALSE),"")</f>
        <v/>
      </c>
      <c r="EB49" s="106" t="str">
        <f>IFERROR(VLOOKUP($A49,Mingguan!$A$4:$GC$48,EB$1,FALSE),"")</f>
        <v/>
      </c>
      <c r="EC49" s="106" t="str">
        <f>IFERROR(VLOOKUP($A49,Mingguan!$A$4:$GC$48,EC$1,FALSE),"")</f>
        <v/>
      </c>
      <c r="ED49" s="106" t="str">
        <f>IFERROR(VLOOKUP($A49,Mingguan!$A$4:$GC$48,ED$1,FALSE),"")</f>
        <v/>
      </c>
      <c r="EE49" s="106" t="str">
        <f>IFERROR(VLOOKUP($A49,Mingguan!$A$4:$GC$48,EE$1,FALSE),"")</f>
        <v/>
      </c>
      <c r="EF49" s="106" t="str">
        <f>IFERROR(VLOOKUP($A49,Mingguan!$A$4:$GC$48,EF$1,FALSE),"")</f>
        <v/>
      </c>
      <c r="EG49" s="106" t="str">
        <f>IFERROR(VLOOKUP($A49,Mingguan!$A$4:$GC$48,EG$1,FALSE),"")</f>
        <v/>
      </c>
      <c r="EH49" s="106" t="str">
        <f>IFERROR(VLOOKUP($A49,Mingguan!$A$4:$GC$48,EH$1,FALSE),"")</f>
        <v/>
      </c>
      <c r="EI49" s="106" t="str">
        <f>IFERROR(VLOOKUP($A49,Mingguan!$A$4:$GC$48,EI$1,FALSE),"")</f>
        <v/>
      </c>
      <c r="EJ49" s="106" t="str">
        <f>IFERROR(VLOOKUP($A49,Mingguan!$A$4:$GC$48,EJ$1,FALSE),"")</f>
        <v/>
      </c>
      <c r="EK49" s="106" t="str">
        <f>IFERROR(VLOOKUP($A49,Mingguan!$A$4:$GC$48,EK$1,FALSE),"")</f>
        <v/>
      </c>
      <c r="EL49" s="106" t="str">
        <f>IFERROR(VLOOKUP($A49,Mingguan!$A$4:$GC$48,EL$1,FALSE),"")</f>
        <v/>
      </c>
      <c r="EM49" s="106" t="str">
        <f>IFERROR(VLOOKUP($A49,Mingguan!$A$4:$GC$48,EM$1,FALSE),"")</f>
        <v/>
      </c>
      <c r="EN49" s="106" t="str">
        <f>IFERROR(VLOOKUP($A49,Mingguan!$A$4:$GC$48,EN$1,FALSE),"")</f>
        <v/>
      </c>
      <c r="EO49" s="106" t="str">
        <f>IFERROR(VLOOKUP($A49,Mingguan!$A$4:$GC$48,EO$1,FALSE),"")</f>
        <v/>
      </c>
      <c r="EP49" s="106" t="str">
        <f>IFERROR(VLOOKUP($A49,Mingguan!$A$4:$GC$48,EP$1,FALSE),"")</f>
        <v/>
      </c>
      <c r="EQ49" s="106" t="str">
        <f>IFERROR(VLOOKUP($A49,Mingguan!$A$4:$GC$48,EQ$1,FALSE),"")</f>
        <v/>
      </c>
      <c r="ER49" s="106" t="str">
        <f>IFERROR(VLOOKUP($A49,Mingguan!$A$4:$GC$48,ER$1,FALSE),"")</f>
        <v/>
      </c>
      <c r="ES49" s="106" t="str">
        <f>IFERROR(VLOOKUP($A49,Mingguan!$A$4:$GC$48,ES$1,FALSE),"")</f>
        <v/>
      </c>
      <c r="ET49" s="106" t="str">
        <f>IFERROR(VLOOKUP($A49,Mingguan!$A$4:$GC$48,ET$1,FALSE),"")</f>
        <v/>
      </c>
      <c r="EU49" s="106" t="str">
        <f>IFERROR(VLOOKUP($A49,Mingguan!$A$4:$GC$48,EU$1,FALSE),"")</f>
        <v/>
      </c>
      <c r="EV49" s="106" t="str">
        <f>IFERROR(VLOOKUP($A49,Mingguan!$A$4:$GC$48,EV$1,FALSE),"")</f>
        <v/>
      </c>
      <c r="EW49" s="106" t="str">
        <f>IFERROR(VLOOKUP($A49,Mingguan!$A$4:$GC$48,EW$1,FALSE),"")</f>
        <v/>
      </c>
      <c r="EX49" s="106" t="str">
        <f>IFERROR(VLOOKUP($A49,Mingguan!$A$4:$GC$48,EX$1,FALSE),"")</f>
        <v/>
      </c>
      <c r="EY49" s="106" t="str">
        <f>IFERROR(VLOOKUP($A49,Mingguan!$A$4:$GC$48,EY$1,FALSE),"")</f>
        <v/>
      </c>
      <c r="EZ49" s="106" t="str">
        <f>IFERROR(VLOOKUP($A49,Mingguan!$A$4:$GC$48,EZ$1,FALSE),"")</f>
        <v/>
      </c>
      <c r="FA49" s="106" t="str">
        <f>IFERROR(VLOOKUP($A49,Mingguan!$A$4:$GC$48,FA$1,FALSE),"")</f>
        <v/>
      </c>
      <c r="FB49" s="106" t="str">
        <f>IFERROR(VLOOKUP($A49,Mingguan!$A$4:$GC$48,FB$1,FALSE),"")</f>
        <v/>
      </c>
      <c r="FC49" s="106" t="str">
        <f>IFERROR(VLOOKUP($A49,Mingguan!$A$4:$GC$48,FC$1,FALSE),"")</f>
        <v/>
      </c>
      <c r="FD49" s="106" t="str">
        <f>IFERROR(VLOOKUP($A49,Mingguan!$A$4:$GC$48,FD$1,FALSE),"")</f>
        <v/>
      </c>
      <c r="FE49" s="106" t="str">
        <f>IFERROR(VLOOKUP($A49,Mingguan!$A$4:$GC$48,FE$1,FALSE),"")</f>
        <v/>
      </c>
      <c r="FF49" s="106" t="str">
        <f>IFERROR(VLOOKUP($A49,Mingguan!$A$4:$GC$48,FF$1,FALSE),"")</f>
        <v/>
      </c>
      <c r="FG49" s="106" t="str">
        <f>IFERROR(VLOOKUP($A49,Mingguan!$A$4:$GC$48,FG$1,FALSE),"")</f>
        <v/>
      </c>
      <c r="FH49" s="106" t="str">
        <f>IFERROR(VLOOKUP($A49,Mingguan!$A$4:$GC$48,FH$1,FALSE),"")</f>
        <v/>
      </c>
      <c r="FI49" s="106" t="str">
        <f>IFERROR(VLOOKUP($A49,Mingguan!$A$4:$GC$48,FI$1,FALSE),"")</f>
        <v/>
      </c>
      <c r="FJ49" s="106" t="str">
        <f>IFERROR(VLOOKUP($A49,Mingguan!$A$4:$GC$48,FJ$1,FALSE),"")</f>
        <v/>
      </c>
      <c r="FK49" s="106" t="str">
        <f>IFERROR(VLOOKUP($A49,Mingguan!$A$4:$GC$48,FK$1,FALSE),"")</f>
        <v/>
      </c>
      <c r="FL49" s="106" t="str">
        <f>IFERROR(VLOOKUP($A49,Mingguan!$A$4:$GC$48,FL$1,FALSE),"")</f>
        <v/>
      </c>
      <c r="FM49" s="106" t="str">
        <f>IFERROR(VLOOKUP($A49,Mingguan!$A$4:$GC$48,FM$1,FALSE),"")</f>
        <v/>
      </c>
      <c r="FN49" s="106" t="str">
        <f>IFERROR(VLOOKUP($A49,Mingguan!$A$4:$GC$48,FN$1,FALSE),"")</f>
        <v/>
      </c>
      <c r="FO49" s="106" t="str">
        <f>IFERROR(VLOOKUP($A49,Mingguan!$A$4:$GC$48,FO$1,FALSE),"")</f>
        <v/>
      </c>
      <c r="FP49" s="106" t="str">
        <f>IFERROR(VLOOKUP($A49,Mingguan!$A$4:$GC$48,FP$1,FALSE),"")</f>
        <v/>
      </c>
      <c r="FQ49" s="106" t="str">
        <f>IFERROR(VLOOKUP($A49,Mingguan!$A$4:$GC$48,FQ$1,FALSE),"")</f>
        <v/>
      </c>
      <c r="FR49" s="106" t="str">
        <f>IFERROR(VLOOKUP($A49,Mingguan!$A$4:$GC$48,FR$1,FALSE),"")</f>
        <v/>
      </c>
      <c r="FS49" s="106" t="str">
        <f>IFERROR(VLOOKUP($A49,Mingguan!$A$4:$GC$48,FS$1,FALSE),"")</f>
        <v/>
      </c>
      <c r="FT49" s="106" t="str">
        <f>IFERROR(VLOOKUP($A49,Mingguan!$A$4:$GC$48,FT$1,FALSE),"")</f>
        <v/>
      </c>
      <c r="FU49" s="106" t="str">
        <f>IFERROR(VLOOKUP($A49,Mingguan!$A$4:$GC$48,FU$1,FALSE),"")</f>
        <v/>
      </c>
      <c r="FV49" s="106" t="str">
        <f>IFERROR(VLOOKUP($A49,Mingguan!$A$4:$GC$48,FV$1,FALSE),"")</f>
        <v/>
      </c>
      <c r="FW49" s="106" t="str">
        <f>IFERROR(VLOOKUP($A49,Mingguan!$A$4:$GC$48,FW$1,FALSE),"")</f>
        <v/>
      </c>
      <c r="FX49" s="106" t="str">
        <f>IFERROR(VLOOKUP($A49,Mingguan!$A$4:$GC$48,FX$1,FALSE),"")</f>
        <v/>
      </c>
      <c r="FY49" s="106" t="str">
        <f>IFERROR(VLOOKUP($A49,Mingguan!$A$4:$GC$48,FY$1,FALSE),"")</f>
        <v/>
      </c>
      <c r="FZ49" s="106" t="str">
        <f>IFERROR(VLOOKUP($A49,Mingguan!$A$4:$GC$48,FZ$1,FALSE),"")</f>
        <v/>
      </c>
      <c r="GA49" s="106" t="str">
        <f>IFERROR(VLOOKUP($A49,Mingguan!$A$4:$GC$48,GA$1,FALSE),"")</f>
        <v/>
      </c>
      <c r="GB49" s="106" t="str">
        <f>IFERROR(VLOOKUP($A49,Mingguan!$A$4:$GC$48,GB$1,FALSE),"")</f>
        <v/>
      </c>
      <c r="GC49" s="106" t="str">
        <f>IFERROR(VLOOKUP($A49,Mingguan!$A$4:$GC$48,GC$1,FALSE),"")</f>
        <v/>
      </c>
      <c r="GD49" s="106"/>
      <c r="GE49" s="106"/>
      <c r="GF49" s="106"/>
      <c r="GG49" s="106"/>
      <c r="GH49" s="106"/>
      <c r="GI49" s="106"/>
      <c r="GJ49" s="106"/>
      <c r="GK49" s="106"/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</row>
    <row r="50" spans="1:204" ht="15.75" customHeight="1" x14ac:dyDescent="0.35">
      <c r="A50" s="48">
        <v>46</v>
      </c>
      <c r="B50" s="18" t="s">
        <v>108</v>
      </c>
      <c r="C50" s="48">
        <v>1</v>
      </c>
      <c r="D50" s="48" t="s">
        <v>24</v>
      </c>
      <c r="E50" s="106" t="str">
        <f>IFERROR(VLOOKUP($A50,Mingguan!$A$4:$GC$48,E$1,FALSE),"")</f>
        <v/>
      </c>
      <c r="F50" s="106" t="str">
        <f>IFERROR(VLOOKUP($A50,Mingguan!$A$4:$GC$48,F$1,FALSE),"")</f>
        <v/>
      </c>
      <c r="G50" s="106" t="str">
        <f>IFERROR(VLOOKUP($A50,Mingguan!$A$4:$GC$48,G$1,FALSE),"")</f>
        <v/>
      </c>
      <c r="H50" s="106" t="str">
        <f>IFERROR(VLOOKUP($A50,Mingguan!$A$4:$GC$48,H$1,FALSE),"")</f>
        <v/>
      </c>
      <c r="I50" s="106" t="str">
        <f>IFERROR(VLOOKUP($A50,Mingguan!$A$4:$GC$48,I$1,FALSE),"")</f>
        <v/>
      </c>
      <c r="J50" s="106" t="str">
        <f>IFERROR(VLOOKUP($A50,Mingguan!$A$4:$GC$48,J$1,FALSE),"")</f>
        <v/>
      </c>
      <c r="K50" s="106" t="str">
        <f>IFERROR(VLOOKUP($A50,Mingguan!$A$4:$GC$48,K$1,FALSE),"")</f>
        <v/>
      </c>
      <c r="L50" s="106" t="str">
        <f>IFERROR(VLOOKUP($A50,Mingguan!$A$4:$GC$48,L$1,FALSE),"")</f>
        <v/>
      </c>
      <c r="M50" s="106" t="str">
        <f>IFERROR(VLOOKUP($A50,Mingguan!$A$4:$GC$48,M$1,FALSE),"")</f>
        <v/>
      </c>
      <c r="N50" s="106" t="str">
        <f>IFERROR(VLOOKUP($A50,Mingguan!$A$4:$GC$48,N$1,FALSE),"")</f>
        <v/>
      </c>
      <c r="O50" s="106" t="str">
        <f>IFERROR(VLOOKUP($A50,Mingguan!$A$4:$GC$48,O$1,FALSE),"")</f>
        <v/>
      </c>
      <c r="P50" s="106" t="str">
        <f>IFERROR(VLOOKUP($A50,Mingguan!$A$4:$GC$48,P$1,FALSE),"")</f>
        <v/>
      </c>
      <c r="Q50" s="106" t="str">
        <f>IFERROR(VLOOKUP($A50,Mingguan!$A$4:$GC$48,Q$1,FALSE),"")</f>
        <v/>
      </c>
      <c r="R50" s="106" t="str">
        <f>IFERROR(VLOOKUP($A50,Mingguan!$A$4:$GC$48,R$1,FALSE),"")</f>
        <v/>
      </c>
      <c r="S50" s="106" t="str">
        <f>IFERROR(VLOOKUP($A50,Mingguan!$A$4:$GC$48,S$1,FALSE),"")</f>
        <v/>
      </c>
      <c r="T50" s="106" t="str">
        <f>IFERROR(VLOOKUP($A50,Mingguan!$A$4:$GC$48,T$1,FALSE),"")</f>
        <v/>
      </c>
      <c r="U50" s="106" t="str">
        <f>IFERROR(VLOOKUP($A50,Mingguan!$A$4:$GC$48,U$1,FALSE),"")</f>
        <v/>
      </c>
      <c r="V50" s="106" t="str">
        <f>IFERROR(VLOOKUP($A50,Mingguan!$A$4:$GC$48,V$1,FALSE),"")</f>
        <v/>
      </c>
      <c r="W50" s="106" t="str">
        <f>IFERROR(VLOOKUP($A50,Mingguan!$A$4:$GC$48,W$1,FALSE),"")</f>
        <v/>
      </c>
      <c r="X50" s="106" t="str">
        <f>IFERROR(VLOOKUP($A50,Mingguan!$A$4:$GC$48,X$1,FALSE),"")</f>
        <v/>
      </c>
      <c r="Y50" s="106" t="str">
        <f>IFERROR(VLOOKUP($A50,Mingguan!$A$4:$GC$48,Y$1,FALSE),"")</f>
        <v/>
      </c>
      <c r="Z50" s="106" t="str">
        <f>IFERROR(VLOOKUP($A50,Mingguan!$A$4:$GC$48,Z$1,FALSE),"")</f>
        <v/>
      </c>
      <c r="AA50" s="106" t="str">
        <f>IFERROR(VLOOKUP($A50,Mingguan!$A$4:$GC$48,AA$1,FALSE),"")</f>
        <v/>
      </c>
      <c r="AB50" s="106" t="str">
        <f>IFERROR(VLOOKUP($A50,Mingguan!$A$4:$GC$48,AB$1,FALSE),"")</f>
        <v/>
      </c>
      <c r="AC50" s="106" t="str">
        <f>IFERROR(VLOOKUP($A50,Mingguan!$A$4:$GC$48,AC$1,FALSE),"")</f>
        <v/>
      </c>
      <c r="AD50" s="106" t="str">
        <f>IFERROR(VLOOKUP($A50,Mingguan!$A$4:$GC$48,AD$1,FALSE),"")</f>
        <v/>
      </c>
      <c r="AE50" s="106" t="str">
        <f>IFERROR(VLOOKUP($A50,Mingguan!$A$4:$GC$48,AE$1,FALSE),"")</f>
        <v/>
      </c>
      <c r="AF50" s="106" t="str">
        <f>IFERROR(VLOOKUP($A50,Mingguan!$A$4:$GC$48,AF$1,FALSE),"")</f>
        <v/>
      </c>
      <c r="AG50" s="106" t="str">
        <f>IFERROR(VLOOKUP($A50,Mingguan!$A$4:$GC$48,AG$1,FALSE),"")</f>
        <v/>
      </c>
      <c r="AH50" s="106" t="str">
        <f>IFERROR(VLOOKUP($A50,Mingguan!$A$4:$GC$48,AH$1,FALSE),"")</f>
        <v/>
      </c>
      <c r="AI50" s="106" t="str">
        <f>IFERROR(VLOOKUP($A50,Mingguan!$A$4:$GC$48,AI$1,FALSE),"")</f>
        <v/>
      </c>
      <c r="AJ50" s="106" t="str">
        <f>IFERROR(VLOOKUP($A50,Mingguan!$A$4:$GC$48,AJ$1,FALSE),"")</f>
        <v/>
      </c>
      <c r="AK50" s="106" t="str">
        <f>IFERROR(VLOOKUP($A50,Mingguan!$A$4:$GC$48,AK$1,FALSE),"")</f>
        <v/>
      </c>
      <c r="AL50" s="106" t="str">
        <f>IFERROR(VLOOKUP($A50,Mingguan!$A$4:$GC$48,AL$1,FALSE),"")</f>
        <v/>
      </c>
      <c r="AM50" s="106" t="str">
        <f>IFERROR(VLOOKUP($A50,Mingguan!$A$4:$GC$48,AM$1,FALSE),"")</f>
        <v/>
      </c>
      <c r="AN50" s="106" t="str">
        <f>IFERROR(VLOOKUP($A50,Mingguan!$A$4:$GC$48,AN$1,FALSE),"")</f>
        <v/>
      </c>
      <c r="AO50" s="106" t="str">
        <f>IFERROR(VLOOKUP($A50,Mingguan!$A$4:$GC$48,AO$1,FALSE),"")</f>
        <v/>
      </c>
      <c r="AP50" s="106" t="str">
        <f>IFERROR(VLOOKUP($A50,Mingguan!$A$4:$GC$48,AP$1,FALSE),"")</f>
        <v/>
      </c>
      <c r="AQ50" s="106" t="str">
        <f>IFERROR(VLOOKUP($A50,Mingguan!$A$4:$GC$48,AQ$1,FALSE),"")</f>
        <v/>
      </c>
      <c r="AR50" s="106" t="str">
        <f>IFERROR(VLOOKUP($A50,Mingguan!$A$4:$GC$48,AR$1,FALSE),"")</f>
        <v/>
      </c>
      <c r="AS50" s="106" t="str">
        <f>IFERROR(VLOOKUP($A50,Mingguan!$A$4:$GC$48,AS$1,FALSE),"")</f>
        <v/>
      </c>
      <c r="AT50" s="106" t="str">
        <f>IFERROR(VLOOKUP($A50,Mingguan!$A$4:$GC$48,AT$1,FALSE),"")</f>
        <v/>
      </c>
      <c r="AU50" s="106" t="str">
        <f>IFERROR(VLOOKUP($A50,Mingguan!$A$4:$GC$48,AU$1,FALSE),"")</f>
        <v/>
      </c>
      <c r="AV50" s="106" t="str">
        <f>IFERROR(VLOOKUP($A50,Mingguan!$A$4:$GC$48,AV$1,FALSE),"")</f>
        <v/>
      </c>
      <c r="AW50" s="106" t="str">
        <f>IFERROR(VLOOKUP($A50,Mingguan!$A$4:$GC$48,AW$1,FALSE),"")</f>
        <v/>
      </c>
      <c r="AX50" s="106" t="str">
        <f>IFERROR(VLOOKUP($A50,Mingguan!$A$4:$GC$48,AX$1,FALSE),"")</f>
        <v/>
      </c>
      <c r="AY50" s="106" t="str">
        <f>IFERROR(VLOOKUP($A50,Mingguan!$A$4:$GC$48,AY$1,FALSE),"")</f>
        <v/>
      </c>
      <c r="AZ50" s="106" t="str">
        <f>IFERROR(VLOOKUP($A50,Mingguan!$A$4:$GC$48,AZ$1,FALSE),"")</f>
        <v/>
      </c>
      <c r="BA50" s="106" t="str">
        <f>IFERROR(VLOOKUP($A50,Mingguan!$A$4:$GC$48,BA$1,FALSE),"")</f>
        <v/>
      </c>
      <c r="BB50" s="106" t="str">
        <f>IFERROR(VLOOKUP($A50,Mingguan!$A$4:$GC$48,BB$1,FALSE),"")</f>
        <v/>
      </c>
      <c r="BC50" s="106" t="str">
        <f>IFERROR(VLOOKUP($A50,Mingguan!$A$4:$GC$48,BC$1,FALSE),"")</f>
        <v/>
      </c>
      <c r="BD50" s="106" t="str">
        <f>IFERROR(VLOOKUP($A50,Mingguan!$A$4:$GC$48,BD$1,FALSE),"")</f>
        <v/>
      </c>
      <c r="BE50" s="106" t="str">
        <f>IFERROR(VLOOKUP($A50,Mingguan!$A$4:$GC$48,BE$1,FALSE),"")</f>
        <v/>
      </c>
      <c r="BF50" s="106" t="str">
        <f>IFERROR(VLOOKUP($A50,Mingguan!$A$4:$GC$48,BF$1,FALSE),"")</f>
        <v/>
      </c>
      <c r="BG50" s="106" t="str">
        <f>IFERROR(VLOOKUP($A50,Mingguan!$A$4:$GC$48,BG$1,FALSE),"")</f>
        <v/>
      </c>
      <c r="BH50" s="106" t="str">
        <f>IFERROR(VLOOKUP($A50,Mingguan!$A$4:$GC$48,BH$1,FALSE),"")</f>
        <v/>
      </c>
      <c r="BI50" s="106" t="str">
        <f>IFERROR(VLOOKUP($A50,Mingguan!$A$4:$GC$48,BI$1,FALSE),"")</f>
        <v/>
      </c>
      <c r="BJ50" s="106" t="str">
        <f>IFERROR(VLOOKUP($A50,Mingguan!$A$4:$GC$48,BJ$1,FALSE),"")</f>
        <v/>
      </c>
      <c r="BK50" s="106" t="str">
        <f>IFERROR(VLOOKUP($A50,Mingguan!$A$4:$GC$48,BK$1,FALSE),"")</f>
        <v/>
      </c>
      <c r="BL50" s="106" t="str">
        <f>IFERROR(VLOOKUP($A50,Mingguan!$A$4:$GC$48,BL$1,FALSE),"")</f>
        <v/>
      </c>
      <c r="BM50" s="106" t="str">
        <f>IFERROR(VLOOKUP($A50,Mingguan!$A$4:$GC$48,BM$1,FALSE),"")</f>
        <v/>
      </c>
      <c r="BN50" s="106" t="str">
        <f>IFERROR(VLOOKUP($A50,Mingguan!$A$4:$GC$48,BN$1,FALSE),"")</f>
        <v/>
      </c>
      <c r="BO50" s="106" t="str">
        <f>IFERROR(VLOOKUP($A50,Mingguan!$A$4:$GC$48,BO$1,FALSE),"")</f>
        <v/>
      </c>
      <c r="BP50" s="106" t="str">
        <f>IFERROR(VLOOKUP($A50,Mingguan!$A$4:$GC$48,BP$1,FALSE),"")</f>
        <v/>
      </c>
      <c r="BQ50" s="106" t="str">
        <f>IFERROR(VLOOKUP($A50,Mingguan!$A$4:$GC$48,BQ$1,FALSE),"")</f>
        <v/>
      </c>
      <c r="BR50" s="106" t="str">
        <f>IFERROR(VLOOKUP($A50,Mingguan!$A$4:$GC$48,BR$1,FALSE),"")</f>
        <v/>
      </c>
      <c r="BS50" s="106" t="str">
        <f>IFERROR(VLOOKUP($A50,Mingguan!$A$4:$GC$48,BS$1,FALSE),"")</f>
        <v/>
      </c>
      <c r="BT50" s="106" t="str">
        <f>IFERROR(VLOOKUP($A50,Mingguan!$A$4:$GC$48,BT$1,FALSE),"")</f>
        <v/>
      </c>
      <c r="BU50" s="106" t="str">
        <f>IFERROR(VLOOKUP($A50,Mingguan!$A$4:$GC$48,BU$1,FALSE),"")</f>
        <v/>
      </c>
      <c r="BV50" s="106" t="str">
        <f>IFERROR(VLOOKUP($A50,Mingguan!$A$4:$GC$48,BV$1,FALSE),"")</f>
        <v/>
      </c>
      <c r="BW50" s="106" t="str">
        <f>IFERROR(VLOOKUP($A50,Mingguan!$A$4:$GC$48,BW$1,FALSE),"")</f>
        <v/>
      </c>
      <c r="BX50" s="106" t="str">
        <f>IFERROR(VLOOKUP($A50,Mingguan!$A$4:$GC$48,BX$1,FALSE),"")</f>
        <v/>
      </c>
      <c r="BY50" s="106" t="str">
        <f>IFERROR(VLOOKUP($A50,Mingguan!$A$4:$GC$48,BY$1,FALSE),"")</f>
        <v/>
      </c>
      <c r="BZ50" s="106" t="str">
        <f>IFERROR(VLOOKUP($A50,Mingguan!$A$4:$GC$48,BZ$1,FALSE),"")</f>
        <v/>
      </c>
      <c r="CA50" s="106" t="str">
        <f>IFERROR(VLOOKUP($A50,Mingguan!$A$4:$GC$48,CA$1,FALSE),"")</f>
        <v/>
      </c>
      <c r="CB50" s="106" t="str">
        <f>IFERROR(VLOOKUP($A50,Mingguan!$A$4:$GC$48,CB$1,FALSE),"")</f>
        <v/>
      </c>
      <c r="CC50" s="106" t="str">
        <f>IFERROR(VLOOKUP($A50,Mingguan!$A$4:$GC$48,CC$1,FALSE),"")</f>
        <v/>
      </c>
      <c r="CD50" s="106" t="str">
        <f>IFERROR(VLOOKUP($A50,Mingguan!$A$4:$GC$48,CD$1,FALSE),"")</f>
        <v/>
      </c>
      <c r="CE50" s="106" t="str">
        <f>IFERROR(VLOOKUP($A50,Mingguan!$A$4:$GC$48,CE$1,FALSE),"")</f>
        <v/>
      </c>
      <c r="CF50" s="106" t="str">
        <f>IFERROR(VLOOKUP($A50,Mingguan!$A$4:$GC$48,CF$1,FALSE),"")</f>
        <v/>
      </c>
      <c r="CG50" s="106" t="str">
        <f>IFERROR(VLOOKUP($A50,Mingguan!$A$4:$GC$48,CG$1,FALSE),"")</f>
        <v/>
      </c>
      <c r="CH50" s="106" t="str">
        <f>IFERROR(VLOOKUP($A50,Mingguan!$A$4:$GC$48,CH$1,FALSE),"")</f>
        <v/>
      </c>
      <c r="CI50" s="106" t="str">
        <f>IFERROR(VLOOKUP($A50,Mingguan!$A$4:$GC$48,CI$1,FALSE),"")</f>
        <v/>
      </c>
      <c r="CJ50" s="106" t="str">
        <f>IFERROR(VLOOKUP($A50,Mingguan!$A$4:$GC$48,CJ$1,FALSE),"")</f>
        <v/>
      </c>
      <c r="CK50" s="106" t="str">
        <f>IFERROR(VLOOKUP($A50,Mingguan!$A$4:$GC$48,CK$1,FALSE),"")</f>
        <v/>
      </c>
      <c r="CL50" s="106" t="str">
        <f>IFERROR(VLOOKUP($A50,Mingguan!$A$4:$GC$48,CL$1,FALSE),"")</f>
        <v/>
      </c>
      <c r="CM50" s="106" t="str">
        <f>IFERROR(VLOOKUP($A50,Mingguan!$A$4:$GC$48,CM$1,FALSE),"")</f>
        <v/>
      </c>
      <c r="CN50" s="106" t="str">
        <f>IFERROR(VLOOKUP($A50,Mingguan!$A$4:$GC$48,CN$1,FALSE),"")</f>
        <v/>
      </c>
      <c r="CO50" s="106" t="str">
        <f>IFERROR(VLOOKUP($A50,Mingguan!$A$4:$GC$48,CO$1,FALSE),"")</f>
        <v/>
      </c>
      <c r="CP50" s="106" t="str">
        <f>IFERROR(VLOOKUP($A50,Mingguan!$A$4:$GC$48,CP$1,FALSE),"")</f>
        <v/>
      </c>
      <c r="CQ50" s="106" t="str">
        <f>IFERROR(VLOOKUP($A50,Mingguan!$A$4:$GC$48,CQ$1,FALSE),"")</f>
        <v/>
      </c>
      <c r="CR50" s="106" t="str">
        <f>IFERROR(VLOOKUP($A50,Mingguan!$A$4:$GC$48,CR$1,FALSE),"")</f>
        <v/>
      </c>
      <c r="CS50" s="106" t="str">
        <f>IFERROR(VLOOKUP($A50,Mingguan!$A$4:$GC$48,CS$1,FALSE),"")</f>
        <v/>
      </c>
      <c r="CT50" s="106" t="str">
        <f>IFERROR(VLOOKUP($A50,Mingguan!$A$4:$GC$48,CT$1,FALSE),"")</f>
        <v/>
      </c>
      <c r="CU50" s="106" t="str">
        <f>IFERROR(VLOOKUP($A50,Mingguan!$A$4:$GC$48,CU$1,FALSE),"")</f>
        <v/>
      </c>
      <c r="CV50" s="106" t="str">
        <f>IFERROR(VLOOKUP($A50,Mingguan!$A$4:$GC$48,CV$1,FALSE),"")</f>
        <v/>
      </c>
      <c r="CW50" s="106" t="str">
        <f>IFERROR(VLOOKUP($A50,Mingguan!$A$4:$GC$48,CW$1,FALSE),"")</f>
        <v/>
      </c>
      <c r="CX50" s="106" t="str">
        <f>IFERROR(VLOOKUP($A50,Mingguan!$A$4:$GC$48,CX$1,FALSE),"")</f>
        <v/>
      </c>
      <c r="CY50" s="106" t="str">
        <f>IFERROR(VLOOKUP($A50,Mingguan!$A$4:$GC$48,CY$1,FALSE),"")</f>
        <v/>
      </c>
      <c r="CZ50" s="106" t="str">
        <f>IFERROR(VLOOKUP($A50,Mingguan!$A$4:$GC$48,CZ$1,FALSE),"")</f>
        <v/>
      </c>
      <c r="DA50" s="106" t="str">
        <f>IFERROR(VLOOKUP($A50,Mingguan!$A$4:$GC$48,DA$1,FALSE),"")</f>
        <v/>
      </c>
      <c r="DB50" s="106" t="str">
        <f>IFERROR(VLOOKUP($A50,Mingguan!$A$4:$GC$48,DB$1,FALSE),"")</f>
        <v/>
      </c>
      <c r="DC50" s="106" t="str">
        <f>IFERROR(VLOOKUP($A50,Mingguan!$A$4:$GC$48,DC$1,FALSE),"")</f>
        <v/>
      </c>
      <c r="DD50" s="106" t="str">
        <f>IFERROR(VLOOKUP($A50,Mingguan!$A$4:$GC$48,DD$1,FALSE),"")</f>
        <v/>
      </c>
      <c r="DE50" s="106" t="str">
        <f>IFERROR(VLOOKUP($A50,Mingguan!$A$4:$GC$48,DE$1,FALSE),"")</f>
        <v/>
      </c>
      <c r="DF50" s="106" t="str">
        <f>IFERROR(VLOOKUP($A50,Mingguan!$A$4:$GC$48,DF$1,FALSE),"")</f>
        <v/>
      </c>
      <c r="DG50" s="106" t="str">
        <f>IFERROR(VLOOKUP($A50,Mingguan!$A$4:$GC$48,DG$1,FALSE),"")</f>
        <v/>
      </c>
      <c r="DH50" s="106" t="str">
        <f>IFERROR(VLOOKUP($A50,Mingguan!$A$4:$GC$48,DH$1,FALSE),"")</f>
        <v/>
      </c>
      <c r="DI50" s="106" t="str">
        <f>IFERROR(VLOOKUP($A50,Mingguan!$A$4:$GC$48,DI$1,FALSE),"")</f>
        <v/>
      </c>
      <c r="DJ50" s="106" t="str">
        <f>IFERROR(VLOOKUP($A50,Mingguan!$A$4:$GC$48,DJ$1,FALSE),"")</f>
        <v/>
      </c>
      <c r="DK50" s="106" t="str">
        <f>IFERROR(VLOOKUP($A50,Mingguan!$A$4:$GC$48,DK$1,FALSE),"")</f>
        <v/>
      </c>
      <c r="DL50" s="106" t="str">
        <f>IFERROR(VLOOKUP($A50,Mingguan!$A$4:$GC$48,DL$1,FALSE),"")</f>
        <v/>
      </c>
      <c r="DM50" s="106" t="str">
        <f>IFERROR(VLOOKUP($A50,Mingguan!$A$4:$GC$48,DM$1,FALSE),"")</f>
        <v/>
      </c>
      <c r="DN50" s="106" t="str">
        <f>IFERROR(VLOOKUP($A50,Mingguan!$A$4:$GC$48,DN$1,FALSE),"")</f>
        <v/>
      </c>
      <c r="DO50" s="106" t="str">
        <f>IFERROR(VLOOKUP($A50,Mingguan!$A$4:$GC$48,DO$1,FALSE),"")</f>
        <v/>
      </c>
      <c r="DP50" s="106" t="str">
        <f>IFERROR(VLOOKUP($A50,Mingguan!$A$4:$GC$48,DP$1,FALSE),"")</f>
        <v/>
      </c>
      <c r="DQ50" s="106" t="str">
        <f>IFERROR(VLOOKUP($A50,Mingguan!$A$4:$GC$48,DQ$1,FALSE),"")</f>
        <v/>
      </c>
      <c r="DR50" s="106" t="str">
        <f>IFERROR(VLOOKUP($A50,Mingguan!$A$4:$GC$48,DR$1,FALSE),"")</f>
        <v/>
      </c>
      <c r="DS50" s="106" t="str">
        <f>IFERROR(VLOOKUP($A50,Mingguan!$A$4:$GC$48,DS$1,FALSE),"")</f>
        <v/>
      </c>
      <c r="DT50" s="106" t="str">
        <f>IFERROR(VLOOKUP($A50,Mingguan!$A$4:$GC$48,DT$1,FALSE),"")</f>
        <v/>
      </c>
      <c r="DU50" s="106" t="str">
        <f>IFERROR(VLOOKUP($A50,Mingguan!$A$4:$GC$48,DU$1,FALSE),"")</f>
        <v/>
      </c>
      <c r="DV50" s="106" t="str">
        <f>IFERROR(VLOOKUP($A50,Mingguan!$A$4:$GC$48,DV$1,FALSE),"")</f>
        <v/>
      </c>
      <c r="DW50" s="106" t="str">
        <f>IFERROR(VLOOKUP($A50,Mingguan!$A$4:$GC$48,DW$1,FALSE),"")</f>
        <v/>
      </c>
      <c r="DX50" s="106" t="str">
        <f>IFERROR(VLOOKUP($A50,Mingguan!$A$4:$GC$48,DX$1,FALSE),"")</f>
        <v/>
      </c>
      <c r="DY50" s="106" t="str">
        <f>IFERROR(VLOOKUP($A50,Mingguan!$A$4:$GC$48,DY$1,FALSE),"")</f>
        <v/>
      </c>
      <c r="DZ50" s="106" t="str">
        <f>IFERROR(VLOOKUP($A50,Mingguan!$A$4:$GC$48,DZ$1,FALSE),"")</f>
        <v/>
      </c>
      <c r="EA50" s="106" t="str">
        <f>IFERROR(VLOOKUP($A50,Mingguan!$A$4:$GC$48,EA$1,FALSE),"")</f>
        <v/>
      </c>
      <c r="EB50" s="106" t="str">
        <f>IFERROR(VLOOKUP($A50,Mingguan!$A$4:$GC$48,EB$1,FALSE),"")</f>
        <v/>
      </c>
      <c r="EC50" s="106" t="str">
        <f>IFERROR(VLOOKUP($A50,Mingguan!$A$4:$GC$48,EC$1,FALSE),"")</f>
        <v/>
      </c>
      <c r="ED50" s="106" t="str">
        <f>IFERROR(VLOOKUP($A50,Mingguan!$A$4:$GC$48,ED$1,FALSE),"")</f>
        <v/>
      </c>
      <c r="EE50" s="106" t="str">
        <f>IFERROR(VLOOKUP($A50,Mingguan!$A$4:$GC$48,EE$1,FALSE),"")</f>
        <v/>
      </c>
      <c r="EF50" s="106" t="str">
        <f>IFERROR(VLOOKUP($A50,Mingguan!$A$4:$GC$48,EF$1,FALSE),"")</f>
        <v/>
      </c>
      <c r="EG50" s="106" t="str">
        <f>IFERROR(VLOOKUP($A50,Mingguan!$A$4:$GC$48,EG$1,FALSE),"")</f>
        <v/>
      </c>
      <c r="EH50" s="106" t="str">
        <f>IFERROR(VLOOKUP($A50,Mingguan!$A$4:$GC$48,EH$1,FALSE),"")</f>
        <v/>
      </c>
      <c r="EI50" s="106" t="str">
        <f>IFERROR(VLOOKUP($A50,Mingguan!$A$4:$GC$48,EI$1,FALSE),"")</f>
        <v/>
      </c>
      <c r="EJ50" s="106" t="str">
        <f>IFERROR(VLOOKUP($A50,Mingguan!$A$4:$GC$48,EJ$1,FALSE),"")</f>
        <v/>
      </c>
      <c r="EK50" s="106" t="str">
        <f>IFERROR(VLOOKUP($A50,Mingguan!$A$4:$GC$48,EK$1,FALSE),"")</f>
        <v/>
      </c>
      <c r="EL50" s="106" t="str">
        <f>IFERROR(VLOOKUP($A50,Mingguan!$A$4:$GC$48,EL$1,FALSE),"")</f>
        <v/>
      </c>
      <c r="EM50" s="106" t="str">
        <f>IFERROR(VLOOKUP($A50,Mingguan!$A$4:$GC$48,EM$1,FALSE),"")</f>
        <v/>
      </c>
      <c r="EN50" s="106" t="str">
        <f>IFERROR(VLOOKUP($A50,Mingguan!$A$4:$GC$48,EN$1,FALSE),"")</f>
        <v/>
      </c>
      <c r="EO50" s="106" t="str">
        <f>IFERROR(VLOOKUP($A50,Mingguan!$A$4:$GC$48,EO$1,FALSE),"")</f>
        <v/>
      </c>
      <c r="EP50" s="106" t="str">
        <f>IFERROR(VLOOKUP($A50,Mingguan!$A$4:$GC$48,EP$1,FALSE),"")</f>
        <v/>
      </c>
      <c r="EQ50" s="106" t="str">
        <f>IFERROR(VLOOKUP($A50,Mingguan!$A$4:$GC$48,EQ$1,FALSE),"")</f>
        <v/>
      </c>
      <c r="ER50" s="106" t="str">
        <f>IFERROR(VLOOKUP($A50,Mingguan!$A$4:$GC$48,ER$1,FALSE),"")</f>
        <v/>
      </c>
      <c r="ES50" s="106" t="str">
        <f>IFERROR(VLOOKUP($A50,Mingguan!$A$4:$GC$48,ES$1,FALSE),"")</f>
        <v/>
      </c>
      <c r="ET50" s="106" t="str">
        <f>IFERROR(VLOOKUP($A50,Mingguan!$A$4:$GC$48,ET$1,FALSE),"")</f>
        <v/>
      </c>
      <c r="EU50" s="106" t="str">
        <f>IFERROR(VLOOKUP($A50,Mingguan!$A$4:$GC$48,EU$1,FALSE),"")</f>
        <v/>
      </c>
      <c r="EV50" s="106" t="str">
        <f>IFERROR(VLOOKUP($A50,Mingguan!$A$4:$GC$48,EV$1,FALSE),"")</f>
        <v/>
      </c>
      <c r="EW50" s="106" t="str">
        <f>IFERROR(VLOOKUP($A50,Mingguan!$A$4:$GC$48,EW$1,FALSE),"")</f>
        <v/>
      </c>
      <c r="EX50" s="106" t="str">
        <f>IFERROR(VLOOKUP($A50,Mingguan!$A$4:$GC$48,EX$1,FALSE),"")</f>
        <v/>
      </c>
      <c r="EY50" s="106" t="str">
        <f>IFERROR(VLOOKUP($A50,Mingguan!$A$4:$GC$48,EY$1,FALSE),"")</f>
        <v/>
      </c>
      <c r="EZ50" s="106" t="str">
        <f>IFERROR(VLOOKUP($A50,Mingguan!$A$4:$GC$48,EZ$1,FALSE),"")</f>
        <v/>
      </c>
      <c r="FA50" s="106" t="str">
        <f>IFERROR(VLOOKUP($A50,Mingguan!$A$4:$GC$48,FA$1,FALSE),"")</f>
        <v/>
      </c>
      <c r="FB50" s="106" t="str">
        <f>IFERROR(VLOOKUP($A50,Mingguan!$A$4:$GC$48,FB$1,FALSE),"")</f>
        <v/>
      </c>
      <c r="FC50" s="106" t="str">
        <f>IFERROR(VLOOKUP($A50,Mingguan!$A$4:$GC$48,FC$1,FALSE),"")</f>
        <v/>
      </c>
      <c r="FD50" s="106" t="str">
        <f>IFERROR(VLOOKUP($A50,Mingguan!$A$4:$GC$48,FD$1,FALSE),"")</f>
        <v/>
      </c>
      <c r="FE50" s="106" t="str">
        <f>IFERROR(VLOOKUP($A50,Mingguan!$A$4:$GC$48,FE$1,FALSE),"")</f>
        <v/>
      </c>
      <c r="FF50" s="106" t="str">
        <f>IFERROR(VLOOKUP($A50,Mingguan!$A$4:$GC$48,FF$1,FALSE),"")</f>
        <v/>
      </c>
      <c r="FG50" s="106" t="str">
        <f>IFERROR(VLOOKUP($A50,Mingguan!$A$4:$GC$48,FG$1,FALSE),"")</f>
        <v/>
      </c>
      <c r="FH50" s="106" t="str">
        <f>IFERROR(VLOOKUP($A50,Mingguan!$A$4:$GC$48,FH$1,FALSE),"")</f>
        <v/>
      </c>
      <c r="FI50" s="106" t="str">
        <f>IFERROR(VLOOKUP($A50,Mingguan!$A$4:$GC$48,FI$1,FALSE),"")</f>
        <v/>
      </c>
      <c r="FJ50" s="106" t="str">
        <f>IFERROR(VLOOKUP($A50,Mingguan!$A$4:$GC$48,FJ$1,FALSE),"")</f>
        <v/>
      </c>
      <c r="FK50" s="106" t="str">
        <f>IFERROR(VLOOKUP($A50,Mingguan!$A$4:$GC$48,FK$1,FALSE),"")</f>
        <v/>
      </c>
      <c r="FL50" s="106" t="str">
        <f>IFERROR(VLOOKUP($A50,Mingguan!$A$4:$GC$48,FL$1,FALSE),"")</f>
        <v/>
      </c>
      <c r="FM50" s="106" t="str">
        <f>IFERROR(VLOOKUP($A50,Mingguan!$A$4:$GC$48,FM$1,FALSE),"")</f>
        <v/>
      </c>
      <c r="FN50" s="106" t="str">
        <f>IFERROR(VLOOKUP($A50,Mingguan!$A$4:$GC$48,FN$1,FALSE),"")</f>
        <v/>
      </c>
      <c r="FO50" s="106" t="str">
        <f>IFERROR(VLOOKUP($A50,Mingguan!$A$4:$GC$48,FO$1,FALSE),"")</f>
        <v/>
      </c>
      <c r="FP50" s="106" t="str">
        <f>IFERROR(VLOOKUP($A50,Mingguan!$A$4:$GC$48,FP$1,FALSE),"")</f>
        <v/>
      </c>
      <c r="FQ50" s="106" t="str">
        <f>IFERROR(VLOOKUP($A50,Mingguan!$A$4:$GC$48,FQ$1,FALSE),"")</f>
        <v/>
      </c>
      <c r="FR50" s="106" t="str">
        <f>IFERROR(VLOOKUP($A50,Mingguan!$A$4:$GC$48,FR$1,FALSE),"")</f>
        <v/>
      </c>
      <c r="FS50" s="106" t="str">
        <f>IFERROR(VLOOKUP($A50,Mingguan!$A$4:$GC$48,FS$1,FALSE),"")</f>
        <v/>
      </c>
      <c r="FT50" s="106" t="str">
        <f>IFERROR(VLOOKUP($A50,Mingguan!$A$4:$GC$48,FT$1,FALSE),"")</f>
        <v/>
      </c>
      <c r="FU50" s="106" t="str">
        <f>IFERROR(VLOOKUP($A50,Mingguan!$A$4:$GC$48,FU$1,FALSE),"")</f>
        <v/>
      </c>
      <c r="FV50" s="106" t="str">
        <f>IFERROR(VLOOKUP($A50,Mingguan!$A$4:$GC$48,FV$1,FALSE),"")</f>
        <v/>
      </c>
      <c r="FW50" s="106" t="str">
        <f>IFERROR(VLOOKUP($A50,Mingguan!$A$4:$GC$48,FW$1,FALSE),"")</f>
        <v/>
      </c>
      <c r="FX50" s="106" t="str">
        <f>IFERROR(VLOOKUP($A50,Mingguan!$A$4:$GC$48,FX$1,FALSE),"")</f>
        <v/>
      </c>
      <c r="FY50" s="106" t="str">
        <f>IFERROR(VLOOKUP($A50,Mingguan!$A$4:$GC$48,FY$1,FALSE),"")</f>
        <v/>
      </c>
      <c r="FZ50" s="106" t="str">
        <f>IFERROR(VLOOKUP($A50,Mingguan!$A$4:$GC$48,FZ$1,FALSE),"")</f>
        <v/>
      </c>
      <c r="GA50" s="106" t="str">
        <f>IFERROR(VLOOKUP($A50,Mingguan!$A$4:$GC$48,GA$1,FALSE),"")</f>
        <v/>
      </c>
      <c r="GB50" s="106" t="str">
        <f>IFERROR(VLOOKUP($A50,Mingguan!$A$4:$GC$48,GB$1,FALSE),"")</f>
        <v/>
      </c>
      <c r="GC50" s="106" t="str">
        <f>IFERROR(VLOOKUP($A50,Mingguan!$A$4:$GC$48,GC$1,FALSE),"")</f>
        <v/>
      </c>
      <c r="GD50" s="106"/>
      <c r="GE50" s="106"/>
      <c r="GF50" s="106"/>
      <c r="GG50" s="106"/>
      <c r="GH50" s="106"/>
      <c r="GI50" s="106"/>
      <c r="GJ50" s="106"/>
      <c r="GK50" s="106"/>
      <c r="GL50" s="106"/>
      <c r="GM50" s="106"/>
      <c r="GN50" s="106"/>
      <c r="GO50" s="106"/>
      <c r="GP50" s="106"/>
      <c r="GQ50" s="106"/>
      <c r="GR50" s="106"/>
      <c r="GS50" s="106"/>
      <c r="GT50" s="106"/>
      <c r="GU50" s="106"/>
      <c r="GV50" s="106"/>
    </row>
    <row r="51" spans="1:204" ht="15.75" customHeight="1" x14ac:dyDescent="0.35">
      <c r="A51" s="48">
        <v>47</v>
      </c>
      <c r="B51" s="18" t="s">
        <v>70</v>
      </c>
      <c r="C51" s="48">
        <v>1</v>
      </c>
      <c r="D51" s="48" t="s">
        <v>24</v>
      </c>
      <c r="E51" s="106">
        <f>IFERROR(VLOOKUP($A51,Mingguan!$A$4:$GC$48,E$1,FALSE),"")</f>
        <v>37000</v>
      </c>
      <c r="F51" s="106">
        <f>IFERROR(VLOOKUP($A51,Mingguan!$A$4:$GC$48,F$1,FALSE),"")</f>
        <v>38400</v>
      </c>
      <c r="G51" s="106">
        <f>IFERROR(VLOOKUP($A51,Mingguan!$A$4:$GC$48,G$1,FALSE),"")</f>
        <v>40400</v>
      </c>
      <c r="H51" s="106">
        <f>IFERROR(VLOOKUP($A51,Mingguan!$A$4:$GC$48,H$1,FALSE),"")</f>
        <v>47600</v>
      </c>
      <c r="I51" s="106">
        <f>IFERROR(VLOOKUP($A51,Mingguan!$A$4:$GC$48,I$1,FALSE),"")</f>
        <v>36600</v>
      </c>
      <c r="J51" s="106">
        <f>IFERROR(VLOOKUP($A51,Mingguan!$A$4:$GC$48,J$1,FALSE),"")</f>
        <v>36400</v>
      </c>
      <c r="K51" s="106">
        <f>IFERROR(VLOOKUP($A51,Mingguan!$A$4:$GC$48,K$1,FALSE),"")</f>
        <v>29000</v>
      </c>
      <c r="L51" s="106">
        <f>IFERROR(VLOOKUP($A51,Mingguan!$A$4:$GC$48,L$1,FALSE),"")</f>
        <v>27500</v>
      </c>
      <c r="M51" s="106">
        <f>IFERROR(VLOOKUP($A51,Mingguan!$A$4:$GC$48,M$1,FALSE),"")</f>
        <v>24800</v>
      </c>
      <c r="N51" s="106">
        <f>IFERROR(VLOOKUP($A51,Mingguan!$A$4:$GC$48,N$1,FALSE),"")</f>
        <v>22000</v>
      </c>
      <c r="O51" s="106">
        <f>IFERROR(VLOOKUP($A51,Mingguan!$A$4:$GC$48,O$1,FALSE),"")</f>
        <v>19600</v>
      </c>
      <c r="P51" s="106">
        <f>IFERROR(VLOOKUP($A51,Mingguan!$A$4:$GC$48,P$1,FALSE),"")</f>
        <v>20800</v>
      </c>
      <c r="Q51" s="106">
        <f>IFERROR(VLOOKUP($A51,Mingguan!$A$4:$GC$48,Q$1,FALSE),"")</f>
        <v>18600</v>
      </c>
      <c r="R51" s="106">
        <f>IFERROR(VLOOKUP($A51,Mingguan!$A$4:$GC$48,R$1,FALSE),"")</f>
        <v>20000</v>
      </c>
      <c r="S51" s="106">
        <f>IFERROR(VLOOKUP($A51,Mingguan!$A$4:$GC$48,S$1,FALSE),"")</f>
        <v>15600</v>
      </c>
      <c r="T51" s="106">
        <f>IFERROR(VLOOKUP($A51,Mingguan!$A$4:$GC$48,T$1,FALSE),"")</f>
        <v>19600</v>
      </c>
      <c r="U51" s="106">
        <f>IFERROR(VLOOKUP($A51,Mingguan!$A$4:$GC$48,U$1,FALSE),"")</f>
        <v>20000</v>
      </c>
      <c r="V51" s="106">
        <f>IFERROR(VLOOKUP($A51,Mingguan!$A$4:$GC$48,V$1,FALSE),"")</f>
        <v>18400</v>
      </c>
      <c r="W51" s="106">
        <f>IFERROR(VLOOKUP($A51,Mingguan!$A$4:$GC$48,W$1,FALSE),"")</f>
        <v>20000</v>
      </c>
      <c r="X51" s="106">
        <f>IFERROR(VLOOKUP($A51,Mingguan!$A$4:$GC$48,X$1,FALSE),"")</f>
        <v>18400</v>
      </c>
      <c r="Y51" s="106">
        <f>IFERROR(VLOOKUP($A51,Mingguan!$A$4:$GC$48,Y$1,FALSE),"")</f>
        <v>18600</v>
      </c>
      <c r="Z51" s="106">
        <f>IFERROR(VLOOKUP($A51,Mingguan!$A$4:$GC$48,Z$1,FALSE),"")</f>
        <v>18800</v>
      </c>
      <c r="AA51" s="106">
        <f>IFERROR(VLOOKUP($A51,Mingguan!$A$4:$GC$48,AA$1,FALSE),"")</f>
        <v>19200</v>
      </c>
      <c r="AB51" s="106">
        <f>IFERROR(VLOOKUP($A51,Mingguan!$A$4:$GC$48,AB$1,FALSE),"")</f>
        <v>24000</v>
      </c>
      <c r="AC51" s="106">
        <f>IFERROR(VLOOKUP($A51,Mingguan!$A$4:$GC$48,AC$1,FALSE),"")</f>
        <v>23700</v>
      </c>
      <c r="AD51" s="106">
        <f>IFERROR(VLOOKUP($A51,Mingguan!$A$4:$GC$48,AD$1,FALSE),"")</f>
        <v>27200</v>
      </c>
      <c r="AE51" s="106">
        <f>IFERROR(VLOOKUP($A51,Mingguan!$A$4:$GC$48,AE$1,FALSE),"")</f>
        <v>27800</v>
      </c>
      <c r="AF51" s="106">
        <f>IFERROR(VLOOKUP($A51,Mingguan!$A$4:$GC$48,AF$1,FALSE),"")</f>
        <v>21800</v>
      </c>
      <c r="AG51" s="106">
        <f>IFERROR(VLOOKUP($A51,Mingguan!$A$4:$GC$48,AG$1,FALSE),"")</f>
        <v>21750</v>
      </c>
      <c r="AH51" s="106">
        <f>IFERROR(VLOOKUP($A51,Mingguan!$A$4:$GC$48,AH$1,FALSE),"")</f>
        <v>19800</v>
      </c>
      <c r="AI51" s="106">
        <f>IFERROR(VLOOKUP($A51,Mingguan!$A$4:$GC$48,AI$1,FALSE),"")</f>
        <v>19200</v>
      </c>
      <c r="AJ51" s="106">
        <f>IFERROR(VLOOKUP($A51,Mingguan!$A$4:$GC$48,AJ$1,FALSE),"")</f>
        <v>21600</v>
      </c>
      <c r="AK51" s="106">
        <f>IFERROR(VLOOKUP($A51,Mingguan!$A$4:$GC$48,AK$1,FALSE),"")</f>
        <v>24400</v>
      </c>
      <c r="AL51" s="106">
        <f>IFERROR(VLOOKUP($A51,Mingguan!$A$4:$GC$48,AL$1,FALSE),"")</f>
        <v>24000</v>
      </c>
      <c r="AM51" s="106">
        <f>IFERROR(VLOOKUP($A51,Mingguan!$A$4:$GC$48,AM$1,FALSE),"")</f>
        <v>33200</v>
      </c>
      <c r="AN51" s="106">
        <f>IFERROR(VLOOKUP($A51,Mingguan!$A$4:$GC$48,AN$1,FALSE),"")</f>
        <v>43600</v>
      </c>
      <c r="AO51" s="106">
        <f>IFERROR(VLOOKUP($A51,Mingguan!$A$4:$GC$48,AO$1,FALSE),"")</f>
        <v>42900</v>
      </c>
      <c r="AP51" s="106">
        <f>IFERROR(VLOOKUP($A51,Mingguan!$A$4:$GC$48,AP$1,FALSE),"")</f>
        <v>40400</v>
      </c>
      <c r="AQ51" s="106">
        <f>IFERROR(VLOOKUP($A51,Mingguan!$A$4:$GC$48,AQ$1,FALSE),"")</f>
        <v>37333.333333333336</v>
      </c>
      <c r="AR51" s="106">
        <f>IFERROR(VLOOKUP($A51,Mingguan!$A$4:$GC$48,AR$1,FALSE),"")</f>
        <v>40400</v>
      </c>
      <c r="AS51" s="106">
        <f>IFERROR(VLOOKUP($A51,Mingguan!$A$4:$GC$48,AS$1,FALSE),"")</f>
        <v>42500</v>
      </c>
      <c r="AT51" s="106">
        <f>IFERROR(VLOOKUP($A51,Mingguan!$A$4:$GC$48,AT$1,FALSE),"")</f>
        <v>40200</v>
      </c>
      <c r="AU51" s="106">
        <f>IFERROR(VLOOKUP($A51,Mingguan!$A$4:$GC$48,AU$1,FALSE),"")</f>
        <v>46900</v>
      </c>
      <c r="AV51" s="106">
        <f>IFERROR(VLOOKUP($A51,Mingguan!$A$4:$GC$48,AV$1,FALSE),"")</f>
        <v>49600</v>
      </c>
      <c r="AW51" s="106">
        <f>IFERROR(VLOOKUP($A51,Mingguan!$A$4:$GC$48,AW$1,FALSE),"")</f>
        <v>49000</v>
      </c>
      <c r="AX51" s="106">
        <f>IFERROR(VLOOKUP($A51,Mingguan!$A$4:$GC$48,AX$1,FALSE),"")</f>
        <v>45200</v>
      </c>
      <c r="AY51" s="106">
        <f>IFERROR(VLOOKUP($A51,Mingguan!$A$4:$GC$48,AY$1,FALSE),"")</f>
        <v>50400</v>
      </c>
      <c r="AZ51" s="106">
        <f>IFERROR(VLOOKUP($A51,Mingguan!$A$4:$GC$48,AZ$1,FALSE),"")</f>
        <v>52666.666666666664</v>
      </c>
      <c r="BA51" s="106">
        <f>IFERROR(VLOOKUP($A51,Mingguan!$A$4:$GC$48,BA$1,FALSE),"")</f>
        <v>48000</v>
      </c>
      <c r="BB51" s="106">
        <f>IFERROR(VLOOKUP($A51,Mingguan!$A$4:$GC$48,BB$1,FALSE),"")</f>
        <v>49200</v>
      </c>
      <c r="BC51" s="106">
        <f>IFERROR(VLOOKUP($A51,Mingguan!$A$4:$GC$48,BC$1,FALSE),"")</f>
        <v>51000</v>
      </c>
      <c r="BD51" s="106">
        <f>IFERROR(VLOOKUP($A51,Mingguan!$A$4:$GC$48,BD$1,FALSE),"")</f>
        <v>35800</v>
      </c>
      <c r="BE51" s="106">
        <f>IFERROR(VLOOKUP($A51,Mingguan!$A$4:$GC$48,BE$1,FALSE),"")</f>
        <v>36800</v>
      </c>
      <c r="BF51" s="106">
        <f>IFERROR(VLOOKUP($A51,Mingguan!$A$4:$GC$48,BF$1,FALSE),"")</f>
        <v>44600</v>
      </c>
      <c r="BG51" s="106">
        <f>IFERROR(VLOOKUP($A51,Mingguan!$A$4:$GC$48,BG$1,FALSE),"")</f>
        <v>52000</v>
      </c>
      <c r="BH51" s="106">
        <f>IFERROR(VLOOKUP($A51,Mingguan!$A$4:$GC$48,BH$1,FALSE),"")</f>
        <v>46800</v>
      </c>
      <c r="BI51" s="106">
        <f>IFERROR(VLOOKUP($A51,Mingguan!$A$4:$GC$48,BI$1,FALSE),"")</f>
        <v>43200</v>
      </c>
      <c r="BJ51" s="106">
        <f>IFERROR(VLOOKUP($A51,Mingguan!$A$4:$GC$48,BJ$1,FALSE),"")</f>
        <v>39800</v>
      </c>
      <c r="BK51" s="106">
        <f>IFERROR(VLOOKUP($A51,Mingguan!$A$4:$GC$48,BK$1,FALSE),"")</f>
        <v>48400</v>
      </c>
      <c r="BL51" s="106">
        <f>IFERROR(VLOOKUP($A51,Mingguan!$A$4:$GC$48,BL$1,FALSE),"")</f>
        <v>49200</v>
      </c>
      <c r="BM51" s="106">
        <f>IFERROR(VLOOKUP($A51,Mingguan!$A$4:$GC$48,BM$1,FALSE),"")</f>
        <v>48000</v>
      </c>
      <c r="BN51" s="106">
        <f>IFERROR(VLOOKUP($A51,Mingguan!$A$4:$GC$48,BN$1,FALSE),"")</f>
        <v>30400</v>
      </c>
      <c r="BO51" s="106">
        <f>IFERROR(VLOOKUP($A51,Mingguan!$A$4:$GC$48,BO$1,FALSE),"")</f>
        <v>38000</v>
      </c>
      <c r="BP51" s="106">
        <f>IFERROR(VLOOKUP($A51,Mingguan!$A$4:$GC$48,BP$1,FALSE),"")</f>
        <v>36400</v>
      </c>
      <c r="BQ51" s="106">
        <f>IFERROR(VLOOKUP($A51,Mingguan!$A$4:$GC$48,BQ$1,FALSE),"")</f>
        <v>28800</v>
      </c>
      <c r="BR51" s="106">
        <f>IFERROR(VLOOKUP($A51,Mingguan!$A$4:$GC$48,BR$1,FALSE),"")</f>
        <v>21250</v>
      </c>
      <c r="BS51" s="106">
        <f>IFERROR(VLOOKUP($A51,Mingguan!$A$4:$GC$48,BS$1,FALSE),"")</f>
        <v>20000</v>
      </c>
      <c r="BT51" s="106">
        <f>IFERROR(VLOOKUP($A51,Mingguan!$A$4:$GC$48,BT$1,FALSE),"")</f>
        <v>20800</v>
      </c>
      <c r="BU51" s="106">
        <f>IFERROR(VLOOKUP($A51,Mingguan!$A$4:$GC$48,BU$1,FALSE),"")</f>
        <v>20400</v>
      </c>
      <c r="BV51" s="106">
        <f>IFERROR(VLOOKUP($A51,Mingguan!$A$4:$GC$48,BV$1,FALSE),"")</f>
        <v>20000</v>
      </c>
      <c r="BW51" s="106">
        <f>IFERROR(VLOOKUP($A51,Mingguan!$A$4:$GC$48,BW$1,FALSE),"")</f>
        <v>20000</v>
      </c>
      <c r="BX51" s="106">
        <f>IFERROR(VLOOKUP($A51,Mingguan!$A$4:$GC$48,BX$1,FALSE),"")</f>
        <v>20800</v>
      </c>
      <c r="BY51" s="106">
        <f>IFERROR(VLOOKUP($A51,Mingguan!$A$4:$GC$48,BY$1,FALSE),"")</f>
        <v>20000</v>
      </c>
      <c r="BZ51" s="106">
        <f>IFERROR(VLOOKUP($A51,Mingguan!$A$4:$GC$48,BZ$1,FALSE),"")</f>
        <v>20285.714285714286</v>
      </c>
      <c r="CA51" s="106">
        <f>IFERROR(VLOOKUP($A51,Mingguan!$A$4:$GC$48,CA$1,FALSE),"")</f>
        <v>20000</v>
      </c>
      <c r="CB51" s="106">
        <f>IFERROR(VLOOKUP($A51,Mingguan!$A$4:$GC$48,CB$1,FALSE),"")</f>
        <v>20800</v>
      </c>
      <c r="CC51" s="106">
        <f>IFERROR(VLOOKUP($A51,Mingguan!$A$4:$GC$48,CC$1,FALSE),"")</f>
        <v>20000</v>
      </c>
      <c r="CD51" s="106">
        <f>IFERROR(VLOOKUP($A51,Mingguan!$A$4:$GC$48,CD$1,FALSE),"")</f>
        <v>21375</v>
      </c>
      <c r="CE51" s="106">
        <f>IFERROR(VLOOKUP($A51,Mingguan!$A$4:$GC$48,CE$1,FALSE),"")</f>
        <v>22000</v>
      </c>
      <c r="CF51" s="106">
        <f>IFERROR(VLOOKUP($A51,Mingguan!$A$4:$GC$48,CF$1,FALSE),"")</f>
        <v>22400</v>
      </c>
      <c r="CG51" s="106">
        <f>IFERROR(VLOOKUP($A51,Mingguan!$A$4:$GC$48,CG$1,FALSE),"")</f>
        <v>22400</v>
      </c>
      <c r="CH51" s="106">
        <f>IFERROR(VLOOKUP($A51,Mingguan!$A$4:$GC$48,CH$1,FALSE),"")</f>
        <v>26000</v>
      </c>
      <c r="CI51" s="106">
        <f>IFERROR(VLOOKUP($A51,Mingguan!$A$4:$GC$48,CI$1,FALSE),"")</f>
        <v>27600</v>
      </c>
      <c r="CJ51" s="106">
        <f>IFERROR(VLOOKUP($A51,Mingguan!$A$4:$GC$48,CJ$1,FALSE),"")</f>
        <v>31600</v>
      </c>
      <c r="CK51" s="106">
        <f>IFERROR(VLOOKUP($A51,Mingguan!$A$4:$GC$48,CK$1,FALSE),"")</f>
        <v>34000</v>
      </c>
      <c r="CL51" s="106">
        <f>IFERROR(VLOOKUP($A51,Mingguan!$A$4:$GC$48,CL$1,FALSE),"")</f>
        <v>43000</v>
      </c>
      <c r="CM51" s="106">
        <f>IFERROR(VLOOKUP($A51,Mingguan!$A$4:$GC$48,CM$1,FALSE),"")</f>
        <v>38800</v>
      </c>
      <c r="CN51" s="106">
        <f>IFERROR(VLOOKUP($A51,Mingguan!$A$4:$GC$48,CN$1,FALSE),"")</f>
        <v>35000</v>
      </c>
      <c r="CO51" s="106">
        <f>IFERROR(VLOOKUP($A51,Mingguan!$A$4:$GC$48,CO$1,FALSE),"")</f>
        <v>34400</v>
      </c>
      <c r="CP51" s="106">
        <f>IFERROR(VLOOKUP($A51,Mingguan!$A$4:$GC$48,CP$1,FALSE),"")</f>
        <v>31600</v>
      </c>
      <c r="CQ51" s="106">
        <f>IFERROR(VLOOKUP($A51,Mingguan!$A$4:$GC$48,CQ$1,FALSE),"")</f>
        <v>34000</v>
      </c>
      <c r="CR51" s="106">
        <f>IFERROR(VLOOKUP($A51,Mingguan!$A$4:$GC$48,CR$1,FALSE),"")</f>
        <v>34400</v>
      </c>
      <c r="CS51" s="106">
        <f>IFERROR(VLOOKUP($A51,Mingguan!$A$4:$GC$48,CS$1,FALSE),"")</f>
        <v>37400</v>
      </c>
      <c r="CT51" s="106">
        <f>IFERROR(VLOOKUP($A51,Mingguan!$A$4:$GC$48,CT$1,FALSE),"")</f>
        <v>35600</v>
      </c>
      <c r="CU51" s="106">
        <f>IFERROR(VLOOKUP($A51,Mingguan!$A$4:$GC$48,CU$1,FALSE),"")</f>
        <v>26800</v>
      </c>
      <c r="CV51" s="106">
        <f>IFERROR(VLOOKUP($A51,Mingguan!$A$4:$GC$48,CV$1,FALSE),"")</f>
        <v>29600</v>
      </c>
      <c r="CW51" s="106">
        <f>IFERROR(VLOOKUP($A51,Mingguan!$A$4:$GC$48,CW$1,FALSE),"")</f>
        <v>27200</v>
      </c>
      <c r="CX51" s="106">
        <f>IFERROR(VLOOKUP($A51,Mingguan!$A$4:$GC$48,CX$1,FALSE),"")</f>
        <v>23600</v>
      </c>
      <c r="CY51" s="106">
        <f>IFERROR(VLOOKUP($A51,Mingguan!$A$4:$GC$48,CY$1,FALSE),"")</f>
        <v>21800</v>
      </c>
      <c r="CZ51" s="106">
        <f>IFERROR(VLOOKUP($A51,Mingguan!$A$4:$GC$48,CZ$1,FALSE),"")</f>
        <v>22000</v>
      </c>
      <c r="DA51" s="106">
        <f>IFERROR(VLOOKUP($A51,Mingguan!$A$4:$GC$48,DA$1,FALSE),"")</f>
        <v>22000</v>
      </c>
      <c r="DB51" s="106">
        <f>IFERROR(VLOOKUP($A51,Mingguan!$A$4:$GC$48,DB$1,FALSE),"")</f>
        <v>31600</v>
      </c>
      <c r="DC51" s="106">
        <f>IFERROR(VLOOKUP($A51,Mingguan!$A$4:$GC$48,DC$1,FALSE),"")</f>
        <v>40000</v>
      </c>
      <c r="DD51" s="106">
        <f>IFERROR(VLOOKUP($A51,Mingguan!$A$4:$GC$48,DD$1,FALSE),"")</f>
        <v>42333.333333333336</v>
      </c>
      <c r="DE51" s="106">
        <f>IFERROR(VLOOKUP($A51,Mingguan!$A$4:$GC$48,DE$1,FALSE),"")</f>
        <v>53400</v>
      </c>
      <c r="DF51" s="106">
        <f>IFERROR(VLOOKUP($A51,Mingguan!$A$4:$GC$48,DF$1,FALSE),"")</f>
        <v>56000</v>
      </c>
      <c r="DG51" s="106">
        <f>IFERROR(VLOOKUP($A51,Mingguan!$A$4:$GC$48,DG$1,FALSE),"")</f>
        <v>52800</v>
      </c>
      <c r="DH51" s="106">
        <f>IFERROR(VLOOKUP($A51,Mingguan!$A$4:$GC$48,DH$1,FALSE),"")</f>
        <v>42800</v>
      </c>
      <c r="DI51" s="106">
        <f>IFERROR(VLOOKUP($A51,Mingguan!$A$4:$GC$48,DI$1,FALSE),"")</f>
        <v>41200</v>
      </c>
      <c r="DJ51" s="106">
        <f>IFERROR(VLOOKUP($A51,Mingguan!$A$4:$GC$48,DJ$1,FALSE),"")</f>
        <v>35250</v>
      </c>
      <c r="DK51" s="106">
        <f>IFERROR(VLOOKUP($A51,Mingguan!$A$4:$GC$48,DK$1,FALSE),"")</f>
        <v>34400</v>
      </c>
      <c r="DL51" s="106">
        <f>IFERROR(VLOOKUP($A51,Mingguan!$A$4:$GC$48,DL$1,FALSE),"")</f>
        <v>35800</v>
      </c>
      <c r="DM51" s="106">
        <f>IFERROR(VLOOKUP($A51,Mingguan!$A$4:$GC$48,DM$1,FALSE),"")</f>
        <v>40000</v>
      </c>
      <c r="DN51" s="106">
        <f>IFERROR(VLOOKUP($A51,Mingguan!$A$4:$GC$48,DN$1,FALSE),"")</f>
        <v>32400</v>
      </c>
      <c r="DO51" s="106">
        <f>IFERROR(VLOOKUP($A51,Mingguan!$A$4:$GC$48,DO$1,FALSE),"")</f>
        <v>28500</v>
      </c>
      <c r="DP51" s="106">
        <f>IFERROR(VLOOKUP($A51,Mingguan!$A$4:$GC$48,DP$1,FALSE),"")</f>
        <v>36500</v>
      </c>
      <c r="DQ51" s="106">
        <f>IFERROR(VLOOKUP($A51,Mingguan!$A$4:$GC$48,DQ$1,FALSE),"")</f>
        <v>55750</v>
      </c>
      <c r="DR51" s="106">
        <f>IFERROR(VLOOKUP($A51,Mingguan!$A$4:$GC$48,DR$1,FALSE),"")</f>
        <v>58000</v>
      </c>
      <c r="DS51" s="106">
        <f>IFERROR(VLOOKUP($A51,Mingguan!$A$4:$GC$48,DS$1,FALSE),"")</f>
        <v>89000</v>
      </c>
      <c r="DT51" s="106">
        <f>IFERROR(VLOOKUP($A51,Mingguan!$A$4:$GC$48,DT$1,FALSE),"")</f>
        <v>104000</v>
      </c>
      <c r="DU51" s="106">
        <f>IFERROR(VLOOKUP($A51,Mingguan!$A$4:$GC$48,DU$1,FALSE),"")</f>
        <v>112000</v>
      </c>
      <c r="DV51" s="106">
        <f>IFERROR(VLOOKUP($A51,Mingguan!$A$4:$GC$48,DV$1,FALSE),"")</f>
        <v>111000</v>
      </c>
      <c r="DW51" s="106">
        <f>IFERROR(VLOOKUP($A51,Mingguan!$A$4:$GC$48,DW$1,FALSE),"")</f>
        <v>126000</v>
      </c>
      <c r="DX51" s="106">
        <f>IFERROR(VLOOKUP($A51,Mingguan!$A$4:$GC$48,DX$1,FALSE),"")</f>
        <v>114000</v>
      </c>
      <c r="DY51" s="106">
        <f>IFERROR(VLOOKUP($A51,Mingguan!$A$4:$GC$48,DY$1,FALSE),"")</f>
        <v>108000</v>
      </c>
      <c r="DZ51" s="106">
        <f>IFERROR(VLOOKUP($A51,Mingguan!$A$4:$GC$48,DZ$1,FALSE),"")</f>
        <v>87000</v>
      </c>
      <c r="EA51" s="106">
        <f>IFERROR(VLOOKUP($A51,Mingguan!$A$4:$GC$48,EA$1,FALSE),"")</f>
        <v>80000</v>
      </c>
      <c r="EB51" s="106">
        <f>IFERROR(VLOOKUP($A51,Mingguan!$A$4:$GC$48,EB$1,FALSE),"")</f>
        <v>78750</v>
      </c>
      <c r="EC51" s="106">
        <f>IFERROR(VLOOKUP($A51,Mingguan!$A$4:$GC$48,EC$1,FALSE),"")</f>
        <v>60000</v>
      </c>
      <c r="ED51" s="106">
        <f>IFERROR(VLOOKUP($A51,Mingguan!$A$4:$GC$48,ED$1,FALSE),"")</f>
        <v>64000</v>
      </c>
      <c r="EE51" s="106">
        <f>IFERROR(VLOOKUP($A51,Mingguan!$A$4:$GC$48,EE$1,FALSE),"")</f>
        <v>100000</v>
      </c>
      <c r="EF51" s="106">
        <f>IFERROR(VLOOKUP($A51,Mingguan!$A$4:$GC$48,EF$1,FALSE),"")</f>
        <v>91000</v>
      </c>
      <c r="EG51" s="106">
        <f>IFERROR(VLOOKUP($A51,Mingguan!$A$4:$GC$48,EG$1,FALSE),"")</f>
        <v>67800</v>
      </c>
      <c r="EH51" s="106">
        <f>IFERROR(VLOOKUP($A51,Mingguan!$A$4:$GC$48,EH$1,FALSE),"")</f>
        <v>60000</v>
      </c>
      <c r="EI51" s="106">
        <f>IFERROR(VLOOKUP($A51,Mingguan!$A$4:$GC$48,EI$1,FALSE),"")</f>
        <v>53000</v>
      </c>
      <c r="EJ51" s="106">
        <f>IFERROR(VLOOKUP($A51,Mingguan!$A$4:$GC$48,EJ$1,FALSE),"")</f>
        <v>54400</v>
      </c>
      <c r="EK51" s="106">
        <f>IFERROR(VLOOKUP($A51,Mingguan!$A$4:$GC$48,EK$1,FALSE),"")</f>
        <v>40000</v>
      </c>
      <c r="EL51" s="106">
        <f>IFERROR(VLOOKUP($A51,Mingguan!$A$4:$GC$48,EL$1,FALSE),"")</f>
        <v>28000</v>
      </c>
      <c r="EM51" s="106">
        <f>IFERROR(VLOOKUP($A51,Mingguan!$A$4:$GC$48,EM$1,FALSE),"")</f>
        <v>28600</v>
      </c>
      <c r="EN51" s="106">
        <f>IFERROR(VLOOKUP($A51,Mingguan!$A$4:$GC$48,EN$1,FALSE),"")</f>
        <v>25600</v>
      </c>
      <c r="EO51" s="106">
        <f>IFERROR(VLOOKUP($A51,Mingguan!$A$4:$GC$48,EO$1,FALSE),"")</f>
        <v>30000</v>
      </c>
      <c r="EP51" s="106">
        <f>IFERROR(VLOOKUP($A51,Mingguan!$A$4:$GC$48,EP$1,FALSE),"")</f>
        <v>31000</v>
      </c>
      <c r="EQ51" s="106">
        <f>IFERROR(VLOOKUP($A51,Mingguan!$A$4:$GC$48,EQ$1,FALSE),"")</f>
        <v>37200</v>
      </c>
      <c r="ER51" s="106">
        <f>IFERROR(VLOOKUP($A51,Mingguan!$A$4:$GC$48,ER$1,FALSE),"")</f>
        <v>41200</v>
      </c>
      <c r="ES51" s="106">
        <f>IFERROR(VLOOKUP($A51,Mingguan!$A$4:$GC$48,ES$1,FALSE),"")</f>
        <v>45000</v>
      </c>
      <c r="ET51" s="106">
        <f>IFERROR(VLOOKUP($A51,Mingguan!$A$4:$GC$48,ET$1,FALSE),"")</f>
        <v>45000</v>
      </c>
      <c r="EU51" s="106">
        <f>IFERROR(VLOOKUP($A51,Mingguan!$A$4:$GC$48,EU$1,FALSE),"")</f>
        <v>45000</v>
      </c>
      <c r="EV51" s="106">
        <f>IFERROR(VLOOKUP($A51,Mingguan!$A$4:$GC$48,EV$1,FALSE),"")</f>
        <v>43800</v>
      </c>
      <c r="EW51" s="106">
        <f>IFERROR(VLOOKUP($A51,Mingguan!$A$4:$GC$48,EW$1,FALSE),"")</f>
        <v>42800</v>
      </c>
      <c r="EX51" s="106">
        <f>IFERROR(VLOOKUP($A51,Mingguan!$A$4:$GC$48,EX$1,FALSE),"")</f>
        <v>45800</v>
      </c>
      <c r="EY51" s="106">
        <f>IFERROR(VLOOKUP($A51,Mingguan!$A$4:$GC$48,EY$1,FALSE),"")</f>
        <v>44750</v>
      </c>
      <c r="EZ51" s="106">
        <f>IFERROR(VLOOKUP($A51,Mingguan!$A$4:$GC$48,EZ$1,FALSE),"")</f>
        <v>46800</v>
      </c>
      <c r="FA51" s="106">
        <f>IFERROR(VLOOKUP($A51,Mingguan!$A$4:$GC$48,FA$1,FALSE),"")</f>
        <v>47600</v>
      </c>
      <c r="FB51" s="106">
        <f>IFERROR(VLOOKUP($A51,Mingguan!$A$4:$GC$48,FB$1,FALSE),"")</f>
        <v>43600</v>
      </c>
      <c r="FC51" s="106">
        <f>IFERROR(VLOOKUP($A51,Mingguan!$A$4:$GC$48,FC$1,FALSE),"")</f>
        <v>49600</v>
      </c>
      <c r="FD51" s="106">
        <f>IFERROR(VLOOKUP($A51,Mingguan!$A$4:$GC$48,FD$1,FALSE),"")</f>
        <v>45800</v>
      </c>
      <c r="FE51" s="106">
        <f>IFERROR(VLOOKUP($A51,Mingguan!$A$4:$GC$48,FE$1,FALSE),"")</f>
        <v>46800</v>
      </c>
      <c r="FF51" s="106">
        <f>IFERROR(VLOOKUP($A51,Mingguan!$A$4:$GC$48,FF$1,FALSE),"")</f>
        <v>47800</v>
      </c>
      <c r="FG51" s="106">
        <f>IFERROR(VLOOKUP($A51,Mingguan!$A$4:$GC$48,FG$1,FALSE),"")</f>
        <v>39333.333333333336</v>
      </c>
      <c r="FH51" s="106">
        <f>IFERROR(VLOOKUP($A51,Mingguan!$A$4:$GC$48,FH$1,FALSE),"")</f>
        <v>36000</v>
      </c>
      <c r="FI51" s="106">
        <f>IFERROR(VLOOKUP($A51,Mingguan!$A$4:$GC$48,FI$1,FALSE),"")</f>
        <v>30250</v>
      </c>
      <c r="FJ51" s="106">
        <f>IFERROR(VLOOKUP($A51,Mingguan!$A$4:$GC$48,FJ$1,FALSE),"")</f>
        <v>28600</v>
      </c>
      <c r="FK51" s="106">
        <f>IFERROR(VLOOKUP($A51,Mingguan!$A$4:$GC$48,FK$1,FALSE),"")</f>
        <v>32500</v>
      </c>
      <c r="FL51" s="106">
        <f>IFERROR(VLOOKUP($A51,Mingguan!$A$4:$GC$48,FL$1,FALSE),"")</f>
        <v>32000</v>
      </c>
      <c r="FM51" s="106">
        <f>IFERROR(VLOOKUP($A51,Mingguan!$A$4:$GC$48,FM$1,FALSE),"")</f>
        <v>33250</v>
      </c>
      <c r="FN51" s="106">
        <f>IFERROR(VLOOKUP($A51,Mingguan!$A$4:$GC$48,FN$1,FALSE),"")</f>
        <v>28200</v>
      </c>
      <c r="FO51" s="106">
        <f>IFERROR(VLOOKUP($A51,Mingguan!$A$4:$GC$48,FO$1,FALSE),"")</f>
        <v>25250</v>
      </c>
      <c r="FP51" s="106">
        <f>IFERROR(VLOOKUP($A51,Mingguan!$A$4:$GC$48,FP$1,FALSE),"")</f>
        <v>26600</v>
      </c>
      <c r="FQ51" s="106">
        <f>IFERROR(VLOOKUP($A51,Mingguan!$A$4:$GC$48,FQ$1,FALSE),"")</f>
        <v>26333.333333333332</v>
      </c>
      <c r="FR51" s="106">
        <f>IFERROR(VLOOKUP($A51,Mingguan!$A$4:$GC$48,FR$1,FALSE),"")</f>
        <v>28200</v>
      </c>
      <c r="FS51" s="106">
        <f>IFERROR(VLOOKUP($A51,Mingguan!$A$4:$GC$48,FS$1,FALSE),"")</f>
        <v>28600</v>
      </c>
      <c r="FT51" s="106">
        <f>IFERROR(VLOOKUP($A51,Mingguan!$A$4:$GC$48,FT$1,FALSE),"")</f>
        <v>27800</v>
      </c>
      <c r="FU51" s="106">
        <f>IFERROR(VLOOKUP($A51,Mingguan!$A$4:$GC$48,FU$1,FALSE),"")</f>
        <v>28500</v>
      </c>
      <c r="FV51" s="106">
        <f>IFERROR(VLOOKUP($A51,Mingguan!$A$4:$GC$48,FV$1,FALSE),"")</f>
        <v>42600</v>
      </c>
      <c r="FW51" s="106">
        <f>IFERROR(VLOOKUP($A51,Mingguan!$A$4:$GC$48,FW$1,FALSE),"")</f>
        <v>38600</v>
      </c>
      <c r="FX51" s="106">
        <f>IFERROR(VLOOKUP($A51,Mingguan!$A$4:$GC$48,FX$1,FALSE),"")</f>
        <v>38000</v>
      </c>
      <c r="FY51" s="106">
        <f>IFERROR(VLOOKUP($A51,Mingguan!$A$4:$GC$48,FY$1,FALSE),"")</f>
        <v>35200</v>
      </c>
      <c r="FZ51" s="106">
        <f>IFERROR(VLOOKUP($A51,Mingguan!$A$4:$GC$48,FZ$1,FALSE),"")</f>
        <v>30600</v>
      </c>
      <c r="GA51" s="106">
        <f>IFERROR(VLOOKUP($A51,Mingguan!$A$4:$GC$48,GA$1,FALSE),"")</f>
        <v>28400</v>
      </c>
      <c r="GB51" s="106">
        <f>IFERROR(VLOOKUP($A51,Mingguan!$A$4:$GC$48,GB$1,FALSE),"")</f>
        <v>41500</v>
      </c>
      <c r="GC51" s="106">
        <f>IFERROR(VLOOKUP($A51,Mingguan!$A$4:$GC$48,GC$1,FALSE),"")</f>
        <v>50000</v>
      </c>
      <c r="GD51" s="106"/>
      <c r="GE51" s="106"/>
      <c r="GF51" s="106"/>
      <c r="GG51" s="106"/>
      <c r="GH51" s="106"/>
      <c r="GI51" s="106"/>
      <c r="GJ51" s="106"/>
      <c r="GK51" s="106"/>
      <c r="GL51" s="106"/>
      <c r="GM51" s="106"/>
      <c r="GN51" s="106"/>
      <c r="GO51" s="106"/>
      <c r="GP51" s="106"/>
      <c r="GQ51" s="106"/>
      <c r="GR51" s="106"/>
      <c r="GS51" s="106"/>
      <c r="GT51" s="106"/>
      <c r="GU51" s="106"/>
      <c r="GV51" s="106"/>
    </row>
    <row r="52" spans="1:204" ht="15.75" customHeight="1" x14ac:dyDescent="0.35">
      <c r="A52" s="48">
        <v>48</v>
      </c>
      <c r="B52" s="18" t="s">
        <v>71</v>
      </c>
      <c r="C52" s="48">
        <v>1</v>
      </c>
      <c r="D52" s="48" t="s">
        <v>24</v>
      </c>
      <c r="E52" s="106">
        <f>IFERROR(VLOOKUP($A52,Mingguan!$A$4:$GC$48,E$1,FALSE),"")</f>
        <v>30400</v>
      </c>
      <c r="F52" s="106">
        <f>IFERROR(VLOOKUP($A52,Mingguan!$A$4:$GC$48,F$1,FALSE),"")</f>
        <v>30400</v>
      </c>
      <c r="G52" s="106">
        <f>IFERROR(VLOOKUP($A52,Mingguan!$A$4:$GC$48,G$1,FALSE),"")</f>
        <v>31200</v>
      </c>
      <c r="H52" s="106">
        <f>IFERROR(VLOOKUP($A52,Mingguan!$A$4:$GC$48,H$1,FALSE),"")</f>
        <v>33800</v>
      </c>
      <c r="I52" s="106">
        <f>IFERROR(VLOOKUP($A52,Mingguan!$A$4:$GC$48,I$1,FALSE),"")</f>
        <v>32800</v>
      </c>
      <c r="J52" s="106">
        <f>IFERROR(VLOOKUP($A52,Mingguan!$A$4:$GC$48,J$1,FALSE),"")</f>
        <v>32000</v>
      </c>
      <c r="K52" s="106">
        <f>IFERROR(VLOOKUP($A52,Mingguan!$A$4:$GC$48,K$1,FALSE),"")</f>
        <v>29200</v>
      </c>
      <c r="L52" s="106">
        <f>IFERROR(VLOOKUP($A52,Mingguan!$A$4:$GC$48,L$1,FALSE),"")</f>
        <v>27250</v>
      </c>
      <c r="M52" s="106">
        <f>IFERROR(VLOOKUP($A52,Mingguan!$A$4:$GC$48,M$1,FALSE),"")</f>
        <v>24400</v>
      </c>
      <c r="N52" s="106">
        <f>IFERROR(VLOOKUP($A52,Mingguan!$A$4:$GC$48,N$1,FALSE),"")</f>
        <v>24000</v>
      </c>
      <c r="O52" s="106">
        <f>IFERROR(VLOOKUP($A52,Mingguan!$A$4:$GC$48,O$1,FALSE),"")</f>
        <v>20400</v>
      </c>
      <c r="P52" s="106">
        <f>IFERROR(VLOOKUP($A52,Mingguan!$A$4:$GC$48,P$1,FALSE),"")</f>
        <v>20800</v>
      </c>
      <c r="Q52" s="106">
        <f>IFERROR(VLOOKUP($A52,Mingguan!$A$4:$GC$48,Q$1,FALSE),"")</f>
        <v>22000</v>
      </c>
      <c r="R52" s="106">
        <f>IFERROR(VLOOKUP($A52,Mingguan!$A$4:$GC$48,R$1,FALSE),"")</f>
        <v>24200</v>
      </c>
      <c r="S52" s="106">
        <f>IFERROR(VLOOKUP($A52,Mingguan!$A$4:$GC$48,S$1,FALSE),"")</f>
        <v>23200</v>
      </c>
      <c r="T52" s="106">
        <f>IFERROR(VLOOKUP($A52,Mingguan!$A$4:$GC$48,T$1,FALSE),"")</f>
        <v>23400</v>
      </c>
      <c r="U52" s="106">
        <f>IFERROR(VLOOKUP($A52,Mingguan!$A$4:$GC$48,U$1,FALSE),"")</f>
        <v>25000</v>
      </c>
      <c r="V52" s="106">
        <f>IFERROR(VLOOKUP($A52,Mingguan!$A$4:$GC$48,V$1,FALSE),"")</f>
        <v>20600</v>
      </c>
      <c r="W52" s="106">
        <f>IFERROR(VLOOKUP($A52,Mingguan!$A$4:$GC$48,W$1,FALSE),"")</f>
        <v>23200</v>
      </c>
      <c r="X52" s="106">
        <f>IFERROR(VLOOKUP($A52,Mingguan!$A$4:$GC$48,X$1,FALSE),"")</f>
        <v>20400</v>
      </c>
      <c r="Y52" s="106">
        <f>IFERROR(VLOOKUP($A52,Mingguan!$A$4:$GC$48,Y$1,FALSE),"")</f>
        <v>23400</v>
      </c>
      <c r="Z52" s="106">
        <f>IFERROR(VLOOKUP($A52,Mingguan!$A$4:$GC$48,Z$1,FALSE),"")</f>
        <v>23800</v>
      </c>
      <c r="AA52" s="106">
        <f>IFERROR(VLOOKUP($A52,Mingguan!$A$4:$GC$48,AA$1,FALSE),"")</f>
        <v>24400</v>
      </c>
      <c r="AB52" s="106">
        <f>IFERROR(VLOOKUP($A52,Mingguan!$A$4:$GC$48,AB$1,FALSE),"")</f>
        <v>24400</v>
      </c>
      <c r="AC52" s="106">
        <f>IFERROR(VLOOKUP($A52,Mingguan!$A$4:$GC$48,AC$1,FALSE),"")</f>
        <v>23300</v>
      </c>
      <c r="AD52" s="106">
        <f>IFERROR(VLOOKUP($A52,Mingguan!$A$4:$GC$48,AD$1,FALSE),"")</f>
        <v>24000</v>
      </c>
      <c r="AE52" s="106">
        <f>IFERROR(VLOOKUP($A52,Mingguan!$A$4:$GC$48,AE$1,FALSE),"")</f>
        <v>32300</v>
      </c>
      <c r="AF52" s="106">
        <f>IFERROR(VLOOKUP($A52,Mingguan!$A$4:$GC$48,AF$1,FALSE),"")</f>
        <v>25100</v>
      </c>
      <c r="AG52" s="106">
        <f>IFERROR(VLOOKUP($A52,Mingguan!$A$4:$GC$48,AG$1,FALSE),"")</f>
        <v>22750</v>
      </c>
      <c r="AH52" s="106">
        <f>IFERROR(VLOOKUP($A52,Mingguan!$A$4:$GC$48,AH$1,FALSE),"")</f>
        <v>23700</v>
      </c>
      <c r="AI52" s="106">
        <f>IFERROR(VLOOKUP($A52,Mingguan!$A$4:$GC$48,AI$1,FALSE),"")</f>
        <v>23400</v>
      </c>
      <c r="AJ52" s="106">
        <f>IFERROR(VLOOKUP($A52,Mingguan!$A$4:$GC$48,AJ$1,FALSE),"")</f>
        <v>24000</v>
      </c>
      <c r="AK52" s="106">
        <f>IFERROR(VLOOKUP($A52,Mingguan!$A$4:$GC$48,AK$1,FALSE),"")</f>
        <v>24600</v>
      </c>
      <c r="AL52" s="106">
        <f>IFERROR(VLOOKUP($A52,Mingguan!$A$4:$GC$48,AL$1,FALSE),"")</f>
        <v>23900</v>
      </c>
      <c r="AM52" s="106">
        <f>IFERROR(VLOOKUP($A52,Mingguan!$A$4:$GC$48,AM$1,FALSE),"")</f>
        <v>23200</v>
      </c>
      <c r="AN52" s="106">
        <f>IFERROR(VLOOKUP($A52,Mingguan!$A$4:$GC$48,AN$1,FALSE),"")</f>
        <v>24000</v>
      </c>
      <c r="AO52" s="106">
        <f>IFERROR(VLOOKUP($A52,Mingguan!$A$4:$GC$48,AO$1,FALSE),"")</f>
        <v>22000</v>
      </c>
      <c r="AP52" s="106">
        <f>IFERROR(VLOOKUP($A52,Mingguan!$A$4:$GC$48,AP$1,FALSE),"")</f>
        <v>21600</v>
      </c>
      <c r="AQ52" s="106">
        <f>IFERROR(VLOOKUP($A52,Mingguan!$A$4:$GC$48,AQ$1,FALSE),"")</f>
        <v>22000</v>
      </c>
      <c r="AR52" s="106">
        <f>IFERROR(VLOOKUP($A52,Mingguan!$A$4:$GC$48,AR$1,FALSE),"")</f>
        <v>24200</v>
      </c>
      <c r="AS52" s="106">
        <f>IFERROR(VLOOKUP($A52,Mingguan!$A$4:$GC$48,AS$1,FALSE),"")</f>
        <v>25000</v>
      </c>
      <c r="AT52" s="106">
        <f>IFERROR(VLOOKUP($A52,Mingguan!$A$4:$GC$48,AT$1,FALSE),"")</f>
        <v>28000</v>
      </c>
      <c r="AU52" s="106">
        <f>IFERROR(VLOOKUP($A52,Mingguan!$A$4:$GC$48,AU$1,FALSE),"")</f>
        <v>28200</v>
      </c>
      <c r="AV52" s="106">
        <f>IFERROR(VLOOKUP($A52,Mingguan!$A$4:$GC$48,AV$1,FALSE),"")</f>
        <v>30800</v>
      </c>
      <c r="AW52" s="106">
        <f>IFERROR(VLOOKUP($A52,Mingguan!$A$4:$GC$48,AW$1,FALSE),"")</f>
        <v>36500</v>
      </c>
      <c r="AX52" s="106">
        <f>IFERROR(VLOOKUP($A52,Mingguan!$A$4:$GC$48,AX$1,FALSE),"")</f>
        <v>40000</v>
      </c>
      <c r="AY52" s="106">
        <f>IFERROR(VLOOKUP($A52,Mingguan!$A$4:$GC$48,AY$1,FALSE),"")</f>
        <v>48000</v>
      </c>
      <c r="AZ52" s="106">
        <f>IFERROR(VLOOKUP($A52,Mingguan!$A$4:$GC$48,AZ$1,FALSE),"")</f>
        <v>60333.333333333336</v>
      </c>
      <c r="BA52" s="106">
        <f>IFERROR(VLOOKUP($A52,Mingguan!$A$4:$GC$48,BA$1,FALSE),"")</f>
        <v>71000</v>
      </c>
      <c r="BB52" s="106">
        <f>IFERROR(VLOOKUP($A52,Mingguan!$A$4:$GC$48,BB$1,FALSE),"")</f>
        <v>67600</v>
      </c>
      <c r="BC52" s="106">
        <f>IFERROR(VLOOKUP($A52,Mingguan!$A$4:$GC$48,BC$1,FALSE),"")</f>
        <v>71000</v>
      </c>
      <c r="BD52" s="106">
        <f>IFERROR(VLOOKUP($A52,Mingguan!$A$4:$GC$48,BD$1,FALSE),"")</f>
        <v>58600</v>
      </c>
      <c r="BE52" s="106">
        <f>IFERROR(VLOOKUP($A52,Mingguan!$A$4:$GC$48,BE$1,FALSE),"")</f>
        <v>57000</v>
      </c>
      <c r="BF52" s="106">
        <f>IFERROR(VLOOKUP($A52,Mingguan!$A$4:$GC$48,BF$1,FALSE),"")</f>
        <v>51000</v>
      </c>
      <c r="BG52" s="106">
        <f>IFERROR(VLOOKUP($A52,Mingguan!$A$4:$GC$48,BG$1,FALSE),"")</f>
        <v>44000</v>
      </c>
      <c r="BH52" s="106">
        <f>IFERROR(VLOOKUP($A52,Mingguan!$A$4:$GC$48,BH$1,FALSE),"")</f>
        <v>42400</v>
      </c>
      <c r="BI52" s="106">
        <f>IFERROR(VLOOKUP($A52,Mingguan!$A$4:$GC$48,BI$1,FALSE),"")</f>
        <v>48400</v>
      </c>
      <c r="BJ52" s="106">
        <f>IFERROR(VLOOKUP($A52,Mingguan!$A$4:$GC$48,BJ$1,FALSE),"")</f>
        <v>54000</v>
      </c>
      <c r="BK52" s="106">
        <f>IFERROR(VLOOKUP($A52,Mingguan!$A$4:$GC$48,BK$1,FALSE),"")</f>
        <v>47600</v>
      </c>
      <c r="BL52" s="106">
        <f>IFERROR(VLOOKUP($A52,Mingguan!$A$4:$GC$48,BL$1,FALSE),"")</f>
        <v>42400</v>
      </c>
      <c r="BM52" s="106">
        <f>IFERROR(VLOOKUP($A52,Mingguan!$A$4:$GC$48,BM$1,FALSE),"")</f>
        <v>42400</v>
      </c>
      <c r="BN52" s="106">
        <f>IFERROR(VLOOKUP($A52,Mingguan!$A$4:$GC$48,BN$1,FALSE),"")</f>
        <v>34400</v>
      </c>
      <c r="BO52" s="106">
        <f>IFERROR(VLOOKUP($A52,Mingguan!$A$4:$GC$48,BO$1,FALSE),"")</f>
        <v>33200</v>
      </c>
      <c r="BP52" s="106">
        <f>IFERROR(VLOOKUP($A52,Mingguan!$A$4:$GC$48,BP$1,FALSE),"")</f>
        <v>35600</v>
      </c>
      <c r="BQ52" s="106">
        <f>IFERROR(VLOOKUP($A52,Mingguan!$A$4:$GC$48,BQ$1,FALSE),"")</f>
        <v>29200</v>
      </c>
      <c r="BR52" s="106">
        <f>IFERROR(VLOOKUP($A52,Mingguan!$A$4:$GC$48,BR$1,FALSE),"")</f>
        <v>28000</v>
      </c>
      <c r="BS52" s="106">
        <f>IFERROR(VLOOKUP($A52,Mingguan!$A$4:$GC$48,BS$1,FALSE),"")</f>
        <v>28000</v>
      </c>
      <c r="BT52" s="106">
        <f>IFERROR(VLOOKUP($A52,Mingguan!$A$4:$GC$48,BT$1,FALSE),"")</f>
        <v>28000</v>
      </c>
      <c r="BU52" s="106">
        <f>IFERROR(VLOOKUP($A52,Mingguan!$A$4:$GC$48,BU$1,FALSE),"")</f>
        <v>28000</v>
      </c>
      <c r="BV52" s="106">
        <f>IFERROR(VLOOKUP($A52,Mingguan!$A$4:$GC$48,BV$1,FALSE),"")</f>
        <v>28000</v>
      </c>
      <c r="BW52" s="106">
        <f>IFERROR(VLOOKUP($A52,Mingguan!$A$4:$GC$48,BW$1,FALSE),"")</f>
        <v>28000</v>
      </c>
      <c r="BX52" s="106">
        <f>IFERROR(VLOOKUP($A52,Mingguan!$A$4:$GC$48,BX$1,FALSE),"")</f>
        <v>28000</v>
      </c>
      <c r="BY52" s="106">
        <f>IFERROR(VLOOKUP($A52,Mingguan!$A$4:$GC$48,BY$1,FALSE),"")</f>
        <v>28000</v>
      </c>
      <c r="BZ52" s="106">
        <f>IFERROR(VLOOKUP($A52,Mingguan!$A$4:$GC$48,BZ$1,FALSE),"")</f>
        <v>28000</v>
      </c>
      <c r="CA52" s="106">
        <f>IFERROR(VLOOKUP($A52,Mingguan!$A$4:$GC$48,CA$1,FALSE),"")</f>
        <v>28000</v>
      </c>
      <c r="CB52" s="106">
        <f>IFERROR(VLOOKUP($A52,Mingguan!$A$4:$GC$48,CB$1,FALSE),"")</f>
        <v>28000</v>
      </c>
      <c r="CC52" s="106">
        <f>IFERROR(VLOOKUP($A52,Mingguan!$A$4:$GC$48,CC$1,FALSE),"")</f>
        <v>28000</v>
      </c>
      <c r="CD52" s="106">
        <f>IFERROR(VLOOKUP($A52,Mingguan!$A$4:$GC$48,CD$1,FALSE),"")</f>
        <v>29875</v>
      </c>
      <c r="CE52" s="106">
        <f>IFERROR(VLOOKUP($A52,Mingguan!$A$4:$GC$48,CE$1,FALSE),"")</f>
        <v>28000</v>
      </c>
      <c r="CF52" s="106">
        <f>IFERROR(VLOOKUP($A52,Mingguan!$A$4:$GC$48,CF$1,FALSE),"")</f>
        <v>30000</v>
      </c>
      <c r="CG52" s="106">
        <f>IFERROR(VLOOKUP($A52,Mingguan!$A$4:$GC$48,CG$1,FALSE),"")</f>
        <v>30000</v>
      </c>
      <c r="CH52" s="106">
        <f>IFERROR(VLOOKUP($A52,Mingguan!$A$4:$GC$48,CH$1,FALSE),"")</f>
        <v>32500</v>
      </c>
      <c r="CI52" s="106">
        <f>IFERROR(VLOOKUP($A52,Mingguan!$A$4:$GC$48,CI$1,FALSE),"")</f>
        <v>30800</v>
      </c>
      <c r="CJ52" s="106">
        <f>IFERROR(VLOOKUP($A52,Mingguan!$A$4:$GC$48,CJ$1,FALSE),"")</f>
        <v>30400</v>
      </c>
      <c r="CK52" s="106">
        <f>IFERROR(VLOOKUP($A52,Mingguan!$A$4:$GC$48,CK$1,FALSE),"")</f>
        <v>30000</v>
      </c>
      <c r="CL52" s="106">
        <f>IFERROR(VLOOKUP($A52,Mingguan!$A$4:$GC$48,CL$1,FALSE),"")</f>
        <v>31200</v>
      </c>
      <c r="CM52" s="106">
        <f>IFERROR(VLOOKUP($A52,Mingguan!$A$4:$GC$48,CM$1,FALSE),"")</f>
        <v>30000</v>
      </c>
      <c r="CN52" s="106">
        <f>IFERROR(VLOOKUP($A52,Mingguan!$A$4:$GC$48,CN$1,FALSE),"")</f>
        <v>30000</v>
      </c>
      <c r="CO52" s="106">
        <f>IFERROR(VLOOKUP($A52,Mingguan!$A$4:$GC$48,CO$1,FALSE),"")</f>
        <v>30000</v>
      </c>
      <c r="CP52" s="106">
        <f>IFERROR(VLOOKUP($A52,Mingguan!$A$4:$GC$48,CP$1,FALSE),"")</f>
        <v>30000</v>
      </c>
      <c r="CQ52" s="106">
        <f>IFERROR(VLOOKUP($A52,Mingguan!$A$4:$GC$48,CQ$1,FALSE),"")</f>
        <v>32000</v>
      </c>
      <c r="CR52" s="106">
        <f>IFERROR(VLOOKUP($A52,Mingguan!$A$4:$GC$48,CR$1,FALSE),"")</f>
        <v>35200</v>
      </c>
      <c r="CS52" s="106">
        <f>IFERROR(VLOOKUP($A52,Mingguan!$A$4:$GC$48,CS$1,FALSE),"")</f>
        <v>40800</v>
      </c>
      <c r="CT52" s="106">
        <f>IFERROR(VLOOKUP($A52,Mingguan!$A$4:$GC$48,CT$1,FALSE),"")</f>
        <v>40000</v>
      </c>
      <c r="CU52" s="106">
        <f>IFERROR(VLOOKUP($A52,Mingguan!$A$4:$GC$48,CU$1,FALSE),"")</f>
        <v>38400</v>
      </c>
      <c r="CV52" s="106">
        <f>IFERROR(VLOOKUP($A52,Mingguan!$A$4:$GC$48,CV$1,FALSE),"")</f>
        <v>45000</v>
      </c>
      <c r="CW52" s="106">
        <f>IFERROR(VLOOKUP($A52,Mingguan!$A$4:$GC$48,CW$1,FALSE),"")</f>
        <v>40400</v>
      </c>
      <c r="CX52" s="106">
        <f>IFERROR(VLOOKUP($A52,Mingguan!$A$4:$GC$48,CX$1,FALSE),"")</f>
        <v>43000</v>
      </c>
      <c r="CY52" s="106">
        <f>IFERROR(VLOOKUP($A52,Mingguan!$A$4:$GC$48,CY$1,FALSE),"")</f>
        <v>48000</v>
      </c>
      <c r="CZ52" s="106">
        <f>IFERROR(VLOOKUP($A52,Mingguan!$A$4:$GC$48,CZ$1,FALSE),"")</f>
        <v>50000</v>
      </c>
      <c r="DA52" s="106">
        <f>IFERROR(VLOOKUP($A52,Mingguan!$A$4:$GC$48,DA$1,FALSE),"")</f>
        <v>45200</v>
      </c>
      <c r="DB52" s="106">
        <f>IFERROR(VLOOKUP($A52,Mingguan!$A$4:$GC$48,DB$1,FALSE),"")</f>
        <v>46200</v>
      </c>
      <c r="DC52" s="106">
        <f>IFERROR(VLOOKUP($A52,Mingguan!$A$4:$GC$48,DC$1,FALSE),"")</f>
        <v>40000</v>
      </c>
      <c r="DD52" s="106">
        <f>IFERROR(VLOOKUP($A52,Mingguan!$A$4:$GC$48,DD$1,FALSE),"")</f>
        <v>40000</v>
      </c>
      <c r="DE52" s="106">
        <f>IFERROR(VLOOKUP($A52,Mingguan!$A$4:$GC$48,DE$1,FALSE),"")</f>
        <v>50000</v>
      </c>
      <c r="DF52" s="106">
        <f>IFERROR(VLOOKUP($A52,Mingguan!$A$4:$GC$48,DF$1,FALSE),"")</f>
        <v>47800</v>
      </c>
      <c r="DG52" s="106">
        <f>IFERROR(VLOOKUP($A52,Mingguan!$A$4:$GC$48,DG$1,FALSE),"")</f>
        <v>41800</v>
      </c>
      <c r="DH52" s="106">
        <f>IFERROR(VLOOKUP($A52,Mingguan!$A$4:$GC$48,DH$1,FALSE),"")</f>
        <v>40000</v>
      </c>
      <c r="DI52" s="106">
        <f>IFERROR(VLOOKUP($A52,Mingguan!$A$4:$GC$48,DI$1,FALSE),"")</f>
        <v>40000</v>
      </c>
      <c r="DJ52" s="106">
        <f>IFERROR(VLOOKUP($A52,Mingguan!$A$4:$GC$48,DJ$1,FALSE),"")</f>
        <v>40000</v>
      </c>
      <c r="DK52" s="106">
        <f>IFERROR(VLOOKUP($A52,Mingguan!$A$4:$GC$48,DK$1,FALSE),"")</f>
        <v>35200</v>
      </c>
      <c r="DL52" s="106">
        <f>IFERROR(VLOOKUP($A52,Mingguan!$A$4:$GC$48,DL$1,FALSE),"")</f>
        <v>33800</v>
      </c>
      <c r="DM52" s="106">
        <f>IFERROR(VLOOKUP($A52,Mingguan!$A$4:$GC$48,DM$1,FALSE),"")</f>
        <v>57000</v>
      </c>
      <c r="DN52" s="106">
        <f>IFERROR(VLOOKUP($A52,Mingguan!$A$4:$GC$48,DN$1,FALSE),"")</f>
        <v>46800</v>
      </c>
      <c r="DO52" s="106">
        <f>IFERROR(VLOOKUP($A52,Mingguan!$A$4:$GC$48,DO$1,FALSE),"")</f>
        <v>39500</v>
      </c>
      <c r="DP52" s="106">
        <f>IFERROR(VLOOKUP($A52,Mingguan!$A$4:$GC$48,DP$1,FALSE),"")</f>
        <v>43750</v>
      </c>
      <c r="DQ52" s="106">
        <f>IFERROR(VLOOKUP($A52,Mingguan!$A$4:$GC$48,DQ$1,FALSE),"")</f>
        <v>60000</v>
      </c>
      <c r="DR52" s="106">
        <f>IFERROR(VLOOKUP($A52,Mingguan!$A$4:$GC$48,DR$1,FALSE),"")</f>
        <v>56000</v>
      </c>
      <c r="DS52" s="106">
        <f>IFERROR(VLOOKUP($A52,Mingguan!$A$4:$GC$48,DS$1,FALSE),"")</f>
        <v>60400</v>
      </c>
      <c r="DT52" s="106">
        <f>IFERROR(VLOOKUP($A52,Mingguan!$A$4:$GC$48,DT$1,FALSE),"")</f>
        <v>62200</v>
      </c>
      <c r="DU52" s="106">
        <f>IFERROR(VLOOKUP($A52,Mingguan!$A$4:$GC$48,DU$1,FALSE),"")</f>
        <v>65000</v>
      </c>
      <c r="DV52" s="106">
        <f>IFERROR(VLOOKUP($A52,Mingguan!$A$4:$GC$48,DV$1,FALSE),"")</f>
        <v>81000</v>
      </c>
      <c r="DW52" s="106">
        <f>IFERROR(VLOOKUP($A52,Mingguan!$A$4:$GC$48,DW$1,FALSE),"")</f>
        <v>98000</v>
      </c>
      <c r="DX52" s="106">
        <f>IFERROR(VLOOKUP($A52,Mingguan!$A$4:$GC$48,DX$1,FALSE),"")</f>
        <v>86000</v>
      </c>
      <c r="DY52" s="106">
        <f>IFERROR(VLOOKUP($A52,Mingguan!$A$4:$GC$48,DY$1,FALSE),"")</f>
        <v>70000</v>
      </c>
      <c r="DZ52" s="106">
        <f>IFERROR(VLOOKUP($A52,Mingguan!$A$4:$GC$48,DZ$1,FALSE),"")</f>
        <v>70000</v>
      </c>
      <c r="EA52" s="106">
        <f>IFERROR(VLOOKUP($A52,Mingguan!$A$4:$GC$48,EA$1,FALSE),"")</f>
        <v>64000</v>
      </c>
      <c r="EB52" s="106">
        <f>IFERROR(VLOOKUP($A52,Mingguan!$A$4:$GC$48,EB$1,FALSE),"")</f>
        <v>58750</v>
      </c>
      <c r="EC52" s="106">
        <f>IFERROR(VLOOKUP($A52,Mingguan!$A$4:$GC$48,EC$1,FALSE),"")</f>
        <v>50000</v>
      </c>
      <c r="ED52" s="106">
        <f>IFERROR(VLOOKUP($A52,Mingguan!$A$4:$GC$48,ED$1,FALSE),"")</f>
        <v>55000</v>
      </c>
      <c r="EE52" s="106">
        <f>IFERROR(VLOOKUP($A52,Mingguan!$A$4:$GC$48,EE$1,FALSE),"")</f>
        <v>57000</v>
      </c>
      <c r="EF52" s="106">
        <f>IFERROR(VLOOKUP($A52,Mingguan!$A$4:$GC$48,EF$1,FALSE),"")</f>
        <v>60000</v>
      </c>
      <c r="EG52" s="106">
        <f>IFERROR(VLOOKUP($A52,Mingguan!$A$4:$GC$48,EG$1,FALSE),"")</f>
        <v>51200</v>
      </c>
      <c r="EH52" s="106">
        <f>IFERROR(VLOOKUP($A52,Mingguan!$A$4:$GC$48,EH$1,FALSE),"")</f>
        <v>50000</v>
      </c>
      <c r="EI52" s="106">
        <f>IFERROR(VLOOKUP($A52,Mingguan!$A$4:$GC$48,EI$1,FALSE),"")</f>
        <v>50000</v>
      </c>
      <c r="EJ52" s="106">
        <f>IFERROR(VLOOKUP($A52,Mingguan!$A$4:$GC$48,EJ$1,FALSE),"")</f>
        <v>49600</v>
      </c>
      <c r="EK52" s="106">
        <f>IFERROR(VLOOKUP($A52,Mingguan!$A$4:$GC$48,EK$1,FALSE),"")</f>
        <v>43600</v>
      </c>
      <c r="EL52" s="106">
        <f>IFERROR(VLOOKUP($A52,Mingguan!$A$4:$GC$48,EL$1,FALSE),"")</f>
        <v>35000</v>
      </c>
      <c r="EM52" s="106">
        <f>IFERROR(VLOOKUP($A52,Mingguan!$A$4:$GC$48,EM$1,FALSE),"")</f>
        <v>34400</v>
      </c>
      <c r="EN52" s="106">
        <f>IFERROR(VLOOKUP($A52,Mingguan!$A$4:$GC$48,EN$1,FALSE),"")</f>
        <v>35000</v>
      </c>
      <c r="EO52" s="106">
        <f>IFERROR(VLOOKUP($A52,Mingguan!$A$4:$GC$48,EO$1,FALSE),"")</f>
        <v>35600</v>
      </c>
      <c r="EP52" s="106">
        <f>IFERROR(VLOOKUP($A52,Mingguan!$A$4:$GC$48,EP$1,FALSE),"")</f>
        <v>35200</v>
      </c>
      <c r="EQ52" s="106">
        <f>IFERROR(VLOOKUP($A52,Mingguan!$A$4:$GC$48,EQ$1,FALSE),"")</f>
        <v>31000</v>
      </c>
      <c r="ER52" s="106">
        <f>IFERROR(VLOOKUP($A52,Mingguan!$A$4:$GC$48,ER$1,FALSE),"")</f>
        <v>34800</v>
      </c>
      <c r="ES52" s="106">
        <f>IFERROR(VLOOKUP($A52,Mingguan!$A$4:$GC$48,ES$1,FALSE),"")</f>
        <v>38400</v>
      </c>
      <c r="ET52" s="106">
        <f>IFERROR(VLOOKUP($A52,Mingguan!$A$4:$GC$48,ET$1,FALSE),"")</f>
        <v>45000</v>
      </c>
      <c r="EU52" s="106">
        <f>IFERROR(VLOOKUP($A52,Mingguan!$A$4:$GC$48,EU$1,FALSE),"")</f>
        <v>50000</v>
      </c>
      <c r="EV52" s="106">
        <f>IFERROR(VLOOKUP($A52,Mingguan!$A$4:$GC$48,EV$1,FALSE),"")</f>
        <v>44200</v>
      </c>
      <c r="EW52" s="106">
        <f>IFERROR(VLOOKUP($A52,Mingguan!$A$4:$GC$48,EW$1,FALSE),"")</f>
        <v>51400</v>
      </c>
      <c r="EX52" s="106">
        <f>IFERROR(VLOOKUP($A52,Mingguan!$A$4:$GC$48,EX$1,FALSE),"")</f>
        <v>49600</v>
      </c>
      <c r="EY52" s="106">
        <f>IFERROR(VLOOKUP($A52,Mingguan!$A$4:$GC$48,EY$1,FALSE),"")</f>
        <v>47250</v>
      </c>
      <c r="EZ52" s="106">
        <f>IFERROR(VLOOKUP($A52,Mingguan!$A$4:$GC$48,EZ$1,FALSE),"")</f>
        <v>45600</v>
      </c>
      <c r="FA52" s="106">
        <f>IFERROR(VLOOKUP($A52,Mingguan!$A$4:$GC$48,FA$1,FALSE),"")</f>
        <v>35000</v>
      </c>
      <c r="FB52" s="106">
        <f>IFERROR(VLOOKUP($A52,Mingguan!$A$4:$GC$48,FB$1,FALSE),"")</f>
        <v>38600</v>
      </c>
      <c r="FC52" s="106">
        <f>IFERROR(VLOOKUP($A52,Mingguan!$A$4:$GC$48,FC$1,FALSE),"")</f>
        <v>40400</v>
      </c>
      <c r="FD52" s="106">
        <f>IFERROR(VLOOKUP($A52,Mingguan!$A$4:$GC$48,FD$1,FALSE),"")</f>
        <v>41400</v>
      </c>
      <c r="FE52" s="106">
        <f>IFERROR(VLOOKUP($A52,Mingguan!$A$4:$GC$48,FE$1,FALSE),"")</f>
        <v>42000</v>
      </c>
      <c r="FF52" s="106">
        <f>IFERROR(VLOOKUP($A52,Mingguan!$A$4:$GC$48,FF$1,FALSE),"")</f>
        <v>42400</v>
      </c>
      <c r="FG52" s="106">
        <f>IFERROR(VLOOKUP($A52,Mingguan!$A$4:$GC$48,FG$1,FALSE),"")</f>
        <v>35333.333333333336</v>
      </c>
      <c r="FH52" s="106">
        <f>IFERROR(VLOOKUP($A52,Mingguan!$A$4:$GC$48,FH$1,FALSE),"")</f>
        <v>31200</v>
      </c>
      <c r="FI52" s="106">
        <f>IFERROR(VLOOKUP($A52,Mingguan!$A$4:$GC$48,FI$1,FALSE),"")</f>
        <v>28250</v>
      </c>
      <c r="FJ52" s="106">
        <f>IFERROR(VLOOKUP($A52,Mingguan!$A$4:$GC$48,FJ$1,FALSE),"")</f>
        <v>26000</v>
      </c>
      <c r="FK52" s="106">
        <f>IFERROR(VLOOKUP($A52,Mingguan!$A$4:$GC$48,FK$1,FALSE),"")</f>
        <v>29000</v>
      </c>
      <c r="FL52" s="106">
        <f>IFERROR(VLOOKUP($A52,Mingguan!$A$4:$GC$48,FL$1,FALSE),"")</f>
        <v>35000</v>
      </c>
      <c r="FM52" s="106">
        <f>IFERROR(VLOOKUP($A52,Mingguan!$A$4:$GC$48,FM$1,FALSE),"")</f>
        <v>33000</v>
      </c>
      <c r="FN52" s="106">
        <f>IFERROR(VLOOKUP($A52,Mingguan!$A$4:$GC$48,FN$1,FALSE),"")</f>
        <v>27000</v>
      </c>
      <c r="FO52" s="106">
        <f>IFERROR(VLOOKUP($A52,Mingguan!$A$4:$GC$48,FO$1,FALSE),"")</f>
        <v>26250</v>
      </c>
      <c r="FP52" s="106">
        <f>IFERROR(VLOOKUP($A52,Mingguan!$A$4:$GC$48,FP$1,FALSE),"")</f>
        <v>29800</v>
      </c>
      <c r="FQ52" s="106">
        <f>IFERROR(VLOOKUP($A52,Mingguan!$A$4:$GC$48,FQ$1,FALSE),"")</f>
        <v>31333.333333333332</v>
      </c>
      <c r="FR52" s="106">
        <f>IFERROR(VLOOKUP($A52,Mingguan!$A$4:$GC$48,FR$1,FALSE),"")</f>
        <v>32400</v>
      </c>
      <c r="FS52" s="106">
        <f>IFERROR(VLOOKUP($A52,Mingguan!$A$4:$GC$48,FS$1,FALSE),"")</f>
        <v>33600</v>
      </c>
      <c r="FT52" s="106">
        <f>IFERROR(VLOOKUP($A52,Mingguan!$A$4:$GC$48,FT$1,FALSE),"")</f>
        <v>32800</v>
      </c>
      <c r="FU52" s="106">
        <f>IFERROR(VLOOKUP($A52,Mingguan!$A$4:$GC$48,FU$1,FALSE),"")</f>
        <v>34500</v>
      </c>
      <c r="FV52" s="106">
        <f>IFERROR(VLOOKUP($A52,Mingguan!$A$4:$GC$48,FV$1,FALSE),"")</f>
        <v>40800</v>
      </c>
      <c r="FW52" s="106">
        <f>IFERROR(VLOOKUP($A52,Mingguan!$A$4:$GC$48,FW$1,FALSE),"")</f>
        <v>42800</v>
      </c>
      <c r="FX52" s="106">
        <f>IFERROR(VLOOKUP($A52,Mingguan!$A$4:$GC$48,FX$1,FALSE),"")</f>
        <v>39000</v>
      </c>
      <c r="FY52" s="106">
        <f>IFERROR(VLOOKUP($A52,Mingguan!$A$4:$GC$48,FY$1,FALSE),"")</f>
        <v>38000</v>
      </c>
      <c r="FZ52" s="106">
        <f>IFERROR(VLOOKUP($A52,Mingguan!$A$4:$GC$48,FZ$1,FALSE),"")</f>
        <v>35600</v>
      </c>
      <c r="GA52" s="106">
        <f>IFERROR(VLOOKUP($A52,Mingguan!$A$4:$GC$48,GA$1,FALSE),"")</f>
        <v>37800</v>
      </c>
      <c r="GB52" s="106">
        <f>IFERROR(VLOOKUP($A52,Mingguan!$A$4:$GC$48,GB$1,FALSE),"")</f>
        <v>39500</v>
      </c>
      <c r="GC52" s="106">
        <f>IFERROR(VLOOKUP($A52,Mingguan!$A$4:$GC$48,GC$1,FALSE),"")</f>
        <v>39000</v>
      </c>
      <c r="GD52" s="106"/>
      <c r="GE52" s="106"/>
      <c r="GF52" s="106"/>
      <c r="GG52" s="106"/>
      <c r="GH52" s="106"/>
      <c r="GI52" s="106"/>
      <c r="GJ52" s="106"/>
      <c r="GK52" s="106"/>
      <c r="GL52" s="106"/>
      <c r="GM52" s="106"/>
      <c r="GN52" s="106"/>
      <c r="GO52" s="106"/>
      <c r="GP52" s="106"/>
      <c r="GQ52" s="106"/>
      <c r="GR52" s="106"/>
      <c r="GS52" s="106"/>
      <c r="GT52" s="106"/>
      <c r="GU52" s="106"/>
      <c r="GV52" s="106"/>
    </row>
    <row r="53" spans="1:204" ht="15.75" customHeight="1" x14ac:dyDescent="0.35">
      <c r="A53" s="48">
        <v>49</v>
      </c>
      <c r="B53" s="18" t="s">
        <v>126</v>
      </c>
      <c r="C53" s="48">
        <v>1</v>
      </c>
      <c r="D53" s="48" t="s">
        <v>24</v>
      </c>
      <c r="E53" s="106" t="str">
        <f>IFERROR(VLOOKUP($A53,Mingguan!$A$4:$GC$48,E$1,FALSE),"")</f>
        <v/>
      </c>
      <c r="F53" s="106" t="str">
        <f>IFERROR(VLOOKUP($A53,Mingguan!$A$4:$GC$48,F$1,FALSE),"")</f>
        <v/>
      </c>
      <c r="G53" s="106" t="str">
        <f>IFERROR(VLOOKUP($A53,Mingguan!$A$4:$GC$48,G$1,FALSE),"")</f>
        <v/>
      </c>
      <c r="H53" s="106" t="str">
        <f>IFERROR(VLOOKUP($A53,Mingguan!$A$4:$GC$48,H$1,FALSE),"")</f>
        <v/>
      </c>
      <c r="I53" s="106" t="str">
        <f>IFERROR(VLOOKUP($A53,Mingguan!$A$4:$GC$48,I$1,FALSE),"")</f>
        <v/>
      </c>
      <c r="J53" s="106" t="str">
        <f>IFERROR(VLOOKUP($A53,Mingguan!$A$4:$GC$48,J$1,FALSE),"")</f>
        <v/>
      </c>
      <c r="K53" s="106" t="str">
        <f>IFERROR(VLOOKUP($A53,Mingguan!$A$4:$GC$48,K$1,FALSE),"")</f>
        <v/>
      </c>
      <c r="L53" s="106" t="str">
        <f>IFERROR(VLOOKUP($A53,Mingguan!$A$4:$GC$48,L$1,FALSE),"")</f>
        <v/>
      </c>
      <c r="M53" s="106" t="str">
        <f>IFERROR(VLOOKUP($A53,Mingguan!$A$4:$GC$48,M$1,FALSE),"")</f>
        <v/>
      </c>
      <c r="N53" s="106" t="str">
        <f>IFERROR(VLOOKUP($A53,Mingguan!$A$4:$GC$48,N$1,FALSE),"")</f>
        <v/>
      </c>
      <c r="O53" s="106" t="str">
        <f>IFERROR(VLOOKUP($A53,Mingguan!$A$4:$GC$48,O$1,FALSE),"")</f>
        <v/>
      </c>
      <c r="P53" s="106" t="str">
        <f>IFERROR(VLOOKUP($A53,Mingguan!$A$4:$GC$48,P$1,FALSE),"")</f>
        <v/>
      </c>
      <c r="Q53" s="106" t="str">
        <f>IFERROR(VLOOKUP($A53,Mingguan!$A$4:$GC$48,Q$1,FALSE),"")</f>
        <v/>
      </c>
      <c r="R53" s="106" t="str">
        <f>IFERROR(VLOOKUP($A53,Mingguan!$A$4:$GC$48,R$1,FALSE),"")</f>
        <v/>
      </c>
      <c r="S53" s="106" t="str">
        <f>IFERROR(VLOOKUP($A53,Mingguan!$A$4:$GC$48,S$1,FALSE),"")</f>
        <v/>
      </c>
      <c r="T53" s="106" t="str">
        <f>IFERROR(VLOOKUP($A53,Mingguan!$A$4:$GC$48,T$1,FALSE),"")</f>
        <v/>
      </c>
      <c r="U53" s="106" t="str">
        <f>IFERROR(VLOOKUP($A53,Mingguan!$A$4:$GC$48,U$1,FALSE),"")</f>
        <v/>
      </c>
      <c r="V53" s="106" t="str">
        <f>IFERROR(VLOOKUP($A53,Mingguan!$A$4:$GC$48,V$1,FALSE),"")</f>
        <v/>
      </c>
      <c r="W53" s="106" t="str">
        <f>IFERROR(VLOOKUP($A53,Mingguan!$A$4:$GC$48,W$1,FALSE),"")</f>
        <v/>
      </c>
      <c r="X53" s="106" t="str">
        <f>IFERROR(VLOOKUP($A53,Mingguan!$A$4:$GC$48,X$1,FALSE),"")</f>
        <v/>
      </c>
      <c r="Y53" s="106" t="str">
        <f>IFERROR(VLOOKUP($A53,Mingguan!$A$4:$GC$48,Y$1,FALSE),"")</f>
        <v/>
      </c>
      <c r="Z53" s="106" t="str">
        <f>IFERROR(VLOOKUP($A53,Mingguan!$A$4:$GC$48,Z$1,FALSE),"")</f>
        <v/>
      </c>
      <c r="AA53" s="106" t="str">
        <f>IFERROR(VLOOKUP($A53,Mingguan!$A$4:$GC$48,AA$1,FALSE),"")</f>
        <v/>
      </c>
      <c r="AB53" s="106" t="str">
        <f>IFERROR(VLOOKUP($A53,Mingguan!$A$4:$GC$48,AB$1,FALSE),"")</f>
        <v/>
      </c>
      <c r="AC53" s="106" t="str">
        <f>IFERROR(VLOOKUP($A53,Mingguan!$A$4:$GC$48,AC$1,FALSE),"")</f>
        <v/>
      </c>
      <c r="AD53" s="106" t="str">
        <f>IFERROR(VLOOKUP($A53,Mingguan!$A$4:$GC$48,AD$1,FALSE),"")</f>
        <v/>
      </c>
      <c r="AE53" s="106" t="str">
        <f>IFERROR(VLOOKUP($A53,Mingguan!$A$4:$GC$48,AE$1,FALSE),"")</f>
        <v/>
      </c>
      <c r="AF53" s="106" t="str">
        <f>IFERROR(VLOOKUP($A53,Mingguan!$A$4:$GC$48,AF$1,FALSE),"")</f>
        <v/>
      </c>
      <c r="AG53" s="106" t="str">
        <f>IFERROR(VLOOKUP($A53,Mingguan!$A$4:$GC$48,AG$1,FALSE),"")</f>
        <v/>
      </c>
      <c r="AH53" s="106" t="str">
        <f>IFERROR(VLOOKUP($A53,Mingguan!$A$4:$GC$48,AH$1,FALSE),"")</f>
        <v/>
      </c>
      <c r="AI53" s="106" t="str">
        <f>IFERROR(VLOOKUP($A53,Mingguan!$A$4:$GC$48,AI$1,FALSE),"")</f>
        <v/>
      </c>
      <c r="AJ53" s="106" t="str">
        <f>IFERROR(VLOOKUP($A53,Mingguan!$A$4:$GC$48,AJ$1,FALSE),"")</f>
        <v/>
      </c>
      <c r="AK53" s="106" t="str">
        <f>IFERROR(VLOOKUP($A53,Mingguan!$A$4:$GC$48,AK$1,FALSE),"")</f>
        <v/>
      </c>
      <c r="AL53" s="106" t="str">
        <f>IFERROR(VLOOKUP($A53,Mingguan!$A$4:$GC$48,AL$1,FALSE),"")</f>
        <v/>
      </c>
      <c r="AM53" s="106" t="str">
        <f>IFERROR(VLOOKUP($A53,Mingguan!$A$4:$GC$48,AM$1,FALSE),"")</f>
        <v/>
      </c>
      <c r="AN53" s="106" t="str">
        <f>IFERROR(VLOOKUP($A53,Mingguan!$A$4:$GC$48,AN$1,FALSE),"")</f>
        <v/>
      </c>
      <c r="AO53" s="106" t="str">
        <f>IFERROR(VLOOKUP($A53,Mingguan!$A$4:$GC$48,AO$1,FALSE),"")</f>
        <v/>
      </c>
      <c r="AP53" s="106" t="str">
        <f>IFERROR(VLOOKUP($A53,Mingguan!$A$4:$GC$48,AP$1,FALSE),"")</f>
        <v/>
      </c>
      <c r="AQ53" s="106" t="str">
        <f>IFERROR(VLOOKUP($A53,Mingguan!$A$4:$GC$48,AQ$1,FALSE),"")</f>
        <v/>
      </c>
      <c r="AR53" s="106" t="str">
        <f>IFERROR(VLOOKUP($A53,Mingguan!$A$4:$GC$48,AR$1,FALSE),"")</f>
        <v/>
      </c>
      <c r="AS53" s="106" t="str">
        <f>IFERROR(VLOOKUP($A53,Mingguan!$A$4:$GC$48,AS$1,FALSE),"")</f>
        <v/>
      </c>
      <c r="AT53" s="106" t="str">
        <f>IFERROR(VLOOKUP($A53,Mingguan!$A$4:$GC$48,AT$1,FALSE),"")</f>
        <v/>
      </c>
      <c r="AU53" s="106" t="str">
        <f>IFERROR(VLOOKUP($A53,Mingguan!$A$4:$GC$48,AU$1,FALSE),"")</f>
        <v/>
      </c>
      <c r="AV53" s="106" t="str">
        <f>IFERROR(VLOOKUP($A53,Mingguan!$A$4:$GC$48,AV$1,FALSE),"")</f>
        <v/>
      </c>
      <c r="AW53" s="106" t="str">
        <f>IFERROR(VLOOKUP($A53,Mingguan!$A$4:$GC$48,AW$1,FALSE),"")</f>
        <v/>
      </c>
      <c r="AX53" s="106" t="str">
        <f>IFERROR(VLOOKUP($A53,Mingguan!$A$4:$GC$48,AX$1,FALSE),"")</f>
        <v/>
      </c>
      <c r="AY53" s="106" t="str">
        <f>IFERROR(VLOOKUP($A53,Mingguan!$A$4:$GC$48,AY$1,FALSE),"")</f>
        <v/>
      </c>
      <c r="AZ53" s="106" t="str">
        <f>IFERROR(VLOOKUP($A53,Mingguan!$A$4:$GC$48,AZ$1,FALSE),"")</f>
        <v/>
      </c>
      <c r="BA53" s="106" t="str">
        <f>IFERROR(VLOOKUP($A53,Mingguan!$A$4:$GC$48,BA$1,FALSE),"")</f>
        <v/>
      </c>
      <c r="BB53" s="106" t="str">
        <f>IFERROR(VLOOKUP($A53,Mingguan!$A$4:$GC$48,BB$1,FALSE),"")</f>
        <v/>
      </c>
      <c r="BC53" s="106" t="str">
        <f>IFERROR(VLOOKUP($A53,Mingguan!$A$4:$GC$48,BC$1,FALSE),"")</f>
        <v/>
      </c>
      <c r="BD53" s="106" t="str">
        <f>IFERROR(VLOOKUP($A53,Mingguan!$A$4:$GC$48,BD$1,FALSE),"")</f>
        <v/>
      </c>
      <c r="BE53" s="106" t="str">
        <f>IFERROR(VLOOKUP($A53,Mingguan!$A$4:$GC$48,BE$1,FALSE),"")</f>
        <v/>
      </c>
      <c r="BF53" s="106" t="str">
        <f>IFERROR(VLOOKUP($A53,Mingguan!$A$4:$GC$48,BF$1,FALSE),"")</f>
        <v/>
      </c>
      <c r="BG53" s="106" t="str">
        <f>IFERROR(VLOOKUP($A53,Mingguan!$A$4:$GC$48,BG$1,FALSE),"")</f>
        <v/>
      </c>
      <c r="BH53" s="106" t="str">
        <f>IFERROR(VLOOKUP($A53,Mingguan!$A$4:$GC$48,BH$1,FALSE),"")</f>
        <v/>
      </c>
      <c r="BI53" s="106" t="str">
        <f>IFERROR(VLOOKUP($A53,Mingguan!$A$4:$GC$48,BI$1,FALSE),"")</f>
        <v/>
      </c>
      <c r="BJ53" s="106" t="str">
        <f>IFERROR(VLOOKUP($A53,Mingguan!$A$4:$GC$48,BJ$1,FALSE),"")</f>
        <v/>
      </c>
      <c r="BK53" s="106" t="str">
        <f>IFERROR(VLOOKUP($A53,Mingguan!$A$4:$GC$48,BK$1,FALSE),"")</f>
        <v/>
      </c>
      <c r="BL53" s="106" t="str">
        <f>IFERROR(VLOOKUP($A53,Mingguan!$A$4:$GC$48,BL$1,FALSE),"")</f>
        <v/>
      </c>
      <c r="BM53" s="106" t="str">
        <f>IFERROR(VLOOKUP($A53,Mingguan!$A$4:$GC$48,BM$1,FALSE),"")</f>
        <v/>
      </c>
      <c r="BN53" s="106" t="str">
        <f>IFERROR(VLOOKUP($A53,Mingguan!$A$4:$GC$48,BN$1,FALSE),"")</f>
        <v/>
      </c>
      <c r="BO53" s="106" t="str">
        <f>IFERROR(VLOOKUP($A53,Mingguan!$A$4:$GC$48,BO$1,FALSE),"")</f>
        <v/>
      </c>
      <c r="BP53" s="106" t="str">
        <f>IFERROR(VLOOKUP($A53,Mingguan!$A$4:$GC$48,BP$1,FALSE),"")</f>
        <v/>
      </c>
      <c r="BQ53" s="106" t="str">
        <f>IFERROR(VLOOKUP($A53,Mingguan!$A$4:$GC$48,BQ$1,FALSE),"")</f>
        <v/>
      </c>
      <c r="BR53" s="106" t="str">
        <f>IFERROR(VLOOKUP($A53,Mingguan!$A$4:$GC$48,BR$1,FALSE),"")</f>
        <v/>
      </c>
      <c r="BS53" s="106" t="str">
        <f>IFERROR(VLOOKUP($A53,Mingguan!$A$4:$GC$48,BS$1,FALSE),"")</f>
        <v/>
      </c>
      <c r="BT53" s="106" t="str">
        <f>IFERROR(VLOOKUP($A53,Mingguan!$A$4:$GC$48,BT$1,FALSE),"")</f>
        <v/>
      </c>
      <c r="BU53" s="106" t="str">
        <f>IFERROR(VLOOKUP($A53,Mingguan!$A$4:$GC$48,BU$1,FALSE),"")</f>
        <v/>
      </c>
      <c r="BV53" s="106" t="str">
        <f>IFERROR(VLOOKUP($A53,Mingguan!$A$4:$GC$48,BV$1,FALSE),"")</f>
        <v/>
      </c>
      <c r="BW53" s="106" t="str">
        <f>IFERROR(VLOOKUP($A53,Mingguan!$A$4:$GC$48,BW$1,FALSE),"")</f>
        <v/>
      </c>
      <c r="BX53" s="106" t="str">
        <f>IFERROR(VLOOKUP($A53,Mingguan!$A$4:$GC$48,BX$1,FALSE),"")</f>
        <v/>
      </c>
      <c r="BY53" s="106" t="str">
        <f>IFERROR(VLOOKUP($A53,Mingguan!$A$4:$GC$48,BY$1,FALSE),"")</f>
        <v/>
      </c>
      <c r="BZ53" s="106" t="str">
        <f>IFERROR(VLOOKUP($A53,Mingguan!$A$4:$GC$48,BZ$1,FALSE),"")</f>
        <v/>
      </c>
      <c r="CA53" s="106" t="str">
        <f>IFERROR(VLOOKUP($A53,Mingguan!$A$4:$GC$48,CA$1,FALSE),"")</f>
        <v/>
      </c>
      <c r="CB53" s="106" t="str">
        <f>IFERROR(VLOOKUP($A53,Mingguan!$A$4:$GC$48,CB$1,FALSE),"")</f>
        <v/>
      </c>
      <c r="CC53" s="106" t="str">
        <f>IFERROR(VLOOKUP($A53,Mingguan!$A$4:$GC$48,CC$1,FALSE),"")</f>
        <v/>
      </c>
      <c r="CD53" s="106" t="str">
        <f>IFERROR(VLOOKUP($A53,Mingguan!$A$4:$GC$48,CD$1,FALSE),"")</f>
        <v/>
      </c>
      <c r="CE53" s="106" t="str">
        <f>IFERROR(VLOOKUP($A53,Mingguan!$A$4:$GC$48,CE$1,FALSE),"")</f>
        <v/>
      </c>
      <c r="CF53" s="106" t="str">
        <f>IFERROR(VLOOKUP($A53,Mingguan!$A$4:$GC$48,CF$1,FALSE),"")</f>
        <v/>
      </c>
      <c r="CG53" s="106" t="str">
        <f>IFERROR(VLOOKUP($A53,Mingguan!$A$4:$GC$48,CG$1,FALSE),"")</f>
        <v/>
      </c>
      <c r="CH53" s="106" t="str">
        <f>IFERROR(VLOOKUP($A53,Mingguan!$A$4:$GC$48,CH$1,FALSE),"")</f>
        <v/>
      </c>
      <c r="CI53" s="106" t="str">
        <f>IFERROR(VLOOKUP($A53,Mingguan!$A$4:$GC$48,CI$1,FALSE),"")</f>
        <v/>
      </c>
      <c r="CJ53" s="106" t="str">
        <f>IFERROR(VLOOKUP($A53,Mingguan!$A$4:$GC$48,CJ$1,FALSE),"")</f>
        <v/>
      </c>
      <c r="CK53" s="106" t="str">
        <f>IFERROR(VLOOKUP($A53,Mingguan!$A$4:$GC$48,CK$1,FALSE),"")</f>
        <v/>
      </c>
      <c r="CL53" s="106" t="str">
        <f>IFERROR(VLOOKUP($A53,Mingguan!$A$4:$GC$48,CL$1,FALSE),"")</f>
        <v/>
      </c>
      <c r="CM53" s="106" t="str">
        <f>IFERROR(VLOOKUP($A53,Mingguan!$A$4:$GC$48,CM$1,FALSE),"")</f>
        <v/>
      </c>
      <c r="CN53" s="106" t="str">
        <f>IFERROR(VLOOKUP($A53,Mingguan!$A$4:$GC$48,CN$1,FALSE),"")</f>
        <v/>
      </c>
      <c r="CO53" s="106" t="str">
        <f>IFERROR(VLOOKUP($A53,Mingguan!$A$4:$GC$48,CO$1,FALSE),"")</f>
        <v/>
      </c>
      <c r="CP53" s="106" t="str">
        <f>IFERROR(VLOOKUP($A53,Mingguan!$A$4:$GC$48,CP$1,FALSE),"")</f>
        <v/>
      </c>
      <c r="CQ53" s="106" t="str">
        <f>IFERROR(VLOOKUP($A53,Mingguan!$A$4:$GC$48,CQ$1,FALSE),"")</f>
        <v/>
      </c>
      <c r="CR53" s="106" t="str">
        <f>IFERROR(VLOOKUP($A53,Mingguan!$A$4:$GC$48,CR$1,FALSE),"")</f>
        <v/>
      </c>
      <c r="CS53" s="106" t="str">
        <f>IFERROR(VLOOKUP($A53,Mingguan!$A$4:$GC$48,CS$1,FALSE),"")</f>
        <v/>
      </c>
      <c r="CT53" s="106" t="str">
        <f>IFERROR(VLOOKUP($A53,Mingguan!$A$4:$GC$48,CT$1,FALSE),"")</f>
        <v/>
      </c>
      <c r="CU53" s="106" t="str">
        <f>IFERROR(VLOOKUP($A53,Mingguan!$A$4:$GC$48,CU$1,FALSE),"")</f>
        <v/>
      </c>
      <c r="CV53" s="106" t="str">
        <f>IFERROR(VLOOKUP($A53,Mingguan!$A$4:$GC$48,CV$1,FALSE),"")</f>
        <v/>
      </c>
      <c r="CW53" s="106" t="str">
        <f>IFERROR(VLOOKUP($A53,Mingguan!$A$4:$GC$48,CW$1,FALSE),"")</f>
        <v/>
      </c>
      <c r="CX53" s="106" t="str">
        <f>IFERROR(VLOOKUP($A53,Mingguan!$A$4:$GC$48,CX$1,FALSE),"")</f>
        <v/>
      </c>
      <c r="CY53" s="106" t="str">
        <f>IFERROR(VLOOKUP($A53,Mingguan!$A$4:$GC$48,CY$1,FALSE),"")</f>
        <v/>
      </c>
      <c r="CZ53" s="106" t="str">
        <f>IFERROR(VLOOKUP($A53,Mingguan!$A$4:$GC$48,CZ$1,FALSE),"")</f>
        <v/>
      </c>
      <c r="DA53" s="106" t="str">
        <f>IFERROR(VLOOKUP($A53,Mingguan!$A$4:$GC$48,DA$1,FALSE),"")</f>
        <v/>
      </c>
      <c r="DB53" s="106" t="str">
        <f>IFERROR(VLOOKUP($A53,Mingguan!$A$4:$GC$48,DB$1,FALSE),"")</f>
        <v/>
      </c>
      <c r="DC53" s="106" t="str">
        <f>IFERROR(VLOOKUP($A53,Mingguan!$A$4:$GC$48,DC$1,FALSE),"")</f>
        <v/>
      </c>
      <c r="DD53" s="106" t="str">
        <f>IFERROR(VLOOKUP($A53,Mingguan!$A$4:$GC$48,DD$1,FALSE),"")</f>
        <v/>
      </c>
      <c r="DE53" s="106" t="str">
        <f>IFERROR(VLOOKUP($A53,Mingguan!$A$4:$GC$48,DE$1,FALSE),"")</f>
        <v/>
      </c>
      <c r="DF53" s="106" t="str">
        <f>IFERROR(VLOOKUP($A53,Mingguan!$A$4:$GC$48,DF$1,FALSE),"")</f>
        <v/>
      </c>
      <c r="DG53" s="106" t="str">
        <f>IFERROR(VLOOKUP($A53,Mingguan!$A$4:$GC$48,DG$1,FALSE),"")</f>
        <v/>
      </c>
      <c r="DH53" s="106" t="str">
        <f>IFERROR(VLOOKUP($A53,Mingguan!$A$4:$GC$48,DH$1,FALSE),"")</f>
        <v/>
      </c>
      <c r="DI53" s="106" t="str">
        <f>IFERROR(VLOOKUP($A53,Mingguan!$A$4:$GC$48,DI$1,FALSE),"")</f>
        <v/>
      </c>
      <c r="DJ53" s="106" t="str">
        <f>IFERROR(VLOOKUP($A53,Mingguan!$A$4:$GC$48,DJ$1,FALSE),"")</f>
        <v/>
      </c>
      <c r="DK53" s="106" t="str">
        <f>IFERROR(VLOOKUP($A53,Mingguan!$A$4:$GC$48,DK$1,FALSE),"")</f>
        <v/>
      </c>
      <c r="DL53" s="106" t="str">
        <f>IFERROR(VLOOKUP($A53,Mingguan!$A$4:$GC$48,DL$1,FALSE),"")</f>
        <v/>
      </c>
      <c r="DM53" s="106" t="str">
        <f>IFERROR(VLOOKUP($A53,Mingguan!$A$4:$GC$48,DM$1,FALSE),"")</f>
        <v/>
      </c>
      <c r="DN53" s="106" t="str">
        <f>IFERROR(VLOOKUP($A53,Mingguan!$A$4:$GC$48,DN$1,FALSE),"")</f>
        <v/>
      </c>
      <c r="DO53" s="106" t="str">
        <f>IFERROR(VLOOKUP($A53,Mingguan!$A$4:$GC$48,DO$1,FALSE),"")</f>
        <v/>
      </c>
      <c r="DP53" s="106" t="str">
        <f>IFERROR(VLOOKUP($A53,Mingguan!$A$4:$GC$48,DP$1,FALSE),"")</f>
        <v/>
      </c>
      <c r="DQ53" s="106" t="str">
        <f>IFERROR(VLOOKUP($A53,Mingguan!$A$4:$GC$48,DQ$1,FALSE),"")</f>
        <v/>
      </c>
      <c r="DR53" s="106" t="str">
        <f>IFERROR(VLOOKUP($A53,Mingguan!$A$4:$GC$48,DR$1,FALSE),"")</f>
        <v/>
      </c>
      <c r="DS53" s="106" t="str">
        <f>IFERROR(VLOOKUP($A53,Mingguan!$A$4:$GC$48,DS$1,FALSE),"")</f>
        <v/>
      </c>
      <c r="DT53" s="106" t="str">
        <f>IFERROR(VLOOKUP($A53,Mingguan!$A$4:$GC$48,DT$1,FALSE),"")</f>
        <v/>
      </c>
      <c r="DU53" s="106" t="str">
        <f>IFERROR(VLOOKUP($A53,Mingguan!$A$4:$GC$48,DU$1,FALSE),"")</f>
        <v/>
      </c>
      <c r="DV53" s="106" t="str">
        <f>IFERROR(VLOOKUP($A53,Mingguan!$A$4:$GC$48,DV$1,FALSE),"")</f>
        <v/>
      </c>
      <c r="DW53" s="106" t="str">
        <f>IFERROR(VLOOKUP($A53,Mingguan!$A$4:$GC$48,DW$1,FALSE),"")</f>
        <v/>
      </c>
      <c r="DX53" s="106" t="str">
        <f>IFERROR(VLOOKUP($A53,Mingguan!$A$4:$GC$48,DX$1,FALSE),"")</f>
        <v/>
      </c>
      <c r="DY53" s="106" t="str">
        <f>IFERROR(VLOOKUP($A53,Mingguan!$A$4:$GC$48,DY$1,FALSE),"")</f>
        <v/>
      </c>
      <c r="DZ53" s="106" t="str">
        <f>IFERROR(VLOOKUP($A53,Mingguan!$A$4:$GC$48,DZ$1,FALSE),"")</f>
        <v/>
      </c>
      <c r="EA53" s="106" t="str">
        <f>IFERROR(VLOOKUP($A53,Mingguan!$A$4:$GC$48,EA$1,FALSE),"")</f>
        <v/>
      </c>
      <c r="EB53" s="106" t="str">
        <f>IFERROR(VLOOKUP($A53,Mingguan!$A$4:$GC$48,EB$1,FALSE),"")</f>
        <v/>
      </c>
      <c r="EC53" s="106" t="str">
        <f>IFERROR(VLOOKUP($A53,Mingguan!$A$4:$GC$48,EC$1,FALSE),"")</f>
        <v/>
      </c>
      <c r="ED53" s="106" t="str">
        <f>IFERROR(VLOOKUP($A53,Mingguan!$A$4:$GC$48,ED$1,FALSE),"")</f>
        <v/>
      </c>
      <c r="EE53" s="106" t="str">
        <f>IFERROR(VLOOKUP($A53,Mingguan!$A$4:$GC$48,EE$1,FALSE),"")</f>
        <v/>
      </c>
      <c r="EF53" s="106" t="str">
        <f>IFERROR(VLOOKUP($A53,Mingguan!$A$4:$GC$48,EF$1,FALSE),"")</f>
        <v/>
      </c>
      <c r="EG53" s="106" t="str">
        <f>IFERROR(VLOOKUP($A53,Mingguan!$A$4:$GC$48,EG$1,FALSE),"")</f>
        <v/>
      </c>
      <c r="EH53" s="106" t="str">
        <f>IFERROR(VLOOKUP($A53,Mingguan!$A$4:$GC$48,EH$1,FALSE),"")</f>
        <v/>
      </c>
      <c r="EI53" s="106" t="str">
        <f>IFERROR(VLOOKUP($A53,Mingguan!$A$4:$GC$48,EI$1,FALSE),"")</f>
        <v/>
      </c>
      <c r="EJ53" s="106" t="str">
        <f>IFERROR(VLOOKUP($A53,Mingguan!$A$4:$GC$48,EJ$1,FALSE),"")</f>
        <v/>
      </c>
      <c r="EK53" s="106" t="str">
        <f>IFERROR(VLOOKUP($A53,Mingguan!$A$4:$GC$48,EK$1,FALSE),"")</f>
        <v/>
      </c>
      <c r="EL53" s="106" t="str">
        <f>IFERROR(VLOOKUP($A53,Mingguan!$A$4:$GC$48,EL$1,FALSE),"")</f>
        <v/>
      </c>
      <c r="EM53" s="106" t="str">
        <f>IFERROR(VLOOKUP($A53,Mingguan!$A$4:$GC$48,EM$1,FALSE),"")</f>
        <v/>
      </c>
      <c r="EN53" s="106" t="str">
        <f>IFERROR(VLOOKUP($A53,Mingguan!$A$4:$GC$48,EN$1,FALSE),"")</f>
        <v/>
      </c>
      <c r="EO53" s="106" t="str">
        <f>IFERROR(VLOOKUP($A53,Mingguan!$A$4:$GC$48,EO$1,FALSE),"")</f>
        <v/>
      </c>
      <c r="EP53" s="106" t="str">
        <f>IFERROR(VLOOKUP($A53,Mingguan!$A$4:$GC$48,EP$1,FALSE),"")</f>
        <v/>
      </c>
      <c r="EQ53" s="106" t="str">
        <f>IFERROR(VLOOKUP($A53,Mingguan!$A$4:$GC$48,EQ$1,FALSE),"")</f>
        <v/>
      </c>
      <c r="ER53" s="106" t="str">
        <f>IFERROR(VLOOKUP($A53,Mingguan!$A$4:$GC$48,ER$1,FALSE),"")</f>
        <v/>
      </c>
      <c r="ES53" s="106" t="str">
        <f>IFERROR(VLOOKUP($A53,Mingguan!$A$4:$GC$48,ES$1,FALSE),"")</f>
        <v/>
      </c>
      <c r="ET53" s="106" t="str">
        <f>IFERROR(VLOOKUP($A53,Mingguan!$A$4:$GC$48,ET$1,FALSE),"")</f>
        <v/>
      </c>
      <c r="EU53" s="106" t="str">
        <f>IFERROR(VLOOKUP($A53,Mingguan!$A$4:$GC$48,EU$1,FALSE),"")</f>
        <v/>
      </c>
      <c r="EV53" s="106" t="str">
        <f>IFERROR(VLOOKUP($A53,Mingguan!$A$4:$GC$48,EV$1,FALSE),"")</f>
        <v/>
      </c>
      <c r="EW53" s="106" t="str">
        <f>IFERROR(VLOOKUP($A53,Mingguan!$A$4:$GC$48,EW$1,FALSE),"")</f>
        <v/>
      </c>
      <c r="EX53" s="106" t="str">
        <f>IFERROR(VLOOKUP($A53,Mingguan!$A$4:$GC$48,EX$1,FALSE),"")</f>
        <v/>
      </c>
      <c r="EY53" s="106" t="str">
        <f>IFERROR(VLOOKUP($A53,Mingguan!$A$4:$GC$48,EY$1,FALSE),"")</f>
        <v/>
      </c>
      <c r="EZ53" s="106" t="str">
        <f>IFERROR(VLOOKUP($A53,Mingguan!$A$4:$GC$48,EZ$1,FALSE),"")</f>
        <v/>
      </c>
      <c r="FA53" s="106" t="str">
        <f>IFERROR(VLOOKUP($A53,Mingguan!$A$4:$GC$48,FA$1,FALSE),"")</f>
        <v/>
      </c>
      <c r="FB53" s="106" t="str">
        <f>IFERROR(VLOOKUP($A53,Mingguan!$A$4:$GC$48,FB$1,FALSE),"")</f>
        <v/>
      </c>
      <c r="FC53" s="106" t="str">
        <f>IFERROR(VLOOKUP($A53,Mingguan!$A$4:$GC$48,FC$1,FALSE),"")</f>
        <v/>
      </c>
      <c r="FD53" s="106" t="str">
        <f>IFERROR(VLOOKUP($A53,Mingguan!$A$4:$GC$48,FD$1,FALSE),"")</f>
        <v/>
      </c>
      <c r="FE53" s="106" t="str">
        <f>IFERROR(VLOOKUP($A53,Mingguan!$A$4:$GC$48,FE$1,FALSE),"")</f>
        <v/>
      </c>
      <c r="FF53" s="106" t="str">
        <f>IFERROR(VLOOKUP($A53,Mingguan!$A$4:$GC$48,FF$1,FALSE),"")</f>
        <v/>
      </c>
      <c r="FG53" s="106" t="str">
        <f>IFERROR(VLOOKUP($A53,Mingguan!$A$4:$GC$48,FG$1,FALSE),"")</f>
        <v/>
      </c>
      <c r="FH53" s="106" t="str">
        <f>IFERROR(VLOOKUP($A53,Mingguan!$A$4:$GC$48,FH$1,FALSE),"")</f>
        <v/>
      </c>
      <c r="FI53" s="106" t="str">
        <f>IFERROR(VLOOKUP($A53,Mingguan!$A$4:$GC$48,FI$1,FALSE),"")</f>
        <v/>
      </c>
      <c r="FJ53" s="106" t="str">
        <f>IFERROR(VLOOKUP($A53,Mingguan!$A$4:$GC$48,FJ$1,FALSE),"")</f>
        <v/>
      </c>
      <c r="FK53" s="106" t="str">
        <f>IFERROR(VLOOKUP($A53,Mingguan!$A$4:$GC$48,FK$1,FALSE),"")</f>
        <v/>
      </c>
      <c r="FL53" s="106" t="str">
        <f>IFERROR(VLOOKUP($A53,Mingguan!$A$4:$GC$48,FL$1,FALSE),"")</f>
        <v/>
      </c>
      <c r="FM53" s="106" t="str">
        <f>IFERROR(VLOOKUP($A53,Mingguan!$A$4:$GC$48,FM$1,FALSE),"")</f>
        <v/>
      </c>
      <c r="FN53" s="106" t="str">
        <f>IFERROR(VLOOKUP($A53,Mingguan!$A$4:$GC$48,FN$1,FALSE),"")</f>
        <v/>
      </c>
      <c r="FO53" s="106" t="str">
        <f>IFERROR(VLOOKUP($A53,Mingguan!$A$4:$GC$48,FO$1,FALSE),"")</f>
        <v/>
      </c>
      <c r="FP53" s="106" t="str">
        <f>IFERROR(VLOOKUP($A53,Mingguan!$A$4:$GC$48,FP$1,FALSE),"")</f>
        <v/>
      </c>
      <c r="FQ53" s="106" t="str">
        <f>IFERROR(VLOOKUP($A53,Mingguan!$A$4:$GC$48,FQ$1,FALSE),"")</f>
        <v/>
      </c>
      <c r="FR53" s="106" t="str">
        <f>IFERROR(VLOOKUP($A53,Mingguan!$A$4:$GC$48,FR$1,FALSE),"")</f>
        <v/>
      </c>
      <c r="FS53" s="106" t="str">
        <f>IFERROR(VLOOKUP($A53,Mingguan!$A$4:$GC$48,FS$1,FALSE),"")</f>
        <v/>
      </c>
      <c r="FT53" s="106" t="str">
        <f>IFERROR(VLOOKUP($A53,Mingguan!$A$4:$GC$48,FT$1,FALSE),"")</f>
        <v/>
      </c>
      <c r="FU53" s="106" t="str">
        <f>IFERROR(VLOOKUP($A53,Mingguan!$A$4:$GC$48,FU$1,FALSE),"")</f>
        <v/>
      </c>
      <c r="FV53" s="106" t="str">
        <f>IFERROR(VLOOKUP($A53,Mingguan!$A$4:$GC$48,FV$1,FALSE),"")</f>
        <v/>
      </c>
      <c r="FW53" s="106" t="str">
        <f>IFERROR(VLOOKUP($A53,Mingguan!$A$4:$GC$48,FW$1,FALSE),"")</f>
        <v/>
      </c>
      <c r="FX53" s="106" t="str">
        <f>IFERROR(VLOOKUP($A53,Mingguan!$A$4:$GC$48,FX$1,FALSE),"")</f>
        <v/>
      </c>
      <c r="FY53" s="106" t="str">
        <f>IFERROR(VLOOKUP($A53,Mingguan!$A$4:$GC$48,FY$1,FALSE),"")</f>
        <v/>
      </c>
      <c r="FZ53" s="106" t="str">
        <f>IFERROR(VLOOKUP($A53,Mingguan!$A$4:$GC$48,FZ$1,FALSE),"")</f>
        <v/>
      </c>
      <c r="GA53" s="106" t="str">
        <f>IFERROR(VLOOKUP($A53,Mingguan!$A$4:$GC$48,GA$1,FALSE),"")</f>
        <v/>
      </c>
      <c r="GB53" s="106" t="str">
        <f>IFERROR(VLOOKUP($A53,Mingguan!$A$4:$GC$48,GB$1,FALSE),"")</f>
        <v/>
      </c>
      <c r="GC53" s="106" t="str">
        <f>IFERROR(VLOOKUP($A53,Mingguan!$A$4:$GC$48,GC$1,FALSE),"")</f>
        <v/>
      </c>
      <c r="GD53" s="106"/>
      <c r="GE53" s="106"/>
      <c r="GF53" s="106"/>
      <c r="GG53" s="106"/>
      <c r="GH53" s="106"/>
      <c r="GI53" s="106"/>
      <c r="GJ53" s="106"/>
      <c r="GK53" s="106"/>
      <c r="GL53" s="106"/>
      <c r="GM53" s="106"/>
      <c r="GN53" s="106"/>
      <c r="GO53" s="106"/>
      <c r="GP53" s="106"/>
      <c r="GQ53" s="106"/>
      <c r="GR53" s="106"/>
      <c r="GS53" s="106"/>
      <c r="GT53" s="106"/>
      <c r="GU53" s="106"/>
      <c r="GV53" s="106"/>
    </row>
    <row r="54" spans="1:204" ht="15.75" customHeight="1" x14ac:dyDescent="0.35">
      <c r="A54" s="48">
        <v>50</v>
      </c>
      <c r="B54" s="18" t="s">
        <v>72</v>
      </c>
      <c r="C54" s="48">
        <v>1</v>
      </c>
      <c r="D54" s="48" t="s">
        <v>24</v>
      </c>
      <c r="E54" s="106">
        <f>IFERROR(VLOOKUP($A54,Mingguan!$A$4:$GC$48,E$1,FALSE),"")</f>
        <v>32000</v>
      </c>
      <c r="F54" s="106">
        <f>IFERROR(VLOOKUP($A54,Mingguan!$A$4:$GC$48,F$1,FALSE),"")</f>
        <v>29600</v>
      </c>
      <c r="G54" s="106">
        <f>IFERROR(VLOOKUP($A54,Mingguan!$A$4:$GC$48,G$1,FALSE),"")</f>
        <v>28800</v>
      </c>
      <c r="H54" s="106">
        <f>IFERROR(VLOOKUP($A54,Mingguan!$A$4:$GC$48,H$1,FALSE),"")</f>
        <v>28000</v>
      </c>
      <c r="I54" s="106">
        <f>IFERROR(VLOOKUP($A54,Mingguan!$A$4:$GC$48,I$1,FALSE),"")</f>
        <v>28000</v>
      </c>
      <c r="J54" s="106">
        <f>IFERROR(VLOOKUP($A54,Mingguan!$A$4:$GC$48,J$1,FALSE),"")</f>
        <v>28000</v>
      </c>
      <c r="K54" s="106">
        <f>IFERROR(VLOOKUP($A54,Mingguan!$A$4:$GC$48,K$1,FALSE),"")</f>
        <v>30800</v>
      </c>
      <c r="L54" s="106">
        <f>IFERROR(VLOOKUP($A54,Mingguan!$A$4:$GC$48,L$1,FALSE),"")</f>
        <v>30000</v>
      </c>
      <c r="M54" s="106">
        <f>IFERROR(VLOOKUP($A54,Mingguan!$A$4:$GC$48,M$1,FALSE),"")</f>
        <v>34800</v>
      </c>
      <c r="N54" s="106">
        <f>IFERROR(VLOOKUP($A54,Mingguan!$A$4:$GC$48,N$1,FALSE),"")</f>
        <v>35000</v>
      </c>
      <c r="O54" s="106">
        <f>IFERROR(VLOOKUP($A54,Mingguan!$A$4:$GC$48,O$1,FALSE),"")</f>
        <v>36200</v>
      </c>
      <c r="P54" s="106">
        <f>IFERROR(VLOOKUP($A54,Mingguan!$A$4:$GC$48,P$1,FALSE),"")</f>
        <v>40800</v>
      </c>
      <c r="Q54" s="106">
        <f>IFERROR(VLOOKUP($A54,Mingguan!$A$4:$GC$48,Q$1,FALSE),"")</f>
        <v>50000</v>
      </c>
      <c r="R54" s="106">
        <f>IFERROR(VLOOKUP($A54,Mingguan!$A$4:$GC$48,R$1,FALSE),"")</f>
        <v>51600</v>
      </c>
      <c r="S54" s="106">
        <f>IFERROR(VLOOKUP($A54,Mingguan!$A$4:$GC$48,S$1,FALSE),"")</f>
        <v>55000</v>
      </c>
      <c r="T54" s="106">
        <f>IFERROR(VLOOKUP($A54,Mingguan!$A$4:$GC$48,T$1,FALSE),"")</f>
        <v>54500</v>
      </c>
      <c r="U54" s="106">
        <f>IFERROR(VLOOKUP($A54,Mingguan!$A$4:$GC$48,U$1,FALSE),"")</f>
        <v>54500</v>
      </c>
      <c r="V54" s="106">
        <f>IFERROR(VLOOKUP($A54,Mingguan!$A$4:$GC$48,V$1,FALSE),"")</f>
        <v>50600</v>
      </c>
      <c r="W54" s="106">
        <f>IFERROR(VLOOKUP($A54,Mingguan!$A$4:$GC$48,W$1,FALSE),"")</f>
        <v>47600</v>
      </c>
      <c r="X54" s="106">
        <f>IFERROR(VLOOKUP($A54,Mingguan!$A$4:$GC$48,X$1,FALSE),"")</f>
        <v>31400</v>
      </c>
      <c r="Y54" s="106">
        <f>IFERROR(VLOOKUP($A54,Mingguan!$A$4:$GC$48,Y$1,FALSE),"")</f>
        <v>32800</v>
      </c>
      <c r="Z54" s="106">
        <f>IFERROR(VLOOKUP($A54,Mingguan!$A$4:$GC$48,Z$1,FALSE),"")</f>
        <v>32000</v>
      </c>
      <c r="AA54" s="106">
        <f>IFERROR(VLOOKUP($A54,Mingguan!$A$4:$GC$48,AA$1,FALSE),"")</f>
        <v>27500</v>
      </c>
      <c r="AB54" s="106">
        <f>IFERROR(VLOOKUP($A54,Mingguan!$A$4:$GC$48,AB$1,FALSE),"")</f>
        <v>25300</v>
      </c>
      <c r="AC54" s="106">
        <f>IFERROR(VLOOKUP($A54,Mingguan!$A$4:$GC$48,AC$1,FALSE),"")</f>
        <v>23700</v>
      </c>
      <c r="AD54" s="106">
        <f>IFERROR(VLOOKUP($A54,Mingguan!$A$4:$GC$48,AD$1,FALSE),"")</f>
        <v>24300</v>
      </c>
      <c r="AE54" s="106">
        <f>IFERROR(VLOOKUP($A54,Mingguan!$A$4:$GC$48,AE$1,FALSE),"")</f>
        <v>22000</v>
      </c>
      <c r="AF54" s="106">
        <f>IFERROR(VLOOKUP($A54,Mingguan!$A$4:$GC$48,AF$1,FALSE),"")</f>
        <v>24000</v>
      </c>
      <c r="AG54" s="106">
        <f>IFERROR(VLOOKUP($A54,Mingguan!$A$4:$GC$48,AG$1,FALSE),"")</f>
        <v>24000</v>
      </c>
      <c r="AH54" s="106">
        <f>IFERROR(VLOOKUP($A54,Mingguan!$A$4:$GC$48,AH$1,FALSE),"")</f>
        <v>24000</v>
      </c>
      <c r="AI54" s="106">
        <f>IFERROR(VLOOKUP($A54,Mingguan!$A$4:$GC$48,AI$1,FALSE),"")</f>
        <v>24000</v>
      </c>
      <c r="AJ54" s="106">
        <f>IFERROR(VLOOKUP($A54,Mingguan!$A$4:$GC$48,AJ$1,FALSE),"")</f>
        <v>24000</v>
      </c>
      <c r="AK54" s="106">
        <f>IFERROR(VLOOKUP($A54,Mingguan!$A$4:$GC$48,AK$1,FALSE),"")</f>
        <v>24500</v>
      </c>
      <c r="AL54" s="106">
        <f>IFERROR(VLOOKUP($A54,Mingguan!$A$4:$GC$48,AL$1,FALSE),"")</f>
        <v>24000</v>
      </c>
      <c r="AM54" s="106">
        <f>IFERROR(VLOOKUP($A54,Mingguan!$A$4:$GC$48,AM$1,FALSE),"")</f>
        <v>23500</v>
      </c>
      <c r="AN54" s="106">
        <f>IFERROR(VLOOKUP($A54,Mingguan!$A$4:$GC$48,AN$1,FALSE),"")</f>
        <v>24100</v>
      </c>
      <c r="AO54" s="106">
        <f>IFERROR(VLOOKUP($A54,Mingguan!$A$4:$GC$48,AO$1,FALSE),"")</f>
        <v>25000</v>
      </c>
      <c r="AP54" s="106">
        <f>IFERROR(VLOOKUP($A54,Mingguan!$A$4:$GC$48,AP$1,FALSE),"")</f>
        <v>26200</v>
      </c>
      <c r="AQ54" s="106">
        <f>IFERROR(VLOOKUP($A54,Mingguan!$A$4:$GC$48,AQ$1,FALSE),"")</f>
        <v>26333.333333333332</v>
      </c>
      <c r="AR54" s="106">
        <f>IFERROR(VLOOKUP($A54,Mingguan!$A$4:$GC$48,AR$1,FALSE),"")</f>
        <v>32800</v>
      </c>
      <c r="AS54" s="106">
        <f>IFERROR(VLOOKUP($A54,Mingguan!$A$4:$GC$48,AS$1,FALSE),"")</f>
        <v>34800</v>
      </c>
      <c r="AT54" s="106">
        <f>IFERROR(VLOOKUP($A54,Mingguan!$A$4:$GC$48,AT$1,FALSE),"")</f>
        <v>28800</v>
      </c>
      <c r="AU54" s="106">
        <f>IFERROR(VLOOKUP($A54,Mingguan!$A$4:$GC$48,AU$1,FALSE),"")</f>
        <v>27000</v>
      </c>
      <c r="AV54" s="106">
        <f>IFERROR(VLOOKUP($A54,Mingguan!$A$4:$GC$48,AV$1,FALSE),"")</f>
        <v>25700</v>
      </c>
      <c r="AW54" s="106">
        <f>IFERROR(VLOOKUP($A54,Mingguan!$A$4:$GC$48,AW$1,FALSE),"")</f>
        <v>25250</v>
      </c>
      <c r="AX54" s="106">
        <f>IFERROR(VLOOKUP($A54,Mingguan!$A$4:$GC$48,AX$1,FALSE),"")</f>
        <v>23000</v>
      </c>
      <c r="AY54" s="106">
        <f>IFERROR(VLOOKUP($A54,Mingguan!$A$4:$GC$48,AY$1,FALSE),"")</f>
        <v>26000</v>
      </c>
      <c r="AZ54" s="106">
        <f>IFERROR(VLOOKUP($A54,Mingguan!$A$4:$GC$48,AZ$1,FALSE),"")</f>
        <v>23500</v>
      </c>
      <c r="BA54" s="106">
        <f>IFERROR(VLOOKUP($A54,Mingguan!$A$4:$GC$48,BA$1,FALSE),"")</f>
        <v>24000</v>
      </c>
      <c r="BB54" s="106">
        <f>IFERROR(VLOOKUP($A54,Mingguan!$A$4:$GC$48,BB$1,FALSE),"")</f>
        <v>24600</v>
      </c>
      <c r="BC54" s="106">
        <f>IFERROR(VLOOKUP($A54,Mingguan!$A$4:$GC$48,BC$1,FALSE),"")</f>
        <v>24800</v>
      </c>
      <c r="BD54" s="106">
        <f>IFERROR(VLOOKUP($A54,Mingguan!$A$4:$GC$48,BD$1,FALSE),"")</f>
        <v>24000</v>
      </c>
      <c r="BE54" s="106">
        <f>IFERROR(VLOOKUP($A54,Mingguan!$A$4:$GC$48,BE$1,FALSE),"")</f>
        <v>25000</v>
      </c>
      <c r="BF54" s="106">
        <f>IFERROR(VLOOKUP($A54,Mingguan!$A$4:$GC$48,BF$1,FALSE),"")</f>
        <v>28000</v>
      </c>
      <c r="BG54" s="106">
        <f>IFERROR(VLOOKUP($A54,Mingguan!$A$4:$GC$48,BG$1,FALSE),"")</f>
        <v>28000</v>
      </c>
      <c r="BH54" s="106">
        <f>IFERROR(VLOOKUP($A54,Mingguan!$A$4:$GC$48,BH$1,FALSE),"")</f>
        <v>28000</v>
      </c>
      <c r="BI54" s="106">
        <f>IFERROR(VLOOKUP($A54,Mingguan!$A$4:$GC$48,BI$1,FALSE),"")</f>
        <v>26800</v>
      </c>
      <c r="BJ54" s="106">
        <f>IFERROR(VLOOKUP($A54,Mingguan!$A$4:$GC$48,BJ$1,FALSE),"")</f>
        <v>26200</v>
      </c>
      <c r="BK54" s="106">
        <f>IFERROR(VLOOKUP($A54,Mingguan!$A$4:$GC$48,BK$1,FALSE),"")</f>
        <v>28000</v>
      </c>
      <c r="BL54" s="106">
        <f>IFERROR(VLOOKUP($A54,Mingguan!$A$4:$GC$48,BL$1,FALSE),"")</f>
        <v>28000</v>
      </c>
      <c r="BM54" s="106">
        <f>IFERROR(VLOOKUP($A54,Mingguan!$A$4:$GC$48,BM$1,FALSE),"")</f>
        <v>28000</v>
      </c>
      <c r="BN54" s="106">
        <f>IFERROR(VLOOKUP($A54,Mingguan!$A$4:$GC$48,BN$1,FALSE),"")</f>
        <v>29200</v>
      </c>
      <c r="BO54" s="106">
        <f>IFERROR(VLOOKUP($A54,Mingguan!$A$4:$GC$48,BO$1,FALSE),"")</f>
        <v>29200</v>
      </c>
      <c r="BP54" s="106">
        <f>IFERROR(VLOOKUP($A54,Mingguan!$A$4:$GC$48,BP$1,FALSE),"")</f>
        <v>28800</v>
      </c>
      <c r="BQ54" s="106">
        <f>IFERROR(VLOOKUP($A54,Mingguan!$A$4:$GC$48,BQ$1,FALSE),"")</f>
        <v>28000</v>
      </c>
      <c r="BR54" s="106">
        <f>IFERROR(VLOOKUP($A54,Mingguan!$A$4:$GC$48,BR$1,FALSE),"")</f>
        <v>26500</v>
      </c>
      <c r="BS54" s="106">
        <f>IFERROR(VLOOKUP($A54,Mingguan!$A$4:$GC$48,BS$1,FALSE),"")</f>
        <v>26000</v>
      </c>
      <c r="BT54" s="106">
        <f>IFERROR(VLOOKUP($A54,Mingguan!$A$4:$GC$48,BT$1,FALSE),"")</f>
        <v>26000</v>
      </c>
      <c r="BU54" s="106">
        <f>IFERROR(VLOOKUP($A54,Mingguan!$A$4:$GC$48,BU$1,FALSE),"")</f>
        <v>26000</v>
      </c>
      <c r="BV54" s="106">
        <f>IFERROR(VLOOKUP($A54,Mingguan!$A$4:$GC$48,BV$1,FALSE),"")</f>
        <v>26000</v>
      </c>
      <c r="BW54" s="106">
        <f>IFERROR(VLOOKUP($A54,Mingguan!$A$4:$GC$48,BW$1,FALSE),"")</f>
        <v>26000</v>
      </c>
      <c r="BX54" s="106">
        <f>IFERROR(VLOOKUP($A54,Mingguan!$A$4:$GC$48,BX$1,FALSE),"")</f>
        <v>26000</v>
      </c>
      <c r="BY54" s="106">
        <f>IFERROR(VLOOKUP($A54,Mingguan!$A$4:$GC$48,BY$1,FALSE),"")</f>
        <v>26000</v>
      </c>
      <c r="BZ54" s="106">
        <f>IFERROR(VLOOKUP($A54,Mingguan!$A$4:$GC$48,BZ$1,FALSE),"")</f>
        <v>26000</v>
      </c>
      <c r="CA54" s="106">
        <f>IFERROR(VLOOKUP($A54,Mingguan!$A$4:$GC$48,CA$1,FALSE),"")</f>
        <v>26000</v>
      </c>
      <c r="CB54" s="106">
        <f>IFERROR(VLOOKUP($A54,Mingguan!$A$4:$GC$48,CB$1,FALSE),"")</f>
        <v>26000</v>
      </c>
      <c r="CC54" s="106">
        <f>IFERROR(VLOOKUP($A54,Mingguan!$A$4:$GC$48,CC$1,FALSE),"")</f>
        <v>26000</v>
      </c>
      <c r="CD54" s="106">
        <f>IFERROR(VLOOKUP($A54,Mingguan!$A$4:$GC$48,CD$1,FALSE),"")</f>
        <v>25625</v>
      </c>
      <c r="CE54" s="106">
        <f>IFERROR(VLOOKUP($A54,Mingguan!$A$4:$GC$48,CE$1,FALSE),"")</f>
        <v>24800</v>
      </c>
      <c r="CF54" s="106">
        <f>IFERROR(VLOOKUP($A54,Mingguan!$A$4:$GC$48,CF$1,FALSE),"")</f>
        <v>25000</v>
      </c>
      <c r="CG54" s="106">
        <f>IFERROR(VLOOKUP($A54,Mingguan!$A$4:$GC$48,CG$1,FALSE),"")</f>
        <v>25000</v>
      </c>
      <c r="CH54" s="106">
        <f>IFERROR(VLOOKUP($A54,Mingguan!$A$4:$GC$48,CH$1,FALSE),"")</f>
        <v>26750</v>
      </c>
      <c r="CI54" s="106">
        <f>IFERROR(VLOOKUP($A54,Mingguan!$A$4:$GC$48,CI$1,FALSE),"")</f>
        <v>25800</v>
      </c>
      <c r="CJ54" s="106">
        <f>IFERROR(VLOOKUP($A54,Mingguan!$A$4:$GC$48,CJ$1,FALSE),"")</f>
        <v>27400</v>
      </c>
      <c r="CK54" s="106">
        <f>IFERROR(VLOOKUP($A54,Mingguan!$A$4:$GC$48,CK$1,FALSE),"")</f>
        <v>24000</v>
      </c>
      <c r="CL54" s="106">
        <f>IFERROR(VLOOKUP($A54,Mingguan!$A$4:$GC$48,CL$1,FALSE),"")</f>
        <v>24400</v>
      </c>
      <c r="CM54" s="106">
        <f>IFERROR(VLOOKUP($A54,Mingguan!$A$4:$GC$48,CM$1,FALSE),"")</f>
        <v>24000</v>
      </c>
      <c r="CN54" s="106">
        <f>IFERROR(VLOOKUP($A54,Mingguan!$A$4:$GC$48,CN$1,FALSE),"")</f>
        <v>24000</v>
      </c>
      <c r="CO54" s="106">
        <f>IFERROR(VLOOKUP($A54,Mingguan!$A$4:$GC$48,CO$1,FALSE),"")</f>
        <v>23200</v>
      </c>
      <c r="CP54" s="106">
        <f>IFERROR(VLOOKUP($A54,Mingguan!$A$4:$GC$48,CP$1,FALSE),"")</f>
        <v>24000</v>
      </c>
      <c r="CQ54" s="106">
        <f>IFERROR(VLOOKUP($A54,Mingguan!$A$4:$GC$48,CQ$1,FALSE),"")</f>
        <v>24000</v>
      </c>
      <c r="CR54" s="106">
        <f>IFERROR(VLOOKUP($A54,Mingguan!$A$4:$GC$48,CR$1,FALSE),"")</f>
        <v>22800</v>
      </c>
      <c r="CS54" s="106">
        <f>IFERROR(VLOOKUP($A54,Mingguan!$A$4:$GC$48,CS$1,FALSE),"")</f>
        <v>25000</v>
      </c>
      <c r="CT54" s="106">
        <f>IFERROR(VLOOKUP($A54,Mingguan!$A$4:$GC$48,CT$1,FALSE),"")</f>
        <v>25000</v>
      </c>
      <c r="CU54" s="106">
        <f>IFERROR(VLOOKUP($A54,Mingguan!$A$4:$GC$48,CU$1,FALSE),"")</f>
        <v>24000</v>
      </c>
      <c r="CV54" s="106">
        <f>IFERROR(VLOOKUP($A54,Mingguan!$A$4:$GC$48,CV$1,FALSE),"")</f>
        <v>26400</v>
      </c>
      <c r="CW54" s="106">
        <f>IFERROR(VLOOKUP($A54,Mingguan!$A$4:$GC$48,CW$1,FALSE),"")</f>
        <v>26400</v>
      </c>
      <c r="CX54" s="106">
        <f>IFERROR(VLOOKUP($A54,Mingguan!$A$4:$GC$48,CX$1,FALSE),"")</f>
        <v>24400</v>
      </c>
      <c r="CY54" s="106">
        <f>IFERROR(VLOOKUP($A54,Mingguan!$A$4:$GC$48,CY$1,FALSE),"")</f>
        <v>26200</v>
      </c>
      <c r="CZ54" s="106">
        <f>IFERROR(VLOOKUP($A54,Mingguan!$A$4:$GC$48,CZ$1,FALSE),"")</f>
        <v>24000</v>
      </c>
      <c r="DA54" s="106">
        <f>IFERROR(VLOOKUP($A54,Mingguan!$A$4:$GC$48,DA$1,FALSE),"")</f>
        <v>25600</v>
      </c>
      <c r="DB54" s="106">
        <f>IFERROR(VLOOKUP($A54,Mingguan!$A$4:$GC$48,DB$1,FALSE),"")</f>
        <v>28800</v>
      </c>
      <c r="DC54" s="106">
        <f>IFERROR(VLOOKUP($A54,Mingguan!$A$4:$GC$48,DC$1,FALSE),"")</f>
        <v>31600</v>
      </c>
      <c r="DD54" s="106">
        <f>IFERROR(VLOOKUP($A54,Mingguan!$A$4:$GC$48,DD$1,FALSE),"")</f>
        <v>31333.333333333332</v>
      </c>
      <c r="DE54" s="106">
        <f>IFERROR(VLOOKUP($A54,Mingguan!$A$4:$GC$48,DE$1,FALSE),"")</f>
        <v>34400</v>
      </c>
      <c r="DF54" s="106">
        <f>IFERROR(VLOOKUP($A54,Mingguan!$A$4:$GC$48,DF$1,FALSE),"")</f>
        <v>32000</v>
      </c>
      <c r="DG54" s="106">
        <f>IFERROR(VLOOKUP($A54,Mingguan!$A$4:$GC$48,DG$1,FALSE),"")</f>
        <v>32000</v>
      </c>
      <c r="DH54" s="106">
        <f>IFERROR(VLOOKUP($A54,Mingguan!$A$4:$GC$48,DH$1,FALSE),"")</f>
        <v>30000</v>
      </c>
      <c r="DI54" s="106">
        <f>IFERROR(VLOOKUP($A54,Mingguan!$A$4:$GC$48,DI$1,FALSE),"")</f>
        <v>30400</v>
      </c>
      <c r="DJ54" s="106">
        <f>IFERROR(VLOOKUP($A54,Mingguan!$A$4:$GC$48,DJ$1,FALSE),"")</f>
        <v>31000</v>
      </c>
      <c r="DK54" s="106">
        <f>IFERROR(VLOOKUP($A54,Mingguan!$A$4:$GC$48,DK$1,FALSE),"")</f>
        <v>32600</v>
      </c>
      <c r="DL54" s="106">
        <f>IFERROR(VLOOKUP($A54,Mingguan!$A$4:$GC$48,DL$1,FALSE),"")</f>
        <v>32400</v>
      </c>
      <c r="DM54" s="106">
        <f>IFERROR(VLOOKUP($A54,Mingguan!$A$4:$GC$48,DM$1,FALSE),"")</f>
        <v>40000</v>
      </c>
      <c r="DN54" s="106">
        <f>IFERROR(VLOOKUP($A54,Mingguan!$A$4:$GC$48,DN$1,FALSE),"")</f>
        <v>39600</v>
      </c>
      <c r="DO54" s="106">
        <f>IFERROR(VLOOKUP($A54,Mingguan!$A$4:$GC$48,DO$1,FALSE),"")</f>
        <v>36000</v>
      </c>
      <c r="DP54" s="106">
        <f>IFERROR(VLOOKUP($A54,Mingguan!$A$4:$GC$48,DP$1,FALSE),"")</f>
        <v>38000</v>
      </c>
      <c r="DQ54" s="106">
        <f>IFERROR(VLOOKUP($A54,Mingguan!$A$4:$GC$48,DQ$1,FALSE),"")</f>
        <v>44250</v>
      </c>
      <c r="DR54" s="106">
        <f>IFERROR(VLOOKUP($A54,Mingguan!$A$4:$GC$48,DR$1,FALSE),"")</f>
        <v>41000</v>
      </c>
      <c r="DS54" s="106">
        <f>IFERROR(VLOOKUP($A54,Mingguan!$A$4:$GC$48,DS$1,FALSE),"")</f>
        <v>44600</v>
      </c>
      <c r="DT54" s="106">
        <f>IFERROR(VLOOKUP($A54,Mingguan!$A$4:$GC$48,DT$1,FALSE),"")</f>
        <v>49200</v>
      </c>
      <c r="DU54" s="106">
        <f>IFERROR(VLOOKUP($A54,Mingguan!$A$4:$GC$48,DU$1,FALSE),"")</f>
        <v>53200</v>
      </c>
      <c r="DV54" s="106">
        <f>IFERROR(VLOOKUP($A54,Mingguan!$A$4:$GC$48,DV$1,FALSE),"")</f>
        <v>63600</v>
      </c>
      <c r="DW54" s="106">
        <f>IFERROR(VLOOKUP($A54,Mingguan!$A$4:$GC$48,DW$1,FALSE),"")</f>
        <v>69200</v>
      </c>
      <c r="DX54" s="106">
        <f>IFERROR(VLOOKUP($A54,Mingguan!$A$4:$GC$48,DX$1,FALSE),"")</f>
        <v>62000</v>
      </c>
      <c r="DY54" s="106">
        <f>IFERROR(VLOOKUP($A54,Mingguan!$A$4:$GC$48,DY$1,FALSE),"")</f>
        <v>52000</v>
      </c>
      <c r="DZ54" s="106">
        <f>IFERROR(VLOOKUP($A54,Mingguan!$A$4:$GC$48,DZ$1,FALSE),"")</f>
        <v>50000</v>
      </c>
      <c r="EA54" s="106">
        <f>IFERROR(VLOOKUP($A54,Mingguan!$A$4:$GC$48,EA$1,FALSE),"")</f>
        <v>41000</v>
      </c>
      <c r="EB54" s="106">
        <f>IFERROR(VLOOKUP($A54,Mingguan!$A$4:$GC$48,EB$1,FALSE),"")</f>
        <v>32500</v>
      </c>
      <c r="EC54" s="106">
        <f>IFERROR(VLOOKUP($A54,Mingguan!$A$4:$GC$48,EC$1,FALSE),"")</f>
        <v>28000</v>
      </c>
      <c r="ED54" s="106">
        <f>IFERROR(VLOOKUP($A54,Mingguan!$A$4:$GC$48,ED$1,FALSE),"")</f>
        <v>30000</v>
      </c>
      <c r="EE54" s="106">
        <f>IFERROR(VLOOKUP($A54,Mingguan!$A$4:$GC$48,EE$1,FALSE),"")</f>
        <v>32800</v>
      </c>
      <c r="EF54" s="106">
        <f>IFERROR(VLOOKUP($A54,Mingguan!$A$4:$GC$48,EF$1,FALSE),"")</f>
        <v>34000</v>
      </c>
      <c r="EG54" s="106">
        <f>IFERROR(VLOOKUP($A54,Mingguan!$A$4:$GC$48,EG$1,FALSE),"")</f>
        <v>32400</v>
      </c>
      <c r="EH54" s="106">
        <f>IFERROR(VLOOKUP($A54,Mingguan!$A$4:$GC$48,EH$1,FALSE),"")</f>
        <v>35000</v>
      </c>
      <c r="EI54" s="106">
        <f>IFERROR(VLOOKUP($A54,Mingguan!$A$4:$GC$48,EI$1,FALSE),"")</f>
        <v>33200</v>
      </c>
      <c r="EJ54" s="106">
        <f>IFERROR(VLOOKUP($A54,Mingguan!$A$4:$GC$48,EJ$1,FALSE),"")</f>
        <v>33800</v>
      </c>
      <c r="EK54" s="106">
        <f>IFERROR(VLOOKUP($A54,Mingguan!$A$4:$GC$48,EK$1,FALSE),"")</f>
        <v>33800</v>
      </c>
      <c r="EL54" s="106">
        <f>IFERROR(VLOOKUP($A54,Mingguan!$A$4:$GC$48,EL$1,FALSE),"")</f>
        <v>34400</v>
      </c>
      <c r="EM54" s="106">
        <f>IFERROR(VLOOKUP($A54,Mingguan!$A$4:$GC$48,EM$1,FALSE),"")</f>
        <v>34400</v>
      </c>
      <c r="EN54" s="106">
        <f>IFERROR(VLOOKUP($A54,Mingguan!$A$4:$GC$48,EN$1,FALSE),"")</f>
        <v>31200</v>
      </c>
      <c r="EO54" s="106">
        <f>IFERROR(VLOOKUP($A54,Mingguan!$A$4:$GC$48,EO$1,FALSE),"")</f>
        <v>30000</v>
      </c>
      <c r="EP54" s="106">
        <f>IFERROR(VLOOKUP($A54,Mingguan!$A$4:$GC$48,EP$1,FALSE),"")</f>
        <v>31200</v>
      </c>
      <c r="EQ54" s="106">
        <f>IFERROR(VLOOKUP($A54,Mingguan!$A$4:$GC$48,EQ$1,FALSE),"")</f>
        <v>30000</v>
      </c>
      <c r="ER54" s="106">
        <f>IFERROR(VLOOKUP($A54,Mingguan!$A$4:$GC$48,ER$1,FALSE),"")</f>
        <v>29600</v>
      </c>
      <c r="ES54" s="106">
        <f>IFERROR(VLOOKUP($A54,Mingguan!$A$4:$GC$48,ES$1,FALSE),"")</f>
        <v>28000</v>
      </c>
      <c r="ET54" s="106">
        <f>IFERROR(VLOOKUP($A54,Mingguan!$A$4:$GC$48,ET$1,FALSE),"")</f>
        <v>28000</v>
      </c>
      <c r="EU54" s="106">
        <f>IFERROR(VLOOKUP($A54,Mingguan!$A$4:$GC$48,EU$1,FALSE),"")</f>
        <v>28000</v>
      </c>
      <c r="EV54" s="106">
        <f>IFERROR(VLOOKUP($A54,Mingguan!$A$4:$GC$48,EV$1,FALSE),"")</f>
        <v>31200</v>
      </c>
      <c r="EW54" s="106">
        <f>IFERROR(VLOOKUP($A54,Mingguan!$A$4:$GC$48,EW$1,FALSE),"")</f>
        <v>34800</v>
      </c>
      <c r="EX54" s="106">
        <f>IFERROR(VLOOKUP($A54,Mingguan!$A$4:$GC$48,EX$1,FALSE),"")</f>
        <v>35800</v>
      </c>
      <c r="EY54" s="106">
        <f>IFERROR(VLOOKUP($A54,Mingguan!$A$4:$GC$48,EY$1,FALSE),"")</f>
        <v>34500</v>
      </c>
      <c r="EZ54" s="106">
        <f>IFERROR(VLOOKUP($A54,Mingguan!$A$4:$GC$48,EZ$1,FALSE),"")</f>
        <v>35400</v>
      </c>
      <c r="FA54" s="106">
        <f>IFERROR(VLOOKUP($A54,Mingguan!$A$4:$GC$48,FA$1,FALSE),"")</f>
        <v>34800</v>
      </c>
      <c r="FB54" s="106">
        <f>IFERROR(VLOOKUP($A54,Mingguan!$A$4:$GC$48,FB$1,FALSE),"")</f>
        <v>34400</v>
      </c>
      <c r="FC54" s="106">
        <f>IFERROR(VLOOKUP($A54,Mingguan!$A$4:$GC$48,FC$1,FALSE),"")</f>
        <v>34400</v>
      </c>
      <c r="FD54" s="106">
        <f>IFERROR(VLOOKUP($A54,Mingguan!$A$4:$GC$48,FD$1,FALSE),"")</f>
        <v>31600</v>
      </c>
      <c r="FE54" s="106">
        <f>IFERROR(VLOOKUP($A54,Mingguan!$A$4:$GC$48,FE$1,FALSE),"")</f>
        <v>32800</v>
      </c>
      <c r="FF54" s="106">
        <f>IFERROR(VLOOKUP($A54,Mingguan!$A$4:$GC$48,FF$1,FALSE),"")</f>
        <v>33000</v>
      </c>
      <c r="FG54" s="106">
        <f>IFERROR(VLOOKUP($A54,Mingguan!$A$4:$GC$48,FG$1,FALSE),"")</f>
        <v>30666.666666666668</v>
      </c>
      <c r="FH54" s="106">
        <f>IFERROR(VLOOKUP($A54,Mingguan!$A$4:$GC$48,FH$1,FALSE),"")</f>
        <v>30000</v>
      </c>
      <c r="FI54" s="106">
        <f>IFERROR(VLOOKUP($A54,Mingguan!$A$4:$GC$48,FI$1,FALSE),"")</f>
        <v>26000</v>
      </c>
      <c r="FJ54" s="106">
        <f>IFERROR(VLOOKUP($A54,Mingguan!$A$4:$GC$48,FJ$1,FALSE),"")</f>
        <v>24200</v>
      </c>
      <c r="FK54" s="106">
        <f>IFERROR(VLOOKUP($A54,Mingguan!$A$4:$GC$48,FK$1,FALSE),"")</f>
        <v>27000</v>
      </c>
      <c r="FL54" s="106">
        <f>IFERROR(VLOOKUP($A54,Mingguan!$A$4:$GC$48,FL$1,FALSE),"")</f>
        <v>25666.666666666668</v>
      </c>
      <c r="FM54" s="106">
        <f>IFERROR(VLOOKUP($A54,Mingguan!$A$4:$GC$48,FM$1,FALSE),"")</f>
        <v>25750</v>
      </c>
      <c r="FN54" s="106">
        <f>IFERROR(VLOOKUP($A54,Mingguan!$A$4:$GC$48,FN$1,FALSE),"")</f>
        <v>27000</v>
      </c>
      <c r="FO54" s="106">
        <f>IFERROR(VLOOKUP($A54,Mingguan!$A$4:$GC$48,FO$1,FALSE),"")</f>
        <v>29250</v>
      </c>
      <c r="FP54" s="106">
        <f>IFERROR(VLOOKUP($A54,Mingguan!$A$4:$GC$48,FP$1,FALSE),"")</f>
        <v>27800</v>
      </c>
      <c r="FQ54" s="106">
        <f>IFERROR(VLOOKUP($A54,Mingguan!$A$4:$GC$48,FQ$1,FALSE),"")</f>
        <v>27000</v>
      </c>
      <c r="FR54" s="106">
        <f>IFERROR(VLOOKUP($A54,Mingguan!$A$4:$GC$48,FR$1,FALSE),"")</f>
        <v>30400</v>
      </c>
      <c r="FS54" s="106">
        <f>IFERROR(VLOOKUP($A54,Mingguan!$A$4:$GC$48,FS$1,FALSE),"")</f>
        <v>33800</v>
      </c>
      <c r="FT54" s="106">
        <f>IFERROR(VLOOKUP($A54,Mingguan!$A$4:$GC$48,FT$1,FALSE),"")</f>
        <v>32200</v>
      </c>
      <c r="FU54" s="106">
        <f>IFERROR(VLOOKUP($A54,Mingguan!$A$4:$GC$48,FU$1,FALSE),"")</f>
        <v>32000</v>
      </c>
      <c r="FV54" s="106">
        <f>IFERROR(VLOOKUP($A54,Mingguan!$A$4:$GC$48,FV$1,FALSE),"")</f>
        <v>37600</v>
      </c>
      <c r="FW54" s="106">
        <f>IFERROR(VLOOKUP($A54,Mingguan!$A$4:$GC$48,FW$1,FALSE),"")</f>
        <v>36200</v>
      </c>
      <c r="FX54" s="106">
        <f>IFERROR(VLOOKUP($A54,Mingguan!$A$4:$GC$48,FX$1,FALSE),"")</f>
        <v>32500</v>
      </c>
      <c r="FY54" s="106">
        <f>IFERROR(VLOOKUP($A54,Mingguan!$A$4:$GC$48,FY$1,FALSE),"")</f>
        <v>30000</v>
      </c>
      <c r="FZ54" s="106">
        <f>IFERROR(VLOOKUP($A54,Mingguan!$A$4:$GC$48,FZ$1,FALSE),"")</f>
        <v>29200</v>
      </c>
      <c r="GA54" s="106">
        <f>IFERROR(VLOOKUP($A54,Mingguan!$A$4:$GC$48,GA$1,FALSE),"")</f>
        <v>27800</v>
      </c>
      <c r="GB54" s="106">
        <f>IFERROR(VLOOKUP($A54,Mingguan!$A$4:$GC$48,GB$1,FALSE),"")</f>
        <v>25250</v>
      </c>
      <c r="GC54" s="106">
        <f>IFERROR(VLOOKUP($A54,Mingguan!$A$4:$GC$48,GC$1,FALSE),"")</f>
        <v>25500</v>
      </c>
      <c r="GD54" s="106"/>
      <c r="GE54" s="106"/>
      <c r="GF54" s="106"/>
      <c r="GG54" s="106"/>
      <c r="GH54" s="106"/>
      <c r="GI54" s="106"/>
      <c r="GJ54" s="106"/>
      <c r="GK54" s="106"/>
      <c r="GL54" s="106"/>
      <c r="GM54" s="106"/>
      <c r="GN54" s="106"/>
      <c r="GO54" s="106"/>
      <c r="GP54" s="106"/>
      <c r="GQ54" s="106"/>
      <c r="GR54" s="106"/>
      <c r="GS54" s="106"/>
      <c r="GT54" s="106"/>
      <c r="GU54" s="106"/>
      <c r="GV54" s="106"/>
    </row>
    <row r="55" spans="1:204" ht="15.75" customHeight="1" x14ac:dyDescent="0.35">
      <c r="A55" s="48">
        <v>51</v>
      </c>
      <c r="B55" s="18" t="s">
        <v>73</v>
      </c>
      <c r="C55" s="48">
        <v>1</v>
      </c>
      <c r="D55" s="48" t="s">
        <v>24</v>
      </c>
      <c r="E55" s="106">
        <f>IFERROR(VLOOKUP($A55,Mingguan!$A$4:$GC$48,E$1,FALSE),"")</f>
        <v>46800</v>
      </c>
      <c r="F55" s="106">
        <f>IFERROR(VLOOKUP($A55,Mingguan!$A$4:$GC$48,F$1,FALSE),"")</f>
        <v>44600</v>
      </c>
      <c r="G55" s="106">
        <f>IFERROR(VLOOKUP($A55,Mingguan!$A$4:$GC$48,G$1,FALSE),"")</f>
        <v>37200</v>
      </c>
      <c r="H55" s="106">
        <f>IFERROR(VLOOKUP($A55,Mingguan!$A$4:$GC$48,H$1,FALSE),"")</f>
        <v>35000</v>
      </c>
      <c r="I55" s="106">
        <f>IFERROR(VLOOKUP($A55,Mingguan!$A$4:$GC$48,I$1,FALSE),"")</f>
        <v>35000</v>
      </c>
      <c r="J55" s="106">
        <f>IFERROR(VLOOKUP($A55,Mingguan!$A$4:$GC$48,J$1,FALSE),"")</f>
        <v>35000</v>
      </c>
      <c r="K55" s="106">
        <f>IFERROR(VLOOKUP($A55,Mingguan!$A$4:$GC$48,K$1,FALSE),"")</f>
        <v>34200</v>
      </c>
      <c r="L55" s="106">
        <f>IFERROR(VLOOKUP($A55,Mingguan!$A$4:$GC$48,L$1,FALSE),"")</f>
        <v>34000</v>
      </c>
      <c r="M55" s="106">
        <f>IFERROR(VLOOKUP($A55,Mingguan!$A$4:$GC$48,M$1,FALSE),"")</f>
        <v>37600</v>
      </c>
      <c r="N55" s="106">
        <f>IFERROR(VLOOKUP($A55,Mingguan!$A$4:$GC$48,N$1,FALSE),"")</f>
        <v>36750</v>
      </c>
      <c r="O55" s="106">
        <f>IFERROR(VLOOKUP($A55,Mingguan!$A$4:$GC$48,O$1,FALSE),"")</f>
        <v>34400</v>
      </c>
      <c r="P55" s="106">
        <f>IFERROR(VLOOKUP($A55,Mingguan!$A$4:$GC$48,P$1,FALSE),"")</f>
        <v>29200</v>
      </c>
      <c r="Q55" s="106">
        <f>IFERROR(VLOOKUP($A55,Mingguan!$A$4:$GC$48,Q$1,FALSE),"")</f>
        <v>29200</v>
      </c>
      <c r="R55" s="106">
        <f>IFERROR(VLOOKUP($A55,Mingguan!$A$4:$GC$48,R$1,FALSE),"")</f>
        <v>26100</v>
      </c>
      <c r="S55" s="106">
        <f>IFERROR(VLOOKUP($A55,Mingguan!$A$4:$GC$48,S$1,FALSE),"")</f>
        <v>24600</v>
      </c>
      <c r="T55" s="106">
        <f>IFERROR(VLOOKUP($A55,Mingguan!$A$4:$GC$48,T$1,FALSE),"")</f>
        <v>21000</v>
      </c>
      <c r="U55" s="106">
        <f>IFERROR(VLOOKUP($A55,Mingguan!$A$4:$GC$48,U$1,FALSE),"")</f>
        <v>19400</v>
      </c>
      <c r="V55" s="106">
        <f>IFERROR(VLOOKUP($A55,Mingguan!$A$4:$GC$48,V$1,FALSE),"")</f>
        <v>18800</v>
      </c>
      <c r="W55" s="106">
        <f>IFERROR(VLOOKUP($A55,Mingguan!$A$4:$GC$48,W$1,FALSE),"")</f>
        <v>18000</v>
      </c>
      <c r="X55" s="106">
        <f>IFERROR(VLOOKUP($A55,Mingguan!$A$4:$GC$48,X$1,FALSE),"")</f>
        <v>18200</v>
      </c>
      <c r="Y55" s="106">
        <f>IFERROR(VLOOKUP($A55,Mingguan!$A$4:$GC$48,Y$1,FALSE),"")</f>
        <v>16600</v>
      </c>
      <c r="Z55" s="106">
        <f>IFERROR(VLOOKUP($A55,Mingguan!$A$4:$GC$48,Z$1,FALSE),"")</f>
        <v>15400</v>
      </c>
      <c r="AA55" s="106">
        <f>IFERROR(VLOOKUP($A55,Mingguan!$A$4:$GC$48,AA$1,FALSE),"")</f>
        <v>15000</v>
      </c>
      <c r="AB55" s="106">
        <f>IFERROR(VLOOKUP($A55,Mingguan!$A$4:$GC$48,AB$1,FALSE),"")</f>
        <v>15000</v>
      </c>
      <c r="AC55" s="106">
        <f>IFERROR(VLOOKUP($A55,Mingguan!$A$4:$GC$48,AC$1,FALSE),"")</f>
        <v>15000</v>
      </c>
      <c r="AD55" s="106">
        <f>IFERROR(VLOOKUP($A55,Mingguan!$A$4:$GC$48,AD$1,FALSE),"")</f>
        <v>15800</v>
      </c>
      <c r="AE55" s="106">
        <f>IFERROR(VLOOKUP($A55,Mingguan!$A$4:$GC$48,AE$1,FALSE),"")</f>
        <v>15900</v>
      </c>
      <c r="AF55" s="106">
        <f>IFERROR(VLOOKUP($A55,Mingguan!$A$4:$GC$48,AF$1,FALSE),"")</f>
        <v>17900</v>
      </c>
      <c r="AG55" s="106">
        <f>IFERROR(VLOOKUP($A55,Mingguan!$A$4:$GC$48,AG$1,FALSE),"")</f>
        <v>19250</v>
      </c>
      <c r="AH55" s="106">
        <f>IFERROR(VLOOKUP($A55,Mingguan!$A$4:$GC$48,AH$1,FALSE),"")</f>
        <v>24000</v>
      </c>
      <c r="AI55" s="106">
        <f>IFERROR(VLOOKUP($A55,Mingguan!$A$4:$GC$48,AI$1,FALSE),"")</f>
        <v>22700</v>
      </c>
      <c r="AJ55" s="106">
        <f>IFERROR(VLOOKUP($A55,Mingguan!$A$4:$GC$48,AJ$1,FALSE),"")</f>
        <v>23900</v>
      </c>
      <c r="AK55" s="106">
        <f>IFERROR(VLOOKUP($A55,Mingguan!$A$4:$GC$48,AK$1,FALSE),"")</f>
        <v>23000</v>
      </c>
      <c r="AL55" s="106">
        <f>IFERROR(VLOOKUP($A55,Mingguan!$A$4:$GC$48,AL$1,FALSE),"")</f>
        <v>23400</v>
      </c>
      <c r="AM55" s="106">
        <f>IFERROR(VLOOKUP($A55,Mingguan!$A$4:$GC$48,AM$1,FALSE),"")</f>
        <v>21500</v>
      </c>
      <c r="AN55" s="106">
        <f>IFERROR(VLOOKUP($A55,Mingguan!$A$4:$GC$48,AN$1,FALSE),"")</f>
        <v>21900</v>
      </c>
      <c r="AO55" s="106">
        <f>IFERROR(VLOOKUP($A55,Mingguan!$A$4:$GC$48,AO$1,FALSE),"")</f>
        <v>21500</v>
      </c>
      <c r="AP55" s="106">
        <f>IFERROR(VLOOKUP($A55,Mingguan!$A$4:$GC$48,AP$1,FALSE),"")</f>
        <v>20800</v>
      </c>
      <c r="AQ55" s="106">
        <f>IFERROR(VLOOKUP($A55,Mingguan!$A$4:$GC$48,AQ$1,FALSE),"")</f>
        <v>22000</v>
      </c>
      <c r="AR55" s="106">
        <f>IFERROR(VLOOKUP($A55,Mingguan!$A$4:$GC$48,AR$1,FALSE),"")</f>
        <v>22000</v>
      </c>
      <c r="AS55" s="106">
        <f>IFERROR(VLOOKUP($A55,Mingguan!$A$4:$GC$48,AS$1,FALSE),"")</f>
        <v>23600</v>
      </c>
      <c r="AT55" s="106">
        <f>IFERROR(VLOOKUP($A55,Mingguan!$A$4:$GC$48,AT$1,FALSE),"")</f>
        <v>24000</v>
      </c>
      <c r="AU55" s="106">
        <f>IFERROR(VLOOKUP($A55,Mingguan!$A$4:$GC$48,AU$1,FALSE),"")</f>
        <v>24000</v>
      </c>
      <c r="AV55" s="106">
        <f>IFERROR(VLOOKUP($A55,Mingguan!$A$4:$GC$48,AV$1,FALSE),"")</f>
        <v>24000</v>
      </c>
      <c r="AW55" s="106">
        <f>IFERROR(VLOOKUP($A55,Mingguan!$A$4:$GC$48,AW$1,FALSE),"")</f>
        <v>24000</v>
      </c>
      <c r="AX55" s="106">
        <f>IFERROR(VLOOKUP($A55,Mingguan!$A$4:$GC$48,AX$1,FALSE),"")</f>
        <v>22200</v>
      </c>
      <c r="AY55" s="106">
        <f>IFERROR(VLOOKUP($A55,Mingguan!$A$4:$GC$48,AY$1,FALSE),"")</f>
        <v>24000</v>
      </c>
      <c r="AZ55" s="106">
        <f>IFERROR(VLOOKUP($A55,Mingguan!$A$4:$GC$48,AZ$1,FALSE),"")</f>
        <v>23000</v>
      </c>
      <c r="BA55" s="106">
        <f>IFERROR(VLOOKUP($A55,Mingguan!$A$4:$GC$48,BA$1,FALSE),"")</f>
        <v>22600</v>
      </c>
      <c r="BB55" s="106">
        <f>IFERROR(VLOOKUP($A55,Mingguan!$A$4:$GC$48,BB$1,FALSE),"")</f>
        <v>24000</v>
      </c>
      <c r="BC55" s="106">
        <f>IFERROR(VLOOKUP($A55,Mingguan!$A$4:$GC$48,BC$1,FALSE),"")</f>
        <v>24000</v>
      </c>
      <c r="BD55" s="106">
        <f>IFERROR(VLOOKUP($A55,Mingguan!$A$4:$GC$48,BD$1,FALSE),"")</f>
        <v>22000</v>
      </c>
      <c r="BE55" s="106">
        <f>IFERROR(VLOOKUP($A55,Mingguan!$A$4:$GC$48,BE$1,FALSE),"")</f>
        <v>24000</v>
      </c>
      <c r="BF55" s="106">
        <f>IFERROR(VLOOKUP($A55,Mingguan!$A$4:$GC$48,BF$1,FALSE),"")</f>
        <v>24000</v>
      </c>
      <c r="BG55" s="106">
        <f>IFERROR(VLOOKUP($A55,Mingguan!$A$4:$GC$48,BG$1,FALSE),"")</f>
        <v>24000</v>
      </c>
      <c r="BH55" s="106">
        <f>IFERROR(VLOOKUP($A55,Mingguan!$A$4:$GC$48,BH$1,FALSE),"")</f>
        <v>24000</v>
      </c>
      <c r="BI55" s="106">
        <f>IFERROR(VLOOKUP($A55,Mingguan!$A$4:$GC$48,BI$1,FALSE),"")</f>
        <v>22800</v>
      </c>
      <c r="BJ55" s="106">
        <f>IFERROR(VLOOKUP($A55,Mingguan!$A$4:$GC$48,BJ$1,FALSE),"")</f>
        <v>24000</v>
      </c>
      <c r="BK55" s="106">
        <f>IFERROR(VLOOKUP($A55,Mingguan!$A$4:$GC$48,BK$1,FALSE),"")</f>
        <v>24000</v>
      </c>
      <c r="BL55" s="106">
        <f>IFERROR(VLOOKUP($A55,Mingguan!$A$4:$GC$48,BL$1,FALSE),"")</f>
        <v>24000</v>
      </c>
      <c r="BM55" s="106">
        <f>IFERROR(VLOOKUP($A55,Mingguan!$A$4:$GC$48,BM$1,FALSE),"")</f>
        <v>23200</v>
      </c>
      <c r="BN55" s="106">
        <f>IFERROR(VLOOKUP($A55,Mingguan!$A$4:$GC$48,BN$1,FALSE),"")</f>
        <v>25000</v>
      </c>
      <c r="BO55" s="106">
        <f>IFERROR(VLOOKUP($A55,Mingguan!$A$4:$GC$48,BO$1,FALSE),"")</f>
        <v>25000</v>
      </c>
      <c r="BP55" s="106">
        <f>IFERROR(VLOOKUP($A55,Mingguan!$A$4:$GC$48,BP$1,FALSE),"")</f>
        <v>25000</v>
      </c>
      <c r="BQ55" s="106">
        <f>IFERROR(VLOOKUP($A55,Mingguan!$A$4:$GC$48,BQ$1,FALSE),"")</f>
        <v>22400</v>
      </c>
      <c r="BR55" s="106">
        <f>IFERROR(VLOOKUP($A55,Mingguan!$A$4:$GC$48,BR$1,FALSE),"")</f>
        <v>24250</v>
      </c>
      <c r="BS55" s="106">
        <f>IFERROR(VLOOKUP($A55,Mingguan!$A$4:$GC$48,BS$1,FALSE),"")</f>
        <v>25000</v>
      </c>
      <c r="BT55" s="106">
        <f>IFERROR(VLOOKUP($A55,Mingguan!$A$4:$GC$48,BT$1,FALSE),"")</f>
        <v>25000</v>
      </c>
      <c r="BU55" s="106">
        <f>IFERROR(VLOOKUP($A55,Mingguan!$A$4:$GC$48,BU$1,FALSE),"")</f>
        <v>24400</v>
      </c>
      <c r="BV55" s="106">
        <f>IFERROR(VLOOKUP($A55,Mingguan!$A$4:$GC$48,BV$1,FALSE),"")</f>
        <v>25000</v>
      </c>
      <c r="BW55" s="106">
        <f>IFERROR(VLOOKUP($A55,Mingguan!$A$4:$GC$48,BW$1,FALSE),"")</f>
        <v>25000</v>
      </c>
      <c r="BX55" s="106">
        <f>IFERROR(VLOOKUP($A55,Mingguan!$A$4:$GC$48,BX$1,FALSE),"")</f>
        <v>25000</v>
      </c>
      <c r="BY55" s="106">
        <f>IFERROR(VLOOKUP($A55,Mingguan!$A$4:$GC$48,BY$1,FALSE),"")</f>
        <v>24400</v>
      </c>
      <c r="BZ55" s="106">
        <f>IFERROR(VLOOKUP($A55,Mingguan!$A$4:$GC$48,BZ$1,FALSE),"")</f>
        <v>25000</v>
      </c>
      <c r="CA55" s="106">
        <f>IFERROR(VLOOKUP($A55,Mingguan!$A$4:$GC$48,CA$1,FALSE),"")</f>
        <v>25000</v>
      </c>
      <c r="CB55" s="106">
        <f>IFERROR(VLOOKUP($A55,Mingguan!$A$4:$GC$48,CB$1,FALSE),"")</f>
        <v>25000</v>
      </c>
      <c r="CC55" s="106">
        <f>IFERROR(VLOOKUP($A55,Mingguan!$A$4:$GC$48,CC$1,FALSE),"")</f>
        <v>24400</v>
      </c>
      <c r="CD55" s="106">
        <f>IFERROR(VLOOKUP($A55,Mingguan!$A$4:$GC$48,CD$1,FALSE),"")</f>
        <v>24625</v>
      </c>
      <c r="CE55" s="106">
        <f>IFERROR(VLOOKUP($A55,Mingguan!$A$4:$GC$48,CE$1,FALSE),"")</f>
        <v>24000</v>
      </c>
      <c r="CF55" s="106">
        <f>IFERROR(VLOOKUP($A55,Mingguan!$A$4:$GC$48,CF$1,FALSE),"")</f>
        <v>25000</v>
      </c>
      <c r="CG55" s="106">
        <f>IFERROR(VLOOKUP($A55,Mingguan!$A$4:$GC$48,CG$1,FALSE),"")</f>
        <v>24800</v>
      </c>
      <c r="CH55" s="106">
        <f>IFERROR(VLOOKUP($A55,Mingguan!$A$4:$GC$48,CH$1,FALSE),"")</f>
        <v>25250</v>
      </c>
      <c r="CI55" s="106">
        <f>IFERROR(VLOOKUP($A55,Mingguan!$A$4:$GC$48,CI$1,FALSE),"")</f>
        <v>25200</v>
      </c>
      <c r="CJ55" s="106">
        <f>IFERROR(VLOOKUP($A55,Mingguan!$A$4:$GC$48,CJ$1,FALSE),"")</f>
        <v>25400</v>
      </c>
      <c r="CK55" s="106">
        <f>IFERROR(VLOOKUP($A55,Mingguan!$A$4:$GC$48,CK$1,FALSE),"")</f>
        <v>24400</v>
      </c>
      <c r="CL55" s="106">
        <f>IFERROR(VLOOKUP($A55,Mingguan!$A$4:$GC$48,CL$1,FALSE),"")</f>
        <v>24400</v>
      </c>
      <c r="CM55" s="106">
        <f>IFERROR(VLOOKUP($A55,Mingguan!$A$4:$GC$48,CM$1,FALSE),"")</f>
        <v>24000</v>
      </c>
      <c r="CN55" s="106">
        <f>IFERROR(VLOOKUP($A55,Mingguan!$A$4:$GC$48,CN$1,FALSE),"")</f>
        <v>24000</v>
      </c>
      <c r="CO55" s="106">
        <f>IFERROR(VLOOKUP($A55,Mingguan!$A$4:$GC$48,CO$1,FALSE),"")</f>
        <v>23800</v>
      </c>
      <c r="CP55" s="106">
        <f>IFERROR(VLOOKUP($A55,Mingguan!$A$4:$GC$48,CP$1,FALSE),"")</f>
        <v>24000</v>
      </c>
      <c r="CQ55" s="106">
        <f>IFERROR(VLOOKUP($A55,Mingguan!$A$4:$GC$48,CQ$1,FALSE),"")</f>
        <v>25000</v>
      </c>
      <c r="CR55" s="106">
        <f>IFERROR(VLOOKUP($A55,Mingguan!$A$4:$GC$48,CR$1,FALSE),"")</f>
        <v>24000</v>
      </c>
      <c r="CS55" s="106">
        <f>IFERROR(VLOOKUP($A55,Mingguan!$A$4:$GC$48,CS$1,FALSE),"")</f>
        <v>25000</v>
      </c>
      <c r="CT55" s="106">
        <f>IFERROR(VLOOKUP($A55,Mingguan!$A$4:$GC$48,CT$1,FALSE),"")</f>
        <v>25000</v>
      </c>
      <c r="CU55" s="106">
        <f>IFERROR(VLOOKUP($A55,Mingguan!$A$4:$GC$48,CU$1,FALSE),"")</f>
        <v>24600</v>
      </c>
      <c r="CV55" s="106">
        <f>IFERROR(VLOOKUP($A55,Mingguan!$A$4:$GC$48,CV$1,FALSE),"")</f>
        <v>25600</v>
      </c>
      <c r="CW55" s="106">
        <f>IFERROR(VLOOKUP($A55,Mingguan!$A$4:$GC$48,CW$1,FALSE),"")</f>
        <v>26000</v>
      </c>
      <c r="CX55" s="106">
        <f>IFERROR(VLOOKUP($A55,Mingguan!$A$4:$GC$48,CX$1,FALSE),"")</f>
        <v>25200</v>
      </c>
      <c r="CY55" s="106">
        <f>IFERROR(VLOOKUP($A55,Mingguan!$A$4:$GC$48,CY$1,FALSE),"")</f>
        <v>25400</v>
      </c>
      <c r="CZ55" s="106">
        <f>IFERROR(VLOOKUP($A55,Mingguan!$A$4:$GC$48,CZ$1,FALSE),"")</f>
        <v>25000</v>
      </c>
      <c r="DA55" s="106">
        <f>IFERROR(VLOOKUP($A55,Mingguan!$A$4:$GC$48,DA$1,FALSE),"")</f>
        <v>25600</v>
      </c>
      <c r="DB55" s="106">
        <f>IFERROR(VLOOKUP($A55,Mingguan!$A$4:$GC$48,DB$1,FALSE),"")</f>
        <v>25400</v>
      </c>
      <c r="DC55" s="106">
        <f>IFERROR(VLOOKUP($A55,Mingguan!$A$4:$GC$48,DC$1,FALSE),"")</f>
        <v>25000</v>
      </c>
      <c r="DD55" s="106">
        <f>IFERROR(VLOOKUP($A55,Mingguan!$A$4:$GC$48,DD$1,FALSE),"")</f>
        <v>25333.333333333332</v>
      </c>
      <c r="DE55" s="106">
        <f>IFERROR(VLOOKUP($A55,Mingguan!$A$4:$GC$48,DE$1,FALSE),"")</f>
        <v>25000</v>
      </c>
      <c r="DF55" s="106">
        <f>IFERROR(VLOOKUP($A55,Mingguan!$A$4:$GC$48,DF$1,FALSE),"")</f>
        <v>25000</v>
      </c>
      <c r="DG55" s="106">
        <f>IFERROR(VLOOKUP($A55,Mingguan!$A$4:$GC$48,DG$1,FALSE),"")</f>
        <v>25000</v>
      </c>
      <c r="DH55" s="106">
        <f>IFERROR(VLOOKUP($A55,Mingguan!$A$4:$GC$48,DH$1,FALSE),"")</f>
        <v>25200</v>
      </c>
      <c r="DI55" s="106">
        <f>IFERROR(VLOOKUP($A55,Mingguan!$A$4:$GC$48,DI$1,FALSE),"")</f>
        <v>25000</v>
      </c>
      <c r="DJ55" s="106">
        <f>IFERROR(VLOOKUP($A55,Mingguan!$A$4:$GC$48,DJ$1,FALSE),"")</f>
        <v>25000</v>
      </c>
      <c r="DK55" s="106">
        <f>IFERROR(VLOOKUP($A55,Mingguan!$A$4:$GC$48,DK$1,FALSE),"")</f>
        <v>28800</v>
      </c>
      <c r="DL55" s="106">
        <f>IFERROR(VLOOKUP($A55,Mingguan!$A$4:$GC$48,DL$1,FALSE),"")</f>
        <v>28000</v>
      </c>
      <c r="DM55" s="106">
        <f>IFERROR(VLOOKUP($A55,Mingguan!$A$4:$GC$48,DM$1,FALSE),"")</f>
        <v>28000</v>
      </c>
      <c r="DN55" s="106">
        <f>IFERROR(VLOOKUP($A55,Mingguan!$A$4:$GC$48,DN$1,FALSE),"")</f>
        <v>28000</v>
      </c>
      <c r="DO55" s="106">
        <f>IFERROR(VLOOKUP($A55,Mingguan!$A$4:$GC$48,DO$1,FALSE),"")</f>
        <v>28000</v>
      </c>
      <c r="DP55" s="106">
        <f>IFERROR(VLOOKUP($A55,Mingguan!$A$4:$GC$48,DP$1,FALSE),"")</f>
        <v>28000</v>
      </c>
      <c r="DQ55" s="106">
        <f>IFERROR(VLOOKUP($A55,Mingguan!$A$4:$GC$48,DQ$1,FALSE),"")</f>
        <v>28000</v>
      </c>
      <c r="DR55" s="106">
        <f>IFERROR(VLOOKUP($A55,Mingguan!$A$4:$GC$48,DR$1,FALSE),"")</f>
        <v>28000</v>
      </c>
      <c r="DS55" s="106">
        <f>IFERROR(VLOOKUP($A55,Mingguan!$A$4:$GC$48,DS$1,FALSE),"")</f>
        <v>28000</v>
      </c>
      <c r="DT55" s="106">
        <f>IFERROR(VLOOKUP($A55,Mingguan!$A$4:$GC$48,DT$1,FALSE),"")</f>
        <v>25000</v>
      </c>
      <c r="DU55" s="106">
        <f>IFERROR(VLOOKUP($A55,Mingguan!$A$4:$GC$48,DU$1,FALSE),"")</f>
        <v>25200</v>
      </c>
      <c r="DV55" s="106">
        <f>IFERROR(VLOOKUP($A55,Mingguan!$A$4:$GC$48,DV$1,FALSE),"")</f>
        <v>23400</v>
      </c>
      <c r="DW55" s="106">
        <f>IFERROR(VLOOKUP($A55,Mingguan!$A$4:$GC$48,DW$1,FALSE),"")</f>
        <v>21000</v>
      </c>
      <c r="DX55" s="106">
        <f>IFERROR(VLOOKUP($A55,Mingguan!$A$4:$GC$48,DX$1,FALSE),"")</f>
        <v>21400</v>
      </c>
      <c r="DY55" s="106">
        <f>IFERROR(VLOOKUP($A55,Mingguan!$A$4:$GC$48,DY$1,FALSE),"")</f>
        <v>20000</v>
      </c>
      <c r="DZ55" s="106">
        <f>IFERROR(VLOOKUP($A55,Mingguan!$A$4:$GC$48,DZ$1,FALSE),"")</f>
        <v>20000</v>
      </c>
      <c r="EA55" s="106">
        <f>IFERROR(VLOOKUP($A55,Mingguan!$A$4:$GC$48,EA$1,FALSE),"")</f>
        <v>20000</v>
      </c>
      <c r="EB55" s="106">
        <f>IFERROR(VLOOKUP($A55,Mingguan!$A$4:$GC$48,EB$1,FALSE),"")</f>
        <v>20000</v>
      </c>
      <c r="EC55" s="106">
        <f>IFERROR(VLOOKUP($A55,Mingguan!$A$4:$GC$48,EC$1,FALSE),"")</f>
        <v>18000</v>
      </c>
      <c r="ED55" s="106">
        <f>IFERROR(VLOOKUP($A55,Mingguan!$A$4:$GC$48,ED$1,FALSE),"")</f>
        <v>18400</v>
      </c>
      <c r="EE55" s="106">
        <f>IFERROR(VLOOKUP($A55,Mingguan!$A$4:$GC$48,EE$1,FALSE),"")</f>
        <v>20000</v>
      </c>
      <c r="EF55" s="106">
        <f>IFERROR(VLOOKUP($A55,Mingguan!$A$4:$GC$48,EF$1,FALSE),"")</f>
        <v>20000</v>
      </c>
      <c r="EG55" s="106">
        <f>IFERROR(VLOOKUP($A55,Mingguan!$A$4:$GC$48,EG$1,FALSE),"")</f>
        <v>22000</v>
      </c>
      <c r="EH55" s="106">
        <f>IFERROR(VLOOKUP($A55,Mingguan!$A$4:$GC$48,EH$1,FALSE),"")</f>
        <v>20000</v>
      </c>
      <c r="EI55" s="106">
        <f>IFERROR(VLOOKUP($A55,Mingguan!$A$4:$GC$48,EI$1,FALSE),"")</f>
        <v>22000</v>
      </c>
      <c r="EJ55" s="106">
        <f>IFERROR(VLOOKUP($A55,Mingguan!$A$4:$GC$48,EJ$1,FALSE),"")</f>
        <v>22000</v>
      </c>
      <c r="EK55" s="106">
        <f>IFERROR(VLOOKUP($A55,Mingguan!$A$4:$GC$48,EK$1,FALSE),"")</f>
        <v>24000</v>
      </c>
      <c r="EL55" s="106">
        <f>IFERROR(VLOOKUP($A55,Mingguan!$A$4:$GC$48,EL$1,FALSE),"")</f>
        <v>24000</v>
      </c>
      <c r="EM55" s="106">
        <f>IFERROR(VLOOKUP($A55,Mingguan!$A$4:$GC$48,EM$1,FALSE),"")</f>
        <v>24000</v>
      </c>
      <c r="EN55" s="106">
        <f>IFERROR(VLOOKUP($A55,Mingguan!$A$4:$GC$48,EN$1,FALSE),"")</f>
        <v>24000</v>
      </c>
      <c r="EO55" s="106">
        <f>IFERROR(VLOOKUP($A55,Mingguan!$A$4:$GC$48,EO$1,FALSE),"")</f>
        <v>24200</v>
      </c>
      <c r="EP55" s="106">
        <f>IFERROR(VLOOKUP($A55,Mingguan!$A$4:$GC$48,EP$1,FALSE),"")</f>
        <v>23000</v>
      </c>
      <c r="EQ55" s="106">
        <f>IFERROR(VLOOKUP($A55,Mingguan!$A$4:$GC$48,EQ$1,FALSE),"")</f>
        <v>20000</v>
      </c>
      <c r="ER55" s="106">
        <f>IFERROR(VLOOKUP($A55,Mingguan!$A$4:$GC$48,ER$1,FALSE),"")</f>
        <v>20000</v>
      </c>
      <c r="ES55" s="106">
        <f>IFERROR(VLOOKUP($A55,Mingguan!$A$4:$GC$48,ES$1,FALSE),"")</f>
        <v>20000</v>
      </c>
      <c r="ET55" s="106">
        <f>IFERROR(VLOOKUP($A55,Mingguan!$A$4:$GC$48,ET$1,FALSE),"")</f>
        <v>20000</v>
      </c>
      <c r="EU55" s="106">
        <f>IFERROR(VLOOKUP($A55,Mingguan!$A$4:$GC$48,EU$1,FALSE),"")</f>
        <v>20000</v>
      </c>
      <c r="EV55" s="106">
        <f>IFERROR(VLOOKUP($A55,Mingguan!$A$4:$GC$48,EV$1,FALSE),"")</f>
        <v>21200</v>
      </c>
      <c r="EW55" s="106">
        <f>IFERROR(VLOOKUP($A55,Mingguan!$A$4:$GC$48,EW$1,FALSE),"")</f>
        <v>23400</v>
      </c>
      <c r="EX55" s="106">
        <f>IFERROR(VLOOKUP($A55,Mingguan!$A$4:$GC$48,EX$1,FALSE),"")</f>
        <v>26800</v>
      </c>
      <c r="EY55" s="106">
        <f>IFERROR(VLOOKUP($A55,Mingguan!$A$4:$GC$48,EY$1,FALSE),"")</f>
        <v>25750</v>
      </c>
      <c r="EZ55" s="106">
        <f>IFERROR(VLOOKUP($A55,Mingguan!$A$4:$GC$48,EZ$1,FALSE),"")</f>
        <v>28200</v>
      </c>
      <c r="FA55" s="106">
        <f>IFERROR(VLOOKUP($A55,Mingguan!$A$4:$GC$48,FA$1,FALSE),"")</f>
        <v>26200</v>
      </c>
      <c r="FB55" s="106">
        <f>IFERROR(VLOOKUP($A55,Mingguan!$A$4:$GC$48,FB$1,FALSE),"")</f>
        <v>26600</v>
      </c>
      <c r="FC55" s="106">
        <f>IFERROR(VLOOKUP($A55,Mingguan!$A$4:$GC$48,FC$1,FALSE),"")</f>
        <v>27000</v>
      </c>
      <c r="FD55" s="106">
        <f>IFERROR(VLOOKUP($A55,Mingguan!$A$4:$GC$48,FD$1,FALSE),"")</f>
        <v>27600</v>
      </c>
      <c r="FE55" s="106">
        <f>IFERROR(VLOOKUP($A55,Mingguan!$A$4:$GC$48,FE$1,FALSE),"")</f>
        <v>28200</v>
      </c>
      <c r="FF55" s="106">
        <f>IFERROR(VLOOKUP($A55,Mingguan!$A$4:$GC$48,FF$1,FALSE),"")</f>
        <v>30000</v>
      </c>
      <c r="FG55" s="106">
        <f>IFERROR(VLOOKUP($A55,Mingguan!$A$4:$GC$48,FG$1,FALSE),"")</f>
        <v>28000</v>
      </c>
      <c r="FH55" s="106">
        <f>IFERROR(VLOOKUP($A55,Mingguan!$A$4:$GC$48,FH$1,FALSE),"")</f>
        <v>28000</v>
      </c>
      <c r="FI55" s="106">
        <f>IFERROR(VLOOKUP($A55,Mingguan!$A$4:$GC$48,FI$1,FALSE),"")</f>
        <v>27000</v>
      </c>
      <c r="FJ55" s="106">
        <f>IFERROR(VLOOKUP($A55,Mingguan!$A$4:$GC$48,FJ$1,FALSE),"")</f>
        <v>27000</v>
      </c>
      <c r="FK55" s="106">
        <f>IFERROR(VLOOKUP($A55,Mingguan!$A$4:$GC$48,FK$1,FALSE),"")</f>
        <v>27000</v>
      </c>
      <c r="FL55" s="106">
        <f>IFERROR(VLOOKUP($A55,Mingguan!$A$4:$GC$48,FL$1,FALSE),"")</f>
        <v>29666.666666666668</v>
      </c>
      <c r="FM55" s="106">
        <f>IFERROR(VLOOKUP($A55,Mingguan!$A$4:$GC$48,FM$1,FALSE),"")</f>
        <v>29000</v>
      </c>
      <c r="FN55" s="106">
        <f>IFERROR(VLOOKUP($A55,Mingguan!$A$4:$GC$48,FN$1,FALSE),"")</f>
        <v>29600</v>
      </c>
      <c r="FO55" s="106">
        <f>IFERROR(VLOOKUP($A55,Mingguan!$A$4:$GC$48,FO$1,FALSE),"")</f>
        <v>32000</v>
      </c>
      <c r="FP55" s="106">
        <f>IFERROR(VLOOKUP($A55,Mingguan!$A$4:$GC$48,FP$1,FALSE),"")</f>
        <v>31600</v>
      </c>
      <c r="FQ55" s="106">
        <f>IFERROR(VLOOKUP($A55,Mingguan!$A$4:$GC$48,FQ$1,FALSE),"")</f>
        <v>33000</v>
      </c>
      <c r="FR55" s="106">
        <f>IFERROR(VLOOKUP($A55,Mingguan!$A$4:$GC$48,FR$1,FALSE),"")</f>
        <v>34000</v>
      </c>
      <c r="FS55" s="106">
        <f>IFERROR(VLOOKUP($A55,Mingguan!$A$4:$GC$48,FS$1,FALSE),"")</f>
        <v>34600</v>
      </c>
      <c r="FT55" s="106">
        <f>IFERROR(VLOOKUP($A55,Mingguan!$A$4:$GC$48,FT$1,FALSE),"")</f>
        <v>34600</v>
      </c>
      <c r="FU55" s="106">
        <f>IFERROR(VLOOKUP($A55,Mingguan!$A$4:$GC$48,FU$1,FALSE),"")</f>
        <v>35000</v>
      </c>
      <c r="FV55" s="106">
        <f>IFERROR(VLOOKUP($A55,Mingguan!$A$4:$GC$48,FV$1,FALSE),"")</f>
        <v>40400</v>
      </c>
      <c r="FW55" s="106">
        <f>IFERROR(VLOOKUP($A55,Mingguan!$A$4:$GC$48,FW$1,FALSE),"")</f>
        <v>39200</v>
      </c>
      <c r="FX55" s="106">
        <f>IFERROR(VLOOKUP($A55,Mingguan!$A$4:$GC$48,FX$1,FALSE),"")</f>
        <v>37000</v>
      </c>
      <c r="FY55" s="106">
        <f>IFERROR(VLOOKUP($A55,Mingguan!$A$4:$GC$48,FY$1,FALSE),"")</f>
        <v>35800</v>
      </c>
      <c r="FZ55" s="106">
        <f>IFERROR(VLOOKUP($A55,Mingguan!$A$4:$GC$48,FZ$1,FALSE),"")</f>
        <v>34200</v>
      </c>
      <c r="GA55" s="106">
        <f>IFERROR(VLOOKUP($A55,Mingguan!$A$4:$GC$48,GA$1,FALSE),"")</f>
        <v>34000</v>
      </c>
      <c r="GB55" s="106">
        <f>IFERROR(VLOOKUP($A55,Mingguan!$A$4:$GC$48,GB$1,FALSE),"")</f>
        <v>34000</v>
      </c>
      <c r="GC55" s="106">
        <f>IFERROR(VLOOKUP($A55,Mingguan!$A$4:$GC$48,GC$1,FALSE),"")</f>
        <v>34000</v>
      </c>
      <c r="GD55" s="106"/>
      <c r="GE55" s="106"/>
      <c r="GF55" s="106"/>
      <c r="GG55" s="106"/>
      <c r="GH55" s="106"/>
      <c r="GI55" s="106"/>
      <c r="GJ55" s="106"/>
      <c r="GK55" s="106"/>
      <c r="GL55" s="106"/>
      <c r="GM55" s="106"/>
      <c r="GN55" s="106"/>
      <c r="GO55" s="106"/>
      <c r="GP55" s="106"/>
      <c r="GQ55" s="106"/>
      <c r="GR55" s="106"/>
      <c r="GS55" s="106"/>
      <c r="GT55" s="106"/>
      <c r="GU55" s="106"/>
      <c r="GV55" s="106"/>
    </row>
    <row r="56" spans="1:204" ht="15.75" customHeight="1" x14ac:dyDescent="0.35">
      <c r="A56" s="48">
        <v>52</v>
      </c>
      <c r="B56" s="18" t="s">
        <v>74</v>
      </c>
      <c r="C56" s="48">
        <v>1</v>
      </c>
      <c r="D56" s="48" t="s">
        <v>24</v>
      </c>
      <c r="E56" s="106">
        <f>IFERROR(VLOOKUP($A56,Mingguan!$A$4:$GC$48,E$1,FALSE),"")</f>
        <v>35000</v>
      </c>
      <c r="F56" s="106">
        <f>IFERROR(VLOOKUP($A56,Mingguan!$A$4:$GC$48,F$1,FALSE),"")</f>
        <v>35000</v>
      </c>
      <c r="G56" s="106">
        <f>IFERROR(VLOOKUP($A56,Mingguan!$A$4:$GC$48,G$1,FALSE),"")</f>
        <v>35000</v>
      </c>
      <c r="H56" s="106">
        <f>IFERROR(VLOOKUP($A56,Mingguan!$A$4:$GC$48,H$1,FALSE),"")</f>
        <v>35000</v>
      </c>
      <c r="I56" s="106">
        <f>IFERROR(VLOOKUP($A56,Mingguan!$A$4:$GC$48,I$1,FALSE),"")</f>
        <v>35000</v>
      </c>
      <c r="J56" s="106">
        <f>IFERROR(VLOOKUP($A56,Mingguan!$A$4:$GC$48,J$1,FALSE),"")</f>
        <v>35000</v>
      </c>
      <c r="K56" s="106">
        <f>IFERROR(VLOOKUP($A56,Mingguan!$A$4:$GC$48,K$1,FALSE),"")</f>
        <v>35000</v>
      </c>
      <c r="L56" s="106">
        <f>IFERROR(VLOOKUP($A56,Mingguan!$A$4:$GC$48,L$1,FALSE),"")</f>
        <v>35000</v>
      </c>
      <c r="M56" s="106">
        <f>IFERROR(VLOOKUP($A56,Mingguan!$A$4:$GC$48,M$1,FALSE),"")</f>
        <v>35000</v>
      </c>
      <c r="N56" s="106">
        <f>IFERROR(VLOOKUP($A56,Mingguan!$A$4:$GC$48,N$1,FALSE),"")</f>
        <v>35000</v>
      </c>
      <c r="O56" s="106">
        <f>IFERROR(VLOOKUP($A56,Mingguan!$A$4:$GC$48,O$1,FALSE),"")</f>
        <v>35000</v>
      </c>
      <c r="P56" s="106">
        <f>IFERROR(VLOOKUP($A56,Mingguan!$A$4:$GC$48,P$1,FALSE),"")</f>
        <v>35000</v>
      </c>
      <c r="Q56" s="106">
        <f>IFERROR(VLOOKUP($A56,Mingguan!$A$4:$GC$48,Q$1,FALSE),"")</f>
        <v>35000</v>
      </c>
      <c r="R56" s="106">
        <f>IFERROR(VLOOKUP($A56,Mingguan!$A$4:$GC$48,R$1,FALSE),"")</f>
        <v>35000</v>
      </c>
      <c r="S56" s="106">
        <f>IFERROR(VLOOKUP($A56,Mingguan!$A$4:$GC$48,S$1,FALSE),"")</f>
        <v>35000</v>
      </c>
      <c r="T56" s="106">
        <f>IFERROR(VLOOKUP($A56,Mingguan!$A$4:$GC$48,T$1,FALSE),"")</f>
        <v>35000</v>
      </c>
      <c r="U56" s="106">
        <f>IFERROR(VLOOKUP($A56,Mingguan!$A$4:$GC$48,U$1,FALSE),"")</f>
        <v>35000</v>
      </c>
      <c r="V56" s="106">
        <f>IFERROR(VLOOKUP($A56,Mingguan!$A$4:$GC$48,V$1,FALSE),"")</f>
        <v>35000</v>
      </c>
      <c r="W56" s="106">
        <f>IFERROR(VLOOKUP($A56,Mingguan!$A$4:$GC$48,W$1,FALSE),"")</f>
        <v>35000</v>
      </c>
      <c r="X56" s="106">
        <f>IFERROR(VLOOKUP($A56,Mingguan!$A$4:$GC$48,X$1,FALSE),"")</f>
        <v>35000</v>
      </c>
      <c r="Y56" s="106">
        <f>IFERROR(VLOOKUP($A56,Mingguan!$A$4:$GC$48,Y$1,FALSE),"")</f>
        <v>35000</v>
      </c>
      <c r="Z56" s="106">
        <f>IFERROR(VLOOKUP($A56,Mingguan!$A$4:$GC$48,Z$1,FALSE),"")</f>
        <v>35000</v>
      </c>
      <c r="AA56" s="106">
        <f>IFERROR(VLOOKUP($A56,Mingguan!$A$4:$GC$48,AA$1,FALSE),"")</f>
        <v>35000</v>
      </c>
      <c r="AB56" s="106">
        <f>IFERROR(VLOOKUP($A56,Mingguan!$A$4:$GC$48,AB$1,FALSE),"")</f>
        <v>35400</v>
      </c>
      <c r="AC56" s="106">
        <f>IFERROR(VLOOKUP($A56,Mingguan!$A$4:$GC$48,AC$1,FALSE),"")</f>
        <v>35000</v>
      </c>
      <c r="AD56" s="106">
        <f>IFERROR(VLOOKUP($A56,Mingguan!$A$4:$GC$48,AD$1,FALSE),"")</f>
        <v>35800</v>
      </c>
      <c r="AE56" s="106">
        <f>IFERROR(VLOOKUP($A56,Mingguan!$A$4:$GC$48,AE$1,FALSE),"")</f>
        <v>36800</v>
      </c>
      <c r="AF56" s="106">
        <f>IFERROR(VLOOKUP($A56,Mingguan!$A$4:$GC$48,AF$1,FALSE),"")</f>
        <v>36000</v>
      </c>
      <c r="AG56" s="106">
        <f>IFERROR(VLOOKUP($A56,Mingguan!$A$4:$GC$48,AG$1,FALSE),"")</f>
        <v>35500</v>
      </c>
      <c r="AH56" s="106">
        <f>IFERROR(VLOOKUP($A56,Mingguan!$A$4:$GC$48,AH$1,FALSE),"")</f>
        <v>36000</v>
      </c>
      <c r="AI56" s="106">
        <f>IFERROR(VLOOKUP($A56,Mingguan!$A$4:$GC$48,AI$1,FALSE),"")</f>
        <v>36000</v>
      </c>
      <c r="AJ56" s="106">
        <f>IFERROR(VLOOKUP($A56,Mingguan!$A$4:$GC$48,AJ$1,FALSE),"")</f>
        <v>36000</v>
      </c>
      <c r="AK56" s="106">
        <f>IFERROR(VLOOKUP($A56,Mingguan!$A$4:$GC$48,AK$1,FALSE),"")</f>
        <v>36000</v>
      </c>
      <c r="AL56" s="106">
        <f>IFERROR(VLOOKUP($A56,Mingguan!$A$4:$GC$48,AL$1,FALSE),"")</f>
        <v>36000</v>
      </c>
      <c r="AM56" s="106">
        <f>IFERROR(VLOOKUP($A56,Mingguan!$A$4:$GC$48,AM$1,FALSE),"")</f>
        <v>36000</v>
      </c>
      <c r="AN56" s="106">
        <f>IFERROR(VLOOKUP($A56,Mingguan!$A$4:$GC$48,AN$1,FALSE),"")</f>
        <v>36000</v>
      </c>
      <c r="AO56" s="106">
        <f>IFERROR(VLOOKUP($A56,Mingguan!$A$4:$GC$48,AO$1,FALSE),"")</f>
        <v>36000</v>
      </c>
      <c r="AP56" s="106">
        <f>IFERROR(VLOOKUP($A56,Mingguan!$A$4:$GC$48,AP$1,FALSE),"")</f>
        <v>32000</v>
      </c>
      <c r="AQ56" s="106">
        <f>IFERROR(VLOOKUP($A56,Mingguan!$A$4:$GC$48,AQ$1,FALSE),"")</f>
        <v>35666.666666666664</v>
      </c>
      <c r="AR56" s="106">
        <f>IFERROR(VLOOKUP($A56,Mingguan!$A$4:$GC$48,AR$1,FALSE),"")</f>
        <v>36000</v>
      </c>
      <c r="AS56" s="106">
        <f>IFERROR(VLOOKUP($A56,Mingguan!$A$4:$GC$48,AS$1,FALSE),"")</f>
        <v>36000</v>
      </c>
      <c r="AT56" s="106">
        <f>IFERROR(VLOOKUP($A56,Mingguan!$A$4:$GC$48,AT$1,FALSE),"")</f>
        <v>36000</v>
      </c>
      <c r="AU56" s="106">
        <f>IFERROR(VLOOKUP($A56,Mingguan!$A$4:$GC$48,AU$1,FALSE),"")</f>
        <v>36000</v>
      </c>
      <c r="AV56" s="106">
        <f>IFERROR(VLOOKUP($A56,Mingguan!$A$4:$GC$48,AV$1,FALSE),"")</f>
        <v>36000</v>
      </c>
      <c r="AW56" s="106">
        <f>IFERROR(VLOOKUP($A56,Mingguan!$A$4:$GC$48,AW$1,FALSE),"")</f>
        <v>36000</v>
      </c>
      <c r="AX56" s="106">
        <f>IFERROR(VLOOKUP($A56,Mingguan!$A$4:$GC$48,AX$1,FALSE),"")</f>
        <v>36000</v>
      </c>
      <c r="AY56" s="106">
        <f>IFERROR(VLOOKUP($A56,Mingguan!$A$4:$GC$48,AY$1,FALSE),"")</f>
        <v>35600</v>
      </c>
      <c r="AZ56" s="106">
        <f>IFERROR(VLOOKUP($A56,Mingguan!$A$4:$GC$48,AZ$1,FALSE),"")</f>
        <v>36000</v>
      </c>
      <c r="BA56" s="106">
        <f>IFERROR(VLOOKUP($A56,Mingguan!$A$4:$GC$48,BA$1,FALSE),"")</f>
        <v>38000</v>
      </c>
      <c r="BB56" s="106">
        <f>IFERROR(VLOOKUP($A56,Mingguan!$A$4:$GC$48,BB$1,FALSE),"")</f>
        <v>38000</v>
      </c>
      <c r="BC56" s="106">
        <f>IFERROR(VLOOKUP($A56,Mingguan!$A$4:$GC$48,BC$1,FALSE),"")</f>
        <v>38000</v>
      </c>
      <c r="BD56" s="106">
        <f>IFERROR(VLOOKUP($A56,Mingguan!$A$4:$GC$48,BD$1,FALSE),"")</f>
        <v>38000</v>
      </c>
      <c r="BE56" s="106">
        <f>IFERROR(VLOOKUP($A56,Mingguan!$A$4:$GC$48,BE$1,FALSE),"")</f>
        <v>38000</v>
      </c>
      <c r="BF56" s="106">
        <f>IFERROR(VLOOKUP($A56,Mingguan!$A$4:$GC$48,BF$1,FALSE),"")</f>
        <v>38000</v>
      </c>
      <c r="BG56" s="106">
        <f>IFERROR(VLOOKUP($A56,Mingguan!$A$4:$GC$48,BG$1,FALSE),"")</f>
        <v>38000</v>
      </c>
      <c r="BH56" s="106">
        <f>IFERROR(VLOOKUP($A56,Mingguan!$A$4:$GC$48,BH$1,FALSE),"")</f>
        <v>38000</v>
      </c>
      <c r="BI56" s="106">
        <f>IFERROR(VLOOKUP($A56,Mingguan!$A$4:$GC$48,BI$1,FALSE),"")</f>
        <v>38000</v>
      </c>
      <c r="BJ56" s="106">
        <f>IFERROR(VLOOKUP($A56,Mingguan!$A$4:$GC$48,BJ$1,FALSE),"")</f>
        <v>38000</v>
      </c>
      <c r="BK56" s="106">
        <f>IFERROR(VLOOKUP($A56,Mingguan!$A$4:$GC$48,BK$1,FALSE),"")</f>
        <v>38000</v>
      </c>
      <c r="BL56" s="106">
        <f>IFERROR(VLOOKUP($A56,Mingguan!$A$4:$GC$48,BL$1,FALSE),"")</f>
        <v>38000</v>
      </c>
      <c r="BM56" s="106">
        <f>IFERROR(VLOOKUP($A56,Mingguan!$A$4:$GC$48,BM$1,FALSE),"")</f>
        <v>38000</v>
      </c>
      <c r="BN56" s="106">
        <f>IFERROR(VLOOKUP($A56,Mingguan!$A$4:$GC$48,BN$1,FALSE),"")</f>
        <v>38000</v>
      </c>
      <c r="BO56" s="106">
        <f>IFERROR(VLOOKUP($A56,Mingguan!$A$4:$GC$48,BO$1,FALSE),"")</f>
        <v>38000</v>
      </c>
      <c r="BP56" s="106">
        <f>IFERROR(VLOOKUP($A56,Mingguan!$A$4:$GC$48,BP$1,FALSE),"")</f>
        <v>38000</v>
      </c>
      <c r="BQ56" s="106">
        <f>IFERROR(VLOOKUP($A56,Mingguan!$A$4:$GC$48,BQ$1,FALSE),"")</f>
        <v>38000</v>
      </c>
      <c r="BR56" s="106">
        <f>IFERROR(VLOOKUP($A56,Mingguan!$A$4:$GC$48,BR$1,FALSE),"")</f>
        <v>39500</v>
      </c>
      <c r="BS56" s="106">
        <f>IFERROR(VLOOKUP($A56,Mingguan!$A$4:$GC$48,BS$1,FALSE),"")</f>
        <v>40000</v>
      </c>
      <c r="BT56" s="106">
        <f>IFERROR(VLOOKUP($A56,Mingguan!$A$4:$GC$48,BT$1,FALSE),"")</f>
        <v>40000</v>
      </c>
      <c r="BU56" s="106">
        <f>IFERROR(VLOOKUP($A56,Mingguan!$A$4:$GC$48,BU$1,FALSE),"")</f>
        <v>40000</v>
      </c>
      <c r="BV56" s="106">
        <f>IFERROR(VLOOKUP($A56,Mingguan!$A$4:$GC$48,BV$1,FALSE),"")</f>
        <v>40000</v>
      </c>
      <c r="BW56" s="106">
        <f>IFERROR(VLOOKUP($A56,Mingguan!$A$4:$GC$48,BW$1,FALSE),"")</f>
        <v>40000</v>
      </c>
      <c r="BX56" s="106">
        <f>IFERROR(VLOOKUP($A56,Mingguan!$A$4:$GC$48,BX$1,FALSE),"")</f>
        <v>40000</v>
      </c>
      <c r="BY56" s="106">
        <f>IFERROR(VLOOKUP($A56,Mingguan!$A$4:$GC$48,BY$1,FALSE),"")</f>
        <v>40000</v>
      </c>
      <c r="BZ56" s="106">
        <f>IFERROR(VLOOKUP($A56,Mingguan!$A$4:$GC$48,BZ$1,FALSE),"")</f>
        <v>40000</v>
      </c>
      <c r="CA56" s="106">
        <f>IFERROR(VLOOKUP($A56,Mingguan!$A$4:$GC$48,CA$1,FALSE),"")</f>
        <v>40000</v>
      </c>
      <c r="CB56" s="106">
        <f>IFERROR(VLOOKUP($A56,Mingguan!$A$4:$GC$48,CB$1,FALSE),"")</f>
        <v>40000</v>
      </c>
      <c r="CC56" s="106">
        <f>IFERROR(VLOOKUP($A56,Mingguan!$A$4:$GC$48,CC$1,FALSE),"")</f>
        <v>40000</v>
      </c>
      <c r="CD56" s="106">
        <f>IFERROR(VLOOKUP($A56,Mingguan!$A$4:$GC$48,CD$1,FALSE),"")</f>
        <v>40000</v>
      </c>
      <c r="CE56" s="106">
        <f>IFERROR(VLOOKUP($A56,Mingguan!$A$4:$GC$48,CE$1,FALSE),"")</f>
        <v>40000</v>
      </c>
      <c r="CF56" s="106">
        <f>IFERROR(VLOOKUP($A56,Mingguan!$A$4:$GC$48,CF$1,FALSE),"")</f>
        <v>40000</v>
      </c>
      <c r="CG56" s="106">
        <f>IFERROR(VLOOKUP($A56,Mingguan!$A$4:$GC$48,CG$1,FALSE),"")</f>
        <v>40000</v>
      </c>
      <c r="CH56" s="106">
        <f>IFERROR(VLOOKUP($A56,Mingguan!$A$4:$GC$48,CH$1,FALSE),"")</f>
        <v>40000</v>
      </c>
      <c r="CI56" s="106">
        <f>IFERROR(VLOOKUP($A56,Mingguan!$A$4:$GC$48,CI$1,FALSE),"")</f>
        <v>40000</v>
      </c>
      <c r="CJ56" s="106">
        <f>IFERROR(VLOOKUP($A56,Mingguan!$A$4:$GC$48,CJ$1,FALSE),"")</f>
        <v>40000</v>
      </c>
      <c r="CK56" s="106">
        <f>IFERROR(VLOOKUP($A56,Mingguan!$A$4:$GC$48,CK$1,FALSE),"")</f>
        <v>40000</v>
      </c>
      <c r="CL56" s="106">
        <f>IFERROR(VLOOKUP($A56,Mingguan!$A$4:$GC$48,CL$1,FALSE),"")</f>
        <v>40000</v>
      </c>
      <c r="CM56" s="106">
        <f>IFERROR(VLOOKUP($A56,Mingguan!$A$4:$GC$48,CM$1,FALSE),"")</f>
        <v>40000</v>
      </c>
      <c r="CN56" s="106">
        <f>IFERROR(VLOOKUP($A56,Mingguan!$A$4:$GC$48,CN$1,FALSE),"")</f>
        <v>40000</v>
      </c>
      <c r="CO56" s="106">
        <f>IFERROR(VLOOKUP($A56,Mingguan!$A$4:$GC$48,CO$1,FALSE),"")</f>
        <v>40000</v>
      </c>
      <c r="CP56" s="106">
        <f>IFERROR(VLOOKUP($A56,Mingguan!$A$4:$GC$48,CP$1,FALSE),"")</f>
        <v>40000</v>
      </c>
      <c r="CQ56" s="106">
        <f>IFERROR(VLOOKUP($A56,Mingguan!$A$4:$GC$48,CQ$1,FALSE),"")</f>
        <v>40000</v>
      </c>
      <c r="CR56" s="106">
        <f>IFERROR(VLOOKUP($A56,Mingguan!$A$4:$GC$48,CR$1,FALSE),"")</f>
        <v>40000</v>
      </c>
      <c r="CS56" s="106">
        <f>IFERROR(VLOOKUP($A56,Mingguan!$A$4:$GC$48,CS$1,FALSE),"")</f>
        <v>40000</v>
      </c>
      <c r="CT56" s="106">
        <f>IFERROR(VLOOKUP($A56,Mingguan!$A$4:$GC$48,CT$1,FALSE),"")</f>
        <v>40000</v>
      </c>
      <c r="CU56" s="106">
        <f>IFERROR(VLOOKUP($A56,Mingguan!$A$4:$GC$48,CU$1,FALSE),"")</f>
        <v>40000</v>
      </c>
      <c r="CV56" s="106">
        <f>IFERROR(VLOOKUP($A56,Mingguan!$A$4:$GC$48,CV$1,FALSE),"")</f>
        <v>40000</v>
      </c>
      <c r="CW56" s="106">
        <f>IFERROR(VLOOKUP($A56,Mingguan!$A$4:$GC$48,CW$1,FALSE),"")</f>
        <v>40000</v>
      </c>
      <c r="CX56" s="106">
        <f>IFERROR(VLOOKUP($A56,Mingguan!$A$4:$GC$48,CX$1,FALSE),"")</f>
        <v>40000</v>
      </c>
      <c r="CY56" s="106">
        <f>IFERROR(VLOOKUP($A56,Mingguan!$A$4:$GC$48,CY$1,FALSE),"")</f>
        <v>40000</v>
      </c>
      <c r="CZ56" s="106">
        <f>IFERROR(VLOOKUP($A56,Mingguan!$A$4:$GC$48,CZ$1,FALSE),"")</f>
        <v>40000</v>
      </c>
      <c r="DA56" s="106">
        <f>IFERROR(VLOOKUP($A56,Mingguan!$A$4:$GC$48,DA$1,FALSE),"")</f>
        <v>40000</v>
      </c>
      <c r="DB56" s="106">
        <f>IFERROR(VLOOKUP($A56,Mingguan!$A$4:$GC$48,DB$1,FALSE),"")</f>
        <v>40000</v>
      </c>
      <c r="DC56" s="106">
        <f>IFERROR(VLOOKUP($A56,Mingguan!$A$4:$GC$48,DC$1,FALSE),"")</f>
        <v>40000</v>
      </c>
      <c r="DD56" s="106">
        <f>IFERROR(VLOOKUP($A56,Mingguan!$A$4:$GC$48,DD$1,FALSE),"")</f>
        <v>40000</v>
      </c>
      <c r="DE56" s="106">
        <f>IFERROR(VLOOKUP($A56,Mingguan!$A$4:$GC$48,DE$1,FALSE),"")</f>
        <v>40000</v>
      </c>
      <c r="DF56" s="106">
        <f>IFERROR(VLOOKUP($A56,Mingguan!$A$4:$GC$48,DF$1,FALSE),"")</f>
        <v>40000</v>
      </c>
      <c r="DG56" s="106">
        <f>IFERROR(VLOOKUP($A56,Mingguan!$A$4:$GC$48,DG$1,FALSE),"")</f>
        <v>40000</v>
      </c>
      <c r="DH56" s="106">
        <f>IFERROR(VLOOKUP($A56,Mingguan!$A$4:$GC$48,DH$1,FALSE),"")</f>
        <v>40000</v>
      </c>
      <c r="DI56" s="106">
        <f>IFERROR(VLOOKUP($A56,Mingguan!$A$4:$GC$48,DI$1,FALSE),"")</f>
        <v>40000</v>
      </c>
      <c r="DJ56" s="106">
        <f>IFERROR(VLOOKUP($A56,Mingguan!$A$4:$GC$48,DJ$1,FALSE),"")</f>
        <v>40000</v>
      </c>
      <c r="DK56" s="106">
        <f>IFERROR(VLOOKUP($A56,Mingguan!$A$4:$GC$48,DK$1,FALSE),"")</f>
        <v>40000</v>
      </c>
      <c r="DL56" s="106">
        <f>IFERROR(VLOOKUP($A56,Mingguan!$A$4:$GC$48,DL$1,FALSE),"")</f>
        <v>40000</v>
      </c>
      <c r="DM56" s="106">
        <f>IFERROR(VLOOKUP($A56,Mingguan!$A$4:$GC$48,DM$1,FALSE),"")</f>
        <v>40000</v>
      </c>
      <c r="DN56" s="106">
        <f>IFERROR(VLOOKUP($A56,Mingguan!$A$4:$GC$48,DN$1,FALSE),"")</f>
        <v>40000</v>
      </c>
      <c r="DO56" s="106">
        <f>IFERROR(VLOOKUP($A56,Mingguan!$A$4:$GC$48,DO$1,FALSE),"")</f>
        <v>40000</v>
      </c>
      <c r="DP56" s="106">
        <f>IFERROR(VLOOKUP($A56,Mingguan!$A$4:$GC$48,DP$1,FALSE),"")</f>
        <v>40000</v>
      </c>
      <c r="DQ56" s="106">
        <f>IFERROR(VLOOKUP($A56,Mingguan!$A$4:$GC$48,DQ$1,FALSE),"")</f>
        <v>40000</v>
      </c>
      <c r="DR56" s="106">
        <f>IFERROR(VLOOKUP($A56,Mingguan!$A$4:$GC$48,DR$1,FALSE),"")</f>
        <v>40000</v>
      </c>
      <c r="DS56" s="106">
        <f>IFERROR(VLOOKUP($A56,Mingguan!$A$4:$GC$48,DS$1,FALSE),"")</f>
        <v>40000</v>
      </c>
      <c r="DT56" s="106">
        <f>IFERROR(VLOOKUP($A56,Mingguan!$A$4:$GC$48,DT$1,FALSE),"")</f>
        <v>40000</v>
      </c>
      <c r="DU56" s="106">
        <f>IFERROR(VLOOKUP($A56,Mingguan!$A$4:$GC$48,DU$1,FALSE),"")</f>
        <v>40000</v>
      </c>
      <c r="DV56" s="106">
        <f>IFERROR(VLOOKUP($A56,Mingguan!$A$4:$GC$48,DV$1,FALSE),"")</f>
        <v>40000</v>
      </c>
      <c r="DW56" s="106">
        <f>IFERROR(VLOOKUP($A56,Mingguan!$A$4:$GC$48,DW$1,FALSE),"")</f>
        <v>40000</v>
      </c>
      <c r="DX56" s="106">
        <f>IFERROR(VLOOKUP($A56,Mingguan!$A$4:$GC$48,DX$1,FALSE),"")</f>
        <v>40000</v>
      </c>
      <c r="DY56" s="106">
        <f>IFERROR(VLOOKUP($A56,Mingguan!$A$4:$GC$48,DY$1,FALSE),"")</f>
        <v>40000</v>
      </c>
      <c r="DZ56" s="106">
        <f>IFERROR(VLOOKUP($A56,Mingguan!$A$4:$GC$48,DZ$1,FALSE),"")</f>
        <v>40000</v>
      </c>
      <c r="EA56" s="106">
        <f>IFERROR(VLOOKUP($A56,Mingguan!$A$4:$GC$48,EA$1,FALSE),"")</f>
        <v>40000</v>
      </c>
      <c r="EB56" s="106">
        <f>IFERROR(VLOOKUP($A56,Mingguan!$A$4:$GC$48,EB$1,FALSE),"")</f>
        <v>40000</v>
      </c>
      <c r="EC56" s="106">
        <f>IFERROR(VLOOKUP($A56,Mingguan!$A$4:$GC$48,EC$1,FALSE),"")</f>
        <v>40000</v>
      </c>
      <c r="ED56" s="106">
        <f>IFERROR(VLOOKUP($A56,Mingguan!$A$4:$GC$48,ED$1,FALSE),"")</f>
        <v>40000</v>
      </c>
      <c r="EE56" s="106">
        <f>IFERROR(VLOOKUP($A56,Mingguan!$A$4:$GC$48,EE$1,FALSE),"")</f>
        <v>40000</v>
      </c>
      <c r="EF56" s="106">
        <f>IFERROR(VLOOKUP($A56,Mingguan!$A$4:$GC$48,EF$1,FALSE),"")</f>
        <v>40000</v>
      </c>
      <c r="EG56" s="106">
        <f>IFERROR(VLOOKUP($A56,Mingguan!$A$4:$GC$48,EG$1,FALSE),"")</f>
        <v>40000</v>
      </c>
      <c r="EH56" s="106">
        <f>IFERROR(VLOOKUP($A56,Mingguan!$A$4:$GC$48,EH$1,FALSE),"")</f>
        <v>40000</v>
      </c>
      <c r="EI56" s="106">
        <f>IFERROR(VLOOKUP($A56,Mingguan!$A$4:$GC$48,EI$1,FALSE),"")</f>
        <v>40000</v>
      </c>
      <c r="EJ56" s="106">
        <f>IFERROR(VLOOKUP($A56,Mingguan!$A$4:$GC$48,EJ$1,FALSE),"")</f>
        <v>40000</v>
      </c>
      <c r="EK56" s="106">
        <f>IFERROR(VLOOKUP($A56,Mingguan!$A$4:$GC$48,EK$1,FALSE),"")</f>
        <v>40000</v>
      </c>
      <c r="EL56" s="106">
        <f>IFERROR(VLOOKUP($A56,Mingguan!$A$4:$GC$48,EL$1,FALSE),"")</f>
        <v>40000</v>
      </c>
      <c r="EM56" s="106">
        <f>IFERROR(VLOOKUP($A56,Mingguan!$A$4:$GC$48,EM$1,FALSE),"")</f>
        <v>40000</v>
      </c>
      <c r="EN56" s="106">
        <f>IFERROR(VLOOKUP($A56,Mingguan!$A$4:$GC$48,EN$1,FALSE),"")</f>
        <v>40000</v>
      </c>
      <c r="EO56" s="106">
        <f>IFERROR(VLOOKUP($A56,Mingguan!$A$4:$GC$48,EO$1,FALSE),"")</f>
        <v>40000</v>
      </c>
      <c r="EP56" s="106">
        <f>IFERROR(VLOOKUP($A56,Mingguan!$A$4:$GC$48,EP$1,FALSE),"")</f>
        <v>40000</v>
      </c>
      <c r="EQ56" s="106">
        <f>IFERROR(VLOOKUP($A56,Mingguan!$A$4:$GC$48,EQ$1,FALSE),"")</f>
        <v>40000</v>
      </c>
      <c r="ER56" s="106">
        <f>IFERROR(VLOOKUP($A56,Mingguan!$A$4:$GC$48,ER$1,FALSE),"")</f>
        <v>40000</v>
      </c>
      <c r="ES56" s="106">
        <f>IFERROR(VLOOKUP($A56,Mingguan!$A$4:$GC$48,ES$1,FALSE),"")</f>
        <v>40000</v>
      </c>
      <c r="ET56" s="106">
        <f>IFERROR(VLOOKUP($A56,Mingguan!$A$4:$GC$48,ET$1,FALSE),"")</f>
        <v>40000</v>
      </c>
      <c r="EU56" s="106">
        <f>IFERROR(VLOOKUP($A56,Mingguan!$A$4:$GC$48,EU$1,FALSE),"")</f>
        <v>40000</v>
      </c>
      <c r="EV56" s="106">
        <f>IFERROR(VLOOKUP($A56,Mingguan!$A$4:$GC$48,EV$1,FALSE),"")</f>
        <v>40000</v>
      </c>
      <c r="EW56" s="106">
        <f>IFERROR(VLOOKUP($A56,Mingguan!$A$4:$GC$48,EW$1,FALSE),"")</f>
        <v>40000</v>
      </c>
      <c r="EX56" s="106">
        <f>IFERROR(VLOOKUP($A56,Mingguan!$A$4:$GC$48,EX$1,FALSE),"")</f>
        <v>40000</v>
      </c>
      <c r="EY56" s="106">
        <f>IFERROR(VLOOKUP($A56,Mingguan!$A$4:$GC$48,EY$1,FALSE),"")</f>
        <v>40000</v>
      </c>
      <c r="EZ56" s="106">
        <f>IFERROR(VLOOKUP($A56,Mingguan!$A$4:$GC$48,EZ$1,FALSE),"")</f>
        <v>40000</v>
      </c>
      <c r="FA56" s="106">
        <f>IFERROR(VLOOKUP($A56,Mingguan!$A$4:$GC$48,FA$1,FALSE),"")</f>
        <v>39600</v>
      </c>
      <c r="FB56" s="106">
        <f>IFERROR(VLOOKUP($A56,Mingguan!$A$4:$GC$48,FB$1,FALSE),"")</f>
        <v>40000</v>
      </c>
      <c r="FC56" s="106">
        <f>IFERROR(VLOOKUP($A56,Mingguan!$A$4:$GC$48,FC$1,FALSE),"")</f>
        <v>39600</v>
      </c>
      <c r="FD56" s="106">
        <f>IFERROR(VLOOKUP($A56,Mingguan!$A$4:$GC$48,FD$1,FALSE),"")</f>
        <v>40000</v>
      </c>
      <c r="FE56" s="106">
        <f>IFERROR(VLOOKUP($A56,Mingguan!$A$4:$GC$48,FE$1,FALSE),"")</f>
        <v>39200</v>
      </c>
      <c r="FF56" s="106">
        <f>IFERROR(VLOOKUP($A56,Mingguan!$A$4:$GC$48,FF$1,FALSE),"")</f>
        <v>40000</v>
      </c>
      <c r="FG56" s="106">
        <f>IFERROR(VLOOKUP($A56,Mingguan!$A$4:$GC$48,FG$1,FALSE),"")</f>
        <v>40000</v>
      </c>
      <c r="FH56" s="106">
        <f>IFERROR(VLOOKUP($A56,Mingguan!$A$4:$GC$48,FH$1,FALSE),"")</f>
        <v>40000</v>
      </c>
      <c r="FI56" s="106">
        <f>IFERROR(VLOOKUP($A56,Mingguan!$A$4:$GC$48,FI$1,FALSE),"")</f>
        <v>40000</v>
      </c>
      <c r="FJ56" s="106">
        <f>IFERROR(VLOOKUP($A56,Mingguan!$A$4:$GC$48,FJ$1,FALSE),"")</f>
        <v>40000</v>
      </c>
      <c r="FK56" s="106">
        <f>IFERROR(VLOOKUP($A56,Mingguan!$A$4:$GC$48,FK$1,FALSE),"")</f>
        <v>40000</v>
      </c>
      <c r="FL56" s="106">
        <f>IFERROR(VLOOKUP($A56,Mingguan!$A$4:$GC$48,FL$1,FALSE),"")</f>
        <v>40000</v>
      </c>
      <c r="FM56" s="106">
        <f>IFERROR(VLOOKUP($A56,Mingguan!$A$4:$GC$48,FM$1,FALSE),"")</f>
        <v>40000</v>
      </c>
      <c r="FN56" s="106">
        <f>IFERROR(VLOOKUP($A56,Mingguan!$A$4:$GC$48,FN$1,FALSE),"")</f>
        <v>40000</v>
      </c>
      <c r="FO56" s="106">
        <f>IFERROR(VLOOKUP($A56,Mingguan!$A$4:$GC$48,FO$1,FALSE),"")</f>
        <v>40000</v>
      </c>
      <c r="FP56" s="106">
        <f>IFERROR(VLOOKUP($A56,Mingguan!$A$4:$GC$48,FP$1,FALSE),"")</f>
        <v>40000</v>
      </c>
      <c r="FQ56" s="106">
        <f>IFERROR(VLOOKUP($A56,Mingguan!$A$4:$GC$48,FQ$1,FALSE),"")</f>
        <v>40000</v>
      </c>
      <c r="FR56" s="106">
        <f>IFERROR(VLOOKUP($A56,Mingguan!$A$4:$GC$48,FR$1,FALSE),"")</f>
        <v>40000</v>
      </c>
      <c r="FS56" s="106">
        <f>IFERROR(VLOOKUP($A56,Mingguan!$A$4:$GC$48,FS$1,FALSE),"")</f>
        <v>40000</v>
      </c>
      <c r="FT56" s="106">
        <f>IFERROR(VLOOKUP($A56,Mingguan!$A$4:$GC$48,FT$1,FALSE),"")</f>
        <v>40000</v>
      </c>
      <c r="FU56" s="106">
        <f>IFERROR(VLOOKUP($A56,Mingguan!$A$4:$GC$48,FU$1,FALSE),"")</f>
        <v>40000</v>
      </c>
      <c r="FV56" s="106">
        <f>IFERROR(VLOOKUP($A56,Mingguan!$A$4:$GC$48,FV$1,FALSE),"")</f>
        <v>40000</v>
      </c>
      <c r="FW56" s="106">
        <f>IFERROR(VLOOKUP($A56,Mingguan!$A$4:$GC$48,FW$1,FALSE),"")</f>
        <v>40000</v>
      </c>
      <c r="FX56" s="106">
        <f>IFERROR(VLOOKUP($A56,Mingguan!$A$4:$GC$48,FX$1,FALSE),"")</f>
        <v>40000</v>
      </c>
      <c r="FY56" s="106">
        <f>IFERROR(VLOOKUP($A56,Mingguan!$A$4:$GC$48,FY$1,FALSE),"")</f>
        <v>40000</v>
      </c>
      <c r="FZ56" s="106">
        <f>IFERROR(VLOOKUP($A56,Mingguan!$A$4:$GC$48,FZ$1,FALSE),"")</f>
        <v>40000</v>
      </c>
      <c r="GA56" s="106">
        <f>IFERROR(VLOOKUP($A56,Mingguan!$A$4:$GC$48,GA$1,FALSE),"")</f>
        <v>40000</v>
      </c>
      <c r="GB56" s="106">
        <f>IFERROR(VLOOKUP($A56,Mingguan!$A$4:$GC$48,GB$1,FALSE),"")</f>
        <v>40000</v>
      </c>
      <c r="GC56" s="106">
        <f>IFERROR(VLOOKUP($A56,Mingguan!$A$4:$GC$48,GC$1,FALSE),"")</f>
        <v>40000</v>
      </c>
      <c r="GD56" s="106"/>
      <c r="GE56" s="106"/>
      <c r="GF56" s="106"/>
      <c r="GG56" s="106"/>
      <c r="GH56" s="106"/>
      <c r="GI56" s="106"/>
      <c r="GJ56" s="106"/>
      <c r="GK56" s="106"/>
      <c r="GL56" s="106"/>
      <c r="GM56" s="106"/>
      <c r="GN56" s="106"/>
      <c r="GO56" s="106"/>
      <c r="GP56" s="106"/>
      <c r="GQ56" s="106"/>
      <c r="GR56" s="106"/>
      <c r="GS56" s="106"/>
      <c r="GT56" s="106"/>
      <c r="GU56" s="106"/>
      <c r="GV56" s="106"/>
    </row>
    <row r="57" spans="1:204" ht="15.75" customHeight="1" x14ac:dyDescent="0.35">
      <c r="A57" s="48">
        <v>53</v>
      </c>
      <c r="B57" s="18" t="s">
        <v>75</v>
      </c>
      <c r="C57" s="48">
        <v>1</v>
      </c>
      <c r="D57" s="48" t="s">
        <v>24</v>
      </c>
      <c r="E57" s="106">
        <f>IFERROR(VLOOKUP($A57,Mingguan!$A$4:$GC$48,E$1,FALSE),"")</f>
        <v>120000</v>
      </c>
      <c r="F57" s="106">
        <f>IFERROR(VLOOKUP($A57,Mingguan!$A$4:$GC$48,F$1,FALSE),"")</f>
        <v>121000</v>
      </c>
      <c r="G57" s="106">
        <f>IFERROR(VLOOKUP($A57,Mingguan!$A$4:$GC$48,G$1,FALSE),"")</f>
        <v>125000</v>
      </c>
      <c r="H57" s="106">
        <f>IFERROR(VLOOKUP($A57,Mingguan!$A$4:$GC$48,H$1,FALSE),"")</f>
        <v>125000</v>
      </c>
      <c r="I57" s="106">
        <f>IFERROR(VLOOKUP($A57,Mingguan!$A$4:$GC$48,I$1,FALSE),"")</f>
        <v>124000</v>
      </c>
      <c r="J57" s="106">
        <f>IFERROR(VLOOKUP($A57,Mingguan!$A$4:$GC$48,J$1,FALSE),"")</f>
        <v>124000</v>
      </c>
      <c r="K57" s="106">
        <f>IFERROR(VLOOKUP($A57,Mingguan!$A$4:$GC$48,K$1,FALSE),"")</f>
        <v>123000</v>
      </c>
      <c r="L57" s="106">
        <f>IFERROR(VLOOKUP($A57,Mingguan!$A$4:$GC$48,L$1,FALSE),"")</f>
        <v>122500</v>
      </c>
      <c r="M57" s="106">
        <f>IFERROR(VLOOKUP($A57,Mingguan!$A$4:$GC$48,M$1,FALSE),"")</f>
        <v>128000</v>
      </c>
      <c r="N57" s="106">
        <f>IFERROR(VLOOKUP($A57,Mingguan!$A$4:$GC$48,N$1,FALSE),"")</f>
        <v>128750</v>
      </c>
      <c r="O57" s="106">
        <f>IFERROR(VLOOKUP($A57,Mingguan!$A$4:$GC$48,O$1,FALSE),"")</f>
        <v>130000</v>
      </c>
      <c r="P57" s="106">
        <f>IFERROR(VLOOKUP($A57,Mingguan!$A$4:$GC$48,P$1,FALSE),"")</f>
        <v>130000</v>
      </c>
      <c r="Q57" s="106">
        <f>IFERROR(VLOOKUP($A57,Mingguan!$A$4:$GC$48,Q$1,FALSE),"")</f>
        <v>130000</v>
      </c>
      <c r="R57" s="106">
        <f>IFERROR(VLOOKUP($A57,Mingguan!$A$4:$GC$48,R$1,FALSE),"")</f>
        <v>130000</v>
      </c>
      <c r="S57" s="106">
        <f>IFERROR(VLOOKUP($A57,Mingguan!$A$4:$GC$48,S$1,FALSE),"")</f>
        <v>130000</v>
      </c>
      <c r="T57" s="106">
        <f>IFERROR(VLOOKUP($A57,Mingguan!$A$4:$GC$48,T$1,FALSE),"")</f>
        <v>130000</v>
      </c>
      <c r="U57" s="106">
        <f>IFERROR(VLOOKUP($A57,Mingguan!$A$4:$GC$48,U$1,FALSE),"")</f>
        <v>130000</v>
      </c>
      <c r="V57" s="106">
        <f>IFERROR(VLOOKUP($A57,Mingguan!$A$4:$GC$48,V$1,FALSE),"")</f>
        <v>130000</v>
      </c>
      <c r="W57" s="106">
        <f>IFERROR(VLOOKUP($A57,Mingguan!$A$4:$GC$48,W$1,FALSE),"")</f>
        <v>130000</v>
      </c>
      <c r="X57" s="106">
        <f>IFERROR(VLOOKUP($A57,Mingguan!$A$4:$GC$48,X$1,FALSE),"")</f>
        <v>130000</v>
      </c>
      <c r="Y57" s="106">
        <f>IFERROR(VLOOKUP($A57,Mingguan!$A$4:$GC$48,Y$1,FALSE),"")</f>
        <v>130000</v>
      </c>
      <c r="Z57" s="106">
        <f>IFERROR(VLOOKUP($A57,Mingguan!$A$4:$GC$48,Z$1,FALSE),"")</f>
        <v>130000</v>
      </c>
      <c r="AA57" s="106">
        <f>IFERROR(VLOOKUP($A57,Mingguan!$A$4:$GC$48,AA$1,FALSE),"")</f>
        <v>130000</v>
      </c>
      <c r="AB57" s="106">
        <f>IFERROR(VLOOKUP($A57,Mingguan!$A$4:$GC$48,AB$1,FALSE),"")</f>
        <v>132000</v>
      </c>
      <c r="AC57" s="106">
        <f>IFERROR(VLOOKUP($A57,Mingguan!$A$4:$GC$48,AC$1,FALSE),"")</f>
        <v>130000</v>
      </c>
      <c r="AD57" s="106">
        <f>IFERROR(VLOOKUP($A57,Mingguan!$A$4:$GC$48,AD$1,FALSE),"")</f>
        <v>130000</v>
      </c>
      <c r="AE57" s="106">
        <f>IFERROR(VLOOKUP($A57,Mingguan!$A$4:$GC$48,AE$1,FALSE),"")</f>
        <v>130000</v>
      </c>
      <c r="AF57" s="106">
        <f>IFERROR(VLOOKUP($A57,Mingguan!$A$4:$GC$48,AF$1,FALSE),"")</f>
        <v>130000</v>
      </c>
      <c r="AG57" s="106">
        <f>IFERROR(VLOOKUP($A57,Mingguan!$A$4:$GC$48,AG$1,FALSE),"")</f>
        <v>130000</v>
      </c>
      <c r="AH57" s="106">
        <f>IFERROR(VLOOKUP($A57,Mingguan!$A$4:$GC$48,AH$1,FALSE),"")</f>
        <v>130000</v>
      </c>
      <c r="AI57" s="106">
        <f>IFERROR(VLOOKUP($A57,Mingguan!$A$4:$GC$48,AI$1,FALSE),"")</f>
        <v>130000</v>
      </c>
      <c r="AJ57" s="106">
        <f>IFERROR(VLOOKUP($A57,Mingguan!$A$4:$GC$48,AJ$1,FALSE),"")</f>
        <v>130000</v>
      </c>
      <c r="AK57" s="106">
        <f>IFERROR(VLOOKUP($A57,Mingguan!$A$4:$GC$48,AK$1,FALSE),"")</f>
        <v>130000</v>
      </c>
      <c r="AL57" s="106">
        <f>IFERROR(VLOOKUP($A57,Mingguan!$A$4:$GC$48,AL$1,FALSE),"")</f>
        <v>130000</v>
      </c>
      <c r="AM57" s="106">
        <f>IFERROR(VLOOKUP($A57,Mingguan!$A$4:$GC$48,AM$1,FALSE),"")</f>
        <v>130000</v>
      </c>
      <c r="AN57" s="106">
        <f>IFERROR(VLOOKUP($A57,Mingguan!$A$4:$GC$48,AN$1,FALSE),"")</f>
        <v>130000</v>
      </c>
      <c r="AO57" s="106">
        <f>IFERROR(VLOOKUP($A57,Mingguan!$A$4:$GC$48,AO$1,FALSE),"")</f>
        <v>130000</v>
      </c>
      <c r="AP57" s="106">
        <f>IFERROR(VLOOKUP($A57,Mingguan!$A$4:$GC$48,AP$1,FALSE),"")</f>
        <v>130000</v>
      </c>
      <c r="AQ57" s="106">
        <f>IFERROR(VLOOKUP($A57,Mingguan!$A$4:$GC$48,AQ$1,FALSE),"")</f>
        <v>130000</v>
      </c>
      <c r="AR57" s="106">
        <f>IFERROR(VLOOKUP($A57,Mingguan!$A$4:$GC$48,AR$1,FALSE),"")</f>
        <v>130000</v>
      </c>
      <c r="AS57" s="106">
        <f>IFERROR(VLOOKUP($A57,Mingguan!$A$4:$GC$48,AS$1,FALSE),"")</f>
        <v>130000</v>
      </c>
      <c r="AT57" s="106">
        <f>IFERROR(VLOOKUP($A57,Mingguan!$A$4:$GC$48,AT$1,FALSE),"")</f>
        <v>130000</v>
      </c>
      <c r="AU57" s="106">
        <f>IFERROR(VLOOKUP($A57,Mingguan!$A$4:$GC$48,AU$1,FALSE),"")</f>
        <v>130000</v>
      </c>
      <c r="AV57" s="106">
        <f>IFERROR(VLOOKUP($A57,Mingguan!$A$4:$GC$48,AV$1,FALSE),"")</f>
        <v>130000</v>
      </c>
      <c r="AW57" s="106">
        <f>IFERROR(VLOOKUP($A57,Mingguan!$A$4:$GC$48,AW$1,FALSE),"")</f>
        <v>130000</v>
      </c>
      <c r="AX57" s="106">
        <f>IFERROR(VLOOKUP($A57,Mingguan!$A$4:$GC$48,AX$1,FALSE),"")</f>
        <v>130000</v>
      </c>
      <c r="AY57" s="106">
        <f>IFERROR(VLOOKUP($A57,Mingguan!$A$4:$GC$48,AY$1,FALSE),"")</f>
        <v>130000</v>
      </c>
      <c r="AZ57" s="106">
        <f>IFERROR(VLOOKUP($A57,Mingguan!$A$4:$GC$48,AZ$1,FALSE),"")</f>
        <v>130000</v>
      </c>
      <c r="BA57" s="106">
        <f>IFERROR(VLOOKUP($A57,Mingguan!$A$4:$GC$48,BA$1,FALSE),"")</f>
        <v>120000</v>
      </c>
      <c r="BB57" s="106">
        <f>IFERROR(VLOOKUP($A57,Mingguan!$A$4:$GC$48,BB$1,FALSE),"")</f>
        <v>120000</v>
      </c>
      <c r="BC57" s="106">
        <f>IFERROR(VLOOKUP($A57,Mingguan!$A$4:$GC$48,BC$1,FALSE),"")</f>
        <v>120000</v>
      </c>
      <c r="BD57" s="106">
        <f>IFERROR(VLOOKUP($A57,Mingguan!$A$4:$GC$48,BD$1,FALSE),"")</f>
        <v>120000</v>
      </c>
      <c r="BE57" s="106">
        <f>IFERROR(VLOOKUP($A57,Mingguan!$A$4:$GC$48,BE$1,FALSE),"")</f>
        <v>120000</v>
      </c>
      <c r="BF57" s="106">
        <f>IFERROR(VLOOKUP($A57,Mingguan!$A$4:$GC$48,BF$1,FALSE),"")</f>
        <v>120000</v>
      </c>
      <c r="BG57" s="106">
        <f>IFERROR(VLOOKUP($A57,Mingguan!$A$4:$GC$48,BG$1,FALSE),"")</f>
        <v>120000</v>
      </c>
      <c r="BH57" s="106">
        <f>IFERROR(VLOOKUP($A57,Mingguan!$A$4:$GC$48,BH$1,FALSE),"")</f>
        <v>120000</v>
      </c>
      <c r="BI57" s="106">
        <f>IFERROR(VLOOKUP($A57,Mingguan!$A$4:$GC$48,BI$1,FALSE),"")</f>
        <v>120000</v>
      </c>
      <c r="BJ57" s="106">
        <f>IFERROR(VLOOKUP($A57,Mingguan!$A$4:$GC$48,BJ$1,FALSE),"")</f>
        <v>120000</v>
      </c>
      <c r="BK57" s="106">
        <f>IFERROR(VLOOKUP($A57,Mingguan!$A$4:$GC$48,BK$1,FALSE),"")</f>
        <v>120000</v>
      </c>
      <c r="BL57" s="106">
        <f>IFERROR(VLOOKUP($A57,Mingguan!$A$4:$GC$48,BL$1,FALSE),"")</f>
        <v>120000</v>
      </c>
      <c r="BM57" s="106">
        <f>IFERROR(VLOOKUP($A57,Mingguan!$A$4:$GC$48,BM$1,FALSE),"")</f>
        <v>120000</v>
      </c>
      <c r="BN57" s="106">
        <f>IFERROR(VLOOKUP($A57,Mingguan!$A$4:$GC$48,BN$1,FALSE),"")</f>
        <v>120000</v>
      </c>
      <c r="BO57" s="106">
        <f>IFERROR(VLOOKUP($A57,Mingguan!$A$4:$GC$48,BO$1,FALSE),"")</f>
        <v>120000</v>
      </c>
      <c r="BP57" s="106">
        <f>IFERROR(VLOOKUP($A57,Mingguan!$A$4:$GC$48,BP$1,FALSE),"")</f>
        <v>120000</v>
      </c>
      <c r="BQ57" s="106">
        <f>IFERROR(VLOOKUP($A57,Mingguan!$A$4:$GC$48,BQ$1,FALSE),"")</f>
        <v>120000</v>
      </c>
      <c r="BR57" s="106">
        <f>IFERROR(VLOOKUP($A57,Mingguan!$A$4:$GC$48,BR$1,FALSE),"")</f>
        <v>120000</v>
      </c>
      <c r="BS57" s="106">
        <f>IFERROR(VLOOKUP($A57,Mingguan!$A$4:$GC$48,BS$1,FALSE),"")</f>
        <v>120000</v>
      </c>
      <c r="BT57" s="106">
        <f>IFERROR(VLOOKUP($A57,Mingguan!$A$4:$GC$48,BT$1,FALSE),"")</f>
        <v>120000</v>
      </c>
      <c r="BU57" s="106">
        <f>IFERROR(VLOOKUP($A57,Mingguan!$A$4:$GC$48,BU$1,FALSE),"")</f>
        <v>120000</v>
      </c>
      <c r="BV57" s="106">
        <f>IFERROR(VLOOKUP($A57,Mingguan!$A$4:$GC$48,BV$1,FALSE),"")</f>
        <v>120000</v>
      </c>
      <c r="BW57" s="106">
        <f>IFERROR(VLOOKUP($A57,Mingguan!$A$4:$GC$48,BW$1,FALSE),"")</f>
        <v>120000</v>
      </c>
      <c r="BX57" s="106">
        <f>IFERROR(VLOOKUP($A57,Mingguan!$A$4:$GC$48,BX$1,FALSE),"")</f>
        <v>120000</v>
      </c>
      <c r="BY57" s="106">
        <f>IFERROR(VLOOKUP($A57,Mingguan!$A$4:$GC$48,BY$1,FALSE),"")</f>
        <v>120000</v>
      </c>
      <c r="BZ57" s="106">
        <f>IFERROR(VLOOKUP($A57,Mingguan!$A$4:$GC$48,BZ$1,FALSE),"")</f>
        <v>120000</v>
      </c>
      <c r="CA57" s="106">
        <f>IFERROR(VLOOKUP($A57,Mingguan!$A$4:$GC$48,CA$1,FALSE),"")</f>
        <v>120000</v>
      </c>
      <c r="CB57" s="106">
        <f>IFERROR(VLOOKUP($A57,Mingguan!$A$4:$GC$48,CB$1,FALSE),"")</f>
        <v>120000</v>
      </c>
      <c r="CC57" s="106">
        <f>IFERROR(VLOOKUP($A57,Mingguan!$A$4:$GC$48,CC$1,FALSE),"")</f>
        <v>120000</v>
      </c>
      <c r="CD57" s="106">
        <f>IFERROR(VLOOKUP($A57,Mingguan!$A$4:$GC$48,CD$1,FALSE),"")</f>
        <v>120000</v>
      </c>
      <c r="CE57" s="106">
        <f>IFERROR(VLOOKUP($A57,Mingguan!$A$4:$GC$48,CE$1,FALSE),"")</f>
        <v>120000</v>
      </c>
      <c r="CF57" s="106">
        <f>IFERROR(VLOOKUP($A57,Mingguan!$A$4:$GC$48,CF$1,FALSE),"")</f>
        <v>120000</v>
      </c>
      <c r="CG57" s="106">
        <f>IFERROR(VLOOKUP($A57,Mingguan!$A$4:$GC$48,CG$1,FALSE),"")</f>
        <v>120000</v>
      </c>
      <c r="CH57" s="106">
        <f>IFERROR(VLOOKUP($A57,Mingguan!$A$4:$GC$48,CH$1,FALSE),"")</f>
        <v>120000</v>
      </c>
      <c r="CI57" s="106">
        <f>IFERROR(VLOOKUP($A57,Mingguan!$A$4:$GC$48,CI$1,FALSE),"")</f>
        <v>120000</v>
      </c>
      <c r="CJ57" s="106">
        <f>IFERROR(VLOOKUP($A57,Mingguan!$A$4:$GC$48,CJ$1,FALSE),"")</f>
        <v>120000</v>
      </c>
      <c r="CK57" s="106">
        <f>IFERROR(VLOOKUP($A57,Mingguan!$A$4:$GC$48,CK$1,FALSE),"")</f>
        <v>120000</v>
      </c>
      <c r="CL57" s="106">
        <f>IFERROR(VLOOKUP($A57,Mingguan!$A$4:$GC$48,CL$1,FALSE),"")</f>
        <v>120000</v>
      </c>
      <c r="CM57" s="106">
        <f>IFERROR(VLOOKUP($A57,Mingguan!$A$4:$GC$48,CM$1,FALSE),"")</f>
        <v>120000</v>
      </c>
      <c r="CN57" s="106">
        <f>IFERROR(VLOOKUP($A57,Mingguan!$A$4:$GC$48,CN$1,FALSE),"")</f>
        <v>120000</v>
      </c>
      <c r="CO57" s="106">
        <f>IFERROR(VLOOKUP($A57,Mingguan!$A$4:$GC$48,CO$1,FALSE),"")</f>
        <v>120000</v>
      </c>
      <c r="CP57" s="106">
        <f>IFERROR(VLOOKUP($A57,Mingguan!$A$4:$GC$48,CP$1,FALSE),"")</f>
        <v>120000</v>
      </c>
      <c r="CQ57" s="106">
        <f>IFERROR(VLOOKUP($A57,Mingguan!$A$4:$GC$48,CQ$1,FALSE),"")</f>
        <v>120000</v>
      </c>
      <c r="CR57" s="106">
        <f>IFERROR(VLOOKUP($A57,Mingguan!$A$4:$GC$48,CR$1,FALSE),"")</f>
        <v>120000</v>
      </c>
      <c r="CS57" s="106">
        <f>IFERROR(VLOOKUP($A57,Mingguan!$A$4:$GC$48,CS$1,FALSE),"")</f>
        <v>120000</v>
      </c>
      <c r="CT57" s="106">
        <f>IFERROR(VLOOKUP($A57,Mingguan!$A$4:$GC$48,CT$1,FALSE),"")</f>
        <v>120000</v>
      </c>
      <c r="CU57" s="106">
        <f>IFERROR(VLOOKUP($A57,Mingguan!$A$4:$GC$48,CU$1,FALSE),"")</f>
        <v>120000</v>
      </c>
      <c r="CV57" s="106">
        <f>IFERROR(VLOOKUP($A57,Mingguan!$A$4:$GC$48,CV$1,FALSE),"")</f>
        <v>120000</v>
      </c>
      <c r="CW57" s="106">
        <f>IFERROR(VLOOKUP($A57,Mingguan!$A$4:$GC$48,CW$1,FALSE),"")</f>
        <v>120000</v>
      </c>
      <c r="CX57" s="106">
        <f>IFERROR(VLOOKUP($A57,Mingguan!$A$4:$GC$48,CX$1,FALSE),"")</f>
        <v>124000</v>
      </c>
      <c r="CY57" s="106">
        <f>IFERROR(VLOOKUP($A57,Mingguan!$A$4:$GC$48,CY$1,FALSE),"")</f>
        <v>130000</v>
      </c>
      <c r="CZ57" s="106">
        <f>IFERROR(VLOOKUP($A57,Mingguan!$A$4:$GC$48,CZ$1,FALSE),"")</f>
        <v>130000</v>
      </c>
      <c r="DA57" s="106">
        <f>IFERROR(VLOOKUP($A57,Mingguan!$A$4:$GC$48,DA$1,FALSE),"")</f>
        <v>130000</v>
      </c>
      <c r="DB57" s="106">
        <f>IFERROR(VLOOKUP($A57,Mingguan!$A$4:$GC$48,DB$1,FALSE),"")</f>
        <v>130000</v>
      </c>
      <c r="DC57" s="106">
        <f>IFERROR(VLOOKUP($A57,Mingguan!$A$4:$GC$48,DC$1,FALSE),"")</f>
        <v>130000</v>
      </c>
      <c r="DD57" s="106">
        <f>IFERROR(VLOOKUP($A57,Mingguan!$A$4:$GC$48,DD$1,FALSE),"")</f>
        <v>130000</v>
      </c>
      <c r="DE57" s="106">
        <f>IFERROR(VLOOKUP($A57,Mingguan!$A$4:$GC$48,DE$1,FALSE),"")</f>
        <v>131000</v>
      </c>
      <c r="DF57" s="106">
        <f>IFERROR(VLOOKUP($A57,Mingguan!$A$4:$GC$48,DF$1,FALSE),"")</f>
        <v>130000</v>
      </c>
      <c r="DG57" s="106">
        <f>IFERROR(VLOOKUP($A57,Mingguan!$A$4:$GC$48,DG$1,FALSE),"")</f>
        <v>130000</v>
      </c>
      <c r="DH57" s="106">
        <f>IFERROR(VLOOKUP($A57,Mingguan!$A$4:$GC$48,DH$1,FALSE),"")</f>
        <v>130000</v>
      </c>
      <c r="DI57" s="106">
        <f>IFERROR(VLOOKUP($A57,Mingguan!$A$4:$GC$48,DI$1,FALSE),"")</f>
        <v>130000</v>
      </c>
      <c r="DJ57" s="106">
        <f>IFERROR(VLOOKUP($A57,Mingguan!$A$4:$GC$48,DJ$1,FALSE),"")</f>
        <v>130000</v>
      </c>
      <c r="DK57" s="106">
        <f>IFERROR(VLOOKUP($A57,Mingguan!$A$4:$GC$48,DK$1,FALSE),"")</f>
        <v>130000</v>
      </c>
      <c r="DL57" s="106">
        <f>IFERROR(VLOOKUP($A57,Mingguan!$A$4:$GC$48,DL$1,FALSE),"")</f>
        <v>130000</v>
      </c>
      <c r="DM57" s="106">
        <f>IFERROR(VLOOKUP($A57,Mingguan!$A$4:$GC$48,DM$1,FALSE),"")</f>
        <v>130000</v>
      </c>
      <c r="DN57" s="106">
        <f>IFERROR(VLOOKUP($A57,Mingguan!$A$4:$GC$48,DN$1,FALSE),"")</f>
        <v>130000</v>
      </c>
      <c r="DO57" s="106">
        <f>IFERROR(VLOOKUP($A57,Mingguan!$A$4:$GC$48,DO$1,FALSE),"")</f>
        <v>130000</v>
      </c>
      <c r="DP57" s="106">
        <f>IFERROR(VLOOKUP($A57,Mingguan!$A$4:$GC$48,DP$1,FALSE),"")</f>
        <v>130000</v>
      </c>
      <c r="DQ57" s="106">
        <f>IFERROR(VLOOKUP($A57,Mingguan!$A$4:$GC$48,DQ$1,FALSE),"")</f>
        <v>130000</v>
      </c>
      <c r="DR57" s="106">
        <f>IFERROR(VLOOKUP($A57,Mingguan!$A$4:$GC$48,DR$1,FALSE),"")</f>
        <v>130000</v>
      </c>
      <c r="DS57" s="106">
        <f>IFERROR(VLOOKUP($A57,Mingguan!$A$4:$GC$48,DS$1,FALSE),"")</f>
        <v>130000</v>
      </c>
      <c r="DT57" s="106">
        <f>IFERROR(VLOOKUP($A57,Mingguan!$A$4:$GC$48,DT$1,FALSE),"")</f>
        <v>130000</v>
      </c>
      <c r="DU57" s="106">
        <f>IFERROR(VLOOKUP($A57,Mingguan!$A$4:$GC$48,DU$1,FALSE),"")</f>
        <v>130000</v>
      </c>
      <c r="DV57" s="106">
        <f>IFERROR(VLOOKUP($A57,Mingguan!$A$4:$GC$48,DV$1,FALSE),"")</f>
        <v>130000</v>
      </c>
      <c r="DW57" s="106">
        <f>IFERROR(VLOOKUP($A57,Mingguan!$A$4:$GC$48,DW$1,FALSE),"")</f>
        <v>130000</v>
      </c>
      <c r="DX57" s="106">
        <f>IFERROR(VLOOKUP($A57,Mingguan!$A$4:$GC$48,DX$1,FALSE),"")</f>
        <v>133000</v>
      </c>
      <c r="DY57" s="106">
        <f>IFERROR(VLOOKUP($A57,Mingguan!$A$4:$GC$48,DY$1,FALSE),"")</f>
        <v>130000</v>
      </c>
      <c r="DZ57" s="106">
        <f>IFERROR(VLOOKUP($A57,Mingguan!$A$4:$GC$48,DZ$1,FALSE),"")</f>
        <v>130000</v>
      </c>
      <c r="EA57" s="106">
        <f>IFERROR(VLOOKUP($A57,Mingguan!$A$4:$GC$48,EA$1,FALSE),"")</f>
        <v>130000</v>
      </c>
      <c r="EB57" s="106">
        <f>IFERROR(VLOOKUP($A57,Mingguan!$A$4:$GC$48,EB$1,FALSE),"")</f>
        <v>131250</v>
      </c>
      <c r="EC57" s="106">
        <f>IFERROR(VLOOKUP($A57,Mingguan!$A$4:$GC$48,EC$1,FALSE),"")</f>
        <v>130000</v>
      </c>
      <c r="ED57" s="106">
        <f>IFERROR(VLOOKUP($A57,Mingguan!$A$4:$GC$48,ED$1,FALSE),"")</f>
        <v>131000</v>
      </c>
      <c r="EE57" s="106">
        <f>IFERROR(VLOOKUP($A57,Mingguan!$A$4:$GC$48,EE$1,FALSE),"")</f>
        <v>130000</v>
      </c>
      <c r="EF57" s="106">
        <f>IFERROR(VLOOKUP($A57,Mingguan!$A$4:$GC$48,EF$1,FALSE),"")</f>
        <v>130000</v>
      </c>
      <c r="EG57" s="106">
        <f>IFERROR(VLOOKUP($A57,Mingguan!$A$4:$GC$48,EG$1,FALSE),"")</f>
        <v>130000</v>
      </c>
      <c r="EH57" s="106">
        <f>IFERROR(VLOOKUP($A57,Mingguan!$A$4:$GC$48,EH$1,FALSE),"")</f>
        <v>130000</v>
      </c>
      <c r="EI57" s="106">
        <f>IFERROR(VLOOKUP($A57,Mingguan!$A$4:$GC$48,EI$1,FALSE),"")</f>
        <v>133000</v>
      </c>
      <c r="EJ57" s="106">
        <f>IFERROR(VLOOKUP($A57,Mingguan!$A$4:$GC$48,EJ$1,FALSE),"")</f>
        <v>135000</v>
      </c>
      <c r="EK57" s="106">
        <f>IFERROR(VLOOKUP($A57,Mingguan!$A$4:$GC$48,EK$1,FALSE),"")</f>
        <v>135000</v>
      </c>
      <c r="EL57" s="106">
        <f>IFERROR(VLOOKUP($A57,Mingguan!$A$4:$GC$48,EL$1,FALSE),"")</f>
        <v>135000</v>
      </c>
      <c r="EM57" s="106">
        <f>IFERROR(VLOOKUP($A57,Mingguan!$A$4:$GC$48,EM$1,FALSE),"")</f>
        <v>135000</v>
      </c>
      <c r="EN57" s="106">
        <f>IFERROR(VLOOKUP($A57,Mingguan!$A$4:$GC$48,EN$1,FALSE),"")</f>
        <v>135000</v>
      </c>
      <c r="EO57" s="106">
        <f>IFERROR(VLOOKUP($A57,Mingguan!$A$4:$GC$48,EO$1,FALSE),"")</f>
        <v>135000</v>
      </c>
      <c r="EP57" s="106">
        <f>IFERROR(VLOOKUP($A57,Mingguan!$A$4:$GC$48,EP$1,FALSE),"")</f>
        <v>135000</v>
      </c>
      <c r="EQ57" s="106">
        <f>IFERROR(VLOOKUP($A57,Mingguan!$A$4:$GC$48,EQ$1,FALSE),"")</f>
        <v>135000</v>
      </c>
      <c r="ER57" s="106">
        <f>IFERROR(VLOOKUP($A57,Mingguan!$A$4:$GC$48,ER$1,FALSE),"")</f>
        <v>135000</v>
      </c>
      <c r="ES57" s="106">
        <f>IFERROR(VLOOKUP($A57,Mingguan!$A$4:$GC$48,ES$1,FALSE),"")</f>
        <v>135000</v>
      </c>
      <c r="ET57" s="106">
        <f>IFERROR(VLOOKUP($A57,Mingguan!$A$4:$GC$48,ET$1,FALSE),"")</f>
        <v>135000</v>
      </c>
      <c r="EU57" s="106">
        <f>IFERROR(VLOOKUP($A57,Mingguan!$A$4:$GC$48,EU$1,FALSE),"")</f>
        <v>135000</v>
      </c>
      <c r="EV57" s="106">
        <f>IFERROR(VLOOKUP($A57,Mingguan!$A$4:$GC$48,EV$1,FALSE),"")</f>
        <v>130000</v>
      </c>
      <c r="EW57" s="106">
        <f>IFERROR(VLOOKUP($A57,Mingguan!$A$4:$GC$48,EW$1,FALSE),"")</f>
        <v>130000</v>
      </c>
      <c r="EX57" s="106">
        <f>IFERROR(VLOOKUP($A57,Mingguan!$A$4:$GC$48,EX$1,FALSE),"")</f>
        <v>130000</v>
      </c>
      <c r="EY57" s="106">
        <f>IFERROR(VLOOKUP($A57,Mingguan!$A$4:$GC$48,EY$1,FALSE),"")</f>
        <v>130000</v>
      </c>
      <c r="EZ57" s="106">
        <f>IFERROR(VLOOKUP($A57,Mingguan!$A$4:$GC$48,EZ$1,FALSE),"")</f>
        <v>130000</v>
      </c>
      <c r="FA57" s="106">
        <f>IFERROR(VLOOKUP($A57,Mingguan!$A$4:$GC$48,FA$1,FALSE),"")</f>
        <v>130000</v>
      </c>
      <c r="FB57" s="106">
        <f>IFERROR(VLOOKUP($A57,Mingguan!$A$4:$GC$48,FB$1,FALSE),"")</f>
        <v>130000</v>
      </c>
      <c r="FC57" s="106">
        <f>IFERROR(VLOOKUP($A57,Mingguan!$A$4:$GC$48,FC$1,FALSE),"")</f>
        <v>130000</v>
      </c>
      <c r="FD57" s="106">
        <f>IFERROR(VLOOKUP($A57,Mingguan!$A$4:$GC$48,FD$1,FALSE),"")</f>
        <v>130000</v>
      </c>
      <c r="FE57" s="106">
        <f>IFERROR(VLOOKUP($A57,Mingguan!$A$4:$GC$48,FE$1,FALSE),"")</f>
        <v>130000</v>
      </c>
      <c r="FF57" s="106">
        <f>IFERROR(VLOOKUP($A57,Mingguan!$A$4:$GC$48,FF$1,FALSE),"")</f>
        <v>130000</v>
      </c>
      <c r="FG57" s="106">
        <f>IFERROR(VLOOKUP($A57,Mingguan!$A$4:$GC$48,FG$1,FALSE),"")</f>
        <v>130000</v>
      </c>
      <c r="FH57" s="106">
        <f>IFERROR(VLOOKUP($A57,Mingguan!$A$4:$GC$48,FH$1,FALSE),"")</f>
        <v>130000</v>
      </c>
      <c r="FI57" s="106">
        <f>IFERROR(VLOOKUP($A57,Mingguan!$A$4:$GC$48,FI$1,FALSE),"")</f>
        <v>130000</v>
      </c>
      <c r="FJ57" s="106">
        <f>IFERROR(VLOOKUP($A57,Mingguan!$A$4:$GC$48,FJ$1,FALSE),"")</f>
        <v>130000</v>
      </c>
      <c r="FK57" s="106">
        <f>IFERROR(VLOOKUP($A57,Mingguan!$A$4:$GC$48,FK$1,FALSE),"")</f>
        <v>130000</v>
      </c>
      <c r="FL57" s="106">
        <f>IFERROR(VLOOKUP($A57,Mingguan!$A$4:$GC$48,FL$1,FALSE),"")</f>
        <v>130000</v>
      </c>
      <c r="FM57" s="106">
        <f>IFERROR(VLOOKUP($A57,Mingguan!$A$4:$GC$48,FM$1,FALSE),"")</f>
        <v>130000</v>
      </c>
      <c r="FN57" s="106">
        <f>IFERROR(VLOOKUP($A57,Mingguan!$A$4:$GC$48,FN$1,FALSE),"")</f>
        <v>130000</v>
      </c>
      <c r="FO57" s="106">
        <f>IFERROR(VLOOKUP($A57,Mingguan!$A$4:$GC$48,FO$1,FALSE),"")</f>
        <v>130000</v>
      </c>
      <c r="FP57" s="106">
        <f>IFERROR(VLOOKUP($A57,Mingguan!$A$4:$GC$48,FP$1,FALSE),"")</f>
        <v>130000</v>
      </c>
      <c r="FQ57" s="106">
        <f>IFERROR(VLOOKUP($A57,Mingguan!$A$4:$GC$48,FQ$1,FALSE),"")</f>
        <v>130000</v>
      </c>
      <c r="FR57" s="106">
        <f>IFERROR(VLOOKUP($A57,Mingguan!$A$4:$GC$48,FR$1,FALSE),"")</f>
        <v>130000</v>
      </c>
      <c r="FS57" s="106">
        <f>IFERROR(VLOOKUP($A57,Mingguan!$A$4:$GC$48,FS$1,FALSE),"")</f>
        <v>130000</v>
      </c>
      <c r="FT57" s="106">
        <f>IFERROR(VLOOKUP($A57,Mingguan!$A$4:$GC$48,FT$1,FALSE),"")</f>
        <v>130000</v>
      </c>
      <c r="FU57" s="106">
        <f>IFERROR(VLOOKUP($A57,Mingguan!$A$4:$GC$48,FU$1,FALSE),"")</f>
        <v>130000</v>
      </c>
      <c r="FV57" s="106">
        <f>IFERROR(VLOOKUP($A57,Mingguan!$A$4:$GC$48,FV$1,FALSE),"")</f>
        <v>130000</v>
      </c>
      <c r="FW57" s="106">
        <f>IFERROR(VLOOKUP($A57,Mingguan!$A$4:$GC$48,FW$1,FALSE),"")</f>
        <v>130000</v>
      </c>
      <c r="FX57" s="106">
        <f>IFERROR(VLOOKUP($A57,Mingguan!$A$4:$GC$48,FX$1,FALSE),"")</f>
        <v>130000</v>
      </c>
      <c r="FY57" s="106">
        <f>IFERROR(VLOOKUP($A57,Mingguan!$A$4:$GC$48,FY$1,FALSE),"")</f>
        <v>130000</v>
      </c>
      <c r="FZ57" s="106">
        <f>IFERROR(VLOOKUP($A57,Mingguan!$A$4:$GC$48,FZ$1,FALSE),"")</f>
        <v>130000</v>
      </c>
      <c r="GA57" s="106">
        <f>IFERROR(VLOOKUP($A57,Mingguan!$A$4:$GC$48,GA$1,FALSE),"")</f>
        <v>130000</v>
      </c>
      <c r="GB57" s="106">
        <f>IFERROR(VLOOKUP($A57,Mingguan!$A$4:$GC$48,GB$1,FALSE),"")</f>
        <v>130000</v>
      </c>
      <c r="GC57" s="106">
        <f>IFERROR(VLOOKUP($A57,Mingguan!$A$4:$GC$48,GC$1,FALSE),"")</f>
        <v>130000</v>
      </c>
      <c r="GD57" s="106"/>
      <c r="GE57" s="106"/>
      <c r="GF57" s="106"/>
      <c r="GG57" s="106"/>
      <c r="GH57" s="106"/>
      <c r="GI57" s="106"/>
      <c r="GJ57" s="106"/>
      <c r="GK57" s="106"/>
      <c r="GL57" s="106"/>
      <c r="GM57" s="106"/>
      <c r="GN57" s="106"/>
      <c r="GO57" s="106"/>
      <c r="GP57" s="106"/>
      <c r="GQ57" s="106"/>
      <c r="GR57" s="106"/>
      <c r="GS57" s="106"/>
      <c r="GT57" s="106"/>
      <c r="GU57" s="106"/>
      <c r="GV57" s="106"/>
    </row>
    <row r="58" spans="1:204" ht="15.75" customHeight="1" x14ac:dyDescent="0.35">
      <c r="A58" s="48">
        <v>54</v>
      </c>
      <c r="B58" s="18" t="s">
        <v>76</v>
      </c>
      <c r="C58" s="48">
        <v>1</v>
      </c>
      <c r="D58" s="48" t="s">
        <v>24</v>
      </c>
      <c r="E58" s="106">
        <f>IFERROR(VLOOKUP($A58,Mingguan!$A$4:$GC$48,E$1,FALSE),"")</f>
        <v>25000</v>
      </c>
      <c r="F58" s="106">
        <f>IFERROR(VLOOKUP($A58,Mingguan!$A$4:$GC$48,F$1,FALSE),"")</f>
        <v>25000</v>
      </c>
      <c r="G58" s="106">
        <f>IFERROR(VLOOKUP($A58,Mingguan!$A$4:$GC$48,G$1,FALSE),"")</f>
        <v>25000</v>
      </c>
      <c r="H58" s="106">
        <f>IFERROR(VLOOKUP($A58,Mingguan!$A$4:$GC$48,H$1,FALSE),"")</f>
        <v>25000</v>
      </c>
      <c r="I58" s="106">
        <f>IFERROR(VLOOKUP($A58,Mingguan!$A$4:$GC$48,I$1,FALSE),"")</f>
        <v>25000</v>
      </c>
      <c r="J58" s="106">
        <f>IFERROR(VLOOKUP($A58,Mingguan!$A$4:$GC$48,J$1,FALSE),"")</f>
        <v>25000</v>
      </c>
      <c r="K58" s="106">
        <f>IFERROR(VLOOKUP($A58,Mingguan!$A$4:$GC$48,K$1,FALSE),"")</f>
        <v>25000</v>
      </c>
      <c r="L58" s="106">
        <f>IFERROR(VLOOKUP($A58,Mingguan!$A$4:$GC$48,L$1,FALSE),"")</f>
        <v>25000</v>
      </c>
      <c r="M58" s="106">
        <f>IFERROR(VLOOKUP($A58,Mingguan!$A$4:$GC$48,M$1,FALSE),"")</f>
        <v>25000</v>
      </c>
      <c r="N58" s="106">
        <f>IFERROR(VLOOKUP($A58,Mingguan!$A$4:$GC$48,N$1,FALSE),"")</f>
        <v>25000</v>
      </c>
      <c r="O58" s="106">
        <f>IFERROR(VLOOKUP($A58,Mingguan!$A$4:$GC$48,O$1,FALSE),"")</f>
        <v>25000</v>
      </c>
      <c r="P58" s="106">
        <f>IFERROR(VLOOKUP($A58,Mingguan!$A$4:$GC$48,P$1,FALSE),"")</f>
        <v>25000</v>
      </c>
      <c r="Q58" s="106">
        <f>IFERROR(VLOOKUP($A58,Mingguan!$A$4:$GC$48,Q$1,FALSE),"")</f>
        <v>25000</v>
      </c>
      <c r="R58" s="106">
        <f>IFERROR(VLOOKUP($A58,Mingguan!$A$4:$GC$48,R$1,FALSE),"")</f>
        <v>25000</v>
      </c>
      <c r="S58" s="106">
        <f>IFERROR(VLOOKUP($A58,Mingguan!$A$4:$GC$48,S$1,FALSE),"")</f>
        <v>25000</v>
      </c>
      <c r="T58" s="106">
        <f>IFERROR(VLOOKUP($A58,Mingguan!$A$4:$GC$48,T$1,FALSE),"")</f>
        <v>25000</v>
      </c>
      <c r="U58" s="106">
        <f>IFERROR(VLOOKUP($A58,Mingguan!$A$4:$GC$48,U$1,FALSE),"")</f>
        <v>25000</v>
      </c>
      <c r="V58" s="106">
        <f>IFERROR(VLOOKUP($A58,Mingguan!$A$4:$GC$48,V$1,FALSE),"")</f>
        <v>25000</v>
      </c>
      <c r="W58" s="106">
        <f>IFERROR(VLOOKUP($A58,Mingguan!$A$4:$GC$48,W$1,FALSE),"")</f>
        <v>25000</v>
      </c>
      <c r="X58" s="106">
        <f>IFERROR(VLOOKUP($A58,Mingguan!$A$4:$GC$48,X$1,FALSE),"")</f>
        <v>25000</v>
      </c>
      <c r="Y58" s="106">
        <f>IFERROR(VLOOKUP($A58,Mingguan!$A$4:$GC$48,Y$1,FALSE),"")</f>
        <v>25000</v>
      </c>
      <c r="Z58" s="106">
        <f>IFERROR(VLOOKUP($A58,Mingguan!$A$4:$GC$48,Z$1,FALSE),"")</f>
        <v>25000</v>
      </c>
      <c r="AA58" s="106">
        <f>IFERROR(VLOOKUP($A58,Mingguan!$A$4:$GC$48,AA$1,FALSE),"")</f>
        <v>25000</v>
      </c>
      <c r="AB58" s="106">
        <f>IFERROR(VLOOKUP($A58,Mingguan!$A$4:$GC$48,AB$1,FALSE),"")</f>
        <v>25200</v>
      </c>
      <c r="AC58" s="106">
        <f>IFERROR(VLOOKUP($A58,Mingguan!$A$4:$GC$48,AC$1,FALSE),"")</f>
        <v>25000</v>
      </c>
      <c r="AD58" s="106">
        <f>IFERROR(VLOOKUP($A58,Mingguan!$A$4:$GC$48,AD$1,FALSE),"")</f>
        <v>27400</v>
      </c>
      <c r="AE58" s="106">
        <f>IFERROR(VLOOKUP($A58,Mingguan!$A$4:$GC$48,AE$1,FALSE),"")</f>
        <v>27400</v>
      </c>
      <c r="AF58" s="106">
        <f>IFERROR(VLOOKUP($A58,Mingguan!$A$4:$GC$48,AF$1,FALSE),"")</f>
        <v>26600</v>
      </c>
      <c r="AG58" s="106">
        <f>IFERROR(VLOOKUP($A58,Mingguan!$A$4:$GC$48,AG$1,FALSE),"")</f>
        <v>25500</v>
      </c>
      <c r="AH58" s="106">
        <f>IFERROR(VLOOKUP($A58,Mingguan!$A$4:$GC$48,AH$1,FALSE),"")</f>
        <v>25800</v>
      </c>
      <c r="AI58" s="106">
        <f>IFERROR(VLOOKUP($A58,Mingguan!$A$4:$GC$48,AI$1,FALSE),"")</f>
        <v>26000</v>
      </c>
      <c r="AJ58" s="106">
        <f>IFERROR(VLOOKUP($A58,Mingguan!$A$4:$GC$48,AJ$1,FALSE),"")</f>
        <v>25800</v>
      </c>
      <c r="AK58" s="106">
        <f>IFERROR(VLOOKUP($A58,Mingguan!$A$4:$GC$48,AK$1,FALSE),"")</f>
        <v>26000</v>
      </c>
      <c r="AL58" s="106">
        <f>IFERROR(VLOOKUP($A58,Mingguan!$A$4:$GC$48,AL$1,FALSE),"")</f>
        <v>26000</v>
      </c>
      <c r="AM58" s="106">
        <f>IFERROR(VLOOKUP($A58,Mingguan!$A$4:$GC$48,AM$1,FALSE),"")</f>
        <v>26000</v>
      </c>
      <c r="AN58" s="106">
        <f>IFERROR(VLOOKUP($A58,Mingguan!$A$4:$GC$48,AN$1,FALSE),"")</f>
        <v>26000</v>
      </c>
      <c r="AO58" s="106">
        <f>IFERROR(VLOOKUP($A58,Mingguan!$A$4:$GC$48,AO$1,FALSE),"")</f>
        <v>26000</v>
      </c>
      <c r="AP58" s="106">
        <f>IFERROR(VLOOKUP($A58,Mingguan!$A$4:$GC$48,AP$1,FALSE),"")</f>
        <v>26000</v>
      </c>
      <c r="AQ58" s="106">
        <f>IFERROR(VLOOKUP($A58,Mingguan!$A$4:$GC$48,AQ$1,FALSE),"")</f>
        <v>25666.666666666668</v>
      </c>
      <c r="AR58" s="106">
        <f>IFERROR(VLOOKUP($A58,Mingguan!$A$4:$GC$48,AR$1,FALSE),"")</f>
        <v>26000</v>
      </c>
      <c r="AS58" s="106">
        <f>IFERROR(VLOOKUP($A58,Mingguan!$A$4:$GC$48,AS$1,FALSE),"")</f>
        <v>26000</v>
      </c>
      <c r="AT58" s="106">
        <f>IFERROR(VLOOKUP($A58,Mingguan!$A$4:$GC$48,AT$1,FALSE),"")</f>
        <v>26000</v>
      </c>
      <c r="AU58" s="106">
        <f>IFERROR(VLOOKUP($A58,Mingguan!$A$4:$GC$48,AU$1,FALSE),"")</f>
        <v>26000</v>
      </c>
      <c r="AV58" s="106">
        <f>IFERROR(VLOOKUP($A58,Mingguan!$A$4:$GC$48,AV$1,FALSE),"")</f>
        <v>26000</v>
      </c>
      <c r="AW58" s="106">
        <f>IFERROR(VLOOKUP($A58,Mingguan!$A$4:$GC$48,AW$1,FALSE),"")</f>
        <v>26000</v>
      </c>
      <c r="AX58" s="106">
        <f>IFERROR(VLOOKUP($A58,Mingguan!$A$4:$GC$48,AX$1,FALSE),"")</f>
        <v>26000</v>
      </c>
      <c r="AY58" s="106">
        <f>IFERROR(VLOOKUP($A58,Mingguan!$A$4:$GC$48,AY$1,FALSE),"")</f>
        <v>26600</v>
      </c>
      <c r="AZ58" s="106">
        <f>IFERROR(VLOOKUP($A58,Mingguan!$A$4:$GC$48,AZ$1,FALSE),"")</f>
        <v>26000</v>
      </c>
      <c r="BA58" s="106">
        <f>IFERROR(VLOOKUP($A58,Mingguan!$A$4:$GC$48,BA$1,FALSE),"")</f>
        <v>30000</v>
      </c>
      <c r="BB58" s="106">
        <f>IFERROR(VLOOKUP($A58,Mingguan!$A$4:$GC$48,BB$1,FALSE),"")</f>
        <v>30000</v>
      </c>
      <c r="BC58" s="106">
        <f>IFERROR(VLOOKUP($A58,Mingguan!$A$4:$GC$48,BC$1,FALSE),"")</f>
        <v>30000</v>
      </c>
      <c r="BD58" s="106">
        <f>IFERROR(VLOOKUP($A58,Mingguan!$A$4:$GC$48,BD$1,FALSE),"")</f>
        <v>30000</v>
      </c>
      <c r="BE58" s="106">
        <f>IFERROR(VLOOKUP($A58,Mingguan!$A$4:$GC$48,BE$1,FALSE),"")</f>
        <v>30000</v>
      </c>
      <c r="BF58" s="106">
        <f>IFERROR(VLOOKUP($A58,Mingguan!$A$4:$GC$48,BF$1,FALSE),"")</f>
        <v>30000</v>
      </c>
      <c r="BG58" s="106">
        <f>IFERROR(VLOOKUP($A58,Mingguan!$A$4:$GC$48,BG$1,FALSE),"")</f>
        <v>30000</v>
      </c>
      <c r="BH58" s="106">
        <f>IFERROR(VLOOKUP($A58,Mingguan!$A$4:$GC$48,BH$1,FALSE),"")</f>
        <v>30000</v>
      </c>
      <c r="BI58" s="106">
        <f>IFERROR(VLOOKUP($A58,Mingguan!$A$4:$GC$48,BI$1,FALSE),"")</f>
        <v>30000</v>
      </c>
      <c r="BJ58" s="106">
        <f>IFERROR(VLOOKUP($A58,Mingguan!$A$4:$GC$48,BJ$1,FALSE),"")</f>
        <v>30000</v>
      </c>
      <c r="BK58" s="106">
        <f>IFERROR(VLOOKUP($A58,Mingguan!$A$4:$GC$48,BK$1,FALSE),"")</f>
        <v>30000</v>
      </c>
      <c r="BL58" s="106">
        <f>IFERROR(VLOOKUP($A58,Mingguan!$A$4:$GC$48,BL$1,FALSE),"")</f>
        <v>30000</v>
      </c>
      <c r="BM58" s="106">
        <f>IFERROR(VLOOKUP($A58,Mingguan!$A$4:$GC$48,BM$1,FALSE),"")</f>
        <v>30000</v>
      </c>
      <c r="BN58" s="106">
        <f>IFERROR(VLOOKUP($A58,Mingguan!$A$4:$GC$48,BN$1,FALSE),"")</f>
        <v>30000</v>
      </c>
      <c r="BO58" s="106">
        <f>IFERROR(VLOOKUP($A58,Mingguan!$A$4:$GC$48,BO$1,FALSE),"")</f>
        <v>30000</v>
      </c>
      <c r="BP58" s="106">
        <f>IFERROR(VLOOKUP($A58,Mingguan!$A$4:$GC$48,BP$1,FALSE),"")</f>
        <v>30000</v>
      </c>
      <c r="BQ58" s="106">
        <f>IFERROR(VLOOKUP($A58,Mingguan!$A$4:$GC$48,BQ$1,FALSE),"")</f>
        <v>30000</v>
      </c>
      <c r="BR58" s="106">
        <f>IFERROR(VLOOKUP($A58,Mingguan!$A$4:$GC$48,BR$1,FALSE),"")</f>
        <v>30000</v>
      </c>
      <c r="BS58" s="106">
        <f>IFERROR(VLOOKUP($A58,Mingguan!$A$4:$GC$48,BS$1,FALSE),"")</f>
        <v>30000</v>
      </c>
      <c r="BT58" s="106">
        <f>IFERROR(VLOOKUP($A58,Mingguan!$A$4:$GC$48,BT$1,FALSE),"")</f>
        <v>30000</v>
      </c>
      <c r="BU58" s="106">
        <f>IFERROR(VLOOKUP($A58,Mingguan!$A$4:$GC$48,BU$1,FALSE),"")</f>
        <v>30000</v>
      </c>
      <c r="BV58" s="106">
        <f>IFERROR(VLOOKUP($A58,Mingguan!$A$4:$GC$48,BV$1,FALSE),"")</f>
        <v>30000</v>
      </c>
      <c r="BW58" s="106">
        <f>IFERROR(VLOOKUP($A58,Mingguan!$A$4:$GC$48,BW$1,FALSE),"")</f>
        <v>30000</v>
      </c>
      <c r="BX58" s="106">
        <f>IFERROR(VLOOKUP($A58,Mingguan!$A$4:$GC$48,BX$1,FALSE),"")</f>
        <v>30000</v>
      </c>
      <c r="BY58" s="106">
        <f>IFERROR(VLOOKUP($A58,Mingguan!$A$4:$GC$48,BY$1,FALSE),"")</f>
        <v>30000</v>
      </c>
      <c r="BZ58" s="106">
        <f>IFERROR(VLOOKUP($A58,Mingguan!$A$4:$GC$48,BZ$1,FALSE),"")</f>
        <v>30000</v>
      </c>
      <c r="CA58" s="106">
        <f>IFERROR(VLOOKUP($A58,Mingguan!$A$4:$GC$48,CA$1,FALSE),"")</f>
        <v>30000</v>
      </c>
      <c r="CB58" s="106">
        <f>IFERROR(VLOOKUP($A58,Mingguan!$A$4:$GC$48,CB$1,FALSE),"")</f>
        <v>30000</v>
      </c>
      <c r="CC58" s="106">
        <f>IFERROR(VLOOKUP($A58,Mingguan!$A$4:$GC$48,CC$1,FALSE),"")</f>
        <v>30000</v>
      </c>
      <c r="CD58" s="106">
        <f>IFERROR(VLOOKUP($A58,Mingguan!$A$4:$GC$48,CD$1,FALSE),"")</f>
        <v>30000</v>
      </c>
      <c r="CE58" s="106">
        <f>IFERROR(VLOOKUP($A58,Mingguan!$A$4:$GC$48,CE$1,FALSE),"")</f>
        <v>30000</v>
      </c>
      <c r="CF58" s="106">
        <f>IFERROR(VLOOKUP($A58,Mingguan!$A$4:$GC$48,CF$1,FALSE),"")</f>
        <v>30000</v>
      </c>
      <c r="CG58" s="106">
        <f>IFERROR(VLOOKUP($A58,Mingguan!$A$4:$GC$48,CG$1,FALSE),"")</f>
        <v>30000</v>
      </c>
      <c r="CH58" s="106">
        <f>IFERROR(VLOOKUP($A58,Mingguan!$A$4:$GC$48,CH$1,FALSE),"")</f>
        <v>30000</v>
      </c>
      <c r="CI58" s="106">
        <f>IFERROR(VLOOKUP($A58,Mingguan!$A$4:$GC$48,CI$1,FALSE),"")</f>
        <v>30000</v>
      </c>
      <c r="CJ58" s="106">
        <f>IFERROR(VLOOKUP($A58,Mingguan!$A$4:$GC$48,CJ$1,FALSE),"")</f>
        <v>30000</v>
      </c>
      <c r="CK58" s="106">
        <f>IFERROR(VLOOKUP($A58,Mingguan!$A$4:$GC$48,CK$1,FALSE),"")</f>
        <v>30000</v>
      </c>
      <c r="CL58" s="106">
        <f>IFERROR(VLOOKUP($A58,Mingguan!$A$4:$GC$48,CL$1,FALSE),"")</f>
        <v>30000</v>
      </c>
      <c r="CM58" s="106">
        <f>IFERROR(VLOOKUP($A58,Mingguan!$A$4:$GC$48,CM$1,FALSE),"")</f>
        <v>30000</v>
      </c>
      <c r="CN58" s="106">
        <f>IFERROR(VLOOKUP($A58,Mingguan!$A$4:$GC$48,CN$1,FALSE),"")</f>
        <v>30000</v>
      </c>
      <c r="CO58" s="106">
        <f>IFERROR(VLOOKUP($A58,Mingguan!$A$4:$GC$48,CO$1,FALSE),"")</f>
        <v>30000</v>
      </c>
      <c r="CP58" s="106">
        <f>IFERROR(VLOOKUP($A58,Mingguan!$A$4:$GC$48,CP$1,FALSE),"")</f>
        <v>30000</v>
      </c>
      <c r="CQ58" s="106">
        <f>IFERROR(VLOOKUP($A58,Mingguan!$A$4:$GC$48,CQ$1,FALSE),"")</f>
        <v>30000</v>
      </c>
      <c r="CR58" s="106">
        <f>IFERROR(VLOOKUP($A58,Mingguan!$A$4:$GC$48,CR$1,FALSE),"")</f>
        <v>30000</v>
      </c>
      <c r="CS58" s="106">
        <f>IFERROR(VLOOKUP($A58,Mingguan!$A$4:$GC$48,CS$1,FALSE),"")</f>
        <v>30000</v>
      </c>
      <c r="CT58" s="106">
        <f>IFERROR(VLOOKUP($A58,Mingguan!$A$4:$GC$48,CT$1,FALSE),"")</f>
        <v>30000</v>
      </c>
      <c r="CU58" s="106">
        <f>IFERROR(VLOOKUP($A58,Mingguan!$A$4:$GC$48,CU$1,FALSE),"")</f>
        <v>30000</v>
      </c>
      <c r="CV58" s="106">
        <f>IFERROR(VLOOKUP($A58,Mingguan!$A$4:$GC$48,CV$1,FALSE),"")</f>
        <v>30000</v>
      </c>
      <c r="CW58" s="106">
        <f>IFERROR(VLOOKUP($A58,Mingguan!$A$4:$GC$48,CW$1,FALSE),"")</f>
        <v>30000</v>
      </c>
      <c r="CX58" s="106">
        <f>IFERROR(VLOOKUP($A58,Mingguan!$A$4:$GC$48,CX$1,FALSE),"")</f>
        <v>30000</v>
      </c>
      <c r="CY58" s="106">
        <f>IFERROR(VLOOKUP($A58,Mingguan!$A$4:$GC$48,CY$1,FALSE),"")</f>
        <v>30000</v>
      </c>
      <c r="CZ58" s="106">
        <f>IFERROR(VLOOKUP($A58,Mingguan!$A$4:$GC$48,CZ$1,FALSE),"")</f>
        <v>30000</v>
      </c>
      <c r="DA58" s="106">
        <f>IFERROR(VLOOKUP($A58,Mingguan!$A$4:$GC$48,DA$1,FALSE),"")</f>
        <v>30000</v>
      </c>
      <c r="DB58" s="106">
        <f>IFERROR(VLOOKUP($A58,Mingguan!$A$4:$GC$48,DB$1,FALSE),"")</f>
        <v>30000</v>
      </c>
      <c r="DC58" s="106">
        <f>IFERROR(VLOOKUP($A58,Mingguan!$A$4:$GC$48,DC$1,FALSE),"")</f>
        <v>30000</v>
      </c>
      <c r="DD58" s="106">
        <f>IFERROR(VLOOKUP($A58,Mingguan!$A$4:$GC$48,DD$1,FALSE),"")</f>
        <v>30000</v>
      </c>
      <c r="DE58" s="106">
        <f>IFERROR(VLOOKUP($A58,Mingguan!$A$4:$GC$48,DE$1,FALSE),"")</f>
        <v>30000</v>
      </c>
      <c r="DF58" s="106">
        <f>IFERROR(VLOOKUP($A58,Mingguan!$A$4:$GC$48,DF$1,FALSE),"")</f>
        <v>30000</v>
      </c>
      <c r="DG58" s="106">
        <f>IFERROR(VLOOKUP($A58,Mingguan!$A$4:$GC$48,DG$1,FALSE),"")</f>
        <v>31000</v>
      </c>
      <c r="DH58" s="106">
        <f>IFERROR(VLOOKUP($A58,Mingguan!$A$4:$GC$48,DH$1,FALSE),"")</f>
        <v>30000</v>
      </c>
      <c r="DI58" s="106">
        <f>IFERROR(VLOOKUP($A58,Mingguan!$A$4:$GC$48,DI$1,FALSE),"")</f>
        <v>30000</v>
      </c>
      <c r="DJ58" s="106">
        <f>IFERROR(VLOOKUP($A58,Mingguan!$A$4:$GC$48,DJ$1,FALSE),"")</f>
        <v>30000</v>
      </c>
      <c r="DK58" s="106">
        <f>IFERROR(VLOOKUP($A58,Mingguan!$A$4:$GC$48,DK$1,FALSE),"")</f>
        <v>30000</v>
      </c>
      <c r="DL58" s="106">
        <f>IFERROR(VLOOKUP($A58,Mingguan!$A$4:$GC$48,DL$1,FALSE),"")</f>
        <v>30000</v>
      </c>
      <c r="DM58" s="106">
        <f>IFERROR(VLOOKUP($A58,Mingguan!$A$4:$GC$48,DM$1,FALSE),"")</f>
        <v>30000</v>
      </c>
      <c r="DN58" s="106">
        <f>IFERROR(VLOOKUP($A58,Mingguan!$A$4:$GC$48,DN$1,FALSE),"")</f>
        <v>30000</v>
      </c>
      <c r="DO58" s="106">
        <f>IFERROR(VLOOKUP($A58,Mingguan!$A$4:$GC$48,DO$1,FALSE),"")</f>
        <v>30000</v>
      </c>
      <c r="DP58" s="106">
        <f>IFERROR(VLOOKUP($A58,Mingguan!$A$4:$GC$48,DP$1,FALSE),"")</f>
        <v>30000</v>
      </c>
      <c r="DQ58" s="106">
        <f>IFERROR(VLOOKUP($A58,Mingguan!$A$4:$GC$48,DQ$1,FALSE),"")</f>
        <v>30000</v>
      </c>
      <c r="DR58" s="106">
        <f>IFERROR(VLOOKUP($A58,Mingguan!$A$4:$GC$48,DR$1,FALSE),"")</f>
        <v>30000</v>
      </c>
      <c r="DS58" s="106">
        <f>IFERROR(VLOOKUP($A58,Mingguan!$A$4:$GC$48,DS$1,FALSE),"")</f>
        <v>30000</v>
      </c>
      <c r="DT58" s="106">
        <f>IFERROR(VLOOKUP($A58,Mingguan!$A$4:$GC$48,DT$1,FALSE),"")</f>
        <v>31000</v>
      </c>
      <c r="DU58" s="106">
        <f>IFERROR(VLOOKUP($A58,Mingguan!$A$4:$GC$48,DU$1,FALSE),"")</f>
        <v>31000</v>
      </c>
      <c r="DV58" s="106">
        <f>IFERROR(VLOOKUP($A58,Mingguan!$A$4:$GC$48,DV$1,FALSE),"")</f>
        <v>35000</v>
      </c>
      <c r="DW58" s="106">
        <f>IFERROR(VLOOKUP($A58,Mingguan!$A$4:$GC$48,DW$1,FALSE),"")</f>
        <v>35000</v>
      </c>
      <c r="DX58" s="106">
        <f>IFERROR(VLOOKUP($A58,Mingguan!$A$4:$GC$48,DX$1,FALSE),"")</f>
        <v>35000</v>
      </c>
      <c r="DY58" s="106">
        <f>IFERROR(VLOOKUP($A58,Mingguan!$A$4:$GC$48,DY$1,FALSE),"")</f>
        <v>35000</v>
      </c>
      <c r="DZ58" s="106">
        <f>IFERROR(VLOOKUP($A58,Mingguan!$A$4:$GC$48,DZ$1,FALSE),"")</f>
        <v>35000</v>
      </c>
      <c r="EA58" s="106">
        <f>IFERROR(VLOOKUP($A58,Mingguan!$A$4:$GC$48,EA$1,FALSE),"")</f>
        <v>35000</v>
      </c>
      <c r="EB58" s="106">
        <f>IFERROR(VLOOKUP($A58,Mingguan!$A$4:$GC$48,EB$1,FALSE),"")</f>
        <v>35000</v>
      </c>
      <c r="EC58" s="106">
        <f>IFERROR(VLOOKUP($A58,Mingguan!$A$4:$GC$48,EC$1,FALSE),"")</f>
        <v>35000</v>
      </c>
      <c r="ED58" s="106">
        <f>IFERROR(VLOOKUP($A58,Mingguan!$A$4:$GC$48,ED$1,FALSE),"")</f>
        <v>35000</v>
      </c>
      <c r="EE58" s="106">
        <f>IFERROR(VLOOKUP($A58,Mingguan!$A$4:$GC$48,EE$1,FALSE),"")</f>
        <v>35000</v>
      </c>
      <c r="EF58" s="106">
        <f>IFERROR(VLOOKUP($A58,Mingguan!$A$4:$GC$48,EF$1,FALSE),"")</f>
        <v>35000</v>
      </c>
      <c r="EG58" s="106">
        <f>IFERROR(VLOOKUP($A58,Mingguan!$A$4:$GC$48,EG$1,FALSE),"")</f>
        <v>35000</v>
      </c>
      <c r="EH58" s="106">
        <f>IFERROR(VLOOKUP($A58,Mingguan!$A$4:$GC$48,EH$1,FALSE),"")</f>
        <v>35000</v>
      </c>
      <c r="EI58" s="106">
        <f>IFERROR(VLOOKUP($A58,Mingguan!$A$4:$GC$48,EI$1,FALSE),"")</f>
        <v>35000</v>
      </c>
      <c r="EJ58" s="106">
        <f>IFERROR(VLOOKUP($A58,Mingguan!$A$4:$GC$48,EJ$1,FALSE),"")</f>
        <v>35000</v>
      </c>
      <c r="EK58" s="106">
        <f>IFERROR(VLOOKUP($A58,Mingguan!$A$4:$GC$48,EK$1,FALSE),"")</f>
        <v>35000</v>
      </c>
      <c r="EL58" s="106">
        <f>IFERROR(VLOOKUP($A58,Mingguan!$A$4:$GC$48,EL$1,FALSE),"")</f>
        <v>35000</v>
      </c>
      <c r="EM58" s="106">
        <f>IFERROR(VLOOKUP($A58,Mingguan!$A$4:$GC$48,EM$1,FALSE),"")</f>
        <v>35000</v>
      </c>
      <c r="EN58" s="106">
        <f>IFERROR(VLOOKUP($A58,Mingguan!$A$4:$GC$48,EN$1,FALSE),"")</f>
        <v>35000</v>
      </c>
      <c r="EO58" s="106">
        <f>IFERROR(VLOOKUP($A58,Mingguan!$A$4:$GC$48,EO$1,FALSE),"")</f>
        <v>35000</v>
      </c>
      <c r="EP58" s="106">
        <f>IFERROR(VLOOKUP($A58,Mingguan!$A$4:$GC$48,EP$1,FALSE),"")</f>
        <v>35000</v>
      </c>
      <c r="EQ58" s="106">
        <f>IFERROR(VLOOKUP($A58,Mingguan!$A$4:$GC$48,EQ$1,FALSE),"")</f>
        <v>35000</v>
      </c>
      <c r="ER58" s="106">
        <f>IFERROR(VLOOKUP($A58,Mingguan!$A$4:$GC$48,ER$1,FALSE),"")</f>
        <v>35000</v>
      </c>
      <c r="ES58" s="106">
        <f>IFERROR(VLOOKUP($A58,Mingguan!$A$4:$GC$48,ES$1,FALSE),"")</f>
        <v>35000</v>
      </c>
      <c r="ET58" s="106">
        <f>IFERROR(VLOOKUP($A58,Mingguan!$A$4:$GC$48,ET$1,FALSE),"")</f>
        <v>35000</v>
      </c>
      <c r="EU58" s="106">
        <f>IFERROR(VLOOKUP($A58,Mingguan!$A$4:$GC$48,EU$1,FALSE),"")</f>
        <v>35000</v>
      </c>
      <c r="EV58" s="106">
        <f>IFERROR(VLOOKUP($A58,Mingguan!$A$4:$GC$48,EV$1,FALSE),"")</f>
        <v>35000</v>
      </c>
      <c r="EW58" s="106">
        <f>IFERROR(VLOOKUP($A58,Mingguan!$A$4:$GC$48,EW$1,FALSE),"")</f>
        <v>35000</v>
      </c>
      <c r="EX58" s="106">
        <f>IFERROR(VLOOKUP($A58,Mingguan!$A$4:$GC$48,EX$1,FALSE),"")</f>
        <v>38000</v>
      </c>
      <c r="EY58" s="106">
        <f>IFERROR(VLOOKUP($A58,Mingguan!$A$4:$GC$48,EY$1,FALSE),"")</f>
        <v>38000</v>
      </c>
      <c r="EZ58" s="106">
        <f>IFERROR(VLOOKUP($A58,Mingguan!$A$4:$GC$48,EZ$1,FALSE),"")</f>
        <v>38000</v>
      </c>
      <c r="FA58" s="106">
        <f>IFERROR(VLOOKUP($A58,Mingguan!$A$4:$GC$48,FA$1,FALSE),"")</f>
        <v>38000</v>
      </c>
      <c r="FB58" s="106">
        <f>IFERROR(VLOOKUP($A58,Mingguan!$A$4:$GC$48,FB$1,FALSE),"")</f>
        <v>38000</v>
      </c>
      <c r="FC58" s="106">
        <f>IFERROR(VLOOKUP($A58,Mingguan!$A$4:$GC$48,FC$1,FALSE),"")</f>
        <v>38000</v>
      </c>
      <c r="FD58" s="106">
        <f>IFERROR(VLOOKUP($A58,Mingguan!$A$4:$GC$48,FD$1,FALSE),"")</f>
        <v>38000</v>
      </c>
      <c r="FE58" s="106">
        <f>IFERROR(VLOOKUP($A58,Mingguan!$A$4:$GC$48,FE$1,FALSE),"")</f>
        <v>38000</v>
      </c>
      <c r="FF58" s="106">
        <f>IFERROR(VLOOKUP($A58,Mingguan!$A$4:$GC$48,FF$1,FALSE),"")</f>
        <v>38000</v>
      </c>
      <c r="FG58" s="106">
        <f>IFERROR(VLOOKUP($A58,Mingguan!$A$4:$GC$48,FG$1,FALSE),"")</f>
        <v>38000</v>
      </c>
      <c r="FH58" s="106">
        <f>IFERROR(VLOOKUP($A58,Mingguan!$A$4:$GC$48,FH$1,FALSE),"")</f>
        <v>38000</v>
      </c>
      <c r="FI58" s="106">
        <f>IFERROR(VLOOKUP($A58,Mingguan!$A$4:$GC$48,FI$1,FALSE),"")</f>
        <v>38000</v>
      </c>
      <c r="FJ58" s="106">
        <f>IFERROR(VLOOKUP($A58,Mingguan!$A$4:$GC$48,FJ$1,FALSE),"")</f>
        <v>38000</v>
      </c>
      <c r="FK58" s="106">
        <f>IFERROR(VLOOKUP($A58,Mingguan!$A$4:$GC$48,FK$1,FALSE),"")</f>
        <v>38000</v>
      </c>
      <c r="FL58" s="106">
        <f>IFERROR(VLOOKUP($A58,Mingguan!$A$4:$GC$48,FL$1,FALSE),"")</f>
        <v>38000</v>
      </c>
      <c r="FM58" s="106">
        <f>IFERROR(VLOOKUP($A58,Mingguan!$A$4:$GC$48,FM$1,FALSE),"")</f>
        <v>38000</v>
      </c>
      <c r="FN58" s="106">
        <f>IFERROR(VLOOKUP($A58,Mingguan!$A$4:$GC$48,FN$1,FALSE),"")</f>
        <v>38000</v>
      </c>
      <c r="FO58" s="106">
        <f>IFERROR(VLOOKUP($A58,Mingguan!$A$4:$GC$48,FO$1,FALSE),"")</f>
        <v>38000</v>
      </c>
      <c r="FP58" s="106">
        <f>IFERROR(VLOOKUP($A58,Mingguan!$A$4:$GC$48,FP$1,FALSE),"")</f>
        <v>38000</v>
      </c>
      <c r="FQ58" s="106">
        <f>IFERROR(VLOOKUP($A58,Mingguan!$A$4:$GC$48,FQ$1,FALSE),"")</f>
        <v>38000</v>
      </c>
      <c r="FR58" s="106">
        <f>IFERROR(VLOOKUP($A58,Mingguan!$A$4:$GC$48,FR$1,FALSE),"")</f>
        <v>38000</v>
      </c>
      <c r="FS58" s="106">
        <f>IFERROR(VLOOKUP($A58,Mingguan!$A$4:$GC$48,FS$1,FALSE),"")</f>
        <v>38000</v>
      </c>
      <c r="FT58" s="106">
        <f>IFERROR(VLOOKUP($A58,Mingguan!$A$4:$GC$48,FT$1,FALSE),"")</f>
        <v>38000</v>
      </c>
      <c r="FU58" s="106">
        <f>IFERROR(VLOOKUP($A58,Mingguan!$A$4:$GC$48,FU$1,FALSE),"")</f>
        <v>38000</v>
      </c>
      <c r="FV58" s="106">
        <f>IFERROR(VLOOKUP($A58,Mingguan!$A$4:$GC$48,FV$1,FALSE),"")</f>
        <v>38000</v>
      </c>
      <c r="FW58" s="106">
        <f>IFERROR(VLOOKUP($A58,Mingguan!$A$4:$GC$48,FW$1,FALSE),"")</f>
        <v>38000</v>
      </c>
      <c r="FX58" s="106">
        <f>IFERROR(VLOOKUP($A58,Mingguan!$A$4:$GC$48,FX$1,FALSE),"")</f>
        <v>38000</v>
      </c>
      <c r="FY58" s="106">
        <f>IFERROR(VLOOKUP($A58,Mingguan!$A$4:$GC$48,FY$1,FALSE),"")</f>
        <v>38000</v>
      </c>
      <c r="FZ58" s="106">
        <f>IFERROR(VLOOKUP($A58,Mingguan!$A$4:$GC$48,FZ$1,FALSE),"")</f>
        <v>38000</v>
      </c>
      <c r="GA58" s="106">
        <f>IFERROR(VLOOKUP($A58,Mingguan!$A$4:$GC$48,GA$1,FALSE),"")</f>
        <v>38000</v>
      </c>
      <c r="GB58" s="106">
        <f>IFERROR(VLOOKUP($A58,Mingguan!$A$4:$GC$48,GB$1,FALSE),"")</f>
        <v>38000</v>
      </c>
      <c r="GC58" s="106">
        <f>IFERROR(VLOOKUP($A58,Mingguan!$A$4:$GC$48,GC$1,FALSE),"")</f>
        <v>38000</v>
      </c>
      <c r="GD58" s="106"/>
      <c r="GE58" s="106"/>
      <c r="GF58" s="106"/>
      <c r="GG58" s="106"/>
      <c r="GH58" s="106"/>
      <c r="GI58" s="106"/>
      <c r="GJ58" s="106"/>
      <c r="GK58" s="106"/>
      <c r="GL58" s="106"/>
      <c r="GM58" s="106"/>
      <c r="GN58" s="106"/>
      <c r="GO58" s="106"/>
      <c r="GP58" s="106"/>
      <c r="GQ58" s="106"/>
      <c r="GR58" s="106"/>
      <c r="GS58" s="106"/>
      <c r="GT58" s="106"/>
      <c r="GU58" s="106"/>
      <c r="GV58" s="106"/>
    </row>
    <row r="59" spans="1:204" ht="15.75" customHeight="1" x14ac:dyDescent="0.35">
      <c r="A59" s="48">
        <v>55</v>
      </c>
      <c r="B59" s="18" t="s">
        <v>77</v>
      </c>
      <c r="C59" s="48">
        <v>1</v>
      </c>
      <c r="D59" s="48" t="s">
        <v>24</v>
      </c>
      <c r="E59" s="106">
        <f>IFERROR(VLOOKUP($A59,Mingguan!$A$4:$GC$48,E$1,FALSE),"")</f>
        <v>35000</v>
      </c>
      <c r="F59" s="106">
        <f>IFERROR(VLOOKUP($A59,Mingguan!$A$4:$GC$48,F$1,FALSE),"")</f>
        <v>35000</v>
      </c>
      <c r="G59" s="106">
        <f>IFERROR(VLOOKUP($A59,Mingguan!$A$4:$GC$48,G$1,FALSE),"")</f>
        <v>35000</v>
      </c>
      <c r="H59" s="106">
        <f>IFERROR(VLOOKUP($A59,Mingguan!$A$4:$GC$48,H$1,FALSE),"")</f>
        <v>35000</v>
      </c>
      <c r="I59" s="106">
        <f>IFERROR(VLOOKUP($A59,Mingguan!$A$4:$GC$48,I$1,FALSE),"")</f>
        <v>35000</v>
      </c>
      <c r="J59" s="106">
        <f>IFERROR(VLOOKUP($A59,Mingguan!$A$4:$GC$48,J$1,FALSE),"")</f>
        <v>35000</v>
      </c>
      <c r="K59" s="106">
        <f>IFERROR(VLOOKUP($A59,Mingguan!$A$4:$GC$48,K$1,FALSE),"")</f>
        <v>35000</v>
      </c>
      <c r="L59" s="106">
        <f>IFERROR(VLOOKUP($A59,Mingguan!$A$4:$GC$48,L$1,FALSE),"")</f>
        <v>35000</v>
      </c>
      <c r="M59" s="106">
        <f>IFERROR(VLOOKUP($A59,Mingguan!$A$4:$GC$48,M$1,FALSE),"")</f>
        <v>35000</v>
      </c>
      <c r="N59" s="106">
        <f>IFERROR(VLOOKUP($A59,Mingguan!$A$4:$GC$48,N$1,FALSE),"")</f>
        <v>35000</v>
      </c>
      <c r="O59" s="106">
        <f>IFERROR(VLOOKUP($A59,Mingguan!$A$4:$GC$48,O$1,FALSE),"")</f>
        <v>35000</v>
      </c>
      <c r="P59" s="106">
        <f>IFERROR(VLOOKUP($A59,Mingguan!$A$4:$GC$48,P$1,FALSE),"")</f>
        <v>35000</v>
      </c>
      <c r="Q59" s="106">
        <f>IFERROR(VLOOKUP($A59,Mingguan!$A$4:$GC$48,Q$1,FALSE),"")</f>
        <v>35000</v>
      </c>
      <c r="R59" s="106">
        <f>IFERROR(VLOOKUP($A59,Mingguan!$A$4:$GC$48,R$1,FALSE),"")</f>
        <v>35000</v>
      </c>
      <c r="S59" s="106">
        <f>IFERROR(VLOOKUP($A59,Mingguan!$A$4:$GC$48,S$1,FALSE),"")</f>
        <v>35000</v>
      </c>
      <c r="T59" s="106">
        <f>IFERROR(VLOOKUP($A59,Mingguan!$A$4:$GC$48,T$1,FALSE),"")</f>
        <v>35000</v>
      </c>
      <c r="U59" s="106">
        <f>IFERROR(VLOOKUP($A59,Mingguan!$A$4:$GC$48,U$1,FALSE),"")</f>
        <v>35000</v>
      </c>
      <c r="V59" s="106">
        <f>IFERROR(VLOOKUP($A59,Mingguan!$A$4:$GC$48,V$1,FALSE),"")</f>
        <v>35000</v>
      </c>
      <c r="W59" s="106">
        <f>IFERROR(VLOOKUP($A59,Mingguan!$A$4:$GC$48,W$1,FALSE),"")</f>
        <v>35000</v>
      </c>
      <c r="X59" s="106">
        <f>IFERROR(VLOOKUP($A59,Mingguan!$A$4:$GC$48,X$1,FALSE),"")</f>
        <v>35000</v>
      </c>
      <c r="Y59" s="106">
        <f>IFERROR(VLOOKUP($A59,Mingguan!$A$4:$GC$48,Y$1,FALSE),"")</f>
        <v>35000</v>
      </c>
      <c r="Z59" s="106">
        <f>IFERROR(VLOOKUP($A59,Mingguan!$A$4:$GC$48,Z$1,FALSE),"")</f>
        <v>35000</v>
      </c>
      <c r="AA59" s="106">
        <f>IFERROR(VLOOKUP($A59,Mingguan!$A$4:$GC$48,AA$1,FALSE),"")</f>
        <v>35000</v>
      </c>
      <c r="AB59" s="106">
        <f>IFERROR(VLOOKUP($A59,Mingguan!$A$4:$GC$48,AB$1,FALSE),"")</f>
        <v>35600</v>
      </c>
      <c r="AC59" s="106">
        <f>IFERROR(VLOOKUP($A59,Mingguan!$A$4:$GC$48,AC$1,FALSE),"")</f>
        <v>35000</v>
      </c>
      <c r="AD59" s="106">
        <f>IFERROR(VLOOKUP($A59,Mingguan!$A$4:$GC$48,AD$1,FALSE),"")</f>
        <v>35200</v>
      </c>
      <c r="AE59" s="106">
        <f>IFERROR(VLOOKUP($A59,Mingguan!$A$4:$GC$48,AE$1,FALSE),"")</f>
        <v>33600</v>
      </c>
      <c r="AF59" s="106">
        <f>IFERROR(VLOOKUP($A59,Mingguan!$A$4:$GC$48,AF$1,FALSE),"")</f>
        <v>35000</v>
      </c>
      <c r="AG59" s="106">
        <f>IFERROR(VLOOKUP($A59,Mingguan!$A$4:$GC$48,AG$1,FALSE),"")</f>
        <v>35000</v>
      </c>
      <c r="AH59" s="106">
        <f>IFERROR(VLOOKUP($A59,Mingguan!$A$4:$GC$48,AH$1,FALSE),"")</f>
        <v>35000</v>
      </c>
      <c r="AI59" s="106">
        <f>IFERROR(VLOOKUP($A59,Mingguan!$A$4:$GC$48,AI$1,FALSE),"")</f>
        <v>35000</v>
      </c>
      <c r="AJ59" s="106">
        <f>IFERROR(VLOOKUP($A59,Mingguan!$A$4:$GC$48,AJ$1,FALSE),"")</f>
        <v>35000</v>
      </c>
      <c r="AK59" s="106">
        <f>IFERROR(VLOOKUP($A59,Mingguan!$A$4:$GC$48,AK$1,FALSE),"")</f>
        <v>35000</v>
      </c>
      <c r="AL59" s="106">
        <f>IFERROR(VLOOKUP($A59,Mingguan!$A$4:$GC$48,AL$1,FALSE),"")</f>
        <v>35000</v>
      </c>
      <c r="AM59" s="106">
        <f>IFERROR(VLOOKUP($A59,Mingguan!$A$4:$GC$48,AM$1,FALSE),"")</f>
        <v>35000</v>
      </c>
      <c r="AN59" s="106">
        <f>IFERROR(VLOOKUP($A59,Mingguan!$A$4:$GC$48,AN$1,FALSE),"")</f>
        <v>35000</v>
      </c>
      <c r="AO59" s="106">
        <f>IFERROR(VLOOKUP($A59,Mingguan!$A$4:$GC$48,AO$1,FALSE),"")</f>
        <v>35000</v>
      </c>
      <c r="AP59" s="106">
        <f>IFERROR(VLOOKUP($A59,Mingguan!$A$4:$GC$48,AP$1,FALSE),"")</f>
        <v>35000</v>
      </c>
      <c r="AQ59" s="106">
        <f>IFERROR(VLOOKUP($A59,Mingguan!$A$4:$GC$48,AQ$1,FALSE),"")</f>
        <v>35000</v>
      </c>
      <c r="AR59" s="106">
        <f>IFERROR(VLOOKUP($A59,Mingguan!$A$4:$GC$48,AR$1,FALSE),"")</f>
        <v>35000</v>
      </c>
      <c r="AS59" s="106">
        <f>IFERROR(VLOOKUP($A59,Mingguan!$A$4:$GC$48,AS$1,FALSE),"")</f>
        <v>35000</v>
      </c>
      <c r="AT59" s="106">
        <f>IFERROR(VLOOKUP($A59,Mingguan!$A$4:$GC$48,AT$1,FALSE),"")</f>
        <v>35000</v>
      </c>
      <c r="AU59" s="106">
        <f>IFERROR(VLOOKUP($A59,Mingguan!$A$4:$GC$48,AU$1,FALSE),"")</f>
        <v>35000</v>
      </c>
      <c r="AV59" s="106">
        <f>IFERROR(VLOOKUP($A59,Mingguan!$A$4:$GC$48,AV$1,FALSE),"")</f>
        <v>35000</v>
      </c>
      <c r="AW59" s="106">
        <f>IFERROR(VLOOKUP($A59,Mingguan!$A$4:$GC$48,AW$1,FALSE),"")</f>
        <v>35000</v>
      </c>
      <c r="AX59" s="106">
        <f>IFERROR(VLOOKUP($A59,Mingguan!$A$4:$GC$48,AX$1,FALSE),"")</f>
        <v>35000</v>
      </c>
      <c r="AY59" s="106">
        <f>IFERROR(VLOOKUP($A59,Mingguan!$A$4:$GC$48,AY$1,FALSE),"")</f>
        <v>33000</v>
      </c>
      <c r="AZ59" s="106">
        <f>IFERROR(VLOOKUP($A59,Mingguan!$A$4:$GC$48,AZ$1,FALSE),"")</f>
        <v>35000</v>
      </c>
      <c r="BA59" s="106">
        <f>IFERROR(VLOOKUP($A59,Mingguan!$A$4:$GC$48,BA$1,FALSE),"")</f>
        <v>35000</v>
      </c>
      <c r="BB59" s="106">
        <f>IFERROR(VLOOKUP($A59,Mingguan!$A$4:$GC$48,BB$1,FALSE),"")</f>
        <v>35000</v>
      </c>
      <c r="BC59" s="106">
        <f>IFERROR(VLOOKUP($A59,Mingguan!$A$4:$GC$48,BC$1,FALSE),"")</f>
        <v>35000</v>
      </c>
      <c r="BD59" s="106">
        <f>IFERROR(VLOOKUP($A59,Mingguan!$A$4:$GC$48,BD$1,FALSE),"")</f>
        <v>35000</v>
      </c>
      <c r="BE59" s="106">
        <f>IFERROR(VLOOKUP($A59,Mingguan!$A$4:$GC$48,BE$1,FALSE),"")</f>
        <v>35000</v>
      </c>
      <c r="BF59" s="106">
        <f>IFERROR(VLOOKUP($A59,Mingguan!$A$4:$GC$48,BF$1,FALSE),"")</f>
        <v>35000</v>
      </c>
      <c r="BG59" s="106">
        <f>IFERROR(VLOOKUP($A59,Mingguan!$A$4:$GC$48,BG$1,FALSE),"")</f>
        <v>35000</v>
      </c>
      <c r="BH59" s="106">
        <f>IFERROR(VLOOKUP($A59,Mingguan!$A$4:$GC$48,BH$1,FALSE),"")</f>
        <v>35000</v>
      </c>
      <c r="BI59" s="106">
        <f>IFERROR(VLOOKUP($A59,Mingguan!$A$4:$GC$48,BI$1,FALSE),"")</f>
        <v>35000</v>
      </c>
      <c r="BJ59" s="106">
        <f>IFERROR(VLOOKUP($A59,Mingguan!$A$4:$GC$48,BJ$1,FALSE),"")</f>
        <v>35000</v>
      </c>
      <c r="BK59" s="106">
        <f>IFERROR(VLOOKUP($A59,Mingguan!$A$4:$GC$48,BK$1,FALSE),"")</f>
        <v>35000</v>
      </c>
      <c r="BL59" s="106">
        <f>IFERROR(VLOOKUP($A59,Mingguan!$A$4:$GC$48,BL$1,FALSE),"")</f>
        <v>35000</v>
      </c>
      <c r="BM59" s="106">
        <f>IFERROR(VLOOKUP($A59,Mingguan!$A$4:$GC$48,BM$1,FALSE),"")</f>
        <v>35000</v>
      </c>
      <c r="BN59" s="106">
        <f>IFERROR(VLOOKUP($A59,Mingguan!$A$4:$GC$48,BN$1,FALSE),"")</f>
        <v>35000</v>
      </c>
      <c r="BO59" s="106">
        <f>IFERROR(VLOOKUP($A59,Mingguan!$A$4:$GC$48,BO$1,FALSE),"")</f>
        <v>35000</v>
      </c>
      <c r="BP59" s="106">
        <f>IFERROR(VLOOKUP($A59,Mingguan!$A$4:$GC$48,BP$1,FALSE),"")</f>
        <v>35000</v>
      </c>
      <c r="BQ59" s="106">
        <f>IFERROR(VLOOKUP($A59,Mingguan!$A$4:$GC$48,BQ$1,FALSE),"")</f>
        <v>35000</v>
      </c>
      <c r="BR59" s="106">
        <f>IFERROR(VLOOKUP($A59,Mingguan!$A$4:$GC$48,BR$1,FALSE),"")</f>
        <v>35000</v>
      </c>
      <c r="BS59" s="106">
        <f>IFERROR(VLOOKUP($A59,Mingguan!$A$4:$GC$48,BS$1,FALSE),"")</f>
        <v>35000</v>
      </c>
      <c r="BT59" s="106">
        <f>IFERROR(VLOOKUP($A59,Mingguan!$A$4:$GC$48,BT$1,FALSE),"")</f>
        <v>35000</v>
      </c>
      <c r="BU59" s="106">
        <f>IFERROR(VLOOKUP($A59,Mingguan!$A$4:$GC$48,BU$1,FALSE),"")</f>
        <v>35000</v>
      </c>
      <c r="BV59" s="106">
        <f>IFERROR(VLOOKUP($A59,Mingguan!$A$4:$GC$48,BV$1,FALSE),"")</f>
        <v>35000</v>
      </c>
      <c r="BW59" s="106">
        <f>IFERROR(VLOOKUP($A59,Mingguan!$A$4:$GC$48,BW$1,FALSE),"")</f>
        <v>35000</v>
      </c>
      <c r="BX59" s="106">
        <f>IFERROR(VLOOKUP($A59,Mingguan!$A$4:$GC$48,BX$1,FALSE),"")</f>
        <v>35000</v>
      </c>
      <c r="BY59" s="106">
        <f>IFERROR(VLOOKUP($A59,Mingguan!$A$4:$GC$48,BY$1,FALSE),"")</f>
        <v>35000</v>
      </c>
      <c r="BZ59" s="106">
        <f>IFERROR(VLOOKUP($A59,Mingguan!$A$4:$GC$48,BZ$1,FALSE),"")</f>
        <v>35000</v>
      </c>
      <c r="CA59" s="106">
        <f>IFERROR(VLOOKUP($A59,Mingguan!$A$4:$GC$48,CA$1,FALSE),"")</f>
        <v>35000</v>
      </c>
      <c r="CB59" s="106">
        <f>IFERROR(VLOOKUP($A59,Mingguan!$A$4:$GC$48,CB$1,FALSE),"")</f>
        <v>35000</v>
      </c>
      <c r="CC59" s="106">
        <f>IFERROR(VLOOKUP($A59,Mingguan!$A$4:$GC$48,CC$1,FALSE),"")</f>
        <v>35000</v>
      </c>
      <c r="CD59" s="106">
        <f>IFERROR(VLOOKUP($A59,Mingguan!$A$4:$GC$48,CD$1,FALSE),"")</f>
        <v>35000</v>
      </c>
      <c r="CE59" s="106">
        <f>IFERROR(VLOOKUP($A59,Mingguan!$A$4:$GC$48,CE$1,FALSE),"")</f>
        <v>35000</v>
      </c>
      <c r="CF59" s="106">
        <f>IFERROR(VLOOKUP($A59,Mingguan!$A$4:$GC$48,CF$1,FALSE),"")</f>
        <v>35000</v>
      </c>
      <c r="CG59" s="106">
        <f>IFERROR(VLOOKUP($A59,Mingguan!$A$4:$GC$48,CG$1,FALSE),"")</f>
        <v>35000</v>
      </c>
      <c r="CH59" s="106">
        <f>IFERROR(VLOOKUP($A59,Mingguan!$A$4:$GC$48,CH$1,FALSE),"")</f>
        <v>35000</v>
      </c>
      <c r="CI59" s="106">
        <f>IFERROR(VLOOKUP($A59,Mingguan!$A$4:$GC$48,CI$1,FALSE),"")</f>
        <v>35000</v>
      </c>
      <c r="CJ59" s="106">
        <f>IFERROR(VLOOKUP($A59,Mingguan!$A$4:$GC$48,CJ$1,FALSE),"")</f>
        <v>35000</v>
      </c>
      <c r="CK59" s="106">
        <f>IFERROR(VLOOKUP($A59,Mingguan!$A$4:$GC$48,CK$1,FALSE),"")</f>
        <v>35000</v>
      </c>
      <c r="CL59" s="106">
        <f>IFERROR(VLOOKUP($A59,Mingguan!$A$4:$GC$48,CL$1,FALSE),"")</f>
        <v>35000</v>
      </c>
      <c r="CM59" s="106">
        <f>IFERROR(VLOOKUP($A59,Mingguan!$A$4:$GC$48,CM$1,FALSE),"")</f>
        <v>35000</v>
      </c>
      <c r="CN59" s="106">
        <f>IFERROR(VLOOKUP($A59,Mingguan!$A$4:$GC$48,CN$1,FALSE),"")</f>
        <v>35000</v>
      </c>
      <c r="CO59" s="106">
        <f>IFERROR(VLOOKUP($A59,Mingguan!$A$4:$GC$48,CO$1,FALSE),"")</f>
        <v>35000</v>
      </c>
      <c r="CP59" s="106">
        <f>IFERROR(VLOOKUP($A59,Mingguan!$A$4:$GC$48,CP$1,FALSE),"")</f>
        <v>35000</v>
      </c>
      <c r="CQ59" s="106">
        <f>IFERROR(VLOOKUP($A59,Mingguan!$A$4:$GC$48,CQ$1,FALSE),"")</f>
        <v>35000</v>
      </c>
      <c r="CR59" s="106">
        <f>IFERROR(VLOOKUP($A59,Mingguan!$A$4:$GC$48,CR$1,FALSE),"")</f>
        <v>35000</v>
      </c>
      <c r="CS59" s="106">
        <f>IFERROR(VLOOKUP($A59,Mingguan!$A$4:$GC$48,CS$1,FALSE),"")</f>
        <v>35000</v>
      </c>
      <c r="CT59" s="106">
        <f>IFERROR(VLOOKUP($A59,Mingguan!$A$4:$GC$48,CT$1,FALSE),"")</f>
        <v>35000</v>
      </c>
      <c r="CU59" s="106">
        <f>IFERROR(VLOOKUP($A59,Mingguan!$A$4:$GC$48,CU$1,FALSE),"")</f>
        <v>35000</v>
      </c>
      <c r="CV59" s="106">
        <f>IFERROR(VLOOKUP($A59,Mingguan!$A$4:$GC$48,CV$1,FALSE),"")</f>
        <v>35000</v>
      </c>
      <c r="CW59" s="106">
        <f>IFERROR(VLOOKUP($A59,Mingguan!$A$4:$GC$48,CW$1,FALSE),"")</f>
        <v>35000</v>
      </c>
      <c r="CX59" s="106">
        <f>IFERROR(VLOOKUP($A59,Mingguan!$A$4:$GC$48,CX$1,FALSE),"")</f>
        <v>35000</v>
      </c>
      <c r="CY59" s="106">
        <f>IFERROR(VLOOKUP($A59,Mingguan!$A$4:$GC$48,CY$1,FALSE),"")</f>
        <v>35000</v>
      </c>
      <c r="CZ59" s="106">
        <f>IFERROR(VLOOKUP($A59,Mingguan!$A$4:$GC$48,CZ$1,FALSE),"")</f>
        <v>35000</v>
      </c>
      <c r="DA59" s="106">
        <f>IFERROR(VLOOKUP($A59,Mingguan!$A$4:$GC$48,DA$1,FALSE),"")</f>
        <v>35000</v>
      </c>
      <c r="DB59" s="106">
        <f>IFERROR(VLOOKUP($A59,Mingguan!$A$4:$GC$48,DB$1,FALSE),"")</f>
        <v>35000</v>
      </c>
      <c r="DC59" s="106">
        <f>IFERROR(VLOOKUP($A59,Mingguan!$A$4:$GC$48,DC$1,FALSE),"")</f>
        <v>35000</v>
      </c>
      <c r="DD59" s="106">
        <f>IFERROR(VLOOKUP($A59,Mingguan!$A$4:$GC$48,DD$1,FALSE),"")</f>
        <v>35000</v>
      </c>
      <c r="DE59" s="106">
        <f>IFERROR(VLOOKUP($A59,Mingguan!$A$4:$GC$48,DE$1,FALSE),"")</f>
        <v>35000</v>
      </c>
      <c r="DF59" s="106">
        <f>IFERROR(VLOOKUP($A59,Mingguan!$A$4:$GC$48,DF$1,FALSE),"")</f>
        <v>35000</v>
      </c>
      <c r="DG59" s="106">
        <f>IFERROR(VLOOKUP($A59,Mingguan!$A$4:$GC$48,DG$1,FALSE),"")</f>
        <v>35000</v>
      </c>
      <c r="DH59" s="106">
        <f>IFERROR(VLOOKUP($A59,Mingguan!$A$4:$GC$48,DH$1,FALSE),"")</f>
        <v>35000</v>
      </c>
      <c r="DI59" s="106">
        <f>IFERROR(VLOOKUP($A59,Mingguan!$A$4:$GC$48,DI$1,FALSE),"")</f>
        <v>35000</v>
      </c>
      <c r="DJ59" s="106">
        <f>IFERROR(VLOOKUP($A59,Mingguan!$A$4:$GC$48,DJ$1,FALSE),"")</f>
        <v>35000</v>
      </c>
      <c r="DK59" s="106">
        <f>IFERROR(VLOOKUP($A59,Mingguan!$A$4:$GC$48,DK$1,FALSE),"")</f>
        <v>35000</v>
      </c>
      <c r="DL59" s="106">
        <f>IFERROR(VLOOKUP($A59,Mingguan!$A$4:$GC$48,DL$1,FALSE),"")</f>
        <v>35000</v>
      </c>
      <c r="DM59" s="106">
        <f>IFERROR(VLOOKUP($A59,Mingguan!$A$4:$GC$48,DM$1,FALSE),"")</f>
        <v>35000</v>
      </c>
      <c r="DN59" s="106">
        <f>IFERROR(VLOOKUP($A59,Mingguan!$A$4:$GC$48,DN$1,FALSE),"")</f>
        <v>35000</v>
      </c>
      <c r="DO59" s="106">
        <f>IFERROR(VLOOKUP($A59,Mingguan!$A$4:$GC$48,DO$1,FALSE),"")</f>
        <v>35000</v>
      </c>
      <c r="DP59" s="106">
        <f>IFERROR(VLOOKUP($A59,Mingguan!$A$4:$GC$48,DP$1,FALSE),"")</f>
        <v>38750</v>
      </c>
      <c r="DQ59" s="106">
        <f>IFERROR(VLOOKUP($A59,Mingguan!$A$4:$GC$48,DQ$1,FALSE),"")</f>
        <v>40000</v>
      </c>
      <c r="DR59" s="106">
        <f>IFERROR(VLOOKUP($A59,Mingguan!$A$4:$GC$48,DR$1,FALSE),"")</f>
        <v>40000</v>
      </c>
      <c r="DS59" s="106">
        <f>IFERROR(VLOOKUP($A59,Mingguan!$A$4:$GC$48,DS$1,FALSE),"")</f>
        <v>40000</v>
      </c>
      <c r="DT59" s="106">
        <f>IFERROR(VLOOKUP($A59,Mingguan!$A$4:$GC$48,DT$1,FALSE),"")</f>
        <v>40000</v>
      </c>
      <c r="DU59" s="106">
        <f>IFERROR(VLOOKUP($A59,Mingguan!$A$4:$GC$48,DU$1,FALSE),"")</f>
        <v>40000</v>
      </c>
      <c r="DV59" s="106">
        <f>IFERROR(VLOOKUP($A59,Mingguan!$A$4:$GC$48,DV$1,FALSE),"")</f>
        <v>40000</v>
      </c>
      <c r="DW59" s="106">
        <f>IFERROR(VLOOKUP($A59,Mingguan!$A$4:$GC$48,DW$1,FALSE),"")</f>
        <v>40000</v>
      </c>
      <c r="DX59" s="106">
        <f>IFERROR(VLOOKUP($A59,Mingguan!$A$4:$GC$48,DX$1,FALSE),"")</f>
        <v>40000</v>
      </c>
      <c r="DY59" s="106">
        <f>IFERROR(VLOOKUP($A59,Mingguan!$A$4:$GC$48,DY$1,FALSE),"")</f>
        <v>40000</v>
      </c>
      <c r="DZ59" s="106">
        <f>IFERROR(VLOOKUP($A59,Mingguan!$A$4:$GC$48,DZ$1,FALSE),"")</f>
        <v>40000</v>
      </c>
      <c r="EA59" s="106">
        <f>IFERROR(VLOOKUP($A59,Mingguan!$A$4:$GC$48,EA$1,FALSE),"")</f>
        <v>40000</v>
      </c>
      <c r="EB59" s="106">
        <f>IFERROR(VLOOKUP($A59,Mingguan!$A$4:$GC$48,EB$1,FALSE),"")</f>
        <v>40000</v>
      </c>
      <c r="EC59" s="106">
        <f>IFERROR(VLOOKUP($A59,Mingguan!$A$4:$GC$48,EC$1,FALSE),"")</f>
        <v>40000</v>
      </c>
      <c r="ED59" s="106">
        <f>IFERROR(VLOOKUP($A59,Mingguan!$A$4:$GC$48,ED$1,FALSE),"")</f>
        <v>40000</v>
      </c>
      <c r="EE59" s="106">
        <f>IFERROR(VLOOKUP($A59,Mingguan!$A$4:$GC$48,EE$1,FALSE),"")</f>
        <v>40000</v>
      </c>
      <c r="EF59" s="106">
        <f>IFERROR(VLOOKUP($A59,Mingguan!$A$4:$GC$48,EF$1,FALSE),"")</f>
        <v>40000</v>
      </c>
      <c r="EG59" s="106">
        <f>IFERROR(VLOOKUP($A59,Mingguan!$A$4:$GC$48,EG$1,FALSE),"")</f>
        <v>40000</v>
      </c>
      <c r="EH59" s="106">
        <f>IFERROR(VLOOKUP($A59,Mingguan!$A$4:$GC$48,EH$1,FALSE),"")</f>
        <v>40000</v>
      </c>
      <c r="EI59" s="106">
        <f>IFERROR(VLOOKUP($A59,Mingguan!$A$4:$GC$48,EI$1,FALSE),"")</f>
        <v>40000</v>
      </c>
      <c r="EJ59" s="106">
        <f>IFERROR(VLOOKUP($A59,Mingguan!$A$4:$GC$48,EJ$1,FALSE),"")</f>
        <v>40000</v>
      </c>
      <c r="EK59" s="106">
        <f>IFERROR(VLOOKUP($A59,Mingguan!$A$4:$GC$48,EK$1,FALSE),"")</f>
        <v>40000</v>
      </c>
      <c r="EL59" s="106">
        <f>IFERROR(VLOOKUP($A59,Mingguan!$A$4:$GC$48,EL$1,FALSE),"")</f>
        <v>40000</v>
      </c>
      <c r="EM59" s="106">
        <f>IFERROR(VLOOKUP($A59,Mingguan!$A$4:$GC$48,EM$1,FALSE),"")</f>
        <v>40000</v>
      </c>
      <c r="EN59" s="106">
        <f>IFERROR(VLOOKUP($A59,Mingguan!$A$4:$GC$48,EN$1,FALSE),"")</f>
        <v>40000</v>
      </c>
      <c r="EO59" s="106">
        <f>IFERROR(VLOOKUP($A59,Mingguan!$A$4:$GC$48,EO$1,FALSE),"")</f>
        <v>40000</v>
      </c>
      <c r="EP59" s="106">
        <f>IFERROR(VLOOKUP($A59,Mingguan!$A$4:$GC$48,EP$1,FALSE),"")</f>
        <v>40000</v>
      </c>
      <c r="EQ59" s="106">
        <f>IFERROR(VLOOKUP($A59,Mingguan!$A$4:$GC$48,EQ$1,FALSE),"")</f>
        <v>40000</v>
      </c>
      <c r="ER59" s="106">
        <f>IFERROR(VLOOKUP($A59,Mingguan!$A$4:$GC$48,ER$1,FALSE),"")</f>
        <v>40000</v>
      </c>
      <c r="ES59" s="106">
        <f>IFERROR(VLOOKUP($A59,Mingguan!$A$4:$GC$48,ES$1,FALSE),"")</f>
        <v>40000</v>
      </c>
      <c r="ET59" s="106">
        <f>IFERROR(VLOOKUP($A59,Mingguan!$A$4:$GC$48,ET$1,FALSE),"")</f>
        <v>40000</v>
      </c>
      <c r="EU59" s="106">
        <f>IFERROR(VLOOKUP($A59,Mingguan!$A$4:$GC$48,EU$1,FALSE),"")</f>
        <v>40000</v>
      </c>
      <c r="EV59" s="106">
        <f>IFERROR(VLOOKUP($A59,Mingguan!$A$4:$GC$48,EV$1,FALSE),"")</f>
        <v>40000</v>
      </c>
      <c r="EW59" s="106">
        <f>IFERROR(VLOOKUP($A59,Mingguan!$A$4:$GC$48,EW$1,FALSE),"")</f>
        <v>40000</v>
      </c>
      <c r="EX59" s="106">
        <f>IFERROR(VLOOKUP($A59,Mingguan!$A$4:$GC$48,EX$1,FALSE),"")</f>
        <v>40000</v>
      </c>
      <c r="EY59" s="106">
        <f>IFERROR(VLOOKUP($A59,Mingguan!$A$4:$GC$48,EY$1,FALSE),"")</f>
        <v>40000</v>
      </c>
      <c r="EZ59" s="106">
        <f>IFERROR(VLOOKUP($A59,Mingguan!$A$4:$GC$48,EZ$1,FALSE),"")</f>
        <v>40000</v>
      </c>
      <c r="FA59" s="106">
        <f>IFERROR(VLOOKUP($A59,Mingguan!$A$4:$GC$48,FA$1,FALSE),"")</f>
        <v>40000</v>
      </c>
      <c r="FB59" s="106">
        <f>IFERROR(VLOOKUP($A59,Mingguan!$A$4:$GC$48,FB$1,FALSE),"")</f>
        <v>40000</v>
      </c>
      <c r="FC59" s="106">
        <f>IFERROR(VLOOKUP($A59,Mingguan!$A$4:$GC$48,FC$1,FALSE),"")</f>
        <v>40000</v>
      </c>
      <c r="FD59" s="106">
        <f>IFERROR(VLOOKUP($A59,Mingguan!$A$4:$GC$48,FD$1,FALSE),"")</f>
        <v>40000</v>
      </c>
      <c r="FE59" s="106">
        <f>IFERROR(VLOOKUP($A59,Mingguan!$A$4:$GC$48,FE$1,FALSE),"")</f>
        <v>40000</v>
      </c>
      <c r="FF59" s="106">
        <f>IFERROR(VLOOKUP($A59,Mingguan!$A$4:$GC$48,FF$1,FALSE),"")</f>
        <v>40000</v>
      </c>
      <c r="FG59" s="106">
        <f>IFERROR(VLOOKUP($A59,Mingguan!$A$4:$GC$48,FG$1,FALSE),"")</f>
        <v>40000</v>
      </c>
      <c r="FH59" s="106">
        <f>IFERROR(VLOOKUP($A59,Mingguan!$A$4:$GC$48,FH$1,FALSE),"")</f>
        <v>40000</v>
      </c>
      <c r="FI59" s="106">
        <f>IFERROR(VLOOKUP($A59,Mingguan!$A$4:$GC$48,FI$1,FALSE),"")</f>
        <v>40000</v>
      </c>
      <c r="FJ59" s="106">
        <f>IFERROR(VLOOKUP($A59,Mingguan!$A$4:$GC$48,FJ$1,FALSE),"")</f>
        <v>40000</v>
      </c>
      <c r="FK59" s="106">
        <f>IFERROR(VLOOKUP($A59,Mingguan!$A$4:$GC$48,FK$1,FALSE),"")</f>
        <v>40000</v>
      </c>
      <c r="FL59" s="106">
        <f>IFERROR(VLOOKUP($A59,Mingguan!$A$4:$GC$48,FL$1,FALSE),"")</f>
        <v>40000</v>
      </c>
      <c r="FM59" s="106">
        <f>IFERROR(VLOOKUP($A59,Mingguan!$A$4:$GC$48,FM$1,FALSE),"")</f>
        <v>40000</v>
      </c>
      <c r="FN59" s="106">
        <f>IFERROR(VLOOKUP($A59,Mingguan!$A$4:$GC$48,FN$1,FALSE),"")</f>
        <v>40000</v>
      </c>
      <c r="FO59" s="106">
        <f>IFERROR(VLOOKUP($A59,Mingguan!$A$4:$GC$48,FO$1,FALSE),"")</f>
        <v>40000</v>
      </c>
      <c r="FP59" s="106">
        <f>IFERROR(VLOOKUP($A59,Mingguan!$A$4:$GC$48,FP$1,FALSE),"")</f>
        <v>40000</v>
      </c>
      <c r="FQ59" s="106">
        <f>IFERROR(VLOOKUP($A59,Mingguan!$A$4:$GC$48,FQ$1,FALSE),"")</f>
        <v>40000</v>
      </c>
      <c r="FR59" s="106">
        <f>IFERROR(VLOOKUP($A59,Mingguan!$A$4:$GC$48,FR$1,FALSE),"")</f>
        <v>40000</v>
      </c>
      <c r="FS59" s="106">
        <f>IFERROR(VLOOKUP($A59,Mingguan!$A$4:$GC$48,FS$1,FALSE),"")</f>
        <v>40000</v>
      </c>
      <c r="FT59" s="106">
        <f>IFERROR(VLOOKUP($A59,Mingguan!$A$4:$GC$48,FT$1,FALSE),"")</f>
        <v>40000</v>
      </c>
      <c r="FU59" s="106">
        <f>IFERROR(VLOOKUP($A59,Mingguan!$A$4:$GC$48,FU$1,FALSE),"")</f>
        <v>40000</v>
      </c>
      <c r="FV59" s="106">
        <f>IFERROR(VLOOKUP($A59,Mingguan!$A$4:$GC$48,FV$1,FALSE),"")</f>
        <v>40000</v>
      </c>
      <c r="FW59" s="106">
        <f>IFERROR(VLOOKUP($A59,Mingguan!$A$4:$GC$48,FW$1,FALSE),"")</f>
        <v>40000</v>
      </c>
      <c r="FX59" s="106">
        <f>IFERROR(VLOOKUP($A59,Mingguan!$A$4:$GC$48,FX$1,FALSE),"")</f>
        <v>40000</v>
      </c>
      <c r="FY59" s="106">
        <f>IFERROR(VLOOKUP($A59,Mingguan!$A$4:$GC$48,FY$1,FALSE),"")</f>
        <v>40000</v>
      </c>
      <c r="FZ59" s="106">
        <f>IFERROR(VLOOKUP($A59,Mingguan!$A$4:$GC$48,FZ$1,FALSE),"")</f>
        <v>40000</v>
      </c>
      <c r="GA59" s="106">
        <f>IFERROR(VLOOKUP($A59,Mingguan!$A$4:$GC$48,GA$1,FALSE),"")</f>
        <v>40000</v>
      </c>
      <c r="GB59" s="106">
        <f>IFERROR(VLOOKUP($A59,Mingguan!$A$4:$GC$48,GB$1,FALSE),"")</f>
        <v>40000</v>
      </c>
      <c r="GC59" s="106">
        <f>IFERROR(VLOOKUP($A59,Mingguan!$A$4:$GC$48,GC$1,FALSE),"")</f>
        <v>40000</v>
      </c>
      <c r="GD59" s="106"/>
      <c r="GE59" s="106"/>
      <c r="GF59" s="106"/>
      <c r="GG59" s="106"/>
      <c r="GH59" s="106"/>
      <c r="GI59" s="106"/>
      <c r="GJ59" s="106"/>
      <c r="GK59" s="106"/>
      <c r="GL59" s="106"/>
      <c r="GM59" s="106"/>
      <c r="GN59" s="106"/>
      <c r="GO59" s="106"/>
      <c r="GP59" s="106"/>
      <c r="GQ59" s="106"/>
      <c r="GR59" s="106"/>
      <c r="GS59" s="106"/>
      <c r="GT59" s="106"/>
      <c r="GU59" s="106"/>
      <c r="GV59" s="106"/>
    </row>
    <row r="60" spans="1:204" ht="15.75" customHeight="1" x14ac:dyDescent="0.35">
      <c r="A60" s="48">
        <v>56</v>
      </c>
      <c r="B60" s="18" t="s">
        <v>78</v>
      </c>
      <c r="C60" s="48">
        <v>1</v>
      </c>
      <c r="D60" s="48" t="s">
        <v>24</v>
      </c>
      <c r="E60" s="106">
        <f>IFERROR(VLOOKUP($A60,Mingguan!$A$4:$GC$48,E$1,FALSE),"")</f>
        <v>30000</v>
      </c>
      <c r="F60" s="106">
        <f>IFERROR(VLOOKUP($A60,Mingguan!$A$4:$GC$48,F$1,FALSE),"")</f>
        <v>30000</v>
      </c>
      <c r="G60" s="106">
        <f>IFERROR(VLOOKUP($A60,Mingguan!$A$4:$GC$48,G$1,FALSE),"")</f>
        <v>30000</v>
      </c>
      <c r="H60" s="106">
        <f>IFERROR(VLOOKUP($A60,Mingguan!$A$4:$GC$48,H$1,FALSE),"")</f>
        <v>30000</v>
      </c>
      <c r="I60" s="106">
        <f>IFERROR(VLOOKUP($A60,Mingguan!$A$4:$GC$48,I$1,FALSE),"")</f>
        <v>30000</v>
      </c>
      <c r="J60" s="106">
        <f>IFERROR(VLOOKUP($A60,Mingguan!$A$4:$GC$48,J$1,FALSE),"")</f>
        <v>30000</v>
      </c>
      <c r="K60" s="106">
        <f>IFERROR(VLOOKUP($A60,Mingguan!$A$4:$GC$48,K$1,FALSE),"")</f>
        <v>30000</v>
      </c>
      <c r="L60" s="106">
        <f>IFERROR(VLOOKUP($A60,Mingguan!$A$4:$GC$48,L$1,FALSE),"")</f>
        <v>30000</v>
      </c>
      <c r="M60" s="106">
        <f>IFERROR(VLOOKUP($A60,Mingguan!$A$4:$GC$48,M$1,FALSE),"")</f>
        <v>30000</v>
      </c>
      <c r="N60" s="106">
        <f>IFERROR(VLOOKUP($A60,Mingguan!$A$4:$GC$48,N$1,FALSE),"")</f>
        <v>30000</v>
      </c>
      <c r="O60" s="106">
        <f>IFERROR(VLOOKUP($A60,Mingguan!$A$4:$GC$48,O$1,FALSE),"")</f>
        <v>30000</v>
      </c>
      <c r="P60" s="106">
        <f>IFERROR(VLOOKUP($A60,Mingguan!$A$4:$GC$48,P$1,FALSE),"")</f>
        <v>30000</v>
      </c>
      <c r="Q60" s="106">
        <f>IFERROR(VLOOKUP($A60,Mingguan!$A$4:$GC$48,Q$1,FALSE),"")</f>
        <v>30000</v>
      </c>
      <c r="R60" s="106">
        <f>IFERROR(VLOOKUP($A60,Mingguan!$A$4:$GC$48,R$1,FALSE),"")</f>
        <v>30000</v>
      </c>
      <c r="S60" s="106">
        <f>IFERROR(VLOOKUP($A60,Mingguan!$A$4:$GC$48,S$1,FALSE),"")</f>
        <v>30000</v>
      </c>
      <c r="T60" s="106">
        <f>IFERROR(VLOOKUP($A60,Mingguan!$A$4:$GC$48,T$1,FALSE),"")</f>
        <v>30000</v>
      </c>
      <c r="U60" s="106">
        <f>IFERROR(VLOOKUP($A60,Mingguan!$A$4:$GC$48,U$1,FALSE),"")</f>
        <v>30000</v>
      </c>
      <c r="V60" s="106">
        <f>IFERROR(VLOOKUP($A60,Mingguan!$A$4:$GC$48,V$1,FALSE),"")</f>
        <v>30000</v>
      </c>
      <c r="W60" s="106">
        <f>IFERROR(VLOOKUP($A60,Mingguan!$A$4:$GC$48,W$1,FALSE),"")</f>
        <v>30000</v>
      </c>
      <c r="X60" s="106">
        <f>IFERROR(VLOOKUP($A60,Mingguan!$A$4:$GC$48,X$1,FALSE),"")</f>
        <v>30000</v>
      </c>
      <c r="Y60" s="106">
        <f>IFERROR(VLOOKUP($A60,Mingguan!$A$4:$GC$48,Y$1,FALSE),"")</f>
        <v>30000</v>
      </c>
      <c r="Z60" s="106">
        <f>IFERROR(VLOOKUP($A60,Mingguan!$A$4:$GC$48,Z$1,FALSE),"")</f>
        <v>30000</v>
      </c>
      <c r="AA60" s="106">
        <f>IFERROR(VLOOKUP($A60,Mingguan!$A$4:$GC$48,AA$1,FALSE),"")</f>
        <v>30000</v>
      </c>
      <c r="AB60" s="106">
        <f>IFERROR(VLOOKUP($A60,Mingguan!$A$4:$GC$48,AB$1,FALSE),"")</f>
        <v>30000</v>
      </c>
      <c r="AC60" s="106">
        <f>IFERROR(VLOOKUP($A60,Mingguan!$A$4:$GC$48,AC$1,FALSE),"")</f>
        <v>30000</v>
      </c>
      <c r="AD60" s="106">
        <f>IFERROR(VLOOKUP($A60,Mingguan!$A$4:$GC$48,AD$1,FALSE),"")</f>
        <v>30000</v>
      </c>
      <c r="AE60" s="106">
        <f>IFERROR(VLOOKUP($A60,Mingguan!$A$4:$GC$48,AE$1,FALSE),"")</f>
        <v>29800</v>
      </c>
      <c r="AF60" s="106">
        <f>IFERROR(VLOOKUP($A60,Mingguan!$A$4:$GC$48,AF$1,FALSE),"")</f>
        <v>30000</v>
      </c>
      <c r="AG60" s="106">
        <f>IFERROR(VLOOKUP($A60,Mingguan!$A$4:$GC$48,AG$1,FALSE),"")</f>
        <v>30000</v>
      </c>
      <c r="AH60" s="106">
        <f>IFERROR(VLOOKUP($A60,Mingguan!$A$4:$GC$48,AH$1,FALSE),"")</f>
        <v>30000</v>
      </c>
      <c r="AI60" s="106">
        <f>IFERROR(VLOOKUP($A60,Mingguan!$A$4:$GC$48,AI$1,FALSE),"")</f>
        <v>30000</v>
      </c>
      <c r="AJ60" s="106">
        <f>IFERROR(VLOOKUP($A60,Mingguan!$A$4:$GC$48,AJ$1,FALSE),"")</f>
        <v>30000</v>
      </c>
      <c r="AK60" s="106">
        <f>IFERROR(VLOOKUP($A60,Mingguan!$A$4:$GC$48,AK$1,FALSE),"")</f>
        <v>30000</v>
      </c>
      <c r="AL60" s="106">
        <f>IFERROR(VLOOKUP($A60,Mingguan!$A$4:$GC$48,AL$1,FALSE),"")</f>
        <v>30000</v>
      </c>
      <c r="AM60" s="106">
        <f>IFERROR(VLOOKUP($A60,Mingguan!$A$4:$GC$48,AM$1,FALSE),"")</f>
        <v>30000</v>
      </c>
      <c r="AN60" s="106">
        <f>IFERROR(VLOOKUP($A60,Mingguan!$A$4:$GC$48,AN$1,FALSE),"")</f>
        <v>30000</v>
      </c>
      <c r="AO60" s="106">
        <f>IFERROR(VLOOKUP($A60,Mingguan!$A$4:$GC$48,AO$1,FALSE),"")</f>
        <v>30000</v>
      </c>
      <c r="AP60" s="106">
        <f>IFERROR(VLOOKUP($A60,Mingguan!$A$4:$GC$48,AP$1,FALSE),"")</f>
        <v>30000</v>
      </c>
      <c r="AQ60" s="106">
        <f>IFERROR(VLOOKUP($A60,Mingguan!$A$4:$GC$48,AQ$1,FALSE),"")</f>
        <v>30000</v>
      </c>
      <c r="AR60" s="106">
        <f>IFERROR(VLOOKUP($A60,Mingguan!$A$4:$GC$48,AR$1,FALSE),"")</f>
        <v>30000</v>
      </c>
      <c r="AS60" s="106">
        <f>IFERROR(VLOOKUP($A60,Mingguan!$A$4:$GC$48,AS$1,FALSE),"")</f>
        <v>30000</v>
      </c>
      <c r="AT60" s="106">
        <f>IFERROR(VLOOKUP($A60,Mingguan!$A$4:$GC$48,AT$1,FALSE),"")</f>
        <v>30000</v>
      </c>
      <c r="AU60" s="106">
        <f>IFERROR(VLOOKUP($A60,Mingguan!$A$4:$GC$48,AU$1,FALSE),"")</f>
        <v>30000</v>
      </c>
      <c r="AV60" s="106">
        <f>IFERROR(VLOOKUP($A60,Mingguan!$A$4:$GC$48,AV$1,FALSE),"")</f>
        <v>30000</v>
      </c>
      <c r="AW60" s="106">
        <f>IFERROR(VLOOKUP($A60,Mingguan!$A$4:$GC$48,AW$1,FALSE),"")</f>
        <v>30000</v>
      </c>
      <c r="AX60" s="106">
        <f>IFERROR(VLOOKUP($A60,Mingguan!$A$4:$GC$48,AX$1,FALSE),"")</f>
        <v>30000</v>
      </c>
      <c r="AY60" s="106">
        <f>IFERROR(VLOOKUP($A60,Mingguan!$A$4:$GC$48,AY$1,FALSE),"")</f>
        <v>30000</v>
      </c>
      <c r="AZ60" s="106">
        <f>IFERROR(VLOOKUP($A60,Mingguan!$A$4:$GC$48,AZ$1,FALSE),"")</f>
        <v>30000</v>
      </c>
      <c r="BA60" s="106">
        <f>IFERROR(VLOOKUP($A60,Mingguan!$A$4:$GC$48,BA$1,FALSE),"")</f>
        <v>30000</v>
      </c>
      <c r="BB60" s="106">
        <f>IFERROR(VLOOKUP($A60,Mingguan!$A$4:$GC$48,BB$1,FALSE),"")</f>
        <v>30000</v>
      </c>
      <c r="BC60" s="106">
        <f>IFERROR(VLOOKUP($A60,Mingguan!$A$4:$GC$48,BC$1,FALSE),"")</f>
        <v>30000</v>
      </c>
      <c r="BD60" s="106">
        <f>IFERROR(VLOOKUP($A60,Mingguan!$A$4:$GC$48,BD$1,FALSE),"")</f>
        <v>30000</v>
      </c>
      <c r="BE60" s="106">
        <f>IFERROR(VLOOKUP($A60,Mingguan!$A$4:$GC$48,BE$1,FALSE),"")</f>
        <v>30000</v>
      </c>
      <c r="BF60" s="106">
        <f>IFERROR(VLOOKUP($A60,Mingguan!$A$4:$GC$48,BF$1,FALSE),"")</f>
        <v>30000</v>
      </c>
      <c r="BG60" s="106">
        <f>IFERROR(VLOOKUP($A60,Mingguan!$A$4:$GC$48,BG$1,FALSE),"")</f>
        <v>30000</v>
      </c>
      <c r="BH60" s="106">
        <f>IFERROR(VLOOKUP($A60,Mingguan!$A$4:$GC$48,BH$1,FALSE),"")</f>
        <v>30000</v>
      </c>
      <c r="BI60" s="106">
        <f>IFERROR(VLOOKUP($A60,Mingguan!$A$4:$GC$48,BI$1,FALSE),"")</f>
        <v>30000</v>
      </c>
      <c r="BJ60" s="106">
        <f>IFERROR(VLOOKUP($A60,Mingguan!$A$4:$GC$48,BJ$1,FALSE),"")</f>
        <v>30000</v>
      </c>
      <c r="BK60" s="106">
        <f>IFERROR(VLOOKUP($A60,Mingguan!$A$4:$GC$48,BK$1,FALSE),"")</f>
        <v>30000</v>
      </c>
      <c r="BL60" s="106">
        <f>IFERROR(VLOOKUP($A60,Mingguan!$A$4:$GC$48,BL$1,FALSE),"")</f>
        <v>30000</v>
      </c>
      <c r="BM60" s="106">
        <f>IFERROR(VLOOKUP($A60,Mingguan!$A$4:$GC$48,BM$1,FALSE),"")</f>
        <v>30000</v>
      </c>
      <c r="BN60" s="106">
        <f>IFERROR(VLOOKUP($A60,Mingguan!$A$4:$GC$48,BN$1,FALSE),"")</f>
        <v>30000</v>
      </c>
      <c r="BO60" s="106">
        <f>IFERROR(VLOOKUP($A60,Mingguan!$A$4:$GC$48,BO$1,FALSE),"")</f>
        <v>30000</v>
      </c>
      <c r="BP60" s="106">
        <f>IFERROR(VLOOKUP($A60,Mingguan!$A$4:$GC$48,BP$1,FALSE),"")</f>
        <v>30000</v>
      </c>
      <c r="BQ60" s="106">
        <f>IFERROR(VLOOKUP($A60,Mingguan!$A$4:$GC$48,BQ$1,FALSE),"")</f>
        <v>30000</v>
      </c>
      <c r="BR60" s="106">
        <f>IFERROR(VLOOKUP($A60,Mingguan!$A$4:$GC$48,BR$1,FALSE),"")</f>
        <v>30000</v>
      </c>
      <c r="BS60" s="106">
        <f>IFERROR(VLOOKUP($A60,Mingguan!$A$4:$GC$48,BS$1,FALSE),"")</f>
        <v>30000</v>
      </c>
      <c r="BT60" s="106">
        <f>IFERROR(VLOOKUP($A60,Mingguan!$A$4:$GC$48,BT$1,FALSE),"")</f>
        <v>30000</v>
      </c>
      <c r="BU60" s="106">
        <f>IFERROR(VLOOKUP($A60,Mingguan!$A$4:$GC$48,BU$1,FALSE),"")</f>
        <v>30000</v>
      </c>
      <c r="BV60" s="106">
        <f>IFERROR(VLOOKUP($A60,Mingguan!$A$4:$GC$48,BV$1,FALSE),"")</f>
        <v>30000</v>
      </c>
      <c r="BW60" s="106">
        <f>IFERROR(VLOOKUP($A60,Mingguan!$A$4:$GC$48,BW$1,FALSE),"")</f>
        <v>30000</v>
      </c>
      <c r="BX60" s="106">
        <f>IFERROR(VLOOKUP($A60,Mingguan!$A$4:$GC$48,BX$1,FALSE),"")</f>
        <v>30000</v>
      </c>
      <c r="BY60" s="106">
        <f>IFERROR(VLOOKUP($A60,Mingguan!$A$4:$GC$48,BY$1,FALSE),"")</f>
        <v>30000</v>
      </c>
      <c r="BZ60" s="106">
        <f>IFERROR(VLOOKUP($A60,Mingguan!$A$4:$GC$48,BZ$1,FALSE),"")</f>
        <v>30000</v>
      </c>
      <c r="CA60" s="106">
        <f>IFERROR(VLOOKUP($A60,Mingguan!$A$4:$GC$48,CA$1,FALSE),"")</f>
        <v>30000</v>
      </c>
      <c r="CB60" s="106">
        <f>IFERROR(VLOOKUP($A60,Mingguan!$A$4:$GC$48,CB$1,FALSE),"")</f>
        <v>30000</v>
      </c>
      <c r="CC60" s="106">
        <f>IFERROR(VLOOKUP($A60,Mingguan!$A$4:$GC$48,CC$1,FALSE),"")</f>
        <v>30000</v>
      </c>
      <c r="CD60" s="106">
        <f>IFERROR(VLOOKUP($A60,Mingguan!$A$4:$GC$48,CD$1,FALSE),"")</f>
        <v>30000</v>
      </c>
      <c r="CE60" s="106">
        <f>IFERROR(VLOOKUP($A60,Mingguan!$A$4:$GC$48,CE$1,FALSE),"")</f>
        <v>30000</v>
      </c>
      <c r="CF60" s="106">
        <f>IFERROR(VLOOKUP($A60,Mingguan!$A$4:$GC$48,CF$1,FALSE),"")</f>
        <v>30000</v>
      </c>
      <c r="CG60" s="106">
        <f>IFERROR(VLOOKUP($A60,Mingguan!$A$4:$GC$48,CG$1,FALSE),"")</f>
        <v>30000</v>
      </c>
      <c r="CH60" s="106">
        <f>IFERROR(VLOOKUP($A60,Mingguan!$A$4:$GC$48,CH$1,FALSE),"")</f>
        <v>30000</v>
      </c>
      <c r="CI60" s="106">
        <f>IFERROR(VLOOKUP($A60,Mingguan!$A$4:$GC$48,CI$1,FALSE),"")</f>
        <v>30000</v>
      </c>
      <c r="CJ60" s="106">
        <f>IFERROR(VLOOKUP($A60,Mingguan!$A$4:$GC$48,CJ$1,FALSE),"")</f>
        <v>30000</v>
      </c>
      <c r="CK60" s="106">
        <f>IFERROR(VLOOKUP($A60,Mingguan!$A$4:$GC$48,CK$1,FALSE),"")</f>
        <v>30000</v>
      </c>
      <c r="CL60" s="106">
        <f>IFERROR(VLOOKUP($A60,Mingguan!$A$4:$GC$48,CL$1,FALSE),"")</f>
        <v>30000</v>
      </c>
      <c r="CM60" s="106">
        <f>IFERROR(VLOOKUP($A60,Mingguan!$A$4:$GC$48,CM$1,FALSE),"")</f>
        <v>30000</v>
      </c>
      <c r="CN60" s="106">
        <f>IFERROR(VLOOKUP($A60,Mingguan!$A$4:$GC$48,CN$1,FALSE),"")</f>
        <v>30000</v>
      </c>
      <c r="CO60" s="106">
        <f>IFERROR(VLOOKUP($A60,Mingguan!$A$4:$GC$48,CO$1,FALSE),"")</f>
        <v>30000</v>
      </c>
      <c r="CP60" s="106">
        <f>IFERROR(VLOOKUP($A60,Mingguan!$A$4:$GC$48,CP$1,FALSE),"")</f>
        <v>30000</v>
      </c>
      <c r="CQ60" s="106">
        <f>IFERROR(VLOOKUP($A60,Mingguan!$A$4:$GC$48,CQ$1,FALSE),"")</f>
        <v>30000</v>
      </c>
      <c r="CR60" s="106">
        <f>IFERROR(VLOOKUP($A60,Mingguan!$A$4:$GC$48,CR$1,FALSE),"")</f>
        <v>30000</v>
      </c>
      <c r="CS60" s="106">
        <f>IFERROR(VLOOKUP($A60,Mingguan!$A$4:$GC$48,CS$1,FALSE),"")</f>
        <v>30000</v>
      </c>
      <c r="CT60" s="106">
        <f>IFERROR(VLOOKUP($A60,Mingguan!$A$4:$GC$48,CT$1,FALSE),"")</f>
        <v>30000</v>
      </c>
      <c r="CU60" s="106">
        <f>IFERROR(VLOOKUP($A60,Mingguan!$A$4:$GC$48,CU$1,FALSE),"")</f>
        <v>30000</v>
      </c>
      <c r="CV60" s="106">
        <f>IFERROR(VLOOKUP($A60,Mingguan!$A$4:$GC$48,CV$1,FALSE),"")</f>
        <v>30000</v>
      </c>
      <c r="CW60" s="106">
        <f>IFERROR(VLOOKUP($A60,Mingguan!$A$4:$GC$48,CW$1,FALSE),"")</f>
        <v>30000</v>
      </c>
      <c r="CX60" s="106">
        <f>IFERROR(VLOOKUP($A60,Mingguan!$A$4:$GC$48,CX$1,FALSE),"")</f>
        <v>30000</v>
      </c>
      <c r="CY60" s="106">
        <f>IFERROR(VLOOKUP($A60,Mingguan!$A$4:$GC$48,CY$1,FALSE),"")</f>
        <v>30000</v>
      </c>
      <c r="CZ60" s="106">
        <f>IFERROR(VLOOKUP($A60,Mingguan!$A$4:$GC$48,CZ$1,FALSE),"")</f>
        <v>35000</v>
      </c>
      <c r="DA60" s="106">
        <f>IFERROR(VLOOKUP($A60,Mingguan!$A$4:$GC$48,DA$1,FALSE),"")</f>
        <v>35000</v>
      </c>
      <c r="DB60" s="106">
        <f>IFERROR(VLOOKUP($A60,Mingguan!$A$4:$GC$48,DB$1,FALSE),"")</f>
        <v>35000</v>
      </c>
      <c r="DC60" s="106">
        <f>IFERROR(VLOOKUP($A60,Mingguan!$A$4:$GC$48,DC$1,FALSE),"")</f>
        <v>35000</v>
      </c>
      <c r="DD60" s="106">
        <f>IFERROR(VLOOKUP($A60,Mingguan!$A$4:$GC$48,DD$1,FALSE),"")</f>
        <v>35000</v>
      </c>
      <c r="DE60" s="106">
        <f>IFERROR(VLOOKUP($A60,Mingguan!$A$4:$GC$48,DE$1,FALSE),"")</f>
        <v>35000</v>
      </c>
      <c r="DF60" s="106">
        <f>IFERROR(VLOOKUP($A60,Mingguan!$A$4:$GC$48,DF$1,FALSE),"")</f>
        <v>35000</v>
      </c>
      <c r="DG60" s="106">
        <f>IFERROR(VLOOKUP($A60,Mingguan!$A$4:$GC$48,DG$1,FALSE),"")</f>
        <v>35000</v>
      </c>
      <c r="DH60" s="106">
        <f>IFERROR(VLOOKUP($A60,Mingguan!$A$4:$GC$48,DH$1,FALSE),"")</f>
        <v>35000</v>
      </c>
      <c r="DI60" s="106">
        <f>IFERROR(VLOOKUP($A60,Mingguan!$A$4:$GC$48,DI$1,FALSE),"")</f>
        <v>35000</v>
      </c>
      <c r="DJ60" s="106">
        <f>IFERROR(VLOOKUP($A60,Mingguan!$A$4:$GC$48,DJ$1,FALSE),"")</f>
        <v>35000</v>
      </c>
      <c r="DK60" s="106">
        <f>IFERROR(VLOOKUP($A60,Mingguan!$A$4:$GC$48,DK$1,FALSE),"")</f>
        <v>35000</v>
      </c>
      <c r="DL60" s="106">
        <f>IFERROR(VLOOKUP($A60,Mingguan!$A$4:$GC$48,DL$1,FALSE),"")</f>
        <v>35000</v>
      </c>
      <c r="DM60" s="106">
        <f>IFERROR(VLOOKUP($A60,Mingguan!$A$4:$GC$48,DM$1,FALSE),"")</f>
        <v>35000</v>
      </c>
      <c r="DN60" s="106">
        <f>IFERROR(VLOOKUP($A60,Mingguan!$A$4:$GC$48,DN$1,FALSE),"")</f>
        <v>35000</v>
      </c>
      <c r="DO60" s="106">
        <f>IFERROR(VLOOKUP($A60,Mingguan!$A$4:$GC$48,DO$1,FALSE),"")</f>
        <v>35000</v>
      </c>
      <c r="DP60" s="106">
        <f>IFERROR(VLOOKUP($A60,Mingguan!$A$4:$GC$48,DP$1,FALSE),"")</f>
        <v>35000</v>
      </c>
      <c r="DQ60" s="106">
        <f>IFERROR(VLOOKUP($A60,Mingguan!$A$4:$GC$48,DQ$1,FALSE),"")</f>
        <v>35000</v>
      </c>
      <c r="DR60" s="106">
        <f>IFERROR(VLOOKUP($A60,Mingguan!$A$4:$GC$48,DR$1,FALSE),"")</f>
        <v>35000</v>
      </c>
      <c r="DS60" s="106">
        <f>IFERROR(VLOOKUP($A60,Mingguan!$A$4:$GC$48,DS$1,FALSE),"")</f>
        <v>35000</v>
      </c>
      <c r="DT60" s="106">
        <f>IFERROR(VLOOKUP($A60,Mingguan!$A$4:$GC$48,DT$1,FALSE),"")</f>
        <v>35000</v>
      </c>
      <c r="DU60" s="106">
        <f>IFERROR(VLOOKUP($A60,Mingguan!$A$4:$GC$48,DU$1,FALSE),"")</f>
        <v>35000</v>
      </c>
      <c r="DV60" s="106">
        <f>IFERROR(VLOOKUP($A60,Mingguan!$A$4:$GC$48,DV$1,FALSE),"")</f>
        <v>35000</v>
      </c>
      <c r="DW60" s="106">
        <f>IFERROR(VLOOKUP($A60,Mingguan!$A$4:$GC$48,DW$1,FALSE),"")</f>
        <v>35000</v>
      </c>
      <c r="DX60" s="106">
        <f>IFERROR(VLOOKUP($A60,Mingguan!$A$4:$GC$48,DX$1,FALSE),"")</f>
        <v>35000</v>
      </c>
      <c r="DY60" s="106">
        <f>IFERROR(VLOOKUP($A60,Mingguan!$A$4:$GC$48,DY$1,FALSE),"")</f>
        <v>35000</v>
      </c>
      <c r="DZ60" s="106">
        <f>IFERROR(VLOOKUP($A60,Mingguan!$A$4:$GC$48,DZ$1,FALSE),"")</f>
        <v>35000</v>
      </c>
      <c r="EA60" s="106">
        <f>IFERROR(VLOOKUP($A60,Mingguan!$A$4:$GC$48,EA$1,FALSE),"")</f>
        <v>35000</v>
      </c>
      <c r="EB60" s="106">
        <f>IFERROR(VLOOKUP($A60,Mingguan!$A$4:$GC$48,EB$1,FALSE),"")</f>
        <v>35000</v>
      </c>
      <c r="EC60" s="106">
        <f>IFERROR(VLOOKUP($A60,Mingguan!$A$4:$GC$48,EC$1,FALSE),"")</f>
        <v>35000</v>
      </c>
      <c r="ED60" s="106">
        <f>IFERROR(VLOOKUP($A60,Mingguan!$A$4:$GC$48,ED$1,FALSE),"")</f>
        <v>35000</v>
      </c>
      <c r="EE60" s="106">
        <f>IFERROR(VLOOKUP($A60,Mingguan!$A$4:$GC$48,EE$1,FALSE),"")</f>
        <v>35000</v>
      </c>
      <c r="EF60" s="106">
        <f>IFERROR(VLOOKUP($A60,Mingguan!$A$4:$GC$48,EF$1,FALSE),"")</f>
        <v>35000</v>
      </c>
      <c r="EG60" s="106">
        <f>IFERROR(VLOOKUP($A60,Mingguan!$A$4:$GC$48,EG$1,FALSE),"")</f>
        <v>35000</v>
      </c>
      <c r="EH60" s="106">
        <f>IFERROR(VLOOKUP($A60,Mingguan!$A$4:$GC$48,EH$1,FALSE),"")</f>
        <v>35000</v>
      </c>
      <c r="EI60" s="106">
        <f>IFERROR(VLOOKUP($A60,Mingguan!$A$4:$GC$48,EI$1,FALSE),"")</f>
        <v>35000</v>
      </c>
      <c r="EJ60" s="106">
        <f>IFERROR(VLOOKUP($A60,Mingguan!$A$4:$GC$48,EJ$1,FALSE),"")</f>
        <v>35000</v>
      </c>
      <c r="EK60" s="106">
        <f>IFERROR(VLOOKUP($A60,Mingguan!$A$4:$GC$48,EK$1,FALSE),"")</f>
        <v>35000</v>
      </c>
      <c r="EL60" s="106">
        <f>IFERROR(VLOOKUP($A60,Mingguan!$A$4:$GC$48,EL$1,FALSE),"")</f>
        <v>35000</v>
      </c>
      <c r="EM60" s="106">
        <f>IFERROR(VLOOKUP($A60,Mingguan!$A$4:$GC$48,EM$1,FALSE),"")</f>
        <v>35000</v>
      </c>
      <c r="EN60" s="106">
        <f>IFERROR(VLOOKUP($A60,Mingguan!$A$4:$GC$48,EN$1,FALSE),"")</f>
        <v>35000</v>
      </c>
      <c r="EO60" s="106">
        <f>IFERROR(VLOOKUP($A60,Mingguan!$A$4:$GC$48,EO$1,FALSE),"")</f>
        <v>35000</v>
      </c>
      <c r="EP60" s="106">
        <f>IFERROR(VLOOKUP($A60,Mingguan!$A$4:$GC$48,EP$1,FALSE),"")</f>
        <v>35000</v>
      </c>
      <c r="EQ60" s="106">
        <f>IFERROR(VLOOKUP($A60,Mingguan!$A$4:$GC$48,EQ$1,FALSE),"")</f>
        <v>35000</v>
      </c>
      <c r="ER60" s="106">
        <f>IFERROR(VLOOKUP($A60,Mingguan!$A$4:$GC$48,ER$1,FALSE),"")</f>
        <v>35000</v>
      </c>
      <c r="ES60" s="106">
        <f>IFERROR(VLOOKUP($A60,Mingguan!$A$4:$GC$48,ES$1,FALSE),"")</f>
        <v>35000</v>
      </c>
      <c r="ET60" s="106">
        <f>IFERROR(VLOOKUP($A60,Mingguan!$A$4:$GC$48,ET$1,FALSE),"")</f>
        <v>35000</v>
      </c>
      <c r="EU60" s="106">
        <f>IFERROR(VLOOKUP($A60,Mingguan!$A$4:$GC$48,EU$1,FALSE),"")</f>
        <v>35000</v>
      </c>
      <c r="EV60" s="106">
        <f>IFERROR(VLOOKUP($A60,Mingguan!$A$4:$GC$48,EV$1,FALSE),"")</f>
        <v>40000</v>
      </c>
      <c r="EW60" s="106">
        <f>IFERROR(VLOOKUP($A60,Mingguan!$A$4:$GC$48,EW$1,FALSE),"")</f>
        <v>40000</v>
      </c>
      <c r="EX60" s="106">
        <f>IFERROR(VLOOKUP($A60,Mingguan!$A$4:$GC$48,EX$1,FALSE),"")</f>
        <v>40000</v>
      </c>
      <c r="EY60" s="106">
        <f>IFERROR(VLOOKUP($A60,Mingguan!$A$4:$GC$48,EY$1,FALSE),"")</f>
        <v>40000</v>
      </c>
      <c r="EZ60" s="106">
        <f>IFERROR(VLOOKUP($A60,Mingguan!$A$4:$GC$48,EZ$1,FALSE),"")</f>
        <v>40000</v>
      </c>
      <c r="FA60" s="106">
        <f>IFERROR(VLOOKUP($A60,Mingguan!$A$4:$GC$48,FA$1,FALSE),"")</f>
        <v>40000</v>
      </c>
      <c r="FB60" s="106">
        <f>IFERROR(VLOOKUP($A60,Mingguan!$A$4:$GC$48,FB$1,FALSE),"")</f>
        <v>40000</v>
      </c>
      <c r="FC60" s="106">
        <f>IFERROR(VLOOKUP($A60,Mingguan!$A$4:$GC$48,FC$1,FALSE),"")</f>
        <v>40000</v>
      </c>
      <c r="FD60" s="106">
        <f>IFERROR(VLOOKUP($A60,Mingguan!$A$4:$GC$48,FD$1,FALSE),"")</f>
        <v>40000</v>
      </c>
      <c r="FE60" s="106">
        <f>IFERROR(VLOOKUP($A60,Mingguan!$A$4:$GC$48,FE$1,FALSE),"")</f>
        <v>40000</v>
      </c>
      <c r="FF60" s="106">
        <f>IFERROR(VLOOKUP($A60,Mingguan!$A$4:$GC$48,FF$1,FALSE),"")</f>
        <v>40000</v>
      </c>
      <c r="FG60" s="106">
        <f>IFERROR(VLOOKUP($A60,Mingguan!$A$4:$GC$48,FG$1,FALSE),"")</f>
        <v>40000</v>
      </c>
      <c r="FH60" s="106">
        <f>IFERROR(VLOOKUP($A60,Mingguan!$A$4:$GC$48,FH$1,FALSE),"")</f>
        <v>40000</v>
      </c>
      <c r="FI60" s="106">
        <f>IFERROR(VLOOKUP($A60,Mingguan!$A$4:$GC$48,FI$1,FALSE),"")</f>
        <v>40000</v>
      </c>
      <c r="FJ60" s="106">
        <f>IFERROR(VLOOKUP($A60,Mingguan!$A$4:$GC$48,FJ$1,FALSE),"")</f>
        <v>40000</v>
      </c>
      <c r="FK60" s="106">
        <f>IFERROR(VLOOKUP($A60,Mingguan!$A$4:$GC$48,FK$1,FALSE),"")</f>
        <v>40000</v>
      </c>
      <c r="FL60" s="106">
        <f>IFERROR(VLOOKUP($A60,Mingguan!$A$4:$GC$48,FL$1,FALSE),"")</f>
        <v>40000</v>
      </c>
      <c r="FM60" s="106">
        <f>IFERROR(VLOOKUP($A60,Mingguan!$A$4:$GC$48,FM$1,FALSE),"")</f>
        <v>40000</v>
      </c>
      <c r="FN60" s="106">
        <f>IFERROR(VLOOKUP($A60,Mingguan!$A$4:$GC$48,FN$1,FALSE),"")</f>
        <v>40000</v>
      </c>
      <c r="FO60" s="106">
        <f>IFERROR(VLOOKUP($A60,Mingguan!$A$4:$GC$48,FO$1,FALSE),"")</f>
        <v>40000</v>
      </c>
      <c r="FP60" s="106">
        <f>IFERROR(VLOOKUP($A60,Mingguan!$A$4:$GC$48,FP$1,FALSE),"")</f>
        <v>40000</v>
      </c>
      <c r="FQ60" s="106">
        <f>IFERROR(VLOOKUP($A60,Mingguan!$A$4:$GC$48,FQ$1,FALSE),"")</f>
        <v>40000</v>
      </c>
      <c r="FR60" s="106">
        <f>IFERROR(VLOOKUP($A60,Mingguan!$A$4:$GC$48,FR$1,FALSE),"")</f>
        <v>40000</v>
      </c>
      <c r="FS60" s="106">
        <f>IFERROR(VLOOKUP($A60,Mingguan!$A$4:$GC$48,FS$1,FALSE),"")</f>
        <v>40000</v>
      </c>
      <c r="FT60" s="106">
        <f>IFERROR(VLOOKUP($A60,Mingguan!$A$4:$GC$48,FT$1,FALSE),"")</f>
        <v>40000</v>
      </c>
      <c r="FU60" s="106">
        <f>IFERROR(VLOOKUP($A60,Mingguan!$A$4:$GC$48,FU$1,FALSE),"")</f>
        <v>40000</v>
      </c>
      <c r="FV60" s="106">
        <f>IFERROR(VLOOKUP($A60,Mingguan!$A$4:$GC$48,FV$1,FALSE),"")</f>
        <v>40000</v>
      </c>
      <c r="FW60" s="106">
        <f>IFERROR(VLOOKUP($A60,Mingguan!$A$4:$GC$48,FW$1,FALSE),"")</f>
        <v>40000</v>
      </c>
      <c r="FX60" s="106">
        <f>IFERROR(VLOOKUP($A60,Mingguan!$A$4:$GC$48,FX$1,FALSE),"")</f>
        <v>40000</v>
      </c>
      <c r="FY60" s="106">
        <f>IFERROR(VLOOKUP($A60,Mingguan!$A$4:$GC$48,FY$1,FALSE),"")</f>
        <v>40000</v>
      </c>
      <c r="FZ60" s="106">
        <f>IFERROR(VLOOKUP($A60,Mingguan!$A$4:$GC$48,FZ$1,FALSE),"")</f>
        <v>40000</v>
      </c>
      <c r="GA60" s="106">
        <f>IFERROR(VLOOKUP($A60,Mingguan!$A$4:$GC$48,GA$1,FALSE),"")</f>
        <v>40000</v>
      </c>
      <c r="GB60" s="106">
        <f>IFERROR(VLOOKUP($A60,Mingguan!$A$4:$GC$48,GB$1,FALSE),"")</f>
        <v>40000</v>
      </c>
      <c r="GC60" s="106">
        <f>IFERROR(VLOOKUP($A60,Mingguan!$A$4:$GC$48,GC$1,FALSE),"")</f>
        <v>40000</v>
      </c>
      <c r="GD60" s="106"/>
      <c r="GE60" s="106"/>
      <c r="GF60" s="106"/>
      <c r="GG60" s="106"/>
      <c r="GH60" s="106"/>
      <c r="GI60" s="106"/>
      <c r="GJ60" s="106"/>
      <c r="GK60" s="106"/>
      <c r="GL60" s="106"/>
      <c r="GM60" s="106"/>
      <c r="GN60" s="106"/>
      <c r="GO60" s="106"/>
      <c r="GP60" s="106"/>
      <c r="GQ60" s="106"/>
      <c r="GR60" s="106"/>
      <c r="GS60" s="106"/>
      <c r="GT60" s="106"/>
      <c r="GU60" s="106"/>
      <c r="GV60" s="106"/>
    </row>
    <row r="61" spans="1:204" ht="15.75" customHeight="1" x14ac:dyDescent="0.35">
      <c r="A61" s="48">
        <v>57</v>
      </c>
      <c r="B61" s="18" t="s">
        <v>79</v>
      </c>
      <c r="C61" s="48">
        <v>1</v>
      </c>
      <c r="D61" s="48" t="s">
        <v>24</v>
      </c>
      <c r="E61" s="106">
        <f>IFERROR(VLOOKUP($A61,Mingguan!$A$4:$GC$48,E$1,FALSE),"")</f>
        <v>25000</v>
      </c>
      <c r="F61" s="106">
        <f>IFERROR(VLOOKUP($A61,Mingguan!$A$4:$GC$48,F$1,FALSE),"")</f>
        <v>25000</v>
      </c>
      <c r="G61" s="106">
        <f>IFERROR(VLOOKUP($A61,Mingguan!$A$4:$GC$48,G$1,FALSE),"")</f>
        <v>25000</v>
      </c>
      <c r="H61" s="106">
        <f>IFERROR(VLOOKUP($A61,Mingguan!$A$4:$GC$48,H$1,FALSE),"")</f>
        <v>25000</v>
      </c>
      <c r="I61" s="106">
        <f>IFERROR(VLOOKUP($A61,Mingguan!$A$4:$GC$48,I$1,FALSE),"")</f>
        <v>25000</v>
      </c>
      <c r="J61" s="106">
        <f>IFERROR(VLOOKUP($A61,Mingguan!$A$4:$GC$48,J$1,FALSE),"")</f>
        <v>25000</v>
      </c>
      <c r="K61" s="106">
        <f>IFERROR(VLOOKUP($A61,Mingguan!$A$4:$GC$48,K$1,FALSE),"")</f>
        <v>25000</v>
      </c>
      <c r="L61" s="106">
        <f>IFERROR(VLOOKUP($A61,Mingguan!$A$4:$GC$48,L$1,FALSE),"")</f>
        <v>25000</v>
      </c>
      <c r="M61" s="106">
        <f>IFERROR(VLOOKUP($A61,Mingguan!$A$4:$GC$48,M$1,FALSE),"")</f>
        <v>25000</v>
      </c>
      <c r="N61" s="106">
        <f>IFERROR(VLOOKUP($A61,Mingguan!$A$4:$GC$48,N$1,FALSE),"")</f>
        <v>25000</v>
      </c>
      <c r="O61" s="106">
        <f>IFERROR(VLOOKUP($A61,Mingguan!$A$4:$GC$48,O$1,FALSE),"")</f>
        <v>25000</v>
      </c>
      <c r="P61" s="106">
        <f>IFERROR(VLOOKUP($A61,Mingguan!$A$4:$GC$48,P$1,FALSE),"")</f>
        <v>25000</v>
      </c>
      <c r="Q61" s="106">
        <f>IFERROR(VLOOKUP($A61,Mingguan!$A$4:$GC$48,Q$1,FALSE),"")</f>
        <v>25000</v>
      </c>
      <c r="R61" s="106">
        <f>IFERROR(VLOOKUP($A61,Mingguan!$A$4:$GC$48,R$1,FALSE),"")</f>
        <v>25000</v>
      </c>
      <c r="S61" s="106">
        <f>IFERROR(VLOOKUP($A61,Mingguan!$A$4:$GC$48,S$1,FALSE),"")</f>
        <v>25000</v>
      </c>
      <c r="T61" s="106">
        <f>IFERROR(VLOOKUP($A61,Mingguan!$A$4:$GC$48,T$1,FALSE),"")</f>
        <v>25000</v>
      </c>
      <c r="U61" s="106">
        <f>IFERROR(VLOOKUP($A61,Mingguan!$A$4:$GC$48,U$1,FALSE),"")</f>
        <v>25000</v>
      </c>
      <c r="V61" s="106">
        <f>IFERROR(VLOOKUP($A61,Mingguan!$A$4:$GC$48,V$1,FALSE),"")</f>
        <v>25000</v>
      </c>
      <c r="W61" s="106">
        <f>IFERROR(VLOOKUP($A61,Mingguan!$A$4:$GC$48,W$1,FALSE),"")</f>
        <v>25000</v>
      </c>
      <c r="X61" s="106">
        <f>IFERROR(VLOOKUP($A61,Mingguan!$A$4:$GC$48,X$1,FALSE),"")</f>
        <v>25000</v>
      </c>
      <c r="Y61" s="106">
        <f>IFERROR(VLOOKUP($A61,Mingguan!$A$4:$GC$48,Y$1,FALSE),"")</f>
        <v>25000</v>
      </c>
      <c r="Z61" s="106">
        <f>IFERROR(VLOOKUP($A61,Mingguan!$A$4:$GC$48,Z$1,FALSE),"")</f>
        <v>25000</v>
      </c>
      <c r="AA61" s="106">
        <f>IFERROR(VLOOKUP($A61,Mingguan!$A$4:$GC$48,AA$1,FALSE),"")</f>
        <v>25000</v>
      </c>
      <c r="AB61" s="106">
        <f>IFERROR(VLOOKUP($A61,Mingguan!$A$4:$GC$48,AB$1,FALSE),"")</f>
        <v>25000</v>
      </c>
      <c r="AC61" s="106">
        <f>IFERROR(VLOOKUP($A61,Mingguan!$A$4:$GC$48,AC$1,FALSE),"")</f>
        <v>25000</v>
      </c>
      <c r="AD61" s="106">
        <f>IFERROR(VLOOKUP($A61,Mingguan!$A$4:$GC$48,AD$1,FALSE),"")</f>
        <v>27400</v>
      </c>
      <c r="AE61" s="106">
        <f>IFERROR(VLOOKUP($A61,Mingguan!$A$4:$GC$48,AE$1,FALSE),"")</f>
        <v>27400</v>
      </c>
      <c r="AF61" s="106">
        <f>IFERROR(VLOOKUP($A61,Mingguan!$A$4:$GC$48,AF$1,FALSE),"")</f>
        <v>26600</v>
      </c>
      <c r="AG61" s="106">
        <f>IFERROR(VLOOKUP($A61,Mingguan!$A$4:$GC$48,AG$1,FALSE),"")</f>
        <v>25500</v>
      </c>
      <c r="AH61" s="106">
        <f>IFERROR(VLOOKUP($A61,Mingguan!$A$4:$GC$48,AH$1,FALSE),"")</f>
        <v>25800</v>
      </c>
      <c r="AI61" s="106">
        <f>IFERROR(VLOOKUP($A61,Mingguan!$A$4:$GC$48,AI$1,FALSE),"")</f>
        <v>26000</v>
      </c>
      <c r="AJ61" s="106">
        <f>IFERROR(VLOOKUP($A61,Mingguan!$A$4:$GC$48,AJ$1,FALSE),"")</f>
        <v>26000</v>
      </c>
      <c r="AK61" s="106">
        <f>IFERROR(VLOOKUP($A61,Mingguan!$A$4:$GC$48,AK$1,FALSE),"")</f>
        <v>26000</v>
      </c>
      <c r="AL61" s="106">
        <f>IFERROR(VLOOKUP($A61,Mingguan!$A$4:$GC$48,AL$1,FALSE),"")</f>
        <v>26000</v>
      </c>
      <c r="AM61" s="106">
        <f>IFERROR(VLOOKUP($A61,Mingguan!$A$4:$GC$48,AM$1,FALSE),"")</f>
        <v>26000</v>
      </c>
      <c r="AN61" s="106">
        <f>IFERROR(VLOOKUP($A61,Mingguan!$A$4:$GC$48,AN$1,FALSE),"")</f>
        <v>26000</v>
      </c>
      <c r="AO61" s="106">
        <f>IFERROR(VLOOKUP($A61,Mingguan!$A$4:$GC$48,AO$1,FALSE),"")</f>
        <v>26000</v>
      </c>
      <c r="AP61" s="106">
        <f>IFERROR(VLOOKUP($A61,Mingguan!$A$4:$GC$48,AP$1,FALSE),"")</f>
        <v>26000</v>
      </c>
      <c r="AQ61" s="106">
        <f>IFERROR(VLOOKUP($A61,Mingguan!$A$4:$GC$48,AQ$1,FALSE),"")</f>
        <v>25666.666666666668</v>
      </c>
      <c r="AR61" s="106">
        <f>IFERROR(VLOOKUP($A61,Mingguan!$A$4:$GC$48,AR$1,FALSE),"")</f>
        <v>26000</v>
      </c>
      <c r="AS61" s="106">
        <f>IFERROR(VLOOKUP($A61,Mingguan!$A$4:$GC$48,AS$1,FALSE),"")</f>
        <v>26000</v>
      </c>
      <c r="AT61" s="106">
        <f>IFERROR(VLOOKUP($A61,Mingguan!$A$4:$GC$48,AT$1,FALSE),"")</f>
        <v>26000</v>
      </c>
      <c r="AU61" s="106">
        <f>IFERROR(VLOOKUP($A61,Mingguan!$A$4:$GC$48,AU$1,FALSE),"")</f>
        <v>26000</v>
      </c>
      <c r="AV61" s="106">
        <f>IFERROR(VLOOKUP($A61,Mingguan!$A$4:$GC$48,AV$1,FALSE),"")</f>
        <v>26000</v>
      </c>
      <c r="AW61" s="106">
        <f>IFERROR(VLOOKUP($A61,Mingguan!$A$4:$GC$48,AW$1,FALSE),"")</f>
        <v>26000</v>
      </c>
      <c r="AX61" s="106">
        <f>IFERROR(VLOOKUP($A61,Mingguan!$A$4:$GC$48,AX$1,FALSE),"")</f>
        <v>26000</v>
      </c>
      <c r="AY61" s="106">
        <f>IFERROR(VLOOKUP($A61,Mingguan!$A$4:$GC$48,AY$1,FALSE),"")</f>
        <v>25600</v>
      </c>
      <c r="AZ61" s="106">
        <f>IFERROR(VLOOKUP($A61,Mingguan!$A$4:$GC$48,AZ$1,FALSE),"")</f>
        <v>26000</v>
      </c>
      <c r="BA61" s="106">
        <f>IFERROR(VLOOKUP($A61,Mingguan!$A$4:$GC$48,BA$1,FALSE),"")</f>
        <v>0</v>
      </c>
      <c r="BB61" s="106">
        <f>IFERROR(VLOOKUP($A61,Mingguan!$A$4:$GC$48,BB$1,FALSE),"")</f>
        <v>0</v>
      </c>
      <c r="BC61" s="106">
        <f>IFERROR(VLOOKUP($A61,Mingguan!$A$4:$GC$48,BC$1,FALSE),"")</f>
        <v>0</v>
      </c>
      <c r="BD61" s="106">
        <f>IFERROR(VLOOKUP($A61,Mingguan!$A$4:$GC$48,BD$1,FALSE),"")</f>
        <v>0</v>
      </c>
      <c r="BE61" s="106">
        <f>IFERROR(VLOOKUP($A61,Mingguan!$A$4:$GC$48,BE$1,FALSE),"")</f>
        <v>0</v>
      </c>
      <c r="BF61" s="106">
        <f>IFERROR(VLOOKUP($A61,Mingguan!$A$4:$GC$48,BF$1,FALSE),"")</f>
        <v>0</v>
      </c>
      <c r="BG61" s="106">
        <f>IFERROR(VLOOKUP($A61,Mingguan!$A$4:$GC$48,BG$1,FALSE),"")</f>
        <v>0</v>
      </c>
      <c r="BH61" s="106">
        <f>IFERROR(VLOOKUP($A61,Mingguan!$A$4:$GC$48,BH$1,FALSE),"")</f>
        <v>0</v>
      </c>
      <c r="BI61" s="106">
        <f>IFERROR(VLOOKUP($A61,Mingguan!$A$4:$GC$48,BI$1,FALSE),"")</f>
        <v>0</v>
      </c>
      <c r="BJ61" s="106">
        <f>IFERROR(VLOOKUP($A61,Mingguan!$A$4:$GC$48,BJ$1,FALSE),"")</f>
        <v>0</v>
      </c>
      <c r="BK61" s="106">
        <f>IFERROR(VLOOKUP($A61,Mingguan!$A$4:$GC$48,BK$1,FALSE),"")</f>
        <v>0</v>
      </c>
      <c r="BL61" s="106">
        <f>IFERROR(VLOOKUP($A61,Mingguan!$A$4:$GC$48,BL$1,FALSE),"")</f>
        <v>0</v>
      </c>
      <c r="BM61" s="106">
        <f>IFERROR(VLOOKUP($A61,Mingguan!$A$4:$GC$48,BM$1,FALSE),"")</f>
        <v>0</v>
      </c>
      <c r="BN61" s="106">
        <f>IFERROR(VLOOKUP($A61,Mingguan!$A$4:$GC$48,BN$1,FALSE),"")</f>
        <v>0</v>
      </c>
      <c r="BO61" s="106">
        <f>IFERROR(VLOOKUP($A61,Mingguan!$A$4:$GC$48,BO$1,FALSE),"")</f>
        <v>0</v>
      </c>
      <c r="BP61" s="106">
        <f>IFERROR(VLOOKUP($A61,Mingguan!$A$4:$GC$48,BP$1,FALSE),"")</f>
        <v>0</v>
      </c>
      <c r="BQ61" s="106">
        <f>IFERROR(VLOOKUP($A61,Mingguan!$A$4:$GC$48,BQ$1,FALSE),"")</f>
        <v>0</v>
      </c>
      <c r="BR61" s="106">
        <f>IFERROR(VLOOKUP($A61,Mingguan!$A$4:$GC$48,BR$1,FALSE),"")</f>
        <v>0</v>
      </c>
      <c r="BS61" s="106">
        <f>IFERROR(VLOOKUP($A61,Mingguan!$A$4:$GC$48,BS$1,FALSE),"")</f>
        <v>0</v>
      </c>
      <c r="BT61" s="106">
        <f>IFERROR(VLOOKUP($A61,Mingguan!$A$4:$GC$48,BT$1,FALSE),"")</f>
        <v>0</v>
      </c>
      <c r="BU61" s="106">
        <f>IFERROR(VLOOKUP($A61,Mingguan!$A$4:$GC$48,BU$1,FALSE),"")</f>
        <v>0</v>
      </c>
      <c r="BV61" s="106">
        <f>IFERROR(VLOOKUP($A61,Mingguan!$A$4:$GC$48,BV$1,FALSE),"")</f>
        <v>0</v>
      </c>
      <c r="BW61" s="106">
        <f>IFERROR(VLOOKUP($A61,Mingguan!$A$4:$GC$48,BW$1,FALSE),"")</f>
        <v>0</v>
      </c>
      <c r="BX61" s="106">
        <f>IFERROR(VLOOKUP($A61,Mingguan!$A$4:$GC$48,BX$1,FALSE),"")</f>
        <v>0</v>
      </c>
      <c r="BY61" s="106">
        <f>IFERROR(VLOOKUP($A61,Mingguan!$A$4:$GC$48,BY$1,FALSE),"")</f>
        <v>0</v>
      </c>
      <c r="BZ61" s="106">
        <f>IFERROR(VLOOKUP($A61,Mingguan!$A$4:$GC$48,BZ$1,FALSE),"")</f>
        <v>0</v>
      </c>
      <c r="CA61" s="106">
        <f>IFERROR(VLOOKUP($A61,Mingguan!$A$4:$GC$48,CA$1,FALSE),"")</f>
        <v>0</v>
      </c>
      <c r="CB61" s="106">
        <f>IFERROR(VLOOKUP($A61,Mingguan!$A$4:$GC$48,CB$1,FALSE),"")</f>
        <v>0</v>
      </c>
      <c r="CC61" s="106">
        <f>IFERROR(VLOOKUP($A61,Mingguan!$A$4:$GC$48,CC$1,FALSE),"")</f>
        <v>0</v>
      </c>
      <c r="CD61" s="106">
        <f>IFERROR(VLOOKUP($A61,Mingguan!$A$4:$GC$48,CD$1,FALSE),"")</f>
        <v>0</v>
      </c>
      <c r="CE61" s="106">
        <f>IFERROR(VLOOKUP($A61,Mingguan!$A$4:$GC$48,CE$1,FALSE),"")</f>
        <v>0</v>
      </c>
      <c r="CF61" s="106">
        <f>IFERROR(VLOOKUP($A61,Mingguan!$A$4:$GC$48,CF$1,FALSE),"")</f>
        <v>0</v>
      </c>
      <c r="CG61" s="106">
        <f>IFERROR(VLOOKUP($A61,Mingguan!$A$4:$GC$48,CG$1,FALSE),"")</f>
        <v>0</v>
      </c>
      <c r="CH61" s="106">
        <f>IFERROR(VLOOKUP($A61,Mingguan!$A$4:$GC$48,CH$1,FALSE),"")</f>
        <v>0</v>
      </c>
      <c r="CI61" s="106">
        <f>IFERROR(VLOOKUP($A61,Mingguan!$A$4:$GC$48,CI$1,FALSE),"")</f>
        <v>0</v>
      </c>
      <c r="CJ61" s="106">
        <f>IFERROR(VLOOKUP($A61,Mingguan!$A$4:$GC$48,CJ$1,FALSE),"")</f>
        <v>0</v>
      </c>
      <c r="CK61" s="106">
        <f>IFERROR(VLOOKUP($A61,Mingguan!$A$4:$GC$48,CK$1,FALSE),"")</f>
        <v>0</v>
      </c>
      <c r="CL61" s="106">
        <f>IFERROR(VLOOKUP($A61,Mingguan!$A$4:$GC$48,CL$1,FALSE),"")</f>
        <v>0</v>
      </c>
      <c r="CM61" s="106">
        <f>IFERROR(VLOOKUP($A61,Mingguan!$A$4:$GC$48,CM$1,FALSE),"")</f>
        <v>0</v>
      </c>
      <c r="CN61" s="106">
        <f>IFERROR(VLOOKUP($A61,Mingguan!$A$4:$GC$48,CN$1,FALSE),"")</f>
        <v>0</v>
      </c>
      <c r="CO61" s="106">
        <f>IFERROR(VLOOKUP($A61,Mingguan!$A$4:$GC$48,CO$1,FALSE),"")</f>
        <v>0</v>
      </c>
      <c r="CP61" s="106">
        <f>IFERROR(VLOOKUP($A61,Mingguan!$A$4:$GC$48,CP$1,FALSE),"")</f>
        <v>0</v>
      </c>
      <c r="CQ61" s="106">
        <f>IFERROR(VLOOKUP($A61,Mingguan!$A$4:$GC$48,CQ$1,FALSE),"")</f>
        <v>0</v>
      </c>
      <c r="CR61" s="106">
        <f>IFERROR(VLOOKUP($A61,Mingguan!$A$4:$GC$48,CR$1,FALSE),"")</f>
        <v>0</v>
      </c>
      <c r="CS61" s="106">
        <f>IFERROR(VLOOKUP($A61,Mingguan!$A$4:$GC$48,CS$1,FALSE),"")</f>
        <v>0</v>
      </c>
      <c r="CT61" s="106">
        <f>IFERROR(VLOOKUP($A61,Mingguan!$A$4:$GC$48,CT$1,FALSE),"")</f>
        <v>0</v>
      </c>
      <c r="CU61" s="106">
        <f>IFERROR(VLOOKUP($A61,Mingguan!$A$4:$GC$48,CU$1,FALSE),"")</f>
        <v>0</v>
      </c>
      <c r="CV61" s="106">
        <f>IFERROR(VLOOKUP($A61,Mingguan!$A$4:$GC$48,CV$1,FALSE),"")</f>
        <v>30000</v>
      </c>
      <c r="CW61" s="106">
        <f>IFERROR(VLOOKUP($A61,Mingguan!$A$4:$GC$48,CW$1,FALSE),"")</f>
        <v>30000</v>
      </c>
      <c r="CX61" s="106">
        <f>IFERROR(VLOOKUP($A61,Mingguan!$A$4:$GC$48,CX$1,FALSE),"")</f>
        <v>30000</v>
      </c>
      <c r="CY61" s="106">
        <f>IFERROR(VLOOKUP($A61,Mingguan!$A$4:$GC$48,CY$1,FALSE),"")</f>
        <v>30000</v>
      </c>
      <c r="CZ61" s="106">
        <f>IFERROR(VLOOKUP($A61,Mingguan!$A$4:$GC$48,CZ$1,FALSE),"")</f>
        <v>30000</v>
      </c>
      <c r="DA61" s="106">
        <f>IFERROR(VLOOKUP($A61,Mingguan!$A$4:$GC$48,DA$1,FALSE),"")</f>
        <v>30000</v>
      </c>
      <c r="DB61" s="106">
        <f>IFERROR(VLOOKUP($A61,Mingguan!$A$4:$GC$48,DB$1,FALSE),"")</f>
        <v>30000</v>
      </c>
      <c r="DC61" s="106">
        <f>IFERROR(VLOOKUP($A61,Mingguan!$A$4:$GC$48,DC$1,FALSE),"")</f>
        <v>30000</v>
      </c>
      <c r="DD61" s="106">
        <f>IFERROR(VLOOKUP($A61,Mingguan!$A$4:$GC$48,DD$1,FALSE),"")</f>
        <v>30000</v>
      </c>
      <c r="DE61" s="106">
        <f>IFERROR(VLOOKUP($A61,Mingguan!$A$4:$GC$48,DE$1,FALSE),"")</f>
        <v>30000</v>
      </c>
      <c r="DF61" s="106">
        <f>IFERROR(VLOOKUP($A61,Mingguan!$A$4:$GC$48,DF$1,FALSE),"")</f>
        <v>30000</v>
      </c>
      <c r="DG61" s="106">
        <f>IFERROR(VLOOKUP($A61,Mingguan!$A$4:$GC$48,DG$1,FALSE),"")</f>
        <v>30000</v>
      </c>
      <c r="DH61" s="106">
        <f>IFERROR(VLOOKUP($A61,Mingguan!$A$4:$GC$48,DH$1,FALSE),"")</f>
        <v>30000</v>
      </c>
      <c r="DI61" s="106">
        <f>IFERROR(VLOOKUP($A61,Mingguan!$A$4:$GC$48,DI$1,FALSE),"")</f>
        <v>30000</v>
      </c>
      <c r="DJ61" s="106">
        <f>IFERROR(VLOOKUP($A61,Mingguan!$A$4:$GC$48,DJ$1,FALSE),"")</f>
        <v>30000</v>
      </c>
      <c r="DK61" s="106">
        <f>IFERROR(VLOOKUP($A61,Mingguan!$A$4:$GC$48,DK$1,FALSE),"")</f>
        <v>31000</v>
      </c>
      <c r="DL61" s="106">
        <f>IFERROR(VLOOKUP($A61,Mingguan!$A$4:$GC$48,DL$1,FALSE),"")</f>
        <v>30000</v>
      </c>
      <c r="DM61" s="106">
        <f>IFERROR(VLOOKUP($A61,Mingguan!$A$4:$GC$48,DM$1,FALSE),"")</f>
        <v>30000</v>
      </c>
      <c r="DN61" s="106">
        <f>IFERROR(VLOOKUP($A61,Mingguan!$A$4:$GC$48,DN$1,FALSE),"")</f>
        <v>30000</v>
      </c>
      <c r="DO61" s="106">
        <f>IFERROR(VLOOKUP($A61,Mingguan!$A$4:$GC$48,DO$1,FALSE),"")</f>
        <v>30000</v>
      </c>
      <c r="DP61" s="106">
        <f>IFERROR(VLOOKUP($A61,Mingguan!$A$4:$GC$48,DP$1,FALSE),"")</f>
        <v>30000</v>
      </c>
      <c r="DQ61" s="106">
        <f>IFERROR(VLOOKUP($A61,Mingguan!$A$4:$GC$48,DQ$1,FALSE),"")</f>
        <v>30000</v>
      </c>
      <c r="DR61" s="106">
        <f>IFERROR(VLOOKUP($A61,Mingguan!$A$4:$GC$48,DR$1,FALSE),"")</f>
        <v>30000</v>
      </c>
      <c r="DS61" s="106">
        <f>IFERROR(VLOOKUP($A61,Mingguan!$A$4:$GC$48,DS$1,FALSE),"")</f>
        <v>30000</v>
      </c>
      <c r="DT61" s="106">
        <f>IFERROR(VLOOKUP($A61,Mingguan!$A$4:$GC$48,DT$1,FALSE),"")</f>
        <v>30000</v>
      </c>
      <c r="DU61" s="106">
        <f>IFERROR(VLOOKUP($A61,Mingguan!$A$4:$GC$48,DU$1,FALSE),"")</f>
        <v>35000</v>
      </c>
      <c r="DV61" s="106">
        <f>IFERROR(VLOOKUP($A61,Mingguan!$A$4:$GC$48,DV$1,FALSE),"")</f>
        <v>35000</v>
      </c>
      <c r="DW61" s="106">
        <f>IFERROR(VLOOKUP($A61,Mingguan!$A$4:$GC$48,DW$1,FALSE),"")</f>
        <v>35000</v>
      </c>
      <c r="DX61" s="106">
        <f>IFERROR(VLOOKUP($A61,Mingguan!$A$4:$GC$48,DX$1,FALSE),"")</f>
        <v>35000</v>
      </c>
      <c r="DY61" s="106">
        <f>IFERROR(VLOOKUP($A61,Mingguan!$A$4:$GC$48,DY$1,FALSE),"")</f>
        <v>35000</v>
      </c>
      <c r="DZ61" s="106">
        <f>IFERROR(VLOOKUP($A61,Mingguan!$A$4:$GC$48,DZ$1,FALSE),"")</f>
        <v>35000</v>
      </c>
      <c r="EA61" s="106">
        <f>IFERROR(VLOOKUP($A61,Mingguan!$A$4:$GC$48,EA$1,FALSE),"")</f>
        <v>35000</v>
      </c>
      <c r="EB61" s="106">
        <f>IFERROR(VLOOKUP($A61,Mingguan!$A$4:$GC$48,EB$1,FALSE),"")</f>
        <v>35000</v>
      </c>
      <c r="EC61" s="106">
        <f>IFERROR(VLOOKUP($A61,Mingguan!$A$4:$GC$48,EC$1,FALSE),"")</f>
        <v>35000</v>
      </c>
      <c r="ED61" s="106">
        <f>IFERROR(VLOOKUP($A61,Mingguan!$A$4:$GC$48,ED$1,FALSE),"")</f>
        <v>35000</v>
      </c>
      <c r="EE61" s="106">
        <f>IFERROR(VLOOKUP($A61,Mingguan!$A$4:$GC$48,EE$1,FALSE),"")</f>
        <v>35000</v>
      </c>
      <c r="EF61" s="106">
        <f>IFERROR(VLOOKUP($A61,Mingguan!$A$4:$GC$48,EF$1,FALSE),"")</f>
        <v>35000</v>
      </c>
      <c r="EG61" s="106">
        <f>IFERROR(VLOOKUP($A61,Mingguan!$A$4:$GC$48,EG$1,FALSE),"")</f>
        <v>35000</v>
      </c>
      <c r="EH61" s="106">
        <f>IFERROR(VLOOKUP($A61,Mingguan!$A$4:$GC$48,EH$1,FALSE),"")</f>
        <v>35000</v>
      </c>
      <c r="EI61" s="106">
        <f>IFERROR(VLOOKUP($A61,Mingguan!$A$4:$GC$48,EI$1,FALSE),"")</f>
        <v>35000</v>
      </c>
      <c r="EJ61" s="106">
        <f>IFERROR(VLOOKUP($A61,Mingguan!$A$4:$GC$48,EJ$1,FALSE),"")</f>
        <v>35000</v>
      </c>
      <c r="EK61" s="106">
        <f>IFERROR(VLOOKUP($A61,Mingguan!$A$4:$GC$48,EK$1,FALSE),"")</f>
        <v>35000</v>
      </c>
      <c r="EL61" s="106">
        <f>IFERROR(VLOOKUP($A61,Mingguan!$A$4:$GC$48,EL$1,FALSE),"")</f>
        <v>35000</v>
      </c>
      <c r="EM61" s="106">
        <f>IFERROR(VLOOKUP($A61,Mingguan!$A$4:$GC$48,EM$1,FALSE),"")</f>
        <v>35000</v>
      </c>
      <c r="EN61" s="106">
        <f>IFERROR(VLOOKUP($A61,Mingguan!$A$4:$GC$48,EN$1,FALSE),"")</f>
        <v>35000</v>
      </c>
      <c r="EO61" s="106">
        <f>IFERROR(VLOOKUP($A61,Mingguan!$A$4:$GC$48,EO$1,FALSE),"")</f>
        <v>35000</v>
      </c>
      <c r="EP61" s="106">
        <f>IFERROR(VLOOKUP($A61,Mingguan!$A$4:$GC$48,EP$1,FALSE),"")</f>
        <v>35000</v>
      </c>
      <c r="EQ61" s="106">
        <f>IFERROR(VLOOKUP($A61,Mingguan!$A$4:$GC$48,EQ$1,FALSE),"")</f>
        <v>35000</v>
      </c>
      <c r="ER61" s="106">
        <f>IFERROR(VLOOKUP($A61,Mingguan!$A$4:$GC$48,ER$1,FALSE),"")</f>
        <v>35000</v>
      </c>
      <c r="ES61" s="106">
        <f>IFERROR(VLOOKUP($A61,Mingguan!$A$4:$GC$48,ES$1,FALSE),"")</f>
        <v>35000</v>
      </c>
      <c r="ET61" s="106">
        <f>IFERROR(VLOOKUP($A61,Mingguan!$A$4:$GC$48,ET$1,FALSE),"")</f>
        <v>35000</v>
      </c>
      <c r="EU61" s="106">
        <f>IFERROR(VLOOKUP($A61,Mingguan!$A$4:$GC$48,EU$1,FALSE),"")</f>
        <v>35000</v>
      </c>
      <c r="EV61" s="106">
        <f>IFERROR(VLOOKUP($A61,Mingguan!$A$4:$GC$48,EV$1,FALSE),"")</f>
        <v>35000</v>
      </c>
      <c r="EW61" s="106">
        <f>IFERROR(VLOOKUP($A61,Mingguan!$A$4:$GC$48,EW$1,FALSE),"")</f>
        <v>35000</v>
      </c>
      <c r="EX61" s="106">
        <f>IFERROR(VLOOKUP($A61,Mingguan!$A$4:$GC$48,EX$1,FALSE),"")</f>
        <v>39750</v>
      </c>
      <c r="EY61" s="106">
        <f>IFERROR(VLOOKUP($A61,Mingguan!$A$4:$GC$48,EY$1,FALSE),"")</f>
        <v>38000</v>
      </c>
      <c r="EZ61" s="106">
        <f>IFERROR(VLOOKUP($A61,Mingguan!$A$4:$GC$48,EZ$1,FALSE),"")</f>
        <v>38000</v>
      </c>
      <c r="FA61" s="106">
        <f>IFERROR(VLOOKUP($A61,Mingguan!$A$4:$GC$48,FA$1,FALSE),"")</f>
        <v>38000</v>
      </c>
      <c r="FB61" s="106">
        <f>IFERROR(VLOOKUP($A61,Mingguan!$A$4:$GC$48,FB$1,FALSE),"")</f>
        <v>38000</v>
      </c>
      <c r="FC61" s="106">
        <f>IFERROR(VLOOKUP($A61,Mingguan!$A$4:$GC$48,FC$1,FALSE),"")</f>
        <v>38000</v>
      </c>
      <c r="FD61" s="106">
        <f>IFERROR(VLOOKUP($A61,Mingguan!$A$4:$GC$48,FD$1,FALSE),"")</f>
        <v>38000</v>
      </c>
      <c r="FE61" s="106">
        <f>IFERROR(VLOOKUP($A61,Mingguan!$A$4:$GC$48,FE$1,FALSE),"")</f>
        <v>38000</v>
      </c>
      <c r="FF61" s="106">
        <f>IFERROR(VLOOKUP($A61,Mingguan!$A$4:$GC$48,FF$1,FALSE),"")</f>
        <v>38000</v>
      </c>
      <c r="FG61" s="106">
        <f>IFERROR(VLOOKUP($A61,Mingguan!$A$4:$GC$48,FG$1,FALSE),"")</f>
        <v>38000</v>
      </c>
      <c r="FH61" s="106">
        <f>IFERROR(VLOOKUP($A61,Mingguan!$A$4:$GC$48,FH$1,FALSE),"")</f>
        <v>38000</v>
      </c>
      <c r="FI61" s="106">
        <f>IFERROR(VLOOKUP($A61,Mingguan!$A$4:$GC$48,FI$1,FALSE),"")</f>
        <v>38000</v>
      </c>
      <c r="FJ61" s="106">
        <f>IFERROR(VLOOKUP($A61,Mingguan!$A$4:$GC$48,FJ$1,FALSE),"")</f>
        <v>38000</v>
      </c>
      <c r="FK61" s="106">
        <f>IFERROR(VLOOKUP($A61,Mingguan!$A$4:$GC$48,FK$1,FALSE),"")</f>
        <v>38000</v>
      </c>
      <c r="FL61" s="106">
        <f>IFERROR(VLOOKUP($A61,Mingguan!$A$4:$GC$48,FL$1,FALSE),"")</f>
        <v>38000</v>
      </c>
      <c r="FM61" s="106">
        <f>IFERROR(VLOOKUP($A61,Mingguan!$A$4:$GC$48,FM$1,FALSE),"")</f>
        <v>38000</v>
      </c>
      <c r="FN61" s="106">
        <f>IFERROR(VLOOKUP($A61,Mingguan!$A$4:$GC$48,FN$1,FALSE),"")</f>
        <v>38000</v>
      </c>
      <c r="FO61" s="106">
        <f>IFERROR(VLOOKUP($A61,Mingguan!$A$4:$GC$48,FO$1,FALSE),"")</f>
        <v>38000</v>
      </c>
      <c r="FP61" s="106">
        <f>IFERROR(VLOOKUP($A61,Mingguan!$A$4:$GC$48,FP$1,FALSE),"")</f>
        <v>38000</v>
      </c>
      <c r="FQ61" s="106">
        <f>IFERROR(VLOOKUP($A61,Mingguan!$A$4:$GC$48,FQ$1,FALSE),"")</f>
        <v>38000</v>
      </c>
      <c r="FR61" s="106">
        <f>IFERROR(VLOOKUP($A61,Mingguan!$A$4:$GC$48,FR$1,FALSE),"")</f>
        <v>38000</v>
      </c>
      <c r="FS61" s="106">
        <f>IFERROR(VLOOKUP($A61,Mingguan!$A$4:$GC$48,FS$1,FALSE),"")</f>
        <v>38000</v>
      </c>
      <c r="FT61" s="106">
        <f>IFERROR(VLOOKUP($A61,Mingguan!$A$4:$GC$48,FT$1,FALSE),"")</f>
        <v>38000</v>
      </c>
      <c r="FU61" s="106">
        <f>IFERROR(VLOOKUP($A61,Mingguan!$A$4:$GC$48,FU$1,FALSE),"")</f>
        <v>38000</v>
      </c>
      <c r="FV61" s="106">
        <f>IFERROR(VLOOKUP($A61,Mingguan!$A$4:$GC$48,FV$1,FALSE),"")</f>
        <v>38000</v>
      </c>
      <c r="FW61" s="106">
        <f>IFERROR(VLOOKUP($A61,Mingguan!$A$4:$GC$48,FW$1,FALSE),"")</f>
        <v>38000</v>
      </c>
      <c r="FX61" s="106">
        <f>IFERROR(VLOOKUP($A61,Mingguan!$A$4:$GC$48,FX$1,FALSE),"")</f>
        <v>38000</v>
      </c>
      <c r="FY61" s="106">
        <f>IFERROR(VLOOKUP($A61,Mingguan!$A$4:$GC$48,FY$1,FALSE),"")</f>
        <v>38000</v>
      </c>
      <c r="FZ61" s="106">
        <f>IFERROR(VLOOKUP($A61,Mingguan!$A$4:$GC$48,FZ$1,FALSE),"")</f>
        <v>38000</v>
      </c>
      <c r="GA61" s="106">
        <f>IFERROR(VLOOKUP($A61,Mingguan!$A$4:$GC$48,GA$1,FALSE),"")</f>
        <v>38000</v>
      </c>
      <c r="GB61" s="106">
        <f>IFERROR(VLOOKUP($A61,Mingguan!$A$4:$GC$48,GB$1,FALSE),"")</f>
        <v>38000</v>
      </c>
      <c r="GC61" s="106">
        <f>IFERROR(VLOOKUP($A61,Mingguan!$A$4:$GC$48,GC$1,FALSE),"")</f>
        <v>38000</v>
      </c>
      <c r="GD61" s="106"/>
      <c r="GE61" s="106"/>
      <c r="GF61" s="106"/>
      <c r="GG61" s="106"/>
      <c r="GH61" s="106"/>
      <c r="GI61" s="106"/>
      <c r="GJ61" s="106"/>
      <c r="GK61" s="106"/>
      <c r="GL61" s="106"/>
      <c r="GM61" s="106"/>
      <c r="GN61" s="106"/>
      <c r="GO61" s="106"/>
      <c r="GP61" s="106"/>
      <c r="GQ61" s="106"/>
      <c r="GR61" s="106"/>
      <c r="GS61" s="106"/>
      <c r="GT61" s="106"/>
      <c r="GU61" s="106"/>
      <c r="GV61" s="106"/>
    </row>
    <row r="62" spans="1:204" ht="15.75" customHeight="1" x14ac:dyDescent="0.35">
      <c r="A62" s="48">
        <v>58</v>
      </c>
      <c r="B62" s="18" t="s">
        <v>80</v>
      </c>
      <c r="C62" s="48">
        <v>1</v>
      </c>
      <c r="D62" s="48" t="s">
        <v>24</v>
      </c>
      <c r="E62" s="106">
        <f>IFERROR(VLOOKUP($A62,Mingguan!$A$4:$GC$48,E$1,FALSE),"")</f>
        <v>8000</v>
      </c>
      <c r="F62" s="106">
        <f>IFERROR(VLOOKUP($A62,Mingguan!$A$4:$GC$48,F$1,FALSE),"")</f>
        <v>8000</v>
      </c>
      <c r="G62" s="106">
        <f>IFERROR(VLOOKUP($A62,Mingguan!$A$4:$GC$48,G$1,FALSE),"")</f>
        <v>8000</v>
      </c>
      <c r="H62" s="106">
        <f>IFERROR(VLOOKUP($A62,Mingguan!$A$4:$GC$48,H$1,FALSE),"")</f>
        <v>8000</v>
      </c>
      <c r="I62" s="106">
        <f>IFERROR(VLOOKUP($A62,Mingguan!$A$4:$GC$48,I$1,FALSE),"")</f>
        <v>8000</v>
      </c>
      <c r="J62" s="106">
        <f>IFERROR(VLOOKUP($A62,Mingguan!$A$4:$GC$48,J$1,FALSE),"")</f>
        <v>8000</v>
      </c>
      <c r="K62" s="106">
        <f>IFERROR(VLOOKUP($A62,Mingguan!$A$4:$GC$48,K$1,FALSE),"")</f>
        <v>8000</v>
      </c>
      <c r="L62" s="106">
        <f>IFERROR(VLOOKUP($A62,Mingguan!$A$4:$GC$48,L$1,FALSE),"")</f>
        <v>8000</v>
      </c>
      <c r="M62" s="106">
        <f>IFERROR(VLOOKUP($A62,Mingguan!$A$4:$GC$48,M$1,FALSE),"")</f>
        <v>8000</v>
      </c>
      <c r="N62" s="106">
        <f>IFERROR(VLOOKUP($A62,Mingguan!$A$4:$GC$48,N$1,FALSE),"")</f>
        <v>8000</v>
      </c>
      <c r="O62" s="106">
        <f>IFERROR(VLOOKUP($A62,Mingguan!$A$4:$GC$48,O$1,FALSE),"")</f>
        <v>8000</v>
      </c>
      <c r="P62" s="106">
        <f>IFERROR(VLOOKUP($A62,Mingguan!$A$4:$GC$48,P$1,FALSE),"")</f>
        <v>8000</v>
      </c>
      <c r="Q62" s="106">
        <f>IFERROR(VLOOKUP($A62,Mingguan!$A$4:$GC$48,Q$1,FALSE),"")</f>
        <v>8000</v>
      </c>
      <c r="R62" s="106">
        <f>IFERROR(VLOOKUP($A62,Mingguan!$A$4:$GC$48,R$1,FALSE),"")</f>
        <v>8000</v>
      </c>
      <c r="S62" s="106">
        <f>IFERROR(VLOOKUP($A62,Mingguan!$A$4:$GC$48,S$1,FALSE),"")</f>
        <v>8000</v>
      </c>
      <c r="T62" s="106">
        <f>IFERROR(VLOOKUP($A62,Mingguan!$A$4:$GC$48,T$1,FALSE),"")</f>
        <v>8000</v>
      </c>
      <c r="U62" s="106">
        <f>IFERROR(VLOOKUP($A62,Mingguan!$A$4:$GC$48,U$1,FALSE),"")</f>
        <v>8000</v>
      </c>
      <c r="V62" s="106">
        <f>IFERROR(VLOOKUP($A62,Mingguan!$A$4:$GC$48,V$1,FALSE),"")</f>
        <v>8000</v>
      </c>
      <c r="W62" s="106">
        <f>IFERROR(VLOOKUP($A62,Mingguan!$A$4:$GC$48,W$1,FALSE),"")</f>
        <v>8000</v>
      </c>
      <c r="X62" s="106">
        <f>IFERROR(VLOOKUP($A62,Mingguan!$A$4:$GC$48,X$1,FALSE),"")</f>
        <v>8000</v>
      </c>
      <c r="Y62" s="106">
        <f>IFERROR(VLOOKUP($A62,Mingguan!$A$4:$GC$48,Y$1,FALSE),"")</f>
        <v>8000</v>
      </c>
      <c r="Z62" s="106">
        <f>IFERROR(VLOOKUP($A62,Mingguan!$A$4:$GC$48,Z$1,FALSE),"")</f>
        <v>8000</v>
      </c>
      <c r="AA62" s="106">
        <f>IFERROR(VLOOKUP($A62,Mingguan!$A$4:$GC$48,AA$1,FALSE),"")</f>
        <v>8000</v>
      </c>
      <c r="AB62" s="106">
        <f>IFERROR(VLOOKUP($A62,Mingguan!$A$4:$GC$48,AB$1,FALSE),"")</f>
        <v>8000</v>
      </c>
      <c r="AC62" s="106">
        <f>IFERROR(VLOOKUP($A62,Mingguan!$A$4:$GC$48,AC$1,FALSE),"")</f>
        <v>8000</v>
      </c>
      <c r="AD62" s="106">
        <f>IFERROR(VLOOKUP($A62,Mingguan!$A$4:$GC$48,AD$1,FALSE),"")</f>
        <v>8000</v>
      </c>
      <c r="AE62" s="106">
        <f>IFERROR(VLOOKUP($A62,Mingguan!$A$4:$GC$48,AE$1,FALSE),"")</f>
        <v>8000</v>
      </c>
      <c r="AF62" s="106">
        <f>IFERROR(VLOOKUP($A62,Mingguan!$A$4:$GC$48,AF$1,FALSE),"")</f>
        <v>8000</v>
      </c>
      <c r="AG62" s="106">
        <f>IFERROR(VLOOKUP($A62,Mingguan!$A$4:$GC$48,AG$1,FALSE),"")</f>
        <v>9000</v>
      </c>
      <c r="AH62" s="106">
        <f>IFERROR(VLOOKUP($A62,Mingguan!$A$4:$GC$48,AH$1,FALSE),"")</f>
        <v>8000</v>
      </c>
      <c r="AI62" s="106">
        <f>IFERROR(VLOOKUP($A62,Mingguan!$A$4:$GC$48,AI$1,FALSE),"")</f>
        <v>8000</v>
      </c>
      <c r="AJ62" s="106">
        <f>IFERROR(VLOOKUP($A62,Mingguan!$A$4:$GC$48,AJ$1,FALSE),"")</f>
        <v>8000</v>
      </c>
      <c r="AK62" s="106">
        <f>IFERROR(VLOOKUP($A62,Mingguan!$A$4:$GC$48,AK$1,FALSE),"")</f>
        <v>8000</v>
      </c>
      <c r="AL62" s="106">
        <f>IFERROR(VLOOKUP($A62,Mingguan!$A$4:$GC$48,AL$1,FALSE),"")</f>
        <v>8000</v>
      </c>
      <c r="AM62" s="106">
        <f>IFERROR(VLOOKUP($A62,Mingguan!$A$4:$GC$48,AM$1,FALSE),"")</f>
        <v>8000</v>
      </c>
      <c r="AN62" s="106">
        <f>IFERROR(VLOOKUP($A62,Mingguan!$A$4:$GC$48,AN$1,FALSE),"")</f>
        <v>8000</v>
      </c>
      <c r="AO62" s="106">
        <f>IFERROR(VLOOKUP($A62,Mingguan!$A$4:$GC$48,AO$1,FALSE),"")</f>
        <v>8000</v>
      </c>
      <c r="AP62" s="106">
        <f>IFERROR(VLOOKUP($A62,Mingguan!$A$4:$GC$48,AP$1,FALSE),"")</f>
        <v>8000</v>
      </c>
      <c r="AQ62" s="106">
        <f>IFERROR(VLOOKUP($A62,Mingguan!$A$4:$GC$48,AQ$1,FALSE),"")</f>
        <v>8000</v>
      </c>
      <c r="AR62" s="106">
        <f>IFERROR(VLOOKUP($A62,Mingguan!$A$4:$GC$48,AR$1,FALSE),"")</f>
        <v>8000</v>
      </c>
      <c r="AS62" s="106">
        <f>IFERROR(VLOOKUP($A62,Mingguan!$A$4:$GC$48,AS$1,FALSE),"")</f>
        <v>8000</v>
      </c>
      <c r="AT62" s="106">
        <f>IFERROR(VLOOKUP($A62,Mingguan!$A$4:$GC$48,AT$1,FALSE),"")</f>
        <v>8000</v>
      </c>
      <c r="AU62" s="106">
        <f>IFERROR(VLOOKUP($A62,Mingguan!$A$4:$GC$48,AU$1,FALSE),"")</f>
        <v>8000</v>
      </c>
      <c r="AV62" s="106">
        <f>IFERROR(VLOOKUP($A62,Mingguan!$A$4:$GC$48,AV$1,FALSE),"")</f>
        <v>8000</v>
      </c>
      <c r="AW62" s="106">
        <f>IFERROR(VLOOKUP($A62,Mingguan!$A$4:$GC$48,AW$1,FALSE),"")</f>
        <v>8000</v>
      </c>
      <c r="AX62" s="106">
        <f>IFERROR(VLOOKUP($A62,Mingguan!$A$4:$GC$48,AX$1,FALSE),"")</f>
        <v>8000</v>
      </c>
      <c r="AY62" s="106">
        <f>IFERROR(VLOOKUP($A62,Mingguan!$A$4:$GC$48,AY$1,FALSE),"")</f>
        <v>8000</v>
      </c>
      <c r="AZ62" s="106">
        <f>IFERROR(VLOOKUP($A62,Mingguan!$A$4:$GC$48,AZ$1,FALSE),"")</f>
        <v>8000</v>
      </c>
      <c r="BA62" s="106">
        <f>IFERROR(VLOOKUP($A62,Mingguan!$A$4:$GC$48,BA$1,FALSE),"")</f>
        <v>8000</v>
      </c>
      <c r="BB62" s="106">
        <f>IFERROR(VLOOKUP($A62,Mingguan!$A$4:$GC$48,BB$1,FALSE),"")</f>
        <v>8000</v>
      </c>
      <c r="BC62" s="106">
        <f>IFERROR(VLOOKUP($A62,Mingguan!$A$4:$GC$48,BC$1,FALSE),"")</f>
        <v>8000</v>
      </c>
      <c r="BD62" s="106">
        <f>IFERROR(VLOOKUP($A62,Mingguan!$A$4:$GC$48,BD$1,FALSE),"")</f>
        <v>8000</v>
      </c>
      <c r="BE62" s="106">
        <f>IFERROR(VLOOKUP($A62,Mingguan!$A$4:$GC$48,BE$1,FALSE),"")</f>
        <v>8000</v>
      </c>
      <c r="BF62" s="106">
        <f>IFERROR(VLOOKUP($A62,Mingguan!$A$4:$GC$48,BF$1,FALSE),"")</f>
        <v>8000</v>
      </c>
      <c r="BG62" s="106">
        <f>IFERROR(VLOOKUP($A62,Mingguan!$A$4:$GC$48,BG$1,FALSE),"")</f>
        <v>8000</v>
      </c>
      <c r="BH62" s="106">
        <f>IFERROR(VLOOKUP($A62,Mingguan!$A$4:$GC$48,BH$1,FALSE),"")</f>
        <v>8000</v>
      </c>
      <c r="BI62" s="106">
        <f>IFERROR(VLOOKUP($A62,Mingguan!$A$4:$GC$48,BI$1,FALSE),"")</f>
        <v>8000</v>
      </c>
      <c r="BJ62" s="106">
        <f>IFERROR(VLOOKUP($A62,Mingguan!$A$4:$GC$48,BJ$1,FALSE),"")</f>
        <v>8000</v>
      </c>
      <c r="BK62" s="106">
        <f>IFERROR(VLOOKUP($A62,Mingguan!$A$4:$GC$48,BK$1,FALSE),"")</f>
        <v>8000</v>
      </c>
      <c r="BL62" s="106">
        <f>IFERROR(VLOOKUP($A62,Mingguan!$A$4:$GC$48,BL$1,FALSE),"")</f>
        <v>8000</v>
      </c>
      <c r="BM62" s="106">
        <f>IFERROR(VLOOKUP($A62,Mingguan!$A$4:$GC$48,BM$1,FALSE),"")</f>
        <v>8000</v>
      </c>
      <c r="BN62" s="106">
        <f>IFERROR(VLOOKUP($A62,Mingguan!$A$4:$GC$48,BN$1,FALSE),"")</f>
        <v>8000</v>
      </c>
      <c r="BO62" s="106">
        <f>IFERROR(VLOOKUP($A62,Mingguan!$A$4:$GC$48,BO$1,FALSE),"")</f>
        <v>8000</v>
      </c>
      <c r="BP62" s="106">
        <f>IFERROR(VLOOKUP($A62,Mingguan!$A$4:$GC$48,BP$1,FALSE),"")</f>
        <v>8000</v>
      </c>
      <c r="BQ62" s="106">
        <f>IFERROR(VLOOKUP($A62,Mingguan!$A$4:$GC$48,BQ$1,FALSE),"")</f>
        <v>8000</v>
      </c>
      <c r="BR62" s="106">
        <f>IFERROR(VLOOKUP($A62,Mingguan!$A$4:$GC$48,BR$1,FALSE),"")</f>
        <v>8000</v>
      </c>
      <c r="BS62" s="106">
        <f>IFERROR(VLOOKUP($A62,Mingguan!$A$4:$GC$48,BS$1,FALSE),"")</f>
        <v>8000</v>
      </c>
      <c r="BT62" s="106">
        <f>IFERROR(VLOOKUP($A62,Mingguan!$A$4:$GC$48,BT$1,FALSE),"")</f>
        <v>8000</v>
      </c>
      <c r="BU62" s="106">
        <f>IFERROR(VLOOKUP($A62,Mingguan!$A$4:$GC$48,BU$1,FALSE),"")</f>
        <v>8000</v>
      </c>
      <c r="BV62" s="106">
        <f>IFERROR(VLOOKUP($A62,Mingguan!$A$4:$GC$48,BV$1,FALSE),"")</f>
        <v>8000</v>
      </c>
      <c r="BW62" s="106">
        <f>IFERROR(VLOOKUP($A62,Mingguan!$A$4:$GC$48,BW$1,FALSE),"")</f>
        <v>8000</v>
      </c>
      <c r="BX62" s="106">
        <f>IFERROR(VLOOKUP($A62,Mingguan!$A$4:$GC$48,BX$1,FALSE),"")</f>
        <v>8000</v>
      </c>
      <c r="BY62" s="106">
        <f>IFERROR(VLOOKUP($A62,Mingguan!$A$4:$GC$48,BY$1,FALSE),"")</f>
        <v>8000</v>
      </c>
      <c r="BZ62" s="106">
        <f>IFERROR(VLOOKUP($A62,Mingguan!$A$4:$GC$48,BZ$1,FALSE),"")</f>
        <v>8000</v>
      </c>
      <c r="CA62" s="106">
        <f>IFERROR(VLOOKUP($A62,Mingguan!$A$4:$GC$48,CA$1,FALSE),"")</f>
        <v>8000</v>
      </c>
      <c r="CB62" s="106">
        <f>IFERROR(VLOOKUP($A62,Mingguan!$A$4:$GC$48,CB$1,FALSE),"")</f>
        <v>8000</v>
      </c>
      <c r="CC62" s="106">
        <f>IFERROR(VLOOKUP($A62,Mingguan!$A$4:$GC$48,CC$1,FALSE),"")</f>
        <v>8000</v>
      </c>
      <c r="CD62" s="106">
        <f>IFERROR(VLOOKUP($A62,Mingguan!$A$4:$GC$48,CD$1,FALSE),"")</f>
        <v>8000</v>
      </c>
      <c r="CE62" s="106">
        <f>IFERROR(VLOOKUP($A62,Mingguan!$A$4:$GC$48,CE$1,FALSE),"")</f>
        <v>8000</v>
      </c>
      <c r="CF62" s="106">
        <f>IFERROR(VLOOKUP($A62,Mingguan!$A$4:$GC$48,CF$1,FALSE),"")</f>
        <v>8000</v>
      </c>
      <c r="CG62" s="106">
        <f>IFERROR(VLOOKUP($A62,Mingguan!$A$4:$GC$48,CG$1,FALSE),"")</f>
        <v>8000</v>
      </c>
      <c r="CH62" s="106">
        <f>IFERROR(VLOOKUP($A62,Mingguan!$A$4:$GC$48,CH$1,FALSE),"")</f>
        <v>8000</v>
      </c>
      <c r="CI62" s="106">
        <f>IFERROR(VLOOKUP($A62,Mingguan!$A$4:$GC$48,CI$1,FALSE),"")</f>
        <v>8000</v>
      </c>
      <c r="CJ62" s="106">
        <f>IFERROR(VLOOKUP($A62,Mingguan!$A$4:$GC$48,CJ$1,FALSE),"")</f>
        <v>8000</v>
      </c>
      <c r="CK62" s="106">
        <f>IFERROR(VLOOKUP($A62,Mingguan!$A$4:$GC$48,CK$1,FALSE),"")</f>
        <v>8000</v>
      </c>
      <c r="CL62" s="106">
        <f>IFERROR(VLOOKUP($A62,Mingguan!$A$4:$GC$48,CL$1,FALSE),"")</f>
        <v>8000</v>
      </c>
      <c r="CM62" s="106">
        <f>IFERROR(VLOOKUP($A62,Mingguan!$A$4:$GC$48,CM$1,FALSE),"")</f>
        <v>8000</v>
      </c>
      <c r="CN62" s="106">
        <f>IFERROR(VLOOKUP($A62,Mingguan!$A$4:$GC$48,CN$1,FALSE),"")</f>
        <v>8000</v>
      </c>
      <c r="CO62" s="106">
        <f>IFERROR(VLOOKUP($A62,Mingguan!$A$4:$GC$48,CO$1,FALSE),"")</f>
        <v>8000</v>
      </c>
      <c r="CP62" s="106">
        <f>IFERROR(VLOOKUP($A62,Mingguan!$A$4:$GC$48,CP$1,FALSE),"")</f>
        <v>8000</v>
      </c>
      <c r="CQ62" s="106">
        <f>IFERROR(VLOOKUP($A62,Mingguan!$A$4:$GC$48,CQ$1,FALSE),"")</f>
        <v>8000</v>
      </c>
      <c r="CR62" s="106">
        <f>IFERROR(VLOOKUP($A62,Mingguan!$A$4:$GC$48,CR$1,FALSE),"")</f>
        <v>8000</v>
      </c>
      <c r="CS62" s="106">
        <f>IFERROR(VLOOKUP($A62,Mingguan!$A$4:$GC$48,CS$1,FALSE),"")</f>
        <v>8000</v>
      </c>
      <c r="CT62" s="106">
        <f>IFERROR(VLOOKUP($A62,Mingguan!$A$4:$GC$48,CT$1,FALSE),"")</f>
        <v>8000</v>
      </c>
      <c r="CU62" s="106">
        <f>IFERROR(VLOOKUP($A62,Mingguan!$A$4:$GC$48,CU$1,FALSE),"")</f>
        <v>8000</v>
      </c>
      <c r="CV62" s="106">
        <f>IFERROR(VLOOKUP($A62,Mingguan!$A$4:$GC$48,CV$1,FALSE),"")</f>
        <v>8000</v>
      </c>
      <c r="CW62" s="106">
        <f>IFERROR(VLOOKUP($A62,Mingguan!$A$4:$GC$48,CW$1,FALSE),"")</f>
        <v>8000</v>
      </c>
      <c r="CX62" s="106">
        <f>IFERROR(VLOOKUP($A62,Mingguan!$A$4:$GC$48,CX$1,FALSE),"")</f>
        <v>8000</v>
      </c>
      <c r="CY62" s="106">
        <f>IFERROR(VLOOKUP($A62,Mingguan!$A$4:$GC$48,CY$1,FALSE),"")</f>
        <v>8000</v>
      </c>
      <c r="CZ62" s="106">
        <f>IFERROR(VLOOKUP($A62,Mingguan!$A$4:$GC$48,CZ$1,FALSE),"")</f>
        <v>9500</v>
      </c>
      <c r="DA62" s="106">
        <f>IFERROR(VLOOKUP($A62,Mingguan!$A$4:$GC$48,DA$1,FALSE),"")</f>
        <v>8600</v>
      </c>
      <c r="DB62" s="106">
        <f>IFERROR(VLOOKUP($A62,Mingguan!$A$4:$GC$48,DB$1,FALSE),"")</f>
        <v>8800</v>
      </c>
      <c r="DC62" s="106">
        <f>IFERROR(VLOOKUP($A62,Mingguan!$A$4:$GC$48,DC$1,FALSE),"")</f>
        <v>9600</v>
      </c>
      <c r="DD62" s="106">
        <f>IFERROR(VLOOKUP($A62,Mingguan!$A$4:$GC$48,DD$1,FALSE),"")</f>
        <v>10000</v>
      </c>
      <c r="DE62" s="106">
        <f>IFERROR(VLOOKUP($A62,Mingguan!$A$4:$GC$48,DE$1,FALSE),"")</f>
        <v>10000</v>
      </c>
      <c r="DF62" s="106">
        <f>IFERROR(VLOOKUP($A62,Mingguan!$A$4:$GC$48,DF$1,FALSE),"")</f>
        <v>10000</v>
      </c>
      <c r="DG62" s="106">
        <f>IFERROR(VLOOKUP($A62,Mingguan!$A$4:$GC$48,DG$1,FALSE),"")</f>
        <v>10000</v>
      </c>
      <c r="DH62" s="106">
        <f>IFERROR(VLOOKUP($A62,Mingguan!$A$4:$GC$48,DH$1,FALSE),"")</f>
        <v>10000</v>
      </c>
      <c r="DI62" s="106">
        <f>IFERROR(VLOOKUP($A62,Mingguan!$A$4:$GC$48,DI$1,FALSE),"")</f>
        <v>10000</v>
      </c>
      <c r="DJ62" s="106">
        <f>IFERROR(VLOOKUP($A62,Mingguan!$A$4:$GC$48,DJ$1,FALSE),"")</f>
        <v>10000</v>
      </c>
      <c r="DK62" s="106">
        <f>IFERROR(VLOOKUP($A62,Mingguan!$A$4:$GC$48,DK$1,FALSE),"")</f>
        <v>10000</v>
      </c>
      <c r="DL62" s="106">
        <f>IFERROR(VLOOKUP($A62,Mingguan!$A$4:$GC$48,DL$1,FALSE),"")</f>
        <v>10000</v>
      </c>
      <c r="DM62" s="106">
        <f>IFERROR(VLOOKUP($A62,Mingguan!$A$4:$GC$48,DM$1,FALSE),"")</f>
        <v>10000</v>
      </c>
      <c r="DN62" s="106">
        <f>IFERROR(VLOOKUP($A62,Mingguan!$A$4:$GC$48,DN$1,FALSE),"")</f>
        <v>10000</v>
      </c>
      <c r="DO62" s="106">
        <f>IFERROR(VLOOKUP($A62,Mingguan!$A$4:$GC$48,DO$1,FALSE),"")</f>
        <v>10000</v>
      </c>
      <c r="DP62" s="106">
        <f>IFERROR(VLOOKUP($A62,Mingguan!$A$4:$GC$48,DP$1,FALSE),"")</f>
        <v>10000</v>
      </c>
      <c r="DQ62" s="106">
        <f>IFERROR(VLOOKUP($A62,Mingguan!$A$4:$GC$48,DQ$1,FALSE),"")</f>
        <v>10000</v>
      </c>
      <c r="DR62" s="106">
        <f>IFERROR(VLOOKUP($A62,Mingguan!$A$4:$GC$48,DR$1,FALSE),"")</f>
        <v>10000</v>
      </c>
      <c r="DS62" s="106">
        <f>IFERROR(VLOOKUP($A62,Mingguan!$A$4:$GC$48,DS$1,FALSE),"")</f>
        <v>10000</v>
      </c>
      <c r="DT62" s="106">
        <f>IFERROR(VLOOKUP($A62,Mingguan!$A$4:$GC$48,DT$1,FALSE),"")</f>
        <v>10000</v>
      </c>
      <c r="DU62" s="106">
        <f>IFERROR(VLOOKUP($A62,Mingguan!$A$4:$GC$48,DU$1,FALSE),"")</f>
        <v>10000</v>
      </c>
      <c r="DV62" s="106">
        <f>IFERROR(VLOOKUP($A62,Mingguan!$A$4:$GC$48,DV$1,FALSE),"")</f>
        <v>10000</v>
      </c>
      <c r="DW62" s="106">
        <f>IFERROR(VLOOKUP($A62,Mingguan!$A$4:$GC$48,DW$1,FALSE),"")</f>
        <v>10000</v>
      </c>
      <c r="DX62" s="106">
        <f>IFERROR(VLOOKUP($A62,Mingguan!$A$4:$GC$48,DX$1,FALSE),"")</f>
        <v>10000</v>
      </c>
      <c r="DY62" s="106">
        <f>IFERROR(VLOOKUP($A62,Mingguan!$A$4:$GC$48,DY$1,FALSE),"")</f>
        <v>10000</v>
      </c>
      <c r="DZ62" s="106">
        <f>IFERROR(VLOOKUP($A62,Mingguan!$A$4:$GC$48,DZ$1,FALSE),"")</f>
        <v>10000</v>
      </c>
      <c r="EA62" s="106">
        <f>IFERROR(VLOOKUP($A62,Mingguan!$A$4:$GC$48,EA$1,FALSE),"")</f>
        <v>10000</v>
      </c>
      <c r="EB62" s="106">
        <f>IFERROR(VLOOKUP($A62,Mingguan!$A$4:$GC$48,EB$1,FALSE),"")</f>
        <v>10000</v>
      </c>
      <c r="EC62" s="106">
        <f>IFERROR(VLOOKUP($A62,Mingguan!$A$4:$GC$48,EC$1,FALSE),"")</f>
        <v>10000</v>
      </c>
      <c r="ED62" s="106">
        <f>IFERROR(VLOOKUP($A62,Mingguan!$A$4:$GC$48,ED$1,FALSE),"")</f>
        <v>10000</v>
      </c>
      <c r="EE62" s="106">
        <f>IFERROR(VLOOKUP($A62,Mingguan!$A$4:$GC$48,EE$1,FALSE),"")</f>
        <v>10000</v>
      </c>
      <c r="EF62" s="106">
        <f>IFERROR(VLOOKUP($A62,Mingguan!$A$4:$GC$48,EF$1,FALSE),"")</f>
        <v>10000</v>
      </c>
      <c r="EG62" s="106">
        <f>IFERROR(VLOOKUP($A62,Mingguan!$A$4:$GC$48,EG$1,FALSE),"")</f>
        <v>10000</v>
      </c>
      <c r="EH62" s="106">
        <f>IFERROR(VLOOKUP($A62,Mingguan!$A$4:$GC$48,EH$1,FALSE),"")</f>
        <v>10000</v>
      </c>
      <c r="EI62" s="106">
        <f>IFERROR(VLOOKUP($A62,Mingguan!$A$4:$GC$48,EI$1,FALSE),"")</f>
        <v>10000</v>
      </c>
      <c r="EJ62" s="106">
        <f>IFERROR(VLOOKUP($A62,Mingguan!$A$4:$GC$48,EJ$1,FALSE),"")</f>
        <v>10000</v>
      </c>
      <c r="EK62" s="106">
        <f>IFERROR(VLOOKUP($A62,Mingguan!$A$4:$GC$48,EK$1,FALSE),"")</f>
        <v>10000</v>
      </c>
      <c r="EL62" s="106">
        <f>IFERROR(VLOOKUP($A62,Mingguan!$A$4:$GC$48,EL$1,FALSE),"")</f>
        <v>10000</v>
      </c>
      <c r="EM62" s="106">
        <f>IFERROR(VLOOKUP($A62,Mingguan!$A$4:$GC$48,EM$1,FALSE),"")</f>
        <v>10000</v>
      </c>
      <c r="EN62" s="106">
        <f>IFERROR(VLOOKUP($A62,Mingguan!$A$4:$GC$48,EN$1,FALSE),"")</f>
        <v>10000</v>
      </c>
      <c r="EO62" s="106">
        <f>IFERROR(VLOOKUP($A62,Mingguan!$A$4:$GC$48,EO$1,FALSE),"")</f>
        <v>10000</v>
      </c>
      <c r="EP62" s="106">
        <f>IFERROR(VLOOKUP($A62,Mingguan!$A$4:$GC$48,EP$1,FALSE),"")</f>
        <v>10000</v>
      </c>
      <c r="EQ62" s="106">
        <f>IFERROR(VLOOKUP($A62,Mingguan!$A$4:$GC$48,EQ$1,FALSE),"")</f>
        <v>10000</v>
      </c>
      <c r="ER62" s="106">
        <f>IFERROR(VLOOKUP($A62,Mingguan!$A$4:$GC$48,ER$1,FALSE),"")</f>
        <v>10000</v>
      </c>
      <c r="ES62" s="106">
        <f>IFERROR(VLOOKUP($A62,Mingguan!$A$4:$GC$48,ES$1,FALSE),"")</f>
        <v>10000</v>
      </c>
      <c r="ET62" s="106">
        <f>IFERROR(VLOOKUP($A62,Mingguan!$A$4:$GC$48,ET$1,FALSE),"")</f>
        <v>10000</v>
      </c>
      <c r="EU62" s="106">
        <f>IFERROR(VLOOKUP($A62,Mingguan!$A$4:$GC$48,EU$1,FALSE),"")</f>
        <v>10000</v>
      </c>
      <c r="EV62" s="106">
        <f>IFERROR(VLOOKUP($A62,Mingguan!$A$4:$GC$48,EV$1,FALSE),"")</f>
        <v>8000</v>
      </c>
      <c r="EW62" s="106">
        <f>IFERROR(VLOOKUP($A62,Mingguan!$A$4:$GC$48,EW$1,FALSE),"")</f>
        <v>8000</v>
      </c>
      <c r="EX62" s="106">
        <f>IFERROR(VLOOKUP($A62,Mingguan!$A$4:$GC$48,EX$1,FALSE),"")</f>
        <v>8000</v>
      </c>
      <c r="EY62" s="106">
        <f>IFERROR(VLOOKUP($A62,Mingguan!$A$4:$GC$48,EY$1,FALSE),"")</f>
        <v>8000</v>
      </c>
      <c r="EZ62" s="106">
        <f>IFERROR(VLOOKUP($A62,Mingguan!$A$4:$GC$48,EZ$1,FALSE),"")</f>
        <v>8000</v>
      </c>
      <c r="FA62" s="106">
        <f>IFERROR(VLOOKUP($A62,Mingguan!$A$4:$GC$48,FA$1,FALSE),"")</f>
        <v>8000</v>
      </c>
      <c r="FB62" s="106">
        <f>IFERROR(VLOOKUP($A62,Mingguan!$A$4:$GC$48,FB$1,FALSE),"")</f>
        <v>8000</v>
      </c>
      <c r="FC62" s="106">
        <f>IFERROR(VLOOKUP($A62,Mingguan!$A$4:$GC$48,FC$1,FALSE),"")</f>
        <v>8000</v>
      </c>
      <c r="FD62" s="106">
        <f>IFERROR(VLOOKUP($A62,Mingguan!$A$4:$GC$48,FD$1,FALSE),"")</f>
        <v>8000</v>
      </c>
      <c r="FE62" s="106">
        <f>IFERROR(VLOOKUP($A62,Mingguan!$A$4:$GC$48,FE$1,FALSE),"")</f>
        <v>8000</v>
      </c>
      <c r="FF62" s="106">
        <f>IFERROR(VLOOKUP($A62,Mingguan!$A$4:$GC$48,FF$1,FALSE),"")</f>
        <v>8000</v>
      </c>
      <c r="FG62" s="106">
        <f>IFERROR(VLOOKUP($A62,Mingguan!$A$4:$GC$48,FG$1,FALSE),"")</f>
        <v>8000</v>
      </c>
      <c r="FH62" s="106">
        <f>IFERROR(VLOOKUP($A62,Mingguan!$A$4:$GC$48,FH$1,FALSE),"")</f>
        <v>8000</v>
      </c>
      <c r="FI62" s="106">
        <f>IFERROR(VLOOKUP($A62,Mingguan!$A$4:$GC$48,FI$1,FALSE),"")</f>
        <v>8000</v>
      </c>
      <c r="FJ62" s="106">
        <f>IFERROR(VLOOKUP($A62,Mingguan!$A$4:$GC$48,FJ$1,FALSE),"")</f>
        <v>8000</v>
      </c>
      <c r="FK62" s="106">
        <f>IFERROR(VLOOKUP($A62,Mingguan!$A$4:$GC$48,FK$1,FALSE),"")</f>
        <v>9000</v>
      </c>
      <c r="FL62" s="106">
        <f>IFERROR(VLOOKUP($A62,Mingguan!$A$4:$GC$48,FL$1,FALSE),"")</f>
        <v>10000</v>
      </c>
      <c r="FM62" s="106">
        <f>IFERROR(VLOOKUP($A62,Mingguan!$A$4:$GC$48,FM$1,FALSE),"")</f>
        <v>10000</v>
      </c>
      <c r="FN62" s="106">
        <f>IFERROR(VLOOKUP($A62,Mingguan!$A$4:$GC$48,FN$1,FALSE),"")</f>
        <v>10000</v>
      </c>
      <c r="FO62" s="106">
        <f>IFERROR(VLOOKUP($A62,Mingguan!$A$4:$GC$48,FO$1,FALSE),"")</f>
        <v>10000</v>
      </c>
      <c r="FP62" s="106">
        <f>IFERROR(VLOOKUP($A62,Mingguan!$A$4:$GC$48,FP$1,FALSE),"")</f>
        <v>10000</v>
      </c>
      <c r="FQ62" s="106">
        <f>IFERROR(VLOOKUP($A62,Mingguan!$A$4:$GC$48,FQ$1,FALSE),"")</f>
        <v>10000</v>
      </c>
      <c r="FR62" s="106">
        <f>IFERROR(VLOOKUP($A62,Mingguan!$A$4:$GC$48,FR$1,FALSE),"")</f>
        <v>10000</v>
      </c>
      <c r="FS62" s="106">
        <f>IFERROR(VLOOKUP($A62,Mingguan!$A$4:$GC$48,FS$1,FALSE),"")</f>
        <v>10000</v>
      </c>
      <c r="FT62" s="106">
        <f>IFERROR(VLOOKUP($A62,Mingguan!$A$4:$GC$48,FT$1,FALSE),"")</f>
        <v>9200</v>
      </c>
      <c r="FU62" s="106">
        <f>IFERROR(VLOOKUP($A62,Mingguan!$A$4:$GC$48,FU$1,FALSE),"")</f>
        <v>10000</v>
      </c>
      <c r="FV62" s="106">
        <f>IFERROR(VLOOKUP($A62,Mingguan!$A$4:$GC$48,FV$1,FALSE),"")</f>
        <v>10000</v>
      </c>
      <c r="FW62" s="106">
        <f>IFERROR(VLOOKUP($A62,Mingguan!$A$4:$GC$48,FW$1,FALSE),"")</f>
        <v>10000</v>
      </c>
      <c r="FX62" s="106">
        <f>IFERROR(VLOOKUP($A62,Mingguan!$A$4:$GC$48,FX$1,FALSE),"")</f>
        <v>10000</v>
      </c>
      <c r="FY62" s="106">
        <f>IFERROR(VLOOKUP($A62,Mingguan!$A$4:$GC$48,FY$1,FALSE),"")</f>
        <v>10000</v>
      </c>
      <c r="FZ62" s="106">
        <f>IFERROR(VLOOKUP($A62,Mingguan!$A$4:$GC$48,FZ$1,FALSE),"")</f>
        <v>10000</v>
      </c>
      <c r="GA62" s="106">
        <f>IFERROR(VLOOKUP($A62,Mingguan!$A$4:$GC$48,GA$1,FALSE),"")</f>
        <v>10000</v>
      </c>
      <c r="GB62" s="106">
        <f>IFERROR(VLOOKUP($A62,Mingguan!$A$4:$GC$48,GB$1,FALSE),"")</f>
        <v>10000</v>
      </c>
      <c r="GC62" s="106">
        <f>IFERROR(VLOOKUP($A62,Mingguan!$A$4:$GC$48,GC$1,FALSE),"")</f>
        <v>10000</v>
      </c>
      <c r="GD62" s="106"/>
      <c r="GE62" s="106"/>
      <c r="GF62" s="106"/>
      <c r="GG62" s="106"/>
      <c r="GH62" s="106"/>
      <c r="GI62" s="106"/>
      <c r="GJ62" s="106"/>
      <c r="GK62" s="106"/>
      <c r="GL62" s="106"/>
      <c r="GM62" s="106"/>
      <c r="GN62" s="106"/>
      <c r="GO62" s="106"/>
      <c r="GP62" s="106"/>
      <c r="GQ62" s="106"/>
      <c r="GR62" s="106"/>
      <c r="GS62" s="106"/>
      <c r="GT62" s="106"/>
      <c r="GU62" s="106"/>
      <c r="GV62" s="106"/>
    </row>
    <row r="63" spans="1:204" ht="15.75" customHeight="1" x14ac:dyDescent="0.35">
      <c r="A63" s="48">
        <v>59</v>
      </c>
      <c r="B63" s="18" t="s">
        <v>81</v>
      </c>
      <c r="C63" s="48">
        <v>1</v>
      </c>
      <c r="D63" s="48" t="s">
        <v>82</v>
      </c>
      <c r="E63" s="106">
        <f>IFERROR(VLOOKUP($A63,Mingguan!$A$4:$GC$48,E$1,FALSE),"")</f>
        <v>2500</v>
      </c>
      <c r="F63" s="106">
        <f>IFERROR(VLOOKUP($A63,Mingguan!$A$4:$GC$48,F$1,FALSE),"")</f>
        <v>2500</v>
      </c>
      <c r="G63" s="106">
        <f>IFERROR(VLOOKUP($A63,Mingguan!$A$4:$GC$48,G$1,FALSE),"")</f>
        <v>2500</v>
      </c>
      <c r="H63" s="106">
        <f>IFERROR(VLOOKUP($A63,Mingguan!$A$4:$GC$48,H$1,FALSE),"")</f>
        <v>2500</v>
      </c>
      <c r="I63" s="106">
        <f>IFERROR(VLOOKUP($A63,Mingguan!$A$4:$GC$48,I$1,FALSE),"")</f>
        <v>2500</v>
      </c>
      <c r="J63" s="106">
        <f>IFERROR(VLOOKUP($A63,Mingguan!$A$4:$GC$48,J$1,FALSE),"")</f>
        <v>2500</v>
      </c>
      <c r="K63" s="106">
        <f>IFERROR(VLOOKUP($A63,Mingguan!$A$4:$GC$48,K$1,FALSE),"")</f>
        <v>2500</v>
      </c>
      <c r="L63" s="106">
        <f>IFERROR(VLOOKUP($A63,Mingguan!$A$4:$GC$48,L$1,FALSE),"")</f>
        <v>2500</v>
      </c>
      <c r="M63" s="106">
        <f>IFERROR(VLOOKUP($A63,Mingguan!$A$4:$GC$48,M$1,FALSE),"")</f>
        <v>2500</v>
      </c>
      <c r="N63" s="106">
        <f>IFERROR(VLOOKUP($A63,Mingguan!$A$4:$GC$48,N$1,FALSE),"")</f>
        <v>2500</v>
      </c>
      <c r="O63" s="106">
        <f>IFERROR(VLOOKUP($A63,Mingguan!$A$4:$GC$48,O$1,FALSE),"")</f>
        <v>2500</v>
      </c>
      <c r="P63" s="106">
        <f>IFERROR(VLOOKUP($A63,Mingguan!$A$4:$GC$48,P$1,FALSE),"")</f>
        <v>2500</v>
      </c>
      <c r="Q63" s="106">
        <f>IFERROR(VLOOKUP($A63,Mingguan!$A$4:$GC$48,Q$1,FALSE),"")</f>
        <v>2500</v>
      </c>
      <c r="R63" s="106">
        <f>IFERROR(VLOOKUP($A63,Mingguan!$A$4:$GC$48,R$1,FALSE),"")</f>
        <v>2500</v>
      </c>
      <c r="S63" s="106">
        <f>IFERROR(VLOOKUP($A63,Mingguan!$A$4:$GC$48,S$1,FALSE),"")</f>
        <v>2500</v>
      </c>
      <c r="T63" s="106">
        <f>IFERROR(VLOOKUP($A63,Mingguan!$A$4:$GC$48,T$1,FALSE),"")</f>
        <v>2500</v>
      </c>
      <c r="U63" s="106">
        <f>IFERROR(VLOOKUP($A63,Mingguan!$A$4:$GC$48,U$1,FALSE),"")</f>
        <v>2500</v>
      </c>
      <c r="V63" s="106">
        <f>IFERROR(VLOOKUP($A63,Mingguan!$A$4:$GC$48,V$1,FALSE),"")</f>
        <v>2500</v>
      </c>
      <c r="W63" s="106">
        <f>IFERROR(VLOOKUP($A63,Mingguan!$A$4:$GC$48,W$1,FALSE),"")</f>
        <v>2500</v>
      </c>
      <c r="X63" s="106">
        <f>IFERROR(VLOOKUP($A63,Mingguan!$A$4:$GC$48,X$1,FALSE),"")</f>
        <v>2500</v>
      </c>
      <c r="Y63" s="106">
        <f>IFERROR(VLOOKUP($A63,Mingguan!$A$4:$GC$48,Y$1,FALSE),"")</f>
        <v>2500</v>
      </c>
      <c r="Z63" s="106">
        <f>IFERROR(VLOOKUP($A63,Mingguan!$A$4:$GC$48,Z$1,FALSE),"")</f>
        <v>2500</v>
      </c>
      <c r="AA63" s="106">
        <f>IFERROR(VLOOKUP($A63,Mingguan!$A$4:$GC$48,AA$1,FALSE),"")</f>
        <v>2500</v>
      </c>
      <c r="AB63" s="106">
        <f>IFERROR(VLOOKUP($A63,Mingguan!$A$4:$GC$48,AB$1,FALSE),"")</f>
        <v>2500</v>
      </c>
      <c r="AC63" s="106">
        <f>IFERROR(VLOOKUP($A63,Mingguan!$A$4:$GC$48,AC$1,FALSE),"")</f>
        <v>2500</v>
      </c>
      <c r="AD63" s="106">
        <f>IFERROR(VLOOKUP($A63,Mingguan!$A$4:$GC$48,AD$1,FALSE),"")</f>
        <v>2500</v>
      </c>
      <c r="AE63" s="106">
        <f>IFERROR(VLOOKUP($A63,Mingguan!$A$4:$GC$48,AE$1,FALSE),"")</f>
        <v>2500</v>
      </c>
      <c r="AF63" s="106">
        <f>IFERROR(VLOOKUP($A63,Mingguan!$A$4:$GC$48,AF$1,FALSE),"")</f>
        <v>2500</v>
      </c>
      <c r="AG63" s="106">
        <f>IFERROR(VLOOKUP($A63,Mingguan!$A$4:$GC$48,AG$1,FALSE),"")</f>
        <v>2500</v>
      </c>
      <c r="AH63" s="106">
        <f>IFERROR(VLOOKUP($A63,Mingguan!$A$4:$GC$48,AH$1,FALSE),"")</f>
        <v>2500</v>
      </c>
      <c r="AI63" s="106">
        <f>IFERROR(VLOOKUP($A63,Mingguan!$A$4:$GC$48,AI$1,FALSE),"")</f>
        <v>2500</v>
      </c>
      <c r="AJ63" s="106">
        <f>IFERROR(VLOOKUP($A63,Mingguan!$A$4:$GC$48,AJ$1,FALSE),"")</f>
        <v>2500</v>
      </c>
      <c r="AK63" s="106">
        <f>IFERROR(VLOOKUP($A63,Mingguan!$A$4:$GC$48,AK$1,FALSE),"")</f>
        <v>2500</v>
      </c>
      <c r="AL63" s="106">
        <f>IFERROR(VLOOKUP($A63,Mingguan!$A$4:$GC$48,AL$1,FALSE),"")</f>
        <v>2500</v>
      </c>
      <c r="AM63" s="106">
        <f>IFERROR(VLOOKUP($A63,Mingguan!$A$4:$GC$48,AM$1,FALSE),"")</f>
        <v>2500</v>
      </c>
      <c r="AN63" s="106">
        <f>IFERROR(VLOOKUP($A63,Mingguan!$A$4:$GC$48,AN$1,FALSE),"")</f>
        <v>2500</v>
      </c>
      <c r="AO63" s="106">
        <f>IFERROR(VLOOKUP($A63,Mingguan!$A$4:$GC$48,AO$1,FALSE),"")</f>
        <v>2500</v>
      </c>
      <c r="AP63" s="106">
        <f>IFERROR(VLOOKUP($A63,Mingguan!$A$4:$GC$48,AP$1,FALSE),"")</f>
        <v>2500</v>
      </c>
      <c r="AQ63" s="106">
        <f>IFERROR(VLOOKUP($A63,Mingguan!$A$4:$GC$48,AQ$1,FALSE),"")</f>
        <v>2500</v>
      </c>
      <c r="AR63" s="106">
        <f>IFERROR(VLOOKUP($A63,Mingguan!$A$4:$GC$48,AR$1,FALSE),"")</f>
        <v>2500</v>
      </c>
      <c r="AS63" s="106">
        <f>IFERROR(VLOOKUP($A63,Mingguan!$A$4:$GC$48,AS$1,FALSE),"")</f>
        <v>2500</v>
      </c>
      <c r="AT63" s="106">
        <f>IFERROR(VLOOKUP($A63,Mingguan!$A$4:$GC$48,AT$1,FALSE),"")</f>
        <v>2500</v>
      </c>
      <c r="AU63" s="106">
        <f>IFERROR(VLOOKUP($A63,Mingguan!$A$4:$GC$48,AU$1,FALSE),"")</f>
        <v>2500</v>
      </c>
      <c r="AV63" s="106">
        <f>IFERROR(VLOOKUP($A63,Mingguan!$A$4:$GC$48,AV$1,FALSE),"")</f>
        <v>2500</v>
      </c>
      <c r="AW63" s="106">
        <f>IFERROR(VLOOKUP($A63,Mingguan!$A$4:$GC$48,AW$1,FALSE),"")</f>
        <v>2500</v>
      </c>
      <c r="AX63" s="106">
        <f>IFERROR(VLOOKUP($A63,Mingguan!$A$4:$GC$48,AX$1,FALSE),"")</f>
        <v>2500</v>
      </c>
      <c r="AY63" s="106">
        <f>IFERROR(VLOOKUP($A63,Mingguan!$A$4:$GC$48,AY$1,FALSE),"")</f>
        <v>2500</v>
      </c>
      <c r="AZ63" s="106">
        <f>IFERROR(VLOOKUP($A63,Mingguan!$A$4:$GC$48,AZ$1,FALSE),"")</f>
        <v>2500</v>
      </c>
      <c r="BA63" s="106">
        <f>IFERROR(VLOOKUP($A63,Mingguan!$A$4:$GC$48,BA$1,FALSE),"")</f>
        <v>2500</v>
      </c>
      <c r="BB63" s="106">
        <f>IFERROR(VLOOKUP($A63,Mingguan!$A$4:$GC$48,BB$1,FALSE),"")</f>
        <v>2500</v>
      </c>
      <c r="BC63" s="106">
        <f>IFERROR(VLOOKUP($A63,Mingguan!$A$4:$GC$48,BC$1,FALSE),"")</f>
        <v>2500</v>
      </c>
      <c r="BD63" s="106">
        <f>IFERROR(VLOOKUP($A63,Mingguan!$A$4:$GC$48,BD$1,FALSE),"")</f>
        <v>2500</v>
      </c>
      <c r="BE63" s="106">
        <f>IFERROR(VLOOKUP($A63,Mingguan!$A$4:$GC$48,BE$1,FALSE),"")</f>
        <v>2500</v>
      </c>
      <c r="BF63" s="106">
        <f>IFERROR(VLOOKUP($A63,Mingguan!$A$4:$GC$48,BF$1,FALSE),"")</f>
        <v>2500</v>
      </c>
      <c r="BG63" s="106">
        <f>IFERROR(VLOOKUP($A63,Mingguan!$A$4:$GC$48,BG$1,FALSE),"")</f>
        <v>2500</v>
      </c>
      <c r="BH63" s="106">
        <f>IFERROR(VLOOKUP($A63,Mingguan!$A$4:$GC$48,BH$1,FALSE),"")</f>
        <v>2500</v>
      </c>
      <c r="BI63" s="106">
        <f>IFERROR(VLOOKUP($A63,Mingguan!$A$4:$GC$48,BI$1,FALSE),"")</f>
        <v>2500</v>
      </c>
      <c r="BJ63" s="106">
        <f>IFERROR(VLOOKUP($A63,Mingguan!$A$4:$GC$48,BJ$1,FALSE),"")</f>
        <v>2500</v>
      </c>
      <c r="BK63" s="106">
        <f>IFERROR(VLOOKUP($A63,Mingguan!$A$4:$GC$48,BK$1,FALSE),"")</f>
        <v>2500</v>
      </c>
      <c r="BL63" s="106">
        <f>IFERROR(VLOOKUP($A63,Mingguan!$A$4:$GC$48,BL$1,FALSE),"")</f>
        <v>2500</v>
      </c>
      <c r="BM63" s="106">
        <f>IFERROR(VLOOKUP($A63,Mingguan!$A$4:$GC$48,BM$1,FALSE),"")</f>
        <v>2500</v>
      </c>
      <c r="BN63" s="106">
        <f>IFERROR(VLOOKUP($A63,Mingguan!$A$4:$GC$48,BN$1,FALSE),"")</f>
        <v>2500</v>
      </c>
      <c r="BO63" s="106">
        <f>IFERROR(VLOOKUP($A63,Mingguan!$A$4:$GC$48,BO$1,FALSE),"")</f>
        <v>2500</v>
      </c>
      <c r="BP63" s="106">
        <f>IFERROR(VLOOKUP($A63,Mingguan!$A$4:$GC$48,BP$1,FALSE),"")</f>
        <v>2500</v>
      </c>
      <c r="BQ63" s="106">
        <f>IFERROR(VLOOKUP($A63,Mingguan!$A$4:$GC$48,BQ$1,FALSE),"")</f>
        <v>2500</v>
      </c>
      <c r="BR63" s="106">
        <f>IFERROR(VLOOKUP($A63,Mingguan!$A$4:$GC$48,BR$1,FALSE),"")</f>
        <v>2500</v>
      </c>
      <c r="BS63" s="106">
        <f>IFERROR(VLOOKUP($A63,Mingguan!$A$4:$GC$48,BS$1,FALSE),"")</f>
        <v>2500</v>
      </c>
      <c r="BT63" s="106">
        <f>IFERROR(VLOOKUP($A63,Mingguan!$A$4:$GC$48,BT$1,FALSE),"")</f>
        <v>2500</v>
      </c>
      <c r="BU63" s="106">
        <f>IFERROR(VLOOKUP($A63,Mingguan!$A$4:$GC$48,BU$1,FALSE),"")</f>
        <v>2500</v>
      </c>
      <c r="BV63" s="106">
        <f>IFERROR(VLOOKUP($A63,Mingguan!$A$4:$GC$48,BV$1,FALSE),"")</f>
        <v>2500</v>
      </c>
      <c r="BW63" s="106">
        <f>IFERROR(VLOOKUP($A63,Mingguan!$A$4:$GC$48,BW$1,FALSE),"")</f>
        <v>2500</v>
      </c>
      <c r="BX63" s="106">
        <f>IFERROR(VLOOKUP($A63,Mingguan!$A$4:$GC$48,BX$1,FALSE),"")</f>
        <v>2500</v>
      </c>
      <c r="BY63" s="106">
        <f>IFERROR(VLOOKUP($A63,Mingguan!$A$4:$GC$48,BY$1,FALSE),"")</f>
        <v>2500</v>
      </c>
      <c r="BZ63" s="106">
        <f>IFERROR(VLOOKUP($A63,Mingguan!$A$4:$GC$48,BZ$1,FALSE),"")</f>
        <v>2500</v>
      </c>
      <c r="CA63" s="106">
        <f>IFERROR(VLOOKUP($A63,Mingguan!$A$4:$GC$48,CA$1,FALSE),"")</f>
        <v>2500</v>
      </c>
      <c r="CB63" s="106">
        <f>IFERROR(VLOOKUP($A63,Mingguan!$A$4:$GC$48,CB$1,FALSE),"")</f>
        <v>2500</v>
      </c>
      <c r="CC63" s="106">
        <f>IFERROR(VLOOKUP($A63,Mingguan!$A$4:$GC$48,CC$1,FALSE),"")</f>
        <v>2500</v>
      </c>
      <c r="CD63" s="106">
        <f>IFERROR(VLOOKUP($A63,Mingguan!$A$4:$GC$48,CD$1,FALSE),"")</f>
        <v>2500</v>
      </c>
      <c r="CE63" s="106">
        <f>IFERROR(VLOOKUP($A63,Mingguan!$A$4:$GC$48,CE$1,FALSE),"")</f>
        <v>2500</v>
      </c>
      <c r="CF63" s="106">
        <f>IFERROR(VLOOKUP($A63,Mingguan!$A$4:$GC$48,CF$1,FALSE),"")</f>
        <v>2500</v>
      </c>
      <c r="CG63" s="106">
        <f>IFERROR(VLOOKUP($A63,Mingguan!$A$4:$GC$48,CG$1,FALSE),"")</f>
        <v>2500</v>
      </c>
      <c r="CH63" s="106">
        <f>IFERROR(VLOOKUP($A63,Mingguan!$A$4:$GC$48,CH$1,FALSE),"")</f>
        <v>2500</v>
      </c>
      <c r="CI63" s="106">
        <f>IFERROR(VLOOKUP($A63,Mingguan!$A$4:$GC$48,CI$1,FALSE),"")</f>
        <v>2500</v>
      </c>
      <c r="CJ63" s="106">
        <f>IFERROR(VLOOKUP($A63,Mingguan!$A$4:$GC$48,CJ$1,FALSE),"")</f>
        <v>2500</v>
      </c>
      <c r="CK63" s="106">
        <f>IFERROR(VLOOKUP($A63,Mingguan!$A$4:$GC$48,CK$1,FALSE),"")</f>
        <v>2500</v>
      </c>
      <c r="CL63" s="106">
        <f>IFERROR(VLOOKUP($A63,Mingguan!$A$4:$GC$48,CL$1,FALSE),"")</f>
        <v>2500</v>
      </c>
      <c r="CM63" s="106">
        <f>IFERROR(VLOOKUP($A63,Mingguan!$A$4:$GC$48,CM$1,FALSE),"")</f>
        <v>2500</v>
      </c>
      <c r="CN63" s="106">
        <f>IFERROR(VLOOKUP($A63,Mingguan!$A$4:$GC$48,CN$1,FALSE),"")</f>
        <v>2500</v>
      </c>
      <c r="CO63" s="106">
        <f>IFERROR(VLOOKUP($A63,Mingguan!$A$4:$GC$48,CO$1,FALSE),"")</f>
        <v>2500</v>
      </c>
      <c r="CP63" s="106">
        <f>IFERROR(VLOOKUP($A63,Mingguan!$A$4:$GC$48,CP$1,FALSE),"")</f>
        <v>2500</v>
      </c>
      <c r="CQ63" s="106">
        <f>IFERROR(VLOOKUP($A63,Mingguan!$A$4:$GC$48,CQ$1,FALSE),"")</f>
        <v>2500</v>
      </c>
      <c r="CR63" s="106">
        <f>IFERROR(VLOOKUP($A63,Mingguan!$A$4:$GC$48,CR$1,FALSE),"")</f>
        <v>2500</v>
      </c>
      <c r="CS63" s="106">
        <f>IFERROR(VLOOKUP($A63,Mingguan!$A$4:$GC$48,CS$1,FALSE),"")</f>
        <v>2500</v>
      </c>
      <c r="CT63" s="106">
        <f>IFERROR(VLOOKUP($A63,Mingguan!$A$4:$GC$48,CT$1,FALSE),"")</f>
        <v>2500</v>
      </c>
      <c r="CU63" s="106">
        <f>IFERROR(VLOOKUP($A63,Mingguan!$A$4:$GC$48,CU$1,FALSE),"")</f>
        <v>2500</v>
      </c>
      <c r="CV63" s="106">
        <f>IFERROR(VLOOKUP($A63,Mingguan!$A$4:$GC$48,CV$1,FALSE),"")</f>
        <v>2500</v>
      </c>
      <c r="CW63" s="106">
        <f>IFERROR(VLOOKUP($A63,Mingguan!$A$4:$GC$48,CW$1,FALSE),"")</f>
        <v>2500</v>
      </c>
      <c r="CX63" s="106">
        <f>IFERROR(VLOOKUP($A63,Mingguan!$A$4:$GC$48,CX$1,FALSE),"")</f>
        <v>2500</v>
      </c>
      <c r="CY63" s="106">
        <f>IFERROR(VLOOKUP($A63,Mingguan!$A$4:$GC$48,CY$1,FALSE),"")</f>
        <v>2500</v>
      </c>
      <c r="CZ63" s="106">
        <f>IFERROR(VLOOKUP($A63,Mingguan!$A$4:$GC$48,CZ$1,FALSE),"")</f>
        <v>2500</v>
      </c>
      <c r="DA63" s="106">
        <f>IFERROR(VLOOKUP($A63,Mingguan!$A$4:$GC$48,DA$1,FALSE),"")</f>
        <v>2550</v>
      </c>
      <c r="DB63" s="106">
        <f>IFERROR(VLOOKUP($A63,Mingguan!$A$4:$GC$48,DB$1,FALSE),"")</f>
        <v>2500</v>
      </c>
      <c r="DC63" s="106">
        <f>IFERROR(VLOOKUP($A63,Mingguan!$A$4:$GC$48,DC$1,FALSE),"")</f>
        <v>2500</v>
      </c>
      <c r="DD63" s="106">
        <f>IFERROR(VLOOKUP($A63,Mingguan!$A$4:$GC$48,DD$1,FALSE),"")</f>
        <v>2500</v>
      </c>
      <c r="DE63" s="106">
        <f>IFERROR(VLOOKUP($A63,Mingguan!$A$4:$GC$48,DE$1,FALSE),"")</f>
        <v>2500</v>
      </c>
      <c r="DF63" s="106">
        <f>IFERROR(VLOOKUP($A63,Mingguan!$A$4:$GC$48,DF$1,FALSE),"")</f>
        <v>2500</v>
      </c>
      <c r="DG63" s="106">
        <f>IFERROR(VLOOKUP($A63,Mingguan!$A$4:$GC$48,DG$1,FALSE),"")</f>
        <v>2500</v>
      </c>
      <c r="DH63" s="106">
        <f>IFERROR(VLOOKUP($A63,Mingguan!$A$4:$GC$48,DH$1,FALSE),"")</f>
        <v>2500</v>
      </c>
      <c r="DI63" s="106">
        <f>IFERROR(VLOOKUP($A63,Mingguan!$A$4:$GC$48,DI$1,FALSE),"")</f>
        <v>2500</v>
      </c>
      <c r="DJ63" s="106">
        <f>IFERROR(VLOOKUP($A63,Mingguan!$A$4:$GC$48,DJ$1,FALSE),"")</f>
        <v>2500</v>
      </c>
      <c r="DK63" s="106">
        <f>IFERROR(VLOOKUP($A63,Mingguan!$A$4:$GC$48,DK$1,FALSE),"")</f>
        <v>2500</v>
      </c>
      <c r="DL63" s="106">
        <f>IFERROR(VLOOKUP($A63,Mingguan!$A$4:$GC$48,DL$1,FALSE),"")</f>
        <v>2500</v>
      </c>
      <c r="DM63" s="106">
        <f>IFERROR(VLOOKUP($A63,Mingguan!$A$4:$GC$48,DM$1,FALSE),"")</f>
        <v>2500</v>
      </c>
      <c r="DN63" s="106">
        <f>IFERROR(VLOOKUP($A63,Mingguan!$A$4:$GC$48,DN$1,FALSE),"")</f>
        <v>2500</v>
      </c>
      <c r="DO63" s="106">
        <f>IFERROR(VLOOKUP($A63,Mingguan!$A$4:$GC$48,DO$1,FALSE),"")</f>
        <v>2500</v>
      </c>
      <c r="DP63" s="106">
        <f>IFERROR(VLOOKUP($A63,Mingguan!$A$4:$GC$48,DP$1,FALSE),"")</f>
        <v>2500</v>
      </c>
      <c r="DQ63" s="106">
        <f>IFERROR(VLOOKUP($A63,Mingguan!$A$4:$GC$48,DQ$1,FALSE),"")</f>
        <v>2500</v>
      </c>
      <c r="DR63" s="106">
        <f>IFERROR(VLOOKUP($A63,Mingguan!$A$4:$GC$48,DR$1,FALSE),"")</f>
        <v>2500</v>
      </c>
      <c r="DS63" s="106">
        <f>IFERROR(VLOOKUP($A63,Mingguan!$A$4:$GC$48,DS$1,FALSE),"")</f>
        <v>2500</v>
      </c>
      <c r="DT63" s="106">
        <f>IFERROR(VLOOKUP($A63,Mingguan!$A$4:$GC$48,DT$1,FALSE),"")</f>
        <v>2500</v>
      </c>
      <c r="DU63" s="106">
        <f>IFERROR(VLOOKUP($A63,Mingguan!$A$4:$GC$48,DU$1,FALSE),"")</f>
        <v>2500</v>
      </c>
      <c r="DV63" s="106">
        <f>IFERROR(VLOOKUP($A63,Mingguan!$A$4:$GC$48,DV$1,FALSE),"")</f>
        <v>2500</v>
      </c>
      <c r="DW63" s="106">
        <f>IFERROR(VLOOKUP($A63,Mingguan!$A$4:$GC$48,DW$1,FALSE),"")</f>
        <v>2500</v>
      </c>
      <c r="DX63" s="106">
        <f>IFERROR(VLOOKUP($A63,Mingguan!$A$4:$GC$48,DX$1,FALSE),"")</f>
        <v>2500</v>
      </c>
      <c r="DY63" s="106">
        <f>IFERROR(VLOOKUP($A63,Mingguan!$A$4:$GC$48,DY$1,FALSE),"")</f>
        <v>2500</v>
      </c>
      <c r="DZ63" s="106">
        <f>IFERROR(VLOOKUP($A63,Mingguan!$A$4:$GC$48,DZ$1,FALSE),"")</f>
        <v>2500</v>
      </c>
      <c r="EA63" s="106">
        <f>IFERROR(VLOOKUP($A63,Mingguan!$A$4:$GC$48,EA$1,FALSE),"")</f>
        <v>2500</v>
      </c>
      <c r="EB63" s="106">
        <f>IFERROR(VLOOKUP($A63,Mingguan!$A$4:$GC$48,EB$1,FALSE),"")</f>
        <v>2500</v>
      </c>
      <c r="EC63" s="106">
        <f>IFERROR(VLOOKUP($A63,Mingguan!$A$4:$GC$48,EC$1,FALSE),"")</f>
        <v>2500</v>
      </c>
      <c r="ED63" s="106">
        <f>IFERROR(VLOOKUP($A63,Mingguan!$A$4:$GC$48,ED$1,FALSE),"")</f>
        <v>2500</v>
      </c>
      <c r="EE63" s="106">
        <f>IFERROR(VLOOKUP($A63,Mingguan!$A$4:$GC$48,EE$1,FALSE),"")</f>
        <v>2500</v>
      </c>
      <c r="EF63" s="106">
        <f>IFERROR(VLOOKUP($A63,Mingguan!$A$4:$GC$48,EF$1,FALSE),"")</f>
        <v>2500</v>
      </c>
      <c r="EG63" s="106">
        <f>IFERROR(VLOOKUP($A63,Mingguan!$A$4:$GC$48,EG$1,FALSE),"")</f>
        <v>2800</v>
      </c>
      <c r="EH63" s="106">
        <f>IFERROR(VLOOKUP($A63,Mingguan!$A$4:$GC$48,EH$1,FALSE),"")</f>
        <v>3000</v>
      </c>
      <c r="EI63" s="106">
        <f>IFERROR(VLOOKUP($A63,Mingguan!$A$4:$GC$48,EI$1,FALSE),"")</f>
        <v>3000</v>
      </c>
      <c r="EJ63" s="106">
        <f>IFERROR(VLOOKUP($A63,Mingguan!$A$4:$GC$48,EJ$1,FALSE),"")</f>
        <v>3000</v>
      </c>
      <c r="EK63" s="106">
        <f>IFERROR(VLOOKUP($A63,Mingguan!$A$4:$GC$48,EK$1,FALSE),"")</f>
        <v>3000</v>
      </c>
      <c r="EL63" s="106">
        <f>IFERROR(VLOOKUP($A63,Mingguan!$A$4:$GC$48,EL$1,FALSE),"")</f>
        <v>3000</v>
      </c>
      <c r="EM63" s="106">
        <f>IFERROR(VLOOKUP($A63,Mingguan!$A$4:$GC$48,EM$1,FALSE),"")</f>
        <v>3000</v>
      </c>
      <c r="EN63" s="106">
        <f>IFERROR(VLOOKUP($A63,Mingguan!$A$4:$GC$48,EN$1,FALSE),"")</f>
        <v>3000</v>
      </c>
      <c r="EO63" s="106">
        <f>IFERROR(VLOOKUP($A63,Mingguan!$A$4:$GC$48,EO$1,FALSE),"")</f>
        <v>2900</v>
      </c>
      <c r="EP63" s="106">
        <f>IFERROR(VLOOKUP($A63,Mingguan!$A$4:$GC$48,EP$1,FALSE),"")</f>
        <v>2900</v>
      </c>
      <c r="EQ63" s="106">
        <f>IFERROR(VLOOKUP($A63,Mingguan!$A$4:$GC$48,EQ$1,FALSE),"")</f>
        <v>3000</v>
      </c>
      <c r="ER63" s="106">
        <f>IFERROR(VLOOKUP($A63,Mingguan!$A$4:$GC$48,ER$1,FALSE),"")</f>
        <v>3000</v>
      </c>
      <c r="ES63" s="106">
        <f>IFERROR(VLOOKUP($A63,Mingguan!$A$4:$GC$48,ES$1,FALSE),"")</f>
        <v>3000</v>
      </c>
      <c r="ET63" s="106">
        <f>IFERROR(VLOOKUP($A63,Mingguan!$A$4:$GC$48,ET$1,FALSE),"")</f>
        <v>3000</v>
      </c>
      <c r="EU63" s="106">
        <f>IFERROR(VLOOKUP($A63,Mingguan!$A$4:$GC$48,EU$1,FALSE),"")</f>
        <v>3000</v>
      </c>
      <c r="EV63" s="106">
        <f>IFERROR(VLOOKUP($A63,Mingguan!$A$4:$GC$48,EV$1,FALSE),"")</f>
        <v>3000</v>
      </c>
      <c r="EW63" s="106">
        <f>IFERROR(VLOOKUP($A63,Mingguan!$A$4:$GC$48,EW$1,FALSE),"")</f>
        <v>3000</v>
      </c>
      <c r="EX63" s="106">
        <f>IFERROR(VLOOKUP($A63,Mingguan!$A$4:$GC$48,EX$1,FALSE),"")</f>
        <v>3000</v>
      </c>
      <c r="EY63" s="106">
        <f>IFERROR(VLOOKUP($A63,Mingguan!$A$4:$GC$48,EY$1,FALSE),"")</f>
        <v>3000</v>
      </c>
      <c r="EZ63" s="106">
        <f>IFERROR(VLOOKUP($A63,Mingguan!$A$4:$GC$48,EZ$1,FALSE),"")</f>
        <v>3000</v>
      </c>
      <c r="FA63" s="106">
        <f>IFERROR(VLOOKUP($A63,Mingguan!$A$4:$GC$48,FA$1,FALSE),"")</f>
        <v>3000</v>
      </c>
      <c r="FB63" s="106">
        <f>IFERROR(VLOOKUP($A63,Mingguan!$A$4:$GC$48,FB$1,FALSE),"")</f>
        <v>3000</v>
      </c>
      <c r="FC63" s="106">
        <f>IFERROR(VLOOKUP($A63,Mingguan!$A$4:$GC$48,FC$1,FALSE),"")</f>
        <v>3000</v>
      </c>
      <c r="FD63" s="106">
        <f>IFERROR(VLOOKUP($A63,Mingguan!$A$4:$GC$48,FD$1,FALSE),"")</f>
        <v>3000</v>
      </c>
      <c r="FE63" s="106">
        <f>IFERROR(VLOOKUP($A63,Mingguan!$A$4:$GC$48,FE$1,FALSE),"")</f>
        <v>3000</v>
      </c>
      <c r="FF63" s="106">
        <f>IFERROR(VLOOKUP($A63,Mingguan!$A$4:$GC$48,FF$1,FALSE),"")</f>
        <v>3000</v>
      </c>
      <c r="FG63" s="106">
        <f>IFERROR(VLOOKUP($A63,Mingguan!$A$4:$GC$48,FG$1,FALSE),"")</f>
        <v>3000</v>
      </c>
      <c r="FH63" s="106">
        <f>IFERROR(VLOOKUP($A63,Mingguan!$A$4:$GC$48,FH$1,FALSE),"")</f>
        <v>3000</v>
      </c>
      <c r="FI63" s="106">
        <f>IFERROR(VLOOKUP($A63,Mingguan!$A$4:$GC$48,FI$1,FALSE),"")</f>
        <v>3000</v>
      </c>
      <c r="FJ63" s="106">
        <f>IFERROR(VLOOKUP($A63,Mingguan!$A$4:$GC$48,FJ$1,FALSE),"")</f>
        <v>3000</v>
      </c>
      <c r="FK63" s="106">
        <f>IFERROR(VLOOKUP($A63,Mingguan!$A$4:$GC$48,FK$1,FALSE),"")</f>
        <v>3000</v>
      </c>
      <c r="FL63" s="106">
        <f>IFERROR(VLOOKUP($A63,Mingguan!$A$4:$GC$48,FL$1,FALSE),"")</f>
        <v>3000</v>
      </c>
      <c r="FM63" s="106">
        <f>IFERROR(VLOOKUP($A63,Mingguan!$A$4:$GC$48,FM$1,FALSE),"")</f>
        <v>3000</v>
      </c>
      <c r="FN63" s="106">
        <f>IFERROR(VLOOKUP($A63,Mingguan!$A$4:$GC$48,FN$1,FALSE),"")</f>
        <v>3000</v>
      </c>
      <c r="FO63" s="106">
        <f>IFERROR(VLOOKUP($A63,Mingguan!$A$4:$GC$48,FO$1,FALSE),"")</f>
        <v>3000</v>
      </c>
      <c r="FP63" s="106">
        <f>IFERROR(VLOOKUP($A63,Mingguan!$A$4:$GC$48,FP$1,FALSE),"")</f>
        <v>3000</v>
      </c>
      <c r="FQ63" s="106">
        <f>IFERROR(VLOOKUP($A63,Mingguan!$A$4:$GC$48,FQ$1,FALSE),"")</f>
        <v>3000</v>
      </c>
      <c r="FR63" s="106">
        <f>IFERROR(VLOOKUP($A63,Mingguan!$A$4:$GC$48,FR$1,FALSE),"")</f>
        <v>3000</v>
      </c>
      <c r="FS63" s="106">
        <f>IFERROR(VLOOKUP($A63,Mingguan!$A$4:$GC$48,FS$1,FALSE),"")</f>
        <v>3000</v>
      </c>
      <c r="FT63" s="106">
        <f>IFERROR(VLOOKUP($A63,Mingguan!$A$4:$GC$48,FT$1,FALSE),"")</f>
        <v>3000</v>
      </c>
      <c r="FU63" s="106">
        <f>IFERROR(VLOOKUP($A63,Mingguan!$A$4:$GC$48,FU$1,FALSE),"")</f>
        <v>3000</v>
      </c>
      <c r="FV63" s="106">
        <f>IFERROR(VLOOKUP($A63,Mingguan!$A$4:$GC$48,FV$1,FALSE),"")</f>
        <v>3000</v>
      </c>
      <c r="FW63" s="106">
        <f>IFERROR(VLOOKUP($A63,Mingguan!$A$4:$GC$48,FW$1,FALSE),"")</f>
        <v>3000</v>
      </c>
      <c r="FX63" s="106">
        <f>IFERROR(VLOOKUP($A63,Mingguan!$A$4:$GC$48,FX$1,FALSE),"")</f>
        <v>3000</v>
      </c>
      <c r="FY63" s="106">
        <f>IFERROR(VLOOKUP($A63,Mingguan!$A$4:$GC$48,FY$1,FALSE),"")</f>
        <v>3000</v>
      </c>
      <c r="FZ63" s="106">
        <f>IFERROR(VLOOKUP($A63,Mingguan!$A$4:$GC$48,FZ$1,FALSE),"")</f>
        <v>3000</v>
      </c>
      <c r="GA63" s="106">
        <f>IFERROR(VLOOKUP($A63,Mingguan!$A$4:$GC$48,GA$1,FALSE),"")</f>
        <v>3000</v>
      </c>
      <c r="GB63" s="106">
        <f>IFERROR(VLOOKUP($A63,Mingguan!$A$4:$GC$48,GB$1,FALSE),"")</f>
        <v>3000</v>
      </c>
      <c r="GC63" s="106">
        <f>IFERROR(VLOOKUP($A63,Mingguan!$A$4:$GC$48,GC$1,FALSE),"")</f>
        <v>3000</v>
      </c>
      <c r="GD63" s="106"/>
      <c r="GE63" s="106"/>
      <c r="GF63" s="106"/>
      <c r="GG63" s="106"/>
      <c r="GH63" s="106"/>
      <c r="GI63" s="106"/>
      <c r="GJ63" s="106"/>
      <c r="GK63" s="106"/>
      <c r="GL63" s="106"/>
      <c r="GM63" s="106"/>
      <c r="GN63" s="106"/>
      <c r="GO63" s="106"/>
      <c r="GP63" s="106"/>
      <c r="GQ63" s="106"/>
      <c r="GR63" s="106"/>
      <c r="GS63" s="106"/>
      <c r="GT63" s="106"/>
      <c r="GU63" s="106"/>
      <c r="GV63" s="106"/>
    </row>
    <row r="64" spans="1:204" ht="15.75" customHeight="1" x14ac:dyDescent="0.35">
      <c r="A64" s="48">
        <v>60</v>
      </c>
      <c r="B64" s="18" t="s">
        <v>83</v>
      </c>
      <c r="C64" s="48">
        <v>1</v>
      </c>
      <c r="D64" s="48" t="s">
        <v>24</v>
      </c>
      <c r="E64" s="106">
        <f>IFERROR(VLOOKUP($A64,Mingguan!$A$4:$GC$48,E$1,FALSE),"")</f>
        <v>20000</v>
      </c>
      <c r="F64" s="106">
        <f>IFERROR(VLOOKUP($A64,Mingguan!$A$4:$GC$48,F$1,FALSE),"")</f>
        <v>20000</v>
      </c>
      <c r="G64" s="106">
        <f>IFERROR(VLOOKUP($A64,Mingguan!$A$4:$GC$48,G$1,FALSE),"")</f>
        <v>20000</v>
      </c>
      <c r="H64" s="106">
        <f>IFERROR(VLOOKUP($A64,Mingguan!$A$4:$GC$48,H$1,FALSE),"")</f>
        <v>20000</v>
      </c>
      <c r="I64" s="106">
        <f>IFERROR(VLOOKUP($A64,Mingguan!$A$4:$GC$48,I$1,FALSE),"")</f>
        <v>20400</v>
      </c>
      <c r="J64" s="106">
        <f>IFERROR(VLOOKUP($A64,Mingguan!$A$4:$GC$48,J$1,FALSE),"")</f>
        <v>21000</v>
      </c>
      <c r="K64" s="106">
        <f>IFERROR(VLOOKUP($A64,Mingguan!$A$4:$GC$48,K$1,FALSE),"")</f>
        <v>21000</v>
      </c>
      <c r="L64" s="106">
        <f>IFERROR(VLOOKUP($A64,Mingguan!$A$4:$GC$48,L$1,FALSE),"")</f>
        <v>21750</v>
      </c>
      <c r="M64" s="106">
        <f>IFERROR(VLOOKUP($A64,Mingguan!$A$4:$GC$48,M$1,FALSE),"")</f>
        <v>25400</v>
      </c>
      <c r="N64" s="106">
        <f>IFERROR(VLOOKUP($A64,Mingguan!$A$4:$GC$48,N$1,FALSE),"")</f>
        <v>25000</v>
      </c>
      <c r="O64" s="106">
        <f>IFERROR(VLOOKUP($A64,Mingguan!$A$4:$GC$48,O$1,FALSE),"")</f>
        <v>26000</v>
      </c>
      <c r="P64" s="106">
        <f>IFERROR(VLOOKUP($A64,Mingguan!$A$4:$GC$48,P$1,FALSE),"")</f>
        <v>26000</v>
      </c>
      <c r="Q64" s="106">
        <f>IFERROR(VLOOKUP($A64,Mingguan!$A$4:$GC$48,Q$1,FALSE),"")</f>
        <v>26000</v>
      </c>
      <c r="R64" s="106">
        <f>IFERROR(VLOOKUP($A64,Mingguan!$A$4:$GC$48,R$1,FALSE),"")</f>
        <v>26000</v>
      </c>
      <c r="S64" s="106">
        <f>IFERROR(VLOOKUP($A64,Mingguan!$A$4:$GC$48,S$1,FALSE),"")</f>
        <v>26000</v>
      </c>
      <c r="T64" s="106">
        <f>IFERROR(VLOOKUP($A64,Mingguan!$A$4:$GC$48,T$1,FALSE),"")</f>
        <v>26000</v>
      </c>
      <c r="U64" s="106">
        <f>IFERROR(VLOOKUP($A64,Mingguan!$A$4:$GC$48,U$1,FALSE),"")</f>
        <v>26000</v>
      </c>
      <c r="V64" s="106">
        <f>IFERROR(VLOOKUP($A64,Mingguan!$A$4:$GC$48,V$1,FALSE),"")</f>
        <v>26000</v>
      </c>
      <c r="W64" s="106">
        <f>IFERROR(VLOOKUP($A64,Mingguan!$A$4:$GC$48,W$1,FALSE),"")</f>
        <v>26000</v>
      </c>
      <c r="X64" s="106">
        <f>IFERROR(VLOOKUP($A64,Mingguan!$A$4:$GC$48,X$1,FALSE),"")</f>
        <v>26000</v>
      </c>
      <c r="Y64" s="106">
        <f>IFERROR(VLOOKUP($A64,Mingguan!$A$4:$GC$48,Y$1,FALSE),"")</f>
        <v>26000</v>
      </c>
      <c r="Z64" s="106">
        <f>IFERROR(VLOOKUP($A64,Mingguan!$A$4:$GC$48,Z$1,FALSE),"")</f>
        <v>26000</v>
      </c>
      <c r="AA64" s="106">
        <f>IFERROR(VLOOKUP($A64,Mingguan!$A$4:$GC$48,AA$1,FALSE),"")</f>
        <v>26000</v>
      </c>
      <c r="AB64" s="106">
        <f>IFERROR(VLOOKUP($A64,Mingguan!$A$4:$GC$48,AB$1,FALSE),"")</f>
        <v>26000</v>
      </c>
      <c r="AC64" s="106">
        <f>IFERROR(VLOOKUP($A64,Mingguan!$A$4:$GC$48,AC$1,FALSE),"")</f>
        <v>25600</v>
      </c>
      <c r="AD64" s="106">
        <f>IFERROR(VLOOKUP($A64,Mingguan!$A$4:$GC$48,AD$1,FALSE),"")</f>
        <v>24000</v>
      </c>
      <c r="AE64" s="106">
        <f>IFERROR(VLOOKUP($A64,Mingguan!$A$4:$GC$48,AE$1,FALSE),"")</f>
        <v>24000</v>
      </c>
      <c r="AF64" s="106">
        <f>IFERROR(VLOOKUP($A64,Mingguan!$A$4:$GC$48,AF$1,FALSE),"")</f>
        <v>24000</v>
      </c>
      <c r="AG64" s="106">
        <f>IFERROR(VLOOKUP($A64,Mingguan!$A$4:$GC$48,AG$1,FALSE),"")</f>
        <v>24000</v>
      </c>
      <c r="AH64" s="106">
        <f>IFERROR(VLOOKUP($A64,Mingguan!$A$4:$GC$48,AH$1,FALSE),"")</f>
        <v>24000</v>
      </c>
      <c r="AI64" s="106">
        <f>IFERROR(VLOOKUP($A64,Mingguan!$A$4:$GC$48,AI$1,FALSE),"")</f>
        <v>24000</v>
      </c>
      <c r="AJ64" s="106">
        <f>IFERROR(VLOOKUP($A64,Mingguan!$A$4:$GC$48,AJ$1,FALSE),"")</f>
        <v>24000</v>
      </c>
      <c r="AK64" s="106">
        <f>IFERROR(VLOOKUP($A64,Mingguan!$A$4:$GC$48,AK$1,FALSE),"")</f>
        <v>23800</v>
      </c>
      <c r="AL64" s="106">
        <f>IFERROR(VLOOKUP($A64,Mingguan!$A$4:$GC$48,AL$1,FALSE),"")</f>
        <v>23600</v>
      </c>
      <c r="AM64" s="106">
        <f>IFERROR(VLOOKUP($A64,Mingguan!$A$4:$GC$48,AM$1,FALSE),"")</f>
        <v>23200</v>
      </c>
      <c r="AN64" s="106">
        <f>IFERROR(VLOOKUP($A64,Mingguan!$A$4:$GC$48,AN$1,FALSE),"")</f>
        <v>23200</v>
      </c>
      <c r="AO64" s="106">
        <f>IFERROR(VLOOKUP($A64,Mingguan!$A$4:$GC$48,AO$1,FALSE),"")</f>
        <v>23000</v>
      </c>
      <c r="AP64" s="106">
        <f>IFERROR(VLOOKUP($A64,Mingguan!$A$4:$GC$48,AP$1,FALSE),"")</f>
        <v>23000</v>
      </c>
      <c r="AQ64" s="106">
        <f>IFERROR(VLOOKUP($A64,Mingguan!$A$4:$GC$48,AQ$1,FALSE),"")</f>
        <v>23000</v>
      </c>
      <c r="AR64" s="106">
        <f>IFERROR(VLOOKUP($A64,Mingguan!$A$4:$GC$48,AR$1,FALSE),"")</f>
        <v>23000</v>
      </c>
      <c r="AS64" s="106">
        <f>IFERROR(VLOOKUP($A64,Mingguan!$A$4:$GC$48,AS$1,FALSE),"")</f>
        <v>23000</v>
      </c>
      <c r="AT64" s="106">
        <f>IFERROR(VLOOKUP($A64,Mingguan!$A$4:$GC$48,AT$1,FALSE),"")</f>
        <v>23000</v>
      </c>
      <c r="AU64" s="106">
        <f>IFERROR(VLOOKUP($A64,Mingguan!$A$4:$GC$48,AU$1,FALSE),"")</f>
        <v>23000</v>
      </c>
      <c r="AV64" s="106">
        <f>IFERROR(VLOOKUP($A64,Mingguan!$A$4:$GC$48,AV$1,FALSE),"")</f>
        <v>23000</v>
      </c>
      <c r="AW64" s="106">
        <f>IFERROR(VLOOKUP($A64,Mingguan!$A$4:$GC$48,AW$1,FALSE),"")</f>
        <v>23000</v>
      </c>
      <c r="AX64" s="106">
        <f>IFERROR(VLOOKUP($A64,Mingguan!$A$4:$GC$48,AX$1,FALSE),"")</f>
        <v>23000</v>
      </c>
      <c r="AY64" s="106">
        <f>IFERROR(VLOOKUP($A64,Mingguan!$A$4:$GC$48,AY$1,FALSE),"")</f>
        <v>23000</v>
      </c>
      <c r="AZ64" s="106">
        <f>IFERROR(VLOOKUP($A64,Mingguan!$A$4:$GC$48,AZ$1,FALSE),"")</f>
        <v>23000</v>
      </c>
      <c r="BA64" s="106">
        <f>IFERROR(VLOOKUP($A64,Mingguan!$A$4:$GC$48,BA$1,FALSE),"")</f>
        <v>23000</v>
      </c>
      <c r="BB64" s="106">
        <f>IFERROR(VLOOKUP($A64,Mingguan!$A$4:$GC$48,BB$1,FALSE),"")</f>
        <v>23000</v>
      </c>
      <c r="BC64" s="106">
        <f>IFERROR(VLOOKUP($A64,Mingguan!$A$4:$GC$48,BC$1,FALSE),"")</f>
        <v>23000</v>
      </c>
      <c r="BD64" s="106">
        <f>IFERROR(VLOOKUP($A64,Mingguan!$A$4:$GC$48,BD$1,FALSE),"")</f>
        <v>23000</v>
      </c>
      <c r="BE64" s="106">
        <f>IFERROR(VLOOKUP($A64,Mingguan!$A$4:$GC$48,BE$1,FALSE),"")</f>
        <v>23000</v>
      </c>
      <c r="BF64" s="106">
        <f>IFERROR(VLOOKUP($A64,Mingguan!$A$4:$GC$48,BF$1,FALSE),"")</f>
        <v>23000</v>
      </c>
      <c r="BG64" s="106">
        <f>IFERROR(VLOOKUP($A64,Mingguan!$A$4:$GC$48,BG$1,FALSE),"")</f>
        <v>24000</v>
      </c>
      <c r="BH64" s="106">
        <f>IFERROR(VLOOKUP($A64,Mingguan!$A$4:$GC$48,BH$1,FALSE),"")</f>
        <v>24000</v>
      </c>
      <c r="BI64" s="106">
        <f>IFERROR(VLOOKUP($A64,Mingguan!$A$4:$GC$48,BI$1,FALSE),"")</f>
        <v>23600</v>
      </c>
      <c r="BJ64" s="106">
        <f>IFERROR(VLOOKUP($A64,Mingguan!$A$4:$GC$48,BJ$1,FALSE),"")</f>
        <v>23000</v>
      </c>
      <c r="BK64" s="106">
        <f>IFERROR(VLOOKUP($A64,Mingguan!$A$4:$GC$48,BK$1,FALSE),"")</f>
        <v>23400</v>
      </c>
      <c r="BL64" s="106">
        <f>IFERROR(VLOOKUP($A64,Mingguan!$A$4:$GC$48,BL$1,FALSE),"")</f>
        <v>24000</v>
      </c>
      <c r="BM64" s="106">
        <f>IFERROR(VLOOKUP($A64,Mingguan!$A$4:$GC$48,BM$1,FALSE),"")</f>
        <v>24000</v>
      </c>
      <c r="BN64" s="106">
        <f>IFERROR(VLOOKUP($A64,Mingguan!$A$4:$GC$48,BN$1,FALSE),"")</f>
        <v>25000</v>
      </c>
      <c r="BO64" s="106">
        <f>IFERROR(VLOOKUP($A64,Mingguan!$A$4:$GC$48,BO$1,FALSE),"")</f>
        <v>26000</v>
      </c>
      <c r="BP64" s="106">
        <f>IFERROR(VLOOKUP($A64,Mingguan!$A$4:$GC$48,BP$1,FALSE),"")</f>
        <v>26000</v>
      </c>
      <c r="BQ64" s="106">
        <f>IFERROR(VLOOKUP($A64,Mingguan!$A$4:$GC$48,BQ$1,FALSE),"")</f>
        <v>26000</v>
      </c>
      <c r="BR64" s="106">
        <f>IFERROR(VLOOKUP($A64,Mingguan!$A$4:$GC$48,BR$1,FALSE),"")</f>
        <v>25750</v>
      </c>
      <c r="BS64" s="106">
        <f>IFERROR(VLOOKUP($A64,Mingguan!$A$4:$GC$48,BS$1,FALSE),"")</f>
        <v>26000</v>
      </c>
      <c r="BT64" s="106">
        <f>IFERROR(VLOOKUP($A64,Mingguan!$A$4:$GC$48,BT$1,FALSE),"")</f>
        <v>26000</v>
      </c>
      <c r="BU64" s="106">
        <f>IFERROR(VLOOKUP($A64,Mingguan!$A$4:$GC$48,BU$1,FALSE),"")</f>
        <v>26000</v>
      </c>
      <c r="BV64" s="106">
        <f>IFERROR(VLOOKUP($A64,Mingguan!$A$4:$GC$48,BV$1,FALSE),"")</f>
        <v>26000</v>
      </c>
      <c r="BW64" s="106">
        <f>IFERROR(VLOOKUP($A64,Mingguan!$A$4:$GC$48,BW$1,FALSE),"")</f>
        <v>26000</v>
      </c>
      <c r="BX64" s="106">
        <f>IFERROR(VLOOKUP($A64,Mingguan!$A$4:$GC$48,BX$1,FALSE),"")</f>
        <v>26000</v>
      </c>
      <c r="BY64" s="106">
        <f>IFERROR(VLOOKUP($A64,Mingguan!$A$4:$GC$48,BY$1,FALSE),"")</f>
        <v>26000</v>
      </c>
      <c r="BZ64" s="106">
        <f>IFERROR(VLOOKUP($A64,Mingguan!$A$4:$GC$48,BZ$1,FALSE),"")</f>
        <v>26000</v>
      </c>
      <c r="CA64" s="106">
        <f>IFERROR(VLOOKUP($A64,Mingguan!$A$4:$GC$48,CA$1,FALSE),"")</f>
        <v>26000</v>
      </c>
      <c r="CB64" s="106">
        <f>IFERROR(VLOOKUP($A64,Mingguan!$A$4:$GC$48,CB$1,FALSE),"")</f>
        <v>26000</v>
      </c>
      <c r="CC64" s="106">
        <f>IFERROR(VLOOKUP($A64,Mingguan!$A$4:$GC$48,CC$1,FALSE),"")</f>
        <v>26000</v>
      </c>
      <c r="CD64" s="106">
        <f>IFERROR(VLOOKUP($A64,Mingguan!$A$4:$GC$48,CD$1,FALSE),"")</f>
        <v>25250</v>
      </c>
      <c r="CE64" s="106">
        <f>IFERROR(VLOOKUP($A64,Mingguan!$A$4:$GC$48,CE$1,FALSE),"")</f>
        <v>24000</v>
      </c>
      <c r="CF64" s="106">
        <f>IFERROR(VLOOKUP($A64,Mingguan!$A$4:$GC$48,CF$1,FALSE),"")</f>
        <v>24000</v>
      </c>
      <c r="CG64" s="106">
        <f>IFERROR(VLOOKUP($A64,Mingguan!$A$4:$GC$48,CG$1,FALSE),"")</f>
        <v>24000</v>
      </c>
      <c r="CH64" s="106">
        <f>IFERROR(VLOOKUP($A64,Mingguan!$A$4:$GC$48,CH$1,FALSE),"")</f>
        <v>25750</v>
      </c>
      <c r="CI64" s="106">
        <f>IFERROR(VLOOKUP($A64,Mingguan!$A$4:$GC$48,CI$1,FALSE),"")</f>
        <v>26000</v>
      </c>
      <c r="CJ64" s="106">
        <f>IFERROR(VLOOKUP($A64,Mingguan!$A$4:$GC$48,CJ$1,FALSE),"")</f>
        <v>26000</v>
      </c>
      <c r="CK64" s="106">
        <f>IFERROR(VLOOKUP($A64,Mingguan!$A$4:$GC$48,CK$1,FALSE),"")</f>
        <v>26000</v>
      </c>
      <c r="CL64" s="106">
        <f>IFERROR(VLOOKUP($A64,Mingguan!$A$4:$GC$48,CL$1,FALSE),"")</f>
        <v>26000</v>
      </c>
      <c r="CM64" s="106">
        <f>IFERROR(VLOOKUP($A64,Mingguan!$A$4:$GC$48,CM$1,FALSE),"")</f>
        <v>26000</v>
      </c>
      <c r="CN64" s="106">
        <f>IFERROR(VLOOKUP($A64,Mingguan!$A$4:$GC$48,CN$1,FALSE),"")</f>
        <v>26000</v>
      </c>
      <c r="CO64" s="106">
        <f>IFERROR(VLOOKUP($A64,Mingguan!$A$4:$GC$48,CO$1,FALSE),"")</f>
        <v>26000</v>
      </c>
      <c r="CP64" s="106">
        <f>IFERROR(VLOOKUP($A64,Mingguan!$A$4:$GC$48,CP$1,FALSE),"")</f>
        <v>26000</v>
      </c>
      <c r="CQ64" s="106">
        <f>IFERROR(VLOOKUP($A64,Mingguan!$A$4:$GC$48,CQ$1,FALSE),"")</f>
        <v>26000</v>
      </c>
      <c r="CR64" s="106">
        <f>IFERROR(VLOOKUP($A64,Mingguan!$A$4:$GC$48,CR$1,FALSE),"")</f>
        <v>26000</v>
      </c>
      <c r="CS64" s="106">
        <f>IFERROR(VLOOKUP($A64,Mingguan!$A$4:$GC$48,CS$1,FALSE),"")</f>
        <v>26000</v>
      </c>
      <c r="CT64" s="106">
        <f>IFERROR(VLOOKUP($A64,Mingguan!$A$4:$GC$48,CT$1,FALSE),"")</f>
        <v>26000</v>
      </c>
      <c r="CU64" s="106">
        <f>IFERROR(VLOOKUP($A64,Mingguan!$A$4:$GC$48,CU$1,FALSE),"")</f>
        <v>26000</v>
      </c>
      <c r="CV64" s="106">
        <f>IFERROR(VLOOKUP($A64,Mingguan!$A$4:$GC$48,CV$1,FALSE),"")</f>
        <v>26000</v>
      </c>
      <c r="CW64" s="106">
        <f>IFERROR(VLOOKUP($A64,Mingguan!$A$4:$GC$48,CW$1,FALSE),"")</f>
        <v>25000</v>
      </c>
      <c r="CX64" s="106">
        <f>IFERROR(VLOOKUP($A64,Mingguan!$A$4:$GC$48,CX$1,FALSE),"")</f>
        <v>25000</v>
      </c>
      <c r="CY64" s="106">
        <f>IFERROR(VLOOKUP($A64,Mingguan!$A$4:$GC$48,CY$1,FALSE),"")</f>
        <v>25000</v>
      </c>
      <c r="CZ64" s="106">
        <f>IFERROR(VLOOKUP($A64,Mingguan!$A$4:$GC$48,CZ$1,FALSE),"")</f>
        <v>25000</v>
      </c>
      <c r="DA64" s="106">
        <f>IFERROR(VLOOKUP($A64,Mingguan!$A$4:$GC$48,DA$1,FALSE),"")</f>
        <v>25100</v>
      </c>
      <c r="DB64" s="106">
        <f>IFERROR(VLOOKUP($A64,Mingguan!$A$4:$GC$48,DB$1,FALSE),"")</f>
        <v>25000</v>
      </c>
      <c r="DC64" s="106">
        <f>IFERROR(VLOOKUP($A64,Mingguan!$A$4:$GC$48,DC$1,FALSE),"")</f>
        <v>25000</v>
      </c>
      <c r="DD64" s="106">
        <f>IFERROR(VLOOKUP($A64,Mingguan!$A$4:$GC$48,DD$1,FALSE),"")</f>
        <v>25000</v>
      </c>
      <c r="DE64" s="106">
        <f>IFERROR(VLOOKUP($A64,Mingguan!$A$4:$GC$48,DE$1,FALSE),"")</f>
        <v>25000</v>
      </c>
      <c r="DF64" s="106">
        <f>IFERROR(VLOOKUP($A64,Mingguan!$A$4:$GC$48,DF$1,FALSE),"")</f>
        <v>25000</v>
      </c>
      <c r="DG64" s="106">
        <f>IFERROR(VLOOKUP($A64,Mingguan!$A$4:$GC$48,DG$1,FALSE),"")</f>
        <v>25000</v>
      </c>
      <c r="DH64" s="106">
        <f>IFERROR(VLOOKUP($A64,Mingguan!$A$4:$GC$48,DH$1,FALSE),"")</f>
        <v>25000</v>
      </c>
      <c r="DI64" s="106">
        <f>IFERROR(VLOOKUP($A64,Mingguan!$A$4:$GC$48,DI$1,FALSE),"")</f>
        <v>25000</v>
      </c>
      <c r="DJ64" s="106">
        <f>IFERROR(VLOOKUP($A64,Mingguan!$A$4:$GC$48,DJ$1,FALSE),"")</f>
        <v>25000</v>
      </c>
      <c r="DK64" s="106">
        <f>IFERROR(VLOOKUP($A64,Mingguan!$A$4:$GC$48,DK$1,FALSE),"")</f>
        <v>25000</v>
      </c>
      <c r="DL64" s="106">
        <f>IFERROR(VLOOKUP($A64,Mingguan!$A$4:$GC$48,DL$1,FALSE),"")</f>
        <v>25000</v>
      </c>
      <c r="DM64" s="106">
        <f>IFERROR(VLOOKUP($A64,Mingguan!$A$4:$GC$48,DM$1,FALSE),"")</f>
        <v>26333.333333333332</v>
      </c>
      <c r="DN64" s="106">
        <f>IFERROR(VLOOKUP($A64,Mingguan!$A$4:$GC$48,DN$1,FALSE),"")</f>
        <v>25000</v>
      </c>
      <c r="DO64" s="106">
        <f>IFERROR(VLOOKUP($A64,Mingguan!$A$4:$GC$48,DO$1,FALSE),"")</f>
        <v>25000</v>
      </c>
      <c r="DP64" s="106">
        <f>IFERROR(VLOOKUP($A64,Mingguan!$A$4:$GC$48,DP$1,FALSE),"")</f>
        <v>25000</v>
      </c>
      <c r="DQ64" s="106">
        <f>IFERROR(VLOOKUP($A64,Mingguan!$A$4:$GC$48,DQ$1,FALSE),"")</f>
        <v>25000</v>
      </c>
      <c r="DR64" s="106">
        <f>IFERROR(VLOOKUP($A64,Mingguan!$A$4:$GC$48,DR$1,FALSE),"")</f>
        <v>25000</v>
      </c>
      <c r="DS64" s="106">
        <f>IFERROR(VLOOKUP($A64,Mingguan!$A$4:$GC$48,DS$1,FALSE),"")</f>
        <v>25000</v>
      </c>
      <c r="DT64" s="106">
        <f>IFERROR(VLOOKUP($A64,Mingguan!$A$4:$GC$48,DT$1,FALSE),"")</f>
        <v>25000</v>
      </c>
      <c r="DU64" s="106">
        <f>IFERROR(VLOOKUP($A64,Mingguan!$A$4:$GC$48,DU$1,FALSE),"")</f>
        <v>25000</v>
      </c>
      <c r="DV64" s="106">
        <f>IFERROR(VLOOKUP($A64,Mingguan!$A$4:$GC$48,DV$1,FALSE),"")</f>
        <v>25000</v>
      </c>
      <c r="DW64" s="106">
        <f>IFERROR(VLOOKUP($A64,Mingguan!$A$4:$GC$48,DW$1,FALSE),"")</f>
        <v>25000</v>
      </c>
      <c r="DX64" s="106">
        <f>IFERROR(VLOOKUP($A64,Mingguan!$A$4:$GC$48,DX$1,FALSE),"")</f>
        <v>25000</v>
      </c>
      <c r="DY64" s="106">
        <f>IFERROR(VLOOKUP($A64,Mingguan!$A$4:$GC$48,DY$1,FALSE),"")</f>
        <v>25000</v>
      </c>
      <c r="DZ64" s="106">
        <f>IFERROR(VLOOKUP($A64,Mingguan!$A$4:$GC$48,DZ$1,FALSE),"")</f>
        <v>25000</v>
      </c>
      <c r="EA64" s="106">
        <f>IFERROR(VLOOKUP($A64,Mingguan!$A$4:$GC$48,EA$1,FALSE),"")</f>
        <v>25000</v>
      </c>
      <c r="EB64" s="106">
        <f>IFERROR(VLOOKUP($A64,Mingguan!$A$4:$GC$48,EB$1,FALSE),"")</f>
        <v>25000</v>
      </c>
      <c r="EC64" s="106">
        <f>IFERROR(VLOOKUP($A64,Mingguan!$A$4:$GC$48,EC$1,FALSE),"")</f>
        <v>25000</v>
      </c>
      <c r="ED64" s="106">
        <f>IFERROR(VLOOKUP($A64,Mingguan!$A$4:$GC$48,ED$1,FALSE),"")</f>
        <v>25000</v>
      </c>
      <c r="EE64" s="106">
        <f>IFERROR(VLOOKUP($A64,Mingguan!$A$4:$GC$48,EE$1,FALSE),"")</f>
        <v>25000</v>
      </c>
      <c r="EF64" s="106">
        <f>IFERROR(VLOOKUP($A64,Mingguan!$A$4:$GC$48,EF$1,FALSE),"")</f>
        <v>25000</v>
      </c>
      <c r="EG64" s="106">
        <f>IFERROR(VLOOKUP($A64,Mingguan!$A$4:$GC$48,EG$1,FALSE),"")</f>
        <v>27000</v>
      </c>
      <c r="EH64" s="106">
        <f>IFERROR(VLOOKUP($A64,Mingguan!$A$4:$GC$48,EH$1,FALSE),"")</f>
        <v>27000</v>
      </c>
      <c r="EI64" s="106">
        <f>IFERROR(VLOOKUP($A64,Mingguan!$A$4:$GC$48,EI$1,FALSE),"")</f>
        <v>27000</v>
      </c>
      <c r="EJ64" s="106">
        <f>IFERROR(VLOOKUP($A64,Mingguan!$A$4:$GC$48,EJ$1,FALSE),"")</f>
        <v>27000</v>
      </c>
      <c r="EK64" s="106">
        <f>IFERROR(VLOOKUP($A64,Mingguan!$A$4:$GC$48,EK$1,FALSE),"")</f>
        <v>27000</v>
      </c>
      <c r="EL64" s="106">
        <f>IFERROR(VLOOKUP($A64,Mingguan!$A$4:$GC$48,EL$1,FALSE),"")</f>
        <v>27000</v>
      </c>
      <c r="EM64" s="106">
        <f>IFERROR(VLOOKUP($A64,Mingguan!$A$4:$GC$48,EM$1,FALSE),"")</f>
        <v>27000</v>
      </c>
      <c r="EN64" s="106">
        <f>IFERROR(VLOOKUP($A64,Mingguan!$A$4:$GC$48,EN$1,FALSE),"")</f>
        <v>27000</v>
      </c>
      <c r="EO64" s="106">
        <f>IFERROR(VLOOKUP($A64,Mingguan!$A$4:$GC$48,EO$1,FALSE),"")</f>
        <v>27000</v>
      </c>
      <c r="EP64" s="106">
        <f>IFERROR(VLOOKUP($A64,Mingguan!$A$4:$GC$48,EP$1,FALSE),"")</f>
        <v>27000</v>
      </c>
      <c r="EQ64" s="106">
        <f>IFERROR(VLOOKUP($A64,Mingguan!$A$4:$GC$48,EQ$1,FALSE),"")</f>
        <v>27000</v>
      </c>
      <c r="ER64" s="106">
        <f>IFERROR(VLOOKUP($A64,Mingguan!$A$4:$GC$48,ER$1,FALSE),"")</f>
        <v>27000</v>
      </c>
      <c r="ES64" s="106">
        <f>IFERROR(VLOOKUP($A64,Mingguan!$A$4:$GC$48,ES$1,FALSE),"")</f>
        <v>27000</v>
      </c>
      <c r="ET64" s="106">
        <f>IFERROR(VLOOKUP($A64,Mingguan!$A$4:$GC$48,ET$1,FALSE),"")</f>
        <v>27000</v>
      </c>
      <c r="EU64" s="106">
        <f>IFERROR(VLOOKUP($A64,Mingguan!$A$4:$GC$48,EU$1,FALSE),"")</f>
        <v>27000</v>
      </c>
      <c r="EV64" s="106">
        <f>IFERROR(VLOOKUP($A64,Mingguan!$A$4:$GC$48,EV$1,FALSE),"")</f>
        <v>26000</v>
      </c>
      <c r="EW64" s="106">
        <f>IFERROR(VLOOKUP($A64,Mingguan!$A$4:$GC$48,EW$1,FALSE),"")</f>
        <v>25400</v>
      </c>
      <c r="EX64" s="106">
        <f>IFERROR(VLOOKUP($A64,Mingguan!$A$4:$GC$48,EX$1,FALSE),"")</f>
        <v>25000</v>
      </c>
      <c r="EY64" s="106">
        <f>IFERROR(VLOOKUP($A64,Mingguan!$A$4:$GC$48,EY$1,FALSE),"")</f>
        <v>25000</v>
      </c>
      <c r="EZ64" s="106">
        <f>IFERROR(VLOOKUP($A64,Mingguan!$A$4:$GC$48,EZ$1,FALSE),"")</f>
        <v>25000</v>
      </c>
      <c r="FA64" s="106">
        <f>IFERROR(VLOOKUP($A64,Mingguan!$A$4:$GC$48,FA$1,FALSE),"")</f>
        <v>25000</v>
      </c>
      <c r="FB64" s="106">
        <f>IFERROR(VLOOKUP($A64,Mingguan!$A$4:$GC$48,FB$1,FALSE),"")</f>
        <v>25400</v>
      </c>
      <c r="FC64" s="106">
        <f>IFERROR(VLOOKUP($A64,Mingguan!$A$4:$GC$48,FC$1,FALSE),"")</f>
        <v>26000</v>
      </c>
      <c r="FD64" s="106">
        <f>IFERROR(VLOOKUP($A64,Mingguan!$A$4:$GC$48,FD$1,FALSE),"")</f>
        <v>26000</v>
      </c>
      <c r="FE64" s="106">
        <f>IFERROR(VLOOKUP($A64,Mingguan!$A$4:$GC$48,FE$1,FALSE),"")</f>
        <v>26000</v>
      </c>
      <c r="FF64" s="106">
        <f>IFERROR(VLOOKUP($A64,Mingguan!$A$4:$GC$48,FF$1,FALSE),"")</f>
        <v>26000</v>
      </c>
      <c r="FG64" s="106">
        <f>IFERROR(VLOOKUP($A64,Mingguan!$A$4:$GC$48,FG$1,FALSE),"")</f>
        <v>23333.333333333332</v>
      </c>
      <c r="FH64" s="106">
        <f>IFERROR(VLOOKUP($A64,Mingguan!$A$4:$GC$48,FH$1,FALSE),"")</f>
        <v>26000</v>
      </c>
      <c r="FI64" s="106">
        <f>IFERROR(VLOOKUP($A64,Mingguan!$A$4:$GC$48,FI$1,FALSE),"")</f>
        <v>26000</v>
      </c>
      <c r="FJ64" s="106">
        <f>IFERROR(VLOOKUP($A64,Mingguan!$A$4:$GC$48,FJ$1,FALSE),"")</f>
        <v>26000</v>
      </c>
      <c r="FK64" s="106">
        <f>IFERROR(VLOOKUP($A64,Mingguan!$A$4:$GC$48,FK$1,FALSE),"")</f>
        <v>26000</v>
      </c>
      <c r="FL64" s="106">
        <f>IFERROR(VLOOKUP($A64,Mingguan!$A$4:$GC$48,FL$1,FALSE),"")</f>
        <v>27000</v>
      </c>
      <c r="FM64" s="106">
        <f>IFERROR(VLOOKUP($A64,Mingguan!$A$4:$GC$48,FM$1,FALSE),"")</f>
        <v>27000</v>
      </c>
      <c r="FN64" s="106">
        <f>IFERROR(VLOOKUP($A64,Mingguan!$A$4:$GC$48,FN$1,FALSE),"")</f>
        <v>27000</v>
      </c>
      <c r="FO64" s="106">
        <f>IFERROR(VLOOKUP($A64,Mingguan!$A$4:$GC$48,FO$1,FALSE),"")</f>
        <v>27000</v>
      </c>
      <c r="FP64" s="106">
        <f>IFERROR(VLOOKUP($A64,Mingguan!$A$4:$GC$48,FP$1,FALSE),"")</f>
        <v>27000</v>
      </c>
      <c r="FQ64" s="106">
        <f>IFERROR(VLOOKUP($A64,Mingguan!$A$4:$GC$48,FQ$1,FALSE),"")</f>
        <v>27000</v>
      </c>
      <c r="FR64" s="106">
        <f>IFERROR(VLOOKUP($A64,Mingguan!$A$4:$GC$48,FR$1,FALSE),"")</f>
        <v>27000</v>
      </c>
      <c r="FS64" s="106">
        <f>IFERROR(VLOOKUP($A64,Mingguan!$A$4:$GC$48,FS$1,FALSE),"")</f>
        <v>27000</v>
      </c>
      <c r="FT64" s="106">
        <f>IFERROR(VLOOKUP($A64,Mingguan!$A$4:$GC$48,FT$1,FALSE),"")</f>
        <v>27000</v>
      </c>
      <c r="FU64" s="106">
        <f>IFERROR(VLOOKUP($A64,Mingguan!$A$4:$GC$48,FU$1,FALSE),"")</f>
        <v>27000</v>
      </c>
      <c r="FV64" s="106">
        <f>IFERROR(VLOOKUP($A64,Mingguan!$A$4:$GC$48,FV$1,FALSE),"")</f>
        <v>27000</v>
      </c>
      <c r="FW64" s="106">
        <f>IFERROR(VLOOKUP($A64,Mingguan!$A$4:$GC$48,FW$1,FALSE),"")</f>
        <v>27000</v>
      </c>
      <c r="FX64" s="106">
        <f>IFERROR(VLOOKUP($A64,Mingguan!$A$4:$GC$48,FX$1,FALSE),"")</f>
        <v>27000</v>
      </c>
      <c r="FY64" s="106">
        <f>IFERROR(VLOOKUP($A64,Mingguan!$A$4:$GC$48,FY$1,FALSE),"")</f>
        <v>27000</v>
      </c>
      <c r="FZ64" s="106">
        <f>IFERROR(VLOOKUP($A64,Mingguan!$A$4:$GC$48,FZ$1,FALSE),"")</f>
        <v>27000</v>
      </c>
      <c r="GA64" s="106">
        <f>IFERROR(VLOOKUP($A64,Mingguan!$A$4:$GC$48,GA$1,FALSE),"")</f>
        <v>27000</v>
      </c>
      <c r="GB64" s="106">
        <f>IFERROR(VLOOKUP($A64,Mingguan!$A$4:$GC$48,GB$1,FALSE),"")</f>
        <v>27000</v>
      </c>
      <c r="GC64" s="106">
        <f>IFERROR(VLOOKUP($A64,Mingguan!$A$4:$GC$48,GC$1,FALSE),"")</f>
        <v>27000</v>
      </c>
      <c r="GD64" s="106"/>
      <c r="GE64" s="106"/>
      <c r="GF64" s="106"/>
      <c r="GG64" s="106"/>
      <c r="GH64" s="106"/>
      <c r="GI64" s="106"/>
      <c r="GJ64" s="106"/>
      <c r="GK64" s="106"/>
      <c r="GL64" s="106"/>
      <c r="GM64" s="106"/>
      <c r="GN64" s="106"/>
      <c r="GO64" s="106"/>
      <c r="GP64" s="106"/>
      <c r="GQ64" s="106"/>
      <c r="GR64" s="106"/>
      <c r="GS64" s="106"/>
      <c r="GT64" s="106"/>
      <c r="GU64" s="106"/>
      <c r="GV64" s="106"/>
    </row>
    <row r="65" spans="1:204" ht="15.75" customHeight="1" x14ac:dyDescent="0.35">
      <c r="A65" s="48">
        <v>61</v>
      </c>
      <c r="B65" s="18" t="s">
        <v>84</v>
      </c>
      <c r="C65" s="48">
        <v>1</v>
      </c>
      <c r="D65" s="48" t="s">
        <v>24</v>
      </c>
      <c r="E65" s="106">
        <f>IFERROR(VLOOKUP($A65,Mingguan!$A$4:$GC$48,E$1,FALSE),"")</f>
        <v>19000</v>
      </c>
      <c r="F65" s="106">
        <f>IFERROR(VLOOKUP($A65,Mingguan!$A$4:$GC$48,F$1,FALSE),"")</f>
        <v>19000</v>
      </c>
      <c r="G65" s="106">
        <f>IFERROR(VLOOKUP($A65,Mingguan!$A$4:$GC$48,G$1,FALSE),"")</f>
        <v>19000</v>
      </c>
      <c r="H65" s="106">
        <f>IFERROR(VLOOKUP($A65,Mingguan!$A$4:$GC$48,H$1,FALSE),"")</f>
        <v>19000</v>
      </c>
      <c r="I65" s="106">
        <f>IFERROR(VLOOKUP($A65,Mingguan!$A$4:$GC$48,I$1,FALSE),"")</f>
        <v>19000</v>
      </c>
      <c r="J65" s="106">
        <f>IFERROR(VLOOKUP($A65,Mingguan!$A$4:$GC$48,J$1,FALSE),"")</f>
        <v>19000</v>
      </c>
      <c r="K65" s="106">
        <f>IFERROR(VLOOKUP($A65,Mingguan!$A$4:$GC$48,K$1,FALSE),"")</f>
        <v>19000</v>
      </c>
      <c r="L65" s="106">
        <f>IFERROR(VLOOKUP($A65,Mingguan!$A$4:$GC$48,L$1,FALSE),"")</f>
        <v>19250</v>
      </c>
      <c r="M65" s="106">
        <f>IFERROR(VLOOKUP($A65,Mingguan!$A$4:$GC$48,M$1,FALSE),"")</f>
        <v>23000</v>
      </c>
      <c r="N65" s="106">
        <f>IFERROR(VLOOKUP($A65,Mingguan!$A$4:$GC$48,N$1,FALSE),"")</f>
        <v>23000</v>
      </c>
      <c r="O65" s="106">
        <f>IFERROR(VLOOKUP($A65,Mingguan!$A$4:$GC$48,O$1,FALSE),"")</f>
        <v>23000</v>
      </c>
      <c r="P65" s="106">
        <f>IFERROR(VLOOKUP($A65,Mingguan!$A$4:$GC$48,P$1,FALSE),"")</f>
        <v>23000</v>
      </c>
      <c r="Q65" s="106">
        <f>IFERROR(VLOOKUP($A65,Mingguan!$A$4:$GC$48,Q$1,FALSE),"")</f>
        <v>23000</v>
      </c>
      <c r="R65" s="106">
        <f>IFERROR(VLOOKUP($A65,Mingguan!$A$4:$GC$48,R$1,FALSE),"")</f>
        <v>23000</v>
      </c>
      <c r="S65" s="106">
        <f>IFERROR(VLOOKUP($A65,Mingguan!$A$4:$GC$48,S$1,FALSE),"")</f>
        <v>23000</v>
      </c>
      <c r="T65" s="106">
        <f>IFERROR(VLOOKUP($A65,Mingguan!$A$4:$GC$48,T$1,FALSE),"")</f>
        <v>23000</v>
      </c>
      <c r="U65" s="106">
        <f>IFERROR(VLOOKUP($A65,Mingguan!$A$4:$GC$48,U$1,FALSE),"")</f>
        <v>23400</v>
      </c>
      <c r="V65" s="106">
        <f>IFERROR(VLOOKUP($A65,Mingguan!$A$4:$GC$48,V$1,FALSE),"")</f>
        <v>23000</v>
      </c>
      <c r="W65" s="106">
        <f>IFERROR(VLOOKUP($A65,Mingguan!$A$4:$GC$48,W$1,FALSE),"")</f>
        <v>23000</v>
      </c>
      <c r="X65" s="106">
        <f>IFERROR(VLOOKUP($A65,Mingguan!$A$4:$GC$48,X$1,FALSE),"")</f>
        <v>22600</v>
      </c>
      <c r="Y65" s="106">
        <f>IFERROR(VLOOKUP($A65,Mingguan!$A$4:$GC$48,Y$1,FALSE),"")</f>
        <v>22200</v>
      </c>
      <c r="Z65" s="106">
        <f>IFERROR(VLOOKUP($A65,Mingguan!$A$4:$GC$48,Z$1,FALSE),"")</f>
        <v>22400</v>
      </c>
      <c r="AA65" s="106">
        <f>IFERROR(VLOOKUP($A65,Mingguan!$A$4:$GC$48,AA$1,FALSE),"")</f>
        <v>22400</v>
      </c>
      <c r="AB65" s="106">
        <f>IFERROR(VLOOKUP($A65,Mingguan!$A$4:$GC$48,AB$1,FALSE),"")</f>
        <v>22200</v>
      </c>
      <c r="AC65" s="106">
        <f>IFERROR(VLOOKUP($A65,Mingguan!$A$4:$GC$48,AC$1,FALSE),"")</f>
        <v>22400</v>
      </c>
      <c r="AD65" s="106">
        <f>IFERROR(VLOOKUP($A65,Mingguan!$A$4:$GC$48,AD$1,FALSE),"")</f>
        <v>21600</v>
      </c>
      <c r="AE65" s="106">
        <f>IFERROR(VLOOKUP($A65,Mingguan!$A$4:$GC$48,AE$1,FALSE),"")</f>
        <v>21000</v>
      </c>
      <c r="AF65" s="106">
        <f>IFERROR(VLOOKUP($A65,Mingguan!$A$4:$GC$48,AF$1,FALSE),"")</f>
        <v>21000</v>
      </c>
      <c r="AG65" s="106">
        <f>IFERROR(VLOOKUP($A65,Mingguan!$A$4:$GC$48,AG$1,FALSE),"")</f>
        <v>21000</v>
      </c>
      <c r="AH65" s="106">
        <f>IFERROR(VLOOKUP($A65,Mingguan!$A$4:$GC$48,AH$1,FALSE),"")</f>
        <v>21000</v>
      </c>
      <c r="AI65" s="106">
        <f>IFERROR(VLOOKUP($A65,Mingguan!$A$4:$GC$48,AI$1,FALSE),"")</f>
        <v>21000</v>
      </c>
      <c r="AJ65" s="106">
        <f>IFERROR(VLOOKUP($A65,Mingguan!$A$4:$GC$48,AJ$1,FALSE),"")</f>
        <v>21000</v>
      </c>
      <c r="AK65" s="106">
        <f>IFERROR(VLOOKUP($A65,Mingguan!$A$4:$GC$48,AK$1,FALSE),"")</f>
        <v>20800</v>
      </c>
      <c r="AL65" s="106">
        <f>IFERROR(VLOOKUP($A65,Mingguan!$A$4:$GC$48,AL$1,FALSE),"")</f>
        <v>20800</v>
      </c>
      <c r="AM65" s="106">
        <f>IFERROR(VLOOKUP($A65,Mingguan!$A$4:$GC$48,AM$1,FALSE),"")</f>
        <v>21000</v>
      </c>
      <c r="AN65" s="106">
        <f>IFERROR(VLOOKUP($A65,Mingguan!$A$4:$GC$48,AN$1,FALSE),"")</f>
        <v>20600</v>
      </c>
      <c r="AO65" s="106">
        <f>IFERROR(VLOOKUP($A65,Mingguan!$A$4:$GC$48,AO$1,FALSE),"")</f>
        <v>20000</v>
      </c>
      <c r="AP65" s="106">
        <f>IFERROR(VLOOKUP($A65,Mingguan!$A$4:$GC$48,AP$1,FALSE),"")</f>
        <v>20000</v>
      </c>
      <c r="AQ65" s="106">
        <f>IFERROR(VLOOKUP($A65,Mingguan!$A$4:$GC$48,AQ$1,FALSE),"")</f>
        <v>20000</v>
      </c>
      <c r="AR65" s="106">
        <f>IFERROR(VLOOKUP($A65,Mingguan!$A$4:$GC$48,AR$1,FALSE),"")</f>
        <v>20000</v>
      </c>
      <c r="AS65" s="106">
        <f>IFERROR(VLOOKUP($A65,Mingguan!$A$4:$GC$48,AS$1,FALSE),"")</f>
        <v>20000</v>
      </c>
      <c r="AT65" s="106">
        <f>IFERROR(VLOOKUP($A65,Mingguan!$A$4:$GC$48,AT$1,FALSE),"")</f>
        <v>20000</v>
      </c>
      <c r="AU65" s="106">
        <f>IFERROR(VLOOKUP($A65,Mingguan!$A$4:$GC$48,AU$1,FALSE),"")</f>
        <v>20000</v>
      </c>
      <c r="AV65" s="106">
        <f>IFERROR(VLOOKUP($A65,Mingguan!$A$4:$GC$48,AV$1,FALSE),"")</f>
        <v>20000</v>
      </c>
      <c r="AW65" s="106">
        <f>IFERROR(VLOOKUP($A65,Mingguan!$A$4:$GC$48,AW$1,FALSE),"")</f>
        <v>20000</v>
      </c>
      <c r="AX65" s="106">
        <f>IFERROR(VLOOKUP($A65,Mingguan!$A$4:$GC$48,AX$1,FALSE),"")</f>
        <v>20000</v>
      </c>
      <c r="AY65" s="106">
        <f>IFERROR(VLOOKUP($A65,Mingguan!$A$4:$GC$48,AY$1,FALSE),"")</f>
        <v>20000</v>
      </c>
      <c r="AZ65" s="106">
        <f>IFERROR(VLOOKUP($A65,Mingguan!$A$4:$GC$48,AZ$1,FALSE),"")</f>
        <v>20000</v>
      </c>
      <c r="BA65" s="106">
        <f>IFERROR(VLOOKUP($A65,Mingguan!$A$4:$GC$48,BA$1,FALSE),"")</f>
        <v>21000</v>
      </c>
      <c r="BB65" s="106">
        <f>IFERROR(VLOOKUP($A65,Mingguan!$A$4:$GC$48,BB$1,FALSE),"")</f>
        <v>21000</v>
      </c>
      <c r="BC65" s="106">
        <f>IFERROR(VLOOKUP($A65,Mingguan!$A$4:$GC$48,BC$1,FALSE),"")</f>
        <v>21000</v>
      </c>
      <c r="BD65" s="106">
        <f>IFERROR(VLOOKUP($A65,Mingguan!$A$4:$GC$48,BD$1,FALSE),"")</f>
        <v>21000</v>
      </c>
      <c r="BE65" s="106">
        <f>IFERROR(VLOOKUP($A65,Mingguan!$A$4:$GC$48,BE$1,FALSE),"")</f>
        <v>21000</v>
      </c>
      <c r="BF65" s="106">
        <f>IFERROR(VLOOKUP($A65,Mingguan!$A$4:$GC$48,BF$1,FALSE),"")</f>
        <v>21000</v>
      </c>
      <c r="BG65" s="106">
        <f>IFERROR(VLOOKUP($A65,Mingguan!$A$4:$GC$48,BG$1,FALSE),"")</f>
        <v>23000</v>
      </c>
      <c r="BH65" s="106">
        <f>IFERROR(VLOOKUP($A65,Mingguan!$A$4:$GC$48,BH$1,FALSE),"")</f>
        <v>23000</v>
      </c>
      <c r="BI65" s="106">
        <f>IFERROR(VLOOKUP($A65,Mingguan!$A$4:$GC$48,BI$1,FALSE),"")</f>
        <v>22200</v>
      </c>
      <c r="BJ65" s="106">
        <f>IFERROR(VLOOKUP($A65,Mingguan!$A$4:$GC$48,BJ$1,FALSE),"")</f>
        <v>21000</v>
      </c>
      <c r="BK65" s="106">
        <f>IFERROR(VLOOKUP($A65,Mingguan!$A$4:$GC$48,BK$1,FALSE),"")</f>
        <v>21800</v>
      </c>
      <c r="BL65" s="106">
        <f>IFERROR(VLOOKUP($A65,Mingguan!$A$4:$GC$48,BL$1,FALSE),"")</f>
        <v>23000</v>
      </c>
      <c r="BM65" s="106">
        <f>IFERROR(VLOOKUP($A65,Mingguan!$A$4:$GC$48,BM$1,FALSE),"")</f>
        <v>23000</v>
      </c>
      <c r="BN65" s="106">
        <f>IFERROR(VLOOKUP($A65,Mingguan!$A$4:$GC$48,BN$1,FALSE),"")</f>
        <v>25000</v>
      </c>
      <c r="BO65" s="106">
        <f>IFERROR(VLOOKUP($A65,Mingguan!$A$4:$GC$48,BO$1,FALSE),"")</f>
        <v>25000</v>
      </c>
      <c r="BP65" s="106">
        <f>IFERROR(VLOOKUP($A65,Mingguan!$A$4:$GC$48,BP$1,FALSE),"")</f>
        <v>25000</v>
      </c>
      <c r="BQ65" s="106">
        <f>IFERROR(VLOOKUP($A65,Mingguan!$A$4:$GC$48,BQ$1,FALSE),"")</f>
        <v>25000</v>
      </c>
      <c r="BR65" s="106">
        <f>IFERROR(VLOOKUP($A65,Mingguan!$A$4:$GC$48,BR$1,FALSE),"")</f>
        <v>25000</v>
      </c>
      <c r="BS65" s="106">
        <f>IFERROR(VLOOKUP($A65,Mingguan!$A$4:$GC$48,BS$1,FALSE),"")</f>
        <v>25000</v>
      </c>
      <c r="BT65" s="106">
        <f>IFERROR(VLOOKUP($A65,Mingguan!$A$4:$GC$48,BT$1,FALSE),"")</f>
        <v>25000</v>
      </c>
      <c r="BU65" s="106">
        <f>IFERROR(VLOOKUP($A65,Mingguan!$A$4:$GC$48,BU$1,FALSE),"")</f>
        <v>25000</v>
      </c>
      <c r="BV65" s="106">
        <f>IFERROR(VLOOKUP($A65,Mingguan!$A$4:$GC$48,BV$1,FALSE),"")</f>
        <v>25000</v>
      </c>
      <c r="BW65" s="106">
        <f>IFERROR(VLOOKUP($A65,Mingguan!$A$4:$GC$48,BW$1,FALSE),"")</f>
        <v>25000</v>
      </c>
      <c r="BX65" s="106">
        <f>IFERROR(VLOOKUP($A65,Mingguan!$A$4:$GC$48,BX$1,FALSE),"")</f>
        <v>25000</v>
      </c>
      <c r="BY65" s="106">
        <f>IFERROR(VLOOKUP($A65,Mingguan!$A$4:$GC$48,BY$1,FALSE),"")</f>
        <v>25000</v>
      </c>
      <c r="BZ65" s="106">
        <f>IFERROR(VLOOKUP($A65,Mingguan!$A$4:$GC$48,BZ$1,FALSE),"")</f>
        <v>25000</v>
      </c>
      <c r="CA65" s="106">
        <f>IFERROR(VLOOKUP($A65,Mingguan!$A$4:$GC$48,CA$1,FALSE),"")</f>
        <v>25000</v>
      </c>
      <c r="CB65" s="106">
        <f>IFERROR(VLOOKUP($A65,Mingguan!$A$4:$GC$48,CB$1,FALSE),"")</f>
        <v>25000</v>
      </c>
      <c r="CC65" s="106">
        <f>IFERROR(VLOOKUP($A65,Mingguan!$A$4:$GC$48,CC$1,FALSE),"")</f>
        <v>25000</v>
      </c>
      <c r="CD65" s="106">
        <f>IFERROR(VLOOKUP($A65,Mingguan!$A$4:$GC$48,CD$1,FALSE),"")</f>
        <v>23875</v>
      </c>
      <c r="CE65" s="106">
        <f>IFERROR(VLOOKUP($A65,Mingguan!$A$4:$GC$48,CE$1,FALSE),"")</f>
        <v>22000</v>
      </c>
      <c r="CF65" s="106">
        <f>IFERROR(VLOOKUP($A65,Mingguan!$A$4:$GC$48,CF$1,FALSE),"")</f>
        <v>22000</v>
      </c>
      <c r="CG65" s="106">
        <f>IFERROR(VLOOKUP($A65,Mingguan!$A$4:$GC$48,CG$1,FALSE),"")</f>
        <v>22000</v>
      </c>
      <c r="CH65" s="106">
        <f>IFERROR(VLOOKUP($A65,Mingguan!$A$4:$GC$48,CH$1,FALSE),"")</f>
        <v>22000</v>
      </c>
      <c r="CI65" s="106">
        <f>IFERROR(VLOOKUP($A65,Mingguan!$A$4:$GC$48,CI$1,FALSE),"")</f>
        <v>22000</v>
      </c>
      <c r="CJ65" s="106">
        <f>IFERROR(VLOOKUP($A65,Mingguan!$A$4:$GC$48,CJ$1,FALSE),"")</f>
        <v>22000</v>
      </c>
      <c r="CK65" s="106">
        <f>IFERROR(VLOOKUP($A65,Mingguan!$A$4:$GC$48,CK$1,FALSE),"")</f>
        <v>22000</v>
      </c>
      <c r="CL65" s="106">
        <f>IFERROR(VLOOKUP($A65,Mingguan!$A$4:$GC$48,CL$1,FALSE),"")</f>
        <v>22000</v>
      </c>
      <c r="CM65" s="106">
        <f>IFERROR(VLOOKUP($A65,Mingguan!$A$4:$GC$48,CM$1,FALSE),"")</f>
        <v>22000</v>
      </c>
      <c r="CN65" s="106">
        <f>IFERROR(VLOOKUP($A65,Mingguan!$A$4:$GC$48,CN$1,FALSE),"")</f>
        <v>22000</v>
      </c>
      <c r="CO65" s="106">
        <f>IFERROR(VLOOKUP($A65,Mingguan!$A$4:$GC$48,CO$1,FALSE),"")</f>
        <v>22000</v>
      </c>
      <c r="CP65" s="106">
        <f>IFERROR(VLOOKUP($A65,Mingguan!$A$4:$GC$48,CP$1,FALSE),"")</f>
        <v>22000</v>
      </c>
      <c r="CQ65" s="106">
        <f>IFERROR(VLOOKUP($A65,Mingguan!$A$4:$GC$48,CQ$1,FALSE),"")</f>
        <v>22000</v>
      </c>
      <c r="CR65" s="106">
        <f>IFERROR(VLOOKUP($A65,Mingguan!$A$4:$GC$48,CR$1,FALSE),"")</f>
        <v>22000</v>
      </c>
      <c r="CS65" s="106">
        <f>IFERROR(VLOOKUP($A65,Mingguan!$A$4:$GC$48,CS$1,FALSE),"")</f>
        <v>22000</v>
      </c>
      <c r="CT65" s="106">
        <f>IFERROR(VLOOKUP($A65,Mingguan!$A$4:$GC$48,CT$1,FALSE),"")</f>
        <v>22000</v>
      </c>
      <c r="CU65" s="106">
        <f>IFERROR(VLOOKUP($A65,Mingguan!$A$4:$GC$48,CU$1,FALSE),"")</f>
        <v>22000</v>
      </c>
      <c r="CV65" s="106">
        <f>IFERROR(VLOOKUP($A65,Mingguan!$A$4:$GC$48,CV$1,FALSE),"")</f>
        <v>21600</v>
      </c>
      <c r="CW65" s="106">
        <f>IFERROR(VLOOKUP($A65,Mingguan!$A$4:$GC$48,CW$1,FALSE),"")</f>
        <v>22000</v>
      </c>
      <c r="CX65" s="106">
        <f>IFERROR(VLOOKUP($A65,Mingguan!$A$4:$GC$48,CX$1,FALSE),"")</f>
        <v>22000</v>
      </c>
      <c r="CY65" s="106">
        <f>IFERROR(VLOOKUP($A65,Mingguan!$A$4:$GC$48,CY$1,FALSE),"")</f>
        <v>22000</v>
      </c>
      <c r="CZ65" s="106">
        <f>IFERROR(VLOOKUP($A65,Mingguan!$A$4:$GC$48,CZ$1,FALSE),"")</f>
        <v>22000</v>
      </c>
      <c r="DA65" s="106">
        <f>IFERROR(VLOOKUP($A65,Mingguan!$A$4:$GC$48,DA$1,FALSE),"")</f>
        <v>22000</v>
      </c>
      <c r="DB65" s="106">
        <f>IFERROR(VLOOKUP($A65,Mingguan!$A$4:$GC$48,DB$1,FALSE),"")</f>
        <v>22600</v>
      </c>
      <c r="DC65" s="106">
        <f>IFERROR(VLOOKUP($A65,Mingguan!$A$4:$GC$48,DC$1,FALSE),"")</f>
        <v>22000</v>
      </c>
      <c r="DD65" s="106">
        <f>IFERROR(VLOOKUP($A65,Mingguan!$A$4:$GC$48,DD$1,FALSE),"")</f>
        <v>22000</v>
      </c>
      <c r="DE65" s="106">
        <f>IFERROR(VLOOKUP($A65,Mingguan!$A$4:$GC$48,DE$1,FALSE),"")</f>
        <v>22000</v>
      </c>
      <c r="DF65" s="106">
        <f>IFERROR(VLOOKUP($A65,Mingguan!$A$4:$GC$48,DF$1,FALSE),"")</f>
        <v>22000</v>
      </c>
      <c r="DG65" s="106">
        <f>IFERROR(VLOOKUP($A65,Mingguan!$A$4:$GC$48,DG$1,FALSE),"")</f>
        <v>22000</v>
      </c>
      <c r="DH65" s="106">
        <f>IFERROR(VLOOKUP($A65,Mingguan!$A$4:$GC$48,DH$1,FALSE),"")</f>
        <v>22000</v>
      </c>
      <c r="DI65" s="106">
        <f>IFERROR(VLOOKUP($A65,Mingguan!$A$4:$GC$48,DI$1,FALSE),"")</f>
        <v>22000</v>
      </c>
      <c r="DJ65" s="106">
        <f>IFERROR(VLOOKUP($A65,Mingguan!$A$4:$GC$48,DJ$1,FALSE),"")</f>
        <v>22000</v>
      </c>
      <c r="DK65" s="106">
        <f>IFERROR(VLOOKUP($A65,Mingguan!$A$4:$GC$48,DK$1,FALSE),"")</f>
        <v>22000</v>
      </c>
      <c r="DL65" s="106">
        <f>IFERROR(VLOOKUP($A65,Mingguan!$A$4:$GC$48,DL$1,FALSE),"")</f>
        <v>22000</v>
      </c>
      <c r="DM65" s="106">
        <f>IFERROR(VLOOKUP($A65,Mingguan!$A$4:$GC$48,DM$1,FALSE),"")</f>
        <v>22000</v>
      </c>
      <c r="DN65" s="106">
        <f>IFERROR(VLOOKUP($A65,Mingguan!$A$4:$GC$48,DN$1,FALSE),"")</f>
        <v>22000</v>
      </c>
      <c r="DO65" s="106">
        <f>IFERROR(VLOOKUP($A65,Mingguan!$A$4:$GC$48,DO$1,FALSE),"")</f>
        <v>22000</v>
      </c>
      <c r="DP65" s="106">
        <f>IFERROR(VLOOKUP($A65,Mingguan!$A$4:$GC$48,DP$1,FALSE),"")</f>
        <v>20500</v>
      </c>
      <c r="DQ65" s="106">
        <f>IFERROR(VLOOKUP($A65,Mingguan!$A$4:$GC$48,DQ$1,FALSE),"")</f>
        <v>21000</v>
      </c>
      <c r="DR65" s="106">
        <f>IFERROR(VLOOKUP($A65,Mingguan!$A$4:$GC$48,DR$1,FALSE),"")</f>
        <v>22000</v>
      </c>
      <c r="DS65" s="106">
        <f>IFERROR(VLOOKUP($A65,Mingguan!$A$4:$GC$48,DS$1,FALSE),"")</f>
        <v>21600</v>
      </c>
      <c r="DT65" s="106">
        <f>IFERROR(VLOOKUP($A65,Mingguan!$A$4:$GC$48,DT$1,FALSE),"")</f>
        <v>22000</v>
      </c>
      <c r="DU65" s="106">
        <f>IFERROR(VLOOKUP($A65,Mingguan!$A$4:$GC$48,DU$1,FALSE),"")</f>
        <v>22000</v>
      </c>
      <c r="DV65" s="106">
        <f>IFERROR(VLOOKUP($A65,Mingguan!$A$4:$GC$48,DV$1,FALSE),"")</f>
        <v>22000</v>
      </c>
      <c r="DW65" s="106">
        <f>IFERROR(VLOOKUP($A65,Mingguan!$A$4:$GC$48,DW$1,FALSE),"")</f>
        <v>22000</v>
      </c>
      <c r="DX65" s="106">
        <f>IFERROR(VLOOKUP($A65,Mingguan!$A$4:$GC$48,DX$1,FALSE),"")</f>
        <v>22000</v>
      </c>
      <c r="DY65" s="106">
        <f>IFERROR(VLOOKUP($A65,Mingguan!$A$4:$GC$48,DY$1,FALSE),"")</f>
        <v>22000</v>
      </c>
      <c r="DZ65" s="106">
        <f>IFERROR(VLOOKUP($A65,Mingguan!$A$4:$GC$48,DZ$1,FALSE),"")</f>
        <v>22000</v>
      </c>
      <c r="EA65" s="106">
        <f>IFERROR(VLOOKUP($A65,Mingguan!$A$4:$GC$48,EA$1,FALSE),"")</f>
        <v>22000</v>
      </c>
      <c r="EB65" s="106">
        <f>IFERROR(VLOOKUP($A65,Mingguan!$A$4:$GC$48,EB$1,FALSE),"")</f>
        <v>22000</v>
      </c>
      <c r="EC65" s="106">
        <f>IFERROR(VLOOKUP($A65,Mingguan!$A$4:$GC$48,EC$1,FALSE),"")</f>
        <v>22000</v>
      </c>
      <c r="ED65" s="106">
        <f>IFERROR(VLOOKUP($A65,Mingguan!$A$4:$GC$48,ED$1,FALSE),"")</f>
        <v>22000</v>
      </c>
      <c r="EE65" s="106">
        <f>IFERROR(VLOOKUP($A65,Mingguan!$A$4:$GC$48,EE$1,FALSE),"")</f>
        <v>22000</v>
      </c>
      <c r="EF65" s="106">
        <f>IFERROR(VLOOKUP($A65,Mingguan!$A$4:$GC$48,EF$1,FALSE),"")</f>
        <v>22000</v>
      </c>
      <c r="EG65" s="106">
        <f>IFERROR(VLOOKUP($A65,Mingguan!$A$4:$GC$48,EG$1,FALSE),"")</f>
        <v>23200</v>
      </c>
      <c r="EH65" s="106">
        <f>IFERROR(VLOOKUP($A65,Mingguan!$A$4:$GC$48,EH$1,FALSE),"")</f>
        <v>23000</v>
      </c>
      <c r="EI65" s="106">
        <f>IFERROR(VLOOKUP($A65,Mingguan!$A$4:$GC$48,EI$1,FALSE),"")</f>
        <v>23000</v>
      </c>
      <c r="EJ65" s="106">
        <f>IFERROR(VLOOKUP($A65,Mingguan!$A$4:$GC$48,EJ$1,FALSE),"")</f>
        <v>23000</v>
      </c>
      <c r="EK65" s="106">
        <f>IFERROR(VLOOKUP($A65,Mingguan!$A$4:$GC$48,EK$1,FALSE),"")</f>
        <v>23000</v>
      </c>
      <c r="EL65" s="106">
        <f>IFERROR(VLOOKUP($A65,Mingguan!$A$4:$GC$48,EL$1,FALSE),"")</f>
        <v>23000</v>
      </c>
      <c r="EM65" s="106">
        <f>IFERROR(VLOOKUP($A65,Mingguan!$A$4:$GC$48,EM$1,FALSE),"")</f>
        <v>23000</v>
      </c>
      <c r="EN65" s="106">
        <f>IFERROR(VLOOKUP($A65,Mingguan!$A$4:$GC$48,EN$1,FALSE),"")</f>
        <v>23000</v>
      </c>
      <c r="EO65" s="106">
        <f>IFERROR(VLOOKUP($A65,Mingguan!$A$4:$GC$48,EO$1,FALSE),"")</f>
        <v>23000</v>
      </c>
      <c r="EP65" s="106">
        <f>IFERROR(VLOOKUP($A65,Mingguan!$A$4:$GC$48,EP$1,FALSE),"")</f>
        <v>23000</v>
      </c>
      <c r="EQ65" s="106">
        <f>IFERROR(VLOOKUP($A65,Mingguan!$A$4:$GC$48,EQ$1,FALSE),"")</f>
        <v>23000</v>
      </c>
      <c r="ER65" s="106">
        <f>IFERROR(VLOOKUP($A65,Mingguan!$A$4:$GC$48,ER$1,FALSE),"")</f>
        <v>23000</v>
      </c>
      <c r="ES65" s="106">
        <f>IFERROR(VLOOKUP($A65,Mingguan!$A$4:$GC$48,ES$1,FALSE),"")</f>
        <v>23000</v>
      </c>
      <c r="ET65" s="106">
        <f>IFERROR(VLOOKUP($A65,Mingguan!$A$4:$GC$48,ET$1,FALSE),"")</f>
        <v>23000</v>
      </c>
      <c r="EU65" s="106">
        <f>IFERROR(VLOOKUP($A65,Mingguan!$A$4:$GC$48,EU$1,FALSE),"")</f>
        <v>23000</v>
      </c>
      <c r="EV65" s="106">
        <f>IFERROR(VLOOKUP($A65,Mingguan!$A$4:$GC$48,EV$1,FALSE),"")</f>
        <v>23800</v>
      </c>
      <c r="EW65" s="106">
        <f>IFERROR(VLOOKUP($A65,Mingguan!$A$4:$GC$48,EW$1,FALSE),"")</f>
        <v>22800</v>
      </c>
      <c r="EX65" s="106">
        <f>IFERROR(VLOOKUP($A65,Mingguan!$A$4:$GC$48,EX$1,FALSE),"")</f>
        <v>22000</v>
      </c>
      <c r="EY65" s="106">
        <f>IFERROR(VLOOKUP($A65,Mingguan!$A$4:$GC$48,EY$1,FALSE),"")</f>
        <v>22000</v>
      </c>
      <c r="EZ65" s="106">
        <f>IFERROR(VLOOKUP($A65,Mingguan!$A$4:$GC$48,EZ$1,FALSE),"")</f>
        <v>22000</v>
      </c>
      <c r="FA65" s="106">
        <f>IFERROR(VLOOKUP($A65,Mingguan!$A$4:$GC$48,FA$1,FALSE),"")</f>
        <v>22000</v>
      </c>
      <c r="FB65" s="106">
        <f>IFERROR(VLOOKUP($A65,Mingguan!$A$4:$GC$48,FB$1,FALSE),"")</f>
        <v>22000</v>
      </c>
      <c r="FC65" s="106">
        <f>IFERROR(VLOOKUP($A65,Mingguan!$A$4:$GC$48,FC$1,FALSE),"")</f>
        <v>22000</v>
      </c>
      <c r="FD65" s="106">
        <f>IFERROR(VLOOKUP($A65,Mingguan!$A$4:$GC$48,FD$1,FALSE),"")</f>
        <v>22000</v>
      </c>
      <c r="FE65" s="106">
        <f>IFERROR(VLOOKUP($A65,Mingguan!$A$4:$GC$48,FE$1,FALSE),"")</f>
        <v>22000</v>
      </c>
      <c r="FF65" s="106">
        <f>IFERROR(VLOOKUP($A65,Mingguan!$A$4:$GC$48,FF$1,FALSE),"")</f>
        <v>22800</v>
      </c>
      <c r="FG65" s="106">
        <f>IFERROR(VLOOKUP($A65,Mingguan!$A$4:$GC$48,FG$1,FALSE),"")</f>
        <v>22666.666666666668</v>
      </c>
      <c r="FH65" s="106">
        <f>IFERROR(VLOOKUP($A65,Mingguan!$A$4:$GC$48,FH$1,FALSE),"")</f>
        <v>24000</v>
      </c>
      <c r="FI65" s="106">
        <f>IFERROR(VLOOKUP($A65,Mingguan!$A$4:$GC$48,FI$1,FALSE),"")</f>
        <v>24000</v>
      </c>
      <c r="FJ65" s="106">
        <f>IFERROR(VLOOKUP($A65,Mingguan!$A$4:$GC$48,FJ$1,FALSE),"")</f>
        <v>24000</v>
      </c>
      <c r="FK65" s="106">
        <f>IFERROR(VLOOKUP($A65,Mingguan!$A$4:$GC$48,FK$1,FALSE),"")</f>
        <v>24000</v>
      </c>
      <c r="FL65" s="106">
        <f>IFERROR(VLOOKUP($A65,Mingguan!$A$4:$GC$48,FL$1,FALSE),"")</f>
        <v>24000</v>
      </c>
      <c r="FM65" s="106">
        <f>IFERROR(VLOOKUP($A65,Mingguan!$A$4:$GC$48,FM$1,FALSE),"")</f>
        <v>24000</v>
      </c>
      <c r="FN65" s="106">
        <f>IFERROR(VLOOKUP($A65,Mingguan!$A$4:$GC$48,FN$1,FALSE),"")</f>
        <v>24000</v>
      </c>
      <c r="FO65" s="106">
        <f>IFERROR(VLOOKUP($A65,Mingguan!$A$4:$GC$48,FO$1,FALSE),"")</f>
        <v>24000</v>
      </c>
      <c r="FP65" s="106">
        <f>IFERROR(VLOOKUP($A65,Mingguan!$A$4:$GC$48,FP$1,FALSE),"")</f>
        <v>24000</v>
      </c>
      <c r="FQ65" s="106">
        <f>IFERROR(VLOOKUP($A65,Mingguan!$A$4:$GC$48,FQ$1,FALSE),"")</f>
        <v>24000</v>
      </c>
      <c r="FR65" s="106">
        <f>IFERROR(VLOOKUP($A65,Mingguan!$A$4:$GC$48,FR$1,FALSE),"")</f>
        <v>24000</v>
      </c>
      <c r="FS65" s="106">
        <f>IFERROR(VLOOKUP($A65,Mingguan!$A$4:$GC$48,FS$1,FALSE),"")</f>
        <v>24000</v>
      </c>
      <c r="FT65" s="106">
        <f>IFERROR(VLOOKUP($A65,Mingguan!$A$4:$GC$48,FT$1,FALSE),"")</f>
        <v>24000</v>
      </c>
      <c r="FU65" s="106">
        <f>IFERROR(VLOOKUP($A65,Mingguan!$A$4:$GC$48,FU$1,FALSE),"")</f>
        <v>24000</v>
      </c>
      <c r="FV65" s="106">
        <f>IFERROR(VLOOKUP($A65,Mingguan!$A$4:$GC$48,FV$1,FALSE),"")</f>
        <v>24000</v>
      </c>
      <c r="FW65" s="106">
        <f>IFERROR(VLOOKUP($A65,Mingguan!$A$4:$GC$48,FW$1,FALSE),"")</f>
        <v>24000</v>
      </c>
      <c r="FX65" s="106">
        <f>IFERROR(VLOOKUP($A65,Mingguan!$A$4:$GC$48,FX$1,FALSE),"")</f>
        <v>24000</v>
      </c>
      <c r="FY65" s="106">
        <f>IFERROR(VLOOKUP($A65,Mingguan!$A$4:$GC$48,FY$1,FALSE),"")</f>
        <v>24000</v>
      </c>
      <c r="FZ65" s="106">
        <f>IFERROR(VLOOKUP($A65,Mingguan!$A$4:$GC$48,FZ$1,FALSE),"")</f>
        <v>24000</v>
      </c>
      <c r="GA65" s="106">
        <f>IFERROR(VLOOKUP($A65,Mingguan!$A$4:$GC$48,GA$1,FALSE),"")</f>
        <v>24000</v>
      </c>
      <c r="GB65" s="106">
        <f>IFERROR(VLOOKUP($A65,Mingguan!$A$4:$GC$48,GB$1,FALSE),"")</f>
        <v>24000</v>
      </c>
      <c r="GC65" s="106">
        <f>IFERROR(VLOOKUP($A65,Mingguan!$A$4:$GC$48,GC$1,FALSE),"")</f>
        <v>24000</v>
      </c>
      <c r="GD65" s="106"/>
      <c r="GE65" s="106"/>
      <c r="GF65" s="106"/>
      <c r="GG65" s="106"/>
      <c r="GH65" s="106"/>
      <c r="GI65" s="106"/>
      <c r="GJ65" s="106"/>
      <c r="GK65" s="106"/>
      <c r="GL65" s="106"/>
      <c r="GM65" s="106"/>
      <c r="GN65" s="106"/>
      <c r="GO65" s="106"/>
      <c r="GP65" s="106"/>
      <c r="GQ65" s="106"/>
      <c r="GR65" s="106"/>
      <c r="GS65" s="106"/>
      <c r="GT65" s="106"/>
      <c r="GU65" s="106"/>
      <c r="GV65" s="106"/>
    </row>
    <row r="66" spans="1:204" ht="15.75" customHeight="1" x14ac:dyDescent="0.35">
      <c r="A66" s="48">
        <v>62</v>
      </c>
      <c r="B66" s="18" t="s">
        <v>88</v>
      </c>
      <c r="C66" s="48">
        <v>1</v>
      </c>
      <c r="D66" s="48" t="s">
        <v>24</v>
      </c>
      <c r="E66" s="106">
        <f>IFERROR(VLOOKUP($A66,Mingguan!$A$4:$GC$48,E$1,FALSE),"")</f>
        <v>2500</v>
      </c>
      <c r="F66" s="106">
        <f>IFERROR(VLOOKUP($A66,Mingguan!$A$4:$GC$48,F$1,FALSE),"")</f>
        <v>2500</v>
      </c>
      <c r="G66" s="106">
        <f>IFERROR(VLOOKUP($A66,Mingguan!$A$4:$GC$48,G$1,FALSE),"")</f>
        <v>2500</v>
      </c>
      <c r="H66" s="106">
        <f>IFERROR(VLOOKUP($A66,Mingguan!$A$4:$GC$48,H$1,FALSE),"")</f>
        <v>2500</v>
      </c>
      <c r="I66" s="106">
        <f>IFERROR(VLOOKUP($A66,Mingguan!$A$4:$GC$48,I$1,FALSE),"")</f>
        <v>2500</v>
      </c>
      <c r="J66" s="106">
        <f>IFERROR(VLOOKUP($A66,Mingguan!$A$4:$GC$48,J$1,FALSE),"")</f>
        <v>2500</v>
      </c>
      <c r="K66" s="106">
        <f>IFERROR(VLOOKUP($A66,Mingguan!$A$4:$GC$48,K$1,FALSE),"")</f>
        <v>2500</v>
      </c>
      <c r="L66" s="106">
        <f>IFERROR(VLOOKUP($A66,Mingguan!$A$4:$GC$48,L$1,FALSE),"")</f>
        <v>2500</v>
      </c>
      <c r="M66" s="106">
        <f>IFERROR(VLOOKUP($A66,Mingguan!$A$4:$GC$48,M$1,FALSE),"")</f>
        <v>2500</v>
      </c>
      <c r="N66" s="106">
        <f>IFERROR(VLOOKUP($A66,Mingguan!$A$4:$GC$48,N$1,FALSE),"")</f>
        <v>2625</v>
      </c>
      <c r="O66" s="106">
        <f>IFERROR(VLOOKUP($A66,Mingguan!$A$4:$GC$48,O$1,FALSE),"")</f>
        <v>2900</v>
      </c>
      <c r="P66" s="106">
        <f>IFERROR(VLOOKUP($A66,Mingguan!$A$4:$GC$48,P$1,FALSE),"")</f>
        <v>3000</v>
      </c>
      <c r="Q66" s="106">
        <f>IFERROR(VLOOKUP($A66,Mingguan!$A$4:$GC$48,Q$1,FALSE),"")</f>
        <v>3000</v>
      </c>
      <c r="R66" s="106">
        <f>IFERROR(VLOOKUP($A66,Mingguan!$A$4:$GC$48,R$1,FALSE),"")</f>
        <v>3000</v>
      </c>
      <c r="S66" s="106">
        <f>IFERROR(VLOOKUP($A66,Mingguan!$A$4:$GC$48,S$1,FALSE),"")</f>
        <v>3000</v>
      </c>
      <c r="T66" s="106">
        <f>IFERROR(VLOOKUP($A66,Mingguan!$A$4:$GC$48,T$1,FALSE),"")</f>
        <v>3000</v>
      </c>
      <c r="U66" s="106">
        <f>IFERROR(VLOOKUP($A66,Mingguan!$A$4:$GC$48,U$1,FALSE),"")</f>
        <v>3000</v>
      </c>
      <c r="V66" s="106">
        <f>IFERROR(VLOOKUP($A66,Mingguan!$A$4:$GC$48,V$1,FALSE),"")</f>
        <v>3000</v>
      </c>
      <c r="W66" s="106">
        <f>IFERROR(VLOOKUP($A66,Mingguan!$A$4:$GC$48,W$1,FALSE),"")</f>
        <v>3000</v>
      </c>
      <c r="X66" s="106">
        <f>IFERROR(VLOOKUP($A66,Mingguan!$A$4:$GC$48,X$1,FALSE),"")</f>
        <v>3000</v>
      </c>
      <c r="Y66" s="106">
        <f>IFERROR(VLOOKUP($A66,Mingguan!$A$4:$GC$48,Y$1,FALSE),"")</f>
        <v>3000</v>
      </c>
      <c r="Z66" s="106">
        <f>IFERROR(VLOOKUP($A66,Mingguan!$A$4:$GC$48,Z$1,FALSE),"")</f>
        <v>3000</v>
      </c>
      <c r="AA66" s="106">
        <f>IFERROR(VLOOKUP($A66,Mingguan!$A$4:$GC$48,AA$1,FALSE),"")</f>
        <v>3000</v>
      </c>
      <c r="AB66" s="106">
        <f>IFERROR(VLOOKUP($A66,Mingguan!$A$4:$GC$48,AB$1,FALSE),"")</f>
        <v>3000</v>
      </c>
      <c r="AC66" s="106">
        <f>IFERROR(VLOOKUP($A66,Mingguan!$A$4:$GC$48,AC$1,FALSE),"")</f>
        <v>3000</v>
      </c>
      <c r="AD66" s="106">
        <f>IFERROR(VLOOKUP($A66,Mingguan!$A$4:$GC$48,AD$1,FALSE),"")</f>
        <v>3000</v>
      </c>
      <c r="AE66" s="106">
        <f>IFERROR(VLOOKUP($A66,Mingguan!$A$4:$GC$48,AE$1,FALSE),"")</f>
        <v>3000</v>
      </c>
      <c r="AF66" s="106">
        <f>IFERROR(VLOOKUP($A66,Mingguan!$A$4:$GC$48,AF$1,FALSE),"")</f>
        <v>3000</v>
      </c>
      <c r="AG66" s="106">
        <f>IFERROR(VLOOKUP($A66,Mingguan!$A$4:$GC$48,AG$1,FALSE),"")</f>
        <v>3000</v>
      </c>
      <c r="AH66" s="106">
        <f>IFERROR(VLOOKUP($A66,Mingguan!$A$4:$GC$48,AH$1,FALSE),"")</f>
        <v>3000</v>
      </c>
      <c r="AI66" s="106">
        <f>IFERROR(VLOOKUP($A66,Mingguan!$A$4:$GC$48,AI$1,FALSE),"")</f>
        <v>3000</v>
      </c>
      <c r="AJ66" s="106">
        <f>IFERROR(VLOOKUP($A66,Mingguan!$A$4:$GC$48,AJ$1,FALSE),"")</f>
        <v>3000</v>
      </c>
      <c r="AK66" s="106">
        <f>IFERROR(VLOOKUP($A66,Mingguan!$A$4:$GC$48,AK$1,FALSE),"")</f>
        <v>3000</v>
      </c>
      <c r="AL66" s="106">
        <f>IFERROR(VLOOKUP($A66,Mingguan!$A$4:$GC$48,AL$1,FALSE),"")</f>
        <v>3000</v>
      </c>
      <c r="AM66" s="106">
        <f>IFERROR(VLOOKUP($A66,Mingguan!$A$4:$GC$48,AM$1,FALSE),"")</f>
        <v>3000</v>
      </c>
      <c r="AN66" s="106">
        <f>IFERROR(VLOOKUP($A66,Mingguan!$A$4:$GC$48,AN$1,FALSE),"")</f>
        <v>3000</v>
      </c>
      <c r="AO66" s="106">
        <f>IFERROR(VLOOKUP($A66,Mingguan!$A$4:$GC$48,AO$1,FALSE),"")</f>
        <v>3000</v>
      </c>
      <c r="AP66" s="106">
        <f>IFERROR(VLOOKUP($A66,Mingguan!$A$4:$GC$48,AP$1,FALSE),"")</f>
        <v>3000</v>
      </c>
      <c r="AQ66" s="106">
        <f>IFERROR(VLOOKUP($A66,Mingguan!$A$4:$GC$48,AQ$1,FALSE),"")</f>
        <v>3000</v>
      </c>
      <c r="AR66" s="106">
        <f>IFERROR(VLOOKUP($A66,Mingguan!$A$4:$GC$48,AR$1,FALSE),"")</f>
        <v>3000</v>
      </c>
      <c r="AS66" s="106">
        <f>IFERROR(VLOOKUP($A66,Mingguan!$A$4:$GC$48,AS$1,FALSE),"")</f>
        <v>3000</v>
      </c>
      <c r="AT66" s="106">
        <f>IFERROR(VLOOKUP($A66,Mingguan!$A$4:$GC$48,AT$1,FALSE),"")</f>
        <v>3000</v>
      </c>
      <c r="AU66" s="106">
        <f>IFERROR(VLOOKUP($A66,Mingguan!$A$4:$GC$48,AU$1,FALSE),"")</f>
        <v>3000</v>
      </c>
      <c r="AV66" s="106">
        <f>IFERROR(VLOOKUP($A66,Mingguan!$A$4:$GC$48,AV$1,FALSE),"")</f>
        <v>3000</v>
      </c>
      <c r="AW66" s="106">
        <f>IFERROR(VLOOKUP($A66,Mingguan!$A$4:$GC$48,AW$1,FALSE),"")</f>
        <v>3000</v>
      </c>
      <c r="AX66" s="106">
        <f>IFERROR(VLOOKUP($A66,Mingguan!$A$4:$GC$48,AX$1,FALSE),"")</f>
        <v>3000</v>
      </c>
      <c r="AY66" s="106">
        <f>IFERROR(VLOOKUP($A66,Mingguan!$A$4:$GC$48,AY$1,FALSE),"")</f>
        <v>3000</v>
      </c>
      <c r="AZ66" s="106">
        <f>IFERROR(VLOOKUP($A66,Mingguan!$A$4:$GC$48,AZ$1,FALSE),"")</f>
        <v>3000</v>
      </c>
      <c r="BA66" s="106">
        <f>IFERROR(VLOOKUP($A66,Mingguan!$A$4:$GC$48,BA$1,FALSE),"")</f>
        <v>3000</v>
      </c>
      <c r="BB66" s="106">
        <f>IFERROR(VLOOKUP($A66,Mingguan!$A$4:$GC$48,BB$1,FALSE),"")</f>
        <v>3000</v>
      </c>
      <c r="BC66" s="106">
        <f>IFERROR(VLOOKUP($A66,Mingguan!$A$4:$GC$48,BC$1,FALSE),"")</f>
        <v>3000</v>
      </c>
      <c r="BD66" s="106">
        <f>IFERROR(VLOOKUP($A66,Mingguan!$A$4:$GC$48,BD$1,FALSE),"")</f>
        <v>3000</v>
      </c>
      <c r="BE66" s="106">
        <f>IFERROR(VLOOKUP($A66,Mingguan!$A$4:$GC$48,BE$1,FALSE),"")</f>
        <v>3000</v>
      </c>
      <c r="BF66" s="106">
        <f>IFERROR(VLOOKUP($A66,Mingguan!$A$4:$GC$48,BF$1,FALSE),"")</f>
        <v>3000</v>
      </c>
      <c r="BG66" s="106">
        <f>IFERROR(VLOOKUP($A66,Mingguan!$A$4:$GC$48,BG$1,FALSE),"")</f>
        <v>3000</v>
      </c>
      <c r="BH66" s="106">
        <f>IFERROR(VLOOKUP($A66,Mingguan!$A$4:$GC$48,BH$1,FALSE),"")</f>
        <v>3000</v>
      </c>
      <c r="BI66" s="106">
        <f>IFERROR(VLOOKUP($A66,Mingguan!$A$4:$GC$48,BI$1,FALSE),"")</f>
        <v>3000</v>
      </c>
      <c r="BJ66" s="106">
        <f>IFERROR(VLOOKUP($A66,Mingguan!$A$4:$GC$48,BJ$1,FALSE),"")</f>
        <v>3000</v>
      </c>
      <c r="BK66" s="106">
        <f>IFERROR(VLOOKUP($A66,Mingguan!$A$4:$GC$48,BK$1,FALSE),"")</f>
        <v>3000</v>
      </c>
      <c r="BL66" s="106">
        <f>IFERROR(VLOOKUP($A66,Mingguan!$A$4:$GC$48,BL$1,FALSE),"")</f>
        <v>3000</v>
      </c>
      <c r="BM66" s="106">
        <f>IFERROR(VLOOKUP($A66,Mingguan!$A$4:$GC$48,BM$1,FALSE),"")</f>
        <v>3000</v>
      </c>
      <c r="BN66" s="106">
        <f>IFERROR(VLOOKUP($A66,Mingguan!$A$4:$GC$48,BN$1,FALSE),"")</f>
        <v>3000</v>
      </c>
      <c r="BO66" s="106">
        <f>IFERROR(VLOOKUP($A66,Mingguan!$A$4:$GC$48,BO$1,FALSE),"")</f>
        <v>3000</v>
      </c>
      <c r="BP66" s="106">
        <f>IFERROR(VLOOKUP($A66,Mingguan!$A$4:$GC$48,BP$1,FALSE),"")</f>
        <v>3000</v>
      </c>
      <c r="BQ66" s="106">
        <f>IFERROR(VLOOKUP($A66,Mingguan!$A$4:$GC$48,BQ$1,FALSE),"")</f>
        <v>3000</v>
      </c>
      <c r="BR66" s="106">
        <f>IFERROR(VLOOKUP($A66,Mingguan!$A$4:$GC$48,BR$1,FALSE),"")</f>
        <v>3000</v>
      </c>
      <c r="BS66" s="106">
        <f>IFERROR(VLOOKUP($A66,Mingguan!$A$4:$GC$48,BS$1,FALSE),"")</f>
        <v>3000</v>
      </c>
      <c r="BT66" s="106">
        <f>IFERROR(VLOOKUP($A66,Mingguan!$A$4:$GC$48,BT$1,FALSE),"")</f>
        <v>3000</v>
      </c>
      <c r="BU66" s="106">
        <f>IFERROR(VLOOKUP($A66,Mingguan!$A$4:$GC$48,BU$1,FALSE),"")</f>
        <v>3000</v>
      </c>
      <c r="BV66" s="106">
        <f>IFERROR(VLOOKUP($A66,Mingguan!$A$4:$GC$48,BV$1,FALSE),"")</f>
        <v>3000</v>
      </c>
      <c r="BW66" s="106">
        <f>IFERROR(VLOOKUP($A66,Mingguan!$A$4:$GC$48,BW$1,FALSE),"")</f>
        <v>3000</v>
      </c>
      <c r="BX66" s="106">
        <f>IFERROR(VLOOKUP($A66,Mingguan!$A$4:$GC$48,BX$1,FALSE),"")</f>
        <v>3000</v>
      </c>
      <c r="BY66" s="106">
        <f>IFERROR(VLOOKUP($A66,Mingguan!$A$4:$GC$48,BY$1,FALSE),"")</f>
        <v>3000</v>
      </c>
      <c r="BZ66" s="106">
        <f>IFERROR(VLOOKUP($A66,Mingguan!$A$4:$GC$48,BZ$1,FALSE),"")</f>
        <v>3000</v>
      </c>
      <c r="CA66" s="106">
        <f>IFERROR(VLOOKUP($A66,Mingguan!$A$4:$GC$48,CA$1,FALSE),"")</f>
        <v>3000</v>
      </c>
      <c r="CB66" s="106">
        <f>IFERROR(VLOOKUP($A66,Mingguan!$A$4:$GC$48,CB$1,FALSE),"")</f>
        <v>3000</v>
      </c>
      <c r="CC66" s="106">
        <f>IFERROR(VLOOKUP($A66,Mingguan!$A$4:$GC$48,CC$1,FALSE),"")</f>
        <v>3000</v>
      </c>
      <c r="CD66" s="106">
        <f>IFERROR(VLOOKUP($A66,Mingguan!$A$4:$GC$48,CD$1,FALSE),"")</f>
        <v>3000</v>
      </c>
      <c r="CE66" s="106">
        <f>IFERROR(VLOOKUP($A66,Mingguan!$A$4:$GC$48,CE$1,FALSE),"")</f>
        <v>3000</v>
      </c>
      <c r="CF66" s="106">
        <f>IFERROR(VLOOKUP($A66,Mingguan!$A$4:$GC$48,CF$1,FALSE),"")</f>
        <v>3000</v>
      </c>
      <c r="CG66" s="106">
        <f>IFERROR(VLOOKUP($A66,Mingguan!$A$4:$GC$48,CG$1,FALSE),"")</f>
        <v>3000</v>
      </c>
      <c r="CH66" s="106">
        <f>IFERROR(VLOOKUP($A66,Mingguan!$A$4:$GC$48,CH$1,FALSE),"")</f>
        <v>3000</v>
      </c>
      <c r="CI66" s="106">
        <f>IFERROR(VLOOKUP($A66,Mingguan!$A$4:$GC$48,CI$1,FALSE),"")</f>
        <v>3000</v>
      </c>
      <c r="CJ66" s="106">
        <f>IFERROR(VLOOKUP($A66,Mingguan!$A$4:$GC$48,CJ$1,FALSE),"")</f>
        <v>3000</v>
      </c>
      <c r="CK66" s="106">
        <f>IFERROR(VLOOKUP($A66,Mingguan!$A$4:$GC$48,CK$1,FALSE),"")</f>
        <v>3000</v>
      </c>
      <c r="CL66" s="106">
        <f>IFERROR(VLOOKUP($A66,Mingguan!$A$4:$GC$48,CL$1,FALSE),"")</f>
        <v>3000</v>
      </c>
      <c r="CM66" s="106">
        <f>IFERROR(VLOOKUP($A66,Mingguan!$A$4:$GC$48,CM$1,FALSE),"")</f>
        <v>3000</v>
      </c>
      <c r="CN66" s="106">
        <f>IFERROR(VLOOKUP($A66,Mingguan!$A$4:$GC$48,CN$1,FALSE),"")</f>
        <v>3000</v>
      </c>
      <c r="CO66" s="106">
        <f>IFERROR(VLOOKUP($A66,Mingguan!$A$4:$GC$48,CO$1,FALSE),"")</f>
        <v>3000</v>
      </c>
      <c r="CP66" s="106">
        <f>IFERROR(VLOOKUP($A66,Mingguan!$A$4:$GC$48,CP$1,FALSE),"")</f>
        <v>3000</v>
      </c>
      <c r="CQ66" s="106">
        <f>IFERROR(VLOOKUP($A66,Mingguan!$A$4:$GC$48,CQ$1,FALSE),"")</f>
        <v>3000</v>
      </c>
      <c r="CR66" s="106">
        <f>IFERROR(VLOOKUP($A66,Mingguan!$A$4:$GC$48,CR$1,FALSE),"")</f>
        <v>3000</v>
      </c>
      <c r="CS66" s="106">
        <f>IFERROR(VLOOKUP($A66,Mingguan!$A$4:$GC$48,CS$1,FALSE),"")</f>
        <v>3000</v>
      </c>
      <c r="CT66" s="106">
        <f>IFERROR(VLOOKUP($A66,Mingguan!$A$4:$GC$48,CT$1,FALSE),"")</f>
        <v>3000</v>
      </c>
      <c r="CU66" s="106">
        <f>IFERROR(VLOOKUP($A66,Mingguan!$A$4:$GC$48,CU$1,FALSE),"")</f>
        <v>3000</v>
      </c>
      <c r="CV66" s="106">
        <f>IFERROR(VLOOKUP($A66,Mingguan!$A$4:$GC$48,CV$1,FALSE),"")</f>
        <v>3000</v>
      </c>
      <c r="CW66" s="106">
        <f>IFERROR(VLOOKUP($A66,Mingguan!$A$4:$GC$48,CW$1,FALSE),"")</f>
        <v>3000</v>
      </c>
      <c r="CX66" s="106">
        <f>IFERROR(VLOOKUP($A66,Mingguan!$A$4:$GC$48,CX$1,FALSE),"")</f>
        <v>3000</v>
      </c>
      <c r="CY66" s="106">
        <f>IFERROR(VLOOKUP($A66,Mingguan!$A$4:$GC$48,CY$1,FALSE),"")</f>
        <v>3000</v>
      </c>
      <c r="CZ66" s="106">
        <f>IFERROR(VLOOKUP($A66,Mingguan!$A$4:$GC$48,CZ$1,FALSE),"")</f>
        <v>3000</v>
      </c>
      <c r="DA66" s="106">
        <f>IFERROR(VLOOKUP($A66,Mingguan!$A$4:$GC$48,DA$1,FALSE),"")</f>
        <v>3000</v>
      </c>
      <c r="DB66" s="106">
        <f>IFERROR(VLOOKUP($A66,Mingguan!$A$4:$GC$48,DB$1,FALSE),"")</f>
        <v>3000</v>
      </c>
      <c r="DC66" s="106">
        <f>IFERROR(VLOOKUP($A66,Mingguan!$A$4:$GC$48,DC$1,FALSE),"")</f>
        <v>3000</v>
      </c>
      <c r="DD66" s="106">
        <f>IFERROR(VLOOKUP($A66,Mingguan!$A$4:$GC$48,DD$1,FALSE),"")</f>
        <v>3000</v>
      </c>
      <c r="DE66" s="106">
        <f>IFERROR(VLOOKUP($A66,Mingguan!$A$4:$GC$48,DE$1,FALSE),"")</f>
        <v>3000</v>
      </c>
      <c r="DF66" s="106">
        <f>IFERROR(VLOOKUP($A66,Mingguan!$A$4:$GC$48,DF$1,FALSE),"")</f>
        <v>3000</v>
      </c>
      <c r="DG66" s="106">
        <f>IFERROR(VLOOKUP($A66,Mingguan!$A$4:$GC$48,DG$1,FALSE),"")</f>
        <v>3000</v>
      </c>
      <c r="DH66" s="106">
        <f>IFERROR(VLOOKUP($A66,Mingguan!$A$4:$GC$48,DH$1,FALSE),"")</f>
        <v>3000</v>
      </c>
      <c r="DI66" s="106">
        <f>IFERROR(VLOOKUP($A66,Mingguan!$A$4:$GC$48,DI$1,FALSE),"")</f>
        <v>3000</v>
      </c>
      <c r="DJ66" s="106">
        <f>IFERROR(VLOOKUP($A66,Mingguan!$A$4:$GC$48,DJ$1,FALSE),"")</f>
        <v>3000</v>
      </c>
      <c r="DK66" s="106">
        <f>IFERROR(VLOOKUP($A66,Mingguan!$A$4:$GC$48,DK$1,FALSE),"")</f>
        <v>3200</v>
      </c>
      <c r="DL66" s="106">
        <f>IFERROR(VLOOKUP($A66,Mingguan!$A$4:$GC$48,DL$1,FALSE),"")</f>
        <v>3000</v>
      </c>
      <c r="DM66" s="106">
        <f>IFERROR(VLOOKUP($A66,Mingguan!$A$4:$GC$48,DM$1,FALSE),"")</f>
        <v>3000</v>
      </c>
      <c r="DN66" s="106">
        <f>IFERROR(VLOOKUP($A66,Mingguan!$A$4:$GC$48,DN$1,FALSE),"")</f>
        <v>3000</v>
      </c>
      <c r="DO66" s="106">
        <f>IFERROR(VLOOKUP($A66,Mingguan!$A$4:$GC$48,DO$1,FALSE),"")</f>
        <v>3000</v>
      </c>
      <c r="DP66" s="106">
        <f>IFERROR(VLOOKUP($A66,Mingguan!$A$4:$GC$48,DP$1,FALSE),"")</f>
        <v>3000</v>
      </c>
      <c r="DQ66" s="106">
        <f>IFERROR(VLOOKUP($A66,Mingguan!$A$4:$GC$48,DQ$1,FALSE),"")</f>
        <v>3000</v>
      </c>
      <c r="DR66" s="106">
        <f>IFERROR(VLOOKUP($A66,Mingguan!$A$4:$GC$48,DR$1,FALSE),"")</f>
        <v>3000</v>
      </c>
      <c r="DS66" s="106">
        <f>IFERROR(VLOOKUP($A66,Mingguan!$A$4:$GC$48,DS$1,FALSE),"")</f>
        <v>3000</v>
      </c>
      <c r="DT66" s="106">
        <f>IFERROR(VLOOKUP($A66,Mingguan!$A$4:$GC$48,DT$1,FALSE),"")</f>
        <v>3000</v>
      </c>
      <c r="DU66" s="106">
        <f>IFERROR(VLOOKUP($A66,Mingguan!$A$4:$GC$48,DU$1,FALSE),"")</f>
        <v>3000</v>
      </c>
      <c r="DV66" s="106">
        <f>IFERROR(VLOOKUP($A66,Mingguan!$A$4:$GC$48,DV$1,FALSE),"")</f>
        <v>3000</v>
      </c>
      <c r="DW66" s="106">
        <f>IFERROR(VLOOKUP($A66,Mingguan!$A$4:$GC$48,DW$1,FALSE),"")</f>
        <v>3000</v>
      </c>
      <c r="DX66" s="106">
        <f>IFERROR(VLOOKUP($A66,Mingguan!$A$4:$GC$48,DX$1,FALSE),"")</f>
        <v>3000</v>
      </c>
      <c r="DY66" s="106">
        <f>IFERROR(VLOOKUP($A66,Mingguan!$A$4:$GC$48,DY$1,FALSE),"")</f>
        <v>3000</v>
      </c>
      <c r="DZ66" s="106">
        <f>IFERROR(VLOOKUP($A66,Mingguan!$A$4:$GC$48,DZ$1,FALSE),"")</f>
        <v>3000</v>
      </c>
      <c r="EA66" s="106">
        <f>IFERROR(VLOOKUP($A66,Mingguan!$A$4:$GC$48,EA$1,FALSE),"")</f>
        <v>3000</v>
      </c>
      <c r="EB66" s="106">
        <f>IFERROR(VLOOKUP($A66,Mingguan!$A$4:$GC$48,EB$1,FALSE),"")</f>
        <v>3000</v>
      </c>
      <c r="EC66" s="106">
        <f>IFERROR(VLOOKUP($A66,Mingguan!$A$4:$GC$48,EC$1,FALSE),"")</f>
        <v>3000</v>
      </c>
      <c r="ED66" s="106">
        <f>IFERROR(VLOOKUP($A66,Mingguan!$A$4:$GC$48,ED$1,FALSE),"")</f>
        <v>3000</v>
      </c>
      <c r="EE66" s="106">
        <f>IFERROR(VLOOKUP($A66,Mingguan!$A$4:$GC$48,EE$1,FALSE),"")</f>
        <v>3000</v>
      </c>
      <c r="EF66" s="106">
        <f>IFERROR(VLOOKUP($A66,Mingguan!$A$4:$GC$48,EF$1,FALSE),"")</f>
        <v>3000</v>
      </c>
      <c r="EG66" s="106">
        <f>IFERROR(VLOOKUP($A66,Mingguan!$A$4:$GC$48,EG$1,FALSE),"")</f>
        <v>3000</v>
      </c>
      <c r="EH66" s="106">
        <f>IFERROR(VLOOKUP($A66,Mingguan!$A$4:$GC$48,EH$1,FALSE),"")</f>
        <v>3000</v>
      </c>
      <c r="EI66" s="106">
        <f>IFERROR(VLOOKUP($A66,Mingguan!$A$4:$GC$48,EI$1,FALSE),"")</f>
        <v>3000</v>
      </c>
      <c r="EJ66" s="106">
        <f>IFERROR(VLOOKUP($A66,Mingguan!$A$4:$GC$48,EJ$1,FALSE),"")</f>
        <v>3000</v>
      </c>
      <c r="EK66" s="106">
        <f>IFERROR(VLOOKUP($A66,Mingguan!$A$4:$GC$48,EK$1,FALSE),"")</f>
        <v>3000</v>
      </c>
      <c r="EL66" s="106">
        <f>IFERROR(VLOOKUP($A66,Mingguan!$A$4:$GC$48,EL$1,FALSE),"")</f>
        <v>3000</v>
      </c>
      <c r="EM66" s="106">
        <f>IFERROR(VLOOKUP($A66,Mingguan!$A$4:$GC$48,EM$1,FALSE),"")</f>
        <v>3000</v>
      </c>
      <c r="EN66" s="106">
        <f>IFERROR(VLOOKUP($A66,Mingguan!$A$4:$GC$48,EN$1,FALSE),"")</f>
        <v>3000</v>
      </c>
      <c r="EO66" s="106">
        <f>IFERROR(VLOOKUP($A66,Mingguan!$A$4:$GC$48,EO$1,FALSE),"")</f>
        <v>3000</v>
      </c>
      <c r="EP66" s="106">
        <f>IFERROR(VLOOKUP($A66,Mingguan!$A$4:$GC$48,EP$1,FALSE),"")</f>
        <v>3000</v>
      </c>
      <c r="EQ66" s="106">
        <f>IFERROR(VLOOKUP($A66,Mingguan!$A$4:$GC$48,EQ$1,FALSE),"")</f>
        <v>3000</v>
      </c>
      <c r="ER66" s="106">
        <f>IFERROR(VLOOKUP($A66,Mingguan!$A$4:$GC$48,ER$1,FALSE),"")</f>
        <v>3000</v>
      </c>
      <c r="ES66" s="106">
        <f>IFERROR(VLOOKUP($A66,Mingguan!$A$4:$GC$48,ES$1,FALSE),"")</f>
        <v>3000</v>
      </c>
      <c r="ET66" s="106">
        <f>IFERROR(VLOOKUP($A66,Mingguan!$A$4:$GC$48,ET$1,FALSE),"")</f>
        <v>3000</v>
      </c>
      <c r="EU66" s="106">
        <f>IFERROR(VLOOKUP($A66,Mingguan!$A$4:$GC$48,EU$1,FALSE),"")</f>
        <v>3000</v>
      </c>
      <c r="EV66" s="106">
        <f>IFERROR(VLOOKUP($A66,Mingguan!$A$4:$GC$48,EV$1,FALSE),"")</f>
        <v>3000</v>
      </c>
      <c r="EW66" s="106">
        <f>IFERROR(VLOOKUP($A66,Mingguan!$A$4:$GC$48,EW$1,FALSE),"")</f>
        <v>3000</v>
      </c>
      <c r="EX66" s="106">
        <f>IFERROR(VLOOKUP($A66,Mingguan!$A$4:$GC$48,EX$1,FALSE),"")</f>
        <v>3000</v>
      </c>
      <c r="EY66" s="106">
        <f>IFERROR(VLOOKUP($A66,Mingguan!$A$4:$GC$48,EY$1,FALSE),"")</f>
        <v>3000</v>
      </c>
      <c r="EZ66" s="106">
        <f>IFERROR(VLOOKUP($A66,Mingguan!$A$4:$GC$48,EZ$1,FALSE),"")</f>
        <v>3000</v>
      </c>
      <c r="FA66" s="106">
        <f>IFERROR(VLOOKUP($A66,Mingguan!$A$4:$GC$48,FA$1,FALSE),"")</f>
        <v>3000</v>
      </c>
      <c r="FB66" s="106">
        <f>IFERROR(VLOOKUP($A66,Mingguan!$A$4:$GC$48,FB$1,FALSE),"")</f>
        <v>3000</v>
      </c>
      <c r="FC66" s="106">
        <f>IFERROR(VLOOKUP($A66,Mingguan!$A$4:$GC$48,FC$1,FALSE),"")</f>
        <v>3000</v>
      </c>
      <c r="FD66" s="106">
        <f>IFERROR(VLOOKUP($A66,Mingguan!$A$4:$GC$48,FD$1,FALSE),"")</f>
        <v>3000</v>
      </c>
      <c r="FE66" s="106">
        <f>IFERROR(VLOOKUP($A66,Mingguan!$A$4:$GC$48,FE$1,FALSE),"")</f>
        <v>3000</v>
      </c>
      <c r="FF66" s="106">
        <f>IFERROR(VLOOKUP($A66,Mingguan!$A$4:$GC$48,FF$1,FALSE),"")</f>
        <v>3000</v>
      </c>
      <c r="FG66" s="106">
        <f>IFERROR(VLOOKUP($A66,Mingguan!$A$4:$GC$48,FG$1,FALSE),"")</f>
        <v>3000</v>
      </c>
      <c r="FH66" s="106">
        <f>IFERROR(VLOOKUP($A66,Mingguan!$A$4:$GC$48,FH$1,FALSE),"")</f>
        <v>3000</v>
      </c>
      <c r="FI66" s="106">
        <f>IFERROR(VLOOKUP($A66,Mingguan!$A$4:$GC$48,FI$1,FALSE),"")</f>
        <v>3000</v>
      </c>
      <c r="FJ66" s="106">
        <f>IFERROR(VLOOKUP($A66,Mingguan!$A$4:$GC$48,FJ$1,FALSE),"")</f>
        <v>3000</v>
      </c>
      <c r="FK66" s="106">
        <f>IFERROR(VLOOKUP($A66,Mingguan!$A$4:$GC$48,FK$1,FALSE),"")</f>
        <v>3000</v>
      </c>
      <c r="FL66" s="106">
        <f>IFERROR(VLOOKUP($A66,Mingguan!$A$4:$GC$48,FL$1,FALSE),"")</f>
        <v>3000</v>
      </c>
      <c r="FM66" s="106">
        <f>IFERROR(VLOOKUP($A66,Mingguan!$A$4:$GC$48,FM$1,FALSE),"")</f>
        <v>3000</v>
      </c>
      <c r="FN66" s="106">
        <f>IFERROR(VLOOKUP($A66,Mingguan!$A$4:$GC$48,FN$1,FALSE),"")</f>
        <v>3000</v>
      </c>
      <c r="FO66" s="106">
        <f>IFERROR(VLOOKUP($A66,Mingguan!$A$4:$GC$48,FO$1,FALSE),"")</f>
        <v>3000</v>
      </c>
      <c r="FP66" s="106">
        <f>IFERROR(VLOOKUP($A66,Mingguan!$A$4:$GC$48,FP$1,FALSE),"")</f>
        <v>3000</v>
      </c>
      <c r="FQ66" s="106">
        <f>IFERROR(VLOOKUP($A66,Mingguan!$A$4:$GC$48,FQ$1,FALSE),"")</f>
        <v>3000</v>
      </c>
      <c r="FR66" s="106">
        <f>IFERROR(VLOOKUP($A66,Mingguan!$A$4:$GC$48,FR$1,FALSE),"")</f>
        <v>3000</v>
      </c>
      <c r="FS66" s="106">
        <f>IFERROR(VLOOKUP($A66,Mingguan!$A$4:$GC$48,FS$1,FALSE),"")</f>
        <v>3000</v>
      </c>
      <c r="FT66" s="106">
        <f>IFERROR(VLOOKUP($A66,Mingguan!$A$4:$GC$48,FT$1,FALSE),"")</f>
        <v>3000</v>
      </c>
      <c r="FU66" s="106">
        <f>IFERROR(VLOOKUP($A66,Mingguan!$A$4:$GC$48,FU$1,FALSE),"")</f>
        <v>3000</v>
      </c>
      <c r="FV66" s="106">
        <f>IFERROR(VLOOKUP($A66,Mingguan!$A$4:$GC$48,FV$1,FALSE),"")</f>
        <v>3000</v>
      </c>
      <c r="FW66" s="106">
        <f>IFERROR(VLOOKUP($A66,Mingguan!$A$4:$GC$48,FW$1,FALSE),"")</f>
        <v>3000</v>
      </c>
      <c r="FX66" s="106">
        <f>IFERROR(VLOOKUP($A66,Mingguan!$A$4:$GC$48,FX$1,FALSE),"")</f>
        <v>3000</v>
      </c>
      <c r="FY66" s="106">
        <f>IFERROR(VLOOKUP($A66,Mingguan!$A$4:$GC$48,FY$1,FALSE),"")</f>
        <v>3000</v>
      </c>
      <c r="FZ66" s="106">
        <f>IFERROR(VLOOKUP($A66,Mingguan!$A$4:$GC$48,FZ$1,FALSE),"")</f>
        <v>3000</v>
      </c>
      <c r="GA66" s="106">
        <f>IFERROR(VLOOKUP($A66,Mingguan!$A$4:$GC$48,GA$1,FALSE),"")</f>
        <v>3000</v>
      </c>
      <c r="GB66" s="106">
        <f>IFERROR(VLOOKUP($A66,Mingguan!$A$4:$GC$48,GB$1,FALSE),"")</f>
        <v>3000</v>
      </c>
      <c r="GC66" s="106">
        <f>IFERROR(VLOOKUP($A66,Mingguan!$A$4:$GC$48,GC$1,FALSE),"")</f>
        <v>3000</v>
      </c>
      <c r="GD66" s="106"/>
      <c r="GE66" s="106"/>
      <c r="GF66" s="106"/>
      <c r="GG66" s="106"/>
      <c r="GH66" s="106"/>
      <c r="GI66" s="106"/>
      <c r="GJ66" s="106"/>
      <c r="GK66" s="106"/>
      <c r="GL66" s="106"/>
      <c r="GM66" s="106"/>
      <c r="GN66" s="106"/>
      <c r="GO66" s="106"/>
      <c r="GP66" s="106"/>
      <c r="GQ66" s="106"/>
      <c r="GR66" s="106"/>
      <c r="GS66" s="106"/>
      <c r="GT66" s="106"/>
      <c r="GU66" s="106"/>
      <c r="GV66" s="106"/>
    </row>
    <row r="67" spans="1:204" ht="15.75" customHeight="1" x14ac:dyDescent="0.35">
      <c r="A67" s="48">
        <v>63</v>
      </c>
      <c r="B67" s="49" t="s">
        <v>85</v>
      </c>
      <c r="C67" s="48">
        <v>1</v>
      </c>
      <c r="D67" s="48" t="s">
        <v>24</v>
      </c>
      <c r="E67" s="106" t="str">
        <f>IFERROR(VLOOKUP($A67,Mingguan!$A$4:$GC$48,E$1,FALSE),"")</f>
        <v/>
      </c>
      <c r="F67" s="106" t="str">
        <f>IFERROR(VLOOKUP($A67,Mingguan!$A$4:$GC$48,F$1,FALSE),"")</f>
        <v/>
      </c>
      <c r="G67" s="106" t="str">
        <f>IFERROR(VLOOKUP($A67,Mingguan!$A$4:$GC$48,G$1,FALSE),"")</f>
        <v/>
      </c>
      <c r="H67" s="106" t="str">
        <f>IFERROR(VLOOKUP($A67,Mingguan!$A$4:$GC$48,H$1,FALSE),"")</f>
        <v/>
      </c>
      <c r="I67" s="106" t="str">
        <f>IFERROR(VLOOKUP($A67,Mingguan!$A$4:$GC$48,I$1,FALSE),"")</f>
        <v/>
      </c>
      <c r="J67" s="106" t="str">
        <f>IFERROR(VLOOKUP($A67,Mingguan!$A$4:$GC$48,J$1,FALSE),"")</f>
        <v/>
      </c>
      <c r="K67" s="106" t="str">
        <f>IFERROR(VLOOKUP($A67,Mingguan!$A$4:$GC$48,K$1,FALSE),"")</f>
        <v/>
      </c>
      <c r="L67" s="106" t="str">
        <f>IFERROR(VLOOKUP($A67,Mingguan!$A$4:$GC$48,L$1,FALSE),"")</f>
        <v/>
      </c>
      <c r="M67" s="106" t="str">
        <f>IFERROR(VLOOKUP($A67,Mingguan!$A$4:$GC$48,M$1,FALSE),"")</f>
        <v/>
      </c>
      <c r="N67" s="106" t="str">
        <f>IFERROR(VLOOKUP($A67,Mingguan!$A$4:$GC$48,N$1,FALSE),"")</f>
        <v/>
      </c>
      <c r="O67" s="106" t="str">
        <f>IFERROR(VLOOKUP($A67,Mingguan!$A$4:$GC$48,O$1,FALSE),"")</f>
        <v/>
      </c>
      <c r="P67" s="106" t="str">
        <f>IFERROR(VLOOKUP($A67,Mingguan!$A$4:$GC$48,P$1,FALSE),"")</f>
        <v/>
      </c>
      <c r="Q67" s="106" t="str">
        <f>IFERROR(VLOOKUP($A67,Mingguan!$A$4:$GC$48,Q$1,FALSE),"")</f>
        <v/>
      </c>
      <c r="R67" s="106" t="str">
        <f>IFERROR(VLOOKUP($A67,Mingguan!$A$4:$GC$48,R$1,FALSE),"")</f>
        <v/>
      </c>
      <c r="S67" s="106" t="str">
        <f>IFERROR(VLOOKUP($A67,Mingguan!$A$4:$GC$48,S$1,FALSE),"")</f>
        <v/>
      </c>
      <c r="T67" s="106" t="str">
        <f>IFERROR(VLOOKUP($A67,Mingguan!$A$4:$GC$48,T$1,FALSE),"")</f>
        <v/>
      </c>
      <c r="U67" s="106" t="str">
        <f>IFERROR(VLOOKUP($A67,Mingguan!$A$4:$GC$48,U$1,FALSE),"")</f>
        <v/>
      </c>
      <c r="V67" s="106" t="str">
        <f>IFERROR(VLOOKUP($A67,Mingguan!$A$4:$GC$48,V$1,FALSE),"")</f>
        <v/>
      </c>
      <c r="W67" s="106" t="str">
        <f>IFERROR(VLOOKUP($A67,Mingguan!$A$4:$GC$48,W$1,FALSE),"")</f>
        <v/>
      </c>
      <c r="X67" s="106" t="str">
        <f>IFERROR(VLOOKUP($A67,Mingguan!$A$4:$GC$48,X$1,FALSE),"")</f>
        <v/>
      </c>
      <c r="Y67" s="106" t="str">
        <f>IFERROR(VLOOKUP($A67,Mingguan!$A$4:$GC$48,Y$1,FALSE),"")</f>
        <v/>
      </c>
      <c r="Z67" s="106" t="str">
        <f>IFERROR(VLOOKUP($A67,Mingguan!$A$4:$GC$48,Z$1,FALSE),"")</f>
        <v/>
      </c>
      <c r="AA67" s="106" t="str">
        <f>IFERROR(VLOOKUP($A67,Mingguan!$A$4:$GC$48,AA$1,FALSE),"")</f>
        <v/>
      </c>
      <c r="AB67" s="106" t="str">
        <f>IFERROR(VLOOKUP($A67,Mingguan!$A$4:$GC$48,AB$1,FALSE),"")</f>
        <v/>
      </c>
      <c r="AC67" s="106" t="str">
        <f>IFERROR(VLOOKUP($A67,Mingguan!$A$4:$GC$48,AC$1,FALSE),"")</f>
        <v/>
      </c>
      <c r="AD67" s="106" t="str">
        <f>IFERROR(VLOOKUP($A67,Mingguan!$A$4:$GC$48,AD$1,FALSE),"")</f>
        <v/>
      </c>
      <c r="AE67" s="106" t="str">
        <f>IFERROR(VLOOKUP($A67,Mingguan!$A$4:$GC$48,AE$1,FALSE),"")</f>
        <v/>
      </c>
      <c r="AF67" s="106" t="str">
        <f>IFERROR(VLOOKUP($A67,Mingguan!$A$4:$GC$48,AF$1,FALSE),"")</f>
        <v/>
      </c>
      <c r="AG67" s="106" t="str">
        <f>IFERROR(VLOOKUP($A67,Mingguan!$A$4:$GC$48,AG$1,FALSE),"")</f>
        <v/>
      </c>
      <c r="AH67" s="106" t="str">
        <f>IFERROR(VLOOKUP($A67,Mingguan!$A$4:$GC$48,AH$1,FALSE),"")</f>
        <v/>
      </c>
      <c r="AI67" s="106" t="str">
        <f>IFERROR(VLOOKUP($A67,Mingguan!$A$4:$GC$48,AI$1,FALSE),"")</f>
        <v/>
      </c>
      <c r="AJ67" s="106" t="str">
        <f>IFERROR(VLOOKUP($A67,Mingguan!$A$4:$GC$48,AJ$1,FALSE),"")</f>
        <v/>
      </c>
      <c r="AK67" s="106" t="str">
        <f>IFERROR(VLOOKUP($A67,Mingguan!$A$4:$GC$48,AK$1,FALSE),"")</f>
        <v/>
      </c>
      <c r="AL67" s="106" t="str">
        <f>IFERROR(VLOOKUP($A67,Mingguan!$A$4:$GC$48,AL$1,FALSE),"")</f>
        <v/>
      </c>
      <c r="AM67" s="106" t="str">
        <f>IFERROR(VLOOKUP($A67,Mingguan!$A$4:$GC$48,AM$1,FALSE),"")</f>
        <v/>
      </c>
      <c r="AN67" s="106" t="str">
        <f>IFERROR(VLOOKUP($A67,Mingguan!$A$4:$GC$48,AN$1,FALSE),"")</f>
        <v/>
      </c>
      <c r="AO67" s="106" t="str">
        <f>IFERROR(VLOOKUP($A67,Mingguan!$A$4:$GC$48,AO$1,FALSE),"")</f>
        <v/>
      </c>
      <c r="AP67" s="106" t="str">
        <f>IFERROR(VLOOKUP($A67,Mingguan!$A$4:$GC$48,AP$1,FALSE),"")</f>
        <v/>
      </c>
      <c r="AQ67" s="106" t="str">
        <f>IFERROR(VLOOKUP($A67,Mingguan!$A$4:$GC$48,AQ$1,FALSE),"")</f>
        <v/>
      </c>
      <c r="AR67" s="106" t="str">
        <f>IFERROR(VLOOKUP($A67,Mingguan!$A$4:$GC$48,AR$1,FALSE),"")</f>
        <v/>
      </c>
      <c r="AS67" s="106" t="str">
        <f>IFERROR(VLOOKUP($A67,Mingguan!$A$4:$GC$48,AS$1,FALSE),"")</f>
        <v/>
      </c>
      <c r="AT67" s="106" t="str">
        <f>IFERROR(VLOOKUP($A67,Mingguan!$A$4:$GC$48,AT$1,FALSE),"")</f>
        <v/>
      </c>
      <c r="AU67" s="106" t="str">
        <f>IFERROR(VLOOKUP($A67,Mingguan!$A$4:$GC$48,AU$1,FALSE),"")</f>
        <v/>
      </c>
      <c r="AV67" s="106" t="str">
        <f>IFERROR(VLOOKUP($A67,Mingguan!$A$4:$GC$48,AV$1,FALSE),"")</f>
        <v/>
      </c>
      <c r="AW67" s="106" t="str">
        <f>IFERROR(VLOOKUP($A67,Mingguan!$A$4:$GC$48,AW$1,FALSE),"")</f>
        <v/>
      </c>
      <c r="AX67" s="106" t="str">
        <f>IFERROR(VLOOKUP($A67,Mingguan!$A$4:$GC$48,AX$1,FALSE),"")</f>
        <v/>
      </c>
      <c r="AY67" s="106" t="str">
        <f>IFERROR(VLOOKUP($A67,Mingguan!$A$4:$GC$48,AY$1,FALSE),"")</f>
        <v/>
      </c>
      <c r="AZ67" s="106" t="str">
        <f>IFERROR(VLOOKUP($A67,Mingguan!$A$4:$GC$48,AZ$1,FALSE),"")</f>
        <v/>
      </c>
      <c r="BA67" s="106" t="str">
        <f>IFERROR(VLOOKUP($A67,Mingguan!$A$4:$GC$48,BA$1,FALSE),"")</f>
        <v/>
      </c>
      <c r="BB67" s="106" t="str">
        <f>IFERROR(VLOOKUP($A67,Mingguan!$A$4:$GC$48,BB$1,FALSE),"")</f>
        <v/>
      </c>
      <c r="BC67" s="106" t="str">
        <f>IFERROR(VLOOKUP($A67,Mingguan!$A$4:$GC$48,BC$1,FALSE),"")</f>
        <v/>
      </c>
      <c r="BD67" s="106" t="str">
        <f>IFERROR(VLOOKUP($A67,Mingguan!$A$4:$GC$48,BD$1,FALSE),"")</f>
        <v/>
      </c>
      <c r="BE67" s="106" t="str">
        <f>IFERROR(VLOOKUP($A67,Mingguan!$A$4:$GC$48,BE$1,FALSE),"")</f>
        <v/>
      </c>
      <c r="BF67" s="106" t="str">
        <f>IFERROR(VLOOKUP($A67,Mingguan!$A$4:$GC$48,BF$1,FALSE),"")</f>
        <v/>
      </c>
      <c r="BG67" s="106" t="str">
        <f>IFERROR(VLOOKUP($A67,Mingguan!$A$4:$GC$48,BG$1,FALSE),"")</f>
        <v/>
      </c>
      <c r="BH67" s="106" t="str">
        <f>IFERROR(VLOOKUP($A67,Mingguan!$A$4:$GC$48,BH$1,FALSE),"")</f>
        <v/>
      </c>
      <c r="BI67" s="106" t="str">
        <f>IFERROR(VLOOKUP($A67,Mingguan!$A$4:$GC$48,BI$1,FALSE),"")</f>
        <v/>
      </c>
      <c r="BJ67" s="106" t="str">
        <f>IFERROR(VLOOKUP($A67,Mingguan!$A$4:$GC$48,BJ$1,FALSE),"")</f>
        <v/>
      </c>
      <c r="BK67" s="106" t="str">
        <f>IFERROR(VLOOKUP($A67,Mingguan!$A$4:$GC$48,BK$1,FALSE),"")</f>
        <v/>
      </c>
      <c r="BL67" s="106" t="str">
        <f>IFERROR(VLOOKUP($A67,Mingguan!$A$4:$GC$48,BL$1,FALSE),"")</f>
        <v/>
      </c>
      <c r="BM67" s="106" t="str">
        <f>IFERROR(VLOOKUP($A67,Mingguan!$A$4:$GC$48,BM$1,FALSE),"")</f>
        <v/>
      </c>
      <c r="BN67" s="106" t="str">
        <f>IFERROR(VLOOKUP($A67,Mingguan!$A$4:$GC$48,BN$1,FALSE),"")</f>
        <v/>
      </c>
      <c r="BO67" s="106" t="str">
        <f>IFERROR(VLOOKUP($A67,Mingguan!$A$4:$GC$48,BO$1,FALSE),"")</f>
        <v/>
      </c>
      <c r="BP67" s="106" t="str">
        <f>IFERROR(VLOOKUP($A67,Mingguan!$A$4:$GC$48,BP$1,FALSE),"")</f>
        <v/>
      </c>
      <c r="BQ67" s="106" t="str">
        <f>IFERROR(VLOOKUP($A67,Mingguan!$A$4:$GC$48,BQ$1,FALSE),"")</f>
        <v/>
      </c>
      <c r="BR67" s="106" t="str">
        <f>IFERROR(VLOOKUP($A67,Mingguan!$A$4:$GC$48,BR$1,FALSE),"")</f>
        <v/>
      </c>
      <c r="BS67" s="106" t="str">
        <f>IFERROR(VLOOKUP($A67,Mingguan!$A$4:$GC$48,BS$1,FALSE),"")</f>
        <v/>
      </c>
      <c r="BT67" s="106" t="str">
        <f>IFERROR(VLOOKUP($A67,Mingguan!$A$4:$GC$48,BT$1,FALSE),"")</f>
        <v/>
      </c>
      <c r="BU67" s="106" t="str">
        <f>IFERROR(VLOOKUP($A67,Mingguan!$A$4:$GC$48,BU$1,FALSE),"")</f>
        <v/>
      </c>
      <c r="BV67" s="106" t="str">
        <f>IFERROR(VLOOKUP($A67,Mingguan!$A$4:$GC$48,BV$1,FALSE),"")</f>
        <v/>
      </c>
      <c r="BW67" s="106" t="str">
        <f>IFERROR(VLOOKUP($A67,Mingguan!$A$4:$GC$48,BW$1,FALSE),"")</f>
        <v/>
      </c>
      <c r="BX67" s="106" t="str">
        <f>IFERROR(VLOOKUP($A67,Mingguan!$A$4:$GC$48,BX$1,FALSE),"")</f>
        <v/>
      </c>
      <c r="BY67" s="106" t="str">
        <f>IFERROR(VLOOKUP($A67,Mingguan!$A$4:$GC$48,BY$1,FALSE),"")</f>
        <v/>
      </c>
      <c r="BZ67" s="106" t="str">
        <f>IFERROR(VLOOKUP($A67,Mingguan!$A$4:$GC$48,BZ$1,FALSE),"")</f>
        <v/>
      </c>
      <c r="CA67" s="106" t="str">
        <f>IFERROR(VLOOKUP($A67,Mingguan!$A$4:$GC$48,CA$1,FALSE),"")</f>
        <v/>
      </c>
      <c r="CB67" s="106" t="str">
        <f>IFERROR(VLOOKUP($A67,Mingguan!$A$4:$GC$48,CB$1,FALSE),"")</f>
        <v/>
      </c>
      <c r="CC67" s="106" t="str">
        <f>IFERROR(VLOOKUP($A67,Mingguan!$A$4:$GC$48,CC$1,FALSE),"")</f>
        <v/>
      </c>
      <c r="CD67" s="106" t="str">
        <f>IFERROR(VLOOKUP($A67,Mingguan!$A$4:$GC$48,CD$1,FALSE),"")</f>
        <v/>
      </c>
      <c r="CE67" s="106" t="str">
        <f>IFERROR(VLOOKUP($A67,Mingguan!$A$4:$GC$48,CE$1,FALSE),"")</f>
        <v/>
      </c>
      <c r="CF67" s="106" t="str">
        <f>IFERROR(VLOOKUP($A67,Mingguan!$A$4:$GC$48,CF$1,FALSE),"")</f>
        <v/>
      </c>
      <c r="CG67" s="106" t="str">
        <f>IFERROR(VLOOKUP($A67,Mingguan!$A$4:$GC$48,CG$1,FALSE),"")</f>
        <v/>
      </c>
      <c r="CH67" s="106" t="str">
        <f>IFERROR(VLOOKUP($A67,Mingguan!$A$4:$GC$48,CH$1,FALSE),"")</f>
        <v/>
      </c>
      <c r="CI67" s="106" t="str">
        <f>IFERROR(VLOOKUP($A67,Mingguan!$A$4:$GC$48,CI$1,FALSE),"")</f>
        <v/>
      </c>
      <c r="CJ67" s="106" t="str">
        <f>IFERROR(VLOOKUP($A67,Mingguan!$A$4:$GC$48,CJ$1,FALSE),"")</f>
        <v/>
      </c>
      <c r="CK67" s="106" t="str">
        <f>IFERROR(VLOOKUP($A67,Mingguan!$A$4:$GC$48,CK$1,FALSE),"")</f>
        <v/>
      </c>
      <c r="CL67" s="106" t="str">
        <f>IFERROR(VLOOKUP($A67,Mingguan!$A$4:$GC$48,CL$1,FALSE),"")</f>
        <v/>
      </c>
      <c r="CM67" s="106" t="str">
        <f>IFERROR(VLOOKUP($A67,Mingguan!$A$4:$GC$48,CM$1,FALSE),"")</f>
        <v/>
      </c>
      <c r="CN67" s="106" t="str">
        <f>IFERROR(VLOOKUP($A67,Mingguan!$A$4:$GC$48,CN$1,FALSE),"")</f>
        <v/>
      </c>
      <c r="CO67" s="106" t="str">
        <f>IFERROR(VLOOKUP($A67,Mingguan!$A$4:$GC$48,CO$1,FALSE),"")</f>
        <v/>
      </c>
      <c r="CP67" s="106" t="str">
        <f>IFERROR(VLOOKUP($A67,Mingguan!$A$4:$GC$48,CP$1,FALSE),"")</f>
        <v/>
      </c>
      <c r="CQ67" s="106" t="str">
        <f>IFERROR(VLOOKUP($A67,Mingguan!$A$4:$GC$48,CQ$1,FALSE),"")</f>
        <v/>
      </c>
      <c r="CR67" s="106" t="str">
        <f>IFERROR(VLOOKUP($A67,Mingguan!$A$4:$GC$48,CR$1,FALSE),"")</f>
        <v/>
      </c>
      <c r="CS67" s="106" t="str">
        <f>IFERROR(VLOOKUP($A67,Mingguan!$A$4:$GC$48,CS$1,FALSE),"")</f>
        <v/>
      </c>
      <c r="CT67" s="106" t="str">
        <f>IFERROR(VLOOKUP($A67,Mingguan!$A$4:$GC$48,CT$1,FALSE),"")</f>
        <v/>
      </c>
      <c r="CU67" s="106" t="str">
        <f>IFERROR(VLOOKUP($A67,Mingguan!$A$4:$GC$48,CU$1,FALSE),"")</f>
        <v/>
      </c>
      <c r="CV67" s="106" t="str">
        <f>IFERROR(VLOOKUP($A67,Mingguan!$A$4:$GC$48,CV$1,FALSE),"")</f>
        <v/>
      </c>
      <c r="CW67" s="106" t="str">
        <f>IFERROR(VLOOKUP($A67,Mingguan!$A$4:$GC$48,CW$1,FALSE),"")</f>
        <v/>
      </c>
      <c r="CX67" s="106" t="str">
        <f>IFERROR(VLOOKUP($A67,Mingguan!$A$4:$GC$48,CX$1,FALSE),"")</f>
        <v/>
      </c>
      <c r="CY67" s="106" t="str">
        <f>IFERROR(VLOOKUP($A67,Mingguan!$A$4:$GC$48,CY$1,FALSE),"")</f>
        <v/>
      </c>
      <c r="CZ67" s="106" t="str">
        <f>IFERROR(VLOOKUP($A67,Mingguan!$A$4:$GC$48,CZ$1,FALSE),"")</f>
        <v/>
      </c>
      <c r="DA67" s="106" t="str">
        <f>IFERROR(VLOOKUP($A67,Mingguan!$A$4:$GC$48,DA$1,FALSE),"")</f>
        <v/>
      </c>
      <c r="DB67" s="106" t="str">
        <f>IFERROR(VLOOKUP($A67,Mingguan!$A$4:$GC$48,DB$1,FALSE),"")</f>
        <v/>
      </c>
      <c r="DC67" s="106" t="str">
        <f>IFERROR(VLOOKUP($A67,Mingguan!$A$4:$GC$48,DC$1,FALSE),"")</f>
        <v/>
      </c>
      <c r="DD67" s="106" t="str">
        <f>IFERROR(VLOOKUP($A67,Mingguan!$A$4:$GC$48,DD$1,FALSE),"")</f>
        <v/>
      </c>
      <c r="DE67" s="106" t="str">
        <f>IFERROR(VLOOKUP($A67,Mingguan!$A$4:$GC$48,DE$1,FALSE),"")</f>
        <v/>
      </c>
      <c r="DF67" s="106" t="str">
        <f>IFERROR(VLOOKUP($A67,Mingguan!$A$4:$GC$48,DF$1,FALSE),"")</f>
        <v/>
      </c>
      <c r="DG67" s="106" t="str">
        <f>IFERROR(VLOOKUP($A67,Mingguan!$A$4:$GC$48,DG$1,FALSE),"")</f>
        <v/>
      </c>
      <c r="DH67" s="106" t="str">
        <f>IFERROR(VLOOKUP($A67,Mingguan!$A$4:$GC$48,DH$1,FALSE),"")</f>
        <v/>
      </c>
      <c r="DI67" s="106" t="str">
        <f>IFERROR(VLOOKUP($A67,Mingguan!$A$4:$GC$48,DI$1,FALSE),"")</f>
        <v/>
      </c>
      <c r="DJ67" s="106" t="str">
        <f>IFERROR(VLOOKUP($A67,Mingguan!$A$4:$GC$48,DJ$1,FALSE),"")</f>
        <v/>
      </c>
      <c r="DK67" s="106" t="str">
        <f>IFERROR(VLOOKUP($A67,Mingguan!$A$4:$GC$48,DK$1,FALSE),"")</f>
        <v/>
      </c>
      <c r="DL67" s="106" t="str">
        <f>IFERROR(VLOOKUP($A67,Mingguan!$A$4:$GC$48,DL$1,FALSE),"")</f>
        <v/>
      </c>
      <c r="DM67" s="106" t="str">
        <f>IFERROR(VLOOKUP($A67,Mingguan!$A$4:$GC$48,DM$1,FALSE),"")</f>
        <v/>
      </c>
      <c r="DN67" s="106" t="str">
        <f>IFERROR(VLOOKUP($A67,Mingguan!$A$4:$GC$48,DN$1,FALSE),"")</f>
        <v/>
      </c>
      <c r="DO67" s="106" t="str">
        <f>IFERROR(VLOOKUP($A67,Mingguan!$A$4:$GC$48,DO$1,FALSE),"")</f>
        <v/>
      </c>
      <c r="DP67" s="106" t="str">
        <f>IFERROR(VLOOKUP($A67,Mingguan!$A$4:$GC$48,DP$1,FALSE),"")</f>
        <v/>
      </c>
      <c r="DQ67" s="106" t="str">
        <f>IFERROR(VLOOKUP($A67,Mingguan!$A$4:$GC$48,DQ$1,FALSE),"")</f>
        <v/>
      </c>
      <c r="DR67" s="106" t="str">
        <f>IFERROR(VLOOKUP($A67,Mingguan!$A$4:$GC$48,DR$1,FALSE),"")</f>
        <v/>
      </c>
      <c r="DS67" s="106" t="str">
        <f>IFERROR(VLOOKUP($A67,Mingguan!$A$4:$GC$48,DS$1,FALSE),"")</f>
        <v/>
      </c>
      <c r="DT67" s="106" t="str">
        <f>IFERROR(VLOOKUP($A67,Mingguan!$A$4:$GC$48,DT$1,FALSE),"")</f>
        <v/>
      </c>
      <c r="DU67" s="106" t="str">
        <f>IFERROR(VLOOKUP($A67,Mingguan!$A$4:$GC$48,DU$1,FALSE),"")</f>
        <v/>
      </c>
      <c r="DV67" s="106" t="str">
        <f>IFERROR(VLOOKUP($A67,Mingguan!$A$4:$GC$48,DV$1,FALSE),"")</f>
        <v/>
      </c>
      <c r="DW67" s="106" t="str">
        <f>IFERROR(VLOOKUP($A67,Mingguan!$A$4:$GC$48,DW$1,FALSE),"")</f>
        <v/>
      </c>
      <c r="DX67" s="106" t="str">
        <f>IFERROR(VLOOKUP($A67,Mingguan!$A$4:$GC$48,DX$1,FALSE),"")</f>
        <v/>
      </c>
      <c r="DY67" s="106" t="str">
        <f>IFERROR(VLOOKUP($A67,Mingguan!$A$4:$GC$48,DY$1,FALSE),"")</f>
        <v/>
      </c>
      <c r="DZ67" s="106" t="str">
        <f>IFERROR(VLOOKUP($A67,Mingguan!$A$4:$GC$48,DZ$1,FALSE),"")</f>
        <v/>
      </c>
      <c r="EA67" s="106" t="str">
        <f>IFERROR(VLOOKUP($A67,Mingguan!$A$4:$GC$48,EA$1,FALSE),"")</f>
        <v/>
      </c>
      <c r="EB67" s="106" t="str">
        <f>IFERROR(VLOOKUP($A67,Mingguan!$A$4:$GC$48,EB$1,FALSE),"")</f>
        <v/>
      </c>
      <c r="EC67" s="106" t="str">
        <f>IFERROR(VLOOKUP($A67,Mingguan!$A$4:$GC$48,EC$1,FALSE),"")</f>
        <v/>
      </c>
      <c r="ED67" s="106" t="str">
        <f>IFERROR(VLOOKUP($A67,Mingguan!$A$4:$GC$48,ED$1,FALSE),"")</f>
        <v/>
      </c>
      <c r="EE67" s="106" t="str">
        <f>IFERROR(VLOOKUP($A67,Mingguan!$A$4:$GC$48,EE$1,FALSE),"")</f>
        <v/>
      </c>
      <c r="EF67" s="106" t="str">
        <f>IFERROR(VLOOKUP($A67,Mingguan!$A$4:$GC$48,EF$1,FALSE),"")</f>
        <v/>
      </c>
      <c r="EG67" s="106" t="str">
        <f>IFERROR(VLOOKUP($A67,Mingguan!$A$4:$GC$48,EG$1,FALSE),"")</f>
        <v/>
      </c>
      <c r="EH67" s="106" t="str">
        <f>IFERROR(VLOOKUP($A67,Mingguan!$A$4:$GC$48,EH$1,FALSE),"")</f>
        <v/>
      </c>
      <c r="EI67" s="106" t="str">
        <f>IFERROR(VLOOKUP($A67,Mingguan!$A$4:$GC$48,EI$1,FALSE),"")</f>
        <v/>
      </c>
      <c r="EJ67" s="106" t="str">
        <f>IFERROR(VLOOKUP($A67,Mingguan!$A$4:$GC$48,EJ$1,FALSE),"")</f>
        <v/>
      </c>
      <c r="EK67" s="106" t="str">
        <f>IFERROR(VLOOKUP($A67,Mingguan!$A$4:$GC$48,EK$1,FALSE),"")</f>
        <v/>
      </c>
      <c r="EL67" s="106" t="str">
        <f>IFERROR(VLOOKUP($A67,Mingguan!$A$4:$GC$48,EL$1,FALSE),"")</f>
        <v/>
      </c>
      <c r="EM67" s="106" t="str">
        <f>IFERROR(VLOOKUP($A67,Mingguan!$A$4:$GC$48,EM$1,FALSE),"")</f>
        <v/>
      </c>
      <c r="EN67" s="106" t="str">
        <f>IFERROR(VLOOKUP($A67,Mingguan!$A$4:$GC$48,EN$1,FALSE),"")</f>
        <v/>
      </c>
      <c r="EO67" s="106" t="str">
        <f>IFERROR(VLOOKUP($A67,Mingguan!$A$4:$GC$48,EO$1,FALSE),"")</f>
        <v/>
      </c>
      <c r="EP67" s="106" t="str">
        <f>IFERROR(VLOOKUP($A67,Mingguan!$A$4:$GC$48,EP$1,FALSE),"")</f>
        <v/>
      </c>
      <c r="EQ67" s="106" t="str">
        <f>IFERROR(VLOOKUP($A67,Mingguan!$A$4:$GC$48,EQ$1,FALSE),"")</f>
        <v/>
      </c>
      <c r="ER67" s="106" t="str">
        <f>IFERROR(VLOOKUP($A67,Mingguan!$A$4:$GC$48,ER$1,FALSE),"")</f>
        <v/>
      </c>
      <c r="ES67" s="106" t="str">
        <f>IFERROR(VLOOKUP($A67,Mingguan!$A$4:$GC$48,ES$1,FALSE),"")</f>
        <v/>
      </c>
      <c r="ET67" s="106" t="str">
        <f>IFERROR(VLOOKUP($A67,Mingguan!$A$4:$GC$48,ET$1,FALSE),"")</f>
        <v/>
      </c>
      <c r="EU67" s="106" t="str">
        <f>IFERROR(VLOOKUP($A67,Mingguan!$A$4:$GC$48,EU$1,FALSE),"")</f>
        <v/>
      </c>
      <c r="EV67" s="106" t="str">
        <f>IFERROR(VLOOKUP($A67,Mingguan!$A$4:$GC$48,EV$1,FALSE),"")</f>
        <v/>
      </c>
      <c r="EW67" s="106" t="str">
        <f>IFERROR(VLOOKUP($A67,Mingguan!$A$4:$GC$48,EW$1,FALSE),"")</f>
        <v/>
      </c>
      <c r="EX67" s="106" t="str">
        <f>IFERROR(VLOOKUP($A67,Mingguan!$A$4:$GC$48,EX$1,FALSE),"")</f>
        <v/>
      </c>
      <c r="EY67" s="106" t="str">
        <f>IFERROR(VLOOKUP($A67,Mingguan!$A$4:$GC$48,EY$1,FALSE),"")</f>
        <v/>
      </c>
      <c r="EZ67" s="106" t="str">
        <f>IFERROR(VLOOKUP($A67,Mingguan!$A$4:$GC$48,EZ$1,FALSE),"")</f>
        <v/>
      </c>
      <c r="FA67" s="106" t="str">
        <f>IFERROR(VLOOKUP($A67,Mingguan!$A$4:$GC$48,FA$1,FALSE),"")</f>
        <v/>
      </c>
      <c r="FB67" s="106" t="str">
        <f>IFERROR(VLOOKUP($A67,Mingguan!$A$4:$GC$48,FB$1,FALSE),"")</f>
        <v/>
      </c>
      <c r="FC67" s="106" t="str">
        <f>IFERROR(VLOOKUP($A67,Mingguan!$A$4:$GC$48,FC$1,FALSE),"")</f>
        <v/>
      </c>
      <c r="FD67" s="106" t="str">
        <f>IFERROR(VLOOKUP($A67,Mingguan!$A$4:$GC$48,FD$1,FALSE),"")</f>
        <v/>
      </c>
      <c r="FE67" s="106" t="str">
        <f>IFERROR(VLOOKUP($A67,Mingguan!$A$4:$GC$48,FE$1,FALSE),"")</f>
        <v/>
      </c>
      <c r="FF67" s="106" t="str">
        <f>IFERROR(VLOOKUP($A67,Mingguan!$A$4:$GC$48,FF$1,FALSE),"")</f>
        <v/>
      </c>
      <c r="FG67" s="106" t="str">
        <f>IFERROR(VLOOKUP($A67,Mingguan!$A$4:$GC$48,FG$1,FALSE),"")</f>
        <v/>
      </c>
      <c r="FH67" s="106" t="str">
        <f>IFERROR(VLOOKUP($A67,Mingguan!$A$4:$GC$48,FH$1,FALSE),"")</f>
        <v/>
      </c>
      <c r="FI67" s="106" t="str">
        <f>IFERROR(VLOOKUP($A67,Mingguan!$A$4:$GC$48,FI$1,FALSE),"")</f>
        <v/>
      </c>
      <c r="FJ67" s="106" t="str">
        <f>IFERROR(VLOOKUP($A67,Mingguan!$A$4:$GC$48,FJ$1,FALSE),"")</f>
        <v/>
      </c>
      <c r="FK67" s="106" t="str">
        <f>IFERROR(VLOOKUP($A67,Mingguan!$A$4:$GC$48,FK$1,FALSE),"")</f>
        <v/>
      </c>
      <c r="FL67" s="106" t="str">
        <f>IFERROR(VLOOKUP($A67,Mingguan!$A$4:$GC$48,FL$1,FALSE),"")</f>
        <v/>
      </c>
      <c r="FM67" s="106" t="str">
        <f>IFERROR(VLOOKUP($A67,Mingguan!$A$4:$GC$48,FM$1,FALSE),"")</f>
        <v/>
      </c>
      <c r="FN67" s="106" t="str">
        <f>IFERROR(VLOOKUP($A67,Mingguan!$A$4:$GC$48,FN$1,FALSE),"")</f>
        <v/>
      </c>
      <c r="FO67" s="106" t="str">
        <f>IFERROR(VLOOKUP($A67,Mingguan!$A$4:$GC$48,FO$1,FALSE),"")</f>
        <v/>
      </c>
      <c r="FP67" s="106" t="str">
        <f>IFERROR(VLOOKUP($A67,Mingguan!$A$4:$GC$48,FP$1,FALSE),"")</f>
        <v/>
      </c>
      <c r="FQ67" s="106" t="str">
        <f>IFERROR(VLOOKUP($A67,Mingguan!$A$4:$GC$48,FQ$1,FALSE),"")</f>
        <v/>
      </c>
      <c r="FR67" s="106" t="str">
        <f>IFERROR(VLOOKUP($A67,Mingguan!$A$4:$GC$48,FR$1,FALSE),"")</f>
        <v/>
      </c>
      <c r="FS67" s="106" t="str">
        <f>IFERROR(VLOOKUP($A67,Mingguan!$A$4:$GC$48,FS$1,FALSE),"")</f>
        <v/>
      </c>
      <c r="FT67" s="106" t="str">
        <f>IFERROR(VLOOKUP($A67,Mingguan!$A$4:$GC$48,FT$1,FALSE),"")</f>
        <v/>
      </c>
      <c r="FU67" s="106" t="str">
        <f>IFERROR(VLOOKUP($A67,Mingguan!$A$4:$GC$48,FU$1,FALSE),"")</f>
        <v/>
      </c>
      <c r="FV67" s="106" t="str">
        <f>IFERROR(VLOOKUP($A67,Mingguan!$A$4:$GC$48,FV$1,FALSE),"")</f>
        <v/>
      </c>
      <c r="FW67" s="106" t="str">
        <f>IFERROR(VLOOKUP($A67,Mingguan!$A$4:$GC$48,FW$1,FALSE),"")</f>
        <v/>
      </c>
      <c r="FX67" s="106" t="str">
        <f>IFERROR(VLOOKUP($A67,Mingguan!$A$4:$GC$48,FX$1,FALSE),"")</f>
        <v/>
      </c>
      <c r="FY67" s="106" t="str">
        <f>IFERROR(VLOOKUP($A67,Mingguan!$A$4:$GC$48,FY$1,FALSE),"")</f>
        <v/>
      </c>
      <c r="FZ67" s="106" t="str">
        <f>IFERROR(VLOOKUP($A67,Mingguan!$A$4:$GC$48,FZ$1,FALSE),"")</f>
        <v/>
      </c>
      <c r="GA67" s="106" t="str">
        <f>IFERROR(VLOOKUP($A67,Mingguan!$A$4:$GC$48,GA$1,FALSE),"")</f>
        <v/>
      </c>
      <c r="GB67" s="106" t="str">
        <f>IFERROR(VLOOKUP($A67,Mingguan!$A$4:$GC$48,GB$1,FALSE),"")</f>
        <v/>
      </c>
      <c r="GC67" s="106" t="str">
        <f>IFERROR(VLOOKUP($A67,Mingguan!$A$4:$GC$48,GC$1,FALSE),"")</f>
        <v/>
      </c>
      <c r="GD67" s="106"/>
      <c r="GE67" s="106"/>
      <c r="GF67" s="106"/>
      <c r="GG67" s="106"/>
      <c r="GH67" s="106"/>
      <c r="GI67" s="106"/>
      <c r="GJ67" s="106"/>
      <c r="GK67" s="106"/>
      <c r="GL67" s="106"/>
      <c r="GM67" s="106"/>
      <c r="GN67" s="106"/>
      <c r="GO67" s="106"/>
      <c r="GP67" s="106"/>
      <c r="GQ67" s="106"/>
      <c r="GR67" s="106"/>
      <c r="GS67" s="106"/>
      <c r="GT67" s="106"/>
      <c r="GU67" s="106"/>
      <c r="GV67" s="106"/>
    </row>
    <row r="68" spans="1:204" ht="15.75" customHeight="1" x14ac:dyDescent="0.35">
      <c r="A68" s="48">
        <v>64</v>
      </c>
      <c r="B68" s="18" t="s">
        <v>86</v>
      </c>
      <c r="C68" s="48">
        <v>1</v>
      </c>
      <c r="D68" s="48" t="s">
        <v>24</v>
      </c>
      <c r="E68" s="106">
        <f>IFERROR(VLOOKUP($A68,Mingguan!$A$4:$GC$48,E$1,FALSE),"")</f>
        <v>0</v>
      </c>
      <c r="F68" s="106">
        <f>IFERROR(VLOOKUP($A68,Mingguan!$A$4:$GC$48,F$1,FALSE),"")</f>
        <v>0</v>
      </c>
      <c r="G68" s="106">
        <f>IFERROR(VLOOKUP($A68,Mingguan!$A$4:$GC$48,G$1,FALSE),"")</f>
        <v>0</v>
      </c>
      <c r="H68" s="106">
        <f>IFERROR(VLOOKUP($A68,Mingguan!$A$4:$GC$48,H$1,FALSE),"")</f>
        <v>0</v>
      </c>
      <c r="I68" s="106">
        <f>IFERROR(VLOOKUP($A68,Mingguan!$A$4:$GC$48,I$1,FALSE),"")</f>
        <v>0</v>
      </c>
      <c r="J68" s="106">
        <f>IFERROR(VLOOKUP($A68,Mingguan!$A$4:$GC$48,J$1,FALSE),"")</f>
        <v>0</v>
      </c>
      <c r="K68" s="106">
        <f>IFERROR(VLOOKUP($A68,Mingguan!$A$4:$GC$48,K$1,FALSE),"")</f>
        <v>0</v>
      </c>
      <c r="L68" s="106">
        <f>IFERROR(VLOOKUP($A68,Mingguan!$A$4:$GC$48,L$1,FALSE),"")</f>
        <v>0</v>
      </c>
      <c r="M68" s="106">
        <f>IFERROR(VLOOKUP($A68,Mingguan!$A$4:$GC$48,M$1,FALSE),"")</f>
        <v>0</v>
      </c>
      <c r="N68" s="106">
        <f>IFERROR(VLOOKUP($A68,Mingguan!$A$4:$GC$48,N$1,FALSE),"")</f>
        <v>0</v>
      </c>
      <c r="O68" s="106">
        <f>IFERROR(VLOOKUP($A68,Mingguan!$A$4:$GC$48,O$1,FALSE),"")</f>
        <v>0</v>
      </c>
      <c r="P68" s="106">
        <f>IFERROR(VLOOKUP($A68,Mingguan!$A$4:$GC$48,P$1,FALSE),"")</f>
        <v>0</v>
      </c>
      <c r="Q68" s="106">
        <f>IFERROR(VLOOKUP($A68,Mingguan!$A$4:$GC$48,Q$1,FALSE),"")</f>
        <v>0</v>
      </c>
      <c r="R68" s="106">
        <f>IFERROR(VLOOKUP($A68,Mingguan!$A$4:$GC$48,R$1,FALSE),"")</f>
        <v>0</v>
      </c>
      <c r="S68" s="106">
        <f>IFERROR(VLOOKUP($A68,Mingguan!$A$4:$GC$48,S$1,FALSE),"")</f>
        <v>0</v>
      </c>
      <c r="T68" s="106">
        <f>IFERROR(VLOOKUP($A68,Mingguan!$A$4:$GC$48,T$1,FALSE),"")</f>
        <v>0</v>
      </c>
      <c r="U68" s="106">
        <f>IFERROR(VLOOKUP($A68,Mingguan!$A$4:$GC$48,U$1,FALSE),"")</f>
        <v>0</v>
      </c>
      <c r="V68" s="106">
        <f>IFERROR(VLOOKUP($A68,Mingguan!$A$4:$GC$48,V$1,FALSE),"")</f>
        <v>0</v>
      </c>
      <c r="W68" s="106">
        <f>IFERROR(VLOOKUP($A68,Mingguan!$A$4:$GC$48,W$1,FALSE),"")</f>
        <v>0</v>
      </c>
      <c r="X68" s="106">
        <f>IFERROR(VLOOKUP($A68,Mingguan!$A$4:$GC$48,X$1,FALSE),"")</f>
        <v>0</v>
      </c>
      <c r="Y68" s="106">
        <f>IFERROR(VLOOKUP($A68,Mingguan!$A$4:$GC$48,Y$1,FALSE),"")</f>
        <v>0</v>
      </c>
      <c r="Z68" s="106">
        <f>IFERROR(VLOOKUP($A68,Mingguan!$A$4:$GC$48,Z$1,FALSE),"")</f>
        <v>0</v>
      </c>
      <c r="AA68" s="106">
        <f>IFERROR(VLOOKUP($A68,Mingguan!$A$4:$GC$48,AA$1,FALSE),"")</f>
        <v>0</v>
      </c>
      <c r="AB68" s="106">
        <f>IFERROR(VLOOKUP($A68,Mingguan!$A$4:$GC$48,AB$1,FALSE),"")</f>
        <v>0</v>
      </c>
      <c r="AC68" s="106">
        <f>IFERROR(VLOOKUP($A68,Mingguan!$A$4:$GC$48,AC$1,FALSE),"")</f>
        <v>0</v>
      </c>
      <c r="AD68" s="106">
        <f>IFERROR(VLOOKUP($A68,Mingguan!$A$4:$GC$48,AD$1,FALSE),"")</f>
        <v>0</v>
      </c>
      <c r="AE68" s="106">
        <f>IFERROR(VLOOKUP($A68,Mingguan!$A$4:$GC$48,AE$1,FALSE),"")</f>
        <v>0</v>
      </c>
      <c r="AF68" s="106">
        <f>IFERROR(VLOOKUP($A68,Mingguan!$A$4:$GC$48,AF$1,FALSE),"")</f>
        <v>0</v>
      </c>
      <c r="AG68" s="106">
        <f>IFERROR(VLOOKUP($A68,Mingguan!$A$4:$GC$48,AG$1,FALSE),"")</f>
        <v>0</v>
      </c>
      <c r="AH68" s="106">
        <f>IFERROR(VLOOKUP($A68,Mingguan!$A$4:$GC$48,AH$1,FALSE),"")</f>
        <v>0</v>
      </c>
      <c r="AI68" s="106">
        <f>IFERROR(VLOOKUP($A68,Mingguan!$A$4:$GC$48,AI$1,FALSE),"")</f>
        <v>0</v>
      </c>
      <c r="AJ68" s="106">
        <f>IFERROR(VLOOKUP($A68,Mingguan!$A$4:$GC$48,AJ$1,FALSE),"")</f>
        <v>0</v>
      </c>
      <c r="AK68" s="106">
        <f>IFERROR(VLOOKUP($A68,Mingguan!$A$4:$GC$48,AK$1,FALSE),"")</f>
        <v>0</v>
      </c>
      <c r="AL68" s="106">
        <f>IFERROR(VLOOKUP($A68,Mingguan!$A$4:$GC$48,AL$1,FALSE),"")</f>
        <v>0</v>
      </c>
      <c r="AM68" s="106">
        <f>IFERROR(VLOOKUP($A68,Mingguan!$A$4:$GC$48,AM$1,FALSE),"")</f>
        <v>0</v>
      </c>
      <c r="AN68" s="106">
        <f>IFERROR(VLOOKUP($A68,Mingguan!$A$4:$GC$48,AN$1,FALSE),"")</f>
        <v>0</v>
      </c>
      <c r="AO68" s="106">
        <f>IFERROR(VLOOKUP($A68,Mingguan!$A$4:$GC$48,AO$1,FALSE),"")</f>
        <v>0</v>
      </c>
      <c r="AP68" s="106">
        <f>IFERROR(VLOOKUP($A68,Mingguan!$A$4:$GC$48,AP$1,FALSE),"")</f>
        <v>0</v>
      </c>
      <c r="AQ68" s="106">
        <f>IFERROR(VLOOKUP($A68,Mingguan!$A$4:$GC$48,AQ$1,FALSE),"")</f>
        <v>0</v>
      </c>
      <c r="AR68" s="106">
        <f>IFERROR(VLOOKUP($A68,Mingguan!$A$4:$GC$48,AR$1,FALSE),"")</f>
        <v>0</v>
      </c>
      <c r="AS68" s="106">
        <f>IFERROR(VLOOKUP($A68,Mingguan!$A$4:$GC$48,AS$1,FALSE),"")</f>
        <v>0</v>
      </c>
      <c r="AT68" s="106">
        <f>IFERROR(VLOOKUP($A68,Mingguan!$A$4:$GC$48,AT$1,FALSE),"")</f>
        <v>0</v>
      </c>
      <c r="AU68" s="106">
        <f>IFERROR(VLOOKUP($A68,Mingguan!$A$4:$GC$48,AU$1,FALSE),"")</f>
        <v>0</v>
      </c>
      <c r="AV68" s="106">
        <f>IFERROR(VLOOKUP($A68,Mingguan!$A$4:$GC$48,AV$1,FALSE),"")</f>
        <v>0</v>
      </c>
      <c r="AW68" s="106">
        <f>IFERROR(VLOOKUP($A68,Mingguan!$A$4:$GC$48,AW$1,FALSE),"")</f>
        <v>0</v>
      </c>
      <c r="AX68" s="106">
        <f>IFERROR(VLOOKUP($A68,Mingguan!$A$4:$GC$48,AX$1,FALSE),"")</f>
        <v>0</v>
      </c>
      <c r="AY68" s="106">
        <f>IFERROR(VLOOKUP($A68,Mingguan!$A$4:$GC$48,AY$1,FALSE),"")</f>
        <v>0</v>
      </c>
      <c r="AZ68" s="106">
        <f>IFERROR(VLOOKUP($A68,Mingguan!$A$4:$GC$48,AZ$1,FALSE),"")</f>
        <v>0</v>
      </c>
      <c r="BA68" s="106">
        <f>IFERROR(VLOOKUP($A68,Mingguan!$A$4:$GC$48,BA$1,FALSE),"")</f>
        <v>0</v>
      </c>
      <c r="BB68" s="106">
        <f>IFERROR(VLOOKUP($A68,Mingguan!$A$4:$GC$48,BB$1,FALSE),"")</f>
        <v>0</v>
      </c>
      <c r="BC68" s="106">
        <f>IFERROR(VLOOKUP($A68,Mingguan!$A$4:$GC$48,BC$1,FALSE),"")</f>
        <v>0</v>
      </c>
      <c r="BD68" s="106">
        <f>IFERROR(VLOOKUP($A68,Mingguan!$A$4:$GC$48,BD$1,FALSE),"")</f>
        <v>0</v>
      </c>
      <c r="BE68" s="106">
        <f>IFERROR(VLOOKUP($A68,Mingguan!$A$4:$GC$48,BE$1,FALSE),"")</f>
        <v>0</v>
      </c>
      <c r="BF68" s="106">
        <f>IFERROR(VLOOKUP($A68,Mingguan!$A$4:$GC$48,BF$1,FALSE),"")</f>
        <v>0</v>
      </c>
      <c r="BG68" s="106">
        <f>IFERROR(VLOOKUP($A68,Mingguan!$A$4:$GC$48,BG$1,FALSE),"")</f>
        <v>0</v>
      </c>
      <c r="BH68" s="106">
        <f>IFERROR(VLOOKUP($A68,Mingguan!$A$4:$GC$48,BH$1,FALSE),"")</f>
        <v>0</v>
      </c>
      <c r="BI68" s="106">
        <f>IFERROR(VLOOKUP($A68,Mingguan!$A$4:$GC$48,BI$1,FALSE),"")</f>
        <v>0</v>
      </c>
      <c r="BJ68" s="106">
        <f>IFERROR(VLOOKUP($A68,Mingguan!$A$4:$GC$48,BJ$1,FALSE),"")</f>
        <v>0</v>
      </c>
      <c r="BK68" s="106">
        <f>IFERROR(VLOOKUP($A68,Mingguan!$A$4:$GC$48,BK$1,FALSE),"")</f>
        <v>0</v>
      </c>
      <c r="BL68" s="106">
        <f>IFERROR(VLOOKUP($A68,Mingguan!$A$4:$GC$48,BL$1,FALSE),"")</f>
        <v>0</v>
      </c>
      <c r="BM68" s="106">
        <f>IFERROR(VLOOKUP($A68,Mingguan!$A$4:$GC$48,BM$1,FALSE),"")</f>
        <v>0</v>
      </c>
      <c r="BN68" s="106">
        <f>IFERROR(VLOOKUP($A68,Mingguan!$A$4:$GC$48,BN$1,FALSE),"")</f>
        <v>0</v>
      </c>
      <c r="BO68" s="106">
        <f>IFERROR(VLOOKUP($A68,Mingguan!$A$4:$GC$48,BO$1,FALSE),"")</f>
        <v>0</v>
      </c>
      <c r="BP68" s="106">
        <f>IFERROR(VLOOKUP($A68,Mingguan!$A$4:$GC$48,BP$1,FALSE),"")</f>
        <v>0</v>
      </c>
      <c r="BQ68" s="106">
        <f>IFERROR(VLOOKUP($A68,Mingguan!$A$4:$GC$48,BQ$1,FALSE),"")</f>
        <v>0</v>
      </c>
      <c r="BR68" s="106">
        <f>IFERROR(VLOOKUP($A68,Mingguan!$A$4:$GC$48,BR$1,FALSE),"")</f>
        <v>0</v>
      </c>
      <c r="BS68" s="106">
        <f>IFERROR(VLOOKUP($A68,Mingguan!$A$4:$GC$48,BS$1,FALSE),"")</f>
        <v>0</v>
      </c>
      <c r="BT68" s="106">
        <f>IFERROR(VLOOKUP($A68,Mingguan!$A$4:$GC$48,BT$1,FALSE),"")</f>
        <v>0</v>
      </c>
      <c r="BU68" s="106">
        <f>IFERROR(VLOOKUP($A68,Mingguan!$A$4:$GC$48,BU$1,FALSE),"")</f>
        <v>0</v>
      </c>
      <c r="BV68" s="106">
        <f>IFERROR(VLOOKUP($A68,Mingguan!$A$4:$GC$48,BV$1,FALSE),"")</f>
        <v>0</v>
      </c>
      <c r="BW68" s="106">
        <f>IFERROR(VLOOKUP($A68,Mingguan!$A$4:$GC$48,BW$1,FALSE),"")</f>
        <v>0</v>
      </c>
      <c r="BX68" s="106">
        <f>IFERROR(VLOOKUP($A68,Mingguan!$A$4:$GC$48,BX$1,FALSE),"")</f>
        <v>0</v>
      </c>
      <c r="BY68" s="106">
        <f>IFERROR(VLOOKUP($A68,Mingguan!$A$4:$GC$48,BY$1,FALSE),"")</f>
        <v>0</v>
      </c>
      <c r="BZ68" s="106">
        <f>IFERROR(VLOOKUP($A68,Mingguan!$A$4:$GC$48,BZ$1,FALSE),"")</f>
        <v>0</v>
      </c>
      <c r="CA68" s="106">
        <f>IFERROR(VLOOKUP($A68,Mingguan!$A$4:$GC$48,CA$1,FALSE),"")</f>
        <v>0</v>
      </c>
      <c r="CB68" s="106">
        <f>IFERROR(VLOOKUP($A68,Mingguan!$A$4:$GC$48,CB$1,FALSE),"")</f>
        <v>0</v>
      </c>
      <c r="CC68" s="106">
        <f>IFERROR(VLOOKUP($A68,Mingguan!$A$4:$GC$48,CC$1,FALSE),"")</f>
        <v>0</v>
      </c>
      <c r="CD68" s="106">
        <f>IFERROR(VLOOKUP($A68,Mingguan!$A$4:$GC$48,CD$1,FALSE),"")</f>
        <v>0</v>
      </c>
      <c r="CE68" s="106">
        <f>IFERROR(VLOOKUP($A68,Mingguan!$A$4:$GC$48,CE$1,FALSE),"")</f>
        <v>0</v>
      </c>
      <c r="CF68" s="106">
        <f>IFERROR(VLOOKUP($A68,Mingguan!$A$4:$GC$48,CF$1,FALSE),"")</f>
        <v>0</v>
      </c>
      <c r="CG68" s="106">
        <f>IFERROR(VLOOKUP($A68,Mingguan!$A$4:$GC$48,CG$1,FALSE),"")</f>
        <v>0</v>
      </c>
      <c r="CH68" s="106">
        <f>IFERROR(VLOOKUP($A68,Mingguan!$A$4:$GC$48,CH$1,FALSE),"")</f>
        <v>0</v>
      </c>
      <c r="CI68" s="106">
        <f>IFERROR(VLOOKUP($A68,Mingguan!$A$4:$GC$48,CI$1,FALSE),"")</f>
        <v>0</v>
      </c>
      <c r="CJ68" s="106">
        <f>IFERROR(VLOOKUP($A68,Mingguan!$A$4:$GC$48,CJ$1,FALSE),"")</f>
        <v>0</v>
      </c>
      <c r="CK68" s="106">
        <f>IFERROR(VLOOKUP($A68,Mingguan!$A$4:$GC$48,CK$1,FALSE),"")</f>
        <v>0</v>
      </c>
      <c r="CL68" s="106">
        <f>IFERROR(VLOOKUP($A68,Mingguan!$A$4:$GC$48,CL$1,FALSE),"")</f>
        <v>0</v>
      </c>
      <c r="CM68" s="106">
        <f>IFERROR(VLOOKUP($A68,Mingguan!$A$4:$GC$48,CM$1,FALSE),"")</f>
        <v>0</v>
      </c>
      <c r="CN68" s="106">
        <f>IFERROR(VLOOKUP($A68,Mingguan!$A$4:$GC$48,CN$1,FALSE),"")</f>
        <v>0</v>
      </c>
      <c r="CO68" s="106">
        <f>IFERROR(VLOOKUP($A68,Mingguan!$A$4:$GC$48,CO$1,FALSE),"")</f>
        <v>0</v>
      </c>
      <c r="CP68" s="106">
        <f>IFERROR(VLOOKUP($A68,Mingguan!$A$4:$GC$48,CP$1,FALSE),"")</f>
        <v>0</v>
      </c>
      <c r="CQ68" s="106">
        <f>IFERROR(VLOOKUP($A68,Mingguan!$A$4:$GC$48,CQ$1,FALSE),"")</f>
        <v>0</v>
      </c>
      <c r="CR68" s="106">
        <f>IFERROR(VLOOKUP($A68,Mingguan!$A$4:$GC$48,CR$1,FALSE),"")</f>
        <v>0</v>
      </c>
      <c r="CS68" s="106">
        <f>IFERROR(VLOOKUP($A68,Mingguan!$A$4:$GC$48,CS$1,FALSE),"")</f>
        <v>0</v>
      </c>
      <c r="CT68" s="106">
        <f>IFERROR(VLOOKUP($A68,Mingguan!$A$4:$GC$48,CT$1,FALSE),"")</f>
        <v>0</v>
      </c>
      <c r="CU68" s="106">
        <f>IFERROR(VLOOKUP($A68,Mingguan!$A$4:$GC$48,CU$1,FALSE),"")</f>
        <v>0</v>
      </c>
      <c r="CV68" s="106">
        <f>IFERROR(VLOOKUP($A68,Mingguan!$A$4:$GC$48,CV$1,FALSE),"")</f>
        <v>0</v>
      </c>
      <c r="CW68" s="106">
        <f>IFERROR(VLOOKUP($A68,Mingguan!$A$4:$GC$48,CW$1,FALSE),"")</f>
        <v>0</v>
      </c>
      <c r="CX68" s="106">
        <f>IFERROR(VLOOKUP($A68,Mingguan!$A$4:$GC$48,CX$1,FALSE),"")</f>
        <v>0</v>
      </c>
      <c r="CY68" s="106">
        <f>IFERROR(VLOOKUP($A68,Mingguan!$A$4:$GC$48,CY$1,FALSE),"")</f>
        <v>0</v>
      </c>
      <c r="CZ68" s="106">
        <f>IFERROR(VLOOKUP($A68,Mingguan!$A$4:$GC$48,CZ$1,FALSE),"")</f>
        <v>0</v>
      </c>
      <c r="DA68" s="106">
        <f>IFERROR(VLOOKUP($A68,Mingguan!$A$4:$GC$48,DA$1,FALSE),"")</f>
        <v>0</v>
      </c>
      <c r="DB68" s="106">
        <f>IFERROR(VLOOKUP($A68,Mingguan!$A$4:$GC$48,DB$1,FALSE),"")</f>
        <v>0</v>
      </c>
      <c r="DC68" s="106">
        <f>IFERROR(VLOOKUP($A68,Mingguan!$A$4:$GC$48,DC$1,FALSE),"")</f>
        <v>0</v>
      </c>
      <c r="DD68" s="106">
        <f>IFERROR(VLOOKUP($A68,Mingguan!$A$4:$GC$48,DD$1,FALSE),"")</f>
        <v>0</v>
      </c>
      <c r="DE68" s="106">
        <f>IFERROR(VLOOKUP($A68,Mingguan!$A$4:$GC$48,DE$1,FALSE),"")</f>
        <v>0</v>
      </c>
      <c r="DF68" s="106">
        <f>IFERROR(VLOOKUP($A68,Mingguan!$A$4:$GC$48,DF$1,FALSE),"")</f>
        <v>0</v>
      </c>
      <c r="DG68" s="106">
        <f>IFERROR(VLOOKUP($A68,Mingguan!$A$4:$GC$48,DG$1,FALSE),"")</f>
        <v>0</v>
      </c>
      <c r="DH68" s="106">
        <f>IFERROR(VLOOKUP($A68,Mingguan!$A$4:$GC$48,DH$1,FALSE),"")</f>
        <v>0</v>
      </c>
      <c r="DI68" s="106">
        <f>IFERROR(VLOOKUP($A68,Mingguan!$A$4:$GC$48,DI$1,FALSE),"")</f>
        <v>0</v>
      </c>
      <c r="DJ68" s="106">
        <f>IFERROR(VLOOKUP($A68,Mingguan!$A$4:$GC$48,DJ$1,FALSE),"")</f>
        <v>0</v>
      </c>
      <c r="DK68" s="106">
        <f>IFERROR(VLOOKUP($A68,Mingguan!$A$4:$GC$48,DK$1,FALSE),"")</f>
        <v>0</v>
      </c>
      <c r="DL68" s="106">
        <f>IFERROR(VLOOKUP($A68,Mingguan!$A$4:$GC$48,DL$1,FALSE),"")</f>
        <v>0</v>
      </c>
      <c r="DM68" s="106">
        <f>IFERROR(VLOOKUP($A68,Mingguan!$A$4:$GC$48,DM$1,FALSE),"")</f>
        <v>0</v>
      </c>
      <c r="DN68" s="106">
        <f>IFERROR(VLOOKUP($A68,Mingguan!$A$4:$GC$48,DN$1,FALSE),"")</f>
        <v>0</v>
      </c>
      <c r="DO68" s="106">
        <f>IFERROR(VLOOKUP($A68,Mingguan!$A$4:$GC$48,DO$1,FALSE),"")</f>
        <v>0</v>
      </c>
      <c r="DP68" s="106">
        <f>IFERROR(VLOOKUP($A68,Mingguan!$A$4:$GC$48,DP$1,FALSE),"")</f>
        <v>0</v>
      </c>
      <c r="DQ68" s="106">
        <f>IFERROR(VLOOKUP($A68,Mingguan!$A$4:$GC$48,DQ$1,FALSE),"")</f>
        <v>0</v>
      </c>
      <c r="DR68" s="106">
        <f>IFERROR(VLOOKUP($A68,Mingguan!$A$4:$GC$48,DR$1,FALSE),"")</f>
        <v>0</v>
      </c>
      <c r="DS68" s="106">
        <f>IFERROR(VLOOKUP($A68,Mingguan!$A$4:$GC$48,DS$1,FALSE),"")</f>
        <v>0</v>
      </c>
      <c r="DT68" s="106">
        <f>IFERROR(VLOOKUP($A68,Mingguan!$A$4:$GC$48,DT$1,FALSE),"")</f>
        <v>0</v>
      </c>
      <c r="DU68" s="106">
        <f>IFERROR(VLOOKUP($A68,Mingguan!$A$4:$GC$48,DU$1,FALSE),"")</f>
        <v>0</v>
      </c>
      <c r="DV68" s="106">
        <f>IFERROR(VLOOKUP($A68,Mingguan!$A$4:$GC$48,DV$1,FALSE),"")</f>
        <v>0</v>
      </c>
      <c r="DW68" s="106">
        <f>IFERROR(VLOOKUP($A68,Mingguan!$A$4:$GC$48,DW$1,FALSE),"")</f>
        <v>0</v>
      </c>
      <c r="DX68" s="106">
        <f>IFERROR(VLOOKUP($A68,Mingguan!$A$4:$GC$48,DX$1,FALSE),"")</f>
        <v>0</v>
      </c>
      <c r="DY68" s="106">
        <f>IFERROR(VLOOKUP($A68,Mingguan!$A$4:$GC$48,DY$1,FALSE),"")</f>
        <v>0</v>
      </c>
      <c r="DZ68" s="106">
        <f>IFERROR(VLOOKUP($A68,Mingguan!$A$4:$GC$48,DZ$1,FALSE),"")</f>
        <v>0</v>
      </c>
      <c r="EA68" s="106">
        <f>IFERROR(VLOOKUP($A68,Mingguan!$A$4:$GC$48,EA$1,FALSE),"")</f>
        <v>0</v>
      </c>
      <c r="EB68" s="106">
        <f>IFERROR(VLOOKUP($A68,Mingguan!$A$4:$GC$48,EB$1,FALSE),"")</f>
        <v>0</v>
      </c>
      <c r="EC68" s="106">
        <f>IFERROR(VLOOKUP($A68,Mingguan!$A$4:$GC$48,EC$1,FALSE),"")</f>
        <v>0</v>
      </c>
      <c r="ED68" s="106">
        <f>IFERROR(VLOOKUP($A68,Mingguan!$A$4:$GC$48,ED$1,FALSE),"")</f>
        <v>0</v>
      </c>
      <c r="EE68" s="106">
        <f>IFERROR(VLOOKUP($A68,Mingguan!$A$4:$GC$48,EE$1,FALSE),"")</f>
        <v>0</v>
      </c>
      <c r="EF68" s="106">
        <f>IFERROR(VLOOKUP($A68,Mingguan!$A$4:$GC$48,EF$1,FALSE),"")</f>
        <v>0</v>
      </c>
      <c r="EG68" s="106">
        <f>IFERROR(VLOOKUP($A68,Mingguan!$A$4:$GC$48,EG$1,FALSE),"")</f>
        <v>0</v>
      </c>
      <c r="EH68" s="106">
        <f>IFERROR(VLOOKUP($A68,Mingguan!$A$4:$GC$48,EH$1,FALSE),"")</f>
        <v>0</v>
      </c>
      <c r="EI68" s="106">
        <f>IFERROR(VLOOKUP($A68,Mingguan!$A$4:$GC$48,EI$1,FALSE),"")</f>
        <v>0</v>
      </c>
      <c r="EJ68" s="106">
        <f>IFERROR(VLOOKUP($A68,Mingguan!$A$4:$GC$48,EJ$1,FALSE),"")</f>
        <v>0</v>
      </c>
      <c r="EK68" s="106">
        <f>IFERROR(VLOOKUP($A68,Mingguan!$A$4:$GC$48,EK$1,FALSE),"")</f>
        <v>0</v>
      </c>
      <c r="EL68" s="106">
        <f>IFERROR(VLOOKUP($A68,Mingguan!$A$4:$GC$48,EL$1,FALSE),"")</f>
        <v>0</v>
      </c>
      <c r="EM68" s="106">
        <f>IFERROR(VLOOKUP($A68,Mingguan!$A$4:$GC$48,EM$1,FALSE),"")</f>
        <v>0</v>
      </c>
      <c r="EN68" s="106">
        <f>IFERROR(VLOOKUP($A68,Mingguan!$A$4:$GC$48,EN$1,FALSE),"")</f>
        <v>0</v>
      </c>
      <c r="EO68" s="106">
        <f>IFERROR(VLOOKUP($A68,Mingguan!$A$4:$GC$48,EO$1,FALSE),"")</f>
        <v>0</v>
      </c>
      <c r="EP68" s="106">
        <f>IFERROR(VLOOKUP($A68,Mingguan!$A$4:$GC$48,EP$1,FALSE),"")</f>
        <v>0</v>
      </c>
      <c r="EQ68" s="106">
        <f>IFERROR(VLOOKUP($A68,Mingguan!$A$4:$GC$48,EQ$1,FALSE),"")</f>
        <v>0</v>
      </c>
      <c r="ER68" s="106">
        <f>IFERROR(VLOOKUP($A68,Mingguan!$A$4:$GC$48,ER$1,FALSE),"")</f>
        <v>0</v>
      </c>
      <c r="ES68" s="106">
        <f>IFERROR(VLOOKUP($A68,Mingguan!$A$4:$GC$48,ES$1,FALSE),"")</f>
        <v>0</v>
      </c>
      <c r="ET68" s="106">
        <f>IFERROR(VLOOKUP($A68,Mingguan!$A$4:$GC$48,ET$1,FALSE),"")</f>
        <v>0</v>
      </c>
      <c r="EU68" s="106">
        <f>IFERROR(VLOOKUP($A68,Mingguan!$A$4:$GC$48,EU$1,FALSE),"")</f>
        <v>0</v>
      </c>
      <c r="EV68" s="106">
        <f>IFERROR(VLOOKUP($A68,Mingguan!$A$4:$GC$48,EV$1,FALSE),"")</f>
        <v>0</v>
      </c>
      <c r="EW68" s="106">
        <f>IFERROR(VLOOKUP($A68,Mingguan!$A$4:$GC$48,EW$1,FALSE),"")</f>
        <v>0</v>
      </c>
      <c r="EX68" s="106">
        <f>IFERROR(VLOOKUP($A68,Mingguan!$A$4:$GC$48,EX$1,FALSE),"")</f>
        <v>0</v>
      </c>
      <c r="EY68" s="106">
        <f>IFERROR(VLOOKUP($A68,Mingguan!$A$4:$GC$48,EY$1,FALSE),"")</f>
        <v>0</v>
      </c>
      <c r="EZ68" s="106">
        <f>IFERROR(VLOOKUP($A68,Mingguan!$A$4:$GC$48,EZ$1,FALSE),"")</f>
        <v>0</v>
      </c>
      <c r="FA68" s="106">
        <f>IFERROR(VLOOKUP($A68,Mingguan!$A$4:$GC$48,FA$1,FALSE),"")</f>
        <v>0</v>
      </c>
      <c r="FB68" s="106">
        <f>IFERROR(VLOOKUP($A68,Mingguan!$A$4:$GC$48,FB$1,FALSE),"")</f>
        <v>0</v>
      </c>
      <c r="FC68" s="106">
        <f>IFERROR(VLOOKUP($A68,Mingguan!$A$4:$GC$48,FC$1,FALSE),"")</f>
        <v>0</v>
      </c>
      <c r="FD68" s="106">
        <f>IFERROR(VLOOKUP($A68,Mingguan!$A$4:$GC$48,FD$1,FALSE),"")</f>
        <v>0</v>
      </c>
      <c r="FE68" s="106">
        <f>IFERROR(VLOOKUP($A68,Mingguan!$A$4:$GC$48,FE$1,FALSE),"")</f>
        <v>0</v>
      </c>
      <c r="FF68" s="106">
        <f>IFERROR(VLOOKUP($A68,Mingguan!$A$4:$GC$48,FF$1,FALSE),"")</f>
        <v>0</v>
      </c>
      <c r="FG68" s="106">
        <f>IFERROR(VLOOKUP($A68,Mingguan!$A$4:$GC$48,FG$1,FALSE),"")</f>
        <v>0</v>
      </c>
      <c r="FH68" s="106">
        <f>IFERROR(VLOOKUP($A68,Mingguan!$A$4:$GC$48,FH$1,FALSE),"")</f>
        <v>0</v>
      </c>
      <c r="FI68" s="106">
        <f>IFERROR(VLOOKUP($A68,Mingguan!$A$4:$GC$48,FI$1,FALSE),"")</f>
        <v>0</v>
      </c>
      <c r="FJ68" s="106">
        <f>IFERROR(VLOOKUP($A68,Mingguan!$A$4:$GC$48,FJ$1,FALSE),"")</f>
        <v>0</v>
      </c>
      <c r="FK68" s="106">
        <f>IFERROR(VLOOKUP($A68,Mingguan!$A$4:$GC$48,FK$1,FALSE),"")</f>
        <v>0</v>
      </c>
      <c r="FL68" s="106">
        <f>IFERROR(VLOOKUP($A68,Mingguan!$A$4:$GC$48,FL$1,FALSE),"")</f>
        <v>0</v>
      </c>
      <c r="FM68" s="106">
        <f>IFERROR(VLOOKUP($A68,Mingguan!$A$4:$GC$48,FM$1,FALSE),"")</f>
        <v>0</v>
      </c>
      <c r="FN68" s="106">
        <f>IFERROR(VLOOKUP($A68,Mingguan!$A$4:$GC$48,FN$1,FALSE),"")</f>
        <v>0</v>
      </c>
      <c r="FO68" s="106">
        <f>IFERROR(VLOOKUP($A68,Mingguan!$A$4:$GC$48,FO$1,FALSE),"")</f>
        <v>0</v>
      </c>
      <c r="FP68" s="106">
        <f>IFERROR(VLOOKUP($A68,Mingguan!$A$4:$GC$48,FP$1,FALSE),"")</f>
        <v>0</v>
      </c>
      <c r="FQ68" s="106">
        <f>IFERROR(VLOOKUP($A68,Mingguan!$A$4:$GC$48,FQ$1,FALSE),"")</f>
        <v>0</v>
      </c>
      <c r="FR68" s="106">
        <f>IFERROR(VLOOKUP($A68,Mingguan!$A$4:$GC$48,FR$1,FALSE),"")</f>
        <v>0</v>
      </c>
      <c r="FS68" s="106">
        <f>IFERROR(VLOOKUP($A68,Mingguan!$A$4:$GC$48,FS$1,FALSE),"")</f>
        <v>0</v>
      </c>
      <c r="FT68" s="106">
        <f>IFERROR(VLOOKUP($A68,Mingguan!$A$4:$GC$48,FT$1,FALSE),"")</f>
        <v>0</v>
      </c>
      <c r="FU68" s="106">
        <f>IFERROR(VLOOKUP($A68,Mingguan!$A$4:$GC$48,FU$1,FALSE),"")</f>
        <v>0</v>
      </c>
      <c r="FV68" s="106">
        <f>IFERROR(VLOOKUP($A68,Mingguan!$A$4:$GC$48,FV$1,FALSE),"")</f>
        <v>0</v>
      </c>
      <c r="FW68" s="106">
        <f>IFERROR(VLOOKUP($A68,Mingguan!$A$4:$GC$48,FW$1,FALSE),"")</f>
        <v>0</v>
      </c>
      <c r="FX68" s="106">
        <f>IFERROR(VLOOKUP($A68,Mingguan!$A$4:$GC$48,FX$1,FALSE),"")</f>
        <v>0</v>
      </c>
      <c r="FY68" s="106">
        <f>IFERROR(VLOOKUP($A68,Mingguan!$A$4:$GC$48,FY$1,FALSE),"")</f>
        <v>0</v>
      </c>
      <c r="FZ68" s="106">
        <f>IFERROR(VLOOKUP($A68,Mingguan!$A$4:$GC$48,FZ$1,FALSE),"")</f>
        <v>0</v>
      </c>
      <c r="GA68" s="106">
        <f>IFERROR(VLOOKUP($A68,Mingguan!$A$4:$GC$48,GA$1,FALSE),"")</f>
        <v>0</v>
      </c>
      <c r="GB68" s="106">
        <f>IFERROR(VLOOKUP($A68,Mingguan!$A$4:$GC$48,GB$1,FALSE),"")</f>
        <v>0</v>
      </c>
      <c r="GC68" s="106">
        <f>IFERROR(VLOOKUP($A68,Mingguan!$A$4:$GC$48,GC$1,FALSE),"")</f>
        <v>0</v>
      </c>
      <c r="GD68" s="106"/>
      <c r="GE68" s="106"/>
      <c r="GF68" s="106"/>
      <c r="GG68" s="106"/>
      <c r="GH68" s="106"/>
      <c r="GI68" s="106"/>
      <c r="GJ68" s="106"/>
      <c r="GK68" s="106"/>
      <c r="GL68" s="106"/>
      <c r="GM68" s="106"/>
      <c r="GN68" s="106"/>
      <c r="GO68" s="106"/>
      <c r="GP68" s="106"/>
      <c r="GQ68" s="106"/>
      <c r="GR68" s="106"/>
      <c r="GS68" s="106"/>
      <c r="GT68" s="106"/>
      <c r="GU68" s="106"/>
      <c r="GV68" s="106"/>
    </row>
    <row r="69" spans="1:204" ht="15.75" customHeight="1" x14ac:dyDescent="0.35">
      <c r="A69" s="12">
        <v>65</v>
      </c>
      <c r="B69" s="13" t="s">
        <v>87</v>
      </c>
      <c r="C69" s="12">
        <v>1</v>
      </c>
      <c r="D69" s="12" t="s">
        <v>24</v>
      </c>
      <c r="E69" s="106" t="str">
        <f>IFERROR(VLOOKUP($A69,Mingguan!$A$4:$GC$48,E$1,FALSE),"")</f>
        <v/>
      </c>
      <c r="F69" s="106" t="str">
        <f>IFERROR(VLOOKUP($A69,Mingguan!$A$4:$GC$48,F$1,FALSE),"")</f>
        <v/>
      </c>
      <c r="G69" s="106" t="str">
        <f>IFERROR(VLOOKUP($A69,Mingguan!$A$4:$GC$48,G$1,FALSE),"")</f>
        <v/>
      </c>
      <c r="H69" s="106" t="str">
        <f>IFERROR(VLOOKUP($A69,Mingguan!$A$4:$GC$48,H$1,FALSE),"")</f>
        <v/>
      </c>
      <c r="I69" s="106" t="str">
        <f>IFERROR(VLOOKUP($A69,Mingguan!$A$4:$GC$48,I$1,FALSE),"")</f>
        <v/>
      </c>
      <c r="J69" s="106" t="str">
        <f>IFERROR(VLOOKUP($A69,Mingguan!$A$4:$GC$48,J$1,FALSE),"")</f>
        <v/>
      </c>
      <c r="K69" s="106" t="str">
        <f>IFERROR(VLOOKUP($A69,Mingguan!$A$4:$GC$48,K$1,FALSE),"")</f>
        <v/>
      </c>
      <c r="L69" s="106" t="str">
        <f>IFERROR(VLOOKUP($A69,Mingguan!$A$4:$GC$48,L$1,FALSE),"")</f>
        <v/>
      </c>
      <c r="M69" s="106" t="str">
        <f>IFERROR(VLOOKUP($A69,Mingguan!$A$4:$GC$48,M$1,FALSE),"")</f>
        <v/>
      </c>
      <c r="N69" s="106" t="str">
        <f>IFERROR(VLOOKUP($A69,Mingguan!$A$4:$GC$48,N$1,FALSE),"")</f>
        <v/>
      </c>
      <c r="O69" s="106" t="str">
        <f>IFERROR(VLOOKUP($A69,Mingguan!$A$4:$GC$48,O$1,FALSE),"")</f>
        <v/>
      </c>
      <c r="P69" s="106" t="str">
        <f>IFERROR(VLOOKUP($A69,Mingguan!$A$4:$GC$48,P$1,FALSE),"")</f>
        <v/>
      </c>
      <c r="Q69" s="106" t="str">
        <f>IFERROR(VLOOKUP($A69,Mingguan!$A$4:$GC$48,Q$1,FALSE),"")</f>
        <v/>
      </c>
      <c r="R69" s="106" t="str">
        <f>IFERROR(VLOOKUP($A69,Mingguan!$A$4:$GC$48,R$1,FALSE),"")</f>
        <v/>
      </c>
      <c r="S69" s="106" t="str">
        <f>IFERROR(VLOOKUP($A69,Mingguan!$A$4:$GC$48,S$1,FALSE),"")</f>
        <v/>
      </c>
      <c r="T69" s="106" t="str">
        <f>IFERROR(VLOOKUP($A69,Mingguan!$A$4:$GC$48,T$1,FALSE),"")</f>
        <v/>
      </c>
      <c r="U69" s="106" t="str">
        <f>IFERROR(VLOOKUP($A69,Mingguan!$A$4:$GC$48,U$1,FALSE),"")</f>
        <v/>
      </c>
      <c r="V69" s="106" t="str">
        <f>IFERROR(VLOOKUP($A69,Mingguan!$A$4:$GC$48,V$1,FALSE),"")</f>
        <v/>
      </c>
      <c r="W69" s="106" t="str">
        <f>IFERROR(VLOOKUP($A69,Mingguan!$A$4:$GC$48,W$1,FALSE),"")</f>
        <v/>
      </c>
      <c r="X69" s="106" t="str">
        <f>IFERROR(VLOOKUP($A69,Mingguan!$A$4:$GC$48,X$1,FALSE),"")</f>
        <v/>
      </c>
      <c r="Y69" s="106" t="str">
        <f>IFERROR(VLOOKUP($A69,Mingguan!$A$4:$GC$48,Y$1,FALSE),"")</f>
        <v/>
      </c>
      <c r="Z69" s="106" t="str">
        <f>IFERROR(VLOOKUP($A69,Mingguan!$A$4:$GC$48,Z$1,FALSE),"")</f>
        <v/>
      </c>
      <c r="AA69" s="106" t="str">
        <f>IFERROR(VLOOKUP($A69,Mingguan!$A$4:$GC$48,AA$1,FALSE),"")</f>
        <v/>
      </c>
      <c r="AB69" s="106" t="str">
        <f>IFERROR(VLOOKUP($A69,Mingguan!$A$4:$GC$48,AB$1,FALSE),"")</f>
        <v/>
      </c>
      <c r="AC69" s="106" t="str">
        <f>IFERROR(VLOOKUP($A69,Mingguan!$A$4:$GC$48,AC$1,FALSE),"")</f>
        <v/>
      </c>
      <c r="AD69" s="106" t="str">
        <f>IFERROR(VLOOKUP($A69,Mingguan!$A$4:$GC$48,AD$1,FALSE),"")</f>
        <v/>
      </c>
      <c r="AE69" s="106" t="str">
        <f>IFERROR(VLOOKUP($A69,Mingguan!$A$4:$GC$48,AE$1,FALSE),"")</f>
        <v/>
      </c>
      <c r="AF69" s="106" t="str">
        <f>IFERROR(VLOOKUP($A69,Mingguan!$A$4:$GC$48,AF$1,FALSE),"")</f>
        <v/>
      </c>
      <c r="AG69" s="106" t="str">
        <f>IFERROR(VLOOKUP($A69,Mingguan!$A$4:$GC$48,AG$1,FALSE),"")</f>
        <v/>
      </c>
      <c r="AH69" s="106" t="str">
        <f>IFERROR(VLOOKUP($A69,Mingguan!$A$4:$GC$48,AH$1,FALSE),"")</f>
        <v/>
      </c>
      <c r="AI69" s="106" t="str">
        <f>IFERROR(VLOOKUP($A69,Mingguan!$A$4:$GC$48,AI$1,FALSE),"")</f>
        <v/>
      </c>
      <c r="AJ69" s="106" t="str">
        <f>IFERROR(VLOOKUP($A69,Mingguan!$A$4:$GC$48,AJ$1,FALSE),"")</f>
        <v/>
      </c>
      <c r="AK69" s="106" t="str">
        <f>IFERROR(VLOOKUP($A69,Mingguan!$A$4:$GC$48,AK$1,FALSE),"")</f>
        <v/>
      </c>
      <c r="AL69" s="106" t="str">
        <f>IFERROR(VLOOKUP($A69,Mingguan!$A$4:$GC$48,AL$1,FALSE),"")</f>
        <v/>
      </c>
      <c r="AM69" s="106" t="str">
        <f>IFERROR(VLOOKUP($A69,Mingguan!$A$4:$GC$48,AM$1,FALSE),"")</f>
        <v/>
      </c>
      <c r="AN69" s="106" t="str">
        <f>IFERROR(VLOOKUP($A69,Mingguan!$A$4:$GC$48,AN$1,FALSE),"")</f>
        <v/>
      </c>
      <c r="AO69" s="106" t="str">
        <f>IFERROR(VLOOKUP($A69,Mingguan!$A$4:$GC$48,AO$1,FALSE),"")</f>
        <v/>
      </c>
      <c r="AP69" s="106" t="str">
        <f>IFERROR(VLOOKUP($A69,Mingguan!$A$4:$GC$48,AP$1,FALSE),"")</f>
        <v/>
      </c>
      <c r="AQ69" s="106" t="str">
        <f>IFERROR(VLOOKUP($A69,Mingguan!$A$4:$GC$48,AQ$1,FALSE),"")</f>
        <v/>
      </c>
      <c r="AR69" s="106" t="str">
        <f>IFERROR(VLOOKUP($A69,Mingguan!$A$4:$GC$48,AR$1,FALSE),"")</f>
        <v/>
      </c>
      <c r="AS69" s="106" t="str">
        <f>IFERROR(VLOOKUP($A69,Mingguan!$A$4:$GC$48,AS$1,FALSE),"")</f>
        <v/>
      </c>
      <c r="AT69" s="106" t="str">
        <f>IFERROR(VLOOKUP($A69,Mingguan!$A$4:$GC$48,AT$1,FALSE),"")</f>
        <v/>
      </c>
      <c r="AU69" s="106" t="str">
        <f>IFERROR(VLOOKUP($A69,Mingguan!$A$4:$GC$48,AU$1,FALSE),"")</f>
        <v/>
      </c>
      <c r="AV69" s="106" t="str">
        <f>IFERROR(VLOOKUP($A69,Mingguan!$A$4:$GC$48,AV$1,FALSE),"")</f>
        <v/>
      </c>
      <c r="AW69" s="106" t="str">
        <f>IFERROR(VLOOKUP($A69,Mingguan!$A$4:$GC$48,AW$1,FALSE),"")</f>
        <v/>
      </c>
      <c r="AX69" s="106" t="str">
        <f>IFERROR(VLOOKUP($A69,Mingguan!$A$4:$GC$48,AX$1,FALSE),"")</f>
        <v/>
      </c>
      <c r="AY69" s="106" t="str">
        <f>IFERROR(VLOOKUP($A69,Mingguan!$A$4:$GC$48,AY$1,FALSE),"")</f>
        <v/>
      </c>
      <c r="AZ69" s="106" t="str">
        <f>IFERROR(VLOOKUP($A69,Mingguan!$A$4:$GC$48,AZ$1,FALSE),"")</f>
        <v/>
      </c>
      <c r="BA69" s="106" t="str">
        <f>IFERROR(VLOOKUP($A69,Mingguan!$A$4:$GC$48,BA$1,FALSE),"")</f>
        <v/>
      </c>
      <c r="BB69" s="106" t="str">
        <f>IFERROR(VLOOKUP($A69,Mingguan!$A$4:$GC$48,BB$1,FALSE),"")</f>
        <v/>
      </c>
      <c r="BC69" s="106" t="str">
        <f>IFERROR(VLOOKUP($A69,Mingguan!$A$4:$GC$48,BC$1,FALSE),"")</f>
        <v/>
      </c>
      <c r="BD69" s="106" t="str">
        <f>IFERROR(VLOOKUP($A69,Mingguan!$A$4:$GC$48,BD$1,FALSE),"")</f>
        <v/>
      </c>
      <c r="BE69" s="106" t="str">
        <f>IFERROR(VLOOKUP($A69,Mingguan!$A$4:$GC$48,BE$1,FALSE),"")</f>
        <v/>
      </c>
      <c r="BF69" s="106" t="str">
        <f>IFERROR(VLOOKUP($A69,Mingguan!$A$4:$GC$48,BF$1,FALSE),"")</f>
        <v/>
      </c>
      <c r="BG69" s="106" t="str">
        <f>IFERROR(VLOOKUP($A69,Mingguan!$A$4:$GC$48,BG$1,FALSE),"")</f>
        <v/>
      </c>
      <c r="BH69" s="106" t="str">
        <f>IFERROR(VLOOKUP($A69,Mingguan!$A$4:$GC$48,BH$1,FALSE),"")</f>
        <v/>
      </c>
      <c r="BI69" s="106" t="str">
        <f>IFERROR(VLOOKUP($A69,Mingguan!$A$4:$GC$48,BI$1,FALSE),"")</f>
        <v/>
      </c>
      <c r="BJ69" s="106" t="str">
        <f>IFERROR(VLOOKUP($A69,Mingguan!$A$4:$GC$48,BJ$1,FALSE),"")</f>
        <v/>
      </c>
      <c r="BK69" s="106" t="str">
        <f>IFERROR(VLOOKUP($A69,Mingguan!$A$4:$GC$48,BK$1,FALSE),"")</f>
        <v/>
      </c>
      <c r="BL69" s="106" t="str">
        <f>IFERROR(VLOOKUP($A69,Mingguan!$A$4:$GC$48,BL$1,FALSE),"")</f>
        <v/>
      </c>
      <c r="BM69" s="106" t="str">
        <f>IFERROR(VLOOKUP($A69,Mingguan!$A$4:$GC$48,BM$1,FALSE),"")</f>
        <v/>
      </c>
      <c r="BN69" s="106" t="str">
        <f>IFERROR(VLOOKUP($A69,Mingguan!$A$4:$GC$48,BN$1,FALSE),"")</f>
        <v/>
      </c>
      <c r="BO69" s="106" t="str">
        <f>IFERROR(VLOOKUP($A69,Mingguan!$A$4:$GC$48,BO$1,FALSE),"")</f>
        <v/>
      </c>
      <c r="BP69" s="106" t="str">
        <f>IFERROR(VLOOKUP($A69,Mingguan!$A$4:$GC$48,BP$1,FALSE),"")</f>
        <v/>
      </c>
      <c r="BQ69" s="106" t="str">
        <f>IFERROR(VLOOKUP($A69,Mingguan!$A$4:$GC$48,BQ$1,FALSE),"")</f>
        <v/>
      </c>
      <c r="BR69" s="106" t="str">
        <f>IFERROR(VLOOKUP($A69,Mingguan!$A$4:$GC$48,BR$1,FALSE),"")</f>
        <v/>
      </c>
      <c r="BS69" s="106" t="str">
        <f>IFERROR(VLOOKUP($A69,Mingguan!$A$4:$GC$48,BS$1,FALSE),"")</f>
        <v/>
      </c>
      <c r="BT69" s="106" t="str">
        <f>IFERROR(VLOOKUP($A69,Mingguan!$A$4:$GC$48,BT$1,FALSE),"")</f>
        <v/>
      </c>
      <c r="BU69" s="106" t="str">
        <f>IFERROR(VLOOKUP($A69,Mingguan!$A$4:$GC$48,BU$1,FALSE),"")</f>
        <v/>
      </c>
      <c r="BV69" s="106" t="str">
        <f>IFERROR(VLOOKUP($A69,Mingguan!$A$4:$GC$48,BV$1,FALSE),"")</f>
        <v/>
      </c>
      <c r="BW69" s="106" t="str">
        <f>IFERROR(VLOOKUP($A69,Mingguan!$A$4:$GC$48,BW$1,FALSE),"")</f>
        <v/>
      </c>
      <c r="BX69" s="106" t="str">
        <f>IFERROR(VLOOKUP($A69,Mingguan!$A$4:$GC$48,BX$1,FALSE),"")</f>
        <v/>
      </c>
      <c r="BY69" s="106" t="str">
        <f>IFERROR(VLOOKUP($A69,Mingguan!$A$4:$GC$48,BY$1,FALSE),"")</f>
        <v/>
      </c>
      <c r="BZ69" s="106" t="str">
        <f>IFERROR(VLOOKUP($A69,Mingguan!$A$4:$GC$48,BZ$1,FALSE),"")</f>
        <v/>
      </c>
      <c r="CA69" s="106" t="str">
        <f>IFERROR(VLOOKUP($A69,Mingguan!$A$4:$GC$48,CA$1,FALSE),"")</f>
        <v/>
      </c>
      <c r="CB69" s="106" t="str">
        <f>IFERROR(VLOOKUP($A69,Mingguan!$A$4:$GC$48,CB$1,FALSE),"")</f>
        <v/>
      </c>
      <c r="CC69" s="106" t="str">
        <f>IFERROR(VLOOKUP($A69,Mingguan!$A$4:$GC$48,CC$1,FALSE),"")</f>
        <v/>
      </c>
      <c r="CD69" s="106" t="str">
        <f>IFERROR(VLOOKUP($A69,Mingguan!$A$4:$GC$48,CD$1,FALSE),"")</f>
        <v/>
      </c>
      <c r="CE69" s="106" t="str">
        <f>IFERROR(VLOOKUP($A69,Mingguan!$A$4:$GC$48,CE$1,FALSE),"")</f>
        <v/>
      </c>
      <c r="CF69" s="106" t="str">
        <f>IFERROR(VLOOKUP($A69,Mingguan!$A$4:$GC$48,CF$1,FALSE),"")</f>
        <v/>
      </c>
      <c r="CG69" s="106" t="str">
        <f>IFERROR(VLOOKUP($A69,Mingguan!$A$4:$GC$48,CG$1,FALSE),"")</f>
        <v/>
      </c>
      <c r="CH69" s="106" t="str">
        <f>IFERROR(VLOOKUP($A69,Mingguan!$A$4:$GC$48,CH$1,FALSE),"")</f>
        <v/>
      </c>
      <c r="CI69" s="106" t="str">
        <f>IFERROR(VLOOKUP($A69,Mingguan!$A$4:$GC$48,CI$1,FALSE),"")</f>
        <v/>
      </c>
      <c r="CJ69" s="106" t="str">
        <f>IFERROR(VLOOKUP($A69,Mingguan!$A$4:$GC$48,CJ$1,FALSE),"")</f>
        <v/>
      </c>
      <c r="CK69" s="106" t="str">
        <f>IFERROR(VLOOKUP($A69,Mingguan!$A$4:$GC$48,CK$1,FALSE),"")</f>
        <v/>
      </c>
      <c r="CL69" s="106" t="str">
        <f>IFERROR(VLOOKUP($A69,Mingguan!$A$4:$GC$48,CL$1,FALSE),"")</f>
        <v/>
      </c>
      <c r="CM69" s="106" t="str">
        <f>IFERROR(VLOOKUP($A69,Mingguan!$A$4:$GC$48,CM$1,FALSE),"")</f>
        <v/>
      </c>
      <c r="CN69" s="106" t="str">
        <f>IFERROR(VLOOKUP($A69,Mingguan!$A$4:$GC$48,CN$1,FALSE),"")</f>
        <v/>
      </c>
      <c r="CO69" s="106" t="str">
        <f>IFERROR(VLOOKUP($A69,Mingguan!$A$4:$GC$48,CO$1,FALSE),"")</f>
        <v/>
      </c>
      <c r="CP69" s="106" t="str">
        <f>IFERROR(VLOOKUP($A69,Mingguan!$A$4:$GC$48,CP$1,FALSE),"")</f>
        <v/>
      </c>
      <c r="CQ69" s="106" t="str">
        <f>IFERROR(VLOOKUP($A69,Mingguan!$A$4:$GC$48,CQ$1,FALSE),"")</f>
        <v/>
      </c>
      <c r="CR69" s="106" t="str">
        <f>IFERROR(VLOOKUP($A69,Mingguan!$A$4:$GC$48,CR$1,FALSE),"")</f>
        <v/>
      </c>
      <c r="CS69" s="106" t="str">
        <f>IFERROR(VLOOKUP($A69,Mingguan!$A$4:$GC$48,CS$1,FALSE),"")</f>
        <v/>
      </c>
      <c r="CT69" s="106" t="str">
        <f>IFERROR(VLOOKUP($A69,Mingguan!$A$4:$GC$48,CT$1,FALSE),"")</f>
        <v/>
      </c>
      <c r="CU69" s="106" t="str">
        <f>IFERROR(VLOOKUP($A69,Mingguan!$A$4:$GC$48,CU$1,FALSE),"")</f>
        <v/>
      </c>
      <c r="CV69" s="106" t="str">
        <f>IFERROR(VLOOKUP($A69,Mingguan!$A$4:$GC$48,CV$1,FALSE),"")</f>
        <v/>
      </c>
      <c r="CW69" s="106" t="str">
        <f>IFERROR(VLOOKUP($A69,Mingguan!$A$4:$GC$48,CW$1,FALSE),"")</f>
        <v/>
      </c>
      <c r="CX69" s="106" t="str">
        <f>IFERROR(VLOOKUP($A69,Mingguan!$A$4:$GC$48,CX$1,FALSE),"")</f>
        <v/>
      </c>
      <c r="CY69" s="106" t="str">
        <f>IFERROR(VLOOKUP($A69,Mingguan!$A$4:$GC$48,CY$1,FALSE),"")</f>
        <v/>
      </c>
      <c r="CZ69" s="106" t="str">
        <f>IFERROR(VLOOKUP($A69,Mingguan!$A$4:$GC$48,CZ$1,FALSE),"")</f>
        <v/>
      </c>
      <c r="DA69" s="106" t="str">
        <f>IFERROR(VLOOKUP($A69,Mingguan!$A$4:$GC$48,DA$1,FALSE),"")</f>
        <v/>
      </c>
      <c r="DB69" s="106" t="str">
        <f>IFERROR(VLOOKUP($A69,Mingguan!$A$4:$GC$48,DB$1,FALSE),"")</f>
        <v/>
      </c>
      <c r="DC69" s="106" t="str">
        <f>IFERROR(VLOOKUP($A69,Mingguan!$A$4:$GC$48,DC$1,FALSE),"")</f>
        <v/>
      </c>
      <c r="DD69" s="106" t="str">
        <f>IFERROR(VLOOKUP($A69,Mingguan!$A$4:$GC$48,DD$1,FALSE),"")</f>
        <v/>
      </c>
      <c r="DE69" s="106" t="str">
        <f>IFERROR(VLOOKUP($A69,Mingguan!$A$4:$GC$48,DE$1,FALSE),"")</f>
        <v/>
      </c>
      <c r="DF69" s="106" t="str">
        <f>IFERROR(VLOOKUP($A69,Mingguan!$A$4:$GC$48,DF$1,FALSE),"")</f>
        <v/>
      </c>
      <c r="DG69" s="106" t="str">
        <f>IFERROR(VLOOKUP($A69,Mingguan!$A$4:$GC$48,DG$1,FALSE),"")</f>
        <v/>
      </c>
      <c r="DH69" s="106" t="str">
        <f>IFERROR(VLOOKUP($A69,Mingguan!$A$4:$GC$48,DH$1,FALSE),"")</f>
        <v/>
      </c>
      <c r="DI69" s="106" t="str">
        <f>IFERROR(VLOOKUP($A69,Mingguan!$A$4:$GC$48,DI$1,FALSE),"")</f>
        <v/>
      </c>
      <c r="DJ69" s="106" t="str">
        <f>IFERROR(VLOOKUP($A69,Mingguan!$A$4:$GC$48,DJ$1,FALSE),"")</f>
        <v/>
      </c>
      <c r="DK69" s="106" t="str">
        <f>IFERROR(VLOOKUP($A69,Mingguan!$A$4:$GC$48,DK$1,FALSE),"")</f>
        <v/>
      </c>
      <c r="DL69" s="106" t="str">
        <f>IFERROR(VLOOKUP($A69,Mingguan!$A$4:$GC$48,DL$1,FALSE),"")</f>
        <v/>
      </c>
      <c r="DM69" s="106" t="str">
        <f>IFERROR(VLOOKUP($A69,Mingguan!$A$4:$GC$48,DM$1,FALSE),"")</f>
        <v/>
      </c>
      <c r="DN69" s="106" t="str">
        <f>IFERROR(VLOOKUP($A69,Mingguan!$A$4:$GC$48,DN$1,FALSE),"")</f>
        <v/>
      </c>
      <c r="DO69" s="106" t="str">
        <f>IFERROR(VLOOKUP($A69,Mingguan!$A$4:$GC$48,DO$1,FALSE),"")</f>
        <v/>
      </c>
      <c r="DP69" s="106" t="str">
        <f>IFERROR(VLOOKUP($A69,Mingguan!$A$4:$GC$48,DP$1,FALSE),"")</f>
        <v/>
      </c>
      <c r="DQ69" s="106" t="str">
        <f>IFERROR(VLOOKUP($A69,Mingguan!$A$4:$GC$48,DQ$1,FALSE),"")</f>
        <v/>
      </c>
      <c r="DR69" s="106" t="str">
        <f>IFERROR(VLOOKUP($A69,Mingguan!$A$4:$GC$48,DR$1,FALSE),"")</f>
        <v/>
      </c>
      <c r="DS69" s="106" t="str">
        <f>IFERROR(VLOOKUP($A69,Mingguan!$A$4:$GC$48,DS$1,FALSE),"")</f>
        <v/>
      </c>
      <c r="DT69" s="106" t="str">
        <f>IFERROR(VLOOKUP($A69,Mingguan!$A$4:$GC$48,DT$1,FALSE),"")</f>
        <v/>
      </c>
      <c r="DU69" s="106" t="str">
        <f>IFERROR(VLOOKUP($A69,Mingguan!$A$4:$GC$48,DU$1,FALSE),"")</f>
        <v/>
      </c>
      <c r="DV69" s="106" t="str">
        <f>IFERROR(VLOOKUP($A69,Mingguan!$A$4:$GC$48,DV$1,FALSE),"")</f>
        <v/>
      </c>
      <c r="DW69" s="106" t="str">
        <f>IFERROR(VLOOKUP($A69,Mingguan!$A$4:$GC$48,DW$1,FALSE),"")</f>
        <v/>
      </c>
      <c r="DX69" s="106" t="str">
        <f>IFERROR(VLOOKUP($A69,Mingguan!$A$4:$GC$48,DX$1,FALSE),"")</f>
        <v/>
      </c>
      <c r="DY69" s="106" t="str">
        <f>IFERROR(VLOOKUP($A69,Mingguan!$A$4:$GC$48,DY$1,FALSE),"")</f>
        <v/>
      </c>
      <c r="DZ69" s="106" t="str">
        <f>IFERROR(VLOOKUP($A69,Mingguan!$A$4:$GC$48,DZ$1,FALSE),"")</f>
        <v/>
      </c>
      <c r="EA69" s="106" t="str">
        <f>IFERROR(VLOOKUP($A69,Mingguan!$A$4:$GC$48,EA$1,FALSE),"")</f>
        <v/>
      </c>
      <c r="EB69" s="106" t="str">
        <f>IFERROR(VLOOKUP($A69,Mingguan!$A$4:$GC$48,EB$1,FALSE),"")</f>
        <v/>
      </c>
      <c r="EC69" s="106" t="str">
        <f>IFERROR(VLOOKUP($A69,Mingguan!$A$4:$GC$48,EC$1,FALSE),"")</f>
        <v/>
      </c>
      <c r="ED69" s="106" t="str">
        <f>IFERROR(VLOOKUP($A69,Mingguan!$A$4:$GC$48,ED$1,FALSE),"")</f>
        <v/>
      </c>
      <c r="EE69" s="106" t="str">
        <f>IFERROR(VLOOKUP($A69,Mingguan!$A$4:$GC$48,EE$1,FALSE),"")</f>
        <v/>
      </c>
      <c r="EF69" s="106" t="str">
        <f>IFERROR(VLOOKUP($A69,Mingguan!$A$4:$GC$48,EF$1,FALSE),"")</f>
        <v/>
      </c>
      <c r="EG69" s="106" t="str">
        <f>IFERROR(VLOOKUP($A69,Mingguan!$A$4:$GC$48,EG$1,FALSE),"")</f>
        <v/>
      </c>
      <c r="EH69" s="106" t="str">
        <f>IFERROR(VLOOKUP($A69,Mingguan!$A$4:$GC$48,EH$1,FALSE),"")</f>
        <v/>
      </c>
      <c r="EI69" s="106" t="str">
        <f>IFERROR(VLOOKUP($A69,Mingguan!$A$4:$GC$48,EI$1,FALSE),"")</f>
        <v/>
      </c>
      <c r="EJ69" s="106" t="str">
        <f>IFERROR(VLOOKUP($A69,Mingguan!$A$4:$GC$48,EJ$1,FALSE),"")</f>
        <v/>
      </c>
      <c r="EK69" s="106" t="str">
        <f>IFERROR(VLOOKUP($A69,Mingguan!$A$4:$GC$48,EK$1,FALSE),"")</f>
        <v/>
      </c>
      <c r="EL69" s="106" t="str">
        <f>IFERROR(VLOOKUP($A69,Mingguan!$A$4:$GC$48,EL$1,FALSE),"")</f>
        <v/>
      </c>
      <c r="EM69" s="106" t="str">
        <f>IFERROR(VLOOKUP($A69,Mingguan!$A$4:$GC$48,EM$1,FALSE),"")</f>
        <v/>
      </c>
      <c r="EN69" s="106" t="str">
        <f>IFERROR(VLOOKUP($A69,Mingguan!$A$4:$GC$48,EN$1,FALSE),"")</f>
        <v/>
      </c>
      <c r="EO69" s="106" t="str">
        <f>IFERROR(VLOOKUP($A69,Mingguan!$A$4:$GC$48,EO$1,FALSE),"")</f>
        <v/>
      </c>
      <c r="EP69" s="106" t="str">
        <f>IFERROR(VLOOKUP($A69,Mingguan!$A$4:$GC$48,EP$1,FALSE),"")</f>
        <v/>
      </c>
      <c r="EQ69" s="106" t="str">
        <f>IFERROR(VLOOKUP($A69,Mingguan!$A$4:$GC$48,EQ$1,FALSE),"")</f>
        <v/>
      </c>
      <c r="ER69" s="106" t="str">
        <f>IFERROR(VLOOKUP($A69,Mingguan!$A$4:$GC$48,ER$1,FALSE),"")</f>
        <v/>
      </c>
      <c r="ES69" s="106" t="str">
        <f>IFERROR(VLOOKUP($A69,Mingguan!$A$4:$GC$48,ES$1,FALSE),"")</f>
        <v/>
      </c>
      <c r="ET69" s="106" t="str">
        <f>IFERROR(VLOOKUP($A69,Mingguan!$A$4:$GC$48,ET$1,FALSE),"")</f>
        <v/>
      </c>
      <c r="EU69" s="106" t="str">
        <f>IFERROR(VLOOKUP($A69,Mingguan!$A$4:$GC$48,EU$1,FALSE),"")</f>
        <v/>
      </c>
      <c r="EV69" s="106" t="str">
        <f>IFERROR(VLOOKUP($A69,Mingguan!$A$4:$GC$48,EV$1,FALSE),"")</f>
        <v/>
      </c>
      <c r="EW69" s="106" t="str">
        <f>IFERROR(VLOOKUP($A69,Mingguan!$A$4:$GC$48,EW$1,FALSE),"")</f>
        <v/>
      </c>
      <c r="EX69" s="106" t="str">
        <f>IFERROR(VLOOKUP($A69,Mingguan!$A$4:$GC$48,EX$1,FALSE),"")</f>
        <v/>
      </c>
      <c r="EY69" s="106" t="str">
        <f>IFERROR(VLOOKUP($A69,Mingguan!$A$4:$GC$48,EY$1,FALSE),"")</f>
        <v/>
      </c>
      <c r="EZ69" s="106" t="str">
        <f>IFERROR(VLOOKUP($A69,Mingguan!$A$4:$GC$48,EZ$1,FALSE),"")</f>
        <v/>
      </c>
      <c r="FA69" s="106" t="str">
        <f>IFERROR(VLOOKUP($A69,Mingguan!$A$4:$GC$48,FA$1,FALSE),"")</f>
        <v/>
      </c>
      <c r="FB69" s="106" t="str">
        <f>IFERROR(VLOOKUP($A69,Mingguan!$A$4:$GC$48,FB$1,FALSE),"")</f>
        <v/>
      </c>
      <c r="FC69" s="106" t="str">
        <f>IFERROR(VLOOKUP($A69,Mingguan!$A$4:$GC$48,FC$1,FALSE),"")</f>
        <v/>
      </c>
      <c r="FD69" s="106" t="str">
        <f>IFERROR(VLOOKUP($A69,Mingguan!$A$4:$GC$48,FD$1,FALSE),"")</f>
        <v/>
      </c>
      <c r="FE69" s="106" t="str">
        <f>IFERROR(VLOOKUP($A69,Mingguan!$A$4:$GC$48,FE$1,FALSE),"")</f>
        <v/>
      </c>
      <c r="FF69" s="106" t="str">
        <f>IFERROR(VLOOKUP($A69,Mingguan!$A$4:$GC$48,FF$1,FALSE),"")</f>
        <v/>
      </c>
      <c r="FG69" s="106" t="str">
        <f>IFERROR(VLOOKUP($A69,Mingguan!$A$4:$GC$48,FG$1,FALSE),"")</f>
        <v/>
      </c>
      <c r="FH69" s="106" t="str">
        <f>IFERROR(VLOOKUP($A69,Mingguan!$A$4:$GC$48,FH$1,FALSE),"")</f>
        <v/>
      </c>
      <c r="FI69" s="106" t="str">
        <f>IFERROR(VLOOKUP($A69,Mingguan!$A$4:$GC$48,FI$1,FALSE),"")</f>
        <v/>
      </c>
      <c r="FJ69" s="106" t="str">
        <f>IFERROR(VLOOKUP($A69,Mingguan!$A$4:$GC$48,FJ$1,FALSE),"")</f>
        <v/>
      </c>
      <c r="FK69" s="106" t="str">
        <f>IFERROR(VLOOKUP($A69,Mingguan!$A$4:$GC$48,FK$1,FALSE),"")</f>
        <v/>
      </c>
      <c r="FL69" s="106" t="str">
        <f>IFERROR(VLOOKUP($A69,Mingguan!$A$4:$GC$48,FL$1,FALSE),"")</f>
        <v/>
      </c>
      <c r="FM69" s="106" t="str">
        <f>IFERROR(VLOOKUP($A69,Mingguan!$A$4:$GC$48,FM$1,FALSE),"")</f>
        <v/>
      </c>
      <c r="FN69" s="106" t="str">
        <f>IFERROR(VLOOKUP($A69,Mingguan!$A$4:$GC$48,FN$1,FALSE),"")</f>
        <v/>
      </c>
      <c r="FO69" s="106" t="str">
        <f>IFERROR(VLOOKUP($A69,Mingguan!$A$4:$GC$48,FO$1,FALSE),"")</f>
        <v/>
      </c>
      <c r="FP69" s="106" t="str">
        <f>IFERROR(VLOOKUP($A69,Mingguan!$A$4:$GC$48,FP$1,FALSE),"")</f>
        <v/>
      </c>
      <c r="FQ69" s="106" t="str">
        <f>IFERROR(VLOOKUP($A69,Mingguan!$A$4:$GC$48,FQ$1,FALSE),"")</f>
        <v/>
      </c>
      <c r="FR69" s="106" t="str">
        <f>IFERROR(VLOOKUP($A69,Mingguan!$A$4:$GC$48,FR$1,FALSE),"")</f>
        <v/>
      </c>
      <c r="FS69" s="106" t="str">
        <f>IFERROR(VLOOKUP($A69,Mingguan!$A$4:$GC$48,FS$1,FALSE),"")</f>
        <v/>
      </c>
      <c r="FT69" s="106" t="str">
        <f>IFERROR(VLOOKUP($A69,Mingguan!$A$4:$GC$48,FT$1,FALSE),"")</f>
        <v/>
      </c>
      <c r="FU69" s="106" t="str">
        <f>IFERROR(VLOOKUP($A69,Mingguan!$A$4:$GC$48,FU$1,FALSE),"")</f>
        <v/>
      </c>
      <c r="FV69" s="106" t="str">
        <f>IFERROR(VLOOKUP($A69,Mingguan!$A$4:$GC$48,FV$1,FALSE),"")</f>
        <v/>
      </c>
      <c r="FW69" s="106" t="str">
        <f>IFERROR(VLOOKUP($A69,Mingguan!$A$4:$GC$48,FW$1,FALSE),"")</f>
        <v/>
      </c>
      <c r="FX69" s="106" t="str">
        <f>IFERROR(VLOOKUP($A69,Mingguan!$A$4:$GC$48,FX$1,FALSE),"")</f>
        <v/>
      </c>
      <c r="FY69" s="106" t="str">
        <f>IFERROR(VLOOKUP($A69,Mingguan!$A$4:$GC$48,FY$1,FALSE),"")</f>
        <v/>
      </c>
      <c r="FZ69" s="106" t="str">
        <f>IFERROR(VLOOKUP($A69,Mingguan!$A$4:$GC$48,FZ$1,FALSE),"")</f>
        <v/>
      </c>
      <c r="GA69" s="106" t="str">
        <f>IFERROR(VLOOKUP($A69,Mingguan!$A$4:$GC$48,GA$1,FALSE),"")</f>
        <v/>
      </c>
      <c r="GB69" s="106" t="str">
        <f>IFERROR(VLOOKUP($A69,Mingguan!$A$4:$GC$48,GB$1,FALSE),"")</f>
        <v/>
      </c>
      <c r="GC69" s="106" t="str">
        <f>IFERROR(VLOOKUP($A69,Mingguan!$A$4:$GC$48,GC$1,FALSE),"")</f>
        <v/>
      </c>
      <c r="GD69" s="106"/>
      <c r="GE69" s="106"/>
      <c r="GF69" s="106"/>
      <c r="GG69" s="106"/>
      <c r="GH69" s="106"/>
      <c r="GI69" s="106"/>
      <c r="GJ69" s="106"/>
      <c r="GK69" s="106"/>
      <c r="GL69" s="106"/>
      <c r="GM69" s="106"/>
      <c r="GN69" s="106"/>
      <c r="GO69" s="106"/>
      <c r="GP69" s="106"/>
      <c r="GQ69" s="106"/>
      <c r="GR69" s="106"/>
      <c r="GS69" s="106"/>
      <c r="GT69" s="106"/>
      <c r="GU69" s="106"/>
      <c r="GV69" s="106"/>
    </row>
    <row r="70" spans="1:204" ht="15.75" customHeight="1" x14ac:dyDescent="0.35"/>
    <row r="71" spans="1:204" ht="15.75" customHeight="1" x14ac:dyDescent="0.35"/>
    <row r="72" spans="1:204" ht="15.75" customHeight="1" x14ac:dyDescent="0.35"/>
    <row r="73" spans="1:204" ht="15.75" customHeight="1" x14ac:dyDescent="0.35"/>
    <row r="74" spans="1:204" ht="15.75" customHeight="1" x14ac:dyDescent="0.35"/>
    <row r="75" spans="1:204" ht="15.75" customHeight="1" x14ac:dyDescent="0.35"/>
    <row r="76" spans="1:204" ht="15.75" customHeight="1" x14ac:dyDescent="0.35"/>
    <row r="77" spans="1:204" ht="15.75" customHeight="1" x14ac:dyDescent="0.35"/>
    <row r="78" spans="1:204" ht="15.75" customHeight="1" x14ac:dyDescent="0.35"/>
    <row r="79" spans="1:204" ht="15.75" customHeight="1" x14ac:dyDescent="0.35"/>
    <row r="80" spans="1:204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mergeCells count="46">
    <mergeCell ref="E2:AZ2"/>
    <mergeCell ref="BA2:CU2"/>
    <mergeCell ref="CV2:EU2"/>
    <mergeCell ref="EV2:GC2"/>
    <mergeCell ref="E3:H3"/>
    <mergeCell ref="I3:L3"/>
    <mergeCell ref="M3:Q3"/>
    <mergeCell ref="R3:U3"/>
    <mergeCell ref="V3:Y3"/>
    <mergeCell ref="Z3:AD3"/>
    <mergeCell ref="CA3:CD3"/>
    <mergeCell ref="AE3:AH3"/>
    <mergeCell ref="AI3:AM3"/>
    <mergeCell ref="AN3:AQ3"/>
    <mergeCell ref="AR3:AU3"/>
    <mergeCell ref="AV3:AZ3"/>
    <mergeCell ref="BA3:BD3"/>
    <mergeCell ref="BE3:BI3"/>
    <mergeCell ref="BJ3:BM3"/>
    <mergeCell ref="BN3:BQ3"/>
    <mergeCell ref="BR3:BV3"/>
    <mergeCell ref="BW3:BZ3"/>
    <mergeCell ref="DZ3:ED3"/>
    <mergeCell ref="CE3:CH3"/>
    <mergeCell ref="CI3:CL3"/>
    <mergeCell ref="CM3:CP3"/>
    <mergeCell ref="CQ3:CU3"/>
    <mergeCell ref="CV3:CY3"/>
    <mergeCell ref="CZ3:DC3"/>
    <mergeCell ref="DD3:DH3"/>
    <mergeCell ref="DI3:DL3"/>
    <mergeCell ref="DM3:DP3"/>
    <mergeCell ref="DQ3:DU3"/>
    <mergeCell ref="DV3:DY3"/>
    <mergeCell ref="FZ3:GC3"/>
    <mergeCell ref="EE3:EH3"/>
    <mergeCell ref="EI3:EL3"/>
    <mergeCell ref="EM3:EQ3"/>
    <mergeCell ref="ER3:EU3"/>
    <mergeCell ref="EV3:EY3"/>
    <mergeCell ref="EZ3:FC3"/>
    <mergeCell ref="FD3:FH3"/>
    <mergeCell ref="FI3:FL3"/>
    <mergeCell ref="FM3:FQ3"/>
    <mergeCell ref="FR3:FU3"/>
    <mergeCell ref="FV3:FY3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07F1-73B7-B747-9923-FE80D8A3785B}">
  <dimension ref="A1:GC1000"/>
  <sheetViews>
    <sheetView topLeftCell="BY1" workbookViewId="0">
      <selection activeCell="CW43" sqref="CW43"/>
    </sheetView>
  </sheetViews>
  <sheetFormatPr defaultColWidth="14.453125" defaultRowHeight="15" customHeight="1" x14ac:dyDescent="0.35"/>
  <cols>
    <col min="1" max="1" width="3.81640625" customWidth="1"/>
    <col min="2" max="2" width="52.36328125" customWidth="1"/>
    <col min="3" max="3" width="12" customWidth="1"/>
    <col min="4" max="185" width="8.6328125" customWidth="1"/>
  </cols>
  <sheetData>
    <row r="1" spans="1:185" ht="14.5" x14ac:dyDescent="0.35">
      <c r="E1" s="159">
        <v>2020</v>
      </c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158"/>
      <c r="AG1" s="158"/>
      <c r="AH1" s="158"/>
      <c r="AI1" s="158"/>
      <c r="AJ1" s="158"/>
      <c r="AK1" s="158"/>
      <c r="AL1" s="158"/>
      <c r="AM1" s="158"/>
      <c r="AN1" s="158"/>
      <c r="AO1" s="158"/>
      <c r="AP1" s="158"/>
      <c r="AQ1" s="158"/>
      <c r="AR1" s="158"/>
      <c r="AS1" s="158"/>
      <c r="AT1" s="158"/>
      <c r="AU1" s="158"/>
      <c r="AV1" s="158"/>
      <c r="AW1" s="158"/>
      <c r="AX1" s="158"/>
      <c r="AY1" s="158"/>
      <c r="AZ1" s="158"/>
      <c r="BA1" s="157">
        <v>2021</v>
      </c>
      <c r="BB1" s="158"/>
      <c r="BC1" s="158"/>
      <c r="BD1" s="158"/>
      <c r="BE1" s="158"/>
      <c r="BF1" s="158"/>
      <c r="BG1" s="158"/>
      <c r="BH1" s="158"/>
      <c r="BI1" s="158"/>
      <c r="BJ1" s="158"/>
      <c r="BK1" s="158"/>
      <c r="BL1" s="158"/>
      <c r="BM1" s="158"/>
      <c r="BN1" s="158"/>
      <c r="BO1" s="158"/>
      <c r="BP1" s="158"/>
      <c r="BQ1" s="158"/>
      <c r="BR1" s="158"/>
      <c r="BS1" s="158"/>
      <c r="BT1" s="158"/>
      <c r="BU1" s="158"/>
      <c r="BV1" s="158"/>
      <c r="BW1" s="158"/>
      <c r="BX1" s="158"/>
      <c r="BY1" s="158"/>
      <c r="BZ1" s="158"/>
      <c r="CA1" s="158"/>
      <c r="CB1" s="158"/>
      <c r="CC1" s="158"/>
      <c r="CD1" s="158"/>
      <c r="CE1" s="158"/>
      <c r="CF1" s="158"/>
      <c r="CG1" s="158"/>
      <c r="CH1" s="158"/>
      <c r="CI1" s="158"/>
      <c r="CJ1" s="158"/>
      <c r="CK1" s="158"/>
      <c r="CL1" s="158"/>
      <c r="CM1" s="158"/>
      <c r="CN1" s="158"/>
      <c r="CO1" s="158"/>
      <c r="CP1" s="158"/>
      <c r="CQ1" s="158"/>
      <c r="CR1" s="158"/>
      <c r="CS1" s="158"/>
      <c r="CT1" s="158"/>
      <c r="CU1" s="158"/>
      <c r="CV1" s="157">
        <v>2022</v>
      </c>
      <c r="CW1" s="158"/>
      <c r="CX1" s="158"/>
      <c r="CY1" s="158"/>
      <c r="CZ1" s="158"/>
      <c r="DA1" s="158"/>
      <c r="DB1" s="158"/>
      <c r="DC1" s="158"/>
      <c r="DD1" s="158"/>
      <c r="DE1" s="158"/>
      <c r="DF1" s="158"/>
      <c r="DG1" s="158"/>
      <c r="DH1" s="158"/>
      <c r="DI1" s="158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8"/>
      <c r="DX1" s="158"/>
      <c r="DY1" s="158"/>
      <c r="DZ1" s="158"/>
      <c r="EA1" s="158"/>
      <c r="EB1" s="158"/>
      <c r="EC1" s="158"/>
      <c r="ED1" s="158"/>
      <c r="EE1" s="158"/>
      <c r="EF1" s="158"/>
      <c r="EG1" s="158"/>
      <c r="EH1" s="158"/>
      <c r="EI1" s="158"/>
      <c r="EJ1" s="158"/>
      <c r="EK1" s="158"/>
      <c r="EL1" s="158"/>
      <c r="EM1" s="158"/>
      <c r="EN1" s="158"/>
      <c r="EO1" s="158"/>
      <c r="EP1" s="158"/>
      <c r="EQ1" s="158"/>
      <c r="ER1" s="158"/>
      <c r="ES1" s="158"/>
      <c r="ET1" s="158"/>
      <c r="EU1" s="158"/>
      <c r="EV1" s="157">
        <v>2023</v>
      </c>
      <c r="EW1" s="158"/>
      <c r="EX1" s="158"/>
      <c r="EY1" s="158"/>
      <c r="EZ1" s="158"/>
      <c r="FA1" s="158"/>
      <c r="FB1" s="158"/>
      <c r="FC1" s="158"/>
      <c r="FD1" s="158"/>
      <c r="FE1" s="158"/>
      <c r="FF1" s="158"/>
      <c r="FG1" s="158"/>
      <c r="FH1" s="158"/>
      <c r="FI1" s="158"/>
      <c r="FJ1" s="158"/>
      <c r="FK1" s="158"/>
      <c r="FL1" s="158"/>
      <c r="FM1" s="158"/>
      <c r="FN1" s="158"/>
      <c r="FO1" s="158"/>
      <c r="FP1" s="158"/>
      <c r="FQ1" s="158"/>
      <c r="FR1" s="158"/>
      <c r="FS1" s="158"/>
      <c r="FT1" s="158"/>
      <c r="FU1" s="158"/>
      <c r="FV1" s="158"/>
      <c r="FW1" s="158"/>
      <c r="FX1" s="158"/>
      <c r="FY1" s="158"/>
      <c r="FZ1" s="158"/>
      <c r="GA1" s="158"/>
      <c r="GB1" s="158"/>
      <c r="GC1" s="158"/>
    </row>
    <row r="2" spans="1:185" ht="14.5" x14ac:dyDescent="0.35">
      <c r="E2" s="157" t="s">
        <v>136</v>
      </c>
      <c r="F2" s="158"/>
      <c r="G2" s="158"/>
      <c r="H2" s="158"/>
      <c r="I2" s="157" t="s">
        <v>114</v>
      </c>
      <c r="J2" s="158"/>
      <c r="K2" s="158"/>
      <c r="L2" s="158"/>
      <c r="M2" s="157" t="s">
        <v>115</v>
      </c>
      <c r="N2" s="158"/>
      <c r="O2" s="158"/>
      <c r="P2" s="158"/>
      <c r="Q2" s="158"/>
      <c r="R2" s="157" t="s">
        <v>97</v>
      </c>
      <c r="S2" s="158"/>
      <c r="T2" s="158"/>
      <c r="U2" s="158"/>
      <c r="V2" s="157" t="s">
        <v>116</v>
      </c>
      <c r="W2" s="158"/>
      <c r="X2" s="158"/>
      <c r="Y2" s="158"/>
      <c r="Z2" s="157" t="s">
        <v>117</v>
      </c>
      <c r="AA2" s="158"/>
      <c r="AB2" s="158"/>
      <c r="AC2" s="158"/>
      <c r="AD2" s="158"/>
      <c r="AE2" s="157" t="s">
        <v>118</v>
      </c>
      <c r="AF2" s="158"/>
      <c r="AG2" s="158"/>
      <c r="AH2" s="158"/>
      <c r="AI2" s="157" t="s">
        <v>119</v>
      </c>
      <c r="AJ2" s="158"/>
      <c r="AK2" s="158"/>
      <c r="AL2" s="158"/>
      <c r="AM2" s="158"/>
      <c r="AN2" s="157" t="s">
        <v>137</v>
      </c>
      <c r="AO2" s="158"/>
      <c r="AP2" s="158"/>
      <c r="AQ2" s="158"/>
      <c r="AR2" s="157" t="s">
        <v>121</v>
      </c>
      <c r="AS2" s="158"/>
      <c r="AT2" s="158"/>
      <c r="AU2" s="158"/>
      <c r="AV2" s="157" t="s">
        <v>138</v>
      </c>
      <c r="AW2" s="158"/>
      <c r="AX2" s="158"/>
      <c r="AY2" s="158"/>
      <c r="AZ2" s="158"/>
      <c r="BA2" s="157" t="s">
        <v>139</v>
      </c>
      <c r="BB2" s="158"/>
      <c r="BC2" s="158"/>
      <c r="BD2" s="158"/>
      <c r="BE2" s="157" t="s">
        <v>136</v>
      </c>
      <c r="BF2" s="158"/>
      <c r="BG2" s="158"/>
      <c r="BH2" s="158"/>
      <c r="BI2" s="158"/>
      <c r="BJ2" s="157" t="s">
        <v>114</v>
      </c>
      <c r="BK2" s="158"/>
      <c r="BL2" s="158"/>
      <c r="BM2" s="158"/>
      <c r="BN2" s="157" t="s">
        <v>115</v>
      </c>
      <c r="BO2" s="158"/>
      <c r="BP2" s="158"/>
      <c r="BQ2" s="158"/>
      <c r="BR2" s="157" t="s">
        <v>97</v>
      </c>
      <c r="BS2" s="158"/>
      <c r="BT2" s="158"/>
      <c r="BU2" s="158"/>
      <c r="BV2" s="158"/>
      <c r="BW2" s="157" t="s">
        <v>116</v>
      </c>
      <c r="BX2" s="158"/>
      <c r="BY2" s="158"/>
      <c r="BZ2" s="158"/>
      <c r="CA2" s="157" t="s">
        <v>117</v>
      </c>
      <c r="CB2" s="158"/>
      <c r="CC2" s="158"/>
      <c r="CD2" s="158"/>
      <c r="CE2" s="157" t="s">
        <v>118</v>
      </c>
      <c r="CF2" s="158"/>
      <c r="CG2" s="158"/>
      <c r="CH2" s="158"/>
      <c r="CI2" s="157" t="s">
        <v>137</v>
      </c>
      <c r="CJ2" s="158"/>
      <c r="CK2" s="158"/>
      <c r="CL2" s="158"/>
      <c r="CM2" s="157" t="s">
        <v>121</v>
      </c>
      <c r="CN2" s="158"/>
      <c r="CO2" s="158"/>
      <c r="CP2" s="158"/>
      <c r="CQ2" s="157" t="s">
        <v>138</v>
      </c>
      <c r="CR2" s="158"/>
      <c r="CS2" s="158"/>
      <c r="CT2" s="158"/>
      <c r="CU2" s="158"/>
      <c r="CV2" s="157" t="s">
        <v>139</v>
      </c>
      <c r="CW2" s="158"/>
      <c r="CX2" s="158"/>
      <c r="CY2" s="158"/>
      <c r="CZ2" s="157" t="s">
        <v>136</v>
      </c>
      <c r="DA2" s="158"/>
      <c r="DB2" s="158"/>
      <c r="DC2" s="158"/>
      <c r="DD2" s="157" t="s">
        <v>114</v>
      </c>
      <c r="DE2" s="158"/>
      <c r="DF2" s="158"/>
      <c r="DG2" s="158"/>
      <c r="DH2" s="158"/>
      <c r="DI2" s="157" t="s">
        <v>115</v>
      </c>
      <c r="DJ2" s="158"/>
      <c r="DK2" s="158"/>
      <c r="DL2" s="158"/>
      <c r="DM2" s="157" t="s">
        <v>97</v>
      </c>
      <c r="DN2" s="158"/>
      <c r="DO2" s="158"/>
      <c r="DP2" s="158"/>
      <c r="DQ2" s="157" t="s">
        <v>116</v>
      </c>
      <c r="DR2" s="158"/>
      <c r="DS2" s="158"/>
      <c r="DT2" s="158"/>
      <c r="DU2" s="158"/>
      <c r="DV2" s="157" t="s">
        <v>117</v>
      </c>
      <c r="DW2" s="158"/>
      <c r="DX2" s="158"/>
      <c r="DY2" s="158"/>
      <c r="DZ2" s="157" t="s">
        <v>118</v>
      </c>
      <c r="EA2" s="158"/>
      <c r="EB2" s="158"/>
      <c r="EC2" s="158"/>
      <c r="ED2" s="158"/>
      <c r="EE2" s="157" t="s">
        <v>119</v>
      </c>
      <c r="EF2" s="158"/>
      <c r="EG2" s="158"/>
      <c r="EH2" s="158"/>
      <c r="EI2" s="157" t="s">
        <v>137</v>
      </c>
      <c r="EJ2" s="158"/>
      <c r="EK2" s="158"/>
      <c r="EL2" s="158"/>
      <c r="EM2" s="157" t="s">
        <v>121</v>
      </c>
      <c r="EN2" s="158"/>
      <c r="EO2" s="158"/>
      <c r="EP2" s="158"/>
      <c r="EQ2" s="158"/>
      <c r="ER2" s="157" t="s">
        <v>138</v>
      </c>
      <c r="ES2" s="158"/>
      <c r="ET2" s="158"/>
      <c r="EU2" s="158"/>
      <c r="EV2" s="157" t="s">
        <v>139</v>
      </c>
      <c r="EW2" s="158"/>
      <c r="EX2" s="158"/>
      <c r="EY2" s="158"/>
      <c r="EZ2" s="157" t="s">
        <v>136</v>
      </c>
      <c r="FA2" s="158"/>
      <c r="FB2" s="158"/>
      <c r="FC2" s="158"/>
      <c r="FD2" s="157" t="s">
        <v>114</v>
      </c>
      <c r="FE2" s="158"/>
      <c r="FF2" s="158"/>
      <c r="FG2" s="158"/>
      <c r="FH2" s="158"/>
      <c r="FI2" s="157" t="s">
        <v>115</v>
      </c>
      <c r="FJ2" s="158"/>
      <c r="FK2" s="158"/>
      <c r="FL2" s="158"/>
      <c r="FM2" s="157" t="s">
        <v>97</v>
      </c>
      <c r="FN2" s="158"/>
      <c r="FO2" s="158"/>
      <c r="FP2" s="158"/>
      <c r="FQ2" s="158"/>
      <c r="FR2" s="157" t="s">
        <v>116</v>
      </c>
      <c r="FS2" s="158"/>
      <c r="FT2" s="158"/>
      <c r="FU2" s="158"/>
      <c r="FV2" s="157" t="s">
        <v>117</v>
      </c>
      <c r="FW2" s="158"/>
      <c r="FX2" s="158"/>
      <c r="FY2" s="158"/>
      <c r="FZ2" s="157" t="s">
        <v>118</v>
      </c>
      <c r="GA2" s="158"/>
      <c r="GB2" s="158"/>
      <c r="GC2" s="158"/>
    </row>
    <row r="3" spans="1:185" ht="18.5" x14ac:dyDescent="0.45">
      <c r="B3" s="107" t="s">
        <v>123</v>
      </c>
      <c r="C3" s="107" t="s">
        <v>4</v>
      </c>
      <c r="D3" s="107" t="s">
        <v>5</v>
      </c>
      <c r="E3" s="106" t="s">
        <v>18</v>
      </c>
      <c r="F3" s="106" t="s">
        <v>19</v>
      </c>
      <c r="G3" s="106" t="s">
        <v>20</v>
      </c>
      <c r="H3" s="106" t="s">
        <v>21</v>
      </c>
      <c r="I3" s="106" t="s">
        <v>18</v>
      </c>
      <c r="J3" s="106" t="s">
        <v>19</v>
      </c>
      <c r="K3" s="106" t="s">
        <v>20</v>
      </c>
      <c r="L3" s="106" t="s">
        <v>21</v>
      </c>
      <c r="M3" s="106" t="s">
        <v>18</v>
      </c>
      <c r="R3" s="106" t="s">
        <v>18</v>
      </c>
      <c r="V3" s="106" t="s">
        <v>18</v>
      </c>
      <c r="Z3" s="106" t="s">
        <v>18</v>
      </c>
      <c r="AE3" s="106" t="s">
        <v>18</v>
      </c>
      <c r="AI3" s="106" t="s">
        <v>18</v>
      </c>
      <c r="AN3" s="106" t="s">
        <v>18</v>
      </c>
      <c r="AR3" s="106" t="s">
        <v>18</v>
      </c>
      <c r="AV3" s="106" t="s">
        <v>18</v>
      </c>
      <c r="BA3" s="106" t="s">
        <v>18</v>
      </c>
      <c r="BE3" s="106" t="s">
        <v>18</v>
      </c>
      <c r="BI3" s="106" t="s">
        <v>140</v>
      </c>
      <c r="BJ3" s="106" t="s">
        <v>18</v>
      </c>
      <c r="BN3" s="106" t="s">
        <v>18</v>
      </c>
      <c r="BR3" s="106" t="s">
        <v>18</v>
      </c>
      <c r="BW3" s="106" t="s">
        <v>18</v>
      </c>
      <c r="CA3" s="106" t="s">
        <v>18</v>
      </c>
      <c r="CE3" s="106" t="s">
        <v>18</v>
      </c>
      <c r="CI3" s="106" t="s">
        <v>18</v>
      </c>
      <c r="CM3" s="106" t="s">
        <v>18</v>
      </c>
      <c r="CQ3" s="106" t="s">
        <v>18</v>
      </c>
      <c r="CV3" s="106" t="s">
        <v>141</v>
      </c>
      <c r="CZ3" s="106" t="s">
        <v>18</v>
      </c>
      <c r="DD3" s="106" t="s">
        <v>18</v>
      </c>
      <c r="DI3" s="106" t="s">
        <v>18</v>
      </c>
      <c r="DM3" s="106" t="s">
        <v>18</v>
      </c>
      <c r="DQ3" s="106" t="s">
        <v>18</v>
      </c>
      <c r="DV3" s="106" t="s">
        <v>18</v>
      </c>
      <c r="DZ3" s="106" t="s">
        <v>18</v>
      </c>
      <c r="EE3" s="106" t="s">
        <v>18</v>
      </c>
      <c r="EI3" s="106" t="s">
        <v>18</v>
      </c>
      <c r="EM3" s="106" t="s">
        <v>18</v>
      </c>
      <c r="ER3" s="106" t="s">
        <v>18</v>
      </c>
      <c r="EV3" s="106" t="s">
        <v>18</v>
      </c>
      <c r="EZ3" s="106" t="s">
        <v>18</v>
      </c>
      <c r="FD3" s="106" t="s">
        <v>18</v>
      </c>
      <c r="FI3" s="106" t="s">
        <v>18</v>
      </c>
      <c r="FM3" s="106" t="s">
        <v>142</v>
      </c>
      <c r="FR3" s="106" t="s">
        <v>142</v>
      </c>
      <c r="FV3" s="106" t="s">
        <v>142</v>
      </c>
      <c r="FZ3" s="106" t="s">
        <v>142</v>
      </c>
    </row>
    <row r="4" spans="1:185" ht="14.5" x14ac:dyDescent="0.35">
      <c r="A4">
        <f>INDEX('Varian All'!$A$5:$A$104,MATCH(B4,'Varian All'!$B$5:$B$104,0))</f>
        <v>1</v>
      </c>
      <c r="B4" s="108" t="s">
        <v>23</v>
      </c>
      <c r="C4" s="108">
        <v>1</v>
      </c>
      <c r="D4" s="108" t="s">
        <v>24</v>
      </c>
      <c r="E4" s="106">
        <v>14500</v>
      </c>
      <c r="F4" s="106">
        <v>14500</v>
      </c>
      <c r="G4" s="106">
        <v>14500</v>
      </c>
      <c r="H4" s="106">
        <v>14500</v>
      </c>
      <c r="I4" s="106">
        <v>14500</v>
      </c>
      <c r="J4" s="106">
        <v>14500</v>
      </c>
      <c r="K4" s="106">
        <v>14500</v>
      </c>
      <c r="L4" s="106">
        <v>14500</v>
      </c>
      <c r="M4" s="106">
        <v>14500</v>
      </c>
      <c r="N4" s="106">
        <v>14500</v>
      </c>
      <c r="O4" s="106">
        <v>14500</v>
      </c>
      <c r="P4" s="106">
        <v>14500</v>
      </c>
      <c r="Q4" s="106">
        <v>14500</v>
      </c>
      <c r="R4" s="106">
        <v>14500</v>
      </c>
      <c r="S4" s="106">
        <v>14500</v>
      </c>
      <c r="T4" s="106">
        <v>14500</v>
      </c>
      <c r="U4" s="106">
        <v>14500</v>
      </c>
      <c r="V4" s="106">
        <v>14500</v>
      </c>
      <c r="W4" s="106">
        <v>14500</v>
      </c>
      <c r="X4" s="106">
        <v>14500</v>
      </c>
      <c r="Y4" s="106">
        <v>14400</v>
      </c>
      <c r="Z4" s="106">
        <v>14500</v>
      </c>
      <c r="AA4" s="106">
        <v>14500</v>
      </c>
      <c r="AB4" s="106">
        <v>14500</v>
      </c>
      <c r="AC4" s="106">
        <v>14500</v>
      </c>
      <c r="AD4" s="106">
        <v>14500</v>
      </c>
      <c r="AE4" s="106">
        <v>14500</v>
      </c>
      <c r="AF4" s="106">
        <v>14500</v>
      </c>
      <c r="AG4" s="106">
        <v>14500</v>
      </c>
      <c r="AH4" s="106">
        <v>14500</v>
      </c>
      <c r="AI4" s="106">
        <v>14500</v>
      </c>
      <c r="AJ4" s="106">
        <v>14500</v>
      </c>
      <c r="AK4" s="106">
        <v>14500</v>
      </c>
      <c r="AL4" s="106">
        <v>14500</v>
      </c>
      <c r="AM4" s="106">
        <v>14500</v>
      </c>
      <c r="AN4" s="106">
        <v>14500</v>
      </c>
      <c r="AO4" s="106">
        <v>14500</v>
      </c>
      <c r="AP4" s="106">
        <v>14500</v>
      </c>
      <c r="AQ4" s="106">
        <v>14500</v>
      </c>
      <c r="AR4" s="106">
        <v>14500</v>
      </c>
      <c r="AS4" s="106">
        <v>14500</v>
      </c>
      <c r="AT4" s="106">
        <v>14500</v>
      </c>
      <c r="AU4" s="106">
        <v>14500</v>
      </c>
      <c r="AV4" s="106">
        <v>14500</v>
      </c>
      <c r="AW4" s="106">
        <v>14500</v>
      </c>
      <c r="AX4" s="106">
        <v>14500</v>
      </c>
      <c r="AY4" s="106">
        <v>14300</v>
      </c>
      <c r="AZ4" s="106">
        <v>14500</v>
      </c>
      <c r="BA4" s="106">
        <v>14000</v>
      </c>
      <c r="BB4" s="106">
        <v>14000</v>
      </c>
      <c r="BC4" s="106">
        <v>14000</v>
      </c>
      <c r="BD4" s="106">
        <v>14500</v>
      </c>
      <c r="BE4" s="106">
        <v>14000</v>
      </c>
      <c r="BF4" s="106">
        <v>14000</v>
      </c>
      <c r="BG4" s="106">
        <v>14000</v>
      </c>
      <c r="BH4" s="106">
        <v>14000</v>
      </c>
      <c r="BI4" s="106">
        <v>14000</v>
      </c>
      <c r="BJ4" s="106">
        <v>14000</v>
      </c>
      <c r="BK4" s="106">
        <v>14000</v>
      </c>
      <c r="BL4" s="106">
        <v>14000</v>
      </c>
      <c r="BM4" s="106">
        <v>14000</v>
      </c>
      <c r="BN4" s="106">
        <v>14000</v>
      </c>
      <c r="BO4" s="106">
        <v>14000</v>
      </c>
      <c r="BP4" s="106">
        <v>14000</v>
      </c>
      <c r="BQ4" s="106">
        <v>14000</v>
      </c>
      <c r="BR4" s="106">
        <v>14000</v>
      </c>
      <c r="BS4" s="106">
        <v>14000</v>
      </c>
      <c r="BT4" s="106">
        <v>14000</v>
      </c>
      <c r="BU4" s="106">
        <v>14000</v>
      </c>
      <c r="BV4" s="106">
        <v>14000</v>
      </c>
      <c r="BW4" s="106">
        <v>14000</v>
      </c>
      <c r="BX4" s="106">
        <v>14000</v>
      </c>
      <c r="BY4" s="106">
        <v>14000</v>
      </c>
      <c r="BZ4" s="106">
        <v>14000</v>
      </c>
      <c r="CA4" s="106">
        <v>14000</v>
      </c>
      <c r="CB4" s="106">
        <v>14000</v>
      </c>
      <c r="CC4" s="106">
        <v>14000</v>
      </c>
      <c r="CD4" s="106">
        <v>14000</v>
      </c>
      <c r="CE4" s="106">
        <v>14000</v>
      </c>
      <c r="CF4" s="106">
        <v>14000</v>
      </c>
      <c r="CG4" s="106">
        <v>14000</v>
      </c>
      <c r="CH4" s="106">
        <v>14000</v>
      </c>
      <c r="CI4" s="106">
        <v>14000</v>
      </c>
      <c r="CJ4" s="106">
        <v>14000</v>
      </c>
      <c r="CK4" s="106">
        <v>14000</v>
      </c>
      <c r="CL4" s="106">
        <v>14000</v>
      </c>
      <c r="CM4" s="106">
        <v>14000</v>
      </c>
      <c r="CN4" s="106">
        <v>14000</v>
      </c>
      <c r="CO4" s="106">
        <v>14000</v>
      </c>
      <c r="CP4" s="106">
        <v>14000</v>
      </c>
      <c r="CQ4" s="106">
        <v>14000</v>
      </c>
      <c r="CR4" s="106">
        <v>14000</v>
      </c>
      <c r="CS4" s="106">
        <v>14000</v>
      </c>
      <c r="CT4" s="106">
        <v>14000</v>
      </c>
      <c r="CU4" s="106">
        <v>14000</v>
      </c>
      <c r="CV4" s="106">
        <v>14000</v>
      </c>
      <c r="CW4" s="106">
        <v>14000</v>
      </c>
      <c r="CX4" s="106">
        <v>14000</v>
      </c>
      <c r="CY4" s="106">
        <v>14000</v>
      </c>
      <c r="CZ4" s="106">
        <v>14000</v>
      </c>
      <c r="DA4" s="106">
        <v>14000</v>
      </c>
      <c r="DB4" s="106">
        <v>14000</v>
      </c>
      <c r="DC4" s="106">
        <v>14000</v>
      </c>
      <c r="DD4" s="106">
        <v>14000</v>
      </c>
      <c r="DE4" s="106">
        <v>14000</v>
      </c>
      <c r="DF4" s="106">
        <v>14000</v>
      </c>
      <c r="DG4" s="106">
        <v>14000</v>
      </c>
      <c r="DH4" s="106">
        <v>14000</v>
      </c>
      <c r="DI4" s="106">
        <v>14000</v>
      </c>
      <c r="DJ4" s="106">
        <v>14000</v>
      </c>
      <c r="DK4" s="106">
        <v>14000</v>
      </c>
      <c r="DL4" s="106">
        <v>14000</v>
      </c>
      <c r="DM4" s="106">
        <v>14000</v>
      </c>
      <c r="DN4" s="106">
        <v>14000</v>
      </c>
      <c r="DO4" s="106">
        <v>14000</v>
      </c>
      <c r="DP4" s="106">
        <v>14000</v>
      </c>
      <c r="DQ4" s="106">
        <v>14000</v>
      </c>
      <c r="DR4" s="106">
        <v>14000</v>
      </c>
      <c r="DS4" s="106">
        <v>14000</v>
      </c>
      <c r="DT4" s="106">
        <v>14000</v>
      </c>
      <c r="DU4" s="106">
        <v>14000</v>
      </c>
      <c r="DV4" s="106">
        <v>14000</v>
      </c>
      <c r="DW4" s="106">
        <v>14000</v>
      </c>
      <c r="DX4" s="106">
        <v>14000</v>
      </c>
      <c r="DY4" s="106">
        <v>14000</v>
      </c>
      <c r="DZ4" s="106">
        <v>14000</v>
      </c>
      <c r="EA4" s="106">
        <v>14000</v>
      </c>
      <c r="EB4" s="106">
        <v>14000</v>
      </c>
      <c r="EC4" s="106">
        <v>14000</v>
      </c>
      <c r="ED4" s="106">
        <v>14000</v>
      </c>
      <c r="EE4" s="106">
        <v>14000</v>
      </c>
      <c r="EF4" s="106">
        <v>14000</v>
      </c>
      <c r="EG4" s="106">
        <v>15600</v>
      </c>
      <c r="EH4" s="106">
        <v>16000</v>
      </c>
      <c r="EI4" s="106">
        <v>16000</v>
      </c>
      <c r="EJ4" s="106">
        <v>17200</v>
      </c>
      <c r="EK4" s="106">
        <v>18000</v>
      </c>
      <c r="EL4" s="106">
        <v>16400</v>
      </c>
      <c r="EM4" s="106">
        <v>16000</v>
      </c>
      <c r="EN4" s="106">
        <v>16000</v>
      </c>
      <c r="EO4" s="106">
        <v>15200</v>
      </c>
      <c r="EP4" s="106">
        <v>15000</v>
      </c>
      <c r="EQ4" s="106">
        <v>15000</v>
      </c>
      <c r="ER4" s="106">
        <v>15000</v>
      </c>
      <c r="ES4" s="106">
        <v>15000</v>
      </c>
      <c r="ET4" s="106">
        <v>15000</v>
      </c>
      <c r="EU4" s="106">
        <v>15000</v>
      </c>
      <c r="EV4" s="106">
        <v>15000</v>
      </c>
      <c r="EW4" s="106">
        <v>15000</v>
      </c>
      <c r="EX4" s="106">
        <v>15000</v>
      </c>
      <c r="EY4" s="106">
        <v>15000</v>
      </c>
      <c r="EZ4" s="106">
        <v>15000</v>
      </c>
      <c r="FA4" s="106">
        <v>15000</v>
      </c>
      <c r="FB4" s="106">
        <v>15000</v>
      </c>
      <c r="FC4" s="106">
        <v>15000</v>
      </c>
      <c r="FD4" s="106">
        <v>15000</v>
      </c>
      <c r="FE4" s="106">
        <v>15000</v>
      </c>
      <c r="FF4" s="106">
        <v>15000</v>
      </c>
      <c r="FG4" s="106">
        <v>15000</v>
      </c>
      <c r="FH4" s="106">
        <v>15000</v>
      </c>
      <c r="FI4" s="106">
        <v>15000</v>
      </c>
      <c r="FJ4" s="106">
        <v>15000</v>
      </c>
      <c r="FK4" s="106">
        <v>15000</v>
      </c>
      <c r="FL4" s="106">
        <v>15000</v>
      </c>
      <c r="FM4" s="106">
        <v>15000</v>
      </c>
      <c r="FN4" s="106">
        <v>15000</v>
      </c>
      <c r="FO4" s="106">
        <v>15000</v>
      </c>
      <c r="FP4" s="106">
        <v>15000</v>
      </c>
      <c r="FQ4" s="106">
        <v>15000</v>
      </c>
      <c r="FR4" s="106">
        <v>15000</v>
      </c>
      <c r="FS4" s="106">
        <v>15000</v>
      </c>
      <c r="FT4" s="106">
        <v>15000</v>
      </c>
      <c r="FU4" s="106">
        <v>15000</v>
      </c>
      <c r="FV4" s="106">
        <v>15000</v>
      </c>
      <c r="FW4" s="106">
        <v>14800</v>
      </c>
      <c r="FX4" s="106">
        <v>15000</v>
      </c>
      <c r="FY4" s="106">
        <v>15000</v>
      </c>
      <c r="FZ4" s="106">
        <v>15000</v>
      </c>
      <c r="GA4" s="106">
        <v>15000</v>
      </c>
      <c r="GB4" s="106">
        <v>15000</v>
      </c>
      <c r="GC4" s="106">
        <v>15000</v>
      </c>
    </row>
    <row r="5" spans="1:185" ht="14.5" x14ac:dyDescent="0.35">
      <c r="A5">
        <f>INDEX('Varian All'!$A$5:$A$104,MATCH(B5,'Varian All'!$B$5:$B$104,0))</f>
        <v>3</v>
      </c>
      <c r="B5" s="108" t="s">
        <v>27</v>
      </c>
      <c r="C5" s="108">
        <v>1</v>
      </c>
      <c r="D5" s="108" t="s">
        <v>24</v>
      </c>
      <c r="E5" s="106">
        <v>14500</v>
      </c>
      <c r="F5" s="106">
        <v>14500</v>
      </c>
      <c r="G5" s="106">
        <v>14500</v>
      </c>
      <c r="H5" s="106">
        <v>14500</v>
      </c>
      <c r="I5" s="106">
        <v>14500</v>
      </c>
      <c r="J5" s="106">
        <v>14500</v>
      </c>
      <c r="K5" s="106">
        <v>14500</v>
      </c>
      <c r="L5" s="106">
        <v>14500</v>
      </c>
      <c r="M5" s="106">
        <v>14500</v>
      </c>
      <c r="N5" s="106">
        <v>14500</v>
      </c>
      <c r="O5" s="106">
        <v>14500</v>
      </c>
      <c r="P5" s="106">
        <v>14500</v>
      </c>
      <c r="Q5" s="106">
        <v>14500</v>
      </c>
      <c r="R5" s="106">
        <v>14500</v>
      </c>
      <c r="S5" s="106">
        <v>14500</v>
      </c>
      <c r="T5" s="106">
        <v>14500</v>
      </c>
      <c r="U5" s="106">
        <v>14500</v>
      </c>
      <c r="V5" s="106">
        <v>14500</v>
      </c>
      <c r="W5" s="106">
        <v>14500</v>
      </c>
      <c r="X5" s="106">
        <v>14500</v>
      </c>
      <c r="Y5" s="106">
        <v>14400</v>
      </c>
      <c r="Z5" s="106">
        <v>14500</v>
      </c>
      <c r="AA5" s="106">
        <v>14500</v>
      </c>
      <c r="AB5" s="106">
        <v>14500</v>
      </c>
      <c r="AC5" s="106">
        <v>14500</v>
      </c>
      <c r="AD5" s="106">
        <v>14500</v>
      </c>
      <c r="AE5" s="106">
        <v>14500</v>
      </c>
      <c r="AF5" s="106">
        <v>14500</v>
      </c>
      <c r="AG5" s="106">
        <v>14500</v>
      </c>
      <c r="AH5" s="106">
        <v>14500</v>
      </c>
      <c r="AI5" s="106">
        <v>14500</v>
      </c>
      <c r="AJ5" s="106">
        <v>14500</v>
      </c>
      <c r="AK5" s="106">
        <v>14500</v>
      </c>
      <c r="AL5" s="106">
        <v>14500</v>
      </c>
      <c r="AM5" s="106">
        <v>14500</v>
      </c>
      <c r="AN5" s="106">
        <v>14500</v>
      </c>
      <c r="AO5" s="106">
        <v>14500</v>
      </c>
      <c r="AP5" s="106">
        <v>14500</v>
      </c>
      <c r="AQ5" s="106">
        <v>14500</v>
      </c>
      <c r="AR5" s="106">
        <v>14500</v>
      </c>
      <c r="AS5" s="106">
        <v>14500</v>
      </c>
      <c r="AT5" s="106">
        <v>14500</v>
      </c>
      <c r="AU5" s="106">
        <v>14500</v>
      </c>
      <c r="AV5" s="106">
        <v>14500</v>
      </c>
      <c r="AW5" s="106">
        <v>14500</v>
      </c>
      <c r="AX5" s="106">
        <v>14500</v>
      </c>
      <c r="AY5" s="106">
        <v>14250</v>
      </c>
      <c r="AZ5" s="106">
        <v>14500</v>
      </c>
      <c r="BA5" s="106">
        <v>14000</v>
      </c>
      <c r="BB5" s="106">
        <v>14000</v>
      </c>
      <c r="BC5" s="106">
        <v>14000</v>
      </c>
      <c r="BD5" s="106">
        <v>14500</v>
      </c>
      <c r="BE5" s="106">
        <v>14000</v>
      </c>
      <c r="BF5" s="106">
        <v>14000</v>
      </c>
      <c r="BG5" s="106">
        <v>14000</v>
      </c>
      <c r="BH5" s="106">
        <v>14000</v>
      </c>
      <c r="BI5" s="106">
        <v>14000</v>
      </c>
      <c r="BJ5" s="106">
        <v>14000</v>
      </c>
      <c r="BK5" s="106">
        <v>14000</v>
      </c>
      <c r="BL5" s="106">
        <v>14000</v>
      </c>
      <c r="BM5" s="106">
        <v>14000</v>
      </c>
      <c r="BN5" s="106">
        <v>14000</v>
      </c>
      <c r="BO5" s="106">
        <v>14000</v>
      </c>
      <c r="BP5" s="106">
        <v>14000</v>
      </c>
      <c r="BQ5" s="106">
        <v>14000</v>
      </c>
      <c r="BR5" s="106">
        <v>14000</v>
      </c>
      <c r="BS5" s="106">
        <v>14000</v>
      </c>
      <c r="BT5" s="106">
        <v>14000</v>
      </c>
      <c r="BU5" s="106">
        <v>14000</v>
      </c>
      <c r="BV5" s="106">
        <v>14000</v>
      </c>
      <c r="BW5" s="106">
        <v>14000</v>
      </c>
      <c r="BX5" s="106">
        <v>14000</v>
      </c>
      <c r="BY5" s="106">
        <v>14000</v>
      </c>
      <c r="BZ5" s="106">
        <v>14000</v>
      </c>
      <c r="CA5" s="106">
        <v>14000</v>
      </c>
      <c r="CB5" s="106">
        <v>14000</v>
      </c>
      <c r="CC5" s="106">
        <v>14000</v>
      </c>
      <c r="CD5" s="106">
        <v>14000</v>
      </c>
      <c r="CE5" s="106">
        <v>14000</v>
      </c>
      <c r="CF5" s="106">
        <v>14000</v>
      </c>
      <c r="CG5" s="106">
        <v>14000</v>
      </c>
      <c r="CH5" s="106">
        <v>14000</v>
      </c>
      <c r="CI5" s="106">
        <v>14000</v>
      </c>
      <c r="CJ5" s="106">
        <v>14000</v>
      </c>
      <c r="CK5" s="106">
        <v>14000</v>
      </c>
      <c r="CL5" s="106">
        <v>14000</v>
      </c>
      <c r="CM5" s="106">
        <v>14000</v>
      </c>
      <c r="CN5" s="106">
        <v>14000</v>
      </c>
      <c r="CO5" s="106">
        <v>14000</v>
      </c>
      <c r="CP5" s="106">
        <v>14000</v>
      </c>
      <c r="CQ5" s="106">
        <v>14000</v>
      </c>
      <c r="CR5" s="106">
        <v>14000</v>
      </c>
      <c r="CS5" s="106">
        <v>14000</v>
      </c>
      <c r="CT5" s="106">
        <v>14000</v>
      </c>
      <c r="CU5" s="106">
        <v>14000</v>
      </c>
      <c r="CV5" s="106">
        <v>14000</v>
      </c>
      <c r="CW5" s="106">
        <v>14000</v>
      </c>
      <c r="CX5" s="106">
        <v>14000</v>
      </c>
      <c r="CY5" s="106">
        <v>14000</v>
      </c>
      <c r="CZ5" s="106">
        <v>14000</v>
      </c>
      <c r="DA5" s="106">
        <v>14000</v>
      </c>
      <c r="DB5" s="106">
        <v>14000</v>
      </c>
      <c r="DC5" s="106">
        <v>14000</v>
      </c>
      <c r="DD5" s="106">
        <v>14000</v>
      </c>
      <c r="DE5" s="106">
        <v>14000</v>
      </c>
      <c r="DF5" s="106">
        <v>14000</v>
      </c>
      <c r="DG5" s="106">
        <v>14000</v>
      </c>
      <c r="DH5" s="106">
        <v>14000</v>
      </c>
      <c r="DI5" s="106">
        <v>14000</v>
      </c>
      <c r="DJ5" s="106">
        <v>14000</v>
      </c>
      <c r="DK5" s="106">
        <v>14000</v>
      </c>
      <c r="DL5" s="106">
        <v>14000</v>
      </c>
      <c r="DM5" s="106">
        <v>14000</v>
      </c>
      <c r="DN5" s="106">
        <v>14000</v>
      </c>
      <c r="DO5" s="106">
        <v>14000</v>
      </c>
      <c r="DP5" s="106">
        <v>14000</v>
      </c>
      <c r="DQ5" s="106">
        <v>14000</v>
      </c>
      <c r="DR5" s="106">
        <v>14000</v>
      </c>
      <c r="DS5" s="106">
        <v>14000</v>
      </c>
      <c r="DT5" s="106">
        <v>14000</v>
      </c>
      <c r="DU5" s="106">
        <v>14000</v>
      </c>
      <c r="DV5" s="106">
        <v>14000</v>
      </c>
      <c r="DW5" s="106">
        <v>14000</v>
      </c>
      <c r="DX5" s="106">
        <v>14000</v>
      </c>
      <c r="DY5" s="106">
        <v>14000</v>
      </c>
      <c r="DZ5" s="106">
        <v>14000</v>
      </c>
      <c r="EA5" s="106">
        <v>14000</v>
      </c>
      <c r="EB5" s="106">
        <v>14000</v>
      </c>
      <c r="EC5" s="106">
        <v>14000</v>
      </c>
      <c r="ED5" s="106">
        <v>14000</v>
      </c>
      <c r="EE5" s="106">
        <v>14000</v>
      </c>
      <c r="EF5" s="106">
        <v>14000</v>
      </c>
      <c r="EG5" s="106">
        <v>15600</v>
      </c>
      <c r="EH5" s="106">
        <v>16000</v>
      </c>
    </row>
    <row r="6" spans="1:185" ht="14.5" x14ac:dyDescent="0.35">
      <c r="A6">
        <f>INDEX('Varian All'!$A$5:$A$104,MATCH(B6,'Varian All'!$B$5:$B$104,0))</f>
        <v>9</v>
      </c>
      <c r="B6" s="108" t="s">
        <v>33</v>
      </c>
      <c r="C6" s="108">
        <v>1</v>
      </c>
      <c r="D6" s="108" t="s">
        <v>24</v>
      </c>
      <c r="E6" s="106">
        <v>11500</v>
      </c>
      <c r="F6" s="106">
        <v>11500</v>
      </c>
      <c r="G6" s="106">
        <v>11500</v>
      </c>
      <c r="H6" s="106">
        <v>11500</v>
      </c>
      <c r="I6" s="106">
        <v>11500</v>
      </c>
      <c r="J6" s="106">
        <v>11500</v>
      </c>
      <c r="K6" s="106">
        <v>11500</v>
      </c>
      <c r="L6" s="106">
        <v>11500</v>
      </c>
      <c r="M6" s="106">
        <v>11500</v>
      </c>
      <c r="N6" s="106">
        <v>11500</v>
      </c>
      <c r="O6" s="106">
        <v>11500</v>
      </c>
      <c r="P6" s="106">
        <v>11500</v>
      </c>
      <c r="Q6" s="106">
        <v>11500</v>
      </c>
      <c r="R6" s="106">
        <v>11500</v>
      </c>
      <c r="S6" s="106">
        <v>11500</v>
      </c>
      <c r="T6" s="106">
        <v>11500</v>
      </c>
      <c r="U6" s="106">
        <v>11500</v>
      </c>
      <c r="V6" s="106">
        <v>11600</v>
      </c>
      <c r="W6" s="106">
        <v>11500</v>
      </c>
      <c r="X6" s="106">
        <v>11500</v>
      </c>
      <c r="Y6" s="106">
        <v>11500</v>
      </c>
      <c r="Z6" s="106">
        <v>11500</v>
      </c>
      <c r="AA6" s="106">
        <v>11500</v>
      </c>
      <c r="AB6" s="106">
        <v>11500</v>
      </c>
      <c r="AC6" s="106">
        <v>11500</v>
      </c>
      <c r="AD6" s="106">
        <v>11500</v>
      </c>
      <c r="AE6" s="106">
        <v>11500</v>
      </c>
      <c r="AF6" s="106">
        <v>11500</v>
      </c>
      <c r="AG6" s="106">
        <v>11500</v>
      </c>
      <c r="AH6" s="106">
        <v>11500</v>
      </c>
      <c r="AI6" s="106">
        <v>11500</v>
      </c>
      <c r="AJ6" s="106">
        <v>11500</v>
      </c>
      <c r="AK6" s="106">
        <v>11500</v>
      </c>
      <c r="AL6" s="106">
        <v>11500</v>
      </c>
      <c r="AM6" s="106">
        <v>11500</v>
      </c>
      <c r="AN6" s="106">
        <v>11500</v>
      </c>
      <c r="AO6" s="106">
        <v>11500</v>
      </c>
      <c r="AP6" s="106">
        <v>11500</v>
      </c>
      <c r="AQ6" s="106">
        <v>11500</v>
      </c>
      <c r="AR6" s="106">
        <v>11500</v>
      </c>
      <c r="AS6" s="106">
        <v>11500</v>
      </c>
      <c r="AT6" s="106">
        <v>11500</v>
      </c>
      <c r="AU6" s="106">
        <v>11500</v>
      </c>
      <c r="AV6" s="106">
        <v>11500</v>
      </c>
      <c r="AW6" s="106">
        <v>11500</v>
      </c>
      <c r="AX6" s="106">
        <v>11500</v>
      </c>
      <c r="AY6" s="106">
        <v>11500</v>
      </c>
      <c r="AZ6" s="106">
        <v>11500</v>
      </c>
      <c r="BA6" s="106">
        <v>11500</v>
      </c>
      <c r="BB6" s="106">
        <v>11500</v>
      </c>
      <c r="BC6" s="106">
        <v>11500</v>
      </c>
      <c r="BD6" s="106">
        <v>11500</v>
      </c>
      <c r="BE6" s="106">
        <v>11500</v>
      </c>
      <c r="BF6" s="106">
        <v>11500</v>
      </c>
      <c r="BG6" s="106">
        <v>11500</v>
      </c>
      <c r="BH6" s="106">
        <v>11500</v>
      </c>
      <c r="BI6" s="106">
        <v>11500</v>
      </c>
      <c r="BJ6" s="106">
        <v>11500</v>
      </c>
      <c r="BK6" s="106">
        <v>11500</v>
      </c>
      <c r="BL6" s="106">
        <v>11500</v>
      </c>
      <c r="BM6" s="106">
        <v>11500</v>
      </c>
      <c r="BN6" s="106">
        <v>11500</v>
      </c>
      <c r="BO6" s="106">
        <v>11500</v>
      </c>
      <c r="BP6" s="106">
        <v>11500</v>
      </c>
      <c r="BQ6" s="106">
        <v>11500</v>
      </c>
      <c r="BR6" s="106">
        <v>11500</v>
      </c>
      <c r="BS6" s="106">
        <v>11500</v>
      </c>
      <c r="BT6" s="106">
        <v>11500</v>
      </c>
      <c r="BU6" s="106">
        <v>11500</v>
      </c>
      <c r="BV6" s="106">
        <v>11500</v>
      </c>
      <c r="BW6" s="106">
        <v>11500</v>
      </c>
      <c r="BX6" s="106">
        <v>11500</v>
      </c>
      <c r="BY6" s="106">
        <v>11500</v>
      </c>
      <c r="BZ6" s="106">
        <v>11500</v>
      </c>
      <c r="CA6" s="106">
        <v>11500</v>
      </c>
      <c r="CB6" s="106">
        <v>11500</v>
      </c>
      <c r="CC6" s="106">
        <v>11500</v>
      </c>
      <c r="CD6" s="106">
        <v>11500</v>
      </c>
      <c r="CE6" s="106">
        <v>11500</v>
      </c>
      <c r="CF6" s="106">
        <v>11500</v>
      </c>
      <c r="CG6" s="106">
        <v>11500</v>
      </c>
      <c r="CH6" s="106">
        <v>11500</v>
      </c>
      <c r="CI6" s="106">
        <v>11500</v>
      </c>
      <c r="CJ6" s="106">
        <v>11500</v>
      </c>
      <c r="CK6" s="106">
        <v>11500</v>
      </c>
      <c r="CL6" s="106">
        <v>11500</v>
      </c>
      <c r="CM6" s="106">
        <v>11500</v>
      </c>
      <c r="CN6" s="106">
        <v>11500</v>
      </c>
      <c r="CO6" s="106">
        <v>11500</v>
      </c>
      <c r="CP6" s="106">
        <v>11500</v>
      </c>
      <c r="CQ6" s="106">
        <v>11500</v>
      </c>
      <c r="CR6" s="106">
        <v>11500</v>
      </c>
      <c r="CS6" s="106">
        <v>11500</v>
      </c>
      <c r="CT6" s="106">
        <v>11500</v>
      </c>
      <c r="CU6" s="106">
        <v>11500</v>
      </c>
      <c r="CV6" s="106">
        <v>11300</v>
      </c>
      <c r="CW6" s="106">
        <v>11500</v>
      </c>
      <c r="CX6" s="106">
        <v>11500</v>
      </c>
      <c r="CY6" s="106">
        <v>11500</v>
      </c>
      <c r="CZ6" s="106">
        <v>11500</v>
      </c>
      <c r="DA6" s="106">
        <v>11500</v>
      </c>
      <c r="DB6" s="106">
        <v>11500</v>
      </c>
      <c r="DC6" s="106">
        <v>11500</v>
      </c>
      <c r="DD6" s="106">
        <v>11500</v>
      </c>
      <c r="DE6" s="106">
        <v>11500</v>
      </c>
      <c r="DF6" s="106">
        <v>11500</v>
      </c>
      <c r="DG6" s="106">
        <v>11500</v>
      </c>
      <c r="DH6" s="106">
        <v>11500</v>
      </c>
      <c r="DI6" s="106">
        <v>11500</v>
      </c>
      <c r="DJ6" s="106">
        <v>11500</v>
      </c>
      <c r="DK6" s="106">
        <v>11500</v>
      </c>
      <c r="DL6" s="106">
        <v>11500</v>
      </c>
      <c r="DM6" s="106">
        <v>11500</v>
      </c>
      <c r="DN6" s="106">
        <v>11500</v>
      </c>
      <c r="DO6" s="106">
        <v>11500</v>
      </c>
      <c r="DP6" s="106">
        <v>11500</v>
      </c>
      <c r="DQ6" s="106">
        <v>11500</v>
      </c>
      <c r="DR6" s="106">
        <v>11500</v>
      </c>
      <c r="DS6" s="106">
        <v>11500</v>
      </c>
      <c r="DT6" s="106">
        <v>11500</v>
      </c>
      <c r="DU6" s="106">
        <v>11500</v>
      </c>
      <c r="DV6" s="106">
        <v>11500</v>
      </c>
      <c r="DW6" s="106">
        <v>11500</v>
      </c>
      <c r="DX6" s="106">
        <v>11500</v>
      </c>
      <c r="DY6" s="106">
        <v>11500</v>
      </c>
      <c r="DZ6" s="106">
        <v>11500</v>
      </c>
      <c r="EA6" s="106">
        <v>11500</v>
      </c>
      <c r="EB6" s="106">
        <v>11500</v>
      </c>
      <c r="EC6" s="106">
        <v>11500</v>
      </c>
      <c r="ED6" s="106">
        <v>11500</v>
      </c>
      <c r="EE6" s="106">
        <v>11500</v>
      </c>
      <c r="EF6" s="106">
        <v>11500</v>
      </c>
      <c r="EG6" s="106">
        <v>13100</v>
      </c>
      <c r="EH6" s="106">
        <v>13500</v>
      </c>
      <c r="EI6" s="106">
        <v>14100</v>
      </c>
      <c r="EJ6" s="106">
        <v>13500</v>
      </c>
      <c r="EK6" s="106">
        <v>13500</v>
      </c>
      <c r="EL6" s="106">
        <v>13500</v>
      </c>
      <c r="EM6" s="106">
        <v>13500</v>
      </c>
      <c r="EN6" s="106">
        <v>13500</v>
      </c>
      <c r="EO6" s="106">
        <v>13500</v>
      </c>
      <c r="EP6" s="106">
        <v>13500</v>
      </c>
      <c r="EQ6" s="106">
        <v>13500</v>
      </c>
      <c r="ER6" s="106">
        <v>13500</v>
      </c>
      <c r="ES6" s="106">
        <v>13500</v>
      </c>
      <c r="ET6" s="106">
        <v>13500</v>
      </c>
      <c r="EU6" s="106">
        <v>13500</v>
      </c>
      <c r="EV6" s="106">
        <v>13500</v>
      </c>
      <c r="EW6" s="106">
        <v>13800</v>
      </c>
      <c r="EX6" s="106">
        <v>14000</v>
      </c>
      <c r="EY6" s="106">
        <v>14000</v>
      </c>
      <c r="EZ6" s="106">
        <v>14000</v>
      </c>
      <c r="FA6" s="106">
        <v>14000</v>
      </c>
      <c r="FB6" s="106">
        <v>14000</v>
      </c>
      <c r="FC6" s="106">
        <v>14000</v>
      </c>
      <c r="FD6" s="106">
        <v>14000</v>
      </c>
      <c r="FE6" s="106">
        <v>13600</v>
      </c>
      <c r="FF6" s="106">
        <v>13500</v>
      </c>
      <c r="FG6" s="106">
        <v>13500</v>
      </c>
      <c r="FH6" s="106">
        <v>13500</v>
      </c>
      <c r="FI6" s="106">
        <v>13500</v>
      </c>
      <c r="FJ6" s="106">
        <v>13500</v>
      </c>
      <c r="FK6" s="106">
        <v>13500</v>
      </c>
      <c r="FL6" s="106">
        <v>14000</v>
      </c>
      <c r="FM6" s="106">
        <v>14000</v>
      </c>
      <c r="FN6" s="106">
        <v>14000</v>
      </c>
      <c r="FO6" s="106">
        <v>14000</v>
      </c>
      <c r="FP6" s="106">
        <v>14000</v>
      </c>
      <c r="FQ6" s="106">
        <v>14000</v>
      </c>
      <c r="FR6" s="106">
        <v>14000</v>
      </c>
      <c r="FS6" s="106">
        <v>14000</v>
      </c>
      <c r="FT6" s="106">
        <v>14000</v>
      </c>
      <c r="FU6" s="106">
        <v>14000</v>
      </c>
      <c r="FV6" s="106">
        <v>14000</v>
      </c>
      <c r="FW6" s="106">
        <v>14000</v>
      </c>
      <c r="FX6" s="106">
        <v>14000</v>
      </c>
      <c r="FY6" s="106">
        <v>14000</v>
      </c>
      <c r="FZ6" s="106">
        <v>14000</v>
      </c>
      <c r="GA6" s="106">
        <v>14000</v>
      </c>
      <c r="GB6" s="106">
        <v>14000</v>
      </c>
      <c r="GC6" s="106">
        <v>14000</v>
      </c>
    </row>
    <row r="7" spans="1:185" ht="14.5" x14ac:dyDescent="0.35">
      <c r="A7">
        <f>INDEX('Varian All'!$A$5:$A$104,MATCH(B7,'Varian All'!$B$5:$B$104,0))</f>
        <v>10</v>
      </c>
      <c r="B7" s="108" t="s">
        <v>34</v>
      </c>
      <c r="C7" s="108">
        <v>1</v>
      </c>
      <c r="D7" s="108" t="s">
        <v>24</v>
      </c>
      <c r="E7" s="106">
        <v>12500</v>
      </c>
      <c r="F7" s="106">
        <v>12500</v>
      </c>
      <c r="G7" s="106">
        <v>12500</v>
      </c>
      <c r="H7" s="106">
        <v>12500</v>
      </c>
      <c r="I7" s="106">
        <v>12500</v>
      </c>
      <c r="J7" s="106">
        <v>12500</v>
      </c>
      <c r="K7" s="106">
        <v>12500</v>
      </c>
      <c r="L7" s="106">
        <v>12500</v>
      </c>
      <c r="M7" s="106">
        <v>12500</v>
      </c>
      <c r="N7" s="106">
        <v>12500</v>
      </c>
      <c r="O7" s="106">
        <v>12500</v>
      </c>
      <c r="P7" s="106">
        <v>12500</v>
      </c>
      <c r="Q7" s="106">
        <v>12500</v>
      </c>
      <c r="R7" s="106">
        <v>12500</v>
      </c>
      <c r="S7" s="106">
        <v>12500</v>
      </c>
      <c r="T7" s="106">
        <v>12500</v>
      </c>
      <c r="U7" s="106">
        <v>12500</v>
      </c>
      <c r="V7" s="106">
        <v>12500</v>
      </c>
      <c r="W7" s="106">
        <v>12500</v>
      </c>
      <c r="X7" s="106">
        <v>12500</v>
      </c>
      <c r="Y7" s="106">
        <v>12500</v>
      </c>
      <c r="Z7" s="106">
        <v>12500</v>
      </c>
      <c r="AA7" s="106">
        <v>12500</v>
      </c>
      <c r="AB7" s="106">
        <v>12500</v>
      </c>
      <c r="AC7" s="106">
        <v>12500</v>
      </c>
      <c r="AD7" s="106">
        <v>12500</v>
      </c>
      <c r="AE7" s="106">
        <v>12500</v>
      </c>
      <c r="AF7" s="106">
        <v>12500</v>
      </c>
      <c r="AG7" s="106">
        <v>12500</v>
      </c>
      <c r="AH7" s="106">
        <v>12500</v>
      </c>
      <c r="AI7" s="106">
        <v>12500</v>
      </c>
      <c r="AJ7" s="106">
        <v>12500</v>
      </c>
      <c r="AK7" s="106">
        <v>12500</v>
      </c>
      <c r="AL7" s="106">
        <v>12500</v>
      </c>
      <c r="AM7" s="106">
        <v>12500</v>
      </c>
      <c r="AN7" s="106">
        <v>12500</v>
      </c>
      <c r="AO7" s="106">
        <v>12500</v>
      </c>
      <c r="AP7" s="106">
        <v>12500</v>
      </c>
      <c r="AQ7" s="106">
        <v>12500</v>
      </c>
      <c r="AR7" s="106">
        <v>12500</v>
      </c>
      <c r="AS7" s="106">
        <v>12500</v>
      </c>
      <c r="AT7" s="106">
        <v>12500</v>
      </c>
      <c r="AU7" s="106">
        <v>12500</v>
      </c>
      <c r="AV7" s="106">
        <v>12500</v>
      </c>
      <c r="AW7" s="106">
        <v>12500</v>
      </c>
      <c r="AX7" s="106">
        <v>12500</v>
      </c>
      <c r="AY7" s="106">
        <v>12500</v>
      </c>
      <c r="AZ7" s="106">
        <v>12500</v>
      </c>
      <c r="BA7" s="106">
        <v>12500</v>
      </c>
      <c r="BB7" s="106">
        <v>12500</v>
      </c>
      <c r="BC7" s="106">
        <v>12500</v>
      </c>
      <c r="BD7" s="106">
        <v>12500</v>
      </c>
      <c r="BE7" s="106">
        <v>12500</v>
      </c>
      <c r="BF7" s="106">
        <v>12500</v>
      </c>
      <c r="BG7" s="106">
        <v>12500</v>
      </c>
      <c r="BH7" s="106">
        <v>12500</v>
      </c>
      <c r="BI7" s="106">
        <v>12500</v>
      </c>
      <c r="BJ7" s="106">
        <v>12500</v>
      </c>
      <c r="BK7" s="106">
        <v>12500</v>
      </c>
      <c r="BL7" s="106">
        <v>12500</v>
      </c>
      <c r="BM7" s="106">
        <v>12500</v>
      </c>
      <c r="BN7" s="106">
        <v>12500</v>
      </c>
      <c r="BO7" s="106">
        <v>12500</v>
      </c>
      <c r="BP7" s="106">
        <v>12500</v>
      </c>
      <c r="BQ7" s="106">
        <v>12500</v>
      </c>
      <c r="BR7" s="106">
        <v>12500</v>
      </c>
      <c r="BS7" s="106">
        <v>12500</v>
      </c>
      <c r="BT7" s="106">
        <v>12500</v>
      </c>
      <c r="BU7" s="106">
        <v>12500</v>
      </c>
      <c r="BV7" s="106">
        <v>12500</v>
      </c>
      <c r="BW7" s="106">
        <v>12500</v>
      </c>
      <c r="BX7" s="106">
        <v>12500</v>
      </c>
      <c r="BY7" s="106">
        <v>12500</v>
      </c>
      <c r="BZ7" s="106">
        <v>12500</v>
      </c>
      <c r="CA7" s="106">
        <v>12500</v>
      </c>
      <c r="CB7" s="106">
        <v>12500</v>
      </c>
      <c r="CC7" s="106">
        <v>12500</v>
      </c>
      <c r="CD7" s="106">
        <v>12500</v>
      </c>
      <c r="CE7" s="106">
        <v>12500</v>
      </c>
      <c r="CF7" s="106">
        <v>12500</v>
      </c>
      <c r="CG7" s="106">
        <v>12500</v>
      </c>
      <c r="CH7" s="106">
        <v>12500</v>
      </c>
      <c r="CI7" s="106">
        <v>12500</v>
      </c>
      <c r="CJ7" s="106">
        <v>12500</v>
      </c>
      <c r="CK7" s="106">
        <v>12500</v>
      </c>
      <c r="CL7" s="106">
        <v>12500</v>
      </c>
      <c r="CM7" s="106">
        <v>12500</v>
      </c>
      <c r="CN7" s="106">
        <v>12500</v>
      </c>
      <c r="CO7" s="106">
        <v>12500</v>
      </c>
      <c r="CP7" s="106">
        <v>12500</v>
      </c>
      <c r="CQ7" s="106">
        <v>12500</v>
      </c>
      <c r="CR7" s="106">
        <v>12500</v>
      </c>
      <c r="CS7" s="106">
        <v>12500</v>
      </c>
      <c r="CT7" s="106">
        <v>12500</v>
      </c>
      <c r="CU7" s="106">
        <v>12500</v>
      </c>
      <c r="CV7" s="106">
        <v>12600</v>
      </c>
      <c r="CW7" s="106">
        <v>13000</v>
      </c>
      <c r="CX7" s="106">
        <v>13000</v>
      </c>
      <c r="CY7" s="106">
        <v>13000</v>
      </c>
      <c r="CZ7" s="106">
        <v>13000</v>
      </c>
      <c r="DA7" s="106">
        <v>13000</v>
      </c>
      <c r="DB7" s="106">
        <v>13000</v>
      </c>
      <c r="DC7" s="106">
        <v>13000</v>
      </c>
      <c r="DD7" s="106">
        <v>13000</v>
      </c>
      <c r="DE7" s="106">
        <v>13000</v>
      </c>
      <c r="DF7" s="106">
        <v>13000</v>
      </c>
      <c r="DG7" s="106">
        <v>13000</v>
      </c>
      <c r="DH7" s="106">
        <v>13000</v>
      </c>
      <c r="DI7" s="106">
        <v>13000</v>
      </c>
      <c r="DJ7" s="106">
        <v>13000</v>
      </c>
      <c r="DK7" s="106">
        <v>13000</v>
      </c>
      <c r="DL7" s="106">
        <v>13000</v>
      </c>
      <c r="DM7" s="106">
        <v>13000</v>
      </c>
      <c r="DN7" s="106">
        <v>13000</v>
      </c>
      <c r="DO7" s="106">
        <v>13000</v>
      </c>
      <c r="DP7" s="106">
        <v>13000</v>
      </c>
      <c r="DQ7" s="106">
        <v>13000</v>
      </c>
      <c r="DR7" s="106">
        <v>13000</v>
      </c>
      <c r="DS7" s="106">
        <v>13000</v>
      </c>
      <c r="DT7" s="106">
        <v>13000</v>
      </c>
      <c r="DU7" s="106">
        <v>13000</v>
      </c>
      <c r="DV7" s="106">
        <v>13000</v>
      </c>
      <c r="DW7" s="106">
        <v>13000</v>
      </c>
      <c r="DX7" s="106">
        <v>13000</v>
      </c>
      <c r="DY7" s="106">
        <v>13000</v>
      </c>
      <c r="DZ7" s="106">
        <v>13000</v>
      </c>
      <c r="EA7" s="106">
        <v>13000</v>
      </c>
      <c r="EB7" s="106">
        <v>13000</v>
      </c>
      <c r="EC7" s="106">
        <v>13000</v>
      </c>
      <c r="ED7" s="106">
        <v>13000</v>
      </c>
      <c r="EE7" s="106">
        <v>13000</v>
      </c>
      <c r="EF7" s="106">
        <v>13000</v>
      </c>
      <c r="EG7" s="106">
        <v>14600</v>
      </c>
      <c r="EH7" s="106">
        <v>15000</v>
      </c>
    </row>
    <row r="8" spans="1:185" ht="14.5" x14ac:dyDescent="0.35">
      <c r="A8">
        <f>INDEX('Varian All'!$A$5:$A$104,MATCH(B8,'Varian All'!$B$5:$B$104,0))</f>
        <v>12</v>
      </c>
      <c r="B8" s="108" t="s">
        <v>36</v>
      </c>
      <c r="C8" s="108">
        <v>1</v>
      </c>
      <c r="D8" s="108" t="s">
        <v>24</v>
      </c>
      <c r="E8" s="106">
        <v>9800</v>
      </c>
      <c r="F8" s="106">
        <v>9800</v>
      </c>
      <c r="G8" s="106">
        <v>9800</v>
      </c>
      <c r="H8" s="106">
        <v>9800</v>
      </c>
      <c r="I8" s="106">
        <v>9800</v>
      </c>
      <c r="J8" s="106">
        <v>9800</v>
      </c>
      <c r="K8" s="106">
        <v>9800</v>
      </c>
      <c r="L8" s="106">
        <v>9800</v>
      </c>
      <c r="M8" s="106">
        <v>9800</v>
      </c>
      <c r="N8" s="106">
        <v>9800</v>
      </c>
      <c r="O8" s="106">
        <v>9800</v>
      </c>
      <c r="P8" s="106">
        <v>9800</v>
      </c>
      <c r="Q8" s="106">
        <v>9800</v>
      </c>
      <c r="R8" s="106">
        <v>9800</v>
      </c>
      <c r="S8" s="106">
        <v>9800</v>
      </c>
      <c r="T8" s="106">
        <v>9800</v>
      </c>
      <c r="U8" s="106">
        <v>9800</v>
      </c>
      <c r="V8" s="106">
        <v>9800</v>
      </c>
      <c r="W8" s="106">
        <v>9800</v>
      </c>
      <c r="X8" s="106">
        <v>9740</v>
      </c>
      <c r="Y8" s="106">
        <v>9800</v>
      </c>
      <c r="Z8" s="106">
        <v>9800</v>
      </c>
      <c r="AA8" s="106">
        <v>9800</v>
      </c>
      <c r="AB8" s="106">
        <v>9800</v>
      </c>
      <c r="AC8" s="106">
        <v>9800</v>
      </c>
      <c r="AD8" s="106">
        <v>9800</v>
      </c>
      <c r="AE8" s="106">
        <v>9800</v>
      </c>
      <c r="AF8" s="106">
        <v>9800</v>
      </c>
      <c r="AG8" s="106">
        <v>9800</v>
      </c>
      <c r="AH8" s="106">
        <v>9800</v>
      </c>
      <c r="AI8" s="106">
        <v>9800</v>
      </c>
      <c r="AJ8" s="106">
        <v>9800</v>
      </c>
      <c r="AK8" s="106">
        <v>9800</v>
      </c>
      <c r="AL8" s="106">
        <v>9800</v>
      </c>
      <c r="AM8" s="106">
        <v>9800</v>
      </c>
      <c r="AN8" s="106">
        <v>9800</v>
      </c>
      <c r="AO8" s="106">
        <v>9800</v>
      </c>
      <c r="AP8" s="106">
        <v>9800</v>
      </c>
      <c r="AQ8" s="106">
        <v>9800</v>
      </c>
      <c r="AR8" s="106">
        <v>9800</v>
      </c>
      <c r="AS8" s="106">
        <v>9800</v>
      </c>
      <c r="AT8" s="106">
        <v>9800</v>
      </c>
      <c r="AU8" s="106">
        <v>9800</v>
      </c>
      <c r="AV8" s="106">
        <v>9800</v>
      </c>
      <c r="AW8" s="106">
        <v>9800</v>
      </c>
      <c r="AX8" s="106">
        <v>9800</v>
      </c>
      <c r="AY8" s="106">
        <v>9800</v>
      </c>
      <c r="AZ8" s="106">
        <v>9800</v>
      </c>
      <c r="BA8" s="106">
        <v>9800</v>
      </c>
      <c r="BB8" s="106">
        <v>9800</v>
      </c>
      <c r="BC8" s="106">
        <v>9800</v>
      </c>
      <c r="BD8" s="106">
        <v>9800</v>
      </c>
      <c r="BE8" s="106">
        <v>9800</v>
      </c>
      <c r="BF8" s="106">
        <v>9800</v>
      </c>
      <c r="BG8" s="106">
        <v>9800</v>
      </c>
      <c r="BH8" s="106">
        <v>9800</v>
      </c>
      <c r="BI8" s="106">
        <v>9800</v>
      </c>
      <c r="BJ8" s="106">
        <v>9800</v>
      </c>
      <c r="BK8" s="106">
        <v>9800</v>
      </c>
      <c r="BL8" s="106">
        <v>9800</v>
      </c>
      <c r="BM8" s="106">
        <v>9800</v>
      </c>
      <c r="BN8" s="106">
        <v>9800</v>
      </c>
      <c r="BO8" s="106">
        <v>9800</v>
      </c>
      <c r="BP8" s="106">
        <v>9800</v>
      </c>
      <c r="BQ8" s="106">
        <v>9800</v>
      </c>
      <c r="BR8" s="106">
        <v>9800</v>
      </c>
      <c r="BS8" s="106">
        <v>9800</v>
      </c>
      <c r="BT8" s="106">
        <v>9800</v>
      </c>
      <c r="BU8" s="106">
        <v>9800</v>
      </c>
      <c r="BV8" s="106">
        <v>9800</v>
      </c>
      <c r="BW8" s="106">
        <v>9800</v>
      </c>
      <c r="BX8" s="106">
        <v>9800</v>
      </c>
      <c r="BY8" s="106">
        <v>9800</v>
      </c>
      <c r="BZ8" s="106">
        <v>9800</v>
      </c>
      <c r="CA8" s="106">
        <v>9800</v>
      </c>
      <c r="CB8" s="106">
        <v>9800</v>
      </c>
      <c r="CC8" s="106">
        <v>9800</v>
      </c>
      <c r="CD8" s="106">
        <v>9800</v>
      </c>
      <c r="CE8" s="106">
        <v>9800</v>
      </c>
      <c r="CF8" s="106">
        <v>9800</v>
      </c>
      <c r="CG8" s="106">
        <v>9800</v>
      </c>
      <c r="CH8" s="106">
        <v>9800</v>
      </c>
      <c r="CI8" s="106">
        <v>9800</v>
      </c>
      <c r="CJ8" s="106">
        <v>9800</v>
      </c>
      <c r="CK8" s="106">
        <v>9800</v>
      </c>
      <c r="CL8" s="106">
        <v>9800</v>
      </c>
      <c r="CM8" s="106">
        <v>9800</v>
      </c>
      <c r="CN8" s="106">
        <v>9800</v>
      </c>
      <c r="CO8" s="106">
        <v>9800</v>
      </c>
      <c r="CP8" s="106">
        <v>9800</v>
      </c>
      <c r="CQ8" s="106">
        <v>9800</v>
      </c>
      <c r="CR8" s="106">
        <v>9800</v>
      </c>
      <c r="CS8" s="106">
        <v>9800</v>
      </c>
      <c r="CT8" s="106">
        <v>9800</v>
      </c>
      <c r="CU8" s="106">
        <v>9800</v>
      </c>
      <c r="CV8" s="106">
        <v>9800</v>
      </c>
      <c r="CW8" s="106">
        <v>9800</v>
      </c>
      <c r="CX8" s="106">
        <v>9800</v>
      </c>
      <c r="CY8" s="106">
        <v>9800</v>
      </c>
      <c r="CZ8" s="106">
        <v>9800</v>
      </c>
      <c r="DA8" s="106">
        <v>9800</v>
      </c>
      <c r="DB8" s="106">
        <v>9800</v>
      </c>
      <c r="DC8" s="106">
        <v>9800</v>
      </c>
      <c r="DD8" s="106">
        <v>9800</v>
      </c>
      <c r="DE8" s="106">
        <v>9800</v>
      </c>
      <c r="DF8" s="106">
        <v>9800</v>
      </c>
      <c r="DG8" s="106">
        <v>9800</v>
      </c>
      <c r="DH8" s="106">
        <v>9800</v>
      </c>
      <c r="DI8" s="106">
        <v>9800</v>
      </c>
      <c r="DJ8" s="106">
        <v>9800</v>
      </c>
      <c r="DK8" s="106">
        <v>9800</v>
      </c>
      <c r="DL8" s="106">
        <v>9800</v>
      </c>
      <c r="DM8" s="106">
        <v>9800</v>
      </c>
      <c r="DN8" s="106">
        <v>9800</v>
      </c>
      <c r="DO8" s="106">
        <v>9800</v>
      </c>
      <c r="DP8" s="106">
        <v>9800</v>
      </c>
      <c r="DQ8" s="106">
        <v>9800</v>
      </c>
      <c r="DR8" s="106">
        <v>9800</v>
      </c>
      <c r="DS8" s="106">
        <v>9800</v>
      </c>
      <c r="DT8" s="106">
        <v>9800</v>
      </c>
      <c r="DU8" s="106">
        <v>9740</v>
      </c>
      <c r="DV8" s="106">
        <v>9800</v>
      </c>
      <c r="DW8" s="106">
        <v>9800</v>
      </c>
      <c r="DX8" s="106">
        <v>9800</v>
      </c>
      <c r="DY8" s="106">
        <v>9800</v>
      </c>
      <c r="DZ8" s="106">
        <v>9800</v>
      </c>
      <c r="EA8" s="106">
        <v>9800</v>
      </c>
      <c r="EB8" s="106">
        <v>9800</v>
      </c>
      <c r="EC8" s="106">
        <v>9800</v>
      </c>
      <c r="ED8" s="106">
        <v>9800</v>
      </c>
      <c r="EE8" s="106">
        <v>9800</v>
      </c>
      <c r="EF8" s="106">
        <v>9800</v>
      </c>
      <c r="EG8" s="106">
        <v>9800</v>
      </c>
      <c r="EH8" s="106">
        <v>9800</v>
      </c>
      <c r="EI8" s="106">
        <v>9800</v>
      </c>
      <c r="EJ8" s="106">
        <v>9800</v>
      </c>
      <c r="EK8" s="106">
        <v>9800</v>
      </c>
      <c r="EL8" s="106">
        <v>9800</v>
      </c>
      <c r="EM8" s="106">
        <v>9800</v>
      </c>
      <c r="EN8" s="106">
        <v>9800</v>
      </c>
      <c r="EO8" s="106">
        <v>9800</v>
      </c>
      <c r="EP8" s="106">
        <v>9800</v>
      </c>
      <c r="EQ8" s="106">
        <v>9800</v>
      </c>
      <c r="ER8" s="106">
        <v>9800</v>
      </c>
      <c r="ES8" s="106">
        <v>9800</v>
      </c>
      <c r="ET8" s="106">
        <v>9800</v>
      </c>
      <c r="EU8" s="106">
        <v>9800</v>
      </c>
      <c r="EV8" s="106">
        <v>9900</v>
      </c>
      <c r="EW8" s="106">
        <v>9900</v>
      </c>
      <c r="EX8" s="106">
        <v>9900</v>
      </c>
      <c r="EY8" s="106">
        <v>9900</v>
      </c>
      <c r="EZ8" s="106">
        <v>9900</v>
      </c>
      <c r="FA8" s="106">
        <v>9900</v>
      </c>
      <c r="FB8" s="106">
        <v>9900</v>
      </c>
      <c r="FC8" s="106">
        <v>9900</v>
      </c>
      <c r="FD8" s="106">
        <v>9900</v>
      </c>
      <c r="FE8" s="106">
        <v>9660</v>
      </c>
      <c r="FF8" s="106">
        <v>9600</v>
      </c>
      <c r="FG8" s="106">
        <v>9600</v>
      </c>
      <c r="FH8" s="106">
        <v>9600</v>
      </c>
      <c r="FI8" s="106">
        <v>9600</v>
      </c>
      <c r="FJ8" s="106">
        <v>9600</v>
      </c>
      <c r="FK8" s="106">
        <v>9600</v>
      </c>
      <c r="FL8" s="106">
        <v>9600</v>
      </c>
      <c r="FM8" s="106">
        <v>9600</v>
      </c>
      <c r="FN8" s="106">
        <v>9600</v>
      </c>
      <c r="FO8" s="106">
        <v>9600</v>
      </c>
      <c r="FP8" s="106">
        <v>9600</v>
      </c>
      <c r="FQ8" s="106">
        <v>9600</v>
      </c>
      <c r="FR8" s="106">
        <v>9600</v>
      </c>
      <c r="FS8" s="106">
        <v>9600</v>
      </c>
      <c r="FT8" s="106">
        <v>9600</v>
      </c>
      <c r="FU8" s="106">
        <v>9600</v>
      </c>
      <c r="FV8" s="106">
        <v>9600</v>
      </c>
      <c r="FW8" s="106">
        <v>9600</v>
      </c>
      <c r="FX8" s="106">
        <v>9600</v>
      </c>
      <c r="FY8" s="106">
        <v>9600</v>
      </c>
      <c r="FZ8" s="106">
        <v>9600</v>
      </c>
      <c r="GA8" s="106">
        <v>9600</v>
      </c>
      <c r="GB8" s="106">
        <v>9600</v>
      </c>
      <c r="GC8" s="106">
        <v>9600</v>
      </c>
    </row>
    <row r="9" spans="1:185" ht="14.5" x14ac:dyDescent="0.35">
      <c r="A9">
        <f>INDEX('Varian All'!$A$5:$A$104,MATCH(B9,'Varian All'!$B$5:$B$104,0))</f>
        <v>13</v>
      </c>
      <c r="B9" s="108" t="s">
        <v>37</v>
      </c>
      <c r="C9" s="108">
        <v>1</v>
      </c>
      <c r="D9" s="108" t="s">
        <v>24</v>
      </c>
      <c r="E9" s="106">
        <v>12500</v>
      </c>
      <c r="F9" s="106">
        <v>12500</v>
      </c>
      <c r="G9" s="106">
        <v>12500</v>
      </c>
      <c r="H9" s="106">
        <v>12500</v>
      </c>
      <c r="I9" s="106">
        <v>12500</v>
      </c>
      <c r="J9" s="106">
        <v>12500</v>
      </c>
      <c r="K9" s="106">
        <v>12500</v>
      </c>
      <c r="L9" s="106">
        <v>12500</v>
      </c>
      <c r="M9" s="106">
        <v>12500</v>
      </c>
      <c r="N9" s="106">
        <v>12500</v>
      </c>
      <c r="O9" s="106">
        <v>12500</v>
      </c>
      <c r="P9" s="106">
        <v>12500</v>
      </c>
      <c r="Q9" s="106">
        <v>12500</v>
      </c>
      <c r="R9" s="106">
        <v>12500</v>
      </c>
      <c r="S9" s="106">
        <v>12500</v>
      </c>
      <c r="T9" s="106">
        <v>12500</v>
      </c>
      <c r="U9" s="106">
        <v>12500</v>
      </c>
      <c r="V9" s="106">
        <v>12500</v>
      </c>
      <c r="W9" s="106">
        <v>12500</v>
      </c>
      <c r="X9" s="106">
        <v>12500</v>
      </c>
      <c r="Y9" s="106">
        <v>12500</v>
      </c>
      <c r="Z9" s="106">
        <v>12500</v>
      </c>
      <c r="AA9" s="106">
        <v>12500</v>
      </c>
      <c r="AB9" s="106">
        <v>12500</v>
      </c>
      <c r="AC9" s="106">
        <v>12500</v>
      </c>
      <c r="AD9" s="106">
        <v>12500</v>
      </c>
      <c r="AE9" s="106">
        <v>12500</v>
      </c>
      <c r="AF9" s="106">
        <v>12500</v>
      </c>
      <c r="AG9" s="106">
        <v>12500</v>
      </c>
      <c r="AH9" s="106">
        <v>12500</v>
      </c>
      <c r="AI9" s="106">
        <v>11960</v>
      </c>
      <c r="AJ9" s="106">
        <v>12500</v>
      </c>
      <c r="AK9" s="106">
        <v>12500</v>
      </c>
      <c r="AL9" s="106">
        <v>12500</v>
      </c>
      <c r="AM9" s="106">
        <v>12500</v>
      </c>
      <c r="AN9" s="106">
        <v>12500</v>
      </c>
      <c r="AO9" s="106">
        <v>12500</v>
      </c>
      <c r="AP9" s="106">
        <v>12500</v>
      </c>
      <c r="AQ9" s="106">
        <v>12500</v>
      </c>
      <c r="AR9" s="106">
        <v>12500</v>
      </c>
      <c r="AS9" s="106">
        <v>12500</v>
      </c>
      <c r="AT9" s="106">
        <v>12500</v>
      </c>
      <c r="AU9" s="106">
        <v>12500</v>
      </c>
      <c r="AV9" s="106">
        <v>12500</v>
      </c>
      <c r="AW9" s="106">
        <v>12500</v>
      </c>
      <c r="AX9" s="106">
        <v>12500</v>
      </c>
      <c r="AY9" s="106">
        <v>12500</v>
      </c>
      <c r="AZ9" s="106">
        <v>12500</v>
      </c>
      <c r="BA9" s="106">
        <v>12000</v>
      </c>
      <c r="BB9" s="106">
        <v>12000</v>
      </c>
      <c r="BC9" s="106">
        <v>12000</v>
      </c>
      <c r="BD9" s="106">
        <v>12000</v>
      </c>
      <c r="BE9" s="106">
        <v>12000</v>
      </c>
      <c r="BF9" s="106">
        <v>12000</v>
      </c>
      <c r="BG9" s="106">
        <v>12000</v>
      </c>
      <c r="BH9" s="106">
        <v>12000</v>
      </c>
      <c r="BI9" s="106">
        <v>12000</v>
      </c>
      <c r="BJ9" s="106">
        <v>12000</v>
      </c>
      <c r="BK9" s="106">
        <v>12000</v>
      </c>
      <c r="BL9" s="106">
        <v>12000</v>
      </c>
      <c r="BM9" s="106">
        <v>12000</v>
      </c>
      <c r="BN9" s="106">
        <v>12000</v>
      </c>
      <c r="BO9" s="106">
        <v>12000</v>
      </c>
      <c r="BP9" s="106">
        <v>12000</v>
      </c>
      <c r="BQ9" s="106">
        <v>12000</v>
      </c>
      <c r="BR9" s="106">
        <v>12000</v>
      </c>
      <c r="BS9" s="106">
        <v>12000</v>
      </c>
      <c r="BT9" s="106">
        <v>12000</v>
      </c>
      <c r="BU9" s="106">
        <v>12000</v>
      </c>
      <c r="BV9" s="106">
        <v>12000</v>
      </c>
      <c r="BW9" s="106">
        <v>12000</v>
      </c>
      <c r="BX9" s="106">
        <v>12000</v>
      </c>
      <c r="BY9" s="106">
        <v>12000</v>
      </c>
      <c r="BZ9" s="106">
        <v>12000</v>
      </c>
      <c r="CA9" s="106">
        <v>12000</v>
      </c>
      <c r="CB9" s="106">
        <v>12000</v>
      </c>
      <c r="CC9" s="106">
        <v>12000</v>
      </c>
      <c r="CD9" s="106">
        <v>12000</v>
      </c>
      <c r="CE9" s="106">
        <v>12000</v>
      </c>
      <c r="CF9" s="106">
        <v>12000</v>
      </c>
      <c r="CG9" s="106">
        <v>12000</v>
      </c>
      <c r="CH9" s="106">
        <v>12000</v>
      </c>
      <c r="CI9" s="106">
        <v>12000</v>
      </c>
      <c r="CJ9" s="106">
        <v>12000</v>
      </c>
      <c r="CK9" s="106">
        <v>12000</v>
      </c>
      <c r="CL9" s="106">
        <v>12000</v>
      </c>
      <c r="CM9" s="106">
        <v>12000</v>
      </c>
      <c r="CN9" s="106">
        <v>12000</v>
      </c>
      <c r="CO9" s="106">
        <v>12000</v>
      </c>
      <c r="CP9" s="106">
        <v>12000</v>
      </c>
      <c r="CQ9" s="106">
        <v>12000</v>
      </c>
      <c r="CR9" s="106">
        <v>12000</v>
      </c>
      <c r="CS9" s="106">
        <v>12000</v>
      </c>
      <c r="CT9" s="106">
        <v>12000</v>
      </c>
      <c r="CU9" s="106">
        <v>12000</v>
      </c>
      <c r="CV9" s="106">
        <v>12550</v>
      </c>
      <c r="CW9" s="106">
        <v>13000</v>
      </c>
      <c r="CX9" s="106">
        <v>13000</v>
      </c>
      <c r="CY9" s="106">
        <v>13000</v>
      </c>
      <c r="CZ9" s="106">
        <v>13000</v>
      </c>
      <c r="DA9" s="106">
        <v>13000</v>
      </c>
      <c r="DB9" s="106">
        <v>13000</v>
      </c>
      <c r="DC9" s="106">
        <v>13000</v>
      </c>
      <c r="DD9" s="106">
        <v>13000</v>
      </c>
      <c r="DE9" s="106">
        <v>13000</v>
      </c>
      <c r="DF9" s="106">
        <v>13000</v>
      </c>
      <c r="DG9" s="106">
        <v>13000</v>
      </c>
      <c r="DH9" s="106">
        <v>13000</v>
      </c>
      <c r="DI9" s="106">
        <v>13000</v>
      </c>
      <c r="DJ9" s="106">
        <v>13000</v>
      </c>
      <c r="DK9" s="106">
        <v>13000</v>
      </c>
      <c r="DL9" s="106">
        <v>13000</v>
      </c>
      <c r="DM9" s="106">
        <v>13000</v>
      </c>
      <c r="DN9" s="106">
        <v>13000</v>
      </c>
      <c r="DO9" s="106">
        <v>13000</v>
      </c>
      <c r="DP9" s="106">
        <v>13000</v>
      </c>
      <c r="DQ9" s="106">
        <v>13000</v>
      </c>
      <c r="DR9" s="106">
        <v>13000</v>
      </c>
      <c r="DS9" s="106">
        <v>13000</v>
      </c>
      <c r="DT9" s="106">
        <v>13000</v>
      </c>
      <c r="DU9" s="106">
        <v>13000</v>
      </c>
      <c r="DV9" s="106">
        <v>13000</v>
      </c>
      <c r="DW9" s="106">
        <v>13000</v>
      </c>
      <c r="DX9" s="106">
        <v>13000</v>
      </c>
      <c r="DY9" s="106">
        <v>13000</v>
      </c>
      <c r="DZ9" s="106">
        <v>13000</v>
      </c>
      <c r="EA9" s="106">
        <v>13000</v>
      </c>
      <c r="EB9" s="106">
        <v>13000</v>
      </c>
      <c r="EC9" s="106">
        <v>13000</v>
      </c>
      <c r="ED9" s="106">
        <v>13000</v>
      </c>
      <c r="EE9" s="106">
        <v>13000</v>
      </c>
      <c r="EF9" s="106">
        <v>13000</v>
      </c>
      <c r="EG9" s="106">
        <v>14600</v>
      </c>
      <c r="EH9" s="106">
        <v>15000</v>
      </c>
    </row>
    <row r="10" spans="1:185" ht="14.5" x14ac:dyDescent="0.35">
      <c r="A10">
        <f>INDEX('Varian All'!$A$5:$A$104,MATCH(B10,'Varian All'!$B$5:$B$104,0))</f>
        <v>14</v>
      </c>
      <c r="B10" s="108" t="s">
        <v>38</v>
      </c>
      <c r="C10" s="108">
        <v>1</v>
      </c>
      <c r="D10" s="108" t="s">
        <v>24</v>
      </c>
      <c r="E10" s="106">
        <v>13500</v>
      </c>
      <c r="F10" s="106">
        <v>13500</v>
      </c>
      <c r="G10" s="106">
        <v>13500</v>
      </c>
      <c r="H10" s="106">
        <v>13500</v>
      </c>
      <c r="I10" s="106">
        <v>13500</v>
      </c>
      <c r="J10" s="106">
        <v>13500</v>
      </c>
      <c r="K10" s="106">
        <v>13500</v>
      </c>
      <c r="L10" s="106">
        <v>13500</v>
      </c>
      <c r="M10" s="106">
        <v>13500</v>
      </c>
      <c r="N10" s="106">
        <v>13500</v>
      </c>
      <c r="O10" s="106">
        <v>13500</v>
      </c>
      <c r="P10" s="106">
        <v>13500</v>
      </c>
      <c r="Q10" s="106">
        <v>13500</v>
      </c>
      <c r="R10" s="106">
        <v>13500</v>
      </c>
      <c r="S10" s="106">
        <v>13500</v>
      </c>
      <c r="T10" s="106">
        <v>13500</v>
      </c>
      <c r="U10" s="106">
        <v>13500</v>
      </c>
      <c r="V10" s="106">
        <v>13500</v>
      </c>
      <c r="W10" s="106">
        <v>13500</v>
      </c>
      <c r="X10" s="106">
        <v>13500</v>
      </c>
      <c r="Y10" s="106">
        <v>13500</v>
      </c>
      <c r="Z10" s="106">
        <v>13500</v>
      </c>
      <c r="AA10" s="106">
        <v>13500</v>
      </c>
      <c r="AB10" s="106">
        <v>13500</v>
      </c>
      <c r="AC10" s="106">
        <v>13500</v>
      </c>
      <c r="AD10" s="106">
        <v>13500</v>
      </c>
      <c r="AE10" s="106">
        <v>13500</v>
      </c>
      <c r="AF10" s="106">
        <v>13500</v>
      </c>
      <c r="AG10" s="106">
        <v>13500</v>
      </c>
      <c r="AH10" s="106">
        <v>13500</v>
      </c>
      <c r="AI10" s="106">
        <v>13500</v>
      </c>
      <c r="AJ10" s="106">
        <v>13500</v>
      </c>
      <c r="AK10" s="106">
        <v>13500</v>
      </c>
      <c r="AL10" s="106">
        <v>13500</v>
      </c>
      <c r="AM10" s="106">
        <v>13500</v>
      </c>
      <c r="AN10" s="106">
        <v>13500</v>
      </c>
      <c r="AO10" s="106">
        <v>13500</v>
      </c>
      <c r="AP10" s="106">
        <v>13500</v>
      </c>
      <c r="AQ10" s="106">
        <v>13500</v>
      </c>
      <c r="AR10" s="106">
        <v>13500</v>
      </c>
      <c r="AS10" s="106">
        <v>13500</v>
      </c>
      <c r="AT10" s="106">
        <v>13500</v>
      </c>
      <c r="AU10" s="106">
        <v>13500</v>
      </c>
      <c r="AV10" s="106">
        <v>13500</v>
      </c>
      <c r="AW10" s="106">
        <v>13500</v>
      </c>
      <c r="AX10" s="106">
        <v>13500</v>
      </c>
      <c r="AY10" s="106">
        <v>13500</v>
      </c>
      <c r="AZ10" s="106">
        <v>13500</v>
      </c>
      <c r="BA10" s="106">
        <v>13000</v>
      </c>
      <c r="BB10" s="106">
        <v>13000</v>
      </c>
      <c r="BC10" s="106">
        <v>13000</v>
      </c>
      <c r="BD10" s="106">
        <v>13500</v>
      </c>
      <c r="BE10" s="106">
        <v>13000</v>
      </c>
      <c r="BF10" s="106">
        <v>13000</v>
      </c>
      <c r="BG10" s="106">
        <v>13000</v>
      </c>
      <c r="BH10" s="106">
        <v>13000</v>
      </c>
      <c r="BI10" s="106">
        <v>13000</v>
      </c>
      <c r="BJ10" s="106">
        <v>13000</v>
      </c>
      <c r="BK10" s="106">
        <v>13000</v>
      </c>
      <c r="BL10" s="106">
        <v>13000</v>
      </c>
      <c r="BM10" s="106">
        <v>13000</v>
      </c>
      <c r="BN10" s="106">
        <v>13000</v>
      </c>
      <c r="BO10" s="106">
        <v>13000</v>
      </c>
      <c r="BP10" s="106">
        <v>13000</v>
      </c>
      <c r="BQ10" s="106">
        <v>13000</v>
      </c>
      <c r="BR10" s="106">
        <v>13000</v>
      </c>
      <c r="BS10" s="106">
        <v>13000</v>
      </c>
      <c r="BT10" s="106">
        <v>13000</v>
      </c>
      <c r="BU10" s="106">
        <v>13000</v>
      </c>
      <c r="BV10" s="106">
        <v>13000</v>
      </c>
      <c r="BW10" s="106">
        <v>13000</v>
      </c>
      <c r="BX10" s="106">
        <v>13000</v>
      </c>
      <c r="BY10" s="106">
        <v>13000</v>
      </c>
      <c r="BZ10" s="106">
        <v>13000</v>
      </c>
      <c r="CA10" s="106">
        <v>13000</v>
      </c>
      <c r="CB10" s="106">
        <v>13000</v>
      </c>
      <c r="CC10" s="106">
        <v>13000</v>
      </c>
      <c r="CD10" s="106">
        <v>13000</v>
      </c>
      <c r="CE10" s="106">
        <v>13000</v>
      </c>
      <c r="CF10" s="106">
        <v>13000</v>
      </c>
      <c r="CG10" s="106">
        <v>13000</v>
      </c>
      <c r="CH10" s="106">
        <v>13000</v>
      </c>
      <c r="CI10" s="106">
        <v>13000</v>
      </c>
      <c r="CJ10" s="106">
        <v>13000</v>
      </c>
      <c r="CK10" s="106">
        <v>13000</v>
      </c>
      <c r="CL10" s="106">
        <v>13000</v>
      </c>
      <c r="CM10" s="106">
        <v>13000</v>
      </c>
      <c r="CN10" s="106">
        <v>13000</v>
      </c>
      <c r="CO10" s="106">
        <v>13000</v>
      </c>
      <c r="CP10" s="106">
        <v>13000</v>
      </c>
      <c r="CQ10" s="106">
        <v>13000</v>
      </c>
      <c r="CR10" s="106">
        <v>13000</v>
      </c>
      <c r="CS10" s="106">
        <v>13000</v>
      </c>
      <c r="CT10" s="106">
        <v>13000</v>
      </c>
      <c r="CU10" s="106">
        <v>13000</v>
      </c>
      <c r="CV10" s="106">
        <v>13300</v>
      </c>
      <c r="CW10" s="106">
        <v>13500</v>
      </c>
      <c r="CX10" s="106">
        <v>13500</v>
      </c>
      <c r="CY10" s="106">
        <v>13500</v>
      </c>
      <c r="CZ10" s="106">
        <v>13500</v>
      </c>
      <c r="DA10" s="106">
        <v>13500</v>
      </c>
      <c r="DB10" s="106">
        <v>13500</v>
      </c>
      <c r="DC10" s="106">
        <v>13500</v>
      </c>
      <c r="DD10" s="106">
        <v>13500</v>
      </c>
      <c r="DE10" s="106">
        <v>13500</v>
      </c>
      <c r="DF10" s="106">
        <v>13500</v>
      </c>
      <c r="DG10" s="106">
        <v>13500</v>
      </c>
      <c r="DH10" s="106">
        <v>13500</v>
      </c>
      <c r="DI10" s="106">
        <v>13500</v>
      </c>
      <c r="DJ10" s="106">
        <v>13500</v>
      </c>
      <c r="DK10" s="106">
        <v>13500</v>
      </c>
      <c r="DL10" s="106">
        <v>13500</v>
      </c>
      <c r="DM10" s="106">
        <v>13500</v>
      </c>
      <c r="DN10" s="106">
        <v>13500</v>
      </c>
      <c r="DO10" s="106">
        <v>13500</v>
      </c>
      <c r="DP10" s="106">
        <v>13500</v>
      </c>
      <c r="DQ10" s="106">
        <v>13500</v>
      </c>
      <c r="DR10" s="106">
        <v>13500</v>
      </c>
      <c r="DS10" s="106">
        <v>13500</v>
      </c>
      <c r="DT10" s="106">
        <v>13500</v>
      </c>
      <c r="DU10" s="106">
        <v>13500</v>
      </c>
      <c r="DV10" s="106">
        <v>13500</v>
      </c>
      <c r="DW10" s="106">
        <v>13500</v>
      </c>
      <c r="DX10" s="106">
        <v>13500</v>
      </c>
      <c r="DY10" s="106">
        <v>13500</v>
      </c>
      <c r="DZ10" s="106">
        <v>13500</v>
      </c>
      <c r="EA10" s="106">
        <v>13500</v>
      </c>
      <c r="EB10" s="106">
        <v>13500</v>
      </c>
      <c r="EC10" s="106">
        <v>13500</v>
      </c>
      <c r="ED10" s="106">
        <v>13500</v>
      </c>
      <c r="EE10" s="106">
        <v>13500</v>
      </c>
      <c r="EF10" s="106">
        <v>13500</v>
      </c>
      <c r="EG10" s="106">
        <v>15100</v>
      </c>
      <c r="EH10" s="106">
        <v>15500</v>
      </c>
    </row>
    <row r="11" spans="1:185" ht="14.5" x14ac:dyDescent="0.35">
      <c r="A11">
        <f>INDEX('Varian All'!$A$5:$A$104,MATCH(B11,'Varian All'!$B$5:$B$104,0))</f>
        <v>16</v>
      </c>
      <c r="B11" s="108" t="s">
        <v>39</v>
      </c>
      <c r="C11" s="108">
        <v>1</v>
      </c>
      <c r="D11" s="108" t="s">
        <v>24</v>
      </c>
      <c r="E11" s="106">
        <v>11500</v>
      </c>
      <c r="F11" s="106">
        <v>11500</v>
      </c>
      <c r="G11" s="106">
        <v>11500</v>
      </c>
      <c r="H11" s="106">
        <v>11500</v>
      </c>
      <c r="I11" s="106">
        <v>11500</v>
      </c>
      <c r="J11" s="106">
        <v>11500</v>
      </c>
      <c r="K11" s="106">
        <v>11500</v>
      </c>
      <c r="L11" s="106">
        <v>11500</v>
      </c>
      <c r="M11" s="106">
        <v>11500</v>
      </c>
      <c r="N11" s="106">
        <v>11500</v>
      </c>
      <c r="O11" s="106">
        <v>11500</v>
      </c>
      <c r="P11" s="106">
        <v>11500</v>
      </c>
      <c r="Q11" s="106">
        <v>11500</v>
      </c>
      <c r="R11" s="106">
        <v>11500</v>
      </c>
      <c r="S11" s="106">
        <v>11500</v>
      </c>
      <c r="T11" s="106">
        <v>11500</v>
      </c>
      <c r="U11" s="106">
        <v>11500</v>
      </c>
      <c r="V11" s="106">
        <v>11500</v>
      </c>
      <c r="W11" s="106">
        <v>11500</v>
      </c>
      <c r="X11" s="106">
        <v>11500</v>
      </c>
      <c r="Y11" s="106">
        <v>11500</v>
      </c>
      <c r="Z11" s="106">
        <v>11500</v>
      </c>
      <c r="AA11" s="106">
        <v>11500</v>
      </c>
      <c r="AB11" s="106">
        <v>11500</v>
      </c>
      <c r="AC11" s="106">
        <v>11500</v>
      </c>
      <c r="AD11" s="106">
        <v>11500</v>
      </c>
      <c r="AE11" s="106">
        <v>11500</v>
      </c>
      <c r="AF11" s="106">
        <v>11500</v>
      </c>
      <c r="AG11" s="106">
        <v>11500</v>
      </c>
      <c r="AH11" s="106">
        <v>11500</v>
      </c>
      <c r="AI11" s="106">
        <v>11500</v>
      </c>
      <c r="AJ11" s="106">
        <v>11500</v>
      </c>
      <c r="AK11" s="106">
        <v>11500</v>
      </c>
      <c r="AL11" s="106">
        <v>11500</v>
      </c>
      <c r="AM11" s="106">
        <v>11500</v>
      </c>
      <c r="AN11" s="106">
        <v>11500</v>
      </c>
      <c r="AO11" s="106">
        <v>11500</v>
      </c>
      <c r="AP11" s="106">
        <v>11500</v>
      </c>
      <c r="AQ11" s="106">
        <v>11500</v>
      </c>
      <c r="AR11" s="106">
        <v>11500</v>
      </c>
      <c r="AS11" s="106">
        <v>11500</v>
      </c>
      <c r="AT11" s="106">
        <v>11500</v>
      </c>
      <c r="AU11" s="106">
        <v>11500</v>
      </c>
      <c r="AV11" s="106">
        <v>11500</v>
      </c>
      <c r="AW11" s="106">
        <v>11500</v>
      </c>
      <c r="AX11" s="106">
        <v>11500</v>
      </c>
      <c r="AY11" s="106">
        <v>11500</v>
      </c>
      <c r="AZ11" s="106">
        <v>11500</v>
      </c>
      <c r="BA11" s="106">
        <v>11500</v>
      </c>
      <c r="BB11" s="106">
        <v>11500</v>
      </c>
      <c r="BC11" s="106">
        <v>11500</v>
      </c>
      <c r="BD11" s="106">
        <v>11500</v>
      </c>
      <c r="BE11" s="106">
        <v>11500</v>
      </c>
      <c r="BF11" s="106">
        <v>11500</v>
      </c>
      <c r="BG11" s="106">
        <v>11500</v>
      </c>
      <c r="BH11" s="106">
        <v>11500</v>
      </c>
      <c r="BI11" s="106">
        <v>11500</v>
      </c>
      <c r="BJ11" s="106">
        <v>11500</v>
      </c>
      <c r="BK11" s="106">
        <v>11500</v>
      </c>
      <c r="BL11" s="106">
        <v>11500</v>
      </c>
      <c r="BM11" s="106">
        <v>11500</v>
      </c>
      <c r="BN11" s="106">
        <v>11500</v>
      </c>
      <c r="BO11" s="106">
        <v>11500</v>
      </c>
      <c r="BP11" s="106">
        <v>11500</v>
      </c>
      <c r="BQ11" s="106">
        <v>11500</v>
      </c>
      <c r="BR11" s="106">
        <v>11500</v>
      </c>
      <c r="BS11" s="106">
        <v>11500</v>
      </c>
      <c r="BT11" s="106">
        <v>11500</v>
      </c>
      <c r="BU11" s="106">
        <v>11500</v>
      </c>
      <c r="BV11" s="106">
        <v>11500</v>
      </c>
      <c r="BW11" s="106">
        <v>11500</v>
      </c>
      <c r="BX11" s="106">
        <v>11500</v>
      </c>
      <c r="BY11" s="106">
        <v>11500</v>
      </c>
      <c r="BZ11" s="106">
        <v>11500</v>
      </c>
      <c r="CA11" s="106">
        <v>11500</v>
      </c>
      <c r="CB11" s="106">
        <v>11500</v>
      </c>
      <c r="CC11" s="106">
        <v>11500</v>
      </c>
      <c r="CD11" s="106">
        <v>11500</v>
      </c>
      <c r="CE11" s="106">
        <v>11500</v>
      </c>
      <c r="CF11" s="106">
        <v>11500</v>
      </c>
      <c r="CG11" s="106">
        <v>11500</v>
      </c>
      <c r="CH11" s="106">
        <v>11500</v>
      </c>
      <c r="CI11" s="106">
        <v>11500</v>
      </c>
      <c r="CJ11" s="106">
        <v>11500</v>
      </c>
      <c r="CK11" s="106">
        <v>11500</v>
      </c>
      <c r="CL11" s="106">
        <v>11500</v>
      </c>
      <c r="CM11" s="106">
        <v>11500</v>
      </c>
      <c r="CN11" s="106">
        <v>11500</v>
      </c>
      <c r="CO11" s="106">
        <v>11500</v>
      </c>
      <c r="CP11" s="106">
        <v>11500</v>
      </c>
      <c r="CQ11" s="106">
        <v>11500</v>
      </c>
      <c r="CR11" s="106">
        <v>11500</v>
      </c>
      <c r="CS11" s="106">
        <v>11500</v>
      </c>
      <c r="CT11" s="106">
        <v>11500</v>
      </c>
      <c r="CU11" s="106">
        <v>11500</v>
      </c>
      <c r="CV11" s="106">
        <v>11350</v>
      </c>
      <c r="CW11" s="106">
        <v>11500</v>
      </c>
      <c r="CX11" s="106">
        <v>11500</v>
      </c>
      <c r="CY11" s="106">
        <v>11500</v>
      </c>
      <c r="CZ11" s="106">
        <v>11500</v>
      </c>
      <c r="DA11" s="106">
        <v>11500</v>
      </c>
      <c r="DB11" s="106">
        <v>11500</v>
      </c>
      <c r="DC11" s="106">
        <v>11500</v>
      </c>
      <c r="DD11" s="106">
        <v>11500</v>
      </c>
      <c r="DE11" s="106">
        <v>11500</v>
      </c>
      <c r="DF11" s="106">
        <v>11500</v>
      </c>
      <c r="DG11" s="106">
        <v>11500</v>
      </c>
      <c r="DH11" s="106">
        <v>11500</v>
      </c>
      <c r="DI11" s="106">
        <v>11500</v>
      </c>
      <c r="DJ11" s="106">
        <v>11500</v>
      </c>
      <c r="DK11" s="106">
        <v>11500</v>
      </c>
      <c r="DL11" s="106">
        <v>11500</v>
      </c>
      <c r="DM11" s="106">
        <v>11500</v>
      </c>
      <c r="DN11" s="106">
        <v>11500</v>
      </c>
      <c r="DO11" s="106">
        <v>11500</v>
      </c>
      <c r="DP11" s="106">
        <v>11500</v>
      </c>
      <c r="DQ11" s="106">
        <v>11500</v>
      </c>
      <c r="DR11" s="106">
        <v>11500</v>
      </c>
      <c r="DS11" s="106">
        <v>11500</v>
      </c>
      <c r="DT11" s="106">
        <v>11500</v>
      </c>
      <c r="DU11" s="106">
        <v>11500</v>
      </c>
      <c r="DV11" s="106">
        <v>11500</v>
      </c>
      <c r="DW11" s="106">
        <v>11500</v>
      </c>
      <c r="DX11" s="106">
        <v>11500</v>
      </c>
      <c r="DY11" s="106">
        <v>11500</v>
      </c>
      <c r="DZ11" s="106">
        <v>11500</v>
      </c>
      <c r="EA11" s="106">
        <v>11500</v>
      </c>
      <c r="EB11" s="106">
        <v>11500</v>
      </c>
      <c r="EC11" s="106">
        <v>11500</v>
      </c>
      <c r="ED11" s="106">
        <v>11500</v>
      </c>
      <c r="EE11" s="106">
        <v>11500</v>
      </c>
      <c r="EF11" s="106">
        <v>11500</v>
      </c>
      <c r="EG11" s="106">
        <v>13100</v>
      </c>
      <c r="EH11" s="106">
        <v>13500</v>
      </c>
      <c r="EI11" s="106">
        <v>13500</v>
      </c>
      <c r="EJ11" s="106">
        <v>13500</v>
      </c>
      <c r="EK11" s="106">
        <v>13500</v>
      </c>
      <c r="EL11" s="106">
        <v>13100</v>
      </c>
      <c r="EM11" s="106">
        <v>13050</v>
      </c>
      <c r="EN11" s="106">
        <v>13000</v>
      </c>
      <c r="EO11" s="106">
        <v>13000</v>
      </c>
      <c r="EP11" s="106">
        <v>13000</v>
      </c>
      <c r="EQ11" s="106">
        <v>13000</v>
      </c>
      <c r="ER11" s="106">
        <v>13000</v>
      </c>
      <c r="ES11" s="106">
        <v>13000</v>
      </c>
      <c r="ET11" s="106">
        <v>13000</v>
      </c>
      <c r="EU11" s="106">
        <v>13000</v>
      </c>
      <c r="EV11" s="106">
        <v>13500</v>
      </c>
      <c r="EW11" s="106">
        <v>13200</v>
      </c>
      <c r="EX11" s="106">
        <v>13000</v>
      </c>
      <c r="EY11" s="106">
        <v>13000</v>
      </c>
      <c r="EZ11" s="106">
        <v>13000</v>
      </c>
      <c r="FA11" s="106">
        <v>13000</v>
      </c>
      <c r="FB11" s="106">
        <v>13000</v>
      </c>
      <c r="FC11" s="106">
        <v>13000</v>
      </c>
      <c r="FD11" s="106">
        <v>13000</v>
      </c>
      <c r="FE11" s="106">
        <v>12700</v>
      </c>
      <c r="FF11" s="106">
        <v>12500</v>
      </c>
      <c r="FG11" s="106">
        <v>12666.666666666666</v>
      </c>
      <c r="FH11" s="106">
        <v>12500</v>
      </c>
      <c r="FI11" s="106">
        <v>12500</v>
      </c>
      <c r="FJ11" s="106">
        <v>12500</v>
      </c>
      <c r="FK11" s="106">
        <v>12500</v>
      </c>
      <c r="FL11" s="106">
        <v>13000</v>
      </c>
      <c r="FM11" s="106">
        <v>13000</v>
      </c>
      <c r="FN11" s="106">
        <v>13000</v>
      </c>
      <c r="FO11" s="106">
        <v>13000</v>
      </c>
      <c r="FP11" s="106">
        <v>13000</v>
      </c>
      <c r="FQ11" s="106">
        <v>13000</v>
      </c>
      <c r="FR11" s="106">
        <v>13000</v>
      </c>
      <c r="FS11" s="106">
        <v>13000</v>
      </c>
      <c r="FT11" s="106">
        <v>13000</v>
      </c>
      <c r="FU11" s="106">
        <v>13000</v>
      </c>
      <c r="FV11" s="106">
        <v>13000</v>
      </c>
      <c r="FW11" s="106">
        <v>13000</v>
      </c>
      <c r="FX11" s="106">
        <v>13000</v>
      </c>
      <c r="FY11" s="106">
        <v>13000</v>
      </c>
      <c r="FZ11" s="106">
        <v>13000</v>
      </c>
      <c r="GA11" s="106">
        <v>13000</v>
      </c>
      <c r="GB11" s="106">
        <v>13000</v>
      </c>
      <c r="GC11" s="106">
        <v>13000</v>
      </c>
    </row>
    <row r="12" spans="1:185" ht="14.5" x14ac:dyDescent="0.35">
      <c r="A12">
        <f>INDEX('Varian All'!$A$5:$A$104,MATCH(B12,'Varian All'!$B$5:$B$104,0))</f>
        <v>19</v>
      </c>
      <c r="B12" s="108" t="s">
        <v>42</v>
      </c>
      <c r="C12" s="108">
        <v>1</v>
      </c>
      <c r="D12" s="108" t="s">
        <v>106</v>
      </c>
      <c r="E12" s="106">
        <v>14000</v>
      </c>
      <c r="F12" s="106">
        <v>14000</v>
      </c>
      <c r="G12" s="106">
        <v>14200</v>
      </c>
      <c r="H12" s="106">
        <v>14500</v>
      </c>
      <c r="I12" s="106">
        <v>15600</v>
      </c>
      <c r="J12" s="106">
        <v>16000</v>
      </c>
      <c r="K12" s="106">
        <v>16500</v>
      </c>
      <c r="L12" s="106">
        <v>16500</v>
      </c>
      <c r="M12" s="106">
        <v>18000</v>
      </c>
      <c r="N12" s="106">
        <v>18000</v>
      </c>
      <c r="O12" s="106">
        <v>18000</v>
      </c>
      <c r="P12" s="106">
        <v>18000</v>
      </c>
      <c r="Q12" s="106">
        <v>18000</v>
      </c>
      <c r="R12" s="106">
        <v>17600</v>
      </c>
      <c r="S12" s="106">
        <v>17200</v>
      </c>
      <c r="T12" s="106">
        <v>15900</v>
      </c>
      <c r="U12" s="106">
        <v>15300</v>
      </c>
      <c r="V12" s="106">
        <v>14000</v>
      </c>
      <c r="W12" s="106">
        <v>14000</v>
      </c>
      <c r="X12" s="106">
        <v>14100</v>
      </c>
      <c r="Y12" s="106">
        <v>13500</v>
      </c>
      <c r="Z12" s="106">
        <v>13500</v>
      </c>
      <c r="AA12" s="106">
        <v>13500</v>
      </c>
      <c r="AB12" s="106">
        <v>13500</v>
      </c>
      <c r="AC12" s="106">
        <v>13300</v>
      </c>
      <c r="AD12" s="106">
        <v>13000</v>
      </c>
      <c r="AE12" s="106">
        <v>13000</v>
      </c>
      <c r="AF12" s="106">
        <v>13000</v>
      </c>
      <c r="AG12" s="106">
        <v>13000</v>
      </c>
      <c r="AH12" s="106">
        <v>13000</v>
      </c>
      <c r="AI12" s="106">
        <v>13000</v>
      </c>
      <c r="AJ12" s="106">
        <v>13000</v>
      </c>
      <c r="AK12" s="106">
        <v>12900</v>
      </c>
      <c r="AL12" s="106">
        <v>12600</v>
      </c>
      <c r="AM12" s="106">
        <v>12500</v>
      </c>
      <c r="AN12" s="106">
        <v>12500</v>
      </c>
      <c r="AO12" s="106">
        <v>12500</v>
      </c>
      <c r="AP12" s="106">
        <v>12500</v>
      </c>
      <c r="AQ12" s="106">
        <v>12500</v>
      </c>
      <c r="AR12" s="106">
        <v>12500</v>
      </c>
      <c r="AS12" s="106">
        <v>12500</v>
      </c>
      <c r="AT12" s="106">
        <v>12500</v>
      </c>
      <c r="AU12" s="106">
        <v>12500</v>
      </c>
      <c r="AV12" s="106">
        <v>12500</v>
      </c>
      <c r="AW12" s="106">
        <v>12500</v>
      </c>
      <c r="AX12" s="106">
        <v>12500</v>
      </c>
      <c r="AY12" s="106">
        <v>12500</v>
      </c>
      <c r="AZ12" s="106">
        <v>12500</v>
      </c>
      <c r="BA12" s="106">
        <v>12500</v>
      </c>
      <c r="BB12" s="106">
        <v>12500</v>
      </c>
      <c r="BC12" s="106">
        <v>12500</v>
      </c>
      <c r="BD12" s="106">
        <v>12500</v>
      </c>
      <c r="BE12" s="106">
        <v>12500</v>
      </c>
      <c r="BF12" s="106">
        <v>12500</v>
      </c>
      <c r="BG12" s="106">
        <v>12500</v>
      </c>
      <c r="BH12" s="106">
        <v>12500</v>
      </c>
      <c r="BI12" s="106">
        <v>12500</v>
      </c>
      <c r="BJ12" s="106">
        <v>12500</v>
      </c>
      <c r="BK12" s="106">
        <v>12500</v>
      </c>
      <c r="BL12" s="106">
        <v>12500</v>
      </c>
      <c r="BM12" s="106">
        <v>12500</v>
      </c>
      <c r="BN12" s="106">
        <v>12500</v>
      </c>
      <c r="BO12" s="106">
        <v>12500</v>
      </c>
      <c r="BP12" s="106">
        <v>12500</v>
      </c>
      <c r="BQ12" s="106">
        <v>12500</v>
      </c>
      <c r="BR12" s="106">
        <v>12500</v>
      </c>
      <c r="BS12" s="106">
        <v>12500</v>
      </c>
      <c r="BT12" s="106">
        <v>12500</v>
      </c>
      <c r="BU12" s="106">
        <v>12500</v>
      </c>
      <c r="BV12" s="106">
        <v>12500</v>
      </c>
      <c r="BW12" s="106">
        <v>12500</v>
      </c>
      <c r="BX12" s="106">
        <v>12500</v>
      </c>
      <c r="BY12" s="106">
        <v>12500</v>
      </c>
      <c r="BZ12" s="106">
        <v>12500</v>
      </c>
      <c r="CA12" s="106">
        <v>12500</v>
      </c>
      <c r="CB12" s="106">
        <v>12500</v>
      </c>
      <c r="CC12" s="106">
        <v>12500</v>
      </c>
      <c r="CD12" s="106">
        <v>12500</v>
      </c>
      <c r="CE12" s="106">
        <v>12500</v>
      </c>
      <c r="CF12" s="106">
        <v>12500</v>
      </c>
      <c r="CG12" s="106">
        <v>12500</v>
      </c>
      <c r="CH12" s="106">
        <v>12500</v>
      </c>
      <c r="CI12" s="106">
        <v>12500</v>
      </c>
      <c r="CJ12" s="106">
        <v>12500</v>
      </c>
      <c r="CK12" s="106">
        <v>12500</v>
      </c>
      <c r="CL12" s="106">
        <v>12500</v>
      </c>
      <c r="CM12" s="106">
        <v>12500</v>
      </c>
      <c r="CN12" s="106">
        <v>12500</v>
      </c>
      <c r="CO12" s="106">
        <v>12500</v>
      </c>
      <c r="CP12" s="106">
        <v>12500</v>
      </c>
      <c r="CQ12" s="106">
        <v>12500</v>
      </c>
      <c r="CR12" s="106">
        <v>12500</v>
      </c>
      <c r="CS12" s="106">
        <v>12500</v>
      </c>
      <c r="CT12" s="106">
        <v>12500</v>
      </c>
      <c r="CU12" s="106">
        <v>12500</v>
      </c>
      <c r="CV12" s="106">
        <v>12500</v>
      </c>
      <c r="CW12" s="106">
        <v>12800</v>
      </c>
      <c r="CX12" s="106">
        <v>13700</v>
      </c>
      <c r="CY12" s="106">
        <v>14000</v>
      </c>
      <c r="CZ12" s="106">
        <v>14000</v>
      </c>
      <c r="DA12" s="106">
        <v>14000</v>
      </c>
      <c r="DB12" s="106">
        <v>13500</v>
      </c>
      <c r="DC12" s="106">
        <v>13500</v>
      </c>
      <c r="DD12" s="106">
        <v>13500</v>
      </c>
      <c r="DE12" s="106">
        <v>13500</v>
      </c>
      <c r="DF12" s="106">
        <v>13750</v>
      </c>
      <c r="DG12" s="106">
        <v>14000</v>
      </c>
      <c r="DH12" s="106">
        <v>14000</v>
      </c>
      <c r="DI12" s="106">
        <v>14000</v>
      </c>
      <c r="DJ12" s="106">
        <v>14000</v>
      </c>
      <c r="DK12" s="106">
        <v>14000</v>
      </c>
      <c r="DL12" s="106">
        <v>14000</v>
      </c>
      <c r="DM12" s="106">
        <v>14000</v>
      </c>
      <c r="DN12" s="106">
        <v>14000</v>
      </c>
      <c r="DO12" s="106">
        <v>14000</v>
      </c>
      <c r="DP12" s="106">
        <v>14000</v>
      </c>
      <c r="DQ12" s="106">
        <v>14000</v>
      </c>
      <c r="DR12" s="106">
        <v>14000</v>
      </c>
      <c r="DS12" s="106">
        <v>14000</v>
      </c>
      <c r="DT12" s="106">
        <v>14000</v>
      </c>
      <c r="DU12" s="106">
        <v>14000</v>
      </c>
      <c r="DV12" s="106">
        <v>14000</v>
      </c>
      <c r="DW12" s="106">
        <v>14000</v>
      </c>
      <c r="DX12" s="106">
        <v>14000</v>
      </c>
      <c r="DY12" s="106">
        <v>14000</v>
      </c>
      <c r="DZ12" s="106">
        <v>14000</v>
      </c>
      <c r="EA12" s="106">
        <v>14000</v>
      </c>
      <c r="EB12" s="106">
        <v>14000</v>
      </c>
      <c r="EC12" s="106">
        <v>14000</v>
      </c>
      <c r="ED12" s="106">
        <v>14000</v>
      </c>
      <c r="EE12" s="106">
        <v>14000</v>
      </c>
      <c r="EF12" s="106">
        <v>14000</v>
      </c>
      <c r="EG12" s="106">
        <v>14000</v>
      </c>
      <c r="EH12" s="106">
        <v>14000</v>
      </c>
      <c r="EI12" s="106">
        <v>14000</v>
      </c>
      <c r="EJ12" s="106">
        <v>14000</v>
      </c>
      <c r="EK12" s="106">
        <v>14000</v>
      </c>
      <c r="EL12" s="106">
        <v>14000</v>
      </c>
      <c r="EM12" s="106">
        <v>14000</v>
      </c>
      <c r="EN12" s="106">
        <v>14000</v>
      </c>
      <c r="EO12" s="106">
        <v>14000</v>
      </c>
      <c r="EP12" s="106">
        <v>14000</v>
      </c>
      <c r="EQ12" s="106">
        <v>14000</v>
      </c>
      <c r="ER12" s="106">
        <v>14000</v>
      </c>
      <c r="ES12" s="106">
        <v>14000</v>
      </c>
      <c r="ET12" s="106">
        <v>14000</v>
      </c>
      <c r="EU12" s="106">
        <v>14000</v>
      </c>
      <c r="EV12" s="106">
        <v>14000</v>
      </c>
      <c r="EW12" s="106">
        <v>14000</v>
      </c>
      <c r="EX12" s="106">
        <v>14300</v>
      </c>
      <c r="EY12" s="106">
        <v>14500</v>
      </c>
      <c r="EZ12" s="106">
        <v>14200</v>
      </c>
      <c r="FA12" s="106">
        <v>14000</v>
      </c>
      <c r="FB12" s="106">
        <v>14000</v>
      </c>
      <c r="FC12" s="106">
        <v>14000</v>
      </c>
      <c r="FD12" s="106">
        <v>14000</v>
      </c>
      <c r="FE12" s="106">
        <v>14000</v>
      </c>
      <c r="FF12" s="106">
        <v>14000</v>
      </c>
      <c r="FG12" s="106">
        <v>14000</v>
      </c>
      <c r="FH12" s="106">
        <v>14000</v>
      </c>
      <c r="FI12" s="106">
        <v>14000</v>
      </c>
      <c r="FJ12" s="106">
        <v>14000</v>
      </c>
      <c r="FK12" s="106">
        <v>14000</v>
      </c>
      <c r="FL12" s="106">
        <v>14000</v>
      </c>
      <c r="FM12" s="106">
        <v>14000</v>
      </c>
      <c r="FN12" s="106">
        <v>14000</v>
      </c>
      <c r="FO12" s="106">
        <v>14000</v>
      </c>
      <c r="FP12" s="106">
        <v>14000</v>
      </c>
      <c r="FQ12" s="106">
        <v>14000</v>
      </c>
      <c r="FR12" s="106">
        <v>14000</v>
      </c>
      <c r="FS12" s="106">
        <v>14000</v>
      </c>
      <c r="FT12" s="106">
        <v>14000</v>
      </c>
      <c r="FU12" s="106">
        <v>14000</v>
      </c>
      <c r="FV12" s="106">
        <v>14000</v>
      </c>
      <c r="FW12" s="106">
        <v>14000</v>
      </c>
      <c r="FX12" s="106">
        <v>14000</v>
      </c>
      <c r="FY12" s="106">
        <v>14000</v>
      </c>
      <c r="FZ12" s="106">
        <v>14000</v>
      </c>
      <c r="GA12" s="106">
        <v>14000</v>
      </c>
      <c r="GB12" s="106">
        <v>14000</v>
      </c>
      <c r="GC12" s="106">
        <v>14000</v>
      </c>
    </row>
    <row r="13" spans="1:185" ht="14.5" x14ac:dyDescent="0.35">
      <c r="A13">
        <f>INDEX('Varian All'!$A$5:$A$104,MATCH(B13,'Varian All'!$B$5:$B$104,0))</f>
        <v>20</v>
      </c>
      <c r="B13" s="108" t="s">
        <v>43</v>
      </c>
      <c r="C13" s="108">
        <v>1</v>
      </c>
      <c r="D13" s="108" t="s">
        <v>105</v>
      </c>
      <c r="E13" s="106">
        <v>13000</v>
      </c>
      <c r="F13" s="106">
        <v>13000</v>
      </c>
      <c r="G13" s="106">
        <v>12900</v>
      </c>
      <c r="H13" s="106">
        <v>13000</v>
      </c>
      <c r="I13" s="106">
        <v>12500</v>
      </c>
      <c r="J13" s="106">
        <v>12500</v>
      </c>
      <c r="K13" s="106">
        <v>12500</v>
      </c>
      <c r="L13" s="106">
        <v>12500</v>
      </c>
      <c r="M13" s="106">
        <v>11000</v>
      </c>
      <c r="N13" s="106">
        <v>11000</v>
      </c>
      <c r="O13" s="106">
        <v>11400</v>
      </c>
      <c r="P13" s="106">
        <v>11500</v>
      </c>
      <c r="Q13" s="106">
        <v>11400</v>
      </c>
      <c r="R13" s="106">
        <v>11500</v>
      </c>
      <c r="S13" s="106">
        <v>11500</v>
      </c>
      <c r="T13" s="106">
        <v>11500</v>
      </c>
      <c r="U13" s="106">
        <v>11200</v>
      </c>
      <c r="V13" s="106">
        <v>10000</v>
      </c>
      <c r="W13" s="106">
        <v>10000</v>
      </c>
      <c r="X13" s="106">
        <v>10000</v>
      </c>
      <c r="Y13" s="106">
        <v>10000</v>
      </c>
      <c r="Z13" s="106">
        <v>10000</v>
      </c>
      <c r="AA13" s="106">
        <v>10000</v>
      </c>
      <c r="AB13" s="106">
        <v>10000</v>
      </c>
      <c r="AC13" s="106">
        <v>10300</v>
      </c>
      <c r="AD13" s="106">
        <v>11500</v>
      </c>
      <c r="AE13" s="106">
        <v>11500</v>
      </c>
      <c r="AF13" s="106">
        <v>11500</v>
      </c>
      <c r="AG13" s="106">
        <v>11500</v>
      </c>
      <c r="AH13" s="106">
        <v>11500</v>
      </c>
      <c r="AI13" s="106">
        <v>11700</v>
      </c>
      <c r="AJ13" s="106">
        <v>12000</v>
      </c>
      <c r="AK13" s="106">
        <v>12100</v>
      </c>
      <c r="AL13" s="106">
        <v>12500</v>
      </c>
      <c r="AM13" s="106">
        <v>12500</v>
      </c>
      <c r="AN13" s="106">
        <v>12900</v>
      </c>
      <c r="AO13" s="106">
        <v>13000</v>
      </c>
      <c r="AP13" s="106">
        <v>13000</v>
      </c>
      <c r="AQ13" s="106">
        <v>13000</v>
      </c>
      <c r="AR13" s="106">
        <v>12480</v>
      </c>
      <c r="AS13" s="106">
        <v>11700</v>
      </c>
      <c r="AT13" s="106">
        <v>11700</v>
      </c>
      <c r="AU13" s="106">
        <v>11700</v>
      </c>
      <c r="AV13" s="106">
        <v>11700</v>
      </c>
      <c r="AW13" s="106">
        <v>11700</v>
      </c>
      <c r="AX13" s="106">
        <v>11700</v>
      </c>
      <c r="AY13" s="106">
        <v>11700</v>
      </c>
      <c r="AZ13" s="106">
        <v>11700</v>
      </c>
      <c r="BA13" s="106">
        <v>14000</v>
      </c>
      <c r="BB13" s="106">
        <v>14000</v>
      </c>
      <c r="BC13" s="106">
        <v>14000</v>
      </c>
      <c r="BD13" s="106">
        <v>12600</v>
      </c>
      <c r="BE13" s="106">
        <v>12150</v>
      </c>
      <c r="BF13" s="106">
        <v>12150</v>
      </c>
      <c r="BG13" s="106">
        <v>12150</v>
      </c>
      <c r="BH13" s="106">
        <v>12150</v>
      </c>
      <c r="BI13" s="106">
        <v>12150</v>
      </c>
      <c r="BJ13" s="106">
        <v>12150</v>
      </c>
      <c r="BK13" s="106">
        <v>12150</v>
      </c>
      <c r="BL13" s="106">
        <v>12150</v>
      </c>
      <c r="BM13" s="106">
        <v>12150</v>
      </c>
      <c r="BN13" s="106">
        <v>12150</v>
      </c>
      <c r="BO13" s="106">
        <v>12150</v>
      </c>
      <c r="BP13" s="106">
        <v>12150</v>
      </c>
      <c r="BQ13" s="106">
        <v>12150</v>
      </c>
      <c r="BR13" s="106">
        <v>12150</v>
      </c>
      <c r="BS13" s="106">
        <v>12960</v>
      </c>
      <c r="BT13" s="106">
        <v>13500</v>
      </c>
      <c r="BU13" s="106">
        <v>13500</v>
      </c>
      <c r="BV13" s="106">
        <v>12960</v>
      </c>
      <c r="BW13" s="106">
        <v>12690</v>
      </c>
      <c r="BX13" s="106">
        <v>13500</v>
      </c>
      <c r="BY13" s="106">
        <v>13500</v>
      </c>
      <c r="BZ13" s="106">
        <v>13114.285714285714</v>
      </c>
      <c r="CA13" s="106">
        <v>12690</v>
      </c>
      <c r="CB13" s="106">
        <v>13500</v>
      </c>
      <c r="CC13" s="106">
        <v>13500</v>
      </c>
      <c r="CD13" s="106">
        <v>14175</v>
      </c>
      <c r="CE13" s="106">
        <v>15300</v>
      </c>
      <c r="CF13" s="106">
        <v>15300</v>
      </c>
      <c r="CG13" s="106">
        <v>15300</v>
      </c>
      <c r="CH13" s="106">
        <v>15300</v>
      </c>
      <c r="CI13" s="106">
        <v>15300</v>
      </c>
      <c r="CJ13" s="106">
        <v>15300</v>
      </c>
      <c r="CK13" s="106">
        <v>15750</v>
      </c>
      <c r="CL13" s="106">
        <v>15750</v>
      </c>
      <c r="CM13" s="106">
        <v>15750</v>
      </c>
      <c r="CN13" s="106">
        <v>15750</v>
      </c>
      <c r="CO13" s="106">
        <v>15750</v>
      </c>
      <c r="CP13" s="106">
        <v>15750</v>
      </c>
      <c r="CQ13" s="106">
        <v>15750</v>
      </c>
      <c r="CR13" s="106">
        <v>15750</v>
      </c>
      <c r="CS13" s="106">
        <v>17100</v>
      </c>
      <c r="CT13" s="106">
        <v>17100</v>
      </c>
      <c r="CU13" s="106">
        <v>17100</v>
      </c>
      <c r="CV13" s="106">
        <v>17100</v>
      </c>
      <c r="CW13" s="106">
        <v>17100</v>
      </c>
      <c r="CX13" s="106">
        <v>17100</v>
      </c>
      <c r="CY13" s="106">
        <v>17100</v>
      </c>
      <c r="CZ13" s="106">
        <v>16425</v>
      </c>
      <c r="DA13" s="106">
        <v>16200</v>
      </c>
      <c r="DB13" s="106">
        <v>16200</v>
      </c>
      <c r="DC13" s="106">
        <v>14360</v>
      </c>
      <c r="DD13" s="106">
        <v>14333.333333333334</v>
      </c>
      <c r="DE13" s="106">
        <v>14400</v>
      </c>
      <c r="DF13" s="106">
        <v>14260</v>
      </c>
      <c r="DG13" s="106">
        <v>17960</v>
      </c>
      <c r="DH13" s="106">
        <v>21280</v>
      </c>
      <c r="DI13" s="106">
        <v>19800</v>
      </c>
      <c r="DJ13" s="106">
        <v>18350</v>
      </c>
      <c r="DK13" s="106">
        <v>14000</v>
      </c>
      <c r="DL13" s="106">
        <v>14000</v>
      </c>
      <c r="DM13" s="106">
        <v>16200</v>
      </c>
      <c r="DN13" s="106">
        <v>16200</v>
      </c>
      <c r="DO13" s="106">
        <v>16200</v>
      </c>
      <c r="DP13" s="106">
        <v>16200</v>
      </c>
      <c r="DQ13" s="106">
        <v>16200</v>
      </c>
      <c r="DR13" s="106">
        <v>16200</v>
      </c>
      <c r="DS13" s="106">
        <v>15660</v>
      </c>
      <c r="DT13" s="106">
        <v>16020</v>
      </c>
      <c r="DU13" s="106">
        <v>15240</v>
      </c>
      <c r="DV13" s="106">
        <v>14400</v>
      </c>
      <c r="DW13" s="106">
        <v>14000</v>
      </c>
      <c r="DX13" s="106">
        <v>14000</v>
      </c>
      <c r="DY13" s="106">
        <v>14000</v>
      </c>
      <c r="DZ13" s="106">
        <v>14000</v>
      </c>
      <c r="EA13" s="106">
        <v>14000</v>
      </c>
      <c r="EB13" s="106">
        <v>14000</v>
      </c>
      <c r="EC13" s="106">
        <v>14000</v>
      </c>
      <c r="ED13" s="106">
        <v>14000</v>
      </c>
      <c r="EE13" s="106">
        <v>14000</v>
      </c>
      <c r="EF13" s="106">
        <v>14000</v>
      </c>
      <c r="EG13" s="106">
        <v>14000</v>
      </c>
      <c r="EH13" s="106">
        <v>12160</v>
      </c>
      <c r="EI13" s="106">
        <v>11700</v>
      </c>
      <c r="EJ13" s="106">
        <v>11700</v>
      </c>
      <c r="EK13" s="106">
        <v>11700</v>
      </c>
      <c r="EL13" s="106">
        <v>11700</v>
      </c>
      <c r="EM13" s="106">
        <v>11700</v>
      </c>
      <c r="EN13" s="106">
        <v>11700</v>
      </c>
      <c r="EO13" s="106">
        <v>11700</v>
      </c>
      <c r="EP13" s="106">
        <v>11700</v>
      </c>
      <c r="EQ13" s="106">
        <v>11700</v>
      </c>
      <c r="ER13" s="106">
        <v>11700</v>
      </c>
      <c r="ES13" s="106">
        <v>11700</v>
      </c>
      <c r="ET13" s="106">
        <v>11700</v>
      </c>
      <c r="EU13" s="106">
        <v>11700</v>
      </c>
      <c r="EV13" s="106">
        <v>12600</v>
      </c>
      <c r="EW13" s="106">
        <v>12600</v>
      </c>
      <c r="EX13" s="106">
        <v>12600</v>
      </c>
      <c r="EY13" s="106">
        <v>12600</v>
      </c>
      <c r="EZ13" s="106">
        <v>13140</v>
      </c>
      <c r="FA13" s="106">
        <v>13500</v>
      </c>
      <c r="FB13" s="106">
        <v>13500</v>
      </c>
      <c r="FC13" s="106">
        <v>12780</v>
      </c>
      <c r="FD13" s="106">
        <v>12600</v>
      </c>
      <c r="FE13" s="106">
        <v>12600</v>
      </c>
      <c r="FF13" s="106">
        <v>12600</v>
      </c>
      <c r="FG13" s="106">
        <v>12600</v>
      </c>
      <c r="FH13" s="106">
        <v>12600</v>
      </c>
      <c r="FI13" s="106">
        <v>12600</v>
      </c>
      <c r="FJ13" s="106">
        <v>12600</v>
      </c>
      <c r="FK13" s="106">
        <v>12600</v>
      </c>
      <c r="FL13" s="106">
        <v>12600</v>
      </c>
      <c r="FM13" s="106">
        <v>12600</v>
      </c>
      <c r="FN13" s="106">
        <v>12600</v>
      </c>
      <c r="FO13" s="106">
        <v>12600</v>
      </c>
      <c r="FP13" s="106">
        <v>12600</v>
      </c>
      <c r="FQ13" s="106">
        <v>12600</v>
      </c>
      <c r="FR13" s="106">
        <v>12600</v>
      </c>
      <c r="FS13" s="106">
        <v>12600</v>
      </c>
      <c r="FT13" s="106">
        <v>12600</v>
      </c>
      <c r="FU13" s="106">
        <v>12600</v>
      </c>
      <c r="FV13" s="106">
        <v>12600</v>
      </c>
      <c r="FW13" s="106">
        <v>12600</v>
      </c>
      <c r="FX13" s="106">
        <v>12600</v>
      </c>
      <c r="FY13" s="106">
        <v>12600</v>
      </c>
      <c r="FZ13" s="106">
        <v>12600</v>
      </c>
      <c r="GA13" s="106">
        <v>12600</v>
      </c>
      <c r="GB13" s="106">
        <v>12600</v>
      </c>
      <c r="GC13" s="106">
        <v>12600</v>
      </c>
    </row>
    <row r="14" spans="1:185" ht="14.5" x14ac:dyDescent="0.35">
      <c r="A14">
        <f>INDEX('Varian All'!$A$5:$A$104,MATCH(B14,'Varian All'!$B$5:$B$104,0))</f>
        <v>21</v>
      </c>
      <c r="B14" s="108" t="s">
        <v>45</v>
      </c>
      <c r="C14" s="108">
        <v>1</v>
      </c>
      <c r="D14" s="108" t="s">
        <v>105</v>
      </c>
      <c r="E14" s="106">
        <v>13000</v>
      </c>
      <c r="F14" s="106">
        <v>13000</v>
      </c>
      <c r="G14" s="106">
        <v>13000</v>
      </c>
      <c r="H14" s="106">
        <v>13000</v>
      </c>
      <c r="I14" s="106">
        <v>13000</v>
      </c>
      <c r="J14" s="106">
        <v>13000</v>
      </c>
      <c r="K14" s="106">
        <v>13000</v>
      </c>
      <c r="L14" s="106">
        <v>13000</v>
      </c>
      <c r="M14" s="106">
        <v>13000</v>
      </c>
      <c r="N14" s="106">
        <v>13000</v>
      </c>
      <c r="O14" s="106">
        <v>13000</v>
      </c>
      <c r="P14" s="106">
        <v>13000</v>
      </c>
      <c r="Q14" s="106">
        <v>13000</v>
      </c>
      <c r="R14" s="106">
        <v>13000</v>
      </c>
      <c r="S14" s="106">
        <v>13000</v>
      </c>
      <c r="T14" s="106">
        <v>13000</v>
      </c>
      <c r="U14" s="106">
        <v>13000</v>
      </c>
      <c r="V14" s="106">
        <v>13000</v>
      </c>
      <c r="W14" s="106">
        <v>13000</v>
      </c>
      <c r="X14" s="106">
        <v>13000</v>
      </c>
      <c r="Y14" s="106">
        <v>13000</v>
      </c>
      <c r="Z14" s="106">
        <v>13000</v>
      </c>
      <c r="AA14" s="106">
        <v>13000</v>
      </c>
      <c r="AB14" s="106">
        <v>13000</v>
      </c>
      <c r="AC14" s="106">
        <v>13000</v>
      </c>
      <c r="AD14" s="106">
        <v>13000</v>
      </c>
      <c r="AE14" s="106">
        <v>13000</v>
      </c>
      <c r="AF14" s="106">
        <v>13000</v>
      </c>
      <c r="AG14" s="106">
        <v>13000</v>
      </c>
      <c r="AH14" s="106">
        <v>13000</v>
      </c>
      <c r="AI14" s="106">
        <v>13000</v>
      </c>
      <c r="AJ14" s="106">
        <v>13000</v>
      </c>
      <c r="AK14" s="106">
        <v>13000</v>
      </c>
      <c r="AL14" s="106">
        <v>13000</v>
      </c>
      <c r="AM14" s="106">
        <v>13000</v>
      </c>
      <c r="AN14" s="106">
        <v>13400</v>
      </c>
      <c r="AO14" s="106">
        <v>13500</v>
      </c>
      <c r="AP14" s="106">
        <v>13500</v>
      </c>
      <c r="AQ14" s="106">
        <v>13500</v>
      </c>
      <c r="AR14" s="106">
        <v>13500</v>
      </c>
      <c r="AS14" s="106">
        <v>13300</v>
      </c>
      <c r="AT14" s="106">
        <v>13000</v>
      </c>
      <c r="AU14" s="106">
        <v>13000</v>
      </c>
      <c r="AV14" s="106">
        <v>13000</v>
      </c>
      <c r="AW14" s="106">
        <v>13000</v>
      </c>
      <c r="AX14" s="106">
        <v>13000</v>
      </c>
      <c r="AY14" s="106">
        <v>13000</v>
      </c>
      <c r="AZ14" s="106">
        <v>13000</v>
      </c>
      <c r="BA14" s="106">
        <v>13000</v>
      </c>
      <c r="BB14" s="106">
        <v>13000</v>
      </c>
      <c r="BC14" s="106">
        <v>13000</v>
      </c>
      <c r="BD14" s="106">
        <v>11700</v>
      </c>
      <c r="BE14" s="106">
        <v>14000</v>
      </c>
      <c r="BF14" s="106">
        <v>14000</v>
      </c>
      <c r="BG14" s="106">
        <v>14000</v>
      </c>
      <c r="BH14" s="106">
        <v>14000</v>
      </c>
      <c r="BI14" s="106">
        <v>14000</v>
      </c>
      <c r="BJ14" s="106">
        <v>14000</v>
      </c>
      <c r="BK14" s="106">
        <v>14000</v>
      </c>
      <c r="BL14" s="106">
        <v>14000</v>
      </c>
      <c r="BM14" s="106">
        <v>14000</v>
      </c>
      <c r="BN14" s="106">
        <v>14000</v>
      </c>
      <c r="BO14" s="106">
        <v>14000</v>
      </c>
      <c r="BP14" s="106">
        <v>14000</v>
      </c>
      <c r="BQ14" s="106">
        <v>14000</v>
      </c>
      <c r="BR14" s="106">
        <v>14000</v>
      </c>
      <c r="BS14" s="106">
        <v>14600</v>
      </c>
      <c r="BT14" s="106">
        <v>15000</v>
      </c>
      <c r="BU14" s="106">
        <v>15000</v>
      </c>
      <c r="BV14" s="106">
        <v>14600</v>
      </c>
      <c r="BW14" s="106">
        <v>14400</v>
      </c>
      <c r="BX14" s="106">
        <v>15000</v>
      </c>
      <c r="BY14" s="106">
        <v>15000</v>
      </c>
      <c r="BZ14" s="106">
        <v>14714.285714285714</v>
      </c>
      <c r="CA14" s="106">
        <v>14400</v>
      </c>
      <c r="CB14" s="106">
        <v>15000</v>
      </c>
      <c r="CC14" s="106">
        <v>15000</v>
      </c>
      <c r="CD14" s="106">
        <v>15375</v>
      </c>
      <c r="CE14" s="106">
        <v>16000</v>
      </c>
      <c r="CF14" s="106">
        <v>16000</v>
      </c>
      <c r="CG14" s="106">
        <v>16000</v>
      </c>
      <c r="CH14" s="106">
        <v>16000</v>
      </c>
      <c r="CI14" s="106">
        <v>16000</v>
      </c>
      <c r="CJ14" s="106">
        <v>16000</v>
      </c>
      <c r="CK14" s="106">
        <v>16000</v>
      </c>
      <c r="CL14" s="106">
        <v>16000</v>
      </c>
      <c r="CM14" s="106">
        <v>17000</v>
      </c>
      <c r="CN14" s="106">
        <v>17000</v>
      </c>
      <c r="CO14" s="106">
        <v>17000</v>
      </c>
      <c r="CP14" s="106">
        <v>17000</v>
      </c>
      <c r="CQ14" s="106">
        <v>17000</v>
      </c>
      <c r="CR14" s="106">
        <v>17000</v>
      </c>
      <c r="CS14" s="106">
        <v>18000</v>
      </c>
      <c r="CT14" s="106">
        <v>18000</v>
      </c>
      <c r="CU14" s="106">
        <v>18000</v>
      </c>
      <c r="CV14" s="106">
        <v>19000</v>
      </c>
      <c r="CW14" s="106">
        <v>19000</v>
      </c>
      <c r="CX14" s="106">
        <v>19600</v>
      </c>
      <c r="CY14" s="106">
        <v>17400</v>
      </c>
      <c r="CZ14" s="106">
        <v>14000</v>
      </c>
      <c r="DA14" s="106">
        <v>14000</v>
      </c>
      <c r="DB14" s="106">
        <v>14000</v>
      </c>
      <c r="DC14" s="106">
        <v>14000</v>
      </c>
      <c r="DD14" s="106">
        <v>14000</v>
      </c>
      <c r="DE14" s="106">
        <v>14000</v>
      </c>
      <c r="DF14" s="106">
        <v>14000</v>
      </c>
      <c r="DG14" s="106">
        <v>22000</v>
      </c>
      <c r="DH14" s="106">
        <v>24000</v>
      </c>
      <c r="DI14" s="106">
        <v>24000</v>
      </c>
      <c r="DJ14" s="106">
        <v>24000</v>
      </c>
      <c r="DK14" s="106">
        <v>24000</v>
      </c>
      <c r="DL14" s="106">
        <v>24000</v>
      </c>
      <c r="DM14" s="106">
        <v>24000</v>
      </c>
      <c r="DN14" s="106">
        <v>24000</v>
      </c>
      <c r="DO14" s="106">
        <v>24000</v>
      </c>
      <c r="DP14" s="106">
        <v>22500</v>
      </c>
      <c r="DQ14" s="106">
        <v>22000</v>
      </c>
      <c r="DR14" s="106">
        <v>22000</v>
      </c>
      <c r="DS14" s="106">
        <v>22000</v>
      </c>
      <c r="DT14" s="106">
        <v>22200</v>
      </c>
      <c r="DU14" s="106">
        <v>22000</v>
      </c>
      <c r="DV14" s="106">
        <v>21600</v>
      </c>
      <c r="DW14" s="106">
        <v>22000</v>
      </c>
      <c r="DX14" s="106">
        <v>22000</v>
      </c>
      <c r="DY14" s="106">
        <v>22000</v>
      </c>
      <c r="DZ14" s="106">
        <v>22000</v>
      </c>
      <c r="EA14" s="106">
        <v>22000</v>
      </c>
      <c r="EB14" s="106">
        <v>22000</v>
      </c>
      <c r="EC14" s="106">
        <v>22000</v>
      </c>
      <c r="ED14" s="106">
        <v>22000</v>
      </c>
      <c r="EE14" s="106">
        <v>22000</v>
      </c>
      <c r="EF14" s="106">
        <v>22000</v>
      </c>
      <c r="EG14" s="106">
        <v>18000</v>
      </c>
      <c r="EH14" s="106">
        <v>16000</v>
      </c>
      <c r="EI14" s="106">
        <v>16000</v>
      </c>
      <c r="EJ14" s="106">
        <v>16000</v>
      </c>
      <c r="EK14" s="106">
        <v>16000</v>
      </c>
      <c r="EL14" s="106">
        <v>16000</v>
      </c>
      <c r="EM14" s="106">
        <v>16000</v>
      </c>
      <c r="EN14" s="106">
        <v>16000</v>
      </c>
      <c r="EO14" s="106">
        <v>16000</v>
      </c>
      <c r="EP14" s="106">
        <v>16000</v>
      </c>
      <c r="EQ14" s="106">
        <v>16000</v>
      </c>
      <c r="ER14" s="106">
        <v>16000</v>
      </c>
      <c r="ES14" s="106">
        <v>17500</v>
      </c>
      <c r="ET14" s="106">
        <v>18500</v>
      </c>
      <c r="EU14" s="106">
        <v>18500</v>
      </c>
      <c r="EV14" s="106">
        <v>20000</v>
      </c>
      <c r="EW14" s="106">
        <v>20000</v>
      </c>
      <c r="EX14" s="106">
        <v>20000</v>
      </c>
      <c r="EY14" s="106">
        <v>20000</v>
      </c>
      <c r="EZ14" s="106">
        <v>20000</v>
      </c>
      <c r="FA14" s="106">
        <v>20000</v>
      </c>
      <c r="FB14" s="106">
        <v>20000</v>
      </c>
      <c r="FC14" s="106">
        <v>20000</v>
      </c>
      <c r="FD14" s="106">
        <v>20000</v>
      </c>
      <c r="FE14" s="106">
        <v>20000</v>
      </c>
      <c r="FF14" s="106">
        <v>20000</v>
      </c>
      <c r="FG14" s="106">
        <v>20000</v>
      </c>
      <c r="FH14" s="106">
        <v>20000</v>
      </c>
      <c r="FI14" s="106">
        <v>20000</v>
      </c>
      <c r="FJ14" s="106">
        <v>20000</v>
      </c>
      <c r="FK14" s="106">
        <v>20000</v>
      </c>
      <c r="FL14" s="106">
        <v>20000</v>
      </c>
      <c r="FM14" s="106">
        <v>20000</v>
      </c>
      <c r="FN14" s="106">
        <v>20000</v>
      </c>
      <c r="FO14" s="106">
        <v>20000</v>
      </c>
      <c r="FP14" s="106">
        <v>20000</v>
      </c>
      <c r="FQ14" s="106">
        <v>20000</v>
      </c>
      <c r="FR14" s="106">
        <v>20000</v>
      </c>
      <c r="FS14" s="106">
        <v>20000</v>
      </c>
      <c r="FT14" s="106">
        <v>20000</v>
      </c>
      <c r="FU14" s="106">
        <v>20000</v>
      </c>
      <c r="FV14" s="106">
        <v>20000</v>
      </c>
      <c r="FW14" s="106">
        <v>20000</v>
      </c>
      <c r="FX14" s="106">
        <v>20000</v>
      </c>
      <c r="FY14" s="106">
        <v>20000</v>
      </c>
      <c r="FZ14" s="106">
        <v>20000</v>
      </c>
      <c r="GA14" s="106">
        <v>20000</v>
      </c>
      <c r="GB14" s="106">
        <v>20000</v>
      </c>
      <c r="GC14" s="106">
        <v>20000</v>
      </c>
    </row>
    <row r="15" spans="1:185" ht="14.5" x14ac:dyDescent="0.35">
      <c r="A15">
        <f>INDEX('Varian All'!$A$5:$A$104,MATCH(B15,'Varian All'!$B$5:$B$104,0))</f>
        <v>22</v>
      </c>
      <c r="B15" s="108" t="s">
        <v>46</v>
      </c>
      <c r="C15" s="108">
        <v>1</v>
      </c>
      <c r="D15" s="108" t="s">
        <v>105</v>
      </c>
      <c r="E15" s="106">
        <v>11000</v>
      </c>
      <c r="F15" s="106">
        <v>11000</v>
      </c>
      <c r="G15" s="106">
        <v>11000</v>
      </c>
      <c r="H15" s="106">
        <v>11000</v>
      </c>
      <c r="I15" s="106">
        <v>11000</v>
      </c>
      <c r="J15" s="106">
        <v>11000</v>
      </c>
      <c r="K15" s="106">
        <v>11000</v>
      </c>
      <c r="L15" s="106">
        <v>11000</v>
      </c>
      <c r="M15" s="106">
        <v>11000</v>
      </c>
      <c r="N15" s="106">
        <v>11000</v>
      </c>
      <c r="O15" s="106">
        <v>11000</v>
      </c>
      <c r="P15" s="106">
        <v>11000</v>
      </c>
      <c r="Q15" s="106">
        <v>11000</v>
      </c>
      <c r="R15" s="106">
        <v>11000</v>
      </c>
      <c r="S15" s="106">
        <v>11000</v>
      </c>
      <c r="T15" s="106">
        <v>11000</v>
      </c>
      <c r="U15" s="106">
        <v>11000</v>
      </c>
      <c r="V15" s="106">
        <v>11000</v>
      </c>
      <c r="W15" s="106">
        <v>11000</v>
      </c>
      <c r="X15" s="106">
        <v>11000</v>
      </c>
      <c r="Y15" s="106">
        <v>11000</v>
      </c>
      <c r="Z15" s="106">
        <v>11000</v>
      </c>
      <c r="AA15" s="106">
        <v>11000</v>
      </c>
      <c r="AB15" s="106">
        <v>11000</v>
      </c>
      <c r="AC15" s="106">
        <v>11000</v>
      </c>
      <c r="AD15" s="106">
        <v>11000</v>
      </c>
      <c r="AE15" s="106">
        <v>11000</v>
      </c>
      <c r="AF15" s="106">
        <v>11000</v>
      </c>
      <c r="AG15" s="106">
        <v>11000</v>
      </c>
      <c r="AH15" s="106">
        <v>11000</v>
      </c>
      <c r="AI15" s="106">
        <v>11000</v>
      </c>
      <c r="AJ15" s="106">
        <v>11000</v>
      </c>
      <c r="AK15" s="106">
        <v>11000</v>
      </c>
      <c r="AL15" s="106">
        <v>11000</v>
      </c>
      <c r="AM15" s="106">
        <v>11000</v>
      </c>
      <c r="AN15" s="106">
        <v>11400</v>
      </c>
      <c r="AO15" s="106">
        <v>11500</v>
      </c>
      <c r="AP15" s="106">
        <v>11500</v>
      </c>
      <c r="AQ15" s="106">
        <v>11500</v>
      </c>
      <c r="AR15" s="106">
        <v>11500</v>
      </c>
      <c r="AS15" s="106">
        <v>11500</v>
      </c>
      <c r="AT15" s="106">
        <v>12000</v>
      </c>
      <c r="AU15" s="106">
        <v>12000</v>
      </c>
      <c r="AV15" s="106">
        <v>12000</v>
      </c>
      <c r="AW15" s="106">
        <v>12000</v>
      </c>
      <c r="AX15" s="106">
        <v>12000</v>
      </c>
      <c r="AY15" s="106">
        <v>12000</v>
      </c>
      <c r="AZ15" s="106">
        <v>12000</v>
      </c>
      <c r="BA15" s="106">
        <v>12000</v>
      </c>
      <c r="BB15" s="106">
        <v>12000</v>
      </c>
      <c r="BC15" s="106">
        <v>12000</v>
      </c>
      <c r="BD15" s="106">
        <v>10800</v>
      </c>
      <c r="BE15" s="106">
        <v>13000</v>
      </c>
      <c r="BF15" s="106">
        <v>13000</v>
      </c>
      <c r="BG15" s="106">
        <v>13000</v>
      </c>
      <c r="BH15" s="106">
        <v>13000</v>
      </c>
      <c r="BI15" s="106">
        <v>13000</v>
      </c>
      <c r="BJ15" s="106">
        <v>13000</v>
      </c>
      <c r="BK15" s="106">
        <v>13000</v>
      </c>
      <c r="BL15" s="106">
        <v>13000</v>
      </c>
      <c r="BM15" s="106">
        <v>13000</v>
      </c>
      <c r="BN15" s="106">
        <v>13000</v>
      </c>
      <c r="BO15" s="106">
        <v>13000</v>
      </c>
      <c r="BP15" s="106">
        <v>13000</v>
      </c>
      <c r="BQ15" s="106">
        <v>13000</v>
      </c>
      <c r="BR15" s="106">
        <v>13000</v>
      </c>
      <c r="BS15" s="106">
        <v>13000</v>
      </c>
      <c r="BT15" s="106">
        <v>13000</v>
      </c>
      <c r="BU15" s="106">
        <v>13000</v>
      </c>
      <c r="BV15" s="106">
        <v>13000</v>
      </c>
      <c r="BW15" s="106">
        <v>13000</v>
      </c>
      <c r="BX15" s="106">
        <v>13000</v>
      </c>
      <c r="BY15" s="106">
        <v>13000</v>
      </c>
      <c r="BZ15" s="106">
        <v>13000</v>
      </c>
      <c r="CA15" s="106">
        <v>13000</v>
      </c>
      <c r="CB15" s="106">
        <v>13000</v>
      </c>
      <c r="CC15" s="106">
        <v>13000</v>
      </c>
      <c r="CD15" s="106">
        <v>13750</v>
      </c>
      <c r="CE15" s="106">
        <v>15000</v>
      </c>
      <c r="CF15" s="106">
        <v>15000</v>
      </c>
      <c r="CG15" s="106">
        <v>15000</v>
      </c>
      <c r="CH15" s="106">
        <v>15000</v>
      </c>
      <c r="CI15" s="106">
        <v>15000</v>
      </c>
      <c r="CJ15" s="106">
        <v>15000</v>
      </c>
      <c r="CK15" s="106">
        <v>15000</v>
      </c>
      <c r="CL15" s="106">
        <v>15000</v>
      </c>
      <c r="CM15" s="106">
        <v>16000</v>
      </c>
      <c r="CN15" s="106">
        <v>16000</v>
      </c>
      <c r="CO15" s="106">
        <v>16000</v>
      </c>
      <c r="CP15" s="106">
        <v>16000</v>
      </c>
      <c r="CQ15" s="106">
        <v>16000</v>
      </c>
      <c r="CR15" s="106">
        <v>16000</v>
      </c>
      <c r="CS15" s="106">
        <v>17000</v>
      </c>
      <c r="CT15" s="106">
        <v>17000</v>
      </c>
      <c r="CU15" s="106">
        <v>17000</v>
      </c>
      <c r="CV15" s="106">
        <v>18000</v>
      </c>
      <c r="CW15" s="106">
        <v>18000</v>
      </c>
      <c r="CX15" s="106">
        <v>18600</v>
      </c>
      <c r="CY15" s="106">
        <v>16000</v>
      </c>
      <c r="CZ15" s="106">
        <v>14000</v>
      </c>
      <c r="DA15" s="106">
        <v>14000</v>
      </c>
      <c r="DB15" s="106">
        <v>14000</v>
      </c>
      <c r="DC15" s="106">
        <v>14000</v>
      </c>
      <c r="DD15" s="106">
        <v>14000</v>
      </c>
      <c r="DE15" s="106">
        <v>14000</v>
      </c>
      <c r="DF15" s="106">
        <v>14000</v>
      </c>
      <c r="DG15" s="106">
        <v>22000</v>
      </c>
      <c r="DH15" s="106">
        <v>23600</v>
      </c>
      <c r="DI15" s="106">
        <v>24000</v>
      </c>
      <c r="DJ15" s="106">
        <v>24000</v>
      </c>
      <c r="DK15" s="106">
        <v>24000</v>
      </c>
      <c r="DL15" s="106">
        <v>24000</v>
      </c>
      <c r="DM15" s="106">
        <v>24000</v>
      </c>
      <c r="DN15" s="106">
        <v>24000</v>
      </c>
      <c r="DO15" s="106">
        <v>24000</v>
      </c>
      <c r="DP15" s="106">
        <v>21000</v>
      </c>
      <c r="DQ15" s="106">
        <v>20000</v>
      </c>
      <c r="DR15" s="106">
        <v>20000</v>
      </c>
      <c r="DS15" s="106">
        <v>20000</v>
      </c>
      <c r="DT15" s="106">
        <v>20200</v>
      </c>
      <c r="DU15" s="106">
        <v>20000</v>
      </c>
      <c r="DV15" s="106">
        <v>19400</v>
      </c>
      <c r="DW15" s="106">
        <v>17000</v>
      </c>
      <c r="DX15" s="106">
        <v>15000</v>
      </c>
      <c r="DY15" s="106">
        <v>15000</v>
      </c>
      <c r="DZ15" s="106">
        <v>15000</v>
      </c>
      <c r="EA15" s="106">
        <v>15000</v>
      </c>
      <c r="EB15" s="106">
        <v>15000</v>
      </c>
      <c r="EC15" s="106">
        <v>15000</v>
      </c>
      <c r="ED15" s="106">
        <v>15000</v>
      </c>
      <c r="EE15" s="106">
        <v>15000</v>
      </c>
      <c r="EF15" s="106">
        <v>15000</v>
      </c>
      <c r="EG15" s="106">
        <v>15000</v>
      </c>
      <c r="EH15" s="106">
        <v>15000</v>
      </c>
      <c r="EI15" s="106">
        <v>15000</v>
      </c>
      <c r="EJ15" s="106">
        <v>15000</v>
      </c>
      <c r="EK15" s="106">
        <v>15000</v>
      </c>
      <c r="EL15" s="106">
        <v>15000</v>
      </c>
      <c r="EM15" s="106">
        <v>15000</v>
      </c>
      <c r="EN15" s="106">
        <v>15000</v>
      </c>
      <c r="EO15" s="106">
        <v>15000</v>
      </c>
      <c r="EP15" s="106">
        <v>15000</v>
      </c>
      <c r="EQ15" s="106">
        <v>15000</v>
      </c>
      <c r="ER15" s="106">
        <v>15000</v>
      </c>
      <c r="ES15" s="106">
        <v>16200</v>
      </c>
      <c r="ET15" s="106">
        <v>17000</v>
      </c>
      <c r="EU15" s="106">
        <v>17000</v>
      </c>
      <c r="EV15" s="106">
        <v>14000</v>
      </c>
      <c r="EW15" s="106">
        <v>14600</v>
      </c>
      <c r="EX15" s="106">
        <v>15000</v>
      </c>
      <c r="EY15" s="106">
        <v>15000</v>
      </c>
      <c r="EZ15" s="106">
        <v>15000</v>
      </c>
      <c r="FA15" s="106">
        <v>15000</v>
      </c>
      <c r="FB15" s="106">
        <v>15000</v>
      </c>
      <c r="FC15" s="106">
        <v>15000</v>
      </c>
      <c r="FD15" s="106">
        <v>15000</v>
      </c>
      <c r="FE15" s="106">
        <v>15000</v>
      </c>
      <c r="FF15" s="106">
        <v>15000</v>
      </c>
      <c r="FG15" s="106">
        <v>15000</v>
      </c>
      <c r="FH15" s="106">
        <v>15000</v>
      </c>
      <c r="FI15" s="106">
        <v>15000</v>
      </c>
      <c r="FJ15" s="106">
        <v>15000</v>
      </c>
      <c r="FK15" s="106">
        <v>15000</v>
      </c>
      <c r="FL15" s="106">
        <v>15000</v>
      </c>
      <c r="FM15" s="106">
        <v>15000</v>
      </c>
      <c r="FN15" s="106">
        <v>15000</v>
      </c>
      <c r="FO15" s="106">
        <v>15000</v>
      </c>
      <c r="FP15" s="106">
        <v>15000</v>
      </c>
      <c r="FQ15" s="106">
        <v>15000</v>
      </c>
      <c r="FR15" s="106">
        <v>15000</v>
      </c>
      <c r="FS15" s="106">
        <v>15000</v>
      </c>
      <c r="FT15" s="106">
        <v>15000</v>
      </c>
      <c r="FU15" s="106">
        <v>15000</v>
      </c>
      <c r="FV15" s="106">
        <v>15000</v>
      </c>
      <c r="FW15" s="106">
        <v>15000</v>
      </c>
      <c r="FX15" s="106">
        <v>15000</v>
      </c>
      <c r="FY15" s="106">
        <v>15000</v>
      </c>
      <c r="FZ15" s="106">
        <v>15000</v>
      </c>
      <c r="GA15" s="106">
        <v>15000</v>
      </c>
      <c r="GB15" s="106">
        <v>14750</v>
      </c>
      <c r="GC15" s="106">
        <v>15000</v>
      </c>
    </row>
    <row r="16" spans="1:185" ht="14.5" x14ac:dyDescent="0.35">
      <c r="A16">
        <f>INDEX('Varian All'!$A$5:$A$104,MATCH(B16,'Varian All'!$B$5:$B$104,0))</f>
        <v>25</v>
      </c>
      <c r="B16" s="108" t="s">
        <v>48</v>
      </c>
      <c r="C16" s="108">
        <v>1</v>
      </c>
      <c r="D16" s="108" t="s">
        <v>24</v>
      </c>
      <c r="E16" s="106">
        <v>120000</v>
      </c>
      <c r="F16" s="106">
        <v>120000</v>
      </c>
      <c r="G16" s="106">
        <v>120000</v>
      </c>
      <c r="H16" s="106">
        <v>120000</v>
      </c>
      <c r="I16" s="106">
        <v>120000</v>
      </c>
      <c r="J16" s="106">
        <v>120000</v>
      </c>
      <c r="K16" s="106">
        <v>120000</v>
      </c>
      <c r="L16" s="106">
        <v>120000</v>
      </c>
      <c r="M16" s="106">
        <v>120000</v>
      </c>
      <c r="N16" s="106">
        <v>120000</v>
      </c>
      <c r="O16" s="106">
        <v>120000</v>
      </c>
      <c r="P16" s="106">
        <v>120000</v>
      </c>
      <c r="Q16" s="106">
        <v>120000</v>
      </c>
      <c r="R16" s="106">
        <v>120000</v>
      </c>
      <c r="S16" s="106">
        <v>120000</v>
      </c>
      <c r="T16" s="106">
        <v>124000</v>
      </c>
      <c r="U16" s="106">
        <v>122000</v>
      </c>
      <c r="V16" s="106">
        <v>120000</v>
      </c>
      <c r="W16" s="106">
        <v>120000</v>
      </c>
      <c r="X16" s="106">
        <v>120000</v>
      </c>
      <c r="Y16" s="106">
        <v>120000</v>
      </c>
      <c r="Z16" s="106">
        <v>120000</v>
      </c>
      <c r="AA16" s="106">
        <v>120000</v>
      </c>
      <c r="AB16" s="106">
        <v>120000</v>
      </c>
      <c r="AC16" s="106">
        <v>120000</v>
      </c>
      <c r="AD16" s="106">
        <v>120000</v>
      </c>
      <c r="AE16" s="106">
        <v>120000</v>
      </c>
      <c r="AF16" s="106">
        <v>120000</v>
      </c>
      <c r="AG16" s="106">
        <v>120000</v>
      </c>
      <c r="AH16" s="106">
        <v>120000</v>
      </c>
      <c r="AI16" s="106">
        <v>120000</v>
      </c>
      <c r="AJ16" s="106">
        <v>120000</v>
      </c>
      <c r="AK16" s="106">
        <v>120000</v>
      </c>
      <c r="AL16" s="106">
        <v>120000</v>
      </c>
      <c r="AM16" s="106">
        <v>120000</v>
      </c>
      <c r="AN16" s="106">
        <v>120000</v>
      </c>
      <c r="AO16" s="106">
        <v>120000</v>
      </c>
      <c r="AP16" s="106">
        <v>120000</v>
      </c>
      <c r="AQ16" s="106">
        <v>120000</v>
      </c>
      <c r="AR16" s="106">
        <v>120000</v>
      </c>
      <c r="AS16" s="106">
        <v>120000</v>
      </c>
      <c r="AT16" s="106">
        <v>120000</v>
      </c>
      <c r="AU16" s="106">
        <v>120000</v>
      </c>
      <c r="AV16" s="106">
        <v>120000</v>
      </c>
      <c r="AW16" s="106">
        <v>120000</v>
      </c>
      <c r="AX16" s="106">
        <v>120000</v>
      </c>
      <c r="AY16" s="106">
        <v>120000</v>
      </c>
      <c r="AZ16" s="106">
        <v>120000</v>
      </c>
      <c r="CV16" s="106">
        <v>130000</v>
      </c>
      <c r="CW16" s="106">
        <v>130000</v>
      </c>
      <c r="CX16" s="106">
        <v>130000</v>
      </c>
      <c r="CY16" s="106">
        <v>130000</v>
      </c>
      <c r="CZ16" s="106">
        <v>130000</v>
      </c>
      <c r="DA16" s="106">
        <v>130000</v>
      </c>
      <c r="DB16" s="106">
        <v>130000</v>
      </c>
      <c r="DC16" s="106">
        <v>130000</v>
      </c>
      <c r="DD16" s="106">
        <v>130000</v>
      </c>
      <c r="DE16" s="106">
        <v>130000</v>
      </c>
      <c r="DF16" s="106">
        <v>131000</v>
      </c>
      <c r="DG16" s="106">
        <v>130000</v>
      </c>
      <c r="DH16" s="106">
        <v>138000</v>
      </c>
      <c r="DI16" s="106">
        <v>146000</v>
      </c>
      <c r="DJ16" s="106">
        <v>147500</v>
      </c>
      <c r="DK16" s="106">
        <v>140000</v>
      </c>
      <c r="DL16" s="106">
        <v>142000</v>
      </c>
      <c r="DM16" s="106">
        <v>150000</v>
      </c>
      <c r="DN16" s="106">
        <v>150000</v>
      </c>
      <c r="DO16" s="106">
        <v>150000</v>
      </c>
      <c r="DP16" s="106">
        <v>150000</v>
      </c>
      <c r="DQ16" s="106">
        <v>150000</v>
      </c>
      <c r="DR16" s="106">
        <v>150000</v>
      </c>
      <c r="DS16" s="106">
        <v>150000</v>
      </c>
      <c r="DT16" s="106">
        <v>150000</v>
      </c>
      <c r="DU16" s="106">
        <v>150000</v>
      </c>
      <c r="DV16" s="106">
        <v>150000</v>
      </c>
      <c r="DW16" s="106">
        <v>149000</v>
      </c>
      <c r="DX16" s="106">
        <v>150000</v>
      </c>
      <c r="DY16" s="106">
        <v>150000</v>
      </c>
      <c r="DZ16" s="106">
        <v>150000</v>
      </c>
      <c r="EA16" s="106">
        <v>150000</v>
      </c>
      <c r="EB16" s="106">
        <v>150000</v>
      </c>
      <c r="EC16" s="106">
        <v>150000</v>
      </c>
      <c r="ED16" s="106">
        <v>150000</v>
      </c>
      <c r="EE16" s="106">
        <v>150000</v>
      </c>
      <c r="EF16" s="106">
        <v>150000</v>
      </c>
      <c r="EG16" s="106">
        <v>150000</v>
      </c>
      <c r="EH16" s="106">
        <v>150000</v>
      </c>
      <c r="EI16" s="106">
        <v>150000</v>
      </c>
    </row>
    <row r="17" spans="1:185" ht="14.5" x14ac:dyDescent="0.35">
      <c r="A17">
        <f>INDEX('Varian All'!$A$5:$A$104,MATCH(B17,'Varian All'!$B$5:$B$104,0))</f>
        <v>26</v>
      </c>
      <c r="B17" s="108" t="s">
        <v>49</v>
      </c>
      <c r="C17" s="108">
        <v>1</v>
      </c>
      <c r="D17" s="108" t="s">
        <v>106</v>
      </c>
      <c r="E17" s="106">
        <v>120000</v>
      </c>
      <c r="F17" s="106">
        <v>120000</v>
      </c>
      <c r="G17" s="106">
        <v>120000</v>
      </c>
      <c r="H17" s="106">
        <v>120000</v>
      </c>
      <c r="I17" s="106">
        <v>120000</v>
      </c>
      <c r="J17" s="106">
        <v>120000</v>
      </c>
      <c r="K17" s="106">
        <v>120000</v>
      </c>
      <c r="L17" s="106">
        <v>120000</v>
      </c>
      <c r="M17" s="106">
        <v>120000</v>
      </c>
      <c r="N17" s="106">
        <v>120000</v>
      </c>
      <c r="O17" s="106">
        <v>120000</v>
      </c>
      <c r="P17" s="106">
        <v>120000</v>
      </c>
      <c r="Q17" s="106">
        <v>120000</v>
      </c>
      <c r="R17" s="106">
        <v>120000</v>
      </c>
      <c r="S17" s="106">
        <v>120000</v>
      </c>
      <c r="T17" s="106">
        <v>124000</v>
      </c>
      <c r="U17" s="106">
        <v>122000</v>
      </c>
      <c r="V17" s="106">
        <v>120000</v>
      </c>
      <c r="W17" s="106">
        <v>120000</v>
      </c>
      <c r="X17" s="106">
        <v>120000</v>
      </c>
      <c r="Y17" s="106">
        <v>120000</v>
      </c>
      <c r="Z17" s="106">
        <v>120000</v>
      </c>
      <c r="AA17" s="106">
        <v>120000</v>
      </c>
      <c r="AB17" s="106">
        <v>120000</v>
      </c>
      <c r="AC17" s="106">
        <v>120000</v>
      </c>
      <c r="AD17" s="106">
        <v>120000</v>
      </c>
      <c r="AE17" s="106">
        <v>120000</v>
      </c>
      <c r="AF17" s="106">
        <v>120000</v>
      </c>
      <c r="AG17" s="106">
        <v>120000</v>
      </c>
      <c r="AH17" s="106">
        <v>120000</v>
      </c>
      <c r="AI17" s="106">
        <v>120000</v>
      </c>
      <c r="AJ17" s="106">
        <v>120000</v>
      </c>
      <c r="AK17" s="106">
        <v>120000</v>
      </c>
      <c r="AL17" s="106">
        <v>120000</v>
      </c>
      <c r="AM17" s="106">
        <v>120000</v>
      </c>
      <c r="AN17" s="106">
        <v>120000</v>
      </c>
      <c r="AO17" s="106">
        <v>120000</v>
      </c>
      <c r="AP17" s="106">
        <v>120000</v>
      </c>
      <c r="AQ17" s="106">
        <v>120000</v>
      </c>
      <c r="AR17" s="106">
        <v>120000</v>
      </c>
      <c r="AS17" s="106">
        <v>120000</v>
      </c>
      <c r="AT17" s="106">
        <v>120000</v>
      </c>
      <c r="AU17" s="106">
        <v>120000</v>
      </c>
      <c r="AV17" s="106">
        <v>120000</v>
      </c>
      <c r="AW17" s="106">
        <v>120000</v>
      </c>
      <c r="AX17" s="106">
        <v>120000</v>
      </c>
      <c r="AY17" s="106">
        <v>120000</v>
      </c>
      <c r="AZ17" s="106">
        <v>120000</v>
      </c>
      <c r="BA17" s="106">
        <v>120000</v>
      </c>
      <c r="BB17" s="106">
        <v>120000</v>
      </c>
      <c r="BC17" s="106">
        <v>120000</v>
      </c>
      <c r="BD17" s="106">
        <v>120000</v>
      </c>
      <c r="BE17" s="106">
        <v>120000</v>
      </c>
      <c r="BF17" s="106">
        <v>120000</v>
      </c>
      <c r="BG17" s="106">
        <v>120000</v>
      </c>
      <c r="BH17" s="106">
        <v>120000</v>
      </c>
      <c r="BI17" s="106">
        <v>120000</v>
      </c>
      <c r="BJ17" s="106">
        <v>120000</v>
      </c>
      <c r="BK17" s="106">
        <v>120000</v>
      </c>
      <c r="BL17" s="106">
        <v>120000</v>
      </c>
      <c r="BM17" s="106">
        <v>120000</v>
      </c>
      <c r="BN17" s="106">
        <v>125000</v>
      </c>
      <c r="BO17" s="106">
        <v>130000</v>
      </c>
      <c r="BP17" s="106">
        <v>130000</v>
      </c>
      <c r="BQ17" s="106">
        <v>130000</v>
      </c>
      <c r="BR17" s="106">
        <v>130000</v>
      </c>
      <c r="BS17" s="106">
        <v>130000</v>
      </c>
      <c r="BT17" s="106">
        <v>130000</v>
      </c>
      <c r="BU17" s="106">
        <v>130000</v>
      </c>
      <c r="BV17" s="106">
        <v>130000</v>
      </c>
      <c r="BW17" s="106">
        <v>130000</v>
      </c>
      <c r="BX17" s="106">
        <v>130000</v>
      </c>
      <c r="BY17" s="106">
        <v>130000</v>
      </c>
      <c r="BZ17" s="106">
        <v>130000</v>
      </c>
      <c r="CA17" s="106">
        <v>130000</v>
      </c>
      <c r="CB17" s="106">
        <v>130000</v>
      </c>
      <c r="CC17" s="106">
        <v>130000</v>
      </c>
      <c r="CD17" s="106">
        <v>130000</v>
      </c>
      <c r="CE17" s="106">
        <v>130000</v>
      </c>
      <c r="CF17" s="106">
        <v>130000</v>
      </c>
      <c r="CG17" s="106">
        <v>130000</v>
      </c>
      <c r="CH17" s="106">
        <v>130000</v>
      </c>
      <c r="CI17" s="106">
        <v>130000</v>
      </c>
      <c r="CJ17" s="106">
        <v>130000</v>
      </c>
      <c r="CK17" s="106">
        <v>130000</v>
      </c>
      <c r="CL17" s="106">
        <v>130000</v>
      </c>
      <c r="CM17" s="106">
        <v>130000</v>
      </c>
      <c r="CN17" s="106">
        <v>130000</v>
      </c>
      <c r="CO17" s="106">
        <v>130000</v>
      </c>
      <c r="CP17" s="106">
        <v>130000</v>
      </c>
      <c r="CQ17" s="106">
        <v>130000</v>
      </c>
      <c r="CR17" s="106">
        <v>130000</v>
      </c>
      <c r="CS17" s="106">
        <v>130000</v>
      </c>
      <c r="CT17" s="106">
        <v>130000</v>
      </c>
      <c r="CU17" s="106">
        <v>130000</v>
      </c>
      <c r="CV17" s="106">
        <v>130000</v>
      </c>
      <c r="CW17" s="106">
        <v>130000</v>
      </c>
      <c r="CX17" s="106">
        <v>130000</v>
      </c>
      <c r="CY17" s="106">
        <v>130000</v>
      </c>
      <c r="CZ17" s="106">
        <v>130000</v>
      </c>
      <c r="DA17" s="106">
        <v>130000</v>
      </c>
      <c r="DB17" s="106">
        <v>130000</v>
      </c>
      <c r="DC17" s="106">
        <v>130000</v>
      </c>
      <c r="DD17" s="106">
        <v>130000</v>
      </c>
      <c r="DE17" s="106">
        <v>130000</v>
      </c>
      <c r="DF17" s="106">
        <v>131000</v>
      </c>
      <c r="DG17" s="106">
        <v>130000</v>
      </c>
      <c r="DH17" s="106">
        <v>138000</v>
      </c>
      <c r="DI17" s="106">
        <v>146000</v>
      </c>
      <c r="DJ17" s="106">
        <v>147500</v>
      </c>
      <c r="DK17" s="106">
        <v>140000</v>
      </c>
      <c r="DL17" s="106">
        <v>142000</v>
      </c>
      <c r="DM17" s="106">
        <v>150000</v>
      </c>
      <c r="DN17" s="106">
        <v>150000</v>
      </c>
      <c r="DO17" s="106">
        <v>150000</v>
      </c>
      <c r="DP17" s="106">
        <v>150000</v>
      </c>
      <c r="DQ17" s="106">
        <v>150000</v>
      </c>
      <c r="DR17" s="106">
        <v>150000</v>
      </c>
      <c r="DS17" s="106">
        <v>150000</v>
      </c>
      <c r="DT17" s="106">
        <v>150000</v>
      </c>
      <c r="DU17" s="106">
        <v>150000</v>
      </c>
      <c r="DV17" s="106">
        <v>150000</v>
      </c>
      <c r="DW17" s="106">
        <v>149000</v>
      </c>
      <c r="DX17" s="106">
        <v>150000</v>
      </c>
      <c r="DY17" s="106">
        <v>150000</v>
      </c>
      <c r="DZ17" s="106">
        <v>150000</v>
      </c>
      <c r="EA17" s="106">
        <v>150000</v>
      </c>
      <c r="EB17" s="106">
        <v>150000</v>
      </c>
      <c r="EC17" s="106">
        <v>150000</v>
      </c>
      <c r="ED17" s="106">
        <v>150000</v>
      </c>
      <c r="EE17" s="106">
        <v>150000</v>
      </c>
      <c r="EF17" s="106">
        <v>150000</v>
      </c>
      <c r="EG17" s="106">
        <v>150000</v>
      </c>
      <c r="EH17" s="106">
        <v>150000</v>
      </c>
      <c r="EI17" s="106">
        <v>150000</v>
      </c>
      <c r="EJ17" s="106">
        <v>150000</v>
      </c>
      <c r="EK17" s="106">
        <v>150000</v>
      </c>
      <c r="EL17" s="106">
        <v>150000</v>
      </c>
      <c r="EM17" s="106">
        <v>148000</v>
      </c>
      <c r="EN17" s="106">
        <v>150000</v>
      </c>
      <c r="EO17" s="106">
        <v>150000</v>
      </c>
      <c r="EP17" s="106">
        <v>150000</v>
      </c>
      <c r="EQ17" s="106">
        <v>150000</v>
      </c>
      <c r="ER17" s="106">
        <v>150000</v>
      </c>
      <c r="ES17" s="106">
        <v>150000</v>
      </c>
      <c r="ET17" s="106">
        <v>150000</v>
      </c>
      <c r="EU17" s="106">
        <v>150000</v>
      </c>
      <c r="EV17" s="106">
        <v>140000</v>
      </c>
      <c r="EW17" s="106">
        <v>140000</v>
      </c>
      <c r="EX17" s="106">
        <v>140000</v>
      </c>
      <c r="EY17" s="106">
        <v>140000</v>
      </c>
      <c r="EZ17" s="106">
        <v>140000</v>
      </c>
      <c r="FA17" s="106">
        <v>140000</v>
      </c>
      <c r="FB17" s="106">
        <v>140000</v>
      </c>
      <c r="FC17" s="106">
        <v>140000</v>
      </c>
      <c r="FD17" s="106">
        <v>140000</v>
      </c>
      <c r="FE17" s="106">
        <v>140000</v>
      </c>
      <c r="FF17" s="106">
        <v>140000</v>
      </c>
      <c r="FG17" s="106">
        <v>140000</v>
      </c>
      <c r="FH17" s="106">
        <v>140000</v>
      </c>
      <c r="FI17" s="106">
        <v>140000</v>
      </c>
      <c r="FJ17" s="106">
        <v>140000</v>
      </c>
      <c r="FK17" s="106">
        <v>140000</v>
      </c>
      <c r="FL17" s="106">
        <v>140000</v>
      </c>
      <c r="FM17" s="106">
        <v>140000</v>
      </c>
      <c r="FN17" s="106">
        <v>140000</v>
      </c>
      <c r="FO17" s="106">
        <v>140000</v>
      </c>
      <c r="FP17" s="106">
        <v>140000</v>
      </c>
      <c r="FQ17" s="106">
        <v>140000</v>
      </c>
      <c r="FR17" s="106">
        <v>140000</v>
      </c>
      <c r="FS17" s="106">
        <v>140000</v>
      </c>
      <c r="FT17" s="106">
        <v>140000</v>
      </c>
      <c r="FU17" s="106">
        <v>140000</v>
      </c>
      <c r="FV17" s="106">
        <v>140000</v>
      </c>
      <c r="FW17" s="106">
        <v>140000</v>
      </c>
      <c r="FX17" s="106">
        <v>140000</v>
      </c>
      <c r="FY17" s="106">
        <v>140000</v>
      </c>
      <c r="FZ17" s="106">
        <v>140000</v>
      </c>
      <c r="GA17" s="106">
        <v>140000</v>
      </c>
      <c r="GB17" s="106">
        <v>140000</v>
      </c>
      <c r="GC17" s="106">
        <v>140000</v>
      </c>
    </row>
    <row r="18" spans="1:185" ht="14.5" x14ac:dyDescent="0.35">
      <c r="A18">
        <f>INDEX('Varian All'!$A$5:$A$104,MATCH(B18,'Varian All'!$B$5:$B$104,0))</f>
        <v>27</v>
      </c>
      <c r="B18" s="108" t="s">
        <v>50</v>
      </c>
      <c r="C18" s="108">
        <v>1</v>
      </c>
      <c r="D18" s="108" t="s">
        <v>24</v>
      </c>
      <c r="E18" s="106">
        <v>120000</v>
      </c>
      <c r="F18" s="106">
        <v>120000</v>
      </c>
      <c r="G18" s="106">
        <v>120000</v>
      </c>
      <c r="H18" s="106">
        <v>120000</v>
      </c>
      <c r="I18" s="106">
        <v>120000</v>
      </c>
      <c r="J18" s="106">
        <v>120000</v>
      </c>
      <c r="K18" s="106">
        <v>120000</v>
      </c>
      <c r="L18" s="106">
        <v>120000</v>
      </c>
      <c r="M18" s="106">
        <v>120000</v>
      </c>
      <c r="N18" s="106">
        <v>120000</v>
      </c>
      <c r="O18" s="106">
        <v>120000</v>
      </c>
      <c r="P18" s="106">
        <v>120000</v>
      </c>
      <c r="Q18" s="106">
        <v>120000</v>
      </c>
      <c r="R18" s="106">
        <v>120000</v>
      </c>
      <c r="S18" s="106">
        <v>120000</v>
      </c>
      <c r="T18" s="106">
        <v>124000</v>
      </c>
      <c r="U18" s="106">
        <v>122000</v>
      </c>
      <c r="V18" s="106">
        <v>120000</v>
      </c>
      <c r="W18" s="106">
        <v>120000</v>
      </c>
      <c r="X18" s="106">
        <v>120000</v>
      </c>
      <c r="Y18" s="106">
        <v>120000</v>
      </c>
      <c r="Z18" s="106">
        <v>120000</v>
      </c>
      <c r="AA18" s="106">
        <v>120000</v>
      </c>
      <c r="AB18" s="106">
        <v>120000</v>
      </c>
      <c r="AC18" s="106">
        <v>120000</v>
      </c>
      <c r="AD18" s="106">
        <v>120000</v>
      </c>
      <c r="AE18" s="106">
        <v>120000</v>
      </c>
      <c r="AF18" s="106">
        <v>120000</v>
      </c>
      <c r="AG18" s="106">
        <v>120000</v>
      </c>
      <c r="AH18" s="106">
        <v>120000</v>
      </c>
      <c r="AI18" s="106">
        <v>120000</v>
      </c>
      <c r="AJ18" s="106">
        <v>120000</v>
      </c>
      <c r="AK18" s="106">
        <v>120000</v>
      </c>
      <c r="AL18" s="106">
        <v>120000</v>
      </c>
      <c r="AM18" s="106">
        <v>120000</v>
      </c>
      <c r="AN18" s="106">
        <v>120000</v>
      </c>
      <c r="AO18" s="106">
        <v>120000</v>
      </c>
      <c r="AP18" s="106">
        <v>120000</v>
      </c>
      <c r="AQ18" s="106">
        <v>120000</v>
      </c>
      <c r="AR18" s="106">
        <v>120000</v>
      </c>
      <c r="AS18" s="106">
        <v>120000</v>
      </c>
      <c r="AT18" s="106">
        <v>120000</v>
      </c>
      <c r="AU18" s="106">
        <v>120000</v>
      </c>
      <c r="AV18" s="106">
        <v>120000</v>
      </c>
      <c r="AW18" s="106">
        <v>120000</v>
      </c>
      <c r="AX18" s="106">
        <v>120000</v>
      </c>
      <c r="AY18" s="106">
        <v>120000</v>
      </c>
      <c r="AZ18" s="106">
        <v>120000</v>
      </c>
      <c r="BA18" s="106">
        <v>120000</v>
      </c>
      <c r="BB18" s="106">
        <v>120000</v>
      </c>
      <c r="BC18" s="106">
        <v>120000</v>
      </c>
      <c r="BD18" s="106">
        <v>120000</v>
      </c>
      <c r="BE18" s="106">
        <v>120000</v>
      </c>
      <c r="BF18" s="106">
        <v>120000</v>
      </c>
      <c r="BG18" s="106">
        <v>120000</v>
      </c>
      <c r="BH18" s="106">
        <v>120000</v>
      </c>
      <c r="BI18" s="106">
        <v>120000</v>
      </c>
      <c r="BJ18" s="106">
        <v>120000</v>
      </c>
      <c r="BK18" s="106">
        <v>120000</v>
      </c>
      <c r="BL18" s="106">
        <v>120000</v>
      </c>
      <c r="BM18" s="106">
        <v>120000</v>
      </c>
      <c r="BN18" s="106">
        <v>125000</v>
      </c>
      <c r="BO18" s="106">
        <v>130000</v>
      </c>
      <c r="BP18" s="106">
        <v>130000</v>
      </c>
      <c r="BQ18" s="106">
        <v>130000</v>
      </c>
      <c r="BR18" s="106">
        <v>130000</v>
      </c>
      <c r="BS18" s="106">
        <v>130000</v>
      </c>
      <c r="BT18" s="106">
        <v>130000</v>
      </c>
      <c r="BU18" s="106">
        <v>130000</v>
      </c>
      <c r="BV18" s="106">
        <v>130000</v>
      </c>
      <c r="BW18" s="106">
        <v>130000</v>
      </c>
      <c r="BX18" s="106">
        <v>130000</v>
      </c>
      <c r="BY18" s="106">
        <v>130000</v>
      </c>
      <c r="BZ18" s="106">
        <v>130000</v>
      </c>
      <c r="CA18" s="106">
        <v>130000</v>
      </c>
      <c r="CB18" s="106">
        <v>130000</v>
      </c>
      <c r="CC18" s="106">
        <v>130000</v>
      </c>
      <c r="CD18" s="106">
        <v>130000</v>
      </c>
      <c r="CE18" s="106">
        <v>130000</v>
      </c>
      <c r="CF18" s="106">
        <v>130000</v>
      </c>
      <c r="CG18" s="106">
        <v>130000</v>
      </c>
      <c r="CH18" s="106">
        <v>130000</v>
      </c>
      <c r="CI18" s="106">
        <v>130000</v>
      </c>
      <c r="CJ18" s="106">
        <v>130000</v>
      </c>
      <c r="CK18" s="106">
        <v>130000</v>
      </c>
      <c r="CL18" s="106">
        <v>130000</v>
      </c>
      <c r="CM18" s="106">
        <v>130000</v>
      </c>
      <c r="CN18" s="106">
        <v>130000</v>
      </c>
      <c r="CO18" s="106">
        <v>130000</v>
      </c>
      <c r="CP18" s="106">
        <v>130000</v>
      </c>
      <c r="CQ18" s="106">
        <v>130000</v>
      </c>
      <c r="CR18" s="106">
        <v>130000</v>
      </c>
      <c r="CS18" s="106">
        <v>130000</v>
      </c>
      <c r="CT18" s="106">
        <v>130000</v>
      </c>
      <c r="CU18" s="106">
        <v>130000</v>
      </c>
      <c r="CV18" s="106">
        <v>130000</v>
      </c>
      <c r="CW18" s="106">
        <v>130000</v>
      </c>
      <c r="CX18" s="106">
        <v>130000</v>
      </c>
      <c r="CY18" s="106">
        <v>130000</v>
      </c>
      <c r="CZ18" s="106">
        <v>130000</v>
      </c>
      <c r="DA18" s="106">
        <v>130000</v>
      </c>
      <c r="DB18" s="106">
        <v>130000</v>
      </c>
      <c r="DC18" s="106">
        <v>130000</v>
      </c>
      <c r="DD18" s="106">
        <v>130000</v>
      </c>
      <c r="DE18" s="106">
        <v>130000</v>
      </c>
      <c r="DF18" s="106">
        <v>131000</v>
      </c>
      <c r="DG18" s="106">
        <v>130000</v>
      </c>
      <c r="DH18" s="106">
        <v>138000</v>
      </c>
      <c r="DI18" s="106">
        <v>146000</v>
      </c>
      <c r="DJ18" s="106">
        <v>147500</v>
      </c>
      <c r="DK18" s="106">
        <v>140000</v>
      </c>
      <c r="DL18" s="106">
        <v>142000</v>
      </c>
      <c r="DM18" s="106">
        <v>150000</v>
      </c>
      <c r="DN18" s="106">
        <v>150000</v>
      </c>
      <c r="DO18" s="106">
        <v>150000</v>
      </c>
      <c r="DP18" s="106">
        <v>150000</v>
      </c>
      <c r="DQ18" s="106">
        <v>150000</v>
      </c>
      <c r="DR18" s="106">
        <v>150000</v>
      </c>
      <c r="DS18" s="106">
        <v>150000</v>
      </c>
      <c r="DT18" s="106">
        <v>150000</v>
      </c>
      <c r="DU18" s="106">
        <v>150000</v>
      </c>
      <c r="DV18" s="106">
        <v>150000</v>
      </c>
      <c r="DW18" s="106">
        <v>150000</v>
      </c>
      <c r="DX18" s="106">
        <v>150000</v>
      </c>
      <c r="DY18" s="106">
        <v>150000</v>
      </c>
      <c r="DZ18" s="106">
        <v>150000</v>
      </c>
      <c r="EA18" s="106">
        <v>150000</v>
      </c>
      <c r="EB18" s="106">
        <v>150000</v>
      </c>
      <c r="EC18" s="106">
        <v>150000</v>
      </c>
      <c r="ED18" s="106">
        <v>150000</v>
      </c>
      <c r="EE18" s="106">
        <v>150000</v>
      </c>
      <c r="EF18" s="106">
        <v>150000</v>
      </c>
      <c r="EG18" s="106">
        <v>150000</v>
      </c>
      <c r="EH18" s="106">
        <v>150000</v>
      </c>
      <c r="EI18" s="106">
        <v>150000</v>
      </c>
      <c r="EJ18" s="106">
        <v>150000</v>
      </c>
      <c r="EK18" s="106">
        <v>150000</v>
      </c>
      <c r="EL18" s="106">
        <v>150000</v>
      </c>
      <c r="EM18" s="106">
        <v>150000</v>
      </c>
      <c r="EN18" s="106">
        <v>150000</v>
      </c>
      <c r="EO18" s="106">
        <v>150000</v>
      </c>
      <c r="EP18" s="106">
        <v>150000</v>
      </c>
      <c r="EQ18" s="106">
        <v>150000</v>
      </c>
      <c r="ER18" s="106">
        <v>150000</v>
      </c>
      <c r="ES18" s="106">
        <v>150000</v>
      </c>
      <c r="ET18" s="106">
        <v>150000</v>
      </c>
      <c r="EU18" s="106">
        <v>150000</v>
      </c>
      <c r="EV18" s="106">
        <v>140000</v>
      </c>
      <c r="EW18" s="106">
        <v>140000</v>
      </c>
      <c r="EX18" s="106">
        <v>140000</v>
      </c>
      <c r="EY18" s="106">
        <v>140000</v>
      </c>
      <c r="EZ18" s="106">
        <v>140000</v>
      </c>
      <c r="FA18" s="106">
        <v>140000</v>
      </c>
      <c r="FB18" s="106">
        <v>140000</v>
      </c>
      <c r="FC18" s="106">
        <v>140000</v>
      </c>
      <c r="FD18" s="106">
        <v>140000</v>
      </c>
      <c r="FE18" s="106">
        <v>140000</v>
      </c>
      <c r="FF18" s="106">
        <v>140000</v>
      </c>
      <c r="FG18" s="106">
        <v>140000</v>
      </c>
      <c r="FH18" s="106">
        <v>140000</v>
      </c>
      <c r="FI18" s="106">
        <v>140000</v>
      </c>
      <c r="FJ18" s="106">
        <v>140000</v>
      </c>
      <c r="FK18" s="106">
        <v>140000</v>
      </c>
      <c r="FL18" s="106">
        <v>140000</v>
      </c>
      <c r="FM18" s="106">
        <v>140000</v>
      </c>
      <c r="FN18" s="106">
        <v>140000</v>
      </c>
      <c r="FO18" s="106">
        <v>140000</v>
      </c>
      <c r="FP18" s="106">
        <v>140000</v>
      </c>
      <c r="FQ18" s="106">
        <v>140000</v>
      </c>
      <c r="FR18" s="106">
        <v>140000</v>
      </c>
      <c r="FS18" s="106">
        <v>140000</v>
      </c>
      <c r="FT18" s="106">
        <v>140000</v>
      </c>
      <c r="FU18" s="106">
        <v>140000</v>
      </c>
      <c r="FV18" s="106">
        <v>140000</v>
      </c>
      <c r="FW18" s="106">
        <v>140000</v>
      </c>
      <c r="FX18" s="106">
        <v>140000</v>
      </c>
      <c r="FY18" s="106">
        <v>140000</v>
      </c>
      <c r="FZ18" s="106">
        <v>140000</v>
      </c>
      <c r="GA18" s="106">
        <v>140000</v>
      </c>
      <c r="GB18" s="106">
        <v>140000</v>
      </c>
      <c r="GC18" s="106">
        <v>140000</v>
      </c>
    </row>
    <row r="19" spans="1:185" ht="14.5" x14ac:dyDescent="0.35">
      <c r="A19">
        <f>INDEX('Varian All'!$A$5:$A$104,MATCH(B19,'Varian All'!$B$5:$B$104,0))</f>
        <v>28</v>
      </c>
      <c r="B19" s="108" t="s">
        <v>51</v>
      </c>
      <c r="C19" s="108">
        <v>1</v>
      </c>
      <c r="D19" s="108" t="s">
        <v>24</v>
      </c>
      <c r="E19" s="106">
        <v>120000</v>
      </c>
      <c r="F19" s="106">
        <v>120000</v>
      </c>
      <c r="G19" s="106">
        <v>120000</v>
      </c>
      <c r="H19" s="106">
        <v>120000</v>
      </c>
      <c r="I19" s="106">
        <v>120000</v>
      </c>
      <c r="J19" s="106">
        <v>120000</v>
      </c>
      <c r="K19" s="106">
        <v>120000</v>
      </c>
      <c r="L19" s="106">
        <v>120000</v>
      </c>
      <c r="M19" s="106">
        <v>120000</v>
      </c>
      <c r="N19" s="106">
        <v>120000</v>
      </c>
      <c r="O19" s="106">
        <v>120000</v>
      </c>
      <c r="P19" s="106">
        <v>120000</v>
      </c>
      <c r="Q19" s="106">
        <v>120000</v>
      </c>
      <c r="R19" s="106">
        <v>120000</v>
      </c>
      <c r="S19" s="106">
        <v>120000</v>
      </c>
      <c r="T19" s="106">
        <v>124000</v>
      </c>
      <c r="U19" s="106">
        <v>122000</v>
      </c>
      <c r="V19" s="106">
        <v>120000</v>
      </c>
      <c r="W19" s="106">
        <v>120000</v>
      </c>
      <c r="X19" s="106">
        <v>120000</v>
      </c>
      <c r="Y19" s="106">
        <v>120000</v>
      </c>
      <c r="Z19" s="106">
        <v>120000</v>
      </c>
      <c r="AA19" s="106">
        <v>120000</v>
      </c>
      <c r="AB19" s="106">
        <v>120000</v>
      </c>
      <c r="AC19" s="106">
        <v>120000</v>
      </c>
      <c r="AD19" s="106">
        <v>120000</v>
      </c>
      <c r="AE19" s="106">
        <v>120000</v>
      </c>
      <c r="AF19" s="106">
        <v>120000</v>
      </c>
      <c r="AG19" s="106">
        <v>120000</v>
      </c>
      <c r="AH19" s="106">
        <v>120000</v>
      </c>
      <c r="AI19" s="106">
        <v>120000</v>
      </c>
      <c r="AJ19" s="106">
        <v>120000</v>
      </c>
      <c r="AK19" s="106">
        <v>120000</v>
      </c>
      <c r="AL19" s="106">
        <v>120000</v>
      </c>
      <c r="AM19" s="106">
        <v>120000</v>
      </c>
      <c r="AN19" s="106">
        <v>120000</v>
      </c>
      <c r="AO19" s="106">
        <v>120000</v>
      </c>
      <c r="AP19" s="106">
        <v>120000</v>
      </c>
      <c r="AQ19" s="106">
        <v>120000</v>
      </c>
      <c r="AR19" s="106">
        <v>120000</v>
      </c>
      <c r="AS19" s="106">
        <v>120000</v>
      </c>
      <c r="AT19" s="106">
        <v>120000</v>
      </c>
      <c r="AU19" s="106">
        <v>120000</v>
      </c>
      <c r="AV19" s="106">
        <v>120000</v>
      </c>
      <c r="AW19" s="106">
        <v>120000</v>
      </c>
      <c r="AX19" s="106">
        <v>120000</v>
      </c>
      <c r="AY19" s="106">
        <v>120000</v>
      </c>
      <c r="AZ19" s="106">
        <v>120000</v>
      </c>
      <c r="BA19" s="106">
        <v>120000</v>
      </c>
      <c r="BB19" s="106">
        <v>120000</v>
      </c>
      <c r="BC19" s="106">
        <v>120000</v>
      </c>
      <c r="BD19" s="106">
        <v>120000</v>
      </c>
      <c r="BE19" s="106">
        <v>120000</v>
      </c>
      <c r="BF19" s="106">
        <v>120000</v>
      </c>
      <c r="BG19" s="106">
        <v>120000</v>
      </c>
      <c r="BH19" s="106">
        <v>120000</v>
      </c>
      <c r="BI19" s="106">
        <v>120000</v>
      </c>
      <c r="BJ19" s="106">
        <v>120000</v>
      </c>
      <c r="BK19" s="106">
        <v>120000</v>
      </c>
      <c r="BL19" s="106">
        <v>120000</v>
      </c>
      <c r="BM19" s="106">
        <v>120000</v>
      </c>
      <c r="BN19" s="106">
        <v>125000</v>
      </c>
      <c r="BO19" s="106">
        <v>130000</v>
      </c>
      <c r="BP19" s="106">
        <v>130000</v>
      </c>
      <c r="BQ19" s="106">
        <v>130000</v>
      </c>
      <c r="BR19" s="106">
        <v>130000</v>
      </c>
      <c r="BS19" s="106">
        <v>130000</v>
      </c>
      <c r="BT19" s="106">
        <v>130000</v>
      </c>
      <c r="BU19" s="106">
        <v>130000</v>
      </c>
      <c r="BV19" s="106">
        <v>130000</v>
      </c>
      <c r="BW19" s="106">
        <v>130000</v>
      </c>
      <c r="BX19" s="106">
        <v>130000</v>
      </c>
      <c r="BY19" s="106">
        <v>130000</v>
      </c>
      <c r="BZ19" s="106">
        <v>130000</v>
      </c>
      <c r="CA19" s="106">
        <v>130000</v>
      </c>
      <c r="CB19" s="106">
        <v>130000</v>
      </c>
      <c r="CC19" s="106">
        <v>130000</v>
      </c>
      <c r="CD19" s="106">
        <v>130000</v>
      </c>
      <c r="CE19" s="106">
        <v>130000</v>
      </c>
      <c r="CF19" s="106">
        <v>130000</v>
      </c>
      <c r="CG19" s="106">
        <v>130000</v>
      </c>
      <c r="CH19" s="106">
        <v>130000</v>
      </c>
      <c r="CI19" s="106">
        <v>130000</v>
      </c>
      <c r="CJ19" s="106">
        <v>130000</v>
      </c>
      <c r="CK19" s="106">
        <v>130000</v>
      </c>
      <c r="CL19" s="106">
        <v>130000</v>
      </c>
      <c r="CM19" s="106">
        <v>130000</v>
      </c>
      <c r="CN19" s="106">
        <v>130000</v>
      </c>
      <c r="CO19" s="106">
        <v>130000</v>
      </c>
      <c r="CP19" s="106">
        <v>130000</v>
      </c>
      <c r="CQ19" s="106">
        <v>130000</v>
      </c>
      <c r="CR19" s="106">
        <v>130000</v>
      </c>
      <c r="CS19" s="106">
        <v>130000</v>
      </c>
      <c r="CT19" s="106">
        <v>130000</v>
      </c>
      <c r="CU19" s="106">
        <v>130000</v>
      </c>
      <c r="CV19" s="106">
        <v>130000</v>
      </c>
      <c r="CW19" s="106">
        <v>130000</v>
      </c>
      <c r="CX19" s="106">
        <v>130000</v>
      </c>
      <c r="CY19" s="106">
        <v>130000</v>
      </c>
      <c r="CZ19" s="106">
        <v>130000</v>
      </c>
      <c r="DA19" s="106">
        <v>130000</v>
      </c>
      <c r="DB19" s="106">
        <v>130000</v>
      </c>
      <c r="DC19" s="106">
        <v>130000</v>
      </c>
      <c r="DD19" s="106">
        <v>130000</v>
      </c>
      <c r="DE19" s="106">
        <v>130000</v>
      </c>
      <c r="DF19" s="106">
        <v>131000</v>
      </c>
      <c r="DG19" s="106">
        <v>130000</v>
      </c>
      <c r="DH19" s="106">
        <v>138000</v>
      </c>
      <c r="DI19" s="106">
        <v>146000</v>
      </c>
      <c r="DJ19" s="106">
        <v>147500</v>
      </c>
      <c r="DK19" s="106">
        <v>140000</v>
      </c>
      <c r="DL19" s="106">
        <v>142000</v>
      </c>
      <c r="DM19" s="106">
        <v>150000</v>
      </c>
      <c r="DN19" s="106">
        <v>150000</v>
      </c>
      <c r="DO19" s="106">
        <v>150000</v>
      </c>
      <c r="DP19" s="106">
        <v>150000</v>
      </c>
      <c r="DQ19" s="106">
        <v>150000</v>
      </c>
      <c r="DR19" s="106">
        <v>150000</v>
      </c>
      <c r="DS19" s="106">
        <v>150000</v>
      </c>
      <c r="DT19" s="106">
        <v>150000</v>
      </c>
      <c r="DU19" s="106">
        <v>150000</v>
      </c>
      <c r="DV19" s="106">
        <v>150000</v>
      </c>
      <c r="DW19" s="106">
        <v>149000</v>
      </c>
      <c r="DX19" s="106">
        <v>150000</v>
      </c>
      <c r="DY19" s="106">
        <v>150000</v>
      </c>
      <c r="DZ19" s="106">
        <v>150000</v>
      </c>
      <c r="EA19" s="106">
        <v>150000</v>
      </c>
      <c r="EB19" s="106">
        <v>150000</v>
      </c>
      <c r="EC19" s="106">
        <v>150000</v>
      </c>
      <c r="ED19" s="106">
        <v>150000</v>
      </c>
      <c r="EE19" s="106">
        <v>150000</v>
      </c>
      <c r="EF19" s="106">
        <v>150000</v>
      </c>
      <c r="EG19" s="106">
        <v>150000</v>
      </c>
      <c r="EH19" s="106">
        <v>150000</v>
      </c>
      <c r="EI19" s="106">
        <v>150000</v>
      </c>
      <c r="EJ19" s="106">
        <v>150000</v>
      </c>
      <c r="EK19" s="106">
        <v>150000</v>
      </c>
      <c r="EL19" s="106">
        <v>150000</v>
      </c>
      <c r="EM19" s="106">
        <v>150000</v>
      </c>
      <c r="EN19" s="106">
        <v>150000</v>
      </c>
      <c r="EO19" s="106">
        <v>150000</v>
      </c>
      <c r="EP19" s="106">
        <v>150000</v>
      </c>
      <c r="EQ19" s="106">
        <v>150000</v>
      </c>
      <c r="ER19" s="106">
        <v>150000</v>
      </c>
      <c r="ES19" s="106">
        <v>150000</v>
      </c>
      <c r="ET19" s="106">
        <v>150000</v>
      </c>
      <c r="EU19" s="106">
        <v>150000</v>
      </c>
      <c r="EV19" s="106">
        <v>140000</v>
      </c>
      <c r="EW19" s="106">
        <v>140000</v>
      </c>
      <c r="EX19" s="106">
        <v>140000</v>
      </c>
      <c r="EY19" s="106">
        <v>140000</v>
      </c>
      <c r="EZ19" s="106">
        <v>140000</v>
      </c>
      <c r="FA19" s="106">
        <v>140000</v>
      </c>
      <c r="FB19" s="106">
        <v>140000</v>
      </c>
      <c r="FC19" s="106">
        <v>140000</v>
      </c>
      <c r="FD19" s="106">
        <v>140000</v>
      </c>
      <c r="FE19" s="106">
        <v>140000</v>
      </c>
      <c r="FF19" s="106">
        <v>140000</v>
      </c>
      <c r="FG19" s="106">
        <v>140000</v>
      </c>
      <c r="FH19" s="106">
        <v>140000</v>
      </c>
      <c r="FI19" s="106">
        <v>140000</v>
      </c>
      <c r="FJ19" s="106">
        <v>140000</v>
      </c>
      <c r="FK19" s="106">
        <v>140000</v>
      </c>
      <c r="FL19" s="106">
        <v>140000</v>
      </c>
      <c r="FM19" s="106">
        <v>140000</v>
      </c>
      <c r="FN19" s="106">
        <v>140000</v>
      </c>
      <c r="FO19" s="106">
        <v>140000</v>
      </c>
      <c r="FP19" s="106">
        <v>140000</v>
      </c>
      <c r="FQ19" s="106">
        <v>140000</v>
      </c>
      <c r="FR19" s="106">
        <v>140000</v>
      </c>
      <c r="FS19" s="106">
        <v>140000</v>
      </c>
      <c r="FT19" s="106">
        <v>140000</v>
      </c>
      <c r="FU19" s="106">
        <v>140000</v>
      </c>
      <c r="FV19" s="106">
        <v>140000</v>
      </c>
      <c r="FW19" s="106">
        <v>140000</v>
      </c>
      <c r="FX19" s="106">
        <v>140000</v>
      </c>
      <c r="FY19" s="106">
        <v>140000</v>
      </c>
      <c r="FZ19" s="106">
        <v>140000</v>
      </c>
      <c r="GA19" s="106">
        <v>140000</v>
      </c>
      <c r="GB19" s="106">
        <v>140000</v>
      </c>
      <c r="GC19" s="106">
        <v>140000</v>
      </c>
    </row>
    <row r="20" spans="1:185" ht="14.5" x14ac:dyDescent="0.35">
      <c r="A20">
        <f>INDEX('Varian All'!$A$5:$A$104,MATCH(B20,'Varian All'!$B$5:$B$104,0))</f>
        <v>29</v>
      </c>
      <c r="B20" s="108" t="s">
        <v>52</v>
      </c>
      <c r="C20" s="108">
        <v>1</v>
      </c>
      <c r="D20" s="108" t="s">
        <v>24</v>
      </c>
      <c r="E20" s="106">
        <v>50000</v>
      </c>
      <c r="F20" s="106">
        <v>46000</v>
      </c>
      <c r="G20" s="106">
        <v>40000</v>
      </c>
      <c r="H20" s="106">
        <v>40000</v>
      </c>
      <c r="I20" s="106">
        <v>40000</v>
      </c>
      <c r="J20" s="106">
        <v>46000</v>
      </c>
      <c r="K20" s="106">
        <v>50000</v>
      </c>
      <c r="L20" s="106">
        <v>50000</v>
      </c>
      <c r="M20" s="106">
        <v>50000</v>
      </c>
      <c r="N20" s="106">
        <v>50000</v>
      </c>
      <c r="O20" s="106">
        <v>50000</v>
      </c>
      <c r="P20" s="106">
        <v>50000</v>
      </c>
      <c r="Q20" s="106">
        <v>50000</v>
      </c>
      <c r="R20" s="106">
        <v>50000</v>
      </c>
      <c r="S20" s="106">
        <v>50000</v>
      </c>
      <c r="T20" s="106">
        <v>54000</v>
      </c>
      <c r="U20" s="106">
        <v>52000</v>
      </c>
      <c r="V20" s="106">
        <v>50000</v>
      </c>
      <c r="W20" s="106">
        <v>50000</v>
      </c>
      <c r="X20" s="106">
        <v>50000</v>
      </c>
      <c r="Y20" s="106">
        <v>50000</v>
      </c>
      <c r="Z20" s="106">
        <v>50000</v>
      </c>
      <c r="AA20" s="106">
        <v>50000</v>
      </c>
      <c r="AB20" s="106">
        <v>50000</v>
      </c>
      <c r="AC20" s="106">
        <v>50000</v>
      </c>
      <c r="AD20" s="106">
        <v>50000</v>
      </c>
      <c r="AE20" s="106">
        <v>50000</v>
      </c>
      <c r="AF20" s="106">
        <v>50000</v>
      </c>
      <c r="AG20" s="106">
        <v>50000</v>
      </c>
      <c r="AH20" s="106">
        <v>50000</v>
      </c>
      <c r="AI20" s="106">
        <v>50000</v>
      </c>
      <c r="AJ20" s="106">
        <v>50000</v>
      </c>
      <c r="AK20" s="106">
        <v>50000</v>
      </c>
      <c r="AL20" s="106">
        <v>50000</v>
      </c>
      <c r="AM20" s="106">
        <v>50000</v>
      </c>
      <c r="AN20" s="106">
        <v>50000</v>
      </c>
      <c r="AO20" s="106">
        <v>50000</v>
      </c>
      <c r="AP20" s="106">
        <v>50000</v>
      </c>
      <c r="AQ20" s="106">
        <v>50000</v>
      </c>
      <c r="AR20" s="106">
        <v>50000</v>
      </c>
      <c r="AS20" s="106">
        <v>50000</v>
      </c>
      <c r="AT20" s="106">
        <v>50000</v>
      </c>
      <c r="AU20" s="106">
        <v>50000</v>
      </c>
      <c r="AV20" s="106">
        <v>50000</v>
      </c>
      <c r="AW20" s="106">
        <v>50000</v>
      </c>
      <c r="AX20" s="106">
        <v>50000</v>
      </c>
      <c r="AY20" s="106">
        <v>50000</v>
      </c>
      <c r="AZ20" s="106">
        <v>50000</v>
      </c>
      <c r="BA20" s="106">
        <v>50000</v>
      </c>
      <c r="BB20" s="106">
        <v>50000</v>
      </c>
      <c r="BC20" s="106">
        <v>50000</v>
      </c>
      <c r="BD20" s="106">
        <v>50000</v>
      </c>
      <c r="BE20" s="106">
        <v>50000</v>
      </c>
      <c r="BF20" s="106">
        <v>50000</v>
      </c>
      <c r="BG20" s="106">
        <v>50000</v>
      </c>
      <c r="BH20" s="106">
        <v>50000</v>
      </c>
      <c r="BI20" s="106">
        <v>50000</v>
      </c>
      <c r="BJ20" s="106">
        <v>50000</v>
      </c>
      <c r="BK20" s="106">
        <v>50000</v>
      </c>
      <c r="BL20" s="106">
        <v>50000</v>
      </c>
      <c r="BM20" s="106">
        <v>50000</v>
      </c>
      <c r="BN20" s="106">
        <v>55000</v>
      </c>
      <c r="BO20" s="106">
        <v>60000</v>
      </c>
      <c r="BP20" s="106">
        <v>60000</v>
      </c>
      <c r="BQ20" s="106">
        <v>60000</v>
      </c>
      <c r="BR20" s="106">
        <v>56250</v>
      </c>
      <c r="BS20" s="106">
        <v>59000</v>
      </c>
      <c r="BT20" s="106">
        <v>60000</v>
      </c>
      <c r="BU20" s="106">
        <v>60000</v>
      </c>
      <c r="BV20" s="106">
        <v>58000</v>
      </c>
      <c r="BW20" s="106">
        <v>58000</v>
      </c>
      <c r="BX20" s="106">
        <v>60000</v>
      </c>
      <c r="BY20" s="106">
        <v>60000</v>
      </c>
      <c r="BZ20" s="106">
        <v>58571.428571428572</v>
      </c>
      <c r="CA20" s="106">
        <v>58000</v>
      </c>
      <c r="CB20" s="106">
        <v>60000</v>
      </c>
      <c r="CC20" s="106">
        <v>60000</v>
      </c>
      <c r="CD20" s="106">
        <v>60000</v>
      </c>
      <c r="CE20" s="106">
        <v>60000</v>
      </c>
      <c r="CF20" s="106">
        <v>60000</v>
      </c>
      <c r="CG20" s="106">
        <v>60000</v>
      </c>
      <c r="CH20" s="106">
        <v>60000</v>
      </c>
      <c r="CI20" s="106">
        <v>60000</v>
      </c>
      <c r="CJ20" s="106">
        <v>60000</v>
      </c>
      <c r="CK20" s="106">
        <v>60000</v>
      </c>
      <c r="CL20" s="106">
        <v>60000</v>
      </c>
      <c r="CM20" s="106">
        <v>60000</v>
      </c>
      <c r="CN20" s="106">
        <v>60000</v>
      </c>
      <c r="CO20" s="106">
        <v>60000</v>
      </c>
      <c r="CP20" s="106">
        <v>60000</v>
      </c>
      <c r="CQ20" s="106">
        <v>60000</v>
      </c>
      <c r="CR20" s="106">
        <v>60000</v>
      </c>
      <c r="CS20" s="106">
        <v>60000</v>
      </c>
      <c r="CT20" s="106">
        <v>60000</v>
      </c>
      <c r="CU20" s="106">
        <v>60000</v>
      </c>
      <c r="CV20" s="106">
        <v>59000</v>
      </c>
      <c r="CW20" s="106">
        <v>58000</v>
      </c>
      <c r="CX20" s="106">
        <v>60000</v>
      </c>
      <c r="CY20" s="106">
        <v>60000</v>
      </c>
      <c r="CZ20" s="106">
        <v>57500</v>
      </c>
      <c r="DA20" s="106">
        <v>60000</v>
      </c>
      <c r="DB20" s="106">
        <v>60000</v>
      </c>
      <c r="DC20" s="106">
        <v>60000</v>
      </c>
      <c r="DD20" s="106">
        <v>60000</v>
      </c>
      <c r="DE20" s="106">
        <v>60000</v>
      </c>
      <c r="DF20" s="106">
        <v>60000</v>
      </c>
      <c r="DG20" s="106">
        <v>60000</v>
      </c>
      <c r="DH20" s="106">
        <v>60000</v>
      </c>
      <c r="DI20" s="106">
        <v>60000</v>
      </c>
      <c r="DJ20" s="106">
        <v>60000</v>
      </c>
      <c r="DK20" s="106">
        <v>60000</v>
      </c>
      <c r="DL20" s="106">
        <v>60000</v>
      </c>
      <c r="DM20" s="106">
        <v>60000</v>
      </c>
      <c r="DN20" s="106">
        <v>60000</v>
      </c>
      <c r="DO20" s="106">
        <v>60000</v>
      </c>
      <c r="DP20" s="106">
        <v>60000</v>
      </c>
      <c r="DQ20" s="106">
        <v>60000</v>
      </c>
      <c r="DR20" s="106">
        <v>60000</v>
      </c>
      <c r="DS20" s="106">
        <v>60000</v>
      </c>
      <c r="DT20" s="106">
        <v>60000</v>
      </c>
      <c r="DU20" s="106">
        <v>60000</v>
      </c>
      <c r="DV20" s="106">
        <v>60000</v>
      </c>
      <c r="DW20" s="106">
        <v>59000</v>
      </c>
      <c r="DX20" s="106">
        <v>60000</v>
      </c>
      <c r="DY20" s="106">
        <v>60000</v>
      </c>
      <c r="DZ20" s="106">
        <v>60000</v>
      </c>
      <c r="EA20" s="106">
        <v>60000</v>
      </c>
      <c r="EB20" s="106">
        <v>60000</v>
      </c>
      <c r="EC20" s="106">
        <v>60000</v>
      </c>
      <c r="ED20" s="106">
        <v>60000</v>
      </c>
      <c r="EE20" s="106">
        <v>60000</v>
      </c>
      <c r="EF20" s="106">
        <v>60000</v>
      </c>
      <c r="EG20" s="106">
        <v>60000</v>
      </c>
      <c r="EH20" s="106">
        <v>60000</v>
      </c>
      <c r="EI20" s="106">
        <v>60000</v>
      </c>
      <c r="EJ20" s="106">
        <v>60000</v>
      </c>
      <c r="EK20" s="106">
        <v>60000</v>
      </c>
      <c r="EL20" s="106">
        <v>60000</v>
      </c>
      <c r="EM20" s="106">
        <v>60000</v>
      </c>
      <c r="EN20" s="106">
        <v>60000</v>
      </c>
      <c r="EO20" s="106">
        <v>60000</v>
      </c>
      <c r="EP20" s="106">
        <v>60000</v>
      </c>
      <c r="EQ20" s="106">
        <v>60000</v>
      </c>
      <c r="ER20" s="106">
        <v>60000</v>
      </c>
      <c r="ES20" s="106">
        <v>60000</v>
      </c>
      <c r="ET20" s="106">
        <v>60000</v>
      </c>
      <c r="EU20" s="106">
        <v>60000</v>
      </c>
      <c r="EV20" s="106">
        <v>60000</v>
      </c>
      <c r="EW20" s="106">
        <v>60000</v>
      </c>
      <c r="EX20" s="106">
        <v>60000</v>
      </c>
      <c r="EY20" s="106">
        <v>60000</v>
      </c>
      <c r="EZ20" s="106">
        <v>60000</v>
      </c>
      <c r="FA20" s="106">
        <v>60000</v>
      </c>
      <c r="FB20" s="106">
        <v>60000</v>
      </c>
      <c r="FC20" s="106">
        <v>60000</v>
      </c>
      <c r="FD20" s="106">
        <v>60000</v>
      </c>
      <c r="FE20" s="106">
        <v>60000</v>
      </c>
      <c r="FF20" s="106">
        <v>60000</v>
      </c>
      <c r="FG20" s="106">
        <v>60000</v>
      </c>
      <c r="FH20" s="106">
        <v>60000</v>
      </c>
      <c r="FI20" s="106">
        <v>60000</v>
      </c>
      <c r="FJ20" s="106">
        <v>60000</v>
      </c>
      <c r="FK20" s="106">
        <v>100000</v>
      </c>
      <c r="FL20" s="106">
        <v>60000</v>
      </c>
      <c r="FM20" s="106">
        <v>60000</v>
      </c>
      <c r="FN20" s="106">
        <v>60000</v>
      </c>
      <c r="FO20" s="106">
        <v>60000</v>
      </c>
      <c r="FP20" s="106">
        <v>60000</v>
      </c>
      <c r="FQ20" s="106">
        <v>60000</v>
      </c>
      <c r="FR20" s="106">
        <v>60000</v>
      </c>
      <c r="FS20" s="106">
        <v>60000</v>
      </c>
      <c r="FT20" s="106">
        <v>60000</v>
      </c>
      <c r="FU20" s="106">
        <v>100000</v>
      </c>
      <c r="FV20" s="106">
        <v>60000</v>
      </c>
      <c r="FW20" s="106">
        <v>60000</v>
      </c>
      <c r="FX20" s="106">
        <v>60000</v>
      </c>
      <c r="FY20" s="106">
        <v>60000</v>
      </c>
      <c r="FZ20" s="106">
        <v>60000</v>
      </c>
      <c r="GA20" s="106">
        <v>60000</v>
      </c>
      <c r="GB20" s="106">
        <v>60000</v>
      </c>
      <c r="GC20" s="106">
        <v>60000</v>
      </c>
    </row>
    <row r="21" spans="1:185" ht="15.75" customHeight="1" x14ac:dyDescent="0.35">
      <c r="A21">
        <f>INDEX('Varian All'!$A$5:$A$104,MATCH(B21,'Varian All'!$B$5:$B$104,0))</f>
        <v>30</v>
      </c>
      <c r="B21" s="108" t="s">
        <v>53</v>
      </c>
      <c r="C21" s="108">
        <v>1</v>
      </c>
      <c r="D21" s="108" t="s">
        <v>24</v>
      </c>
      <c r="E21" s="106">
        <v>120000</v>
      </c>
      <c r="F21" s="106">
        <v>120000</v>
      </c>
      <c r="G21" s="106">
        <v>120000</v>
      </c>
      <c r="H21" s="106">
        <v>120000</v>
      </c>
      <c r="I21" s="106">
        <v>120000</v>
      </c>
      <c r="J21" s="106">
        <v>120000</v>
      </c>
      <c r="K21" s="106">
        <v>120000</v>
      </c>
      <c r="L21" s="106">
        <v>120000</v>
      </c>
      <c r="M21" s="106">
        <v>120000</v>
      </c>
      <c r="N21" s="106">
        <v>120000</v>
      </c>
      <c r="O21" s="106">
        <v>120000</v>
      </c>
      <c r="P21" s="106">
        <v>120000</v>
      </c>
      <c r="Q21" s="106">
        <v>120000</v>
      </c>
      <c r="R21" s="106">
        <v>120000</v>
      </c>
      <c r="S21" s="106">
        <v>120000</v>
      </c>
      <c r="T21" s="106">
        <v>124000</v>
      </c>
      <c r="U21" s="106">
        <v>122000</v>
      </c>
      <c r="V21" s="106">
        <v>120000</v>
      </c>
      <c r="W21" s="106">
        <v>120000</v>
      </c>
      <c r="X21" s="106">
        <v>120000</v>
      </c>
      <c r="Y21" s="106">
        <v>120000</v>
      </c>
      <c r="Z21" s="106">
        <v>120000</v>
      </c>
      <c r="AA21" s="106">
        <v>120000</v>
      </c>
      <c r="AB21" s="106">
        <v>120000</v>
      </c>
      <c r="AC21" s="106">
        <v>120000</v>
      </c>
      <c r="AD21" s="106">
        <v>120000</v>
      </c>
      <c r="AE21" s="106">
        <v>120000</v>
      </c>
      <c r="AF21" s="106">
        <v>120000</v>
      </c>
      <c r="AG21" s="106">
        <v>120000</v>
      </c>
      <c r="AH21" s="106">
        <v>120000</v>
      </c>
      <c r="AI21" s="106">
        <v>120000</v>
      </c>
      <c r="AJ21" s="106">
        <v>120000</v>
      </c>
      <c r="AK21" s="106">
        <v>120000</v>
      </c>
      <c r="AL21" s="106">
        <v>120000</v>
      </c>
      <c r="AM21" s="106">
        <v>120000</v>
      </c>
      <c r="AN21" s="106">
        <v>120000</v>
      </c>
      <c r="AO21" s="106">
        <v>120000</v>
      </c>
      <c r="AP21" s="106">
        <v>120000</v>
      </c>
      <c r="AQ21" s="106">
        <v>120000</v>
      </c>
      <c r="AR21" s="106">
        <v>120000</v>
      </c>
      <c r="AS21" s="106">
        <v>120000</v>
      </c>
      <c r="AT21" s="106">
        <v>120000</v>
      </c>
      <c r="AU21" s="106">
        <v>120000</v>
      </c>
      <c r="AV21" s="106">
        <v>120000</v>
      </c>
      <c r="AW21" s="106">
        <v>120000</v>
      </c>
      <c r="AX21" s="106">
        <v>120000</v>
      </c>
      <c r="AY21" s="106">
        <v>120000</v>
      </c>
      <c r="AZ21" s="106">
        <v>120000</v>
      </c>
      <c r="BA21" s="106">
        <v>120000</v>
      </c>
      <c r="BB21" s="106">
        <v>120000</v>
      </c>
      <c r="BC21" s="106">
        <v>120000</v>
      </c>
      <c r="BD21" s="106">
        <v>120000</v>
      </c>
      <c r="BE21" s="106">
        <v>120000</v>
      </c>
      <c r="BF21" s="106">
        <v>120000</v>
      </c>
      <c r="BG21" s="106">
        <v>120000</v>
      </c>
      <c r="BH21" s="106">
        <v>120000</v>
      </c>
      <c r="BI21" s="106">
        <v>120000</v>
      </c>
      <c r="BJ21" s="106">
        <v>120000</v>
      </c>
      <c r="BK21" s="106">
        <v>120000</v>
      </c>
      <c r="BL21" s="106">
        <v>120000</v>
      </c>
      <c r="BM21" s="106">
        <v>120000</v>
      </c>
      <c r="BN21" s="106">
        <v>125000</v>
      </c>
      <c r="BO21" s="106">
        <v>130000</v>
      </c>
      <c r="BP21" s="106">
        <v>130000</v>
      </c>
      <c r="BQ21" s="106">
        <v>130000</v>
      </c>
      <c r="BR21" s="106">
        <v>130000</v>
      </c>
      <c r="BS21" s="106">
        <v>130000</v>
      </c>
      <c r="BT21" s="106">
        <v>130000</v>
      </c>
      <c r="BU21" s="106">
        <v>130000</v>
      </c>
      <c r="BV21" s="106">
        <v>130000</v>
      </c>
      <c r="BW21" s="106">
        <v>130000</v>
      </c>
      <c r="BX21" s="106">
        <v>130000</v>
      </c>
      <c r="BY21" s="106">
        <v>130000</v>
      </c>
      <c r="BZ21" s="106">
        <v>130000</v>
      </c>
      <c r="CA21" s="106">
        <v>130000</v>
      </c>
      <c r="CB21" s="106">
        <v>130000</v>
      </c>
      <c r="CC21" s="106">
        <v>130000</v>
      </c>
      <c r="CD21" s="106">
        <v>130000</v>
      </c>
      <c r="CE21" s="106">
        <v>130000</v>
      </c>
      <c r="CF21" s="106">
        <v>130000</v>
      </c>
      <c r="CG21" s="106">
        <v>130000</v>
      </c>
      <c r="CH21" s="106">
        <v>130000</v>
      </c>
      <c r="CI21" s="106">
        <v>130000</v>
      </c>
      <c r="CJ21" s="106">
        <v>130000</v>
      </c>
      <c r="CK21" s="106">
        <v>130000</v>
      </c>
      <c r="CL21" s="106">
        <v>130000</v>
      </c>
      <c r="CM21" s="106">
        <v>130000</v>
      </c>
      <c r="CN21" s="106">
        <v>130000</v>
      </c>
      <c r="CO21" s="106">
        <v>130000</v>
      </c>
      <c r="CP21" s="106">
        <v>130000</v>
      </c>
      <c r="CQ21" s="106">
        <v>130000</v>
      </c>
      <c r="CR21" s="106">
        <v>130000</v>
      </c>
      <c r="CS21" s="106">
        <v>130000</v>
      </c>
      <c r="CT21" s="106">
        <v>130000</v>
      </c>
      <c r="CU21" s="106">
        <v>130000</v>
      </c>
      <c r="CV21" s="106">
        <v>130000</v>
      </c>
      <c r="CW21" s="106">
        <v>130000</v>
      </c>
      <c r="CX21" s="106">
        <v>130000</v>
      </c>
      <c r="CY21" s="106">
        <v>130000</v>
      </c>
      <c r="CZ21" s="106">
        <v>130000</v>
      </c>
      <c r="DA21" s="106">
        <v>130000</v>
      </c>
      <c r="DB21" s="106">
        <v>130000</v>
      </c>
      <c r="DC21" s="106">
        <v>130000</v>
      </c>
      <c r="DD21" s="106">
        <v>130000</v>
      </c>
      <c r="DE21" s="106">
        <v>130000</v>
      </c>
      <c r="DF21" s="106">
        <v>131000</v>
      </c>
      <c r="DG21" s="106">
        <v>130000</v>
      </c>
      <c r="DH21" s="106">
        <v>138000</v>
      </c>
      <c r="DI21" s="106">
        <v>146000</v>
      </c>
      <c r="DJ21" s="106">
        <v>147500</v>
      </c>
      <c r="DK21" s="106">
        <v>140000</v>
      </c>
      <c r="DL21" s="106">
        <v>142000</v>
      </c>
      <c r="DM21" s="106">
        <v>150000</v>
      </c>
      <c r="DN21" s="106">
        <v>150000</v>
      </c>
      <c r="DO21" s="106">
        <v>150000</v>
      </c>
      <c r="DP21" s="106">
        <v>150000</v>
      </c>
      <c r="DQ21" s="106">
        <v>150000</v>
      </c>
      <c r="DR21" s="106">
        <v>150000</v>
      </c>
      <c r="DS21" s="106">
        <v>150000</v>
      </c>
      <c r="DT21" s="106">
        <v>150000</v>
      </c>
      <c r="DU21" s="106">
        <v>150000</v>
      </c>
      <c r="DV21" s="106">
        <v>150000</v>
      </c>
      <c r="DW21" s="106">
        <v>149000</v>
      </c>
      <c r="DX21" s="106">
        <v>150000</v>
      </c>
      <c r="DY21" s="106">
        <v>150000</v>
      </c>
      <c r="DZ21" s="106">
        <v>150000</v>
      </c>
      <c r="EA21" s="106">
        <v>150000</v>
      </c>
      <c r="EB21" s="106">
        <v>150000</v>
      </c>
      <c r="EC21" s="106">
        <v>150000</v>
      </c>
      <c r="ED21" s="106">
        <v>150000</v>
      </c>
      <c r="EE21" s="106">
        <v>150000</v>
      </c>
      <c r="EF21" s="106">
        <v>150000</v>
      </c>
      <c r="EG21" s="106">
        <v>150000</v>
      </c>
      <c r="EH21" s="106">
        <v>150000</v>
      </c>
      <c r="EI21" s="106">
        <v>150000</v>
      </c>
      <c r="EJ21" s="106">
        <v>150000</v>
      </c>
      <c r="EK21" s="106">
        <v>150000</v>
      </c>
      <c r="EL21" s="106">
        <v>150000</v>
      </c>
      <c r="EM21" s="106">
        <v>150000</v>
      </c>
      <c r="EN21" s="106">
        <v>150000</v>
      </c>
      <c r="EO21" s="106">
        <v>150000</v>
      </c>
      <c r="EP21" s="106">
        <v>150000</v>
      </c>
      <c r="EQ21" s="106">
        <v>150000</v>
      </c>
      <c r="ER21" s="106">
        <v>150000</v>
      </c>
      <c r="ES21" s="106">
        <v>150000</v>
      </c>
      <c r="ET21" s="106">
        <v>150000</v>
      </c>
      <c r="EU21" s="106">
        <v>150000</v>
      </c>
      <c r="EV21" s="106">
        <v>140000</v>
      </c>
      <c r="EW21" s="106">
        <v>140000</v>
      </c>
      <c r="EX21" s="106">
        <v>140000</v>
      </c>
      <c r="EY21" s="106">
        <v>140000</v>
      </c>
      <c r="EZ21" s="106">
        <v>140000</v>
      </c>
      <c r="FA21" s="106">
        <v>140000</v>
      </c>
      <c r="FB21" s="106">
        <v>140000</v>
      </c>
      <c r="FC21" s="106">
        <v>140000</v>
      </c>
      <c r="FD21" s="106">
        <v>140000</v>
      </c>
      <c r="FE21" s="106">
        <v>140000</v>
      </c>
      <c r="FF21" s="106">
        <v>140000</v>
      </c>
      <c r="FG21" s="106">
        <v>140000</v>
      </c>
      <c r="FH21" s="106">
        <v>140000</v>
      </c>
      <c r="FI21" s="106">
        <v>140000</v>
      </c>
      <c r="FJ21" s="106">
        <v>140000</v>
      </c>
      <c r="FK21" s="106">
        <v>140000</v>
      </c>
      <c r="FL21" s="106">
        <v>140000</v>
      </c>
      <c r="FM21" s="106">
        <v>140000</v>
      </c>
      <c r="FN21" s="106">
        <v>140000</v>
      </c>
      <c r="FO21" s="106">
        <v>140000</v>
      </c>
      <c r="FP21" s="106">
        <v>140000</v>
      </c>
      <c r="FQ21" s="106">
        <v>140000</v>
      </c>
      <c r="FR21" s="106">
        <v>140000</v>
      </c>
      <c r="FS21" s="106">
        <v>140000</v>
      </c>
      <c r="FT21" s="106">
        <v>140000</v>
      </c>
      <c r="FU21" s="106">
        <v>140000</v>
      </c>
      <c r="FV21" s="106">
        <v>140000</v>
      </c>
      <c r="FW21" s="106">
        <v>140000</v>
      </c>
      <c r="FX21" s="106">
        <v>140000</v>
      </c>
      <c r="FY21" s="106">
        <v>140000</v>
      </c>
      <c r="FZ21" s="106">
        <v>140000</v>
      </c>
      <c r="GA21" s="106">
        <v>140000</v>
      </c>
      <c r="GB21" s="106">
        <v>140000</v>
      </c>
      <c r="GC21" s="106">
        <v>140000</v>
      </c>
    </row>
    <row r="22" spans="1:185" ht="15.75" customHeight="1" x14ac:dyDescent="0.35">
      <c r="A22">
        <f>INDEX('Varian All'!$A$5:$A$104,MATCH(B22,'Varian All'!$B$5:$B$104,0))</f>
        <v>32</v>
      </c>
      <c r="B22" s="108" t="s">
        <v>55</v>
      </c>
      <c r="C22" s="108">
        <v>1</v>
      </c>
      <c r="D22" s="108" t="s">
        <v>106</v>
      </c>
      <c r="E22" s="106">
        <v>25000</v>
      </c>
      <c r="F22" s="106">
        <v>25000</v>
      </c>
      <c r="G22" s="106">
        <v>25600</v>
      </c>
      <c r="H22" s="106">
        <v>25600</v>
      </c>
      <c r="I22" s="106">
        <v>25000</v>
      </c>
      <c r="J22" s="106">
        <v>25000</v>
      </c>
      <c r="K22" s="106">
        <v>25000</v>
      </c>
      <c r="L22" s="106">
        <v>25000</v>
      </c>
      <c r="M22" s="106">
        <v>24000</v>
      </c>
      <c r="N22" s="106">
        <v>21500</v>
      </c>
      <c r="O22" s="106">
        <v>21000</v>
      </c>
      <c r="P22" s="106">
        <v>20000</v>
      </c>
      <c r="Q22" s="106">
        <v>19600</v>
      </c>
      <c r="R22" s="106">
        <v>20000</v>
      </c>
      <c r="S22" s="106">
        <v>23000</v>
      </c>
      <c r="T22" s="106">
        <v>25400</v>
      </c>
      <c r="U22" s="106">
        <v>28800</v>
      </c>
      <c r="V22" s="106">
        <v>33000</v>
      </c>
      <c r="W22" s="106">
        <v>32800</v>
      </c>
      <c r="X22" s="106">
        <v>29400</v>
      </c>
      <c r="Y22" s="106">
        <v>28200</v>
      </c>
      <c r="Z22" s="106">
        <v>27200</v>
      </c>
      <c r="AA22" s="106">
        <v>27600</v>
      </c>
      <c r="AB22" s="106">
        <v>25200</v>
      </c>
      <c r="AC22" s="106">
        <v>23800</v>
      </c>
      <c r="AD22" s="106">
        <v>25300</v>
      </c>
      <c r="AE22" s="106">
        <v>25700</v>
      </c>
      <c r="AF22" s="106">
        <v>22400</v>
      </c>
      <c r="AG22" s="106">
        <v>22750</v>
      </c>
      <c r="AH22" s="106">
        <v>25000</v>
      </c>
      <c r="AI22" s="106">
        <v>22000</v>
      </c>
      <c r="AJ22" s="106">
        <v>25000</v>
      </c>
      <c r="AK22" s="106">
        <v>24800</v>
      </c>
      <c r="AL22" s="106">
        <v>24800</v>
      </c>
      <c r="AM22" s="106">
        <v>23800</v>
      </c>
      <c r="AN22" s="106">
        <v>24000</v>
      </c>
      <c r="AO22" s="106">
        <v>24800</v>
      </c>
      <c r="AP22" s="106">
        <v>24800</v>
      </c>
      <c r="AQ22" s="106">
        <v>25333.333333333332</v>
      </c>
      <c r="AR22" s="106">
        <v>32000</v>
      </c>
      <c r="AS22" s="106">
        <v>30400</v>
      </c>
      <c r="AT22" s="106">
        <v>30000</v>
      </c>
      <c r="AU22" s="106">
        <v>29600</v>
      </c>
      <c r="AV22" s="106">
        <v>29800</v>
      </c>
      <c r="AW22" s="106">
        <v>29750</v>
      </c>
      <c r="AX22" s="106">
        <v>30000</v>
      </c>
      <c r="AY22" s="106">
        <v>30000</v>
      </c>
      <c r="AZ22" s="106">
        <v>33000</v>
      </c>
      <c r="BA22" s="106">
        <v>28000</v>
      </c>
      <c r="BB22" s="106">
        <v>30000</v>
      </c>
      <c r="BC22" s="106">
        <v>30000</v>
      </c>
      <c r="BD22" s="106">
        <v>28000</v>
      </c>
      <c r="BE22" s="106">
        <v>28000</v>
      </c>
      <c r="BF22" s="106">
        <v>26400</v>
      </c>
      <c r="BG22" s="106">
        <v>26000</v>
      </c>
      <c r="BH22" s="106">
        <v>26000</v>
      </c>
      <c r="BI22" s="106">
        <v>26800</v>
      </c>
      <c r="BJ22" s="106">
        <v>27600</v>
      </c>
      <c r="BK22" s="106">
        <v>26000</v>
      </c>
      <c r="BL22" s="106">
        <v>26000</v>
      </c>
      <c r="BM22" s="106">
        <v>26000</v>
      </c>
      <c r="BN22" s="106">
        <v>26000</v>
      </c>
      <c r="BO22" s="106">
        <v>27600</v>
      </c>
      <c r="BP22" s="106">
        <v>27400</v>
      </c>
      <c r="BQ22" s="106">
        <v>27000</v>
      </c>
      <c r="BR22" s="106">
        <v>27750</v>
      </c>
      <c r="BS22" s="106">
        <v>30600</v>
      </c>
      <c r="BT22" s="106">
        <v>30400</v>
      </c>
      <c r="BU22" s="106">
        <v>30000</v>
      </c>
      <c r="BV22" s="106">
        <v>29200</v>
      </c>
      <c r="BW22" s="106">
        <v>30000</v>
      </c>
      <c r="BX22" s="106">
        <v>30600</v>
      </c>
      <c r="BY22" s="106">
        <v>30000</v>
      </c>
      <c r="BZ22" s="106">
        <v>29428.571428571428</v>
      </c>
      <c r="CA22" s="106">
        <v>30000</v>
      </c>
      <c r="CB22" s="106">
        <v>30600</v>
      </c>
      <c r="CC22" s="106">
        <v>30000</v>
      </c>
      <c r="CD22" s="106">
        <v>28125</v>
      </c>
      <c r="CE22" s="106">
        <v>25800</v>
      </c>
      <c r="CF22" s="106">
        <v>25800</v>
      </c>
      <c r="CG22" s="106">
        <v>25600</v>
      </c>
      <c r="CH22" s="106">
        <v>27500</v>
      </c>
      <c r="CI22" s="106">
        <v>25800</v>
      </c>
      <c r="CJ22" s="106">
        <v>26200</v>
      </c>
      <c r="CK22" s="106">
        <v>27000</v>
      </c>
      <c r="CL22" s="106">
        <v>27000</v>
      </c>
      <c r="CM22" s="106">
        <v>27400</v>
      </c>
      <c r="CN22" s="106">
        <v>27000</v>
      </c>
      <c r="CO22" s="106">
        <v>25000</v>
      </c>
      <c r="CP22" s="106">
        <v>25000</v>
      </c>
      <c r="CQ22" s="106">
        <v>26200</v>
      </c>
      <c r="CR22" s="106">
        <v>28000</v>
      </c>
      <c r="CS22" s="106">
        <v>27000</v>
      </c>
      <c r="CT22" s="106">
        <v>27000</v>
      </c>
      <c r="CU22" s="106">
        <v>28200</v>
      </c>
      <c r="CV22" s="106">
        <v>30600</v>
      </c>
      <c r="CW22" s="106">
        <v>32000</v>
      </c>
      <c r="CX22" s="106">
        <v>33800</v>
      </c>
      <c r="CY22" s="106">
        <v>32400</v>
      </c>
      <c r="CZ22" s="106">
        <v>31250</v>
      </c>
      <c r="DA22" s="106">
        <v>30600</v>
      </c>
      <c r="DB22" s="106">
        <v>29600</v>
      </c>
      <c r="DC22" s="106">
        <v>30000</v>
      </c>
      <c r="DD22" s="106">
        <v>30000</v>
      </c>
      <c r="DE22" s="106">
        <v>30400</v>
      </c>
      <c r="DF22" s="106">
        <v>29600</v>
      </c>
      <c r="DG22" s="106">
        <v>30000</v>
      </c>
      <c r="DH22" s="106">
        <v>30000</v>
      </c>
      <c r="DI22" s="106">
        <v>30200</v>
      </c>
      <c r="DJ22" s="106">
        <v>30000</v>
      </c>
      <c r="DK22" s="106">
        <v>32000</v>
      </c>
      <c r="DL22" s="106">
        <v>32000</v>
      </c>
      <c r="DM22" s="106">
        <v>35333.333333333336</v>
      </c>
      <c r="DN22" s="106">
        <v>35000</v>
      </c>
      <c r="DO22" s="106">
        <v>32000</v>
      </c>
      <c r="DP22" s="106">
        <v>31250</v>
      </c>
      <c r="DQ22" s="106">
        <v>30000</v>
      </c>
      <c r="DR22" s="106">
        <v>30000</v>
      </c>
      <c r="DS22" s="106">
        <v>30000</v>
      </c>
      <c r="DT22" s="106">
        <v>30000</v>
      </c>
      <c r="DU22" s="106">
        <v>24800</v>
      </c>
      <c r="DV22" s="106">
        <v>23400</v>
      </c>
      <c r="DW22" s="106">
        <v>25000</v>
      </c>
      <c r="DX22" s="106">
        <v>25000</v>
      </c>
      <c r="DY22" s="106">
        <v>25000</v>
      </c>
      <c r="DZ22" s="106">
        <v>25800</v>
      </c>
      <c r="EA22" s="106">
        <v>26000</v>
      </c>
      <c r="EB22" s="106">
        <v>26000</v>
      </c>
      <c r="EC22" s="106">
        <v>26000</v>
      </c>
      <c r="ED22" s="106">
        <v>26000</v>
      </c>
      <c r="EE22" s="106">
        <v>26400</v>
      </c>
      <c r="EF22" s="106">
        <v>28000</v>
      </c>
      <c r="EG22" s="106">
        <v>28000</v>
      </c>
      <c r="EH22" s="106">
        <v>27200</v>
      </c>
      <c r="EI22" s="106">
        <v>27000</v>
      </c>
      <c r="EJ22" s="106">
        <v>27000</v>
      </c>
      <c r="EK22" s="106">
        <v>28000</v>
      </c>
      <c r="EL22" s="106">
        <v>28000</v>
      </c>
      <c r="EM22" s="106">
        <v>28000</v>
      </c>
      <c r="EN22" s="106">
        <v>28000</v>
      </c>
      <c r="EO22" s="106">
        <v>28000</v>
      </c>
      <c r="EP22" s="106">
        <v>28000</v>
      </c>
      <c r="EQ22" s="106">
        <v>28000</v>
      </c>
      <c r="ER22" s="106">
        <v>31200</v>
      </c>
      <c r="ES22" s="106">
        <v>32000</v>
      </c>
      <c r="ET22" s="106">
        <v>32000</v>
      </c>
      <c r="EU22" s="106">
        <v>32000</v>
      </c>
      <c r="EV22" s="106">
        <v>34400</v>
      </c>
      <c r="EW22" s="106">
        <v>31600</v>
      </c>
      <c r="EX22" s="106">
        <v>29000</v>
      </c>
      <c r="EY22" s="106">
        <v>30000</v>
      </c>
      <c r="EZ22" s="106">
        <v>27800</v>
      </c>
      <c r="FA22" s="106">
        <v>25000</v>
      </c>
      <c r="FB22" s="106">
        <v>25000</v>
      </c>
      <c r="FC22" s="106">
        <v>26200</v>
      </c>
      <c r="FD22" s="106">
        <v>25400</v>
      </c>
      <c r="FE22" s="106">
        <v>27000</v>
      </c>
      <c r="FF22" s="106">
        <v>28000</v>
      </c>
      <c r="FG22" s="106">
        <v>28000</v>
      </c>
      <c r="FH22" s="106">
        <v>26000</v>
      </c>
      <c r="FI22" s="106">
        <v>26000</v>
      </c>
      <c r="FJ22" s="106">
        <v>25000</v>
      </c>
      <c r="FK22" s="106">
        <v>25500</v>
      </c>
      <c r="FL22" s="106">
        <v>27333.333333333332</v>
      </c>
      <c r="FM22" s="106">
        <v>27000</v>
      </c>
      <c r="FN22" s="106">
        <v>25400</v>
      </c>
      <c r="FO22" s="106">
        <v>28250</v>
      </c>
      <c r="FP22" s="106">
        <v>31600</v>
      </c>
      <c r="FQ22" s="106">
        <v>33000</v>
      </c>
      <c r="FR22" s="106">
        <v>34000</v>
      </c>
      <c r="FS22" s="106">
        <v>34000</v>
      </c>
      <c r="FT22" s="106">
        <v>32200</v>
      </c>
      <c r="FU22" s="106">
        <v>32500</v>
      </c>
      <c r="FV22" s="106">
        <v>49635</v>
      </c>
      <c r="FW22" s="106">
        <v>48205.8</v>
      </c>
      <c r="FX22" s="106">
        <v>46377</v>
      </c>
      <c r="FY22" s="106">
        <v>45217.8</v>
      </c>
      <c r="FZ22" s="106">
        <v>39130.400000000001</v>
      </c>
      <c r="GA22" s="106">
        <v>33008.6</v>
      </c>
      <c r="GB22" s="106">
        <v>36231</v>
      </c>
      <c r="GC22" s="106">
        <v>36231</v>
      </c>
    </row>
    <row r="23" spans="1:185" ht="15.75" customHeight="1" x14ac:dyDescent="0.35">
      <c r="A23">
        <f>INDEX('Varian All'!$A$5:$A$104,MATCH(B23,'Varian All'!$B$5:$B$104,0))</f>
        <v>33</v>
      </c>
      <c r="B23" s="108" t="s">
        <v>56</v>
      </c>
      <c r="C23" s="108">
        <v>1</v>
      </c>
      <c r="D23" s="108" t="s">
        <v>24</v>
      </c>
      <c r="E23" s="106">
        <v>55000</v>
      </c>
      <c r="F23" s="106">
        <v>55000</v>
      </c>
      <c r="G23" s="106">
        <v>55000</v>
      </c>
      <c r="H23" s="106">
        <v>55000</v>
      </c>
      <c r="I23" s="106">
        <v>55000</v>
      </c>
      <c r="J23" s="106">
        <v>55000</v>
      </c>
      <c r="K23" s="106">
        <v>55000</v>
      </c>
      <c r="L23" s="106">
        <v>55000</v>
      </c>
      <c r="M23" s="106">
        <v>55000</v>
      </c>
      <c r="N23" s="106">
        <v>55000</v>
      </c>
      <c r="O23" s="106">
        <v>55000</v>
      </c>
      <c r="P23" s="106">
        <v>55000</v>
      </c>
      <c r="Q23" s="106">
        <v>55000</v>
      </c>
      <c r="R23" s="106">
        <v>55000</v>
      </c>
      <c r="S23" s="106">
        <v>55000</v>
      </c>
      <c r="T23" s="106">
        <v>56000</v>
      </c>
      <c r="U23" s="106">
        <v>57200</v>
      </c>
      <c r="V23" s="106">
        <v>55000</v>
      </c>
      <c r="W23" s="106">
        <v>55000</v>
      </c>
      <c r="X23" s="106">
        <v>55000</v>
      </c>
      <c r="Y23" s="106">
        <v>55000</v>
      </c>
      <c r="Z23" s="106">
        <v>55000</v>
      </c>
      <c r="AA23" s="106">
        <v>55000</v>
      </c>
      <c r="AB23" s="106">
        <v>55000</v>
      </c>
      <c r="AC23" s="106">
        <v>55000</v>
      </c>
      <c r="AD23" s="106">
        <v>55000</v>
      </c>
      <c r="AE23" s="106">
        <v>55000</v>
      </c>
      <c r="AF23" s="106">
        <v>55000</v>
      </c>
      <c r="AG23" s="106">
        <v>55000</v>
      </c>
      <c r="AH23" s="106">
        <v>55000</v>
      </c>
      <c r="AI23" s="106">
        <v>55000</v>
      </c>
      <c r="AJ23" s="106">
        <v>55000</v>
      </c>
      <c r="AK23" s="106">
        <v>55000</v>
      </c>
      <c r="AL23" s="106">
        <v>55000</v>
      </c>
      <c r="AM23" s="106">
        <v>55000</v>
      </c>
      <c r="AN23" s="106">
        <v>55000</v>
      </c>
      <c r="AO23" s="106">
        <v>55000</v>
      </c>
      <c r="AP23" s="106">
        <v>55000</v>
      </c>
      <c r="AQ23" s="106">
        <v>55000</v>
      </c>
      <c r="AR23" s="106">
        <v>55000</v>
      </c>
      <c r="AS23" s="106">
        <v>55000</v>
      </c>
      <c r="AT23" s="106">
        <v>55000</v>
      </c>
      <c r="AU23" s="106">
        <v>55000</v>
      </c>
      <c r="AV23" s="106">
        <v>55000</v>
      </c>
      <c r="AW23" s="106">
        <v>55000</v>
      </c>
      <c r="AX23" s="106">
        <v>55000</v>
      </c>
      <c r="AY23" s="106">
        <v>55000</v>
      </c>
      <c r="AZ23" s="106">
        <v>55000</v>
      </c>
      <c r="BA23" s="106">
        <v>55000</v>
      </c>
      <c r="BB23" s="106">
        <v>55000</v>
      </c>
      <c r="BC23" s="106">
        <v>55000</v>
      </c>
      <c r="BD23" s="106">
        <v>55000</v>
      </c>
      <c r="BE23" s="106">
        <v>55000</v>
      </c>
      <c r="BF23" s="106">
        <v>55000</v>
      </c>
      <c r="BG23" s="106">
        <v>55000</v>
      </c>
      <c r="BH23" s="106">
        <v>55000</v>
      </c>
      <c r="BI23" s="106">
        <v>55000</v>
      </c>
      <c r="BJ23" s="106">
        <v>55000</v>
      </c>
      <c r="BK23" s="106">
        <v>55000</v>
      </c>
      <c r="BL23" s="106">
        <v>55000</v>
      </c>
      <c r="BM23" s="106">
        <v>55000</v>
      </c>
      <c r="BN23" s="106">
        <v>55000</v>
      </c>
      <c r="BO23" s="106">
        <v>55000</v>
      </c>
      <c r="BP23" s="106">
        <v>55000</v>
      </c>
      <c r="BQ23" s="106">
        <v>55000</v>
      </c>
      <c r="BR23" s="106">
        <v>55000</v>
      </c>
      <c r="BS23" s="106">
        <v>55000</v>
      </c>
      <c r="BT23" s="106">
        <v>55000</v>
      </c>
      <c r="BU23" s="106">
        <v>55000</v>
      </c>
      <c r="BV23" s="106">
        <v>55000</v>
      </c>
      <c r="BW23" s="106">
        <v>55000</v>
      </c>
      <c r="BX23" s="106">
        <v>55000</v>
      </c>
      <c r="BY23" s="106">
        <v>55000</v>
      </c>
      <c r="BZ23" s="106">
        <v>55000</v>
      </c>
      <c r="CA23" s="106">
        <v>55000</v>
      </c>
      <c r="CB23" s="106">
        <v>55000</v>
      </c>
      <c r="CC23" s="106">
        <v>55000</v>
      </c>
      <c r="CD23" s="106">
        <v>55000</v>
      </c>
      <c r="CE23" s="106">
        <v>55000</v>
      </c>
      <c r="CF23" s="106">
        <v>55000</v>
      </c>
      <c r="CG23" s="106">
        <v>55000</v>
      </c>
      <c r="CH23" s="106">
        <v>55000</v>
      </c>
      <c r="CI23" s="106">
        <v>55000</v>
      </c>
      <c r="CJ23" s="106">
        <v>55000</v>
      </c>
      <c r="CK23" s="106">
        <v>55000</v>
      </c>
      <c r="CL23" s="106">
        <v>55000</v>
      </c>
      <c r="CM23" s="106">
        <v>55000</v>
      </c>
      <c r="CN23" s="106">
        <v>55000</v>
      </c>
      <c r="CO23" s="106">
        <v>55000</v>
      </c>
      <c r="CP23" s="106">
        <v>55000</v>
      </c>
      <c r="CQ23" s="106">
        <v>55000</v>
      </c>
      <c r="CR23" s="106">
        <v>55000</v>
      </c>
      <c r="CS23" s="106">
        <v>55000</v>
      </c>
      <c r="CT23" s="106">
        <v>55000</v>
      </c>
      <c r="CU23" s="106">
        <v>55000</v>
      </c>
      <c r="CV23" s="106">
        <v>55000</v>
      </c>
      <c r="CW23" s="106">
        <v>55000</v>
      </c>
      <c r="CX23" s="106">
        <v>55000</v>
      </c>
      <c r="CY23" s="106">
        <v>55000</v>
      </c>
      <c r="CZ23" s="106">
        <v>55000</v>
      </c>
      <c r="DA23" s="106">
        <v>55000</v>
      </c>
      <c r="DB23" s="106">
        <v>55000</v>
      </c>
      <c r="DC23" s="106">
        <v>55000</v>
      </c>
      <c r="DD23" s="106">
        <v>55000</v>
      </c>
      <c r="DE23" s="106">
        <v>55000</v>
      </c>
      <c r="DF23" s="106">
        <v>55000</v>
      </c>
      <c r="DG23" s="106">
        <v>55000</v>
      </c>
      <c r="DH23" s="106">
        <v>55000</v>
      </c>
      <c r="DI23" s="106">
        <v>55000</v>
      </c>
      <c r="DJ23" s="106">
        <v>55000</v>
      </c>
      <c r="DK23" s="106">
        <v>55000</v>
      </c>
      <c r="DL23" s="106">
        <v>55000</v>
      </c>
      <c r="DM23" s="106">
        <v>55000</v>
      </c>
      <c r="DN23" s="106">
        <v>55000</v>
      </c>
      <c r="DO23" s="106">
        <v>55000</v>
      </c>
      <c r="DP23" s="106">
        <v>55000</v>
      </c>
      <c r="DQ23" s="106">
        <v>55000</v>
      </c>
      <c r="DR23" s="106">
        <v>55000</v>
      </c>
      <c r="DS23" s="106">
        <v>55000</v>
      </c>
      <c r="DT23" s="106">
        <v>55000</v>
      </c>
      <c r="DU23" s="106">
        <v>55000</v>
      </c>
      <c r="DV23" s="106">
        <v>55000</v>
      </c>
      <c r="DW23" s="106">
        <v>55000</v>
      </c>
      <c r="DX23" s="106">
        <v>55000</v>
      </c>
      <c r="DY23" s="106">
        <v>53600</v>
      </c>
      <c r="DZ23" s="106">
        <v>55000</v>
      </c>
      <c r="EA23" s="106">
        <v>55000</v>
      </c>
      <c r="EB23" s="106">
        <v>55000</v>
      </c>
      <c r="EC23" s="106">
        <v>55000</v>
      </c>
      <c r="ED23" s="106">
        <v>55000</v>
      </c>
      <c r="EE23" s="106">
        <v>55000</v>
      </c>
      <c r="EF23" s="106">
        <v>55000</v>
      </c>
      <c r="EG23" s="106">
        <v>55000</v>
      </c>
      <c r="EH23" s="106">
        <v>55000</v>
      </c>
      <c r="EI23" s="106">
        <v>55000</v>
      </c>
      <c r="EJ23" s="106">
        <v>55000</v>
      </c>
      <c r="EK23" s="106">
        <v>55000</v>
      </c>
      <c r="EL23" s="106">
        <v>55000</v>
      </c>
      <c r="EM23" s="106">
        <v>55000</v>
      </c>
      <c r="EN23" s="106">
        <v>55000</v>
      </c>
      <c r="EO23" s="106">
        <v>55000</v>
      </c>
      <c r="EP23" s="106">
        <v>55000</v>
      </c>
      <c r="EQ23" s="106">
        <v>55000</v>
      </c>
      <c r="ER23" s="106">
        <v>55000</v>
      </c>
      <c r="ES23" s="106">
        <v>55000</v>
      </c>
      <c r="ET23" s="106">
        <v>55000</v>
      </c>
      <c r="EU23" s="106">
        <v>55000</v>
      </c>
      <c r="EV23" s="106">
        <v>55000</v>
      </c>
      <c r="EW23" s="106">
        <v>55000</v>
      </c>
      <c r="EX23" s="106">
        <v>55000</v>
      </c>
      <c r="EY23" s="106">
        <v>55000</v>
      </c>
      <c r="EZ23" s="106">
        <v>55000</v>
      </c>
      <c r="FA23" s="106">
        <v>55000</v>
      </c>
      <c r="FB23" s="106">
        <v>55000</v>
      </c>
      <c r="FC23" s="106">
        <v>55000</v>
      </c>
      <c r="FD23" s="106">
        <v>55000</v>
      </c>
      <c r="FE23" s="106">
        <v>55000</v>
      </c>
      <c r="FF23" s="106">
        <v>55000</v>
      </c>
      <c r="FG23" s="106">
        <v>55000</v>
      </c>
      <c r="FH23" s="106">
        <v>55000</v>
      </c>
      <c r="FI23" s="106">
        <v>55000</v>
      </c>
      <c r="FJ23" s="106">
        <v>55000</v>
      </c>
      <c r="FK23" s="106">
        <v>55000</v>
      </c>
      <c r="FL23" s="106">
        <v>55000</v>
      </c>
      <c r="FM23" s="106">
        <v>55000</v>
      </c>
      <c r="FN23" s="106">
        <v>55000</v>
      </c>
      <c r="FO23" s="106">
        <v>55000</v>
      </c>
      <c r="FP23" s="106">
        <v>55000</v>
      </c>
      <c r="FQ23" s="106">
        <v>55000</v>
      </c>
      <c r="FR23" s="106">
        <v>55000</v>
      </c>
      <c r="FS23" s="106">
        <v>55000</v>
      </c>
      <c r="FT23" s="106">
        <v>55000</v>
      </c>
      <c r="FU23" s="106">
        <v>55000</v>
      </c>
      <c r="FV23" s="106">
        <v>55000</v>
      </c>
      <c r="FW23" s="106">
        <v>55000</v>
      </c>
      <c r="FX23" s="106">
        <v>55000</v>
      </c>
      <c r="FY23" s="106">
        <v>55000</v>
      </c>
      <c r="FZ23" s="106">
        <v>55000</v>
      </c>
      <c r="GA23" s="106">
        <v>55000</v>
      </c>
      <c r="GB23" s="106">
        <v>55000</v>
      </c>
      <c r="GC23" s="106">
        <v>55000</v>
      </c>
    </row>
    <row r="24" spans="1:185" ht="15.75" customHeight="1" x14ac:dyDescent="0.35">
      <c r="A24">
        <f>INDEX('Varian All'!$A$5:$A$104,MATCH(B24,'Varian All'!$B$5:$B$104,0))</f>
        <v>34</v>
      </c>
      <c r="B24" s="108" t="s">
        <v>57</v>
      </c>
      <c r="C24" s="108">
        <v>1</v>
      </c>
      <c r="D24" s="108" t="s">
        <v>106</v>
      </c>
      <c r="E24" s="106">
        <v>23000</v>
      </c>
      <c r="F24" s="106">
        <v>23000</v>
      </c>
      <c r="G24" s="106">
        <v>23000</v>
      </c>
      <c r="H24" s="106">
        <v>23200</v>
      </c>
      <c r="I24" s="106">
        <v>23000</v>
      </c>
      <c r="J24" s="106">
        <v>23000</v>
      </c>
      <c r="K24" s="106">
        <v>23000</v>
      </c>
      <c r="L24" s="106">
        <v>23000</v>
      </c>
      <c r="M24" s="106">
        <v>23000</v>
      </c>
      <c r="N24" s="106">
        <v>23000</v>
      </c>
      <c r="O24" s="106">
        <v>23000</v>
      </c>
      <c r="P24" s="106">
        <v>23000</v>
      </c>
      <c r="Q24" s="106">
        <v>23000</v>
      </c>
      <c r="R24" s="106">
        <v>23000</v>
      </c>
      <c r="S24" s="106">
        <v>23000</v>
      </c>
      <c r="T24" s="106">
        <v>23000</v>
      </c>
      <c r="U24" s="106">
        <v>23000</v>
      </c>
      <c r="V24" s="106">
        <v>23000</v>
      </c>
      <c r="W24" s="106">
        <v>23000</v>
      </c>
      <c r="X24" s="106">
        <v>23000</v>
      </c>
      <c r="Y24" s="106">
        <v>23000</v>
      </c>
      <c r="Z24" s="106">
        <v>23000</v>
      </c>
      <c r="AA24" s="106">
        <v>23000</v>
      </c>
      <c r="AB24" s="106">
        <v>23000</v>
      </c>
      <c r="AC24" s="106">
        <v>23000</v>
      </c>
      <c r="AD24" s="106">
        <v>24000</v>
      </c>
      <c r="AE24" s="106">
        <v>24000</v>
      </c>
      <c r="AF24" s="106">
        <v>24000</v>
      </c>
      <c r="AG24" s="106">
        <v>24000</v>
      </c>
      <c r="AH24" s="106">
        <v>24000</v>
      </c>
      <c r="AI24" s="106">
        <v>24000</v>
      </c>
      <c r="AJ24" s="106">
        <v>24000</v>
      </c>
      <c r="AK24" s="106">
        <v>24000</v>
      </c>
      <c r="AL24" s="106">
        <v>24000</v>
      </c>
      <c r="AM24" s="106">
        <v>24000</v>
      </c>
      <c r="AN24" s="106">
        <v>22800</v>
      </c>
      <c r="AO24" s="106">
        <v>22000</v>
      </c>
      <c r="AP24" s="106">
        <v>22000</v>
      </c>
      <c r="AQ24" s="106">
        <v>23000</v>
      </c>
      <c r="AR24" s="106">
        <v>23000</v>
      </c>
      <c r="AS24" s="106">
        <v>23000</v>
      </c>
      <c r="AT24" s="106">
        <v>23000</v>
      </c>
      <c r="AU24" s="106">
        <v>23000</v>
      </c>
      <c r="AV24" s="106">
        <v>23000</v>
      </c>
      <c r="AW24" s="106">
        <v>23750</v>
      </c>
      <c r="AX24" s="106">
        <v>24960</v>
      </c>
      <c r="AY24" s="106">
        <v>26880</v>
      </c>
      <c r="AZ24" s="106">
        <v>25600</v>
      </c>
      <c r="BA24" s="106">
        <v>44000</v>
      </c>
      <c r="BB24" s="106">
        <v>44000</v>
      </c>
      <c r="BC24" s="106">
        <v>44000</v>
      </c>
      <c r="BD24" s="106">
        <v>44000</v>
      </c>
      <c r="BE24" s="106">
        <v>44000</v>
      </c>
      <c r="BF24" s="106">
        <v>44000</v>
      </c>
      <c r="BG24" s="106">
        <v>44000</v>
      </c>
      <c r="BH24" s="106">
        <v>44000</v>
      </c>
      <c r="BI24" s="106">
        <v>44000</v>
      </c>
      <c r="BJ24" s="106">
        <v>44000</v>
      </c>
      <c r="BK24" s="106">
        <v>44000</v>
      </c>
      <c r="BL24" s="106">
        <v>44000</v>
      </c>
      <c r="BM24" s="106">
        <v>44000</v>
      </c>
      <c r="BN24" s="106">
        <v>48000</v>
      </c>
      <c r="BO24" s="106">
        <v>48000</v>
      </c>
      <c r="BP24" s="106">
        <v>48000</v>
      </c>
      <c r="BQ24" s="106">
        <v>48000</v>
      </c>
      <c r="BR24" s="106">
        <v>48000</v>
      </c>
      <c r="BS24" s="106">
        <v>48000</v>
      </c>
      <c r="BT24" s="106">
        <v>48000</v>
      </c>
      <c r="BU24" s="106">
        <v>48000</v>
      </c>
      <c r="BV24" s="106">
        <v>48000</v>
      </c>
      <c r="BW24" s="106">
        <v>48000</v>
      </c>
      <c r="BX24" s="106">
        <v>48000</v>
      </c>
      <c r="BY24" s="106">
        <v>48000</v>
      </c>
      <c r="BZ24" s="106">
        <v>48000</v>
      </c>
      <c r="CA24" s="106">
        <v>48000</v>
      </c>
      <c r="CB24" s="106">
        <v>48000</v>
      </c>
      <c r="CC24" s="106">
        <v>48000</v>
      </c>
      <c r="CD24" s="106">
        <v>48000</v>
      </c>
      <c r="CE24" s="106">
        <v>48000</v>
      </c>
      <c r="CF24" s="106">
        <v>48000</v>
      </c>
      <c r="CG24" s="106">
        <v>48000</v>
      </c>
      <c r="CH24" s="106">
        <v>48000</v>
      </c>
      <c r="CI24" s="106">
        <v>48000</v>
      </c>
      <c r="CJ24" s="106">
        <v>48000</v>
      </c>
      <c r="CK24" s="106">
        <v>48000</v>
      </c>
      <c r="CL24" s="106">
        <v>48000</v>
      </c>
      <c r="CM24" s="106">
        <v>48000</v>
      </c>
      <c r="CN24" s="106">
        <v>48000</v>
      </c>
      <c r="CO24" s="106">
        <v>48000</v>
      </c>
      <c r="CP24" s="106">
        <v>48000</v>
      </c>
      <c r="CQ24" s="106">
        <v>48000</v>
      </c>
      <c r="CR24" s="106">
        <v>48000</v>
      </c>
      <c r="CS24" s="106">
        <v>48000</v>
      </c>
      <c r="CT24" s="106">
        <v>48000</v>
      </c>
      <c r="CU24" s="106">
        <v>48000</v>
      </c>
      <c r="CV24" s="106">
        <v>28800</v>
      </c>
      <c r="CW24" s="106">
        <v>28800</v>
      </c>
      <c r="CX24" s="106">
        <v>26880</v>
      </c>
      <c r="CY24" s="106">
        <v>23360</v>
      </c>
      <c r="CZ24" s="106">
        <v>21200</v>
      </c>
      <c r="DA24" s="106">
        <v>20060</v>
      </c>
      <c r="DB24" s="106">
        <v>20920</v>
      </c>
      <c r="DC24" s="106">
        <v>22080</v>
      </c>
      <c r="DD24" s="106">
        <v>22400</v>
      </c>
      <c r="DE24" s="106">
        <v>22400</v>
      </c>
      <c r="DF24" s="106">
        <v>22400</v>
      </c>
      <c r="DG24" s="106">
        <v>22400</v>
      </c>
      <c r="DH24" s="106">
        <v>22400</v>
      </c>
      <c r="DI24" s="106">
        <v>22400</v>
      </c>
      <c r="DJ24" s="106">
        <v>22400</v>
      </c>
      <c r="DK24" s="106">
        <v>22400</v>
      </c>
      <c r="DL24" s="106">
        <v>23360</v>
      </c>
      <c r="DM24" s="106">
        <v>24000</v>
      </c>
      <c r="DN24" s="106">
        <v>24000</v>
      </c>
      <c r="DO24" s="106">
        <v>24000</v>
      </c>
      <c r="DP24" s="106">
        <v>25200</v>
      </c>
      <c r="DQ24" s="106">
        <v>25600</v>
      </c>
      <c r="DR24" s="106">
        <v>25600</v>
      </c>
      <c r="DS24" s="106">
        <v>25600</v>
      </c>
      <c r="DT24" s="106">
        <v>25600</v>
      </c>
      <c r="DU24" s="106">
        <v>25600</v>
      </c>
      <c r="DV24" s="106">
        <v>25600</v>
      </c>
      <c r="DW24" s="106">
        <v>25600</v>
      </c>
      <c r="DX24" s="106">
        <v>25600</v>
      </c>
      <c r="DY24" s="106">
        <v>25600</v>
      </c>
      <c r="DZ24" s="106">
        <v>25600</v>
      </c>
      <c r="EA24" s="106">
        <v>25600</v>
      </c>
      <c r="EB24" s="106">
        <v>27450</v>
      </c>
      <c r="EC24" s="106">
        <v>29300</v>
      </c>
      <c r="ED24" s="106">
        <v>29300</v>
      </c>
      <c r="EE24" s="106">
        <v>27192.799999999999</v>
      </c>
      <c r="EF24" s="106">
        <v>26666</v>
      </c>
      <c r="EG24" s="106">
        <v>26666</v>
      </c>
      <c r="EH24" s="106">
        <v>26666</v>
      </c>
      <c r="EI24" s="106">
        <v>25600</v>
      </c>
      <c r="EJ24" s="106">
        <v>25600</v>
      </c>
      <c r="EK24" s="106">
        <v>25600</v>
      </c>
      <c r="EL24" s="106">
        <v>25600</v>
      </c>
      <c r="EM24" s="106">
        <v>25600</v>
      </c>
      <c r="EN24" s="106">
        <v>25600</v>
      </c>
      <c r="EO24" s="106">
        <v>25600</v>
      </c>
      <c r="EP24" s="106">
        <v>25600</v>
      </c>
      <c r="EQ24" s="106">
        <v>26860</v>
      </c>
      <c r="ER24" s="106">
        <v>27700</v>
      </c>
      <c r="ES24" s="106">
        <v>27700</v>
      </c>
      <c r="ET24" s="106">
        <v>27700</v>
      </c>
      <c r="EU24" s="106">
        <v>27700</v>
      </c>
      <c r="EV24" s="106">
        <v>28200</v>
      </c>
      <c r="EW24" s="106">
        <v>27900</v>
      </c>
      <c r="EX24" s="106">
        <v>27400</v>
      </c>
      <c r="EY24" s="106">
        <v>27700</v>
      </c>
      <c r="EZ24" s="106">
        <v>27280</v>
      </c>
      <c r="FA24" s="106">
        <v>27000</v>
      </c>
      <c r="FB24" s="106">
        <v>27000</v>
      </c>
      <c r="FC24" s="106">
        <v>27000</v>
      </c>
      <c r="FD24" s="106">
        <v>27000</v>
      </c>
      <c r="FE24" s="106">
        <v>27000</v>
      </c>
      <c r="FF24" s="106">
        <v>27160</v>
      </c>
      <c r="FG24" s="106">
        <v>27066.666666666668</v>
      </c>
      <c r="FH24" s="106">
        <v>27200</v>
      </c>
      <c r="FI24" s="106">
        <v>27200</v>
      </c>
      <c r="FJ24" s="106">
        <v>27200</v>
      </c>
      <c r="FK24" s="106">
        <v>27200</v>
      </c>
      <c r="FL24" s="106">
        <v>27200</v>
      </c>
      <c r="FM24" s="106">
        <v>27200</v>
      </c>
      <c r="FN24" s="106">
        <v>27200</v>
      </c>
      <c r="FO24" s="106">
        <v>27200</v>
      </c>
      <c r="FP24" s="106">
        <v>28480</v>
      </c>
      <c r="FQ24" s="106">
        <v>28800</v>
      </c>
      <c r="FR24" s="106">
        <v>28800</v>
      </c>
      <c r="FS24" s="106">
        <v>28800</v>
      </c>
      <c r="FT24" s="106">
        <v>28800</v>
      </c>
      <c r="FU24" s="106">
        <v>28800</v>
      </c>
      <c r="FV24" s="106">
        <v>28800</v>
      </c>
      <c r="FW24" s="106">
        <v>28800</v>
      </c>
      <c r="FX24" s="106">
        <v>28800</v>
      </c>
      <c r="FY24" s="106">
        <v>28800</v>
      </c>
      <c r="FZ24" s="106">
        <v>28800</v>
      </c>
      <c r="GA24" s="106">
        <v>28800</v>
      </c>
      <c r="GB24" s="106">
        <v>28800</v>
      </c>
      <c r="GC24" s="106">
        <v>28800</v>
      </c>
    </row>
    <row r="25" spans="1:185" ht="15.75" customHeight="1" x14ac:dyDescent="0.35">
      <c r="A25">
        <f>INDEX('Varian All'!$A$5:$A$104,MATCH(B25,'Varian All'!$B$5:$B$104,0))</f>
        <v>35</v>
      </c>
      <c r="B25" s="108" t="s">
        <v>58</v>
      </c>
      <c r="C25" s="108">
        <v>1</v>
      </c>
      <c r="D25" s="108" t="s">
        <v>24</v>
      </c>
      <c r="E25" s="106">
        <v>44000</v>
      </c>
      <c r="F25" s="106">
        <v>44000</v>
      </c>
      <c r="G25" s="106">
        <v>44000</v>
      </c>
      <c r="H25" s="106">
        <v>44000</v>
      </c>
      <c r="I25" s="106">
        <v>44000</v>
      </c>
      <c r="J25" s="106">
        <v>44000</v>
      </c>
      <c r="K25" s="106">
        <v>44000</v>
      </c>
      <c r="L25" s="106">
        <v>44000</v>
      </c>
      <c r="M25" s="106">
        <v>44000</v>
      </c>
      <c r="N25" s="106">
        <v>44000</v>
      </c>
      <c r="O25" s="106">
        <v>44000</v>
      </c>
      <c r="P25" s="106">
        <v>44000</v>
      </c>
      <c r="Q25" s="106">
        <v>44000</v>
      </c>
      <c r="R25" s="106">
        <v>44000</v>
      </c>
      <c r="S25" s="106">
        <v>44000</v>
      </c>
      <c r="T25" s="106">
        <v>44000</v>
      </c>
      <c r="U25" s="106">
        <v>44000</v>
      </c>
      <c r="V25" s="106">
        <v>44000</v>
      </c>
      <c r="W25" s="106">
        <v>44000</v>
      </c>
      <c r="X25" s="106">
        <v>44000</v>
      </c>
      <c r="Y25" s="106">
        <v>44000</v>
      </c>
      <c r="Z25" s="106">
        <v>44000</v>
      </c>
      <c r="AA25" s="106">
        <v>44000</v>
      </c>
      <c r="AB25" s="106">
        <v>44000</v>
      </c>
      <c r="AC25" s="106">
        <v>44000</v>
      </c>
      <c r="AD25" s="106">
        <v>44000</v>
      </c>
      <c r="AE25" s="106">
        <v>44450</v>
      </c>
      <c r="AF25" s="106">
        <v>45000</v>
      </c>
      <c r="AG25" s="106">
        <v>44500</v>
      </c>
      <c r="AH25" s="106">
        <v>45000</v>
      </c>
      <c r="AI25" s="106">
        <v>45000</v>
      </c>
      <c r="AJ25" s="106">
        <v>45000</v>
      </c>
      <c r="AK25" s="106">
        <v>45000</v>
      </c>
      <c r="AL25" s="106">
        <v>45000</v>
      </c>
      <c r="AM25" s="106">
        <v>45000</v>
      </c>
      <c r="AN25" s="106">
        <v>44200</v>
      </c>
      <c r="AO25" s="106">
        <v>44000</v>
      </c>
      <c r="AP25" s="106">
        <v>44000</v>
      </c>
      <c r="AQ25" s="106">
        <v>44000</v>
      </c>
      <c r="AR25" s="106">
        <v>44000</v>
      </c>
      <c r="AS25" s="106">
        <v>44000</v>
      </c>
      <c r="AT25" s="106">
        <v>44000</v>
      </c>
      <c r="AU25" s="106">
        <v>44000</v>
      </c>
      <c r="AV25" s="106">
        <v>44000</v>
      </c>
      <c r="AW25" s="106">
        <v>44000</v>
      </c>
      <c r="AX25" s="106">
        <v>44000</v>
      </c>
      <c r="AY25" s="106">
        <v>44000</v>
      </c>
      <c r="AZ25" s="106">
        <v>44000</v>
      </c>
      <c r="BA25" s="106">
        <v>25600</v>
      </c>
      <c r="BB25" s="106">
        <v>25600</v>
      </c>
      <c r="BC25" s="106">
        <v>25600</v>
      </c>
      <c r="BD25" s="106">
        <v>23800</v>
      </c>
      <c r="BE25" s="106">
        <v>23600</v>
      </c>
      <c r="BF25" s="106">
        <v>23600</v>
      </c>
      <c r="BG25" s="106">
        <v>23600</v>
      </c>
      <c r="BH25" s="106">
        <v>23600</v>
      </c>
      <c r="BI25" s="106">
        <v>23600</v>
      </c>
      <c r="BJ25" s="106">
        <v>23600</v>
      </c>
      <c r="BK25" s="106">
        <v>23600</v>
      </c>
      <c r="BL25" s="106">
        <v>23600</v>
      </c>
      <c r="BM25" s="106">
        <v>23600</v>
      </c>
      <c r="BN25" s="106">
        <v>23800</v>
      </c>
      <c r="BO25" s="106">
        <v>23800</v>
      </c>
      <c r="BP25" s="106">
        <v>23800</v>
      </c>
      <c r="BQ25" s="106">
        <v>23800</v>
      </c>
      <c r="BR25" s="106">
        <v>23800</v>
      </c>
      <c r="BS25" s="106">
        <v>23800</v>
      </c>
      <c r="BT25" s="106">
        <v>23800</v>
      </c>
      <c r="BU25" s="106">
        <v>23800</v>
      </c>
      <c r="BV25" s="106">
        <v>23800</v>
      </c>
      <c r="BW25" s="106">
        <v>23800</v>
      </c>
      <c r="BX25" s="106">
        <v>23800</v>
      </c>
      <c r="BY25" s="106">
        <v>23800</v>
      </c>
      <c r="BZ25" s="106">
        <v>23800</v>
      </c>
      <c r="CA25" s="106">
        <v>23800</v>
      </c>
      <c r="CB25" s="106">
        <v>23800</v>
      </c>
      <c r="CC25" s="106">
        <v>23800</v>
      </c>
      <c r="CD25" s="106">
        <v>23800</v>
      </c>
      <c r="CE25" s="106">
        <v>23800</v>
      </c>
      <c r="CF25" s="106">
        <v>23800</v>
      </c>
      <c r="CG25" s="106">
        <v>23800</v>
      </c>
      <c r="CH25" s="106">
        <v>23800</v>
      </c>
      <c r="CI25" s="106">
        <v>23800</v>
      </c>
      <c r="CJ25" s="106">
        <v>22480</v>
      </c>
      <c r="CK25" s="106">
        <v>20960</v>
      </c>
      <c r="CL25" s="106">
        <v>20800</v>
      </c>
      <c r="CM25" s="106">
        <v>20800</v>
      </c>
      <c r="CN25" s="106">
        <v>20800</v>
      </c>
      <c r="CO25" s="106">
        <v>20800</v>
      </c>
      <c r="CP25" s="106">
        <v>20800</v>
      </c>
      <c r="CQ25" s="106">
        <v>20800</v>
      </c>
      <c r="CR25" s="106">
        <v>20800</v>
      </c>
      <c r="CS25" s="106">
        <v>20800</v>
      </c>
      <c r="CT25" s="106">
        <v>20800</v>
      </c>
      <c r="CU25" s="106">
        <v>20800</v>
      </c>
      <c r="CV25" s="106">
        <v>49400</v>
      </c>
      <c r="CW25" s="106">
        <v>48000</v>
      </c>
      <c r="CX25" s="106">
        <v>48000</v>
      </c>
      <c r="CY25" s="106">
        <v>48160</v>
      </c>
      <c r="CZ25" s="106">
        <v>48000</v>
      </c>
      <c r="DA25" s="106">
        <v>49400</v>
      </c>
      <c r="DB25" s="106">
        <v>49400</v>
      </c>
      <c r="DC25" s="106">
        <v>48000</v>
      </c>
      <c r="DD25" s="106">
        <v>48000</v>
      </c>
      <c r="DE25" s="106">
        <v>48000</v>
      </c>
      <c r="DF25" s="106">
        <v>47600</v>
      </c>
      <c r="DG25" s="106">
        <v>48000</v>
      </c>
      <c r="DH25" s="106">
        <v>48000</v>
      </c>
      <c r="DI25" s="106">
        <v>48000</v>
      </c>
      <c r="DJ25" s="106">
        <v>48000</v>
      </c>
      <c r="DK25" s="106">
        <v>48000</v>
      </c>
      <c r="DL25" s="106">
        <v>48000</v>
      </c>
      <c r="DM25" s="106">
        <v>48000</v>
      </c>
      <c r="DN25" s="106">
        <v>48000</v>
      </c>
      <c r="DO25" s="106">
        <v>48000</v>
      </c>
      <c r="DP25" s="106">
        <v>48000</v>
      </c>
      <c r="DQ25" s="106">
        <v>48000</v>
      </c>
      <c r="DR25" s="106">
        <v>48000</v>
      </c>
      <c r="DS25" s="106">
        <v>48000</v>
      </c>
      <c r="DT25" s="106">
        <v>48000</v>
      </c>
      <c r="DU25" s="106">
        <v>48000</v>
      </c>
      <c r="DV25" s="106">
        <v>48000</v>
      </c>
      <c r="DW25" s="106">
        <v>49400</v>
      </c>
      <c r="DX25" s="106">
        <v>48000</v>
      </c>
      <c r="DY25" s="106">
        <v>48000</v>
      </c>
      <c r="DZ25" s="106">
        <v>48000</v>
      </c>
      <c r="EA25" s="106">
        <v>48000</v>
      </c>
      <c r="EB25" s="106">
        <v>48000</v>
      </c>
      <c r="EC25" s="106">
        <v>48000</v>
      </c>
      <c r="ED25" s="106">
        <v>48000</v>
      </c>
      <c r="EE25" s="106">
        <v>48000</v>
      </c>
      <c r="EF25" s="106">
        <v>48000</v>
      </c>
      <c r="EG25" s="106">
        <v>48000</v>
      </c>
      <c r="EH25" s="106">
        <v>49400</v>
      </c>
      <c r="EI25" s="106">
        <v>49400</v>
      </c>
      <c r="EJ25" s="106">
        <v>48000</v>
      </c>
      <c r="EK25" s="106">
        <v>48000</v>
      </c>
      <c r="EL25" s="106">
        <v>48000</v>
      </c>
      <c r="EM25" s="106">
        <v>49400</v>
      </c>
      <c r="EN25" s="106">
        <v>48000</v>
      </c>
      <c r="EO25" s="106">
        <v>48000</v>
      </c>
      <c r="EP25" s="106">
        <v>48000</v>
      </c>
      <c r="EQ25" s="106">
        <v>48000</v>
      </c>
      <c r="ER25" s="106">
        <v>48000</v>
      </c>
      <c r="ES25" s="106">
        <v>48000</v>
      </c>
      <c r="ET25" s="106">
        <v>48000</v>
      </c>
      <c r="EU25" s="106">
        <v>48000</v>
      </c>
      <c r="EV25" s="106">
        <v>52000</v>
      </c>
      <c r="EW25" s="106">
        <v>50000</v>
      </c>
      <c r="EX25" s="106">
        <v>50000</v>
      </c>
      <c r="EY25" s="106">
        <v>50000</v>
      </c>
      <c r="EZ25" s="106">
        <v>50000</v>
      </c>
      <c r="FA25" s="106">
        <v>50000</v>
      </c>
      <c r="FB25" s="106">
        <v>50000</v>
      </c>
      <c r="FC25" s="106">
        <v>50000</v>
      </c>
      <c r="FD25" s="106">
        <v>50000</v>
      </c>
      <c r="FE25" s="106">
        <v>50000</v>
      </c>
      <c r="FF25" s="106">
        <v>50000</v>
      </c>
      <c r="FG25" s="106">
        <v>50000</v>
      </c>
      <c r="FH25" s="106">
        <v>51000</v>
      </c>
      <c r="FI25" s="106">
        <v>50000</v>
      </c>
      <c r="FJ25" s="106">
        <v>53000</v>
      </c>
      <c r="FK25" s="106">
        <v>50000</v>
      </c>
      <c r="FL25" s="106">
        <v>50000</v>
      </c>
      <c r="FM25" s="106">
        <v>50000</v>
      </c>
      <c r="FN25" s="106">
        <v>50000</v>
      </c>
      <c r="FO25" s="106">
        <v>50000</v>
      </c>
      <c r="FP25" s="106">
        <v>54000</v>
      </c>
      <c r="FQ25" s="106">
        <v>55000</v>
      </c>
      <c r="FR25" s="106">
        <v>55000</v>
      </c>
      <c r="FS25" s="106">
        <v>55000</v>
      </c>
      <c r="FT25" s="106">
        <v>55000</v>
      </c>
      <c r="FU25" s="106">
        <v>55000</v>
      </c>
      <c r="FV25" s="106">
        <v>52000</v>
      </c>
      <c r="FW25" s="106">
        <v>52000</v>
      </c>
      <c r="FX25" s="106">
        <v>52000</v>
      </c>
      <c r="FY25" s="106">
        <v>52000</v>
      </c>
      <c r="FZ25" s="106">
        <v>52000</v>
      </c>
      <c r="GA25" s="106">
        <v>52000</v>
      </c>
      <c r="GB25" s="106">
        <v>52000</v>
      </c>
      <c r="GC25" s="106">
        <v>52000</v>
      </c>
    </row>
    <row r="26" spans="1:185" ht="15.75" customHeight="1" x14ac:dyDescent="0.35">
      <c r="A26">
        <f>INDEX('Varian All'!$A$5:$A$104,MATCH(B26,'Varian All'!$B$5:$B$104,0))</f>
        <v>36</v>
      </c>
      <c r="B26" s="108" t="s">
        <v>59</v>
      </c>
      <c r="C26" s="108">
        <v>385</v>
      </c>
      <c r="D26" s="108" t="s">
        <v>107</v>
      </c>
      <c r="E26" s="106">
        <v>10000</v>
      </c>
      <c r="F26" s="106">
        <v>10000</v>
      </c>
      <c r="G26" s="106">
        <v>10000</v>
      </c>
      <c r="H26" s="106">
        <v>10000</v>
      </c>
      <c r="I26" s="106">
        <v>10000</v>
      </c>
      <c r="J26" s="106">
        <v>10000</v>
      </c>
      <c r="K26" s="106">
        <v>10000</v>
      </c>
      <c r="L26" s="106">
        <v>10000</v>
      </c>
      <c r="M26" s="106">
        <v>10000</v>
      </c>
      <c r="N26" s="106">
        <v>10000</v>
      </c>
      <c r="O26" s="106">
        <v>10000</v>
      </c>
      <c r="P26" s="106">
        <v>10000</v>
      </c>
      <c r="Q26" s="106">
        <v>10000</v>
      </c>
      <c r="R26" s="106">
        <v>10000</v>
      </c>
      <c r="S26" s="106">
        <v>10000</v>
      </c>
      <c r="T26" s="106">
        <v>10000</v>
      </c>
      <c r="U26" s="106">
        <v>10000</v>
      </c>
      <c r="V26" s="106">
        <v>10000</v>
      </c>
      <c r="W26" s="106">
        <v>10000</v>
      </c>
      <c r="X26" s="106">
        <v>10000</v>
      </c>
      <c r="Y26" s="106">
        <v>10000</v>
      </c>
      <c r="Z26" s="106">
        <v>10000</v>
      </c>
      <c r="AA26" s="106">
        <v>10000</v>
      </c>
      <c r="AB26" s="106">
        <v>10000</v>
      </c>
      <c r="AC26" s="106">
        <v>10000</v>
      </c>
      <c r="AD26" s="106">
        <v>10000</v>
      </c>
      <c r="AE26" s="106">
        <v>10000</v>
      </c>
      <c r="AF26" s="106">
        <v>10000</v>
      </c>
      <c r="AG26" s="106">
        <v>10000</v>
      </c>
      <c r="AH26" s="106">
        <v>10000</v>
      </c>
      <c r="AI26" s="106">
        <v>10000</v>
      </c>
      <c r="AJ26" s="106">
        <v>10000</v>
      </c>
      <c r="AK26" s="106">
        <v>10000</v>
      </c>
      <c r="AL26" s="106">
        <v>10000</v>
      </c>
      <c r="AM26" s="106">
        <v>10000</v>
      </c>
      <c r="AN26" s="106">
        <v>10000</v>
      </c>
      <c r="AO26" s="106">
        <v>10000</v>
      </c>
      <c r="AP26" s="106">
        <v>10000</v>
      </c>
      <c r="AQ26" s="106">
        <v>10000</v>
      </c>
      <c r="AR26" s="106">
        <v>10000</v>
      </c>
      <c r="AS26" s="106">
        <v>10000</v>
      </c>
      <c r="AT26" s="106">
        <v>10000</v>
      </c>
      <c r="AU26" s="106">
        <v>10000</v>
      </c>
      <c r="AV26" s="106">
        <v>10000</v>
      </c>
      <c r="AW26" s="106">
        <v>10000</v>
      </c>
      <c r="AX26" s="106">
        <v>10000</v>
      </c>
      <c r="AY26" s="106">
        <v>10000</v>
      </c>
      <c r="AZ26" s="106">
        <v>10000</v>
      </c>
      <c r="BA26" s="106">
        <v>10000</v>
      </c>
      <c r="BB26" s="106">
        <v>10000</v>
      </c>
      <c r="BC26" s="106">
        <v>10000</v>
      </c>
      <c r="BD26" s="106">
        <v>10000</v>
      </c>
      <c r="BE26" s="106">
        <v>10000</v>
      </c>
      <c r="BF26" s="106">
        <v>10000</v>
      </c>
      <c r="BG26" s="106">
        <v>10000</v>
      </c>
      <c r="BH26" s="106">
        <v>10000</v>
      </c>
      <c r="BI26" s="106">
        <v>10000</v>
      </c>
      <c r="BJ26" s="106">
        <v>10000</v>
      </c>
      <c r="BK26" s="106">
        <v>10000</v>
      </c>
      <c r="BL26" s="106">
        <v>10000</v>
      </c>
      <c r="BM26" s="106">
        <v>10000</v>
      </c>
      <c r="BN26" s="106">
        <v>10000</v>
      </c>
      <c r="BO26" s="106">
        <v>10000</v>
      </c>
      <c r="BP26" s="106">
        <v>10000</v>
      </c>
      <c r="BQ26" s="106">
        <v>10000</v>
      </c>
      <c r="BR26" s="106">
        <v>10000</v>
      </c>
      <c r="BS26" s="106">
        <v>10000</v>
      </c>
      <c r="BT26" s="106">
        <v>10000</v>
      </c>
      <c r="BU26" s="106">
        <v>10000</v>
      </c>
      <c r="BV26" s="106">
        <v>10000</v>
      </c>
      <c r="BW26" s="106">
        <v>10000</v>
      </c>
      <c r="BX26" s="106">
        <v>10000</v>
      </c>
      <c r="BY26" s="106">
        <v>10000</v>
      </c>
      <c r="BZ26" s="106">
        <v>10000</v>
      </c>
      <c r="CA26" s="106">
        <v>10000</v>
      </c>
      <c r="CB26" s="106">
        <v>10000</v>
      </c>
      <c r="CC26" s="106">
        <v>10000</v>
      </c>
      <c r="CD26" s="106">
        <v>10000</v>
      </c>
      <c r="CE26" s="106">
        <v>10000</v>
      </c>
      <c r="CF26" s="106">
        <v>10000</v>
      </c>
      <c r="CG26" s="106">
        <v>10000</v>
      </c>
      <c r="CH26" s="106">
        <v>10000</v>
      </c>
      <c r="CI26" s="106">
        <v>10000</v>
      </c>
      <c r="CJ26" s="106">
        <v>10000</v>
      </c>
      <c r="CK26" s="106">
        <v>10000</v>
      </c>
      <c r="CL26" s="106">
        <v>10000</v>
      </c>
      <c r="CM26" s="106">
        <v>10000</v>
      </c>
      <c r="CN26" s="106">
        <v>10000</v>
      </c>
      <c r="CO26" s="106">
        <v>10000</v>
      </c>
      <c r="CP26" s="106">
        <v>10000</v>
      </c>
      <c r="CQ26" s="106">
        <v>10000</v>
      </c>
      <c r="CR26" s="106">
        <v>10000</v>
      </c>
      <c r="CS26" s="106">
        <v>10000</v>
      </c>
      <c r="CT26" s="106">
        <v>10000</v>
      </c>
      <c r="CU26" s="106">
        <v>10000</v>
      </c>
      <c r="CV26" s="106">
        <v>10000</v>
      </c>
      <c r="CW26" s="106">
        <v>10000</v>
      </c>
      <c r="CX26" s="106">
        <v>10000</v>
      </c>
      <c r="CY26" s="106">
        <v>10000</v>
      </c>
      <c r="CZ26" s="106">
        <v>10000</v>
      </c>
      <c r="DA26" s="106">
        <v>10000</v>
      </c>
      <c r="DB26" s="106">
        <v>10000</v>
      </c>
      <c r="DC26" s="106">
        <v>10000</v>
      </c>
      <c r="DD26" s="106">
        <v>10000</v>
      </c>
      <c r="DE26" s="106">
        <v>10000</v>
      </c>
      <c r="DF26" s="106">
        <v>10000</v>
      </c>
      <c r="DG26" s="106">
        <v>10000</v>
      </c>
      <c r="DH26" s="106">
        <v>10000</v>
      </c>
      <c r="DI26" s="106">
        <v>10000</v>
      </c>
      <c r="DJ26" s="106">
        <v>10000</v>
      </c>
      <c r="DK26" s="106">
        <v>10000</v>
      </c>
      <c r="DL26" s="106">
        <v>10000</v>
      </c>
      <c r="DM26" s="106">
        <v>10000</v>
      </c>
      <c r="DN26" s="106">
        <v>10000</v>
      </c>
      <c r="DO26" s="106">
        <v>10000</v>
      </c>
      <c r="DP26" s="106">
        <v>10000</v>
      </c>
      <c r="DQ26" s="106">
        <v>10000</v>
      </c>
      <c r="DR26" s="106">
        <v>10000</v>
      </c>
      <c r="DS26" s="106">
        <v>10000</v>
      </c>
      <c r="DT26" s="106">
        <v>12000</v>
      </c>
      <c r="DU26" s="106">
        <v>12000</v>
      </c>
      <c r="DV26" s="106">
        <v>12000</v>
      </c>
      <c r="DW26" s="106">
        <v>12000</v>
      </c>
      <c r="DX26" s="106">
        <v>12000</v>
      </c>
      <c r="DY26" s="106">
        <v>12000</v>
      </c>
      <c r="DZ26" s="106">
        <v>12000</v>
      </c>
      <c r="EA26" s="106">
        <v>12000</v>
      </c>
      <c r="EB26" s="106">
        <v>12000</v>
      </c>
      <c r="EC26" s="106">
        <v>12000</v>
      </c>
      <c r="ED26" s="106">
        <v>12000</v>
      </c>
      <c r="EE26" s="106">
        <v>12000</v>
      </c>
      <c r="EF26" s="106">
        <v>12000</v>
      </c>
      <c r="EG26" s="106">
        <v>12000</v>
      </c>
      <c r="EH26" s="106">
        <v>12000</v>
      </c>
      <c r="EI26" s="106">
        <v>12000</v>
      </c>
      <c r="EJ26" s="106">
        <v>12000</v>
      </c>
      <c r="EK26" s="106">
        <v>12000</v>
      </c>
      <c r="EL26" s="106">
        <v>12000</v>
      </c>
      <c r="EM26" s="106">
        <v>12000</v>
      </c>
      <c r="EN26" s="106">
        <v>12000</v>
      </c>
      <c r="EO26" s="106">
        <v>12000</v>
      </c>
      <c r="EP26" s="106">
        <v>12000</v>
      </c>
      <c r="EQ26" s="106">
        <v>12000</v>
      </c>
      <c r="ER26" s="106">
        <v>12000</v>
      </c>
      <c r="ES26" s="106">
        <v>12000</v>
      </c>
      <c r="ET26" s="106">
        <v>12000</v>
      </c>
      <c r="EU26" s="106">
        <v>12000</v>
      </c>
      <c r="EV26" s="106">
        <v>10600</v>
      </c>
      <c r="EW26" s="106">
        <v>11300</v>
      </c>
      <c r="EX26" s="106">
        <v>11500</v>
      </c>
      <c r="EY26" s="106">
        <v>11500</v>
      </c>
      <c r="EZ26" s="106">
        <v>11500</v>
      </c>
      <c r="FA26" s="106">
        <v>11500</v>
      </c>
      <c r="FB26" s="106">
        <v>11500</v>
      </c>
      <c r="FC26" s="106">
        <v>11500</v>
      </c>
      <c r="FD26" s="106">
        <v>11500</v>
      </c>
      <c r="FE26" s="106">
        <v>11500</v>
      </c>
      <c r="FF26" s="106">
        <v>11500</v>
      </c>
      <c r="FG26" s="106">
        <v>11500</v>
      </c>
      <c r="FH26" s="106">
        <v>11500</v>
      </c>
      <c r="FI26" s="106">
        <v>11500</v>
      </c>
      <c r="FJ26" s="106">
        <v>11500</v>
      </c>
      <c r="FK26" s="106">
        <v>11500</v>
      </c>
      <c r="FL26" s="106">
        <v>11500</v>
      </c>
      <c r="FM26" s="106">
        <v>11500</v>
      </c>
      <c r="FN26" s="106">
        <v>11500</v>
      </c>
      <c r="FO26" s="106">
        <v>11500</v>
      </c>
      <c r="FP26" s="106">
        <v>11500</v>
      </c>
      <c r="FQ26" s="106">
        <v>11500</v>
      </c>
      <c r="FR26" s="106">
        <v>11500</v>
      </c>
      <c r="FS26" s="106">
        <v>11500</v>
      </c>
      <c r="FT26" s="106">
        <v>11500</v>
      </c>
      <c r="FU26" s="106">
        <v>11500</v>
      </c>
      <c r="FV26" s="106">
        <v>11500</v>
      </c>
      <c r="FW26" s="106">
        <v>11500</v>
      </c>
      <c r="FX26" s="106">
        <v>11500</v>
      </c>
      <c r="FY26" s="106">
        <v>11500</v>
      </c>
      <c r="FZ26" s="106">
        <v>11500</v>
      </c>
      <c r="GA26" s="106">
        <v>11500</v>
      </c>
      <c r="GB26" s="106">
        <v>11500</v>
      </c>
      <c r="GC26" s="106">
        <v>11500</v>
      </c>
    </row>
    <row r="27" spans="1:185" ht="15.75" customHeight="1" x14ac:dyDescent="0.35">
      <c r="A27">
        <f>INDEX('Varian All'!$A$5:$A$104,MATCH(B27,'Varian All'!$B$5:$B$104,0))</f>
        <v>37</v>
      </c>
      <c r="B27" s="108" t="s">
        <v>61</v>
      </c>
      <c r="C27" s="108">
        <v>385</v>
      </c>
      <c r="D27" s="108" t="s">
        <v>107</v>
      </c>
      <c r="E27" s="106">
        <v>10000</v>
      </c>
      <c r="F27" s="106">
        <v>10000</v>
      </c>
      <c r="G27" s="106">
        <v>10000</v>
      </c>
      <c r="H27" s="106">
        <v>10000</v>
      </c>
      <c r="I27" s="106">
        <v>10000</v>
      </c>
      <c r="J27" s="106">
        <v>10000</v>
      </c>
      <c r="K27" s="106">
        <v>10000</v>
      </c>
      <c r="L27" s="106">
        <v>10000</v>
      </c>
      <c r="M27" s="106">
        <v>10000</v>
      </c>
      <c r="N27" s="106">
        <v>10000</v>
      </c>
      <c r="O27" s="106">
        <v>10000</v>
      </c>
      <c r="P27" s="106">
        <v>10000</v>
      </c>
      <c r="Q27" s="106">
        <v>10000</v>
      </c>
      <c r="R27" s="106">
        <v>10000</v>
      </c>
      <c r="S27" s="106">
        <v>10000</v>
      </c>
      <c r="T27" s="106">
        <v>10000</v>
      </c>
      <c r="U27" s="106">
        <v>10000</v>
      </c>
      <c r="V27" s="106">
        <v>10000</v>
      </c>
      <c r="W27" s="106">
        <v>10000</v>
      </c>
      <c r="X27" s="106">
        <v>10000</v>
      </c>
      <c r="Y27" s="106">
        <v>10000</v>
      </c>
      <c r="Z27" s="106">
        <v>10000</v>
      </c>
      <c r="AA27" s="106">
        <v>10000</v>
      </c>
      <c r="AB27" s="106">
        <v>10000</v>
      </c>
      <c r="AC27" s="106">
        <v>10000</v>
      </c>
      <c r="AD27" s="106">
        <v>10000</v>
      </c>
      <c r="AE27" s="106">
        <v>10000</v>
      </c>
      <c r="AF27" s="106">
        <v>10000</v>
      </c>
      <c r="AG27" s="106">
        <v>10000</v>
      </c>
      <c r="AH27" s="106">
        <v>10000</v>
      </c>
      <c r="AI27" s="106">
        <v>10000</v>
      </c>
      <c r="AJ27" s="106">
        <v>10000</v>
      </c>
      <c r="AK27" s="106">
        <v>10000</v>
      </c>
      <c r="AL27" s="106">
        <v>10000</v>
      </c>
      <c r="AM27" s="106">
        <v>10000</v>
      </c>
      <c r="AN27" s="106">
        <v>10000</v>
      </c>
      <c r="AO27" s="106">
        <v>10000</v>
      </c>
      <c r="AP27" s="106">
        <v>10000</v>
      </c>
      <c r="AQ27" s="106">
        <v>10000</v>
      </c>
      <c r="AR27" s="106">
        <v>10000</v>
      </c>
      <c r="AS27" s="106">
        <v>10000</v>
      </c>
      <c r="AT27" s="106">
        <v>10000</v>
      </c>
      <c r="AU27" s="106">
        <v>10000</v>
      </c>
      <c r="AV27" s="106">
        <v>10000</v>
      </c>
      <c r="AW27" s="106">
        <v>10000</v>
      </c>
      <c r="AX27" s="106">
        <v>10000</v>
      </c>
      <c r="AY27" s="106">
        <v>10000</v>
      </c>
      <c r="AZ27" s="106">
        <v>10000</v>
      </c>
      <c r="BA27" s="106">
        <v>10000</v>
      </c>
      <c r="BB27" s="106">
        <v>10000</v>
      </c>
      <c r="BC27" s="106">
        <v>10000</v>
      </c>
      <c r="BD27" s="106">
        <v>10000</v>
      </c>
      <c r="BE27" s="106">
        <v>10000</v>
      </c>
      <c r="BF27" s="106">
        <v>10000</v>
      </c>
      <c r="BG27" s="106">
        <v>10000</v>
      </c>
      <c r="BH27" s="106">
        <v>10000</v>
      </c>
      <c r="BI27" s="106">
        <v>10000</v>
      </c>
      <c r="BJ27" s="106">
        <v>10000</v>
      </c>
      <c r="BK27" s="106">
        <v>10000</v>
      </c>
      <c r="BL27" s="106">
        <v>10000</v>
      </c>
      <c r="BM27" s="106">
        <v>10000</v>
      </c>
      <c r="BN27" s="106">
        <v>10000</v>
      </c>
      <c r="BO27" s="106">
        <v>10000</v>
      </c>
      <c r="BP27" s="106">
        <v>10000</v>
      </c>
      <c r="BQ27" s="106">
        <v>10000</v>
      </c>
      <c r="BR27" s="106">
        <v>10000</v>
      </c>
      <c r="BS27" s="106">
        <v>10000</v>
      </c>
      <c r="BT27" s="106">
        <v>10000</v>
      </c>
      <c r="BU27" s="106">
        <v>10000</v>
      </c>
      <c r="BV27" s="106">
        <v>10000</v>
      </c>
      <c r="BW27" s="106">
        <v>10000</v>
      </c>
      <c r="BX27" s="106">
        <v>10000</v>
      </c>
      <c r="BY27" s="106">
        <v>10000</v>
      </c>
      <c r="BZ27" s="106">
        <v>10000</v>
      </c>
      <c r="CA27" s="106">
        <v>10000</v>
      </c>
      <c r="CB27" s="106">
        <v>10000</v>
      </c>
      <c r="CC27" s="106">
        <v>10000</v>
      </c>
      <c r="CD27" s="106">
        <v>10000</v>
      </c>
      <c r="CE27" s="106">
        <v>10000</v>
      </c>
      <c r="CF27" s="106">
        <v>10000</v>
      </c>
      <c r="CG27" s="106">
        <v>10000</v>
      </c>
      <c r="CH27" s="106">
        <v>10000</v>
      </c>
      <c r="CI27" s="106">
        <v>10000</v>
      </c>
      <c r="CJ27" s="106">
        <v>10000</v>
      </c>
      <c r="CK27" s="106">
        <v>10000</v>
      </c>
      <c r="CL27" s="106">
        <v>10000</v>
      </c>
      <c r="CM27" s="106">
        <v>10000</v>
      </c>
      <c r="CN27" s="106">
        <v>10000</v>
      </c>
      <c r="CO27" s="106">
        <v>10000</v>
      </c>
      <c r="CP27" s="106">
        <v>10000</v>
      </c>
      <c r="CQ27" s="106">
        <v>10000</v>
      </c>
      <c r="CR27" s="106">
        <v>10000</v>
      </c>
      <c r="CS27" s="106">
        <v>10000</v>
      </c>
      <c r="CT27" s="106">
        <v>10000</v>
      </c>
      <c r="CU27" s="106">
        <v>10000</v>
      </c>
      <c r="CV27" s="106">
        <v>10000</v>
      </c>
      <c r="CW27" s="106">
        <v>10000</v>
      </c>
      <c r="CX27" s="106">
        <v>10000</v>
      </c>
      <c r="CY27" s="106">
        <v>10000</v>
      </c>
      <c r="CZ27" s="106">
        <v>10000</v>
      </c>
      <c r="DA27" s="106">
        <v>10000</v>
      </c>
      <c r="DB27" s="106">
        <v>10000</v>
      </c>
      <c r="DC27" s="106">
        <v>10000</v>
      </c>
      <c r="DD27" s="106">
        <v>10000</v>
      </c>
      <c r="DE27" s="106">
        <v>10000</v>
      </c>
      <c r="DF27" s="106">
        <v>10000</v>
      </c>
      <c r="DG27" s="106">
        <v>10000</v>
      </c>
      <c r="DH27" s="106">
        <v>10000</v>
      </c>
      <c r="DI27" s="106">
        <v>10000</v>
      </c>
      <c r="DJ27" s="106">
        <v>10000</v>
      </c>
      <c r="DK27" s="106">
        <v>10000</v>
      </c>
      <c r="DL27" s="106">
        <v>10000</v>
      </c>
      <c r="DM27" s="106">
        <v>10000</v>
      </c>
      <c r="DN27" s="106">
        <v>10000</v>
      </c>
      <c r="DO27" s="106">
        <v>10000</v>
      </c>
      <c r="DP27" s="106">
        <v>10000</v>
      </c>
      <c r="DQ27" s="106">
        <v>10000</v>
      </c>
      <c r="DR27" s="106">
        <v>10000</v>
      </c>
      <c r="DS27" s="106">
        <v>10000</v>
      </c>
      <c r="DT27" s="106">
        <v>12000</v>
      </c>
      <c r="DU27" s="106">
        <v>12000</v>
      </c>
      <c r="DV27" s="106">
        <v>12000</v>
      </c>
      <c r="DW27" s="106">
        <v>12000</v>
      </c>
      <c r="DX27" s="106">
        <v>12000</v>
      </c>
      <c r="DY27" s="106">
        <v>12000</v>
      </c>
      <c r="DZ27" s="106">
        <v>12000</v>
      </c>
      <c r="EA27" s="106">
        <v>12000</v>
      </c>
      <c r="EB27" s="106">
        <v>12000</v>
      </c>
      <c r="EC27" s="106">
        <v>12000</v>
      </c>
      <c r="ED27" s="106">
        <v>12000</v>
      </c>
      <c r="EE27" s="106">
        <v>12000</v>
      </c>
      <c r="EF27" s="106">
        <v>12000</v>
      </c>
      <c r="EG27" s="106">
        <v>12000</v>
      </c>
      <c r="EH27" s="106">
        <v>12000</v>
      </c>
      <c r="EI27" s="106">
        <v>12000</v>
      </c>
      <c r="EJ27" s="106">
        <v>12000</v>
      </c>
      <c r="EK27" s="106">
        <v>12000</v>
      </c>
      <c r="EL27" s="106">
        <v>12000</v>
      </c>
      <c r="EM27" s="106">
        <v>12000</v>
      </c>
      <c r="EN27" s="106">
        <v>12000</v>
      </c>
      <c r="EO27" s="106">
        <v>12000</v>
      </c>
      <c r="EP27" s="106">
        <v>12000</v>
      </c>
      <c r="EQ27" s="106">
        <v>12000</v>
      </c>
      <c r="ER27" s="106">
        <v>12000</v>
      </c>
      <c r="ES27" s="106">
        <v>12000</v>
      </c>
      <c r="ET27" s="106">
        <v>12000</v>
      </c>
      <c r="EU27" s="106">
        <v>12000</v>
      </c>
      <c r="EV27" s="106">
        <v>10600</v>
      </c>
      <c r="EW27" s="106">
        <v>11300</v>
      </c>
      <c r="EX27" s="106">
        <v>11500</v>
      </c>
      <c r="EY27" s="106">
        <v>11500</v>
      </c>
      <c r="EZ27" s="106">
        <v>11500</v>
      </c>
      <c r="FA27" s="106">
        <v>11500</v>
      </c>
      <c r="FB27" s="106">
        <v>11500</v>
      </c>
      <c r="FC27" s="106">
        <v>11500</v>
      </c>
      <c r="FD27" s="106">
        <v>11500</v>
      </c>
      <c r="FE27" s="106">
        <v>11500</v>
      </c>
      <c r="FF27" s="106">
        <v>11500</v>
      </c>
      <c r="FG27" s="106">
        <v>11500</v>
      </c>
      <c r="FH27" s="106">
        <v>11500</v>
      </c>
      <c r="FI27" s="106">
        <v>11500</v>
      </c>
      <c r="FJ27" s="106">
        <v>11500</v>
      </c>
      <c r="FK27" s="106">
        <v>11500</v>
      </c>
      <c r="FL27" s="106">
        <v>11500</v>
      </c>
      <c r="FM27" s="106">
        <v>11500</v>
      </c>
      <c r="FN27" s="106">
        <v>11500</v>
      </c>
      <c r="FO27" s="106">
        <v>11500</v>
      </c>
      <c r="FP27" s="106">
        <v>11500</v>
      </c>
      <c r="FQ27" s="106">
        <v>11500</v>
      </c>
      <c r="FR27" s="106">
        <v>11500</v>
      </c>
      <c r="FS27" s="106">
        <v>11500</v>
      </c>
      <c r="FT27" s="106">
        <v>11500</v>
      </c>
      <c r="FU27" s="106">
        <v>11500</v>
      </c>
      <c r="FV27" s="106">
        <v>11500</v>
      </c>
      <c r="FW27" s="106">
        <v>11500</v>
      </c>
      <c r="FX27" s="106">
        <v>11500</v>
      </c>
      <c r="FY27" s="106">
        <v>11500</v>
      </c>
      <c r="FZ27" s="106">
        <v>11500</v>
      </c>
      <c r="GA27" s="106">
        <v>11500</v>
      </c>
      <c r="GB27" s="106">
        <v>11500</v>
      </c>
      <c r="GC27" s="106">
        <v>11500</v>
      </c>
    </row>
    <row r="28" spans="1:185" ht="15.75" customHeight="1" x14ac:dyDescent="0.35">
      <c r="A28">
        <f>INDEX('Varian All'!$A$5:$A$104,MATCH(B28,'Varian All'!$B$5:$B$104,0))</f>
        <v>41</v>
      </c>
      <c r="B28" s="108" t="s">
        <v>65</v>
      </c>
      <c r="C28" s="108">
        <v>1</v>
      </c>
      <c r="D28" s="108" t="s">
        <v>24</v>
      </c>
      <c r="E28" s="106">
        <v>7000</v>
      </c>
      <c r="F28" s="106">
        <v>7000</v>
      </c>
      <c r="G28" s="106">
        <v>7000</v>
      </c>
      <c r="H28" s="106">
        <v>7000</v>
      </c>
      <c r="I28" s="106">
        <v>7000</v>
      </c>
      <c r="J28" s="106">
        <v>7000</v>
      </c>
      <c r="K28" s="106">
        <v>7000</v>
      </c>
      <c r="L28" s="106">
        <v>7000</v>
      </c>
      <c r="M28" s="106">
        <v>7000</v>
      </c>
      <c r="N28" s="106">
        <v>7000</v>
      </c>
      <c r="O28" s="106">
        <v>7000</v>
      </c>
      <c r="P28" s="106">
        <v>7000</v>
      </c>
      <c r="Q28" s="106">
        <v>7000</v>
      </c>
      <c r="R28" s="106">
        <v>7000</v>
      </c>
      <c r="S28" s="106">
        <v>7000</v>
      </c>
      <c r="T28" s="106">
        <v>7000</v>
      </c>
      <c r="U28" s="106">
        <v>7000</v>
      </c>
      <c r="V28" s="106">
        <v>7000</v>
      </c>
      <c r="W28" s="106">
        <v>7000</v>
      </c>
      <c r="X28" s="106">
        <v>7000</v>
      </c>
      <c r="Y28" s="106">
        <v>7000</v>
      </c>
      <c r="Z28" s="106">
        <v>7000</v>
      </c>
      <c r="AA28" s="106">
        <v>7000</v>
      </c>
      <c r="AB28" s="106">
        <v>7000</v>
      </c>
      <c r="AC28" s="106">
        <v>7000</v>
      </c>
      <c r="AD28" s="106">
        <v>7000</v>
      </c>
      <c r="AE28" s="106">
        <v>7000</v>
      </c>
      <c r="AF28" s="106">
        <v>7000</v>
      </c>
      <c r="AG28" s="106">
        <v>7000</v>
      </c>
      <c r="AH28" s="106">
        <v>7000</v>
      </c>
      <c r="AI28" s="106">
        <v>7000</v>
      </c>
      <c r="AJ28" s="106">
        <v>7000</v>
      </c>
      <c r="AK28" s="106">
        <v>7000</v>
      </c>
      <c r="AL28" s="106">
        <v>7000</v>
      </c>
      <c r="AM28" s="106">
        <v>7000</v>
      </c>
      <c r="AN28" s="106">
        <v>7000</v>
      </c>
      <c r="AO28" s="106">
        <v>7000</v>
      </c>
      <c r="AP28" s="106">
        <v>7000</v>
      </c>
      <c r="AQ28" s="106">
        <v>7000</v>
      </c>
      <c r="AR28" s="106">
        <v>7000</v>
      </c>
      <c r="AS28" s="106">
        <v>7000</v>
      </c>
      <c r="AT28" s="106">
        <v>7000</v>
      </c>
      <c r="AU28" s="106">
        <v>7000</v>
      </c>
      <c r="AV28" s="106">
        <v>7000</v>
      </c>
      <c r="AW28" s="106">
        <v>7000</v>
      </c>
      <c r="AX28" s="106">
        <v>7000</v>
      </c>
      <c r="AY28" s="106">
        <v>7000</v>
      </c>
      <c r="AZ28" s="106">
        <v>7000</v>
      </c>
      <c r="BA28" s="106">
        <v>8000</v>
      </c>
      <c r="BB28" s="106">
        <v>8000</v>
      </c>
      <c r="BC28" s="106">
        <v>8000</v>
      </c>
      <c r="BD28" s="106">
        <v>8000</v>
      </c>
      <c r="BE28" s="106">
        <v>8000</v>
      </c>
      <c r="BF28" s="106">
        <v>8000</v>
      </c>
      <c r="BG28" s="106">
        <v>8000</v>
      </c>
      <c r="BH28" s="106">
        <v>8000</v>
      </c>
      <c r="BI28" s="106">
        <v>8000</v>
      </c>
      <c r="BJ28" s="106">
        <v>8000</v>
      </c>
      <c r="BK28" s="106">
        <v>8000</v>
      </c>
      <c r="BL28" s="106">
        <v>8000</v>
      </c>
      <c r="BM28" s="106">
        <v>8000</v>
      </c>
      <c r="BN28" s="106">
        <v>8000</v>
      </c>
      <c r="BO28" s="106">
        <v>8000</v>
      </c>
      <c r="BP28" s="106">
        <v>8000</v>
      </c>
      <c r="BQ28" s="106">
        <v>8000</v>
      </c>
      <c r="BR28" s="106">
        <v>8000</v>
      </c>
      <c r="BS28" s="106">
        <v>8000</v>
      </c>
      <c r="BT28" s="106">
        <v>8000</v>
      </c>
      <c r="BU28" s="106">
        <v>8000</v>
      </c>
      <c r="BV28" s="106">
        <v>8000</v>
      </c>
      <c r="BW28" s="106">
        <v>8000</v>
      </c>
      <c r="BX28" s="106">
        <v>8000</v>
      </c>
      <c r="BY28" s="106">
        <v>8000</v>
      </c>
      <c r="BZ28" s="106">
        <v>8000</v>
      </c>
      <c r="CA28" s="106">
        <v>8000</v>
      </c>
      <c r="CB28" s="106">
        <v>8000</v>
      </c>
      <c r="CC28" s="106">
        <v>8000</v>
      </c>
      <c r="CD28" s="106">
        <v>8000</v>
      </c>
      <c r="CE28" s="106">
        <v>8000</v>
      </c>
      <c r="CF28" s="106">
        <v>8000</v>
      </c>
      <c r="CG28" s="106">
        <v>8000</v>
      </c>
      <c r="CH28" s="106">
        <v>8000</v>
      </c>
      <c r="CI28" s="106">
        <v>8000</v>
      </c>
      <c r="CJ28" s="106">
        <v>8000</v>
      </c>
      <c r="CK28" s="106">
        <v>8000</v>
      </c>
      <c r="CL28" s="106">
        <v>8000</v>
      </c>
      <c r="CM28" s="106">
        <v>8000</v>
      </c>
      <c r="CN28" s="106">
        <v>8000</v>
      </c>
      <c r="CO28" s="106">
        <v>8000</v>
      </c>
      <c r="CP28" s="106">
        <v>8000</v>
      </c>
      <c r="CQ28" s="106">
        <v>8000</v>
      </c>
      <c r="CR28" s="106">
        <v>8000</v>
      </c>
      <c r="CS28" s="106">
        <v>8000</v>
      </c>
      <c r="CT28" s="106">
        <v>8000</v>
      </c>
      <c r="CU28" s="106">
        <v>8000</v>
      </c>
      <c r="CV28" s="106">
        <v>8000</v>
      </c>
      <c r="CW28" s="106">
        <v>8000</v>
      </c>
      <c r="CX28" s="106">
        <v>8000</v>
      </c>
      <c r="CY28" s="106">
        <v>8000</v>
      </c>
      <c r="CZ28" s="106">
        <v>8000</v>
      </c>
      <c r="DA28" s="106">
        <v>8000</v>
      </c>
      <c r="DB28" s="106">
        <v>8000</v>
      </c>
      <c r="DC28" s="106">
        <v>8000</v>
      </c>
      <c r="DD28" s="106">
        <v>8000</v>
      </c>
      <c r="DE28" s="106">
        <v>8000</v>
      </c>
      <c r="DF28" s="106">
        <v>8000</v>
      </c>
      <c r="DG28" s="106">
        <v>8000</v>
      </c>
      <c r="DH28" s="106">
        <v>8000</v>
      </c>
      <c r="DI28" s="106">
        <v>8000</v>
      </c>
      <c r="DJ28" s="106">
        <v>8000</v>
      </c>
      <c r="DK28" s="106">
        <v>8000</v>
      </c>
      <c r="DL28" s="106">
        <v>8000</v>
      </c>
      <c r="DM28" s="106">
        <v>8000</v>
      </c>
      <c r="DN28" s="106">
        <v>8000</v>
      </c>
      <c r="DO28" s="106">
        <v>8000</v>
      </c>
      <c r="DP28" s="106">
        <v>8000</v>
      </c>
      <c r="DQ28" s="106">
        <v>8000</v>
      </c>
      <c r="DR28" s="106">
        <v>8000</v>
      </c>
      <c r="DS28" s="106">
        <v>8000</v>
      </c>
      <c r="DT28" s="106">
        <v>8000</v>
      </c>
      <c r="DU28" s="106">
        <v>8000</v>
      </c>
      <c r="DV28" s="106">
        <v>8000</v>
      </c>
      <c r="DW28" s="106">
        <v>8000</v>
      </c>
      <c r="DX28" s="106">
        <v>8000</v>
      </c>
      <c r="DY28" s="106">
        <v>8000</v>
      </c>
      <c r="DZ28" s="106">
        <v>8000</v>
      </c>
      <c r="EA28" s="106">
        <v>8000</v>
      </c>
      <c r="EB28" s="106">
        <v>8000</v>
      </c>
      <c r="EC28" s="106">
        <v>8000</v>
      </c>
      <c r="ED28" s="106">
        <v>8000</v>
      </c>
      <c r="EE28" s="106">
        <v>8000</v>
      </c>
      <c r="EF28" s="106">
        <v>8000</v>
      </c>
      <c r="EG28" s="106">
        <v>8000</v>
      </c>
      <c r="EH28" s="106">
        <v>8000</v>
      </c>
      <c r="EI28" s="106">
        <v>8000</v>
      </c>
      <c r="EJ28" s="106">
        <v>8000</v>
      </c>
      <c r="EK28" s="106">
        <v>8000</v>
      </c>
      <c r="EL28" s="106">
        <v>8000</v>
      </c>
      <c r="EM28" s="106">
        <v>8000</v>
      </c>
      <c r="EN28" s="106">
        <v>8000</v>
      </c>
      <c r="EO28" s="106">
        <v>8000</v>
      </c>
      <c r="EP28" s="106">
        <v>8000</v>
      </c>
      <c r="EQ28" s="106">
        <v>8000</v>
      </c>
      <c r="ER28" s="106">
        <v>8000</v>
      </c>
      <c r="ES28" s="106">
        <v>8000</v>
      </c>
      <c r="ET28" s="106">
        <v>8000</v>
      </c>
      <c r="EU28" s="106">
        <v>8000</v>
      </c>
      <c r="EV28" s="106">
        <v>8000</v>
      </c>
      <c r="EW28" s="106">
        <v>8000</v>
      </c>
      <c r="EX28" s="106">
        <v>8000</v>
      </c>
      <c r="EY28" s="106">
        <v>8000</v>
      </c>
      <c r="EZ28" s="106">
        <v>8000</v>
      </c>
      <c r="FA28" s="106">
        <v>8000</v>
      </c>
      <c r="FB28" s="106">
        <v>8000</v>
      </c>
      <c r="FC28" s="106">
        <v>8000</v>
      </c>
      <c r="FD28" s="106">
        <v>8000</v>
      </c>
      <c r="FE28" s="106">
        <v>8000</v>
      </c>
      <c r="FF28" s="106">
        <v>8000</v>
      </c>
      <c r="FG28" s="106">
        <v>8000</v>
      </c>
      <c r="FH28" s="106">
        <v>8000</v>
      </c>
      <c r="FI28" s="106">
        <v>8000</v>
      </c>
      <c r="FJ28" s="106">
        <v>8000</v>
      </c>
      <c r="FK28" s="106">
        <v>8000</v>
      </c>
      <c r="FL28" s="106">
        <v>8000</v>
      </c>
      <c r="FM28" s="106">
        <v>8000</v>
      </c>
      <c r="FN28" s="106">
        <v>8000</v>
      </c>
      <c r="FO28" s="106">
        <v>8000</v>
      </c>
      <c r="FP28" s="106">
        <v>8000</v>
      </c>
      <c r="FQ28" s="106">
        <v>8000</v>
      </c>
      <c r="FR28" s="106">
        <v>8000</v>
      </c>
      <c r="FS28" s="106">
        <v>8000</v>
      </c>
      <c r="FT28" s="106">
        <v>8000</v>
      </c>
      <c r="FU28" s="106">
        <v>8000</v>
      </c>
      <c r="FV28" s="106">
        <v>8000</v>
      </c>
      <c r="FW28" s="106">
        <v>8000</v>
      </c>
      <c r="FX28" s="106">
        <v>8000</v>
      </c>
      <c r="FY28" s="106">
        <v>8000</v>
      </c>
      <c r="FZ28" s="106">
        <v>8000</v>
      </c>
      <c r="GA28" s="106">
        <v>8000</v>
      </c>
      <c r="GB28" s="106">
        <v>8000</v>
      </c>
      <c r="GC28" s="106">
        <v>8000</v>
      </c>
    </row>
    <row r="29" spans="1:185" ht="15.75" customHeight="1" x14ac:dyDescent="0.35">
      <c r="A29">
        <f>INDEX('Varian All'!$A$5:$A$104,MATCH(B29,'Varian All'!$B$5:$B$104,0))</f>
        <v>42</v>
      </c>
      <c r="B29" s="108" t="s">
        <v>66</v>
      </c>
      <c r="C29" s="108">
        <v>1</v>
      </c>
      <c r="D29" s="108" t="s">
        <v>24</v>
      </c>
      <c r="E29" s="106">
        <v>10000</v>
      </c>
      <c r="F29" s="106">
        <v>10000</v>
      </c>
      <c r="G29" s="106">
        <v>10000</v>
      </c>
      <c r="H29" s="106">
        <v>10000</v>
      </c>
      <c r="I29" s="106">
        <v>10000</v>
      </c>
      <c r="J29" s="106">
        <v>10000</v>
      </c>
      <c r="K29" s="106">
        <v>10000</v>
      </c>
      <c r="L29" s="106">
        <v>10000</v>
      </c>
      <c r="M29" s="106">
        <v>10000</v>
      </c>
      <c r="N29" s="106">
        <v>10000</v>
      </c>
      <c r="O29" s="106">
        <v>10000</v>
      </c>
      <c r="P29" s="106">
        <v>10000</v>
      </c>
      <c r="Q29" s="106">
        <v>10000</v>
      </c>
      <c r="R29" s="106">
        <v>10000</v>
      </c>
      <c r="S29" s="106">
        <v>10000</v>
      </c>
      <c r="T29" s="106">
        <v>10000</v>
      </c>
      <c r="U29" s="106">
        <v>10000</v>
      </c>
      <c r="V29" s="106">
        <v>10000</v>
      </c>
      <c r="W29" s="106">
        <v>10000</v>
      </c>
      <c r="X29" s="106">
        <v>10000</v>
      </c>
      <c r="Y29" s="106">
        <v>10000</v>
      </c>
      <c r="Z29" s="106">
        <v>10000</v>
      </c>
      <c r="AA29" s="106">
        <v>10000</v>
      </c>
      <c r="AB29" s="106">
        <v>10000</v>
      </c>
      <c r="AC29" s="106">
        <v>10000</v>
      </c>
      <c r="AD29" s="106">
        <v>10000</v>
      </c>
      <c r="AE29" s="106">
        <v>10000</v>
      </c>
      <c r="AF29" s="106">
        <v>10000</v>
      </c>
      <c r="AG29" s="106">
        <v>10000</v>
      </c>
      <c r="AH29" s="106">
        <v>10000</v>
      </c>
      <c r="AI29" s="106">
        <v>10000</v>
      </c>
      <c r="AJ29" s="106">
        <v>10000</v>
      </c>
      <c r="AK29" s="106">
        <v>10000</v>
      </c>
      <c r="AL29" s="106">
        <v>10000</v>
      </c>
      <c r="AM29" s="106">
        <v>10000</v>
      </c>
      <c r="AN29" s="106">
        <v>10000</v>
      </c>
      <c r="AO29" s="106">
        <v>10000</v>
      </c>
      <c r="AP29" s="106">
        <v>10000</v>
      </c>
      <c r="AQ29" s="106">
        <v>10000</v>
      </c>
      <c r="AR29" s="106">
        <v>10000</v>
      </c>
      <c r="AS29" s="106">
        <v>10000</v>
      </c>
      <c r="AT29" s="106">
        <v>10000</v>
      </c>
      <c r="AU29" s="106">
        <v>10000</v>
      </c>
      <c r="AV29" s="106">
        <v>10000</v>
      </c>
      <c r="AW29" s="106">
        <v>10000</v>
      </c>
      <c r="AX29" s="106">
        <v>10000</v>
      </c>
      <c r="AY29" s="106">
        <v>10000</v>
      </c>
      <c r="AZ29" s="106">
        <v>9666.6666666666661</v>
      </c>
      <c r="BA29" s="106">
        <v>10000</v>
      </c>
      <c r="BB29" s="106">
        <v>10000</v>
      </c>
      <c r="BC29" s="106">
        <v>10000</v>
      </c>
      <c r="BD29" s="106">
        <v>10000</v>
      </c>
      <c r="BE29" s="106">
        <v>10000</v>
      </c>
      <c r="BF29" s="106">
        <v>10000</v>
      </c>
      <c r="BG29" s="106">
        <v>10000</v>
      </c>
      <c r="BH29" s="106">
        <v>10000</v>
      </c>
      <c r="BI29" s="106">
        <v>10000</v>
      </c>
      <c r="BJ29" s="106">
        <v>10000</v>
      </c>
      <c r="BK29" s="106">
        <v>10000</v>
      </c>
      <c r="BL29" s="106">
        <v>10000</v>
      </c>
      <c r="BM29" s="106">
        <v>10000</v>
      </c>
      <c r="BN29" s="106">
        <v>10000</v>
      </c>
      <c r="BO29" s="106">
        <v>10000</v>
      </c>
      <c r="BP29" s="106">
        <v>10000</v>
      </c>
      <c r="BQ29" s="106">
        <v>10000</v>
      </c>
      <c r="BR29" s="106">
        <v>10000</v>
      </c>
      <c r="BS29" s="106">
        <v>10000</v>
      </c>
      <c r="BT29" s="106">
        <v>10000</v>
      </c>
      <c r="BU29" s="106">
        <v>10000</v>
      </c>
      <c r="BV29" s="106">
        <v>10000</v>
      </c>
      <c r="BW29" s="106">
        <v>10000</v>
      </c>
      <c r="BX29" s="106">
        <v>10000</v>
      </c>
      <c r="BY29" s="106">
        <v>10000</v>
      </c>
      <c r="BZ29" s="106">
        <v>10000</v>
      </c>
      <c r="CA29" s="106">
        <v>10000</v>
      </c>
      <c r="CB29" s="106">
        <v>10000</v>
      </c>
      <c r="CC29" s="106">
        <v>10000</v>
      </c>
      <c r="CD29" s="106">
        <v>10000</v>
      </c>
      <c r="CE29" s="106">
        <v>10000</v>
      </c>
      <c r="CF29" s="106">
        <v>10000</v>
      </c>
      <c r="CG29" s="106">
        <v>10000</v>
      </c>
      <c r="CH29" s="106">
        <v>10000</v>
      </c>
      <c r="CI29" s="106">
        <v>10000</v>
      </c>
      <c r="CJ29" s="106">
        <v>10000</v>
      </c>
      <c r="CK29" s="106">
        <v>10000</v>
      </c>
      <c r="CL29" s="106">
        <v>10000</v>
      </c>
      <c r="CM29" s="106">
        <v>10000</v>
      </c>
      <c r="CN29" s="106">
        <v>10000</v>
      </c>
      <c r="CO29" s="106">
        <v>10000</v>
      </c>
      <c r="CP29" s="106">
        <v>10000</v>
      </c>
      <c r="CQ29" s="106">
        <v>10000</v>
      </c>
      <c r="CR29" s="106">
        <v>10000</v>
      </c>
      <c r="CS29" s="106">
        <v>10000</v>
      </c>
      <c r="CT29" s="106">
        <v>10000</v>
      </c>
      <c r="CU29" s="106">
        <v>10000</v>
      </c>
      <c r="CV29" s="106">
        <v>10000</v>
      </c>
      <c r="CW29" s="106">
        <v>10000</v>
      </c>
      <c r="CX29" s="106">
        <v>10000</v>
      </c>
      <c r="CY29" s="106">
        <v>10000</v>
      </c>
      <c r="CZ29" s="106">
        <v>10000</v>
      </c>
      <c r="DA29" s="106">
        <v>10000</v>
      </c>
      <c r="DB29" s="106">
        <v>10000</v>
      </c>
      <c r="DC29" s="106">
        <v>10000</v>
      </c>
      <c r="DD29" s="106">
        <v>10000</v>
      </c>
      <c r="DE29" s="106">
        <v>10000</v>
      </c>
      <c r="DF29" s="106">
        <v>11100</v>
      </c>
      <c r="DG29" s="106">
        <v>11600</v>
      </c>
      <c r="DH29" s="106">
        <v>12000</v>
      </c>
      <c r="DI29" s="106">
        <v>12000</v>
      </c>
      <c r="DJ29" s="106">
        <v>12000</v>
      </c>
      <c r="DK29" s="106">
        <v>12000</v>
      </c>
      <c r="DL29" s="106">
        <v>12000</v>
      </c>
      <c r="DM29" s="106">
        <v>12000</v>
      </c>
      <c r="DN29" s="106">
        <v>12000</v>
      </c>
      <c r="DO29" s="106">
        <v>12000</v>
      </c>
      <c r="DP29" s="106">
        <v>12000</v>
      </c>
      <c r="DQ29" s="106">
        <v>12000</v>
      </c>
      <c r="DR29" s="106">
        <v>12000</v>
      </c>
      <c r="DS29" s="106">
        <v>12000</v>
      </c>
      <c r="DT29" s="106">
        <v>12000</v>
      </c>
      <c r="DU29" s="106">
        <v>12000</v>
      </c>
      <c r="DV29" s="106">
        <v>12000</v>
      </c>
      <c r="DW29" s="106">
        <v>12000</v>
      </c>
      <c r="DX29" s="106">
        <v>12000</v>
      </c>
      <c r="DY29" s="106">
        <v>12000</v>
      </c>
      <c r="DZ29" s="106">
        <v>12000</v>
      </c>
      <c r="EA29" s="106">
        <v>12000</v>
      </c>
      <c r="EB29" s="106">
        <v>12000</v>
      </c>
      <c r="EC29" s="106">
        <v>12000</v>
      </c>
      <c r="ED29" s="106">
        <v>12000</v>
      </c>
      <c r="EE29" s="106">
        <v>13600</v>
      </c>
      <c r="EF29" s="106">
        <v>14200</v>
      </c>
      <c r="EG29" s="106">
        <v>14000</v>
      </c>
      <c r="EH29" s="106">
        <v>14000</v>
      </c>
      <c r="EI29" s="106">
        <v>14000</v>
      </c>
      <c r="EJ29" s="106">
        <v>14000</v>
      </c>
      <c r="EK29" s="106">
        <v>14000</v>
      </c>
      <c r="EL29" s="106">
        <v>14000</v>
      </c>
      <c r="EM29" s="106">
        <v>14000</v>
      </c>
      <c r="EN29" s="106">
        <v>14000</v>
      </c>
      <c r="EO29" s="106">
        <v>14000</v>
      </c>
      <c r="EP29" s="106">
        <v>14000</v>
      </c>
      <c r="EQ29" s="106">
        <v>14000</v>
      </c>
      <c r="ER29" s="106">
        <v>14000</v>
      </c>
      <c r="ES29" s="106">
        <v>14000</v>
      </c>
      <c r="ET29" s="106">
        <v>14000</v>
      </c>
      <c r="EU29" s="106">
        <v>14000</v>
      </c>
      <c r="EV29" s="106">
        <v>13000</v>
      </c>
      <c r="EW29" s="106">
        <v>13000</v>
      </c>
      <c r="EX29" s="106">
        <v>12800</v>
      </c>
      <c r="EY29" s="106">
        <v>14000</v>
      </c>
      <c r="EZ29" s="106">
        <v>14000</v>
      </c>
      <c r="FA29" s="106">
        <v>14000</v>
      </c>
      <c r="FB29" s="106">
        <v>14000</v>
      </c>
      <c r="FC29" s="106">
        <v>14000</v>
      </c>
      <c r="FD29" s="106">
        <v>14000</v>
      </c>
      <c r="FE29" s="106">
        <v>14000</v>
      </c>
      <c r="FF29" s="106" t="e">
        <v>#DIV/0!</v>
      </c>
      <c r="FG29" s="106" t="e">
        <v>#DIV/0!</v>
      </c>
      <c r="FH29" s="106" t="e">
        <v>#DIV/0!</v>
      </c>
      <c r="FI29" s="106" t="e">
        <v>#DIV/0!</v>
      </c>
      <c r="FJ29" s="106" t="e">
        <v>#DIV/0!</v>
      </c>
      <c r="FK29" s="106" t="e">
        <v>#DIV/0!</v>
      </c>
      <c r="FL29" s="106" t="e">
        <v>#DIV/0!</v>
      </c>
      <c r="FM29" s="106" t="e">
        <v>#DIV/0!</v>
      </c>
      <c r="FN29" s="106" t="e">
        <v>#DIV/0!</v>
      </c>
      <c r="FO29" s="106" t="e">
        <v>#DIV/0!</v>
      </c>
      <c r="FP29" s="106" t="e">
        <v>#DIV/0!</v>
      </c>
      <c r="FQ29" s="106" t="e">
        <v>#DIV/0!</v>
      </c>
      <c r="FR29" s="106" t="e">
        <v>#DIV/0!</v>
      </c>
      <c r="FS29" s="106" t="e">
        <v>#DIV/0!</v>
      </c>
      <c r="FT29" s="106" t="e">
        <v>#DIV/0!</v>
      </c>
      <c r="FU29" s="106" t="e">
        <v>#DIV/0!</v>
      </c>
      <c r="FV29" s="106" t="e">
        <v>#DIV/0!</v>
      </c>
      <c r="FW29" s="106" t="e">
        <v>#DIV/0!</v>
      </c>
      <c r="FX29" s="106" t="e">
        <v>#DIV/0!</v>
      </c>
      <c r="FY29" s="106" t="e">
        <v>#DIV/0!</v>
      </c>
      <c r="FZ29" s="106" t="e">
        <v>#DIV/0!</v>
      </c>
      <c r="GA29" s="106" t="e">
        <v>#DIV/0!</v>
      </c>
      <c r="GB29" s="106" t="e">
        <v>#DIV/0!</v>
      </c>
      <c r="GC29" s="106" t="e">
        <v>#DIV/0!</v>
      </c>
    </row>
    <row r="30" spans="1:185" ht="15.75" customHeight="1" x14ac:dyDescent="0.35">
      <c r="A30">
        <f>INDEX('Varian All'!$A$5:$A$104,MATCH(B30,'Varian All'!$B$5:$B$104,0))</f>
        <v>43</v>
      </c>
      <c r="B30" s="108" t="s">
        <v>67</v>
      </c>
      <c r="C30" s="108">
        <v>1</v>
      </c>
      <c r="D30" s="108" t="s">
        <v>106</v>
      </c>
      <c r="E30" s="106">
        <v>8000</v>
      </c>
      <c r="F30" s="106">
        <v>8000</v>
      </c>
      <c r="G30" s="106">
        <v>8000</v>
      </c>
      <c r="H30" s="106">
        <v>8000</v>
      </c>
      <c r="I30" s="106">
        <v>8400</v>
      </c>
      <c r="J30" s="106">
        <v>8000</v>
      </c>
      <c r="K30" s="106">
        <v>8000</v>
      </c>
      <c r="L30" s="106">
        <v>8000</v>
      </c>
      <c r="M30" s="106">
        <v>8000</v>
      </c>
      <c r="N30" s="106">
        <v>8000</v>
      </c>
      <c r="O30" s="106">
        <v>8000</v>
      </c>
      <c r="P30" s="106">
        <v>8000</v>
      </c>
      <c r="Q30" s="106">
        <v>8000</v>
      </c>
      <c r="R30" s="106">
        <v>8000</v>
      </c>
      <c r="S30" s="106">
        <v>8000</v>
      </c>
      <c r="T30" s="106">
        <v>8000</v>
      </c>
      <c r="U30" s="106">
        <v>8000</v>
      </c>
      <c r="V30" s="106">
        <v>8000</v>
      </c>
      <c r="W30" s="106">
        <v>8000</v>
      </c>
      <c r="X30" s="106">
        <v>8000</v>
      </c>
      <c r="Y30" s="106">
        <v>8000</v>
      </c>
      <c r="Z30" s="106">
        <v>8000</v>
      </c>
      <c r="AA30" s="106">
        <v>8000</v>
      </c>
      <c r="AB30" s="106">
        <v>8000</v>
      </c>
      <c r="AC30" s="106">
        <v>8000</v>
      </c>
      <c r="AD30" s="106">
        <v>8000</v>
      </c>
      <c r="AE30" s="106">
        <v>8000</v>
      </c>
      <c r="AF30" s="106">
        <v>8000</v>
      </c>
      <c r="AG30" s="106">
        <v>8000</v>
      </c>
      <c r="AH30" s="106">
        <v>8000</v>
      </c>
      <c r="AI30" s="106">
        <v>8000</v>
      </c>
      <c r="AJ30" s="106">
        <v>8000</v>
      </c>
      <c r="AK30" s="106">
        <v>8000</v>
      </c>
      <c r="AL30" s="106">
        <v>8000</v>
      </c>
      <c r="AM30" s="106">
        <v>8000</v>
      </c>
      <c r="AN30" s="106">
        <v>8000</v>
      </c>
      <c r="AO30" s="106">
        <v>8000</v>
      </c>
      <c r="AP30" s="106">
        <v>8000</v>
      </c>
      <c r="AQ30" s="106">
        <v>8000</v>
      </c>
      <c r="AR30" s="106">
        <v>8000</v>
      </c>
      <c r="AS30" s="106">
        <v>8000</v>
      </c>
      <c r="AT30" s="106">
        <v>8000</v>
      </c>
      <c r="AU30" s="106">
        <v>8000</v>
      </c>
      <c r="AV30" s="106">
        <v>8000</v>
      </c>
      <c r="AW30" s="106">
        <v>8000</v>
      </c>
      <c r="AX30" s="106">
        <v>8000</v>
      </c>
      <c r="AY30" s="106">
        <v>8000</v>
      </c>
      <c r="AZ30" s="106">
        <v>8000</v>
      </c>
      <c r="BA30" s="106">
        <v>8000</v>
      </c>
      <c r="BB30" s="106">
        <v>8000</v>
      </c>
      <c r="BC30" s="106">
        <v>8000</v>
      </c>
      <c r="BD30" s="106">
        <v>8000</v>
      </c>
      <c r="BE30" s="106">
        <v>8000</v>
      </c>
      <c r="BF30" s="106">
        <v>8000</v>
      </c>
      <c r="BG30" s="106">
        <v>8000</v>
      </c>
      <c r="BH30" s="106">
        <v>8000</v>
      </c>
      <c r="BI30" s="106">
        <v>8000</v>
      </c>
      <c r="BJ30" s="106">
        <v>8000</v>
      </c>
      <c r="BK30" s="106">
        <v>8000</v>
      </c>
      <c r="BL30" s="106">
        <v>8000</v>
      </c>
      <c r="BM30" s="106">
        <v>8000</v>
      </c>
      <c r="BN30" s="106">
        <v>8000</v>
      </c>
      <c r="BO30" s="106">
        <v>8000</v>
      </c>
      <c r="BP30" s="106">
        <v>8000</v>
      </c>
      <c r="BQ30" s="106">
        <v>8000</v>
      </c>
      <c r="BR30" s="106">
        <v>8000</v>
      </c>
      <c r="BS30" s="106">
        <v>8000</v>
      </c>
      <c r="BT30" s="106">
        <v>8000</v>
      </c>
      <c r="BU30" s="106">
        <v>8000</v>
      </c>
      <c r="BV30" s="106">
        <v>8000</v>
      </c>
      <c r="BW30" s="106">
        <v>8000</v>
      </c>
      <c r="BX30" s="106">
        <v>8000</v>
      </c>
      <c r="BY30" s="106">
        <v>8000</v>
      </c>
      <c r="BZ30" s="106">
        <v>8000</v>
      </c>
      <c r="CA30" s="106">
        <v>8000</v>
      </c>
      <c r="CB30" s="106">
        <v>8000</v>
      </c>
      <c r="CC30" s="106">
        <v>8000</v>
      </c>
      <c r="CD30" s="106">
        <v>8000</v>
      </c>
      <c r="CE30" s="106">
        <v>8000</v>
      </c>
      <c r="CF30" s="106">
        <v>8000</v>
      </c>
      <c r="CG30" s="106">
        <v>8000</v>
      </c>
      <c r="CH30" s="106">
        <v>8000</v>
      </c>
      <c r="CI30" s="106">
        <v>8000</v>
      </c>
      <c r="CJ30" s="106">
        <v>8000</v>
      </c>
      <c r="CK30" s="106">
        <v>8000</v>
      </c>
      <c r="CL30" s="106">
        <v>8000</v>
      </c>
      <c r="CM30" s="106">
        <v>8000</v>
      </c>
      <c r="CN30" s="106">
        <v>8000</v>
      </c>
      <c r="CO30" s="106">
        <v>8000</v>
      </c>
      <c r="CP30" s="106">
        <v>8000</v>
      </c>
      <c r="CQ30" s="106">
        <v>8000</v>
      </c>
      <c r="CR30" s="106">
        <v>8000</v>
      </c>
      <c r="CS30" s="106">
        <v>8000</v>
      </c>
      <c r="CT30" s="106">
        <v>8000</v>
      </c>
      <c r="CU30" s="106">
        <v>8000</v>
      </c>
      <c r="CV30" s="106">
        <v>8000</v>
      </c>
      <c r="CW30" s="106">
        <v>9000</v>
      </c>
      <c r="CX30" s="106">
        <v>9000</v>
      </c>
      <c r="CY30" s="106">
        <v>9000</v>
      </c>
      <c r="CZ30" s="106">
        <v>9000</v>
      </c>
      <c r="DA30" s="106">
        <v>9000</v>
      </c>
      <c r="DB30" s="106">
        <v>9000</v>
      </c>
      <c r="DC30" s="106">
        <v>9000</v>
      </c>
      <c r="DD30" s="106">
        <v>9000</v>
      </c>
      <c r="DE30" s="106">
        <v>9000</v>
      </c>
      <c r="DF30" s="106">
        <v>8800</v>
      </c>
      <c r="DG30" s="106">
        <v>9000</v>
      </c>
      <c r="DH30" s="106">
        <v>9800</v>
      </c>
      <c r="DI30" s="106">
        <v>9600</v>
      </c>
      <c r="DJ30" s="106">
        <v>10000</v>
      </c>
      <c r="DK30" s="106">
        <v>9600</v>
      </c>
      <c r="DL30" s="106">
        <v>9600</v>
      </c>
      <c r="DM30" s="106">
        <v>10000</v>
      </c>
      <c r="DN30" s="106">
        <v>10000</v>
      </c>
      <c r="DO30" s="106">
        <v>10000</v>
      </c>
      <c r="DP30" s="106">
        <v>10000</v>
      </c>
      <c r="DQ30" s="106">
        <v>10000</v>
      </c>
      <c r="DR30" s="106">
        <v>10000</v>
      </c>
      <c r="DS30" s="106">
        <v>10000</v>
      </c>
      <c r="DT30" s="106">
        <v>10000</v>
      </c>
      <c r="DU30" s="106">
        <v>10000</v>
      </c>
      <c r="DV30" s="106">
        <v>10000</v>
      </c>
      <c r="DW30" s="106">
        <v>10000</v>
      </c>
      <c r="DX30" s="106">
        <v>10000</v>
      </c>
      <c r="DY30" s="106">
        <v>10000</v>
      </c>
      <c r="DZ30" s="106">
        <v>10000</v>
      </c>
      <c r="EA30" s="106">
        <v>10000</v>
      </c>
      <c r="EB30" s="106">
        <v>10000</v>
      </c>
      <c r="EC30" s="106">
        <v>9800</v>
      </c>
      <c r="ED30" s="106">
        <v>10000</v>
      </c>
      <c r="EE30" s="106">
        <v>10000</v>
      </c>
      <c r="EF30" s="106">
        <v>10000</v>
      </c>
      <c r="EG30" s="106">
        <v>10000</v>
      </c>
      <c r="EH30" s="106">
        <v>10000</v>
      </c>
      <c r="EI30" s="106">
        <v>10000</v>
      </c>
      <c r="EJ30" s="106">
        <v>9600</v>
      </c>
      <c r="EK30" s="106">
        <v>10000</v>
      </c>
      <c r="EL30" s="106">
        <v>10000</v>
      </c>
      <c r="EM30" s="106">
        <v>10000</v>
      </c>
      <c r="EN30" s="106">
        <v>10000</v>
      </c>
      <c r="EO30" s="106">
        <v>10000</v>
      </c>
      <c r="EP30" s="106">
        <v>10000</v>
      </c>
      <c r="EQ30" s="106">
        <v>10000</v>
      </c>
      <c r="ER30" s="106">
        <v>10000</v>
      </c>
      <c r="ES30" s="106">
        <v>10000</v>
      </c>
      <c r="ET30" s="106">
        <v>10000</v>
      </c>
      <c r="EU30" s="106">
        <v>10000</v>
      </c>
      <c r="EV30" s="106">
        <v>12000</v>
      </c>
      <c r="EW30" s="106">
        <v>12000</v>
      </c>
      <c r="EX30" s="106">
        <v>12000</v>
      </c>
      <c r="EY30" s="106">
        <v>13000</v>
      </c>
      <c r="EZ30" s="106">
        <v>13000</v>
      </c>
      <c r="FA30" s="106">
        <v>13000</v>
      </c>
      <c r="FB30" s="106">
        <v>13000</v>
      </c>
      <c r="FC30" s="106">
        <v>13000</v>
      </c>
      <c r="FD30" s="106">
        <v>13000</v>
      </c>
      <c r="FE30" s="106">
        <v>13600</v>
      </c>
      <c r="FF30" s="106">
        <v>13800</v>
      </c>
      <c r="FG30" s="106">
        <v>13166.666666666666</v>
      </c>
      <c r="FH30" s="106">
        <v>13500</v>
      </c>
      <c r="FI30" s="106">
        <v>13500</v>
      </c>
      <c r="FJ30" s="106">
        <v>13500</v>
      </c>
      <c r="FK30" s="106">
        <v>13500</v>
      </c>
      <c r="FL30" s="106">
        <v>13000</v>
      </c>
      <c r="FM30" s="106">
        <v>13000</v>
      </c>
      <c r="FN30" s="106">
        <v>13000</v>
      </c>
      <c r="FO30" s="106">
        <v>13000</v>
      </c>
      <c r="FP30" s="106">
        <v>13000</v>
      </c>
      <c r="FQ30" s="106">
        <v>13000</v>
      </c>
      <c r="FR30" s="106">
        <v>13000</v>
      </c>
      <c r="FS30" s="106">
        <v>13000</v>
      </c>
      <c r="FT30" s="106">
        <v>13000</v>
      </c>
      <c r="FU30" s="106">
        <v>13000</v>
      </c>
      <c r="FV30" s="106">
        <v>13000</v>
      </c>
      <c r="FW30" s="106">
        <v>13000</v>
      </c>
      <c r="FX30" s="106">
        <v>13000</v>
      </c>
      <c r="FY30" s="106">
        <v>13000</v>
      </c>
      <c r="FZ30" s="106">
        <v>13000</v>
      </c>
      <c r="GA30" s="106">
        <v>13000</v>
      </c>
      <c r="GB30" s="106">
        <v>13000</v>
      </c>
      <c r="GC30" s="106">
        <v>13000</v>
      </c>
    </row>
    <row r="31" spans="1:185" ht="15.75" customHeight="1" x14ac:dyDescent="0.35">
      <c r="A31">
        <f>INDEX('Varian All'!$A$5:$A$104,MATCH(B31,'Varian All'!$B$5:$B$104,0))</f>
        <v>44</v>
      </c>
      <c r="B31" s="108" t="s">
        <v>68</v>
      </c>
      <c r="C31" s="108">
        <v>1</v>
      </c>
      <c r="D31" s="108" t="s">
        <v>106</v>
      </c>
      <c r="E31" s="106">
        <v>9000</v>
      </c>
      <c r="F31" s="106">
        <v>9000</v>
      </c>
      <c r="G31" s="106">
        <v>9000</v>
      </c>
      <c r="H31" s="106">
        <v>9000</v>
      </c>
      <c r="I31" s="106">
        <v>9000</v>
      </c>
      <c r="J31" s="106">
        <v>9000</v>
      </c>
      <c r="K31" s="106">
        <v>9000</v>
      </c>
      <c r="L31" s="106">
        <v>9000</v>
      </c>
      <c r="M31" s="106">
        <v>9000</v>
      </c>
      <c r="N31" s="106">
        <v>9125</v>
      </c>
      <c r="O31" s="106">
        <v>9000</v>
      </c>
      <c r="P31" s="106">
        <v>9000</v>
      </c>
      <c r="Q31" s="106">
        <v>9000</v>
      </c>
      <c r="R31" s="106">
        <v>9000</v>
      </c>
      <c r="S31" s="106">
        <v>10000</v>
      </c>
      <c r="T31" s="106">
        <v>10000</v>
      </c>
      <c r="U31" s="106">
        <v>10000</v>
      </c>
      <c r="V31" s="106">
        <v>10000</v>
      </c>
      <c r="W31" s="106">
        <v>10000</v>
      </c>
      <c r="X31" s="106">
        <v>10000</v>
      </c>
      <c r="Y31" s="106">
        <v>10000</v>
      </c>
      <c r="Z31" s="106">
        <v>10000</v>
      </c>
      <c r="AA31" s="106">
        <v>10000</v>
      </c>
      <c r="AB31" s="106">
        <v>10000</v>
      </c>
      <c r="AC31" s="106">
        <v>10000</v>
      </c>
      <c r="AD31" s="106">
        <v>10000</v>
      </c>
      <c r="AE31" s="106">
        <v>9600</v>
      </c>
      <c r="AF31" s="106">
        <v>10000</v>
      </c>
      <c r="AG31" s="106">
        <v>10000</v>
      </c>
      <c r="AH31" s="106">
        <v>10000</v>
      </c>
      <c r="AI31" s="106">
        <v>10000</v>
      </c>
      <c r="AJ31" s="106">
        <v>10000</v>
      </c>
      <c r="AK31" s="106">
        <v>10000</v>
      </c>
      <c r="AL31" s="106">
        <v>10000</v>
      </c>
      <c r="AM31" s="106">
        <v>10000</v>
      </c>
      <c r="AN31" s="106">
        <v>10000</v>
      </c>
      <c r="AO31" s="106">
        <v>10000</v>
      </c>
      <c r="AP31" s="106">
        <v>10000</v>
      </c>
      <c r="AQ31" s="106">
        <v>10000</v>
      </c>
      <c r="AR31" s="106">
        <v>10000</v>
      </c>
      <c r="AS31" s="106">
        <v>10000</v>
      </c>
      <c r="AT31" s="106">
        <v>10000</v>
      </c>
      <c r="AU31" s="106">
        <v>10000</v>
      </c>
      <c r="AV31" s="106">
        <v>10000</v>
      </c>
      <c r="AW31" s="106">
        <v>10000</v>
      </c>
      <c r="AX31" s="106">
        <v>10000</v>
      </c>
      <c r="AY31" s="106">
        <v>10000</v>
      </c>
      <c r="AZ31" s="106">
        <v>10000</v>
      </c>
      <c r="BA31" s="106">
        <v>10000</v>
      </c>
      <c r="BB31" s="106">
        <v>10000</v>
      </c>
      <c r="BC31" s="106">
        <v>10000</v>
      </c>
      <c r="BD31" s="106">
        <v>10000</v>
      </c>
      <c r="BE31" s="106">
        <v>10000</v>
      </c>
      <c r="BF31" s="106">
        <v>10000</v>
      </c>
      <c r="BG31" s="106">
        <v>10000</v>
      </c>
      <c r="BH31" s="106">
        <v>10000</v>
      </c>
      <c r="BI31" s="106">
        <v>10000</v>
      </c>
      <c r="BJ31" s="106">
        <v>10000</v>
      </c>
      <c r="BK31" s="106">
        <v>10000</v>
      </c>
      <c r="BL31" s="106">
        <v>10000</v>
      </c>
      <c r="BM31" s="106">
        <v>10000</v>
      </c>
      <c r="BN31" s="106">
        <v>12000</v>
      </c>
      <c r="BO31" s="106">
        <v>12000</v>
      </c>
      <c r="BP31" s="106">
        <v>12000</v>
      </c>
      <c r="BQ31" s="106">
        <v>12000</v>
      </c>
      <c r="BR31" s="106">
        <v>12000</v>
      </c>
      <c r="BS31" s="106">
        <v>12000</v>
      </c>
      <c r="BT31" s="106">
        <v>12000</v>
      </c>
      <c r="BU31" s="106">
        <v>12000</v>
      </c>
      <c r="BV31" s="106">
        <v>12000</v>
      </c>
      <c r="BW31" s="106">
        <v>12000</v>
      </c>
      <c r="BX31" s="106">
        <v>12000</v>
      </c>
      <c r="BY31" s="106">
        <v>12000</v>
      </c>
      <c r="BZ31" s="106">
        <v>12000</v>
      </c>
      <c r="CA31" s="106">
        <v>12000</v>
      </c>
      <c r="CB31" s="106">
        <v>12000</v>
      </c>
      <c r="CC31" s="106">
        <v>12000</v>
      </c>
      <c r="CD31" s="106">
        <v>12000</v>
      </c>
      <c r="CE31" s="106">
        <v>12000</v>
      </c>
      <c r="CF31" s="106">
        <v>12000</v>
      </c>
      <c r="CG31" s="106">
        <v>12000</v>
      </c>
      <c r="CH31" s="106">
        <v>12000</v>
      </c>
      <c r="CI31" s="106">
        <v>12000</v>
      </c>
      <c r="CJ31" s="106">
        <v>12000</v>
      </c>
      <c r="CK31" s="106">
        <v>12000</v>
      </c>
      <c r="CL31" s="106">
        <v>12000</v>
      </c>
      <c r="CM31" s="106">
        <v>12000</v>
      </c>
      <c r="CN31" s="106">
        <v>12000</v>
      </c>
      <c r="CO31" s="106">
        <v>12000</v>
      </c>
      <c r="CP31" s="106">
        <v>12000</v>
      </c>
      <c r="CQ31" s="106">
        <v>12000</v>
      </c>
      <c r="CR31" s="106">
        <v>12000</v>
      </c>
      <c r="CS31" s="106">
        <v>12000</v>
      </c>
      <c r="CT31" s="106">
        <v>12000</v>
      </c>
      <c r="CU31" s="106">
        <v>12000</v>
      </c>
      <c r="CV31" s="106">
        <v>12100</v>
      </c>
      <c r="CW31" s="106">
        <v>12000</v>
      </c>
      <c r="CX31" s="106">
        <v>12000</v>
      </c>
      <c r="CY31" s="106">
        <v>12000</v>
      </c>
      <c r="CZ31" s="106">
        <v>12000</v>
      </c>
      <c r="DA31" s="106">
        <v>12000</v>
      </c>
      <c r="DB31" s="106">
        <v>12000</v>
      </c>
      <c r="DC31" s="106">
        <v>12000</v>
      </c>
      <c r="DD31" s="106">
        <v>12000</v>
      </c>
      <c r="DE31" s="106">
        <v>12000</v>
      </c>
      <c r="DF31" s="106">
        <v>12000</v>
      </c>
      <c r="DG31" s="106">
        <v>12000</v>
      </c>
      <c r="DH31" s="106">
        <v>12000</v>
      </c>
      <c r="DI31" s="106">
        <v>12000</v>
      </c>
      <c r="DJ31" s="106">
        <v>12000</v>
      </c>
      <c r="DK31" s="106">
        <v>12000</v>
      </c>
      <c r="DL31" s="106">
        <v>12000</v>
      </c>
      <c r="DM31" s="106">
        <v>12000</v>
      </c>
      <c r="DN31" s="106">
        <v>12000</v>
      </c>
      <c r="DO31" s="106">
        <v>12000</v>
      </c>
      <c r="DP31" s="106">
        <v>12000</v>
      </c>
      <c r="DQ31" s="106">
        <v>12000</v>
      </c>
      <c r="DR31" s="106">
        <v>12000</v>
      </c>
      <c r="DS31" s="106">
        <v>12000</v>
      </c>
      <c r="DT31" s="106">
        <v>12000</v>
      </c>
      <c r="DU31" s="106">
        <v>13200</v>
      </c>
      <c r="DV31" s="106">
        <v>15000</v>
      </c>
      <c r="DW31" s="106">
        <v>15000</v>
      </c>
      <c r="DX31" s="106">
        <v>15000</v>
      </c>
      <c r="DY31" s="106">
        <v>15000</v>
      </c>
      <c r="DZ31" s="106">
        <v>15000</v>
      </c>
      <c r="EA31" s="106">
        <v>15000</v>
      </c>
      <c r="EB31" s="106">
        <v>15000</v>
      </c>
      <c r="EC31" s="106">
        <v>15000</v>
      </c>
      <c r="ED31" s="106">
        <v>15000</v>
      </c>
      <c r="EE31" s="106">
        <v>15000</v>
      </c>
      <c r="EF31" s="106">
        <v>15000</v>
      </c>
      <c r="EG31" s="106">
        <v>16200</v>
      </c>
      <c r="EH31" s="106">
        <v>17000</v>
      </c>
      <c r="EI31" s="106">
        <v>17000</v>
      </c>
      <c r="EJ31" s="106">
        <v>17000</v>
      </c>
      <c r="EK31" s="106">
        <v>17000</v>
      </c>
      <c r="EL31" s="106">
        <v>17000</v>
      </c>
      <c r="EM31" s="106">
        <v>17000</v>
      </c>
      <c r="EN31" s="106">
        <v>17000</v>
      </c>
      <c r="EO31" s="106">
        <v>17000</v>
      </c>
      <c r="EP31" s="106">
        <v>17000</v>
      </c>
      <c r="EQ31" s="106">
        <v>17000</v>
      </c>
      <c r="ER31" s="106">
        <v>17000</v>
      </c>
      <c r="ES31" s="106">
        <v>17000</v>
      </c>
      <c r="ET31" s="106">
        <v>17000</v>
      </c>
      <c r="EU31" s="106">
        <v>17000</v>
      </c>
      <c r="EV31" s="106">
        <v>13000</v>
      </c>
      <c r="EW31" s="106">
        <v>13000</v>
      </c>
      <c r="EX31" s="106">
        <v>14500</v>
      </c>
      <c r="EY31" s="106">
        <v>14500</v>
      </c>
      <c r="EZ31" s="106">
        <v>16000</v>
      </c>
      <c r="FA31" s="106">
        <v>16000</v>
      </c>
      <c r="FB31" s="106">
        <v>16000</v>
      </c>
      <c r="FC31" s="106">
        <v>16000</v>
      </c>
      <c r="FD31" s="106">
        <v>16000</v>
      </c>
      <c r="FE31" s="106">
        <v>16000</v>
      </c>
      <c r="FF31" s="106">
        <v>16000</v>
      </c>
      <c r="FG31" s="106">
        <v>16000</v>
      </c>
      <c r="FH31" s="106">
        <v>16000</v>
      </c>
      <c r="FI31" s="106">
        <v>16000</v>
      </c>
      <c r="FJ31" s="106">
        <v>16000</v>
      </c>
      <c r="FK31" s="106">
        <v>16000</v>
      </c>
      <c r="FL31" s="106">
        <v>16000</v>
      </c>
      <c r="FM31" s="106">
        <v>16000</v>
      </c>
      <c r="FN31" s="106">
        <v>16000</v>
      </c>
      <c r="FO31" s="106">
        <v>16000</v>
      </c>
      <c r="FP31" s="106">
        <v>16000</v>
      </c>
      <c r="FQ31" s="106">
        <v>16000</v>
      </c>
      <c r="FR31" s="106">
        <v>16000</v>
      </c>
      <c r="FS31" s="106">
        <v>16000</v>
      </c>
      <c r="FT31" s="106">
        <v>16000</v>
      </c>
      <c r="FU31" s="106">
        <v>16000</v>
      </c>
      <c r="FV31" s="106">
        <v>16000</v>
      </c>
      <c r="FW31" s="106">
        <v>16000</v>
      </c>
      <c r="FX31" s="106">
        <v>16000</v>
      </c>
      <c r="FY31" s="106">
        <v>16000</v>
      </c>
      <c r="FZ31" s="106">
        <v>16000</v>
      </c>
      <c r="GA31" s="106">
        <v>16000</v>
      </c>
      <c r="GB31" s="106">
        <v>16000</v>
      </c>
      <c r="GC31" s="106">
        <v>16000</v>
      </c>
    </row>
    <row r="32" spans="1:185" ht="15.75" customHeight="1" x14ac:dyDescent="0.35">
      <c r="A32">
        <f>INDEX('Varian All'!$A$5:$A$104,MATCH(B32,'Varian All'!$B$5:$B$104,0))</f>
        <v>47</v>
      </c>
      <c r="B32" s="108" t="s">
        <v>70</v>
      </c>
      <c r="C32" s="108">
        <v>1</v>
      </c>
      <c r="D32" s="108" t="s">
        <v>106</v>
      </c>
      <c r="E32" s="106">
        <v>37000</v>
      </c>
      <c r="F32" s="106">
        <v>38400</v>
      </c>
      <c r="G32" s="106">
        <v>40400</v>
      </c>
      <c r="H32" s="106">
        <v>47600</v>
      </c>
      <c r="I32" s="106">
        <v>36600</v>
      </c>
      <c r="J32" s="106">
        <v>36400</v>
      </c>
      <c r="K32" s="106">
        <v>29000</v>
      </c>
      <c r="L32" s="106">
        <v>27500</v>
      </c>
      <c r="M32" s="106">
        <v>24800</v>
      </c>
      <c r="N32" s="106">
        <v>22000</v>
      </c>
      <c r="O32" s="106">
        <v>19600</v>
      </c>
      <c r="P32" s="106">
        <v>20800</v>
      </c>
      <c r="Q32" s="106">
        <v>18600</v>
      </c>
      <c r="R32" s="106">
        <v>20000</v>
      </c>
      <c r="S32" s="106">
        <v>15600</v>
      </c>
      <c r="T32" s="106">
        <v>19600</v>
      </c>
      <c r="U32" s="106">
        <v>20000</v>
      </c>
      <c r="V32" s="106">
        <v>18400</v>
      </c>
      <c r="W32" s="106">
        <v>20000</v>
      </c>
      <c r="X32" s="106">
        <v>18400</v>
      </c>
      <c r="Y32" s="106">
        <v>18600</v>
      </c>
      <c r="Z32" s="106">
        <v>18800</v>
      </c>
      <c r="AA32" s="106">
        <v>19200</v>
      </c>
      <c r="AB32" s="106">
        <v>24000</v>
      </c>
      <c r="AC32" s="106">
        <v>23700</v>
      </c>
      <c r="AD32" s="106">
        <v>27200</v>
      </c>
      <c r="AE32" s="106">
        <v>27800</v>
      </c>
      <c r="AF32" s="106">
        <v>21800</v>
      </c>
      <c r="AG32" s="106">
        <v>21750</v>
      </c>
      <c r="AH32" s="106">
        <v>19800</v>
      </c>
      <c r="AI32" s="106">
        <v>19200</v>
      </c>
      <c r="AJ32" s="106">
        <v>21600</v>
      </c>
      <c r="AK32" s="106">
        <v>24400</v>
      </c>
      <c r="AL32" s="106">
        <v>24000</v>
      </c>
      <c r="AM32" s="106">
        <v>33200</v>
      </c>
      <c r="AN32" s="106">
        <v>43600</v>
      </c>
      <c r="AO32" s="106">
        <v>42900</v>
      </c>
      <c r="AP32" s="106">
        <v>40400</v>
      </c>
      <c r="AQ32" s="106">
        <v>37333.333333333336</v>
      </c>
      <c r="AR32" s="106">
        <v>40400</v>
      </c>
      <c r="AS32" s="106">
        <v>42500</v>
      </c>
      <c r="AT32" s="106">
        <v>40200</v>
      </c>
      <c r="AU32" s="106">
        <v>46900</v>
      </c>
      <c r="AV32" s="106">
        <v>49600</v>
      </c>
      <c r="AW32" s="106">
        <v>49000</v>
      </c>
      <c r="AX32" s="106">
        <v>45200</v>
      </c>
      <c r="AY32" s="106">
        <v>50400</v>
      </c>
      <c r="AZ32" s="106">
        <v>52666.666666666664</v>
      </c>
      <c r="BA32" s="106">
        <v>48000</v>
      </c>
      <c r="BB32" s="106">
        <v>49200</v>
      </c>
      <c r="BC32" s="106">
        <v>51000</v>
      </c>
      <c r="BD32" s="106">
        <v>35800</v>
      </c>
      <c r="BE32" s="106">
        <v>36800</v>
      </c>
      <c r="BF32" s="106">
        <v>44600</v>
      </c>
      <c r="BG32" s="106">
        <v>52000</v>
      </c>
      <c r="BH32" s="106">
        <v>46800</v>
      </c>
      <c r="BI32" s="106">
        <v>43200</v>
      </c>
      <c r="BJ32" s="106">
        <v>39800</v>
      </c>
      <c r="BK32" s="106">
        <v>48400</v>
      </c>
      <c r="BL32" s="106">
        <v>49200</v>
      </c>
      <c r="BM32" s="106">
        <v>48000</v>
      </c>
      <c r="BN32" s="106">
        <v>30400</v>
      </c>
      <c r="BO32" s="106">
        <v>38000</v>
      </c>
      <c r="BP32" s="106">
        <v>36400</v>
      </c>
      <c r="BQ32" s="106">
        <v>28800</v>
      </c>
      <c r="BR32" s="106">
        <v>21250</v>
      </c>
      <c r="BS32" s="106">
        <v>20000</v>
      </c>
      <c r="BT32" s="106">
        <v>20800</v>
      </c>
      <c r="BU32" s="106">
        <v>20400</v>
      </c>
      <c r="BV32" s="106">
        <v>20000</v>
      </c>
      <c r="BW32" s="106">
        <v>20000</v>
      </c>
      <c r="BX32" s="106">
        <v>20800</v>
      </c>
      <c r="BY32" s="106">
        <v>20000</v>
      </c>
      <c r="BZ32" s="106">
        <v>20285.714285714286</v>
      </c>
      <c r="CA32" s="106">
        <v>20000</v>
      </c>
      <c r="CB32" s="106">
        <v>20800</v>
      </c>
      <c r="CC32" s="106">
        <v>20000</v>
      </c>
      <c r="CD32" s="106">
        <v>21375</v>
      </c>
      <c r="CE32" s="106">
        <v>22000</v>
      </c>
      <c r="CF32" s="106">
        <v>22400</v>
      </c>
      <c r="CG32" s="106">
        <v>22400</v>
      </c>
      <c r="CH32" s="106">
        <v>26000</v>
      </c>
      <c r="CI32" s="106">
        <v>27600</v>
      </c>
      <c r="CJ32" s="106">
        <v>31600</v>
      </c>
      <c r="CK32" s="106">
        <v>34000</v>
      </c>
      <c r="CL32" s="106">
        <v>43000</v>
      </c>
      <c r="CM32" s="106">
        <v>38800</v>
      </c>
      <c r="CN32" s="106">
        <v>35000</v>
      </c>
      <c r="CO32" s="106">
        <v>34400</v>
      </c>
      <c r="CP32" s="106">
        <v>31600</v>
      </c>
      <c r="CQ32" s="106">
        <v>34000</v>
      </c>
      <c r="CR32" s="106">
        <v>34400</v>
      </c>
      <c r="CS32" s="106">
        <v>37400</v>
      </c>
      <c r="CT32" s="106">
        <v>35600</v>
      </c>
      <c r="CU32" s="106">
        <v>26800</v>
      </c>
      <c r="CV32" s="106">
        <v>29600</v>
      </c>
      <c r="CW32" s="106">
        <v>27200</v>
      </c>
      <c r="CX32" s="106">
        <v>23600</v>
      </c>
      <c r="CY32" s="106">
        <v>21800</v>
      </c>
      <c r="CZ32" s="106">
        <v>22000</v>
      </c>
      <c r="DA32" s="106">
        <v>22000</v>
      </c>
      <c r="DB32" s="106">
        <v>31600</v>
      </c>
      <c r="DC32" s="106">
        <v>40000</v>
      </c>
      <c r="DD32" s="106">
        <v>42333.333333333336</v>
      </c>
      <c r="DE32" s="106">
        <v>53400</v>
      </c>
      <c r="DF32" s="106">
        <v>56000</v>
      </c>
      <c r="DG32" s="106">
        <v>52800</v>
      </c>
      <c r="DH32" s="106">
        <v>42800</v>
      </c>
      <c r="DI32" s="106">
        <v>41200</v>
      </c>
      <c r="DJ32" s="106">
        <v>35250</v>
      </c>
      <c r="DK32" s="106">
        <v>34400</v>
      </c>
      <c r="DL32" s="106">
        <v>35800</v>
      </c>
      <c r="DM32" s="106">
        <v>40000</v>
      </c>
      <c r="DN32" s="106">
        <v>32400</v>
      </c>
      <c r="DO32" s="106">
        <v>28500</v>
      </c>
      <c r="DP32" s="106">
        <v>36500</v>
      </c>
      <c r="DQ32" s="106">
        <v>55750</v>
      </c>
      <c r="DR32" s="106">
        <v>58000</v>
      </c>
      <c r="DS32" s="106">
        <v>89000</v>
      </c>
      <c r="DT32" s="106">
        <v>104000</v>
      </c>
      <c r="DU32" s="106">
        <v>112000</v>
      </c>
      <c r="DV32" s="106">
        <v>111000</v>
      </c>
      <c r="DW32" s="106">
        <v>126000</v>
      </c>
      <c r="DX32" s="106">
        <v>114000</v>
      </c>
      <c r="DY32" s="106">
        <v>108000</v>
      </c>
      <c r="DZ32" s="106">
        <v>87000</v>
      </c>
      <c r="EA32" s="106">
        <v>80000</v>
      </c>
      <c r="EB32" s="106">
        <v>78750</v>
      </c>
      <c r="EC32" s="106">
        <v>60000</v>
      </c>
      <c r="ED32" s="106">
        <v>64000</v>
      </c>
      <c r="EE32" s="106">
        <v>100000</v>
      </c>
      <c r="EF32" s="106">
        <v>91000</v>
      </c>
      <c r="EG32" s="106">
        <v>67800</v>
      </c>
      <c r="EH32" s="106">
        <v>60000</v>
      </c>
      <c r="EI32" s="106">
        <v>53000</v>
      </c>
      <c r="EJ32" s="106">
        <v>54400</v>
      </c>
      <c r="EK32" s="106">
        <v>40000</v>
      </c>
      <c r="EL32" s="106">
        <v>28000</v>
      </c>
      <c r="EM32" s="106">
        <v>28600</v>
      </c>
      <c r="EN32" s="106">
        <v>25600</v>
      </c>
      <c r="EO32" s="106">
        <v>30000</v>
      </c>
      <c r="EP32" s="106">
        <v>31000</v>
      </c>
      <c r="EQ32" s="106">
        <v>37200</v>
      </c>
      <c r="ER32" s="106">
        <v>41200</v>
      </c>
      <c r="ES32" s="106">
        <v>45000</v>
      </c>
      <c r="ET32" s="106">
        <v>45000</v>
      </c>
      <c r="EU32" s="106">
        <v>45000</v>
      </c>
      <c r="EV32" s="106">
        <v>43800</v>
      </c>
      <c r="EW32" s="106">
        <v>42800</v>
      </c>
      <c r="EX32" s="106">
        <v>45800</v>
      </c>
      <c r="EY32" s="106">
        <v>44750</v>
      </c>
      <c r="EZ32" s="106">
        <v>46800</v>
      </c>
      <c r="FA32" s="106">
        <v>47600</v>
      </c>
      <c r="FB32" s="106">
        <v>43600</v>
      </c>
      <c r="FC32" s="106">
        <v>49600</v>
      </c>
      <c r="FD32" s="106">
        <v>45800</v>
      </c>
      <c r="FE32" s="106">
        <v>46800</v>
      </c>
      <c r="FF32" s="106">
        <v>47800</v>
      </c>
      <c r="FG32" s="106">
        <v>39333.333333333336</v>
      </c>
      <c r="FH32" s="106">
        <v>36000</v>
      </c>
      <c r="FI32" s="106">
        <v>30250</v>
      </c>
      <c r="FJ32" s="106">
        <v>28600</v>
      </c>
      <c r="FK32" s="106">
        <v>32500</v>
      </c>
      <c r="FL32" s="106">
        <v>32000</v>
      </c>
      <c r="FM32" s="106">
        <v>33250</v>
      </c>
      <c r="FN32" s="106">
        <v>28200</v>
      </c>
      <c r="FO32" s="106">
        <v>25250</v>
      </c>
      <c r="FP32" s="106">
        <v>26600</v>
      </c>
      <c r="FQ32" s="106">
        <v>26333.333333333332</v>
      </c>
      <c r="FR32" s="106">
        <v>28200</v>
      </c>
      <c r="FS32" s="106">
        <v>28600</v>
      </c>
      <c r="FT32" s="106">
        <v>27800</v>
      </c>
      <c r="FU32" s="106">
        <v>28500</v>
      </c>
      <c r="FV32" s="106">
        <v>42600</v>
      </c>
      <c r="FW32" s="106">
        <v>38600</v>
      </c>
      <c r="FX32" s="106">
        <v>38000</v>
      </c>
      <c r="FY32" s="106">
        <v>35200</v>
      </c>
      <c r="FZ32" s="106">
        <v>30600</v>
      </c>
      <c r="GA32" s="106">
        <v>28400</v>
      </c>
      <c r="GB32" s="106">
        <v>41500</v>
      </c>
      <c r="GC32" s="106">
        <v>50000</v>
      </c>
    </row>
    <row r="33" spans="1:185" ht="15.75" customHeight="1" x14ac:dyDescent="0.35">
      <c r="A33">
        <f>INDEX('Varian All'!$A$5:$A$104,MATCH(B33,'Varian All'!$B$5:$B$104,0))</f>
        <v>48</v>
      </c>
      <c r="B33" s="108" t="s">
        <v>71</v>
      </c>
      <c r="C33" s="108">
        <v>1</v>
      </c>
      <c r="D33" s="108" t="s">
        <v>24</v>
      </c>
      <c r="E33" s="106">
        <v>30400</v>
      </c>
      <c r="F33" s="106">
        <v>30400</v>
      </c>
      <c r="G33" s="106">
        <v>31200</v>
      </c>
      <c r="H33" s="106">
        <v>33800</v>
      </c>
      <c r="I33" s="106">
        <v>32800</v>
      </c>
      <c r="J33" s="106">
        <v>32000</v>
      </c>
      <c r="K33" s="106">
        <v>29200</v>
      </c>
      <c r="L33" s="106">
        <v>27250</v>
      </c>
      <c r="M33" s="106">
        <v>24400</v>
      </c>
      <c r="N33" s="106">
        <v>24000</v>
      </c>
      <c r="O33" s="106">
        <v>20400</v>
      </c>
      <c r="P33" s="106">
        <v>20800</v>
      </c>
      <c r="Q33" s="106">
        <v>22000</v>
      </c>
      <c r="R33" s="106">
        <v>24200</v>
      </c>
      <c r="S33" s="106">
        <v>23200</v>
      </c>
      <c r="T33" s="106">
        <v>23400</v>
      </c>
      <c r="U33" s="106">
        <v>25000</v>
      </c>
      <c r="V33" s="106">
        <v>20600</v>
      </c>
      <c r="W33" s="106">
        <v>23200</v>
      </c>
      <c r="X33" s="106">
        <v>20400</v>
      </c>
      <c r="Y33" s="106">
        <v>23400</v>
      </c>
      <c r="Z33" s="106">
        <v>23800</v>
      </c>
      <c r="AA33" s="106">
        <v>24400</v>
      </c>
      <c r="AB33" s="106">
        <v>24400</v>
      </c>
      <c r="AC33" s="106">
        <v>23300</v>
      </c>
      <c r="AD33" s="106">
        <v>24000</v>
      </c>
      <c r="AE33" s="106">
        <v>32300</v>
      </c>
      <c r="AF33" s="106">
        <v>25100</v>
      </c>
      <c r="AG33" s="106">
        <v>22750</v>
      </c>
      <c r="AH33" s="106">
        <v>23700</v>
      </c>
      <c r="AI33" s="106">
        <v>23400</v>
      </c>
      <c r="AJ33" s="106">
        <v>24000</v>
      </c>
      <c r="AK33" s="106">
        <v>24600</v>
      </c>
      <c r="AL33" s="106">
        <v>23900</v>
      </c>
      <c r="AM33" s="106">
        <v>23200</v>
      </c>
      <c r="AN33" s="106">
        <v>24000</v>
      </c>
      <c r="AO33" s="106">
        <v>22000</v>
      </c>
      <c r="AP33" s="106">
        <v>21600</v>
      </c>
      <c r="AQ33" s="106">
        <v>22000</v>
      </c>
      <c r="AR33" s="106">
        <v>24200</v>
      </c>
      <c r="AS33" s="106">
        <v>25000</v>
      </c>
      <c r="AT33" s="106">
        <v>28000</v>
      </c>
      <c r="AU33" s="106">
        <v>28200</v>
      </c>
      <c r="AV33" s="106">
        <v>30800</v>
      </c>
      <c r="AW33" s="106">
        <v>36500</v>
      </c>
      <c r="AX33" s="106">
        <v>40000</v>
      </c>
      <c r="AY33" s="106">
        <v>48000</v>
      </c>
      <c r="AZ33" s="106">
        <v>60333.333333333336</v>
      </c>
      <c r="BA33" s="106">
        <v>71000</v>
      </c>
      <c r="BB33" s="106">
        <v>67600</v>
      </c>
      <c r="BC33" s="106">
        <v>71000</v>
      </c>
      <c r="BD33" s="106">
        <v>58600</v>
      </c>
      <c r="BE33" s="106">
        <v>57000</v>
      </c>
      <c r="BF33" s="106">
        <v>51000</v>
      </c>
      <c r="BG33" s="106">
        <v>44000</v>
      </c>
      <c r="BH33" s="106">
        <v>42400</v>
      </c>
      <c r="BI33" s="106">
        <v>48400</v>
      </c>
      <c r="BJ33" s="106">
        <v>54000</v>
      </c>
      <c r="BK33" s="106">
        <v>47600</v>
      </c>
      <c r="BL33" s="106">
        <v>42400</v>
      </c>
      <c r="BM33" s="106">
        <v>42400</v>
      </c>
      <c r="BN33" s="106">
        <v>34400</v>
      </c>
      <c r="BO33" s="106">
        <v>33200</v>
      </c>
      <c r="BP33" s="106">
        <v>35600</v>
      </c>
      <c r="BQ33" s="106">
        <v>29200</v>
      </c>
      <c r="BR33" s="106">
        <v>28000</v>
      </c>
      <c r="BS33" s="106">
        <v>28000</v>
      </c>
      <c r="BT33" s="106">
        <v>28000</v>
      </c>
      <c r="BU33" s="106">
        <v>28000</v>
      </c>
      <c r="BV33" s="106">
        <v>28000</v>
      </c>
      <c r="BW33" s="106">
        <v>28000</v>
      </c>
      <c r="BX33" s="106">
        <v>28000</v>
      </c>
      <c r="BY33" s="106">
        <v>28000</v>
      </c>
      <c r="BZ33" s="106">
        <v>28000</v>
      </c>
      <c r="CA33" s="106">
        <v>28000</v>
      </c>
      <c r="CB33" s="106">
        <v>28000</v>
      </c>
      <c r="CC33" s="106">
        <v>28000</v>
      </c>
      <c r="CD33" s="106">
        <v>29875</v>
      </c>
      <c r="CE33" s="106">
        <v>28000</v>
      </c>
      <c r="CF33" s="106">
        <v>30000</v>
      </c>
      <c r="CG33" s="106">
        <v>30000</v>
      </c>
      <c r="CH33" s="106">
        <v>32500</v>
      </c>
      <c r="CI33" s="106">
        <v>30800</v>
      </c>
      <c r="CJ33" s="106">
        <v>30400</v>
      </c>
      <c r="CK33" s="106">
        <v>30000</v>
      </c>
      <c r="CL33" s="106">
        <v>31200</v>
      </c>
      <c r="CM33" s="106">
        <v>30000</v>
      </c>
      <c r="CN33" s="106">
        <v>30000</v>
      </c>
      <c r="CO33" s="106">
        <v>30000</v>
      </c>
      <c r="CP33" s="106">
        <v>30000</v>
      </c>
      <c r="CQ33" s="106">
        <v>32000</v>
      </c>
      <c r="CR33" s="106">
        <v>35200</v>
      </c>
      <c r="CS33" s="106">
        <v>40800</v>
      </c>
      <c r="CT33" s="106">
        <v>40000</v>
      </c>
      <c r="CU33" s="106">
        <v>38400</v>
      </c>
      <c r="CV33" s="106">
        <v>45000</v>
      </c>
      <c r="CW33" s="106">
        <v>40400</v>
      </c>
      <c r="CX33" s="106">
        <v>43000</v>
      </c>
      <c r="CY33" s="106">
        <v>48000</v>
      </c>
      <c r="CZ33" s="106">
        <v>50000</v>
      </c>
      <c r="DA33" s="106">
        <v>45200</v>
      </c>
      <c r="DB33" s="106">
        <v>46200</v>
      </c>
      <c r="DC33" s="106">
        <v>40000</v>
      </c>
      <c r="DD33" s="106">
        <v>40000</v>
      </c>
      <c r="DE33" s="106">
        <v>50000</v>
      </c>
      <c r="DF33" s="106">
        <v>47800</v>
      </c>
      <c r="DG33" s="106">
        <v>41800</v>
      </c>
      <c r="DH33" s="106">
        <v>40000</v>
      </c>
      <c r="DI33" s="106">
        <v>40000</v>
      </c>
      <c r="DJ33" s="106">
        <v>40000</v>
      </c>
      <c r="DK33" s="106">
        <v>35200</v>
      </c>
      <c r="DL33" s="106">
        <v>33800</v>
      </c>
      <c r="DM33" s="106">
        <v>57000</v>
      </c>
      <c r="DN33" s="106">
        <v>46800</v>
      </c>
      <c r="DO33" s="106">
        <v>39500</v>
      </c>
      <c r="DP33" s="106">
        <v>43750</v>
      </c>
      <c r="DQ33" s="106">
        <v>60000</v>
      </c>
      <c r="DR33" s="106">
        <v>56000</v>
      </c>
      <c r="DS33" s="106">
        <v>60400</v>
      </c>
      <c r="DT33" s="106">
        <v>62200</v>
      </c>
      <c r="DU33" s="106">
        <v>65000</v>
      </c>
      <c r="DV33" s="106">
        <v>81000</v>
      </c>
      <c r="DW33" s="106">
        <v>98000</v>
      </c>
      <c r="DX33" s="106">
        <v>86000</v>
      </c>
      <c r="DY33" s="106">
        <v>70000</v>
      </c>
      <c r="DZ33" s="106">
        <v>70000</v>
      </c>
      <c r="EA33" s="106">
        <v>64000</v>
      </c>
      <c r="EB33" s="106">
        <v>58750</v>
      </c>
      <c r="EC33" s="106">
        <v>50000</v>
      </c>
      <c r="ED33" s="106">
        <v>55000</v>
      </c>
      <c r="EE33" s="106">
        <v>57000</v>
      </c>
      <c r="EF33" s="106">
        <v>60000</v>
      </c>
      <c r="EG33" s="106">
        <v>51200</v>
      </c>
      <c r="EH33" s="106">
        <v>50000</v>
      </c>
      <c r="EI33" s="106">
        <v>50000</v>
      </c>
      <c r="EJ33" s="106">
        <v>49600</v>
      </c>
      <c r="EK33" s="106">
        <v>43600</v>
      </c>
      <c r="EL33" s="106">
        <v>35000</v>
      </c>
      <c r="EM33" s="106">
        <v>34400</v>
      </c>
      <c r="EN33" s="106">
        <v>35000</v>
      </c>
      <c r="EO33" s="106">
        <v>35600</v>
      </c>
      <c r="EP33" s="106">
        <v>35200</v>
      </c>
      <c r="EQ33" s="106">
        <v>31000</v>
      </c>
      <c r="ER33" s="106">
        <v>34800</v>
      </c>
      <c r="ES33" s="106">
        <v>38400</v>
      </c>
      <c r="ET33" s="106">
        <v>45000</v>
      </c>
      <c r="EU33" s="106">
        <v>50000</v>
      </c>
      <c r="EV33" s="106">
        <v>44200</v>
      </c>
      <c r="EW33" s="106">
        <v>51400</v>
      </c>
      <c r="EX33" s="106">
        <v>49600</v>
      </c>
      <c r="EY33" s="106">
        <v>47250</v>
      </c>
      <c r="EZ33" s="106">
        <v>45600</v>
      </c>
      <c r="FA33" s="106">
        <v>35000</v>
      </c>
      <c r="FB33" s="106">
        <v>38600</v>
      </c>
      <c r="FC33" s="106">
        <v>40400</v>
      </c>
      <c r="FD33" s="106">
        <v>41400</v>
      </c>
      <c r="FE33" s="106">
        <v>42000</v>
      </c>
      <c r="FF33" s="106">
        <v>42400</v>
      </c>
      <c r="FG33" s="106">
        <v>35333.333333333336</v>
      </c>
      <c r="FH33" s="106">
        <v>31200</v>
      </c>
      <c r="FI33" s="106">
        <v>28250</v>
      </c>
      <c r="FJ33" s="106">
        <v>26000</v>
      </c>
      <c r="FK33" s="106">
        <v>29000</v>
      </c>
      <c r="FL33" s="106">
        <v>35000</v>
      </c>
      <c r="FM33" s="106">
        <v>33000</v>
      </c>
      <c r="FN33" s="106">
        <v>27000</v>
      </c>
      <c r="FO33" s="106">
        <v>26250</v>
      </c>
      <c r="FP33" s="106">
        <v>29800</v>
      </c>
      <c r="FQ33" s="106">
        <v>31333.333333333332</v>
      </c>
      <c r="FR33" s="106">
        <v>32400</v>
      </c>
      <c r="FS33" s="106">
        <v>33600</v>
      </c>
      <c r="FT33" s="106">
        <v>32800</v>
      </c>
      <c r="FU33" s="106">
        <v>34500</v>
      </c>
      <c r="FV33" s="106">
        <v>40800</v>
      </c>
      <c r="FW33" s="106">
        <v>42800</v>
      </c>
      <c r="FX33" s="106">
        <v>39000</v>
      </c>
      <c r="FY33" s="106">
        <v>38000</v>
      </c>
      <c r="FZ33" s="106">
        <v>35600</v>
      </c>
      <c r="GA33" s="106">
        <v>37800</v>
      </c>
      <c r="GB33" s="106">
        <v>39500</v>
      </c>
      <c r="GC33" s="106">
        <v>39000</v>
      </c>
    </row>
    <row r="34" spans="1:185" ht="15.75" customHeight="1" x14ac:dyDescent="0.35">
      <c r="A34">
        <f>INDEX('Varian All'!$A$5:$A$104,MATCH(B34,'Varian All'!$B$5:$B$104,0))</f>
        <v>50</v>
      </c>
      <c r="B34" s="108" t="s">
        <v>72</v>
      </c>
      <c r="C34" s="108">
        <v>1</v>
      </c>
      <c r="D34" s="108" t="s">
        <v>106</v>
      </c>
      <c r="E34" s="106">
        <v>32000</v>
      </c>
      <c r="F34" s="106">
        <v>29600</v>
      </c>
      <c r="G34" s="106">
        <v>28800</v>
      </c>
      <c r="H34" s="106">
        <v>28000</v>
      </c>
      <c r="I34" s="106">
        <v>28000</v>
      </c>
      <c r="J34" s="106">
        <v>28000</v>
      </c>
      <c r="K34" s="106">
        <v>30800</v>
      </c>
      <c r="L34" s="106">
        <v>30000</v>
      </c>
      <c r="M34" s="106">
        <v>34800</v>
      </c>
      <c r="N34" s="106">
        <v>35000</v>
      </c>
      <c r="O34" s="106">
        <v>36200</v>
      </c>
      <c r="P34" s="106">
        <v>40800</v>
      </c>
      <c r="Q34" s="106">
        <v>50000</v>
      </c>
      <c r="R34" s="106">
        <v>51600</v>
      </c>
      <c r="S34" s="106">
        <v>55000</v>
      </c>
      <c r="T34" s="106">
        <v>54500</v>
      </c>
      <c r="U34" s="106">
        <v>54500</v>
      </c>
      <c r="V34" s="106">
        <v>50600</v>
      </c>
      <c r="W34" s="106">
        <v>47600</v>
      </c>
      <c r="X34" s="106">
        <v>31400</v>
      </c>
      <c r="Y34" s="106">
        <v>32800</v>
      </c>
      <c r="Z34" s="106">
        <v>32000</v>
      </c>
      <c r="AA34" s="106">
        <v>27500</v>
      </c>
      <c r="AB34" s="106">
        <v>25300</v>
      </c>
      <c r="AC34" s="106">
        <v>23700</v>
      </c>
      <c r="AD34" s="106">
        <v>24300</v>
      </c>
      <c r="AE34" s="106">
        <v>22000</v>
      </c>
      <c r="AF34" s="106">
        <v>24000</v>
      </c>
      <c r="AG34" s="106">
        <v>24000</v>
      </c>
      <c r="AH34" s="106">
        <v>24000</v>
      </c>
      <c r="AI34" s="106">
        <v>24000</v>
      </c>
      <c r="AJ34" s="106">
        <v>24000</v>
      </c>
      <c r="AK34" s="106">
        <v>24500</v>
      </c>
      <c r="AL34" s="106">
        <v>24000</v>
      </c>
      <c r="AM34" s="106">
        <v>23500</v>
      </c>
      <c r="AN34" s="106">
        <v>24100</v>
      </c>
      <c r="AO34" s="106">
        <v>25000</v>
      </c>
      <c r="AP34" s="106">
        <v>26200</v>
      </c>
      <c r="AQ34" s="106">
        <v>26333.333333333332</v>
      </c>
      <c r="AR34" s="106">
        <v>32800</v>
      </c>
      <c r="AS34" s="106">
        <v>34800</v>
      </c>
      <c r="AT34" s="106">
        <v>28800</v>
      </c>
      <c r="AU34" s="106">
        <v>27000</v>
      </c>
      <c r="AV34" s="106">
        <v>25700</v>
      </c>
      <c r="AW34" s="106">
        <v>25250</v>
      </c>
      <c r="AX34" s="106">
        <v>23000</v>
      </c>
      <c r="AY34" s="106">
        <v>26000</v>
      </c>
      <c r="AZ34" s="106">
        <v>23500</v>
      </c>
      <c r="BA34" s="106">
        <v>24000</v>
      </c>
      <c r="BB34" s="106">
        <v>24600</v>
      </c>
      <c r="BC34" s="106">
        <v>24800</v>
      </c>
      <c r="BD34" s="106">
        <v>24000</v>
      </c>
      <c r="BE34" s="106">
        <v>25000</v>
      </c>
      <c r="BF34" s="106">
        <v>28000</v>
      </c>
      <c r="BG34" s="106">
        <v>28000</v>
      </c>
      <c r="BH34" s="106">
        <v>28000</v>
      </c>
      <c r="BI34" s="106">
        <v>26800</v>
      </c>
      <c r="BJ34" s="106">
        <v>26200</v>
      </c>
      <c r="BK34" s="106">
        <v>28000</v>
      </c>
      <c r="BL34" s="106">
        <v>28000</v>
      </c>
      <c r="BM34" s="106">
        <v>28000</v>
      </c>
      <c r="BN34" s="106">
        <v>29200</v>
      </c>
      <c r="BO34" s="106">
        <v>29200</v>
      </c>
      <c r="BP34" s="106">
        <v>28800</v>
      </c>
      <c r="BQ34" s="106">
        <v>28000</v>
      </c>
      <c r="BR34" s="106">
        <v>26500</v>
      </c>
      <c r="BS34" s="106">
        <v>26000</v>
      </c>
      <c r="BT34" s="106">
        <v>26000</v>
      </c>
      <c r="BU34" s="106">
        <v>26000</v>
      </c>
      <c r="BV34" s="106">
        <v>26000</v>
      </c>
      <c r="BW34" s="106">
        <v>26000</v>
      </c>
      <c r="BX34" s="106">
        <v>26000</v>
      </c>
      <c r="BY34" s="106">
        <v>26000</v>
      </c>
      <c r="BZ34" s="106">
        <v>26000</v>
      </c>
      <c r="CA34" s="106">
        <v>26000</v>
      </c>
      <c r="CB34" s="106">
        <v>26000</v>
      </c>
      <c r="CC34" s="106">
        <v>26000</v>
      </c>
      <c r="CD34" s="106">
        <v>25625</v>
      </c>
      <c r="CE34" s="106">
        <v>24800</v>
      </c>
      <c r="CF34" s="106">
        <v>25000</v>
      </c>
      <c r="CG34" s="106">
        <v>25000</v>
      </c>
      <c r="CH34" s="106">
        <v>26750</v>
      </c>
      <c r="CI34" s="106">
        <v>25800</v>
      </c>
      <c r="CJ34" s="106">
        <v>27400</v>
      </c>
      <c r="CK34" s="106">
        <v>24000</v>
      </c>
      <c r="CL34" s="106">
        <v>24400</v>
      </c>
      <c r="CM34" s="106">
        <v>24000</v>
      </c>
      <c r="CN34" s="106">
        <v>24000</v>
      </c>
      <c r="CO34" s="106">
        <v>23200</v>
      </c>
      <c r="CP34" s="106">
        <v>24000</v>
      </c>
      <c r="CQ34" s="106">
        <v>24000</v>
      </c>
      <c r="CR34" s="106">
        <v>22800</v>
      </c>
      <c r="CS34" s="106">
        <v>25000</v>
      </c>
      <c r="CT34" s="106">
        <v>25000</v>
      </c>
      <c r="CU34" s="106">
        <v>24000</v>
      </c>
      <c r="CV34" s="106">
        <v>26400</v>
      </c>
      <c r="CW34" s="106">
        <v>26400</v>
      </c>
      <c r="CX34" s="106">
        <v>24400</v>
      </c>
      <c r="CY34" s="106">
        <v>26200</v>
      </c>
      <c r="CZ34" s="106">
        <v>24000</v>
      </c>
      <c r="DA34" s="106">
        <v>25600</v>
      </c>
      <c r="DB34" s="106">
        <v>28800</v>
      </c>
      <c r="DC34" s="106">
        <v>31600</v>
      </c>
      <c r="DD34" s="106">
        <v>31333.333333333332</v>
      </c>
      <c r="DE34" s="106">
        <v>34400</v>
      </c>
      <c r="DF34" s="106">
        <v>32000</v>
      </c>
      <c r="DG34" s="106">
        <v>32000</v>
      </c>
      <c r="DH34" s="106">
        <v>30000</v>
      </c>
      <c r="DI34" s="106">
        <v>30400</v>
      </c>
      <c r="DJ34" s="106">
        <v>31000</v>
      </c>
      <c r="DK34" s="106">
        <v>32600</v>
      </c>
      <c r="DL34" s="106">
        <v>32400</v>
      </c>
      <c r="DM34" s="106">
        <v>40000</v>
      </c>
      <c r="DN34" s="106">
        <v>39600</v>
      </c>
      <c r="DO34" s="106">
        <v>36000</v>
      </c>
      <c r="DP34" s="106">
        <v>38000</v>
      </c>
      <c r="DQ34" s="106">
        <v>44250</v>
      </c>
      <c r="DR34" s="106">
        <v>41000</v>
      </c>
      <c r="DS34" s="106">
        <v>44600</v>
      </c>
      <c r="DT34" s="106">
        <v>49200</v>
      </c>
      <c r="DU34" s="106">
        <v>53200</v>
      </c>
      <c r="DV34" s="106">
        <v>63600</v>
      </c>
      <c r="DW34" s="106">
        <v>69200</v>
      </c>
      <c r="DX34" s="106">
        <v>62000</v>
      </c>
      <c r="DY34" s="106">
        <v>52000</v>
      </c>
      <c r="DZ34" s="106">
        <v>50000</v>
      </c>
      <c r="EA34" s="106">
        <v>41000</v>
      </c>
      <c r="EB34" s="106">
        <v>32500</v>
      </c>
      <c r="EC34" s="106">
        <v>28000</v>
      </c>
      <c r="ED34" s="106">
        <v>30000</v>
      </c>
      <c r="EE34" s="106">
        <v>32800</v>
      </c>
      <c r="EF34" s="106">
        <v>34000</v>
      </c>
      <c r="EG34" s="106">
        <v>32400</v>
      </c>
      <c r="EH34" s="106">
        <v>35000</v>
      </c>
      <c r="EI34" s="106">
        <v>33200</v>
      </c>
      <c r="EJ34" s="106">
        <v>33800</v>
      </c>
      <c r="EK34" s="106">
        <v>33800</v>
      </c>
      <c r="EL34" s="106">
        <v>34400</v>
      </c>
      <c r="EM34" s="106">
        <v>34400</v>
      </c>
      <c r="EN34" s="106">
        <v>31200</v>
      </c>
      <c r="EO34" s="106">
        <v>30000</v>
      </c>
      <c r="EP34" s="106">
        <v>31200</v>
      </c>
      <c r="EQ34" s="106">
        <v>30000</v>
      </c>
      <c r="ER34" s="106">
        <v>29600</v>
      </c>
      <c r="ES34" s="106">
        <v>28000</v>
      </c>
      <c r="ET34" s="106">
        <v>28000</v>
      </c>
      <c r="EU34" s="106">
        <v>28000</v>
      </c>
      <c r="EV34" s="106">
        <v>31200</v>
      </c>
      <c r="EW34" s="106">
        <v>34800</v>
      </c>
      <c r="EX34" s="106">
        <v>35800</v>
      </c>
      <c r="EY34" s="106">
        <v>34500</v>
      </c>
      <c r="EZ34" s="106">
        <v>35400</v>
      </c>
      <c r="FA34" s="106">
        <v>34800</v>
      </c>
      <c r="FB34" s="106">
        <v>34400</v>
      </c>
      <c r="FC34" s="106">
        <v>34400</v>
      </c>
      <c r="FD34" s="106">
        <v>31600</v>
      </c>
      <c r="FE34" s="106">
        <v>32800</v>
      </c>
      <c r="FF34" s="106">
        <v>33000</v>
      </c>
      <c r="FG34" s="106">
        <v>30666.666666666668</v>
      </c>
      <c r="FH34" s="106">
        <v>30000</v>
      </c>
      <c r="FI34" s="106">
        <v>26000</v>
      </c>
      <c r="FJ34" s="106">
        <v>24200</v>
      </c>
      <c r="FK34" s="106">
        <v>27000</v>
      </c>
      <c r="FL34" s="106">
        <v>25666.666666666668</v>
      </c>
      <c r="FM34" s="106">
        <v>25750</v>
      </c>
      <c r="FN34" s="106">
        <v>27000</v>
      </c>
      <c r="FO34" s="106">
        <v>29250</v>
      </c>
      <c r="FP34" s="106">
        <v>27800</v>
      </c>
      <c r="FQ34" s="106">
        <v>27000</v>
      </c>
      <c r="FR34" s="106">
        <v>30400</v>
      </c>
      <c r="FS34" s="106">
        <v>33800</v>
      </c>
      <c r="FT34" s="106">
        <v>32200</v>
      </c>
      <c r="FU34" s="106">
        <v>32000</v>
      </c>
      <c r="FV34" s="106">
        <v>37600</v>
      </c>
      <c r="FW34" s="106">
        <v>36200</v>
      </c>
      <c r="FX34" s="106">
        <v>32500</v>
      </c>
      <c r="FY34" s="106">
        <v>30000</v>
      </c>
      <c r="FZ34" s="106">
        <v>29200</v>
      </c>
      <c r="GA34" s="106">
        <v>27800</v>
      </c>
      <c r="GB34" s="106">
        <v>25250</v>
      </c>
      <c r="GC34" s="106">
        <v>25500</v>
      </c>
    </row>
    <row r="35" spans="1:185" ht="15.75" customHeight="1" x14ac:dyDescent="0.35">
      <c r="A35">
        <f>INDEX('Varian All'!$A$5:$A$104,MATCH(B35,'Varian All'!$B$5:$B$104,0))</f>
        <v>51</v>
      </c>
      <c r="B35" s="108" t="s">
        <v>73</v>
      </c>
      <c r="C35" s="108">
        <v>1</v>
      </c>
      <c r="D35" s="108" t="s">
        <v>106</v>
      </c>
      <c r="E35" s="106">
        <v>46800</v>
      </c>
      <c r="F35" s="106">
        <v>44600</v>
      </c>
      <c r="G35" s="106">
        <v>37200</v>
      </c>
      <c r="H35" s="106">
        <v>35000</v>
      </c>
      <c r="I35" s="106">
        <v>35000</v>
      </c>
      <c r="J35" s="106">
        <v>35000</v>
      </c>
      <c r="K35" s="106">
        <v>34200</v>
      </c>
      <c r="L35" s="106">
        <v>34000</v>
      </c>
      <c r="M35" s="106">
        <v>37600</v>
      </c>
      <c r="N35" s="106">
        <v>36750</v>
      </c>
      <c r="O35" s="106">
        <v>34400</v>
      </c>
      <c r="P35" s="106">
        <v>29200</v>
      </c>
      <c r="Q35" s="106">
        <v>29200</v>
      </c>
      <c r="R35" s="106">
        <v>26100</v>
      </c>
      <c r="S35" s="106">
        <v>24600</v>
      </c>
      <c r="T35" s="106">
        <v>21000</v>
      </c>
      <c r="U35" s="106">
        <v>19400</v>
      </c>
      <c r="V35" s="106">
        <v>18800</v>
      </c>
      <c r="W35" s="106">
        <v>18000</v>
      </c>
      <c r="X35" s="106">
        <v>18200</v>
      </c>
      <c r="Y35" s="106">
        <v>16600</v>
      </c>
      <c r="Z35" s="106">
        <v>15400</v>
      </c>
      <c r="AA35" s="106">
        <v>15000</v>
      </c>
      <c r="AB35" s="106">
        <v>15000</v>
      </c>
      <c r="AC35" s="106">
        <v>15000</v>
      </c>
      <c r="AD35" s="106">
        <v>15800</v>
      </c>
      <c r="AE35" s="106">
        <v>15900</v>
      </c>
      <c r="AF35" s="106">
        <v>17900</v>
      </c>
      <c r="AG35" s="106">
        <v>19250</v>
      </c>
      <c r="AH35" s="106">
        <v>24000</v>
      </c>
      <c r="AI35" s="106">
        <v>22700</v>
      </c>
      <c r="AJ35" s="106">
        <v>23900</v>
      </c>
      <c r="AK35" s="106">
        <v>23000</v>
      </c>
      <c r="AL35" s="106">
        <v>23400</v>
      </c>
      <c r="AM35" s="106">
        <v>21500</v>
      </c>
      <c r="AN35" s="106">
        <v>21900</v>
      </c>
      <c r="AO35" s="106">
        <v>21500</v>
      </c>
      <c r="AP35" s="106">
        <v>20800</v>
      </c>
      <c r="AQ35" s="106">
        <v>22000</v>
      </c>
      <c r="AR35" s="106">
        <v>22000</v>
      </c>
      <c r="AS35" s="106">
        <v>23600</v>
      </c>
      <c r="AT35" s="106">
        <v>24000</v>
      </c>
      <c r="AU35" s="106">
        <v>24000</v>
      </c>
      <c r="AV35" s="106">
        <v>24000</v>
      </c>
      <c r="AW35" s="106">
        <v>24000</v>
      </c>
      <c r="AX35" s="106">
        <v>22200</v>
      </c>
      <c r="AY35" s="106">
        <v>24000</v>
      </c>
      <c r="AZ35" s="106">
        <v>23000</v>
      </c>
      <c r="BA35" s="106">
        <v>22600</v>
      </c>
      <c r="BB35" s="106">
        <v>24000</v>
      </c>
      <c r="BC35" s="106">
        <v>24000</v>
      </c>
      <c r="BD35" s="106">
        <v>22000</v>
      </c>
      <c r="BE35" s="106">
        <v>24000</v>
      </c>
      <c r="BF35" s="106">
        <v>24000</v>
      </c>
      <c r="BG35" s="106">
        <v>24000</v>
      </c>
      <c r="BH35" s="106">
        <v>24000</v>
      </c>
      <c r="BI35" s="106">
        <v>22800</v>
      </c>
      <c r="BJ35" s="106">
        <v>24000</v>
      </c>
      <c r="BK35" s="106">
        <v>24000</v>
      </c>
      <c r="BL35" s="106">
        <v>24000</v>
      </c>
      <c r="BM35" s="106">
        <v>23200</v>
      </c>
      <c r="BN35" s="106">
        <v>25000</v>
      </c>
      <c r="BO35" s="106">
        <v>25000</v>
      </c>
      <c r="BP35" s="106">
        <v>25000</v>
      </c>
      <c r="BQ35" s="106">
        <v>22400</v>
      </c>
      <c r="BR35" s="106">
        <v>24250</v>
      </c>
      <c r="BS35" s="106">
        <v>25000</v>
      </c>
      <c r="BT35" s="106">
        <v>25000</v>
      </c>
      <c r="BU35" s="106">
        <v>24400</v>
      </c>
      <c r="BV35" s="106">
        <v>25000</v>
      </c>
      <c r="BW35" s="106">
        <v>25000</v>
      </c>
      <c r="BX35" s="106">
        <v>25000</v>
      </c>
      <c r="BY35" s="106">
        <v>24400</v>
      </c>
      <c r="BZ35" s="106">
        <v>25000</v>
      </c>
      <c r="CA35" s="106">
        <v>25000</v>
      </c>
      <c r="CB35" s="106">
        <v>25000</v>
      </c>
      <c r="CC35" s="106">
        <v>24400</v>
      </c>
      <c r="CD35" s="106">
        <v>24625</v>
      </c>
      <c r="CE35" s="106">
        <v>24000</v>
      </c>
      <c r="CF35" s="106">
        <v>25000</v>
      </c>
      <c r="CG35" s="106">
        <v>24800</v>
      </c>
      <c r="CH35" s="106">
        <v>25250</v>
      </c>
      <c r="CI35" s="106">
        <v>25200</v>
      </c>
      <c r="CJ35" s="106">
        <v>25400</v>
      </c>
      <c r="CK35" s="106">
        <v>24400</v>
      </c>
      <c r="CL35" s="106">
        <v>24400</v>
      </c>
      <c r="CM35" s="106">
        <v>24000</v>
      </c>
      <c r="CN35" s="106">
        <v>24000</v>
      </c>
      <c r="CO35" s="106">
        <v>23800</v>
      </c>
      <c r="CP35" s="106">
        <v>24000</v>
      </c>
      <c r="CQ35" s="106">
        <v>25000</v>
      </c>
      <c r="CR35" s="106">
        <v>24000</v>
      </c>
      <c r="CS35" s="106">
        <v>25000</v>
      </c>
      <c r="CT35" s="106">
        <v>25000</v>
      </c>
      <c r="CU35" s="106">
        <v>24600</v>
      </c>
      <c r="CV35" s="106">
        <v>25600</v>
      </c>
      <c r="CW35" s="106">
        <v>26000</v>
      </c>
      <c r="CX35" s="106">
        <v>25200</v>
      </c>
      <c r="CY35" s="106">
        <v>25400</v>
      </c>
      <c r="CZ35" s="106">
        <v>25000</v>
      </c>
      <c r="DA35" s="106">
        <v>25600</v>
      </c>
      <c r="DB35" s="106">
        <v>25400</v>
      </c>
      <c r="DC35" s="106">
        <v>25000</v>
      </c>
      <c r="DD35" s="106">
        <v>25333.333333333332</v>
      </c>
      <c r="DE35" s="106">
        <v>25000</v>
      </c>
      <c r="DF35" s="106">
        <v>25000</v>
      </c>
      <c r="DG35" s="106">
        <v>25000</v>
      </c>
      <c r="DH35" s="106">
        <v>25200</v>
      </c>
      <c r="DI35" s="106">
        <v>25000</v>
      </c>
      <c r="DJ35" s="106">
        <v>25000</v>
      </c>
      <c r="DK35" s="106">
        <v>28800</v>
      </c>
      <c r="DL35" s="106">
        <v>28000</v>
      </c>
      <c r="DM35" s="106">
        <v>28000</v>
      </c>
      <c r="DN35" s="106">
        <v>28000</v>
      </c>
      <c r="DO35" s="106">
        <v>28000</v>
      </c>
      <c r="DP35" s="106">
        <v>28000</v>
      </c>
      <c r="DQ35" s="106">
        <v>28000</v>
      </c>
      <c r="DR35" s="106">
        <v>28000</v>
      </c>
      <c r="DS35" s="106">
        <v>28000</v>
      </c>
      <c r="DT35" s="106">
        <v>25000</v>
      </c>
      <c r="DU35" s="106">
        <v>25200</v>
      </c>
      <c r="DV35" s="106">
        <v>23400</v>
      </c>
      <c r="DW35" s="106">
        <v>21000</v>
      </c>
      <c r="DX35" s="106">
        <v>21400</v>
      </c>
      <c r="DY35" s="106">
        <v>20000</v>
      </c>
      <c r="DZ35" s="106">
        <v>20000</v>
      </c>
      <c r="EA35" s="106">
        <v>20000</v>
      </c>
      <c r="EB35" s="106">
        <v>20000</v>
      </c>
      <c r="EC35" s="106">
        <v>18000</v>
      </c>
      <c r="ED35" s="106">
        <v>18400</v>
      </c>
      <c r="EE35" s="106">
        <v>20000</v>
      </c>
      <c r="EF35" s="106">
        <v>20000</v>
      </c>
      <c r="EG35" s="106">
        <v>22000</v>
      </c>
      <c r="EH35" s="106">
        <v>20000</v>
      </c>
      <c r="EI35" s="106">
        <v>22000</v>
      </c>
      <c r="EJ35" s="106">
        <v>22000</v>
      </c>
      <c r="EK35" s="106">
        <v>24000</v>
      </c>
      <c r="EL35" s="106">
        <v>24000</v>
      </c>
      <c r="EM35" s="106">
        <v>24000</v>
      </c>
      <c r="EN35" s="106">
        <v>24000</v>
      </c>
      <c r="EO35" s="106">
        <v>24200</v>
      </c>
      <c r="EP35" s="106">
        <v>23000</v>
      </c>
      <c r="EQ35" s="106">
        <v>20000</v>
      </c>
      <c r="ER35" s="106">
        <v>20000</v>
      </c>
      <c r="ES35" s="106">
        <v>20000</v>
      </c>
      <c r="ET35" s="106">
        <v>20000</v>
      </c>
      <c r="EU35" s="106">
        <v>20000</v>
      </c>
      <c r="EV35" s="106">
        <v>21200</v>
      </c>
      <c r="EW35" s="106">
        <v>23400</v>
      </c>
      <c r="EX35" s="106">
        <v>26800</v>
      </c>
      <c r="EY35" s="106">
        <v>25750</v>
      </c>
      <c r="EZ35" s="106">
        <v>28200</v>
      </c>
      <c r="FA35" s="106">
        <v>26200</v>
      </c>
      <c r="FB35" s="106">
        <v>26600</v>
      </c>
      <c r="FC35" s="106">
        <v>27000</v>
      </c>
      <c r="FD35" s="106">
        <v>27600</v>
      </c>
      <c r="FE35" s="106">
        <v>28200</v>
      </c>
      <c r="FF35" s="106">
        <v>30000</v>
      </c>
      <c r="FG35" s="106">
        <v>28000</v>
      </c>
      <c r="FH35" s="106">
        <v>28000</v>
      </c>
      <c r="FI35" s="106">
        <v>27000</v>
      </c>
      <c r="FJ35" s="106">
        <v>27000</v>
      </c>
      <c r="FK35" s="106">
        <v>27000</v>
      </c>
      <c r="FL35" s="106">
        <v>29666.666666666668</v>
      </c>
      <c r="FM35" s="106">
        <v>29000</v>
      </c>
      <c r="FN35" s="106">
        <v>29600</v>
      </c>
      <c r="FO35" s="106">
        <v>32000</v>
      </c>
      <c r="FP35" s="106">
        <v>31600</v>
      </c>
      <c r="FQ35" s="106">
        <v>33000</v>
      </c>
      <c r="FR35" s="106">
        <v>34000</v>
      </c>
      <c r="FS35" s="106">
        <v>34600</v>
      </c>
      <c r="FT35" s="106">
        <v>34600</v>
      </c>
      <c r="FU35" s="106">
        <v>35000</v>
      </c>
      <c r="FV35" s="106">
        <v>40400</v>
      </c>
      <c r="FW35" s="106">
        <v>39200</v>
      </c>
      <c r="FX35" s="106">
        <v>37000</v>
      </c>
      <c r="FY35" s="106">
        <v>35800</v>
      </c>
      <c r="FZ35" s="106">
        <v>34200</v>
      </c>
      <c r="GA35" s="106">
        <v>34000</v>
      </c>
      <c r="GB35" s="106">
        <v>34000</v>
      </c>
      <c r="GC35" s="106">
        <v>34000</v>
      </c>
    </row>
    <row r="36" spans="1:185" ht="15.75" customHeight="1" x14ac:dyDescent="0.35">
      <c r="A36">
        <f>INDEX('Varian All'!$A$5:$A$104,MATCH(B36,'Varian All'!$B$5:$B$104,0))</f>
        <v>52</v>
      </c>
      <c r="B36" s="108" t="s">
        <v>74</v>
      </c>
      <c r="C36" s="108">
        <v>1</v>
      </c>
      <c r="D36" s="108" t="s">
        <v>24</v>
      </c>
      <c r="E36" s="106">
        <v>35000</v>
      </c>
      <c r="F36" s="106">
        <v>35000</v>
      </c>
      <c r="G36" s="106">
        <v>35000</v>
      </c>
      <c r="H36" s="106">
        <v>35000</v>
      </c>
      <c r="I36" s="106">
        <v>35000</v>
      </c>
      <c r="J36" s="106">
        <v>35000</v>
      </c>
      <c r="K36" s="106">
        <v>35000</v>
      </c>
      <c r="L36" s="106">
        <v>35000</v>
      </c>
      <c r="M36" s="106">
        <v>35000</v>
      </c>
      <c r="N36" s="106">
        <v>35000</v>
      </c>
      <c r="O36" s="106">
        <v>35000</v>
      </c>
      <c r="P36" s="106">
        <v>35000</v>
      </c>
      <c r="Q36" s="106">
        <v>35000</v>
      </c>
      <c r="R36" s="106">
        <v>35000</v>
      </c>
      <c r="S36" s="106">
        <v>35000</v>
      </c>
      <c r="T36" s="106">
        <v>35000</v>
      </c>
      <c r="U36" s="106">
        <v>35000</v>
      </c>
      <c r="V36" s="106">
        <v>35000</v>
      </c>
      <c r="W36" s="106">
        <v>35000</v>
      </c>
      <c r="X36" s="106">
        <v>35000</v>
      </c>
      <c r="Y36" s="106">
        <v>35000</v>
      </c>
      <c r="Z36" s="106">
        <v>35000</v>
      </c>
      <c r="AA36" s="106">
        <v>35000</v>
      </c>
      <c r="AB36" s="106">
        <v>35400</v>
      </c>
      <c r="AC36" s="106">
        <v>35000</v>
      </c>
      <c r="AD36" s="106">
        <v>35800</v>
      </c>
      <c r="AE36" s="106">
        <v>36800</v>
      </c>
      <c r="AF36" s="106">
        <v>36000</v>
      </c>
      <c r="AG36" s="106">
        <v>35500</v>
      </c>
      <c r="AH36" s="106">
        <v>36000</v>
      </c>
      <c r="AI36" s="106">
        <v>36000</v>
      </c>
      <c r="AJ36" s="106">
        <v>36000</v>
      </c>
      <c r="AK36" s="106">
        <v>36000</v>
      </c>
      <c r="AL36" s="106">
        <v>36000</v>
      </c>
      <c r="AM36" s="106">
        <v>36000</v>
      </c>
      <c r="AN36" s="106">
        <v>36000</v>
      </c>
      <c r="AO36" s="106">
        <v>36000</v>
      </c>
      <c r="AP36" s="106">
        <v>32000</v>
      </c>
      <c r="AQ36" s="106">
        <v>35666.666666666664</v>
      </c>
      <c r="AR36" s="106">
        <v>36000</v>
      </c>
      <c r="AS36" s="106">
        <v>36000</v>
      </c>
      <c r="AT36" s="106">
        <v>36000</v>
      </c>
      <c r="AU36" s="106">
        <v>36000</v>
      </c>
      <c r="AV36" s="106">
        <v>36000</v>
      </c>
      <c r="AW36" s="106">
        <v>36000</v>
      </c>
      <c r="AX36" s="106">
        <v>36000</v>
      </c>
      <c r="AY36" s="106">
        <v>35600</v>
      </c>
      <c r="AZ36" s="106">
        <v>36000</v>
      </c>
      <c r="BA36" s="106">
        <v>38000</v>
      </c>
      <c r="BB36" s="106">
        <v>38000</v>
      </c>
      <c r="BC36" s="106">
        <v>38000</v>
      </c>
      <c r="BD36" s="106">
        <v>38000</v>
      </c>
      <c r="BE36" s="106">
        <v>38000</v>
      </c>
      <c r="BF36" s="106">
        <v>38000</v>
      </c>
      <c r="BG36" s="106">
        <v>38000</v>
      </c>
      <c r="BH36" s="106">
        <v>38000</v>
      </c>
      <c r="BI36" s="106">
        <v>38000</v>
      </c>
      <c r="BJ36" s="106">
        <v>38000</v>
      </c>
      <c r="BK36" s="106">
        <v>38000</v>
      </c>
      <c r="BL36" s="106">
        <v>38000</v>
      </c>
      <c r="BM36" s="106">
        <v>38000</v>
      </c>
      <c r="BN36" s="106">
        <v>38000</v>
      </c>
      <c r="BO36" s="106">
        <v>38000</v>
      </c>
      <c r="BP36" s="106">
        <v>38000</v>
      </c>
      <c r="BQ36" s="106">
        <v>38000</v>
      </c>
      <c r="BR36" s="106">
        <v>39500</v>
      </c>
      <c r="BS36" s="106">
        <v>40000</v>
      </c>
      <c r="BT36" s="106">
        <v>40000</v>
      </c>
      <c r="BU36" s="106">
        <v>40000</v>
      </c>
      <c r="BV36" s="106">
        <v>40000</v>
      </c>
      <c r="BW36" s="106">
        <v>40000</v>
      </c>
      <c r="BX36" s="106">
        <v>40000</v>
      </c>
      <c r="BY36" s="106">
        <v>40000</v>
      </c>
      <c r="BZ36" s="106">
        <v>40000</v>
      </c>
      <c r="CA36" s="106">
        <v>40000</v>
      </c>
      <c r="CB36" s="106">
        <v>40000</v>
      </c>
      <c r="CC36" s="106">
        <v>40000</v>
      </c>
      <c r="CD36" s="106">
        <v>40000</v>
      </c>
      <c r="CE36" s="106">
        <v>40000</v>
      </c>
      <c r="CF36" s="106">
        <v>40000</v>
      </c>
      <c r="CG36" s="106">
        <v>40000</v>
      </c>
      <c r="CH36" s="106">
        <v>40000</v>
      </c>
      <c r="CI36" s="106">
        <v>40000</v>
      </c>
      <c r="CJ36" s="106">
        <v>40000</v>
      </c>
      <c r="CK36" s="106">
        <v>40000</v>
      </c>
      <c r="CL36" s="106">
        <v>40000</v>
      </c>
      <c r="CM36" s="106">
        <v>40000</v>
      </c>
      <c r="CN36" s="106">
        <v>40000</v>
      </c>
      <c r="CO36" s="106">
        <v>40000</v>
      </c>
      <c r="CP36" s="106">
        <v>40000</v>
      </c>
      <c r="CQ36" s="106">
        <v>40000</v>
      </c>
      <c r="CR36" s="106">
        <v>40000</v>
      </c>
      <c r="CS36" s="106">
        <v>40000</v>
      </c>
      <c r="CT36" s="106">
        <v>40000</v>
      </c>
      <c r="CU36" s="106">
        <v>40000</v>
      </c>
      <c r="CV36" s="106">
        <v>40000</v>
      </c>
      <c r="CW36" s="106">
        <v>40000</v>
      </c>
      <c r="CX36" s="106">
        <v>40000</v>
      </c>
      <c r="CY36" s="106">
        <v>40000</v>
      </c>
      <c r="CZ36" s="106">
        <v>40000</v>
      </c>
      <c r="DA36" s="106">
        <v>40000</v>
      </c>
      <c r="DB36" s="106">
        <v>40000</v>
      </c>
      <c r="DC36" s="106">
        <v>40000</v>
      </c>
      <c r="DD36" s="106">
        <v>40000</v>
      </c>
      <c r="DE36" s="106">
        <v>40000</v>
      </c>
      <c r="DF36" s="106">
        <v>40000</v>
      </c>
      <c r="DG36" s="106">
        <v>40000</v>
      </c>
      <c r="DH36" s="106">
        <v>40000</v>
      </c>
      <c r="DI36" s="106">
        <v>40000</v>
      </c>
      <c r="DJ36" s="106">
        <v>40000</v>
      </c>
      <c r="DK36" s="106">
        <v>40000</v>
      </c>
      <c r="DL36" s="106">
        <v>40000</v>
      </c>
      <c r="DM36" s="106">
        <v>40000</v>
      </c>
      <c r="DN36" s="106">
        <v>40000</v>
      </c>
      <c r="DO36" s="106">
        <v>40000</v>
      </c>
      <c r="DP36" s="106">
        <v>40000</v>
      </c>
      <c r="DQ36" s="106">
        <v>40000</v>
      </c>
      <c r="DR36" s="106">
        <v>40000</v>
      </c>
      <c r="DS36" s="106">
        <v>40000</v>
      </c>
      <c r="DT36" s="106">
        <v>40000</v>
      </c>
      <c r="DU36" s="106">
        <v>40000</v>
      </c>
      <c r="DV36" s="106">
        <v>40000</v>
      </c>
      <c r="DW36" s="106">
        <v>40000</v>
      </c>
      <c r="DX36" s="106">
        <v>40000</v>
      </c>
      <c r="DY36" s="106">
        <v>40000</v>
      </c>
      <c r="DZ36" s="106">
        <v>40000</v>
      </c>
      <c r="EA36" s="106">
        <v>40000</v>
      </c>
      <c r="EB36" s="106">
        <v>40000</v>
      </c>
      <c r="EC36" s="106">
        <v>40000</v>
      </c>
      <c r="ED36" s="106">
        <v>40000</v>
      </c>
      <c r="EE36" s="106">
        <v>40000</v>
      </c>
      <c r="EF36" s="106">
        <v>40000</v>
      </c>
      <c r="EG36" s="106">
        <v>40000</v>
      </c>
      <c r="EH36" s="106">
        <v>40000</v>
      </c>
      <c r="EI36" s="106">
        <v>40000</v>
      </c>
      <c r="EJ36" s="106">
        <v>40000</v>
      </c>
      <c r="EK36" s="106">
        <v>40000</v>
      </c>
      <c r="EL36" s="106">
        <v>40000</v>
      </c>
      <c r="EM36" s="106">
        <v>40000</v>
      </c>
      <c r="EN36" s="106">
        <v>40000</v>
      </c>
      <c r="EO36" s="106">
        <v>40000</v>
      </c>
      <c r="EP36" s="106">
        <v>40000</v>
      </c>
      <c r="EQ36" s="106">
        <v>40000</v>
      </c>
      <c r="ER36" s="106">
        <v>40000</v>
      </c>
      <c r="ES36" s="106">
        <v>40000</v>
      </c>
      <c r="ET36" s="106">
        <v>40000</v>
      </c>
      <c r="EU36" s="106">
        <v>40000</v>
      </c>
      <c r="EV36" s="106">
        <v>40000</v>
      </c>
      <c r="EW36" s="106">
        <v>40000</v>
      </c>
      <c r="EX36" s="106">
        <v>40000</v>
      </c>
      <c r="EY36" s="106">
        <v>40000</v>
      </c>
      <c r="EZ36" s="106">
        <v>40000</v>
      </c>
      <c r="FA36" s="106">
        <v>39600</v>
      </c>
      <c r="FB36" s="106">
        <v>40000</v>
      </c>
      <c r="FC36" s="106">
        <v>39600</v>
      </c>
      <c r="FD36" s="106">
        <v>40000</v>
      </c>
      <c r="FE36" s="106">
        <v>39200</v>
      </c>
      <c r="FF36" s="106">
        <v>40000</v>
      </c>
      <c r="FG36" s="106">
        <v>40000</v>
      </c>
      <c r="FH36" s="106">
        <v>40000</v>
      </c>
      <c r="FI36" s="106">
        <v>40000</v>
      </c>
      <c r="FJ36" s="106">
        <v>40000</v>
      </c>
      <c r="FK36" s="106">
        <v>40000</v>
      </c>
      <c r="FL36" s="106">
        <v>40000</v>
      </c>
      <c r="FM36" s="106">
        <v>40000</v>
      </c>
      <c r="FN36" s="106">
        <v>40000</v>
      </c>
      <c r="FO36" s="106">
        <v>40000</v>
      </c>
      <c r="FP36" s="106">
        <v>40000</v>
      </c>
      <c r="FQ36" s="106">
        <v>40000</v>
      </c>
      <c r="FR36" s="106">
        <v>40000</v>
      </c>
      <c r="FS36" s="106">
        <v>40000</v>
      </c>
      <c r="FT36" s="106">
        <v>40000</v>
      </c>
      <c r="FU36" s="106">
        <v>40000</v>
      </c>
      <c r="FV36" s="106">
        <v>40000</v>
      </c>
      <c r="FW36" s="106">
        <v>40000</v>
      </c>
      <c r="FX36" s="106">
        <v>40000</v>
      </c>
      <c r="FY36" s="106">
        <v>40000</v>
      </c>
      <c r="FZ36" s="106">
        <v>40000</v>
      </c>
      <c r="GA36" s="106">
        <v>40000</v>
      </c>
      <c r="GB36" s="106">
        <v>40000</v>
      </c>
      <c r="GC36" s="106">
        <v>40000</v>
      </c>
    </row>
    <row r="37" spans="1:185" ht="15.75" customHeight="1" x14ac:dyDescent="0.35">
      <c r="A37">
        <f>INDEX('Varian All'!$A$5:$A$104,MATCH(B37,'Varian All'!$B$5:$B$104,0))</f>
        <v>53</v>
      </c>
      <c r="B37" s="108" t="s">
        <v>75</v>
      </c>
      <c r="C37" s="108">
        <v>1</v>
      </c>
      <c r="D37" s="108" t="s">
        <v>24</v>
      </c>
      <c r="E37" s="106">
        <v>120000</v>
      </c>
      <c r="F37" s="106">
        <v>121000</v>
      </c>
      <c r="G37" s="106">
        <v>125000</v>
      </c>
      <c r="H37" s="106">
        <v>125000</v>
      </c>
      <c r="I37" s="106">
        <v>124000</v>
      </c>
      <c r="J37" s="106">
        <v>124000</v>
      </c>
      <c r="K37" s="106">
        <v>123000</v>
      </c>
      <c r="L37" s="106">
        <v>122500</v>
      </c>
      <c r="M37" s="106">
        <v>128000</v>
      </c>
      <c r="N37" s="106">
        <v>128750</v>
      </c>
      <c r="O37" s="106">
        <v>130000</v>
      </c>
      <c r="P37" s="106">
        <v>130000</v>
      </c>
      <c r="Q37" s="106">
        <v>130000</v>
      </c>
      <c r="R37" s="106">
        <v>130000</v>
      </c>
      <c r="S37" s="106">
        <v>130000</v>
      </c>
      <c r="T37" s="106">
        <v>130000</v>
      </c>
      <c r="U37" s="106">
        <v>130000</v>
      </c>
      <c r="V37" s="106">
        <v>130000</v>
      </c>
      <c r="W37" s="106">
        <v>130000</v>
      </c>
      <c r="X37" s="106">
        <v>130000</v>
      </c>
      <c r="Y37" s="106">
        <v>130000</v>
      </c>
      <c r="Z37" s="106">
        <v>130000</v>
      </c>
      <c r="AA37" s="106">
        <v>130000</v>
      </c>
      <c r="AB37" s="106">
        <v>132000</v>
      </c>
      <c r="AC37" s="106">
        <v>130000</v>
      </c>
      <c r="AD37" s="106">
        <v>130000</v>
      </c>
      <c r="AE37" s="106">
        <v>130000</v>
      </c>
      <c r="AF37" s="106">
        <v>130000</v>
      </c>
      <c r="AG37" s="106">
        <v>130000</v>
      </c>
      <c r="AH37" s="106">
        <v>130000</v>
      </c>
      <c r="AI37" s="106">
        <v>130000</v>
      </c>
      <c r="AJ37" s="106">
        <v>130000</v>
      </c>
      <c r="AK37" s="106">
        <v>130000</v>
      </c>
      <c r="AL37" s="106">
        <v>130000</v>
      </c>
      <c r="AM37" s="106">
        <v>130000</v>
      </c>
      <c r="AN37" s="106">
        <v>130000</v>
      </c>
      <c r="AO37" s="106">
        <v>130000</v>
      </c>
      <c r="AP37" s="106">
        <v>130000</v>
      </c>
      <c r="AQ37" s="106">
        <v>130000</v>
      </c>
      <c r="AR37" s="106">
        <v>130000</v>
      </c>
      <c r="AS37" s="106">
        <v>130000</v>
      </c>
      <c r="AT37" s="106">
        <v>130000</v>
      </c>
      <c r="AU37" s="106">
        <v>130000</v>
      </c>
      <c r="AV37" s="106">
        <v>130000</v>
      </c>
      <c r="AW37" s="106">
        <v>130000</v>
      </c>
      <c r="AX37" s="106">
        <v>130000</v>
      </c>
      <c r="AY37" s="106">
        <v>130000</v>
      </c>
      <c r="AZ37" s="106">
        <v>130000</v>
      </c>
      <c r="BA37" s="106">
        <v>120000</v>
      </c>
      <c r="BB37" s="106">
        <v>120000</v>
      </c>
      <c r="BC37" s="106">
        <v>120000</v>
      </c>
      <c r="BD37" s="106">
        <v>120000</v>
      </c>
      <c r="BE37" s="106">
        <v>120000</v>
      </c>
      <c r="BF37" s="106">
        <v>120000</v>
      </c>
      <c r="BG37" s="106">
        <v>120000</v>
      </c>
      <c r="BH37" s="106">
        <v>120000</v>
      </c>
      <c r="BI37" s="106">
        <v>120000</v>
      </c>
      <c r="BJ37" s="106">
        <v>120000</v>
      </c>
      <c r="BK37" s="106">
        <v>120000</v>
      </c>
      <c r="BL37" s="106">
        <v>120000</v>
      </c>
      <c r="BM37" s="106">
        <v>120000</v>
      </c>
      <c r="BN37" s="106">
        <v>120000</v>
      </c>
      <c r="BO37" s="106">
        <v>120000</v>
      </c>
      <c r="BP37" s="106">
        <v>120000</v>
      </c>
      <c r="BQ37" s="106">
        <v>120000</v>
      </c>
      <c r="BR37" s="106">
        <v>120000</v>
      </c>
      <c r="BS37" s="106">
        <v>120000</v>
      </c>
      <c r="BT37" s="106">
        <v>120000</v>
      </c>
      <c r="BU37" s="106">
        <v>120000</v>
      </c>
      <c r="BV37" s="106">
        <v>120000</v>
      </c>
      <c r="BW37" s="106">
        <v>120000</v>
      </c>
      <c r="BX37" s="106">
        <v>120000</v>
      </c>
      <c r="BY37" s="106">
        <v>120000</v>
      </c>
      <c r="BZ37" s="106">
        <v>120000</v>
      </c>
      <c r="CA37" s="106">
        <v>120000</v>
      </c>
      <c r="CB37" s="106">
        <v>120000</v>
      </c>
      <c r="CC37" s="106">
        <v>120000</v>
      </c>
      <c r="CD37" s="106">
        <v>120000</v>
      </c>
      <c r="CE37" s="106">
        <v>120000</v>
      </c>
      <c r="CF37" s="106">
        <v>120000</v>
      </c>
      <c r="CG37" s="106">
        <v>120000</v>
      </c>
      <c r="CH37" s="106">
        <v>120000</v>
      </c>
      <c r="CI37" s="106">
        <v>120000</v>
      </c>
      <c r="CJ37" s="106">
        <v>120000</v>
      </c>
      <c r="CK37" s="106">
        <v>120000</v>
      </c>
      <c r="CL37" s="106">
        <v>120000</v>
      </c>
      <c r="CM37" s="106">
        <v>120000</v>
      </c>
      <c r="CN37" s="106">
        <v>120000</v>
      </c>
      <c r="CO37" s="106">
        <v>120000</v>
      </c>
      <c r="CP37" s="106">
        <v>120000</v>
      </c>
      <c r="CQ37" s="106">
        <v>120000</v>
      </c>
      <c r="CR37" s="106">
        <v>120000</v>
      </c>
      <c r="CS37" s="106">
        <v>120000</v>
      </c>
      <c r="CT37" s="106">
        <v>120000</v>
      </c>
      <c r="CU37" s="106">
        <v>120000</v>
      </c>
      <c r="CV37" s="106">
        <v>120000</v>
      </c>
      <c r="CW37" s="106">
        <v>120000</v>
      </c>
      <c r="CX37" s="106">
        <v>124000</v>
      </c>
      <c r="CY37" s="106">
        <v>130000</v>
      </c>
      <c r="CZ37" s="106">
        <v>130000</v>
      </c>
      <c r="DA37" s="106">
        <v>130000</v>
      </c>
      <c r="DB37" s="106">
        <v>130000</v>
      </c>
      <c r="DC37" s="106">
        <v>130000</v>
      </c>
      <c r="DD37" s="106">
        <v>130000</v>
      </c>
      <c r="DE37" s="106">
        <v>131000</v>
      </c>
      <c r="DF37" s="106">
        <v>130000</v>
      </c>
      <c r="DG37" s="106">
        <v>130000</v>
      </c>
      <c r="DH37" s="106">
        <v>130000</v>
      </c>
      <c r="DI37" s="106">
        <v>130000</v>
      </c>
      <c r="DJ37" s="106">
        <v>130000</v>
      </c>
      <c r="DK37" s="106">
        <v>130000</v>
      </c>
      <c r="DL37" s="106">
        <v>130000</v>
      </c>
      <c r="DM37" s="106">
        <v>130000</v>
      </c>
      <c r="DN37" s="106">
        <v>130000</v>
      </c>
      <c r="DO37" s="106">
        <v>130000</v>
      </c>
      <c r="DP37" s="106">
        <v>130000</v>
      </c>
      <c r="DQ37" s="106">
        <v>130000</v>
      </c>
      <c r="DR37" s="106">
        <v>130000</v>
      </c>
      <c r="DS37" s="106">
        <v>130000</v>
      </c>
      <c r="DT37" s="106">
        <v>130000</v>
      </c>
      <c r="DU37" s="106">
        <v>130000</v>
      </c>
      <c r="DV37" s="106">
        <v>130000</v>
      </c>
      <c r="DW37" s="106">
        <v>130000</v>
      </c>
      <c r="DX37" s="106">
        <v>133000</v>
      </c>
      <c r="DY37" s="106">
        <v>130000</v>
      </c>
      <c r="DZ37" s="106">
        <v>130000</v>
      </c>
      <c r="EA37" s="106">
        <v>130000</v>
      </c>
      <c r="EB37" s="106">
        <v>131250</v>
      </c>
      <c r="EC37" s="106">
        <v>130000</v>
      </c>
      <c r="ED37" s="106">
        <v>131000</v>
      </c>
      <c r="EE37" s="106">
        <v>130000</v>
      </c>
      <c r="EF37" s="106">
        <v>130000</v>
      </c>
      <c r="EG37" s="106">
        <v>130000</v>
      </c>
      <c r="EH37" s="106">
        <v>130000</v>
      </c>
      <c r="EI37" s="106">
        <v>133000</v>
      </c>
      <c r="EJ37" s="106">
        <v>135000</v>
      </c>
      <c r="EK37" s="106">
        <v>135000</v>
      </c>
      <c r="EL37" s="106">
        <v>135000</v>
      </c>
      <c r="EM37" s="106">
        <v>135000</v>
      </c>
      <c r="EN37" s="106">
        <v>135000</v>
      </c>
      <c r="EO37" s="106">
        <v>135000</v>
      </c>
      <c r="EP37" s="106">
        <v>135000</v>
      </c>
      <c r="EQ37" s="106">
        <v>135000</v>
      </c>
      <c r="ER37" s="106">
        <v>135000</v>
      </c>
      <c r="ES37" s="106">
        <v>135000</v>
      </c>
      <c r="ET37" s="106">
        <v>135000</v>
      </c>
      <c r="EU37" s="106">
        <v>135000</v>
      </c>
      <c r="EV37" s="106">
        <v>130000</v>
      </c>
      <c r="EW37" s="106">
        <v>130000</v>
      </c>
      <c r="EX37" s="106">
        <v>130000</v>
      </c>
      <c r="EY37" s="106">
        <v>130000</v>
      </c>
      <c r="EZ37" s="106">
        <v>130000</v>
      </c>
      <c r="FA37" s="106">
        <v>130000</v>
      </c>
      <c r="FB37" s="106">
        <v>130000</v>
      </c>
      <c r="FC37" s="106">
        <v>130000</v>
      </c>
      <c r="FD37" s="106">
        <v>130000</v>
      </c>
      <c r="FE37" s="106">
        <v>130000</v>
      </c>
      <c r="FF37" s="106">
        <v>130000</v>
      </c>
      <c r="FG37" s="106">
        <v>130000</v>
      </c>
      <c r="FH37" s="106">
        <v>130000</v>
      </c>
      <c r="FI37" s="106">
        <v>130000</v>
      </c>
      <c r="FJ37" s="106">
        <v>130000</v>
      </c>
      <c r="FK37" s="106">
        <v>130000</v>
      </c>
      <c r="FL37" s="106">
        <v>130000</v>
      </c>
      <c r="FM37" s="106">
        <v>130000</v>
      </c>
      <c r="FN37" s="106">
        <v>130000</v>
      </c>
      <c r="FO37" s="106">
        <v>130000</v>
      </c>
      <c r="FP37" s="106">
        <v>130000</v>
      </c>
      <c r="FQ37" s="106">
        <v>130000</v>
      </c>
      <c r="FR37" s="106">
        <v>130000</v>
      </c>
      <c r="FS37" s="106">
        <v>130000</v>
      </c>
      <c r="FT37" s="106">
        <v>130000</v>
      </c>
      <c r="FU37" s="106">
        <v>130000</v>
      </c>
      <c r="FV37" s="106">
        <v>130000</v>
      </c>
      <c r="FW37" s="106">
        <v>130000</v>
      </c>
      <c r="FX37" s="106">
        <v>130000</v>
      </c>
      <c r="FY37" s="106">
        <v>130000</v>
      </c>
      <c r="FZ37" s="106">
        <v>130000</v>
      </c>
      <c r="GA37" s="106">
        <v>130000</v>
      </c>
      <c r="GB37" s="106">
        <v>130000</v>
      </c>
      <c r="GC37" s="106">
        <v>130000</v>
      </c>
    </row>
    <row r="38" spans="1:185" ht="15.75" customHeight="1" x14ac:dyDescent="0.35">
      <c r="A38">
        <f>INDEX('Varian All'!$A$5:$A$104,MATCH(B38,'Varian All'!$B$5:$B$104,0))</f>
        <v>54</v>
      </c>
      <c r="B38" s="108" t="s">
        <v>76</v>
      </c>
      <c r="C38" s="108">
        <v>1</v>
      </c>
      <c r="D38" s="108" t="s">
        <v>24</v>
      </c>
      <c r="E38" s="106">
        <v>25000</v>
      </c>
      <c r="F38" s="106">
        <v>25000</v>
      </c>
      <c r="G38" s="106">
        <v>25000</v>
      </c>
      <c r="H38" s="106">
        <v>25000</v>
      </c>
      <c r="I38" s="106">
        <v>25000</v>
      </c>
      <c r="J38" s="106">
        <v>25000</v>
      </c>
      <c r="K38" s="106">
        <v>25000</v>
      </c>
      <c r="L38" s="106">
        <v>25000</v>
      </c>
      <c r="M38" s="106">
        <v>25000</v>
      </c>
      <c r="N38" s="106">
        <v>25000</v>
      </c>
      <c r="O38" s="106">
        <v>25000</v>
      </c>
      <c r="P38" s="106">
        <v>25000</v>
      </c>
      <c r="Q38" s="106">
        <v>25000</v>
      </c>
      <c r="R38" s="106">
        <v>25000</v>
      </c>
      <c r="S38" s="106">
        <v>25000</v>
      </c>
      <c r="T38" s="106">
        <v>25000</v>
      </c>
      <c r="U38" s="106">
        <v>25000</v>
      </c>
      <c r="V38" s="106">
        <v>25000</v>
      </c>
      <c r="W38" s="106">
        <v>25000</v>
      </c>
      <c r="X38" s="106">
        <v>25000</v>
      </c>
      <c r="Y38" s="106">
        <v>25000</v>
      </c>
      <c r="Z38" s="106">
        <v>25000</v>
      </c>
      <c r="AA38" s="106">
        <v>25000</v>
      </c>
      <c r="AB38" s="106">
        <v>25200</v>
      </c>
      <c r="AC38" s="106">
        <v>25000</v>
      </c>
      <c r="AD38" s="106">
        <v>27400</v>
      </c>
      <c r="AE38" s="106">
        <v>27400</v>
      </c>
      <c r="AF38" s="106">
        <v>26600</v>
      </c>
      <c r="AG38" s="106">
        <v>25500</v>
      </c>
      <c r="AH38" s="106">
        <v>25800</v>
      </c>
      <c r="AI38" s="106">
        <v>26000</v>
      </c>
      <c r="AJ38" s="106">
        <v>25800</v>
      </c>
      <c r="AK38" s="106">
        <v>26000</v>
      </c>
      <c r="AL38" s="106">
        <v>26000</v>
      </c>
      <c r="AM38" s="106">
        <v>26000</v>
      </c>
      <c r="AN38" s="106">
        <v>26000</v>
      </c>
      <c r="AO38" s="106">
        <v>26000</v>
      </c>
      <c r="AP38" s="106">
        <v>26000</v>
      </c>
      <c r="AQ38" s="106">
        <v>25666.666666666668</v>
      </c>
      <c r="AR38" s="106">
        <v>26000</v>
      </c>
      <c r="AS38" s="106">
        <v>26000</v>
      </c>
      <c r="AT38" s="106">
        <v>26000</v>
      </c>
      <c r="AU38" s="106">
        <v>26000</v>
      </c>
      <c r="AV38" s="106">
        <v>26000</v>
      </c>
      <c r="AW38" s="106">
        <v>26000</v>
      </c>
      <c r="AX38" s="106">
        <v>26000</v>
      </c>
      <c r="AY38" s="106">
        <v>26600</v>
      </c>
      <c r="AZ38" s="106">
        <v>26000</v>
      </c>
      <c r="BA38" s="106">
        <v>30000</v>
      </c>
      <c r="BB38" s="106">
        <v>30000</v>
      </c>
      <c r="BC38" s="106">
        <v>30000</v>
      </c>
      <c r="BD38" s="106">
        <v>30000</v>
      </c>
      <c r="BE38" s="106">
        <v>30000</v>
      </c>
      <c r="BF38" s="106">
        <v>30000</v>
      </c>
      <c r="BG38" s="106">
        <v>30000</v>
      </c>
      <c r="BH38" s="106">
        <v>30000</v>
      </c>
      <c r="BI38" s="106">
        <v>30000</v>
      </c>
      <c r="BJ38" s="106">
        <v>30000</v>
      </c>
      <c r="BK38" s="106">
        <v>30000</v>
      </c>
      <c r="BL38" s="106">
        <v>30000</v>
      </c>
      <c r="BM38" s="106">
        <v>30000</v>
      </c>
      <c r="BN38" s="106">
        <v>30000</v>
      </c>
      <c r="BO38" s="106">
        <v>30000</v>
      </c>
      <c r="BP38" s="106">
        <v>30000</v>
      </c>
      <c r="BQ38" s="106">
        <v>30000</v>
      </c>
      <c r="BR38" s="106">
        <v>30000</v>
      </c>
      <c r="BS38" s="106">
        <v>30000</v>
      </c>
      <c r="BT38" s="106">
        <v>30000</v>
      </c>
      <c r="BU38" s="106">
        <v>30000</v>
      </c>
      <c r="BV38" s="106">
        <v>30000</v>
      </c>
      <c r="BW38" s="106">
        <v>30000</v>
      </c>
      <c r="BX38" s="106">
        <v>30000</v>
      </c>
      <c r="BY38" s="106">
        <v>30000</v>
      </c>
      <c r="BZ38" s="106">
        <v>30000</v>
      </c>
      <c r="CA38" s="106">
        <v>30000</v>
      </c>
      <c r="CB38" s="106">
        <v>30000</v>
      </c>
      <c r="CC38" s="106">
        <v>30000</v>
      </c>
      <c r="CD38" s="106">
        <v>30000</v>
      </c>
      <c r="CE38" s="106">
        <v>30000</v>
      </c>
      <c r="CF38" s="106">
        <v>30000</v>
      </c>
      <c r="CG38" s="106">
        <v>30000</v>
      </c>
      <c r="CH38" s="106">
        <v>30000</v>
      </c>
      <c r="CI38" s="106">
        <v>30000</v>
      </c>
      <c r="CJ38" s="106">
        <v>30000</v>
      </c>
      <c r="CK38" s="106">
        <v>30000</v>
      </c>
      <c r="CL38" s="106">
        <v>30000</v>
      </c>
      <c r="CM38" s="106">
        <v>30000</v>
      </c>
      <c r="CN38" s="106">
        <v>30000</v>
      </c>
      <c r="CO38" s="106">
        <v>30000</v>
      </c>
      <c r="CP38" s="106">
        <v>30000</v>
      </c>
      <c r="CQ38" s="106">
        <v>30000</v>
      </c>
      <c r="CR38" s="106">
        <v>30000</v>
      </c>
      <c r="CS38" s="106">
        <v>30000</v>
      </c>
      <c r="CT38" s="106">
        <v>30000</v>
      </c>
      <c r="CU38" s="106">
        <v>30000</v>
      </c>
      <c r="CV38" s="106">
        <v>30000</v>
      </c>
      <c r="CW38" s="106">
        <v>30000</v>
      </c>
      <c r="CX38" s="106">
        <v>30000</v>
      </c>
      <c r="CY38" s="106">
        <v>30000</v>
      </c>
      <c r="CZ38" s="106">
        <v>30000</v>
      </c>
      <c r="DA38" s="106">
        <v>30000</v>
      </c>
      <c r="DB38" s="106">
        <v>30000</v>
      </c>
      <c r="DC38" s="106">
        <v>30000</v>
      </c>
      <c r="DD38" s="106">
        <v>30000</v>
      </c>
      <c r="DE38" s="106">
        <v>30000</v>
      </c>
      <c r="DF38" s="106">
        <v>30000</v>
      </c>
      <c r="DG38" s="106">
        <v>31000</v>
      </c>
      <c r="DH38" s="106">
        <v>30000</v>
      </c>
      <c r="DI38" s="106">
        <v>30000</v>
      </c>
      <c r="DJ38" s="106">
        <v>30000</v>
      </c>
      <c r="DK38" s="106">
        <v>30000</v>
      </c>
      <c r="DL38" s="106">
        <v>30000</v>
      </c>
      <c r="DM38" s="106">
        <v>30000</v>
      </c>
      <c r="DN38" s="106">
        <v>30000</v>
      </c>
      <c r="DO38" s="106">
        <v>30000</v>
      </c>
      <c r="DP38" s="106">
        <v>30000</v>
      </c>
      <c r="DQ38" s="106">
        <v>30000</v>
      </c>
      <c r="DR38" s="106">
        <v>30000</v>
      </c>
      <c r="DS38" s="106">
        <v>30000</v>
      </c>
      <c r="DT38" s="106">
        <v>31000</v>
      </c>
      <c r="DU38" s="106">
        <v>31000</v>
      </c>
      <c r="DV38" s="106">
        <v>35000</v>
      </c>
      <c r="DW38" s="106">
        <v>35000</v>
      </c>
      <c r="DX38" s="106">
        <v>35000</v>
      </c>
      <c r="DY38" s="106">
        <v>35000</v>
      </c>
      <c r="DZ38" s="106">
        <v>35000</v>
      </c>
      <c r="EA38" s="106">
        <v>35000</v>
      </c>
      <c r="EB38" s="106">
        <v>35000</v>
      </c>
      <c r="EC38" s="106">
        <v>35000</v>
      </c>
      <c r="ED38" s="106">
        <v>35000</v>
      </c>
      <c r="EE38" s="106">
        <v>35000</v>
      </c>
      <c r="EF38" s="106">
        <v>35000</v>
      </c>
      <c r="EG38" s="106">
        <v>35000</v>
      </c>
      <c r="EH38" s="106">
        <v>35000</v>
      </c>
      <c r="EI38" s="106">
        <v>35000</v>
      </c>
      <c r="EJ38" s="106">
        <v>35000</v>
      </c>
      <c r="EK38" s="106">
        <v>35000</v>
      </c>
      <c r="EL38" s="106">
        <v>35000</v>
      </c>
      <c r="EM38" s="106">
        <v>35000</v>
      </c>
      <c r="EN38" s="106">
        <v>35000</v>
      </c>
      <c r="EO38" s="106">
        <v>35000</v>
      </c>
      <c r="EP38" s="106">
        <v>35000</v>
      </c>
      <c r="EQ38" s="106">
        <v>35000</v>
      </c>
      <c r="ER38" s="106">
        <v>35000</v>
      </c>
      <c r="ES38" s="106">
        <v>35000</v>
      </c>
      <c r="ET38" s="106">
        <v>35000</v>
      </c>
      <c r="EU38" s="106">
        <v>35000</v>
      </c>
      <c r="EV38" s="106">
        <v>35000</v>
      </c>
      <c r="EW38" s="106">
        <v>35000</v>
      </c>
      <c r="EX38" s="106">
        <v>38000</v>
      </c>
      <c r="EY38" s="106">
        <v>38000</v>
      </c>
      <c r="EZ38" s="106">
        <v>38000</v>
      </c>
      <c r="FA38" s="106">
        <v>38000</v>
      </c>
      <c r="FB38" s="106">
        <v>38000</v>
      </c>
      <c r="FC38" s="106">
        <v>38000</v>
      </c>
      <c r="FD38" s="106">
        <v>38000</v>
      </c>
      <c r="FE38" s="106">
        <v>38000</v>
      </c>
      <c r="FF38" s="106">
        <v>38000</v>
      </c>
      <c r="FG38" s="106">
        <v>38000</v>
      </c>
      <c r="FH38" s="106">
        <v>38000</v>
      </c>
      <c r="FI38" s="106">
        <v>38000</v>
      </c>
      <c r="FJ38" s="106">
        <v>38000</v>
      </c>
      <c r="FK38" s="106">
        <v>38000</v>
      </c>
      <c r="FL38" s="106">
        <v>38000</v>
      </c>
      <c r="FM38" s="106">
        <v>38000</v>
      </c>
      <c r="FN38" s="106">
        <v>38000</v>
      </c>
      <c r="FO38" s="106">
        <v>38000</v>
      </c>
      <c r="FP38" s="106">
        <v>38000</v>
      </c>
      <c r="FQ38" s="106">
        <v>38000</v>
      </c>
      <c r="FR38" s="106">
        <v>38000</v>
      </c>
      <c r="FS38" s="106">
        <v>38000</v>
      </c>
      <c r="FT38" s="106">
        <v>38000</v>
      </c>
      <c r="FU38" s="106">
        <v>38000</v>
      </c>
      <c r="FV38" s="106">
        <v>38000</v>
      </c>
      <c r="FW38" s="106">
        <v>38000</v>
      </c>
      <c r="FX38" s="106">
        <v>38000</v>
      </c>
      <c r="FY38" s="106">
        <v>38000</v>
      </c>
      <c r="FZ38" s="106">
        <v>38000</v>
      </c>
      <c r="GA38" s="106">
        <v>38000</v>
      </c>
      <c r="GB38" s="106">
        <v>38000</v>
      </c>
      <c r="GC38" s="106">
        <v>38000</v>
      </c>
    </row>
    <row r="39" spans="1:185" ht="15.75" customHeight="1" x14ac:dyDescent="0.35">
      <c r="A39">
        <f>INDEX('Varian All'!$A$5:$A$104,MATCH(B39,'Varian All'!$B$5:$B$104,0))</f>
        <v>55</v>
      </c>
      <c r="B39" s="108" t="s">
        <v>77</v>
      </c>
      <c r="C39" s="108">
        <v>1</v>
      </c>
      <c r="D39" s="108" t="s">
        <v>106</v>
      </c>
      <c r="E39" s="106">
        <v>35000</v>
      </c>
      <c r="F39" s="106">
        <v>35000</v>
      </c>
      <c r="G39" s="106">
        <v>35000</v>
      </c>
      <c r="H39" s="106">
        <v>35000</v>
      </c>
      <c r="I39" s="106">
        <v>35000</v>
      </c>
      <c r="J39" s="106">
        <v>35000</v>
      </c>
      <c r="K39" s="106">
        <v>35000</v>
      </c>
      <c r="L39" s="106">
        <v>35000</v>
      </c>
      <c r="M39" s="106">
        <v>35000</v>
      </c>
      <c r="N39" s="106">
        <v>35000</v>
      </c>
      <c r="O39" s="106">
        <v>35000</v>
      </c>
      <c r="P39" s="106">
        <v>35000</v>
      </c>
      <c r="Q39" s="106">
        <v>35000</v>
      </c>
      <c r="R39" s="106">
        <v>35000</v>
      </c>
      <c r="S39" s="106">
        <v>35000</v>
      </c>
      <c r="T39" s="106">
        <v>35000</v>
      </c>
      <c r="U39" s="106">
        <v>35000</v>
      </c>
      <c r="V39" s="106">
        <v>35000</v>
      </c>
      <c r="W39" s="106">
        <v>35000</v>
      </c>
      <c r="X39" s="106">
        <v>35000</v>
      </c>
      <c r="Y39" s="106">
        <v>35000</v>
      </c>
      <c r="Z39" s="106">
        <v>35000</v>
      </c>
      <c r="AA39" s="106">
        <v>35000</v>
      </c>
      <c r="AB39" s="106">
        <v>35600</v>
      </c>
      <c r="AC39" s="106">
        <v>35000</v>
      </c>
      <c r="AD39" s="106">
        <v>35200</v>
      </c>
      <c r="AE39" s="106">
        <v>33600</v>
      </c>
      <c r="AF39" s="106">
        <v>35000</v>
      </c>
      <c r="AG39" s="106">
        <v>35000</v>
      </c>
      <c r="AH39" s="106">
        <v>35000</v>
      </c>
      <c r="AI39" s="106">
        <v>35000</v>
      </c>
      <c r="AJ39" s="106">
        <v>35000</v>
      </c>
      <c r="AK39" s="106">
        <v>35000</v>
      </c>
      <c r="AL39" s="106">
        <v>35000</v>
      </c>
      <c r="AM39" s="106">
        <v>35000</v>
      </c>
      <c r="AN39" s="106">
        <v>35000</v>
      </c>
      <c r="AO39" s="106">
        <v>35000</v>
      </c>
      <c r="AP39" s="106">
        <v>35000</v>
      </c>
      <c r="AQ39" s="106">
        <v>35000</v>
      </c>
      <c r="AR39" s="106">
        <v>35000</v>
      </c>
      <c r="AS39" s="106">
        <v>35000</v>
      </c>
      <c r="AT39" s="106">
        <v>35000</v>
      </c>
      <c r="AU39" s="106">
        <v>35000</v>
      </c>
      <c r="AV39" s="106">
        <v>35000</v>
      </c>
      <c r="AW39" s="106">
        <v>35000</v>
      </c>
      <c r="AX39" s="106">
        <v>35000</v>
      </c>
      <c r="AY39" s="106">
        <v>33000</v>
      </c>
      <c r="AZ39" s="106">
        <v>35000</v>
      </c>
      <c r="BA39" s="106">
        <v>35000</v>
      </c>
      <c r="BB39" s="106">
        <v>35000</v>
      </c>
      <c r="BC39" s="106">
        <v>35000</v>
      </c>
      <c r="BD39" s="106">
        <v>35000</v>
      </c>
      <c r="BE39" s="106">
        <v>35000</v>
      </c>
      <c r="BF39" s="106">
        <v>35000</v>
      </c>
      <c r="BG39" s="106">
        <v>35000</v>
      </c>
      <c r="BH39" s="106">
        <v>35000</v>
      </c>
      <c r="BI39" s="106">
        <v>35000</v>
      </c>
      <c r="BJ39" s="106">
        <v>35000</v>
      </c>
      <c r="BK39" s="106">
        <v>35000</v>
      </c>
      <c r="BL39" s="106">
        <v>35000</v>
      </c>
      <c r="BM39" s="106">
        <v>35000</v>
      </c>
      <c r="BN39" s="106">
        <v>35000</v>
      </c>
      <c r="BO39" s="106">
        <v>35000</v>
      </c>
      <c r="BP39" s="106">
        <v>35000</v>
      </c>
      <c r="BQ39" s="106">
        <v>35000</v>
      </c>
      <c r="BR39" s="106">
        <v>35000</v>
      </c>
      <c r="BS39" s="106">
        <v>35000</v>
      </c>
      <c r="BT39" s="106">
        <v>35000</v>
      </c>
      <c r="BU39" s="106">
        <v>35000</v>
      </c>
      <c r="BV39" s="106">
        <v>35000</v>
      </c>
      <c r="BW39" s="106">
        <v>35000</v>
      </c>
      <c r="BX39" s="106">
        <v>35000</v>
      </c>
      <c r="BY39" s="106">
        <v>35000</v>
      </c>
      <c r="BZ39" s="106">
        <v>35000</v>
      </c>
      <c r="CA39" s="106">
        <v>35000</v>
      </c>
      <c r="CB39" s="106">
        <v>35000</v>
      </c>
      <c r="CC39" s="106">
        <v>35000</v>
      </c>
      <c r="CD39" s="106">
        <v>35000</v>
      </c>
      <c r="CE39" s="106">
        <v>35000</v>
      </c>
      <c r="CF39" s="106">
        <v>35000</v>
      </c>
      <c r="CG39" s="106">
        <v>35000</v>
      </c>
      <c r="CH39" s="106">
        <v>35000</v>
      </c>
      <c r="CI39" s="106">
        <v>35000</v>
      </c>
      <c r="CJ39" s="106">
        <v>35000</v>
      </c>
      <c r="CK39" s="106">
        <v>35000</v>
      </c>
      <c r="CL39" s="106">
        <v>35000</v>
      </c>
      <c r="CM39" s="106">
        <v>35000</v>
      </c>
      <c r="CN39" s="106">
        <v>35000</v>
      </c>
      <c r="CO39" s="106">
        <v>35000</v>
      </c>
      <c r="CP39" s="106">
        <v>35000</v>
      </c>
      <c r="CQ39" s="106">
        <v>35000</v>
      </c>
      <c r="CR39" s="106">
        <v>35000</v>
      </c>
      <c r="CS39" s="106">
        <v>35000</v>
      </c>
      <c r="CT39" s="106">
        <v>35000</v>
      </c>
      <c r="CU39" s="106">
        <v>35000</v>
      </c>
      <c r="CV39" s="106">
        <v>35000</v>
      </c>
      <c r="CW39" s="106">
        <v>35000</v>
      </c>
      <c r="CX39" s="106">
        <v>35000</v>
      </c>
      <c r="CY39" s="106">
        <v>35000</v>
      </c>
      <c r="CZ39" s="106">
        <v>35000</v>
      </c>
      <c r="DA39" s="106">
        <v>35000</v>
      </c>
      <c r="DB39" s="106">
        <v>35000</v>
      </c>
      <c r="DC39" s="106">
        <v>35000</v>
      </c>
      <c r="DD39" s="106">
        <v>35000</v>
      </c>
      <c r="DE39" s="106">
        <v>35000</v>
      </c>
      <c r="DF39" s="106">
        <v>35000</v>
      </c>
      <c r="DG39" s="106">
        <v>35000</v>
      </c>
      <c r="DH39" s="106">
        <v>35000</v>
      </c>
      <c r="DI39" s="106">
        <v>35000</v>
      </c>
      <c r="DJ39" s="106">
        <v>35000</v>
      </c>
      <c r="DK39" s="106">
        <v>35000</v>
      </c>
      <c r="DL39" s="106">
        <v>35000</v>
      </c>
      <c r="DM39" s="106">
        <v>35000</v>
      </c>
      <c r="DN39" s="106">
        <v>35000</v>
      </c>
      <c r="DO39" s="106">
        <v>35000</v>
      </c>
      <c r="DP39" s="106">
        <v>38750</v>
      </c>
      <c r="DQ39" s="106">
        <v>40000</v>
      </c>
      <c r="DR39" s="106">
        <v>40000</v>
      </c>
      <c r="DS39" s="106">
        <v>40000</v>
      </c>
      <c r="DT39" s="106">
        <v>40000</v>
      </c>
      <c r="DU39" s="106">
        <v>40000</v>
      </c>
      <c r="DV39" s="106">
        <v>40000</v>
      </c>
      <c r="DW39" s="106">
        <v>40000</v>
      </c>
      <c r="DX39" s="106">
        <v>40000</v>
      </c>
      <c r="DY39" s="106">
        <v>40000</v>
      </c>
      <c r="DZ39" s="106">
        <v>40000</v>
      </c>
      <c r="EA39" s="106">
        <v>40000</v>
      </c>
      <c r="EB39" s="106">
        <v>40000</v>
      </c>
      <c r="EC39" s="106">
        <v>40000</v>
      </c>
      <c r="ED39" s="106">
        <v>40000</v>
      </c>
      <c r="EE39" s="106">
        <v>40000</v>
      </c>
      <c r="EF39" s="106">
        <v>40000</v>
      </c>
      <c r="EG39" s="106">
        <v>40000</v>
      </c>
      <c r="EH39" s="106">
        <v>40000</v>
      </c>
      <c r="EI39" s="106">
        <v>40000</v>
      </c>
      <c r="EJ39" s="106">
        <v>40000</v>
      </c>
      <c r="EK39" s="106">
        <v>40000</v>
      </c>
      <c r="EL39" s="106">
        <v>40000</v>
      </c>
      <c r="EM39" s="106">
        <v>40000</v>
      </c>
      <c r="EN39" s="106">
        <v>40000</v>
      </c>
      <c r="EO39" s="106">
        <v>40000</v>
      </c>
      <c r="EP39" s="106">
        <v>40000</v>
      </c>
      <c r="EQ39" s="106">
        <v>40000</v>
      </c>
      <c r="ER39" s="106">
        <v>40000</v>
      </c>
      <c r="ES39" s="106">
        <v>40000</v>
      </c>
      <c r="ET39" s="106">
        <v>40000</v>
      </c>
      <c r="EU39" s="106">
        <v>40000</v>
      </c>
      <c r="EV39" s="106">
        <v>40000</v>
      </c>
      <c r="EW39" s="106">
        <v>40000</v>
      </c>
      <c r="EX39" s="106">
        <v>40000</v>
      </c>
      <c r="EY39" s="106">
        <v>40000</v>
      </c>
      <c r="EZ39" s="106">
        <v>40000</v>
      </c>
      <c r="FA39" s="106">
        <v>40000</v>
      </c>
      <c r="FB39" s="106">
        <v>40000</v>
      </c>
      <c r="FC39" s="106">
        <v>40000</v>
      </c>
      <c r="FD39" s="106">
        <v>40000</v>
      </c>
      <c r="FE39" s="106">
        <v>40000</v>
      </c>
      <c r="FF39" s="106">
        <v>40000</v>
      </c>
      <c r="FG39" s="106">
        <v>40000</v>
      </c>
      <c r="FH39" s="106">
        <v>40000</v>
      </c>
      <c r="FI39" s="106">
        <v>40000</v>
      </c>
      <c r="FJ39" s="106">
        <v>40000</v>
      </c>
      <c r="FK39" s="106">
        <v>40000</v>
      </c>
      <c r="FL39" s="106">
        <v>40000</v>
      </c>
      <c r="FM39" s="106">
        <v>40000</v>
      </c>
      <c r="FN39" s="106">
        <v>40000</v>
      </c>
      <c r="FO39" s="106">
        <v>40000</v>
      </c>
      <c r="FP39" s="106">
        <v>40000</v>
      </c>
      <c r="FQ39" s="106">
        <v>40000</v>
      </c>
      <c r="FR39" s="106">
        <v>40000</v>
      </c>
      <c r="FS39" s="106">
        <v>40000</v>
      </c>
      <c r="FT39" s="106">
        <v>40000</v>
      </c>
      <c r="FU39" s="106">
        <v>40000</v>
      </c>
      <c r="FV39" s="106">
        <v>40000</v>
      </c>
      <c r="FW39" s="106">
        <v>40000</v>
      </c>
      <c r="FX39" s="106">
        <v>40000</v>
      </c>
      <c r="FY39" s="106">
        <v>40000</v>
      </c>
      <c r="FZ39" s="106">
        <v>40000</v>
      </c>
      <c r="GA39" s="106">
        <v>40000</v>
      </c>
      <c r="GB39" s="106">
        <v>40000</v>
      </c>
      <c r="GC39" s="106">
        <v>40000</v>
      </c>
    </row>
    <row r="40" spans="1:185" ht="15.75" customHeight="1" x14ac:dyDescent="0.35">
      <c r="A40">
        <f>INDEX('Varian All'!$A$5:$A$104,MATCH(B40,'Varian All'!$B$5:$B$104,0))</f>
        <v>56</v>
      </c>
      <c r="B40" s="108" t="s">
        <v>78</v>
      </c>
      <c r="C40" s="108">
        <v>1</v>
      </c>
      <c r="D40" s="108" t="s">
        <v>24</v>
      </c>
      <c r="E40" s="106">
        <v>30000</v>
      </c>
      <c r="F40" s="106">
        <v>30000</v>
      </c>
      <c r="G40" s="106">
        <v>30000</v>
      </c>
      <c r="H40" s="106">
        <v>30000</v>
      </c>
      <c r="I40" s="106">
        <v>30000</v>
      </c>
      <c r="J40" s="106">
        <v>30000</v>
      </c>
      <c r="K40" s="106">
        <v>30000</v>
      </c>
      <c r="L40" s="106">
        <v>30000</v>
      </c>
      <c r="M40" s="106">
        <v>30000</v>
      </c>
      <c r="N40" s="106">
        <v>30000</v>
      </c>
      <c r="O40" s="106">
        <v>30000</v>
      </c>
      <c r="P40" s="106">
        <v>30000</v>
      </c>
      <c r="Q40" s="106">
        <v>30000</v>
      </c>
      <c r="R40" s="106">
        <v>30000</v>
      </c>
      <c r="S40" s="106">
        <v>30000</v>
      </c>
      <c r="T40" s="106">
        <v>30000</v>
      </c>
      <c r="U40" s="106">
        <v>30000</v>
      </c>
      <c r="V40" s="106">
        <v>30000</v>
      </c>
      <c r="W40" s="106">
        <v>30000</v>
      </c>
      <c r="X40" s="106">
        <v>30000</v>
      </c>
      <c r="Y40" s="106">
        <v>30000</v>
      </c>
      <c r="Z40" s="106">
        <v>30000</v>
      </c>
      <c r="AA40" s="106">
        <v>30000</v>
      </c>
      <c r="AB40" s="106">
        <v>30000</v>
      </c>
      <c r="AC40" s="106">
        <v>30000</v>
      </c>
      <c r="AD40" s="106">
        <v>30000</v>
      </c>
      <c r="AE40" s="106">
        <v>29800</v>
      </c>
      <c r="AF40" s="106">
        <v>30000</v>
      </c>
      <c r="AG40" s="106">
        <v>30000</v>
      </c>
      <c r="AH40" s="106">
        <v>30000</v>
      </c>
      <c r="AI40" s="106">
        <v>30000</v>
      </c>
      <c r="AJ40" s="106">
        <v>30000</v>
      </c>
      <c r="AK40" s="106">
        <v>30000</v>
      </c>
      <c r="AL40" s="106">
        <v>30000</v>
      </c>
      <c r="AM40" s="106">
        <v>30000</v>
      </c>
      <c r="AN40" s="106">
        <v>30000</v>
      </c>
      <c r="AO40" s="106">
        <v>30000</v>
      </c>
      <c r="AP40" s="106">
        <v>30000</v>
      </c>
      <c r="AQ40" s="106">
        <v>30000</v>
      </c>
      <c r="AR40" s="106">
        <v>30000</v>
      </c>
      <c r="AS40" s="106">
        <v>30000</v>
      </c>
      <c r="AT40" s="106">
        <v>30000</v>
      </c>
      <c r="AU40" s="106">
        <v>30000</v>
      </c>
      <c r="AV40" s="106">
        <v>30000</v>
      </c>
      <c r="AW40" s="106">
        <v>30000</v>
      </c>
      <c r="AX40" s="106">
        <v>30000</v>
      </c>
      <c r="AY40" s="106">
        <v>30000</v>
      </c>
      <c r="AZ40" s="106">
        <v>30000</v>
      </c>
      <c r="BA40" s="106">
        <v>30000</v>
      </c>
      <c r="BB40" s="106">
        <v>30000</v>
      </c>
      <c r="BC40" s="106">
        <v>30000</v>
      </c>
      <c r="BD40" s="106">
        <v>30000</v>
      </c>
      <c r="BE40" s="106">
        <v>30000</v>
      </c>
      <c r="BF40" s="106">
        <v>30000</v>
      </c>
      <c r="BG40" s="106">
        <v>30000</v>
      </c>
      <c r="BH40" s="106">
        <v>30000</v>
      </c>
      <c r="BI40" s="106">
        <v>30000</v>
      </c>
      <c r="BJ40" s="106">
        <v>30000</v>
      </c>
      <c r="BK40" s="106">
        <v>30000</v>
      </c>
      <c r="BL40" s="106">
        <v>30000</v>
      </c>
      <c r="BM40" s="106">
        <v>30000</v>
      </c>
      <c r="BN40" s="106">
        <v>30000</v>
      </c>
      <c r="BO40" s="106">
        <v>30000</v>
      </c>
      <c r="BP40" s="106">
        <v>30000</v>
      </c>
      <c r="BQ40" s="106">
        <v>30000</v>
      </c>
      <c r="BR40" s="106">
        <v>30000</v>
      </c>
      <c r="BS40" s="106">
        <v>30000</v>
      </c>
      <c r="BT40" s="106">
        <v>30000</v>
      </c>
      <c r="BU40" s="106">
        <v>30000</v>
      </c>
      <c r="BV40" s="106">
        <v>30000</v>
      </c>
      <c r="BW40" s="106">
        <v>30000</v>
      </c>
      <c r="BX40" s="106">
        <v>30000</v>
      </c>
      <c r="BY40" s="106">
        <v>30000</v>
      </c>
      <c r="BZ40" s="106">
        <v>30000</v>
      </c>
      <c r="CA40" s="106">
        <v>30000</v>
      </c>
      <c r="CB40" s="106">
        <v>30000</v>
      </c>
      <c r="CC40" s="106">
        <v>30000</v>
      </c>
      <c r="CD40" s="106">
        <v>30000</v>
      </c>
      <c r="CE40" s="106">
        <v>30000</v>
      </c>
      <c r="CF40" s="106">
        <v>30000</v>
      </c>
      <c r="CG40" s="106">
        <v>30000</v>
      </c>
      <c r="CH40" s="106">
        <v>30000</v>
      </c>
      <c r="CI40" s="106">
        <v>30000</v>
      </c>
      <c r="CJ40" s="106">
        <v>30000</v>
      </c>
      <c r="CK40" s="106">
        <v>30000</v>
      </c>
      <c r="CL40" s="106">
        <v>30000</v>
      </c>
      <c r="CM40" s="106">
        <v>30000</v>
      </c>
      <c r="CN40" s="106">
        <v>30000</v>
      </c>
      <c r="CO40" s="106">
        <v>30000</v>
      </c>
      <c r="CP40" s="106">
        <v>30000</v>
      </c>
      <c r="CQ40" s="106">
        <v>30000</v>
      </c>
      <c r="CR40" s="106">
        <v>30000</v>
      </c>
      <c r="CS40" s="106">
        <v>30000</v>
      </c>
      <c r="CT40" s="106">
        <v>30000</v>
      </c>
      <c r="CU40" s="106">
        <v>30000</v>
      </c>
      <c r="CV40" s="106">
        <v>30000</v>
      </c>
      <c r="CW40" s="106">
        <v>30000</v>
      </c>
      <c r="CX40" s="106">
        <v>30000</v>
      </c>
      <c r="CY40" s="106">
        <v>30000</v>
      </c>
      <c r="CZ40" s="106">
        <v>35000</v>
      </c>
      <c r="DA40" s="106">
        <v>35000</v>
      </c>
      <c r="DB40" s="106">
        <v>35000</v>
      </c>
      <c r="DC40" s="106">
        <v>35000</v>
      </c>
      <c r="DD40" s="106">
        <v>35000</v>
      </c>
      <c r="DE40" s="106">
        <v>35000</v>
      </c>
      <c r="DF40" s="106">
        <v>35000</v>
      </c>
      <c r="DG40" s="106">
        <v>35000</v>
      </c>
      <c r="DH40" s="106">
        <v>35000</v>
      </c>
      <c r="DI40" s="106">
        <v>35000</v>
      </c>
      <c r="DJ40" s="106">
        <v>35000</v>
      </c>
      <c r="DK40" s="106">
        <v>35000</v>
      </c>
      <c r="DL40" s="106">
        <v>35000</v>
      </c>
      <c r="DM40" s="106">
        <v>35000</v>
      </c>
      <c r="DN40" s="106">
        <v>35000</v>
      </c>
      <c r="DO40" s="106">
        <v>35000</v>
      </c>
      <c r="DP40" s="106">
        <v>35000</v>
      </c>
      <c r="DQ40" s="106">
        <v>35000</v>
      </c>
      <c r="DR40" s="106">
        <v>35000</v>
      </c>
      <c r="DS40" s="106">
        <v>35000</v>
      </c>
      <c r="DT40" s="106">
        <v>35000</v>
      </c>
      <c r="DU40" s="106">
        <v>35000</v>
      </c>
      <c r="DV40" s="106">
        <v>35000</v>
      </c>
      <c r="DW40" s="106">
        <v>35000</v>
      </c>
      <c r="DX40" s="106">
        <v>35000</v>
      </c>
      <c r="DY40" s="106">
        <v>35000</v>
      </c>
      <c r="DZ40" s="106">
        <v>35000</v>
      </c>
      <c r="EA40" s="106">
        <v>35000</v>
      </c>
      <c r="EB40" s="106">
        <v>35000</v>
      </c>
      <c r="EC40" s="106">
        <v>35000</v>
      </c>
      <c r="ED40" s="106">
        <v>35000</v>
      </c>
      <c r="EE40" s="106">
        <v>35000</v>
      </c>
      <c r="EF40" s="106">
        <v>35000</v>
      </c>
      <c r="EG40" s="106">
        <v>35000</v>
      </c>
      <c r="EH40" s="106">
        <v>35000</v>
      </c>
      <c r="EI40" s="106">
        <v>35000</v>
      </c>
      <c r="EJ40" s="106">
        <v>35000</v>
      </c>
      <c r="EK40" s="106">
        <v>35000</v>
      </c>
      <c r="EL40" s="106">
        <v>35000</v>
      </c>
      <c r="EM40" s="106">
        <v>35000</v>
      </c>
      <c r="EN40" s="106">
        <v>35000</v>
      </c>
      <c r="EO40" s="106">
        <v>35000</v>
      </c>
      <c r="EP40" s="106">
        <v>35000</v>
      </c>
      <c r="EQ40" s="106">
        <v>35000</v>
      </c>
      <c r="ER40" s="106">
        <v>35000</v>
      </c>
      <c r="ES40" s="106">
        <v>35000</v>
      </c>
      <c r="ET40" s="106">
        <v>35000</v>
      </c>
      <c r="EU40" s="106">
        <v>35000</v>
      </c>
      <c r="EV40" s="106">
        <v>40000</v>
      </c>
      <c r="EW40" s="106">
        <v>40000</v>
      </c>
      <c r="EX40" s="106">
        <v>40000</v>
      </c>
      <c r="EY40" s="106">
        <v>40000</v>
      </c>
      <c r="EZ40" s="106">
        <v>40000</v>
      </c>
      <c r="FA40" s="106">
        <v>40000</v>
      </c>
      <c r="FB40" s="106">
        <v>40000</v>
      </c>
      <c r="FC40" s="106">
        <v>40000</v>
      </c>
      <c r="FD40" s="106">
        <v>40000</v>
      </c>
      <c r="FE40" s="106">
        <v>40000</v>
      </c>
      <c r="FF40" s="106">
        <v>40000</v>
      </c>
      <c r="FG40" s="106">
        <v>40000</v>
      </c>
      <c r="FH40" s="106">
        <v>40000</v>
      </c>
      <c r="FI40" s="106">
        <v>40000</v>
      </c>
      <c r="FJ40" s="106">
        <v>40000</v>
      </c>
      <c r="FK40" s="106">
        <v>40000</v>
      </c>
      <c r="FL40" s="106">
        <v>40000</v>
      </c>
      <c r="FM40" s="106">
        <v>40000</v>
      </c>
      <c r="FN40" s="106">
        <v>40000</v>
      </c>
      <c r="FO40" s="106">
        <v>40000</v>
      </c>
      <c r="FP40" s="106">
        <v>40000</v>
      </c>
      <c r="FQ40" s="106">
        <v>40000</v>
      </c>
      <c r="FR40" s="106">
        <v>40000</v>
      </c>
      <c r="FS40" s="106">
        <v>40000</v>
      </c>
      <c r="FT40" s="106">
        <v>40000</v>
      </c>
      <c r="FU40" s="106">
        <v>40000</v>
      </c>
      <c r="FV40" s="106">
        <v>40000</v>
      </c>
      <c r="FW40" s="106">
        <v>40000</v>
      </c>
      <c r="FX40" s="106">
        <v>40000</v>
      </c>
      <c r="FY40" s="106">
        <v>40000</v>
      </c>
      <c r="FZ40" s="106">
        <v>40000</v>
      </c>
      <c r="GA40" s="106">
        <v>40000</v>
      </c>
      <c r="GB40" s="106">
        <v>40000</v>
      </c>
      <c r="GC40" s="106">
        <v>40000</v>
      </c>
    </row>
    <row r="41" spans="1:185" ht="15.75" customHeight="1" x14ac:dyDescent="0.35">
      <c r="A41">
        <f>INDEX('Varian All'!$A$5:$A$104,MATCH(B41,'Varian All'!$B$5:$B$104,0))</f>
        <v>57</v>
      </c>
      <c r="B41" s="108" t="s">
        <v>79</v>
      </c>
      <c r="C41" s="108">
        <v>1</v>
      </c>
      <c r="D41" s="108" t="s">
        <v>106</v>
      </c>
      <c r="E41" s="106">
        <v>25000</v>
      </c>
      <c r="F41" s="106">
        <v>25000</v>
      </c>
      <c r="G41" s="106">
        <v>25000</v>
      </c>
      <c r="H41" s="106">
        <v>25000</v>
      </c>
      <c r="I41" s="106">
        <v>25000</v>
      </c>
      <c r="J41" s="106">
        <v>25000</v>
      </c>
      <c r="K41" s="106">
        <v>25000</v>
      </c>
      <c r="L41" s="106">
        <v>25000</v>
      </c>
      <c r="M41" s="106">
        <v>25000</v>
      </c>
      <c r="N41" s="106">
        <v>25000</v>
      </c>
      <c r="O41" s="106">
        <v>25000</v>
      </c>
      <c r="P41" s="106">
        <v>25000</v>
      </c>
      <c r="Q41" s="106">
        <v>25000</v>
      </c>
      <c r="R41" s="106">
        <v>25000</v>
      </c>
      <c r="S41" s="106">
        <v>25000</v>
      </c>
      <c r="T41" s="106">
        <v>25000</v>
      </c>
      <c r="U41" s="106">
        <v>25000</v>
      </c>
      <c r="V41" s="106">
        <v>25000</v>
      </c>
      <c r="W41" s="106">
        <v>25000</v>
      </c>
      <c r="X41" s="106">
        <v>25000</v>
      </c>
      <c r="Y41" s="106">
        <v>25000</v>
      </c>
      <c r="Z41" s="106">
        <v>25000</v>
      </c>
      <c r="AA41" s="106">
        <v>25000</v>
      </c>
      <c r="AB41" s="106">
        <v>25000</v>
      </c>
      <c r="AC41" s="106">
        <v>25000</v>
      </c>
      <c r="AD41" s="106">
        <v>27400</v>
      </c>
      <c r="AE41" s="106">
        <v>27400</v>
      </c>
      <c r="AF41" s="106">
        <v>26600</v>
      </c>
      <c r="AG41" s="106">
        <v>25500</v>
      </c>
      <c r="AH41" s="106">
        <v>25800</v>
      </c>
      <c r="AI41" s="106">
        <v>26000</v>
      </c>
      <c r="AJ41" s="106">
        <v>26000</v>
      </c>
      <c r="AK41" s="106">
        <v>26000</v>
      </c>
      <c r="AL41" s="106">
        <v>26000</v>
      </c>
      <c r="AM41" s="106">
        <v>26000</v>
      </c>
      <c r="AN41" s="106">
        <v>26000</v>
      </c>
      <c r="AO41" s="106">
        <v>26000</v>
      </c>
      <c r="AP41" s="106">
        <v>26000</v>
      </c>
      <c r="AQ41" s="106">
        <v>25666.666666666668</v>
      </c>
      <c r="AR41" s="106">
        <v>26000</v>
      </c>
      <c r="AS41" s="106">
        <v>26000</v>
      </c>
      <c r="AT41" s="106">
        <v>26000</v>
      </c>
      <c r="AU41" s="106">
        <v>26000</v>
      </c>
      <c r="AV41" s="106">
        <v>26000</v>
      </c>
      <c r="AW41" s="106">
        <v>26000</v>
      </c>
      <c r="AX41" s="106">
        <v>26000</v>
      </c>
      <c r="AY41" s="106">
        <v>25600</v>
      </c>
      <c r="AZ41" s="106">
        <v>26000</v>
      </c>
      <c r="CV41" s="106">
        <v>30000</v>
      </c>
      <c r="CW41" s="106">
        <v>30000</v>
      </c>
      <c r="CX41" s="106">
        <v>30000</v>
      </c>
      <c r="CY41" s="106">
        <v>30000</v>
      </c>
      <c r="CZ41" s="106">
        <v>30000</v>
      </c>
      <c r="DA41" s="106">
        <v>30000</v>
      </c>
      <c r="DB41" s="106">
        <v>30000</v>
      </c>
      <c r="DC41" s="106">
        <v>30000</v>
      </c>
      <c r="DD41" s="106">
        <v>30000</v>
      </c>
      <c r="DE41" s="106">
        <v>30000</v>
      </c>
      <c r="DF41" s="106">
        <v>30000</v>
      </c>
      <c r="DG41" s="106">
        <v>30000</v>
      </c>
      <c r="DH41" s="106">
        <v>30000</v>
      </c>
      <c r="DI41" s="106">
        <v>30000</v>
      </c>
      <c r="DJ41" s="106">
        <v>30000</v>
      </c>
      <c r="DK41" s="106">
        <v>31000</v>
      </c>
      <c r="DL41" s="106">
        <v>30000</v>
      </c>
      <c r="DM41" s="106">
        <v>30000</v>
      </c>
      <c r="DN41" s="106">
        <v>30000</v>
      </c>
      <c r="DO41" s="106">
        <v>30000</v>
      </c>
      <c r="DP41" s="106">
        <v>30000</v>
      </c>
      <c r="DQ41" s="106">
        <v>30000</v>
      </c>
      <c r="DR41" s="106">
        <v>30000</v>
      </c>
      <c r="DS41" s="106">
        <v>30000</v>
      </c>
      <c r="DT41" s="106">
        <v>30000</v>
      </c>
      <c r="DU41" s="106">
        <v>35000</v>
      </c>
      <c r="DV41" s="106">
        <v>35000</v>
      </c>
      <c r="DW41" s="106">
        <v>35000</v>
      </c>
      <c r="DX41" s="106">
        <v>35000</v>
      </c>
      <c r="DY41" s="106">
        <v>35000</v>
      </c>
      <c r="DZ41" s="106">
        <v>35000</v>
      </c>
      <c r="EA41" s="106">
        <v>35000</v>
      </c>
      <c r="EB41" s="106">
        <v>35000</v>
      </c>
      <c r="EC41" s="106">
        <v>35000</v>
      </c>
      <c r="ED41" s="106">
        <v>35000</v>
      </c>
      <c r="EE41" s="106">
        <v>35000</v>
      </c>
      <c r="EF41" s="106">
        <v>35000</v>
      </c>
      <c r="EG41" s="106">
        <v>35000</v>
      </c>
      <c r="EH41" s="106">
        <v>35000</v>
      </c>
      <c r="EI41" s="106">
        <v>35000</v>
      </c>
      <c r="EJ41" s="106">
        <v>35000</v>
      </c>
      <c r="EK41" s="106">
        <v>35000</v>
      </c>
      <c r="EL41" s="106">
        <v>35000</v>
      </c>
      <c r="EM41" s="106">
        <v>35000</v>
      </c>
      <c r="EN41" s="106">
        <v>35000</v>
      </c>
      <c r="EO41" s="106">
        <v>35000</v>
      </c>
      <c r="EP41" s="106">
        <v>35000</v>
      </c>
      <c r="EQ41" s="106">
        <v>35000</v>
      </c>
      <c r="ER41" s="106">
        <v>35000</v>
      </c>
      <c r="ES41" s="106">
        <v>35000</v>
      </c>
      <c r="ET41" s="106">
        <v>35000</v>
      </c>
      <c r="EU41" s="106">
        <v>35000</v>
      </c>
      <c r="EV41" s="106">
        <v>35000</v>
      </c>
      <c r="EW41" s="106">
        <v>35000</v>
      </c>
      <c r="EX41" s="106">
        <v>39750</v>
      </c>
      <c r="EY41" s="106">
        <v>38000</v>
      </c>
      <c r="EZ41" s="106">
        <v>38000</v>
      </c>
      <c r="FA41" s="106">
        <v>38000</v>
      </c>
      <c r="FB41" s="106">
        <v>38000</v>
      </c>
      <c r="FC41" s="106">
        <v>38000</v>
      </c>
      <c r="FD41" s="106">
        <v>38000</v>
      </c>
      <c r="FE41" s="106">
        <v>38000</v>
      </c>
      <c r="FF41" s="106">
        <v>38000</v>
      </c>
      <c r="FG41" s="106">
        <v>38000</v>
      </c>
      <c r="FH41" s="106">
        <v>38000</v>
      </c>
      <c r="FI41" s="106">
        <v>38000</v>
      </c>
      <c r="FJ41" s="106">
        <v>38000</v>
      </c>
      <c r="FK41" s="106">
        <v>38000</v>
      </c>
      <c r="FL41" s="106">
        <v>38000</v>
      </c>
      <c r="FM41" s="106">
        <v>38000</v>
      </c>
      <c r="FN41" s="106">
        <v>38000</v>
      </c>
      <c r="FO41" s="106">
        <v>38000</v>
      </c>
      <c r="FP41" s="106">
        <v>38000</v>
      </c>
      <c r="FQ41" s="106">
        <v>38000</v>
      </c>
      <c r="FR41" s="106">
        <v>38000</v>
      </c>
      <c r="FS41" s="106">
        <v>38000</v>
      </c>
      <c r="FT41" s="106">
        <v>38000</v>
      </c>
      <c r="FU41" s="106">
        <v>38000</v>
      </c>
      <c r="FV41" s="106">
        <v>38000</v>
      </c>
      <c r="FW41" s="106">
        <v>38000</v>
      </c>
      <c r="FX41" s="106">
        <v>38000</v>
      </c>
      <c r="FY41" s="106">
        <v>38000</v>
      </c>
      <c r="FZ41" s="106">
        <v>38000</v>
      </c>
      <c r="GA41" s="106">
        <v>38000</v>
      </c>
      <c r="GB41" s="106">
        <v>38000</v>
      </c>
      <c r="GC41" s="106">
        <v>38000</v>
      </c>
    </row>
    <row r="42" spans="1:185" ht="15.75" customHeight="1" x14ac:dyDescent="0.35">
      <c r="A42">
        <f>INDEX('Varian All'!$A$5:$A$104,MATCH(B42,'Varian All'!$B$5:$B$104,0))</f>
        <v>58</v>
      </c>
      <c r="B42" s="108" t="s">
        <v>80</v>
      </c>
      <c r="C42" s="108">
        <v>1</v>
      </c>
      <c r="D42" s="108" t="s">
        <v>106</v>
      </c>
      <c r="E42" s="106">
        <v>8000</v>
      </c>
      <c r="F42" s="106">
        <v>8000</v>
      </c>
      <c r="G42" s="106">
        <v>8000</v>
      </c>
      <c r="H42" s="106">
        <v>8000</v>
      </c>
      <c r="I42" s="106">
        <v>8000</v>
      </c>
      <c r="J42" s="106">
        <v>8000</v>
      </c>
      <c r="K42" s="106">
        <v>8000</v>
      </c>
      <c r="L42" s="106">
        <v>8000</v>
      </c>
      <c r="M42" s="106">
        <v>8000</v>
      </c>
      <c r="N42" s="106">
        <v>8000</v>
      </c>
      <c r="O42" s="106">
        <v>8000</v>
      </c>
      <c r="P42" s="106">
        <v>8000</v>
      </c>
      <c r="Q42" s="106">
        <v>8000</v>
      </c>
      <c r="R42" s="106">
        <v>8000</v>
      </c>
      <c r="S42" s="106">
        <v>8000</v>
      </c>
      <c r="T42" s="106">
        <v>8000</v>
      </c>
      <c r="U42" s="106">
        <v>8000</v>
      </c>
      <c r="V42" s="106">
        <v>8000</v>
      </c>
      <c r="W42" s="106">
        <v>8000</v>
      </c>
      <c r="X42" s="106">
        <v>8000</v>
      </c>
      <c r="Y42" s="106">
        <v>8000</v>
      </c>
      <c r="Z42" s="106">
        <v>8000</v>
      </c>
      <c r="AA42" s="106">
        <v>8000</v>
      </c>
      <c r="AB42" s="106">
        <v>8000</v>
      </c>
      <c r="AC42" s="106">
        <v>8000</v>
      </c>
      <c r="AD42" s="106">
        <v>8000</v>
      </c>
      <c r="AE42" s="106">
        <v>8000</v>
      </c>
      <c r="AF42" s="106">
        <v>8000</v>
      </c>
      <c r="AG42" s="106">
        <v>9000</v>
      </c>
      <c r="AH42" s="106">
        <v>8000</v>
      </c>
      <c r="AI42" s="106">
        <v>8000</v>
      </c>
      <c r="AJ42" s="106">
        <v>8000</v>
      </c>
      <c r="AK42" s="106">
        <v>8000</v>
      </c>
      <c r="AL42" s="106">
        <v>8000</v>
      </c>
      <c r="AM42" s="106">
        <v>8000</v>
      </c>
      <c r="AN42" s="106">
        <v>8000</v>
      </c>
      <c r="AO42" s="106">
        <v>8000</v>
      </c>
      <c r="AP42" s="106">
        <v>8000</v>
      </c>
      <c r="AQ42" s="106">
        <v>8000</v>
      </c>
      <c r="AR42" s="106">
        <v>8000</v>
      </c>
      <c r="AS42" s="106">
        <v>8000</v>
      </c>
      <c r="AT42" s="106">
        <v>8000</v>
      </c>
      <c r="AU42" s="106">
        <v>8000</v>
      </c>
      <c r="AV42" s="106">
        <v>8000</v>
      </c>
      <c r="AW42" s="106">
        <v>8000</v>
      </c>
      <c r="AX42" s="106">
        <v>8000</v>
      </c>
      <c r="AY42" s="106">
        <v>8000</v>
      </c>
      <c r="AZ42" s="106">
        <v>8000</v>
      </c>
      <c r="BA42" s="106">
        <v>8000</v>
      </c>
      <c r="BB42" s="106">
        <v>8000</v>
      </c>
      <c r="BC42" s="106">
        <v>8000</v>
      </c>
      <c r="BD42" s="106">
        <v>8000</v>
      </c>
      <c r="BE42" s="106">
        <v>8000</v>
      </c>
      <c r="BF42" s="106">
        <v>8000</v>
      </c>
      <c r="BG42" s="106">
        <v>8000</v>
      </c>
      <c r="BH42" s="106">
        <v>8000</v>
      </c>
      <c r="BI42" s="106">
        <v>8000</v>
      </c>
      <c r="BJ42" s="106">
        <v>8000</v>
      </c>
      <c r="BK42" s="106">
        <v>8000</v>
      </c>
      <c r="BL42" s="106">
        <v>8000</v>
      </c>
      <c r="BM42" s="106">
        <v>8000</v>
      </c>
      <c r="BN42" s="106">
        <v>8000</v>
      </c>
      <c r="BO42" s="106">
        <v>8000</v>
      </c>
      <c r="BP42" s="106">
        <v>8000</v>
      </c>
      <c r="BQ42" s="106">
        <v>8000</v>
      </c>
      <c r="BR42" s="106">
        <v>8000</v>
      </c>
      <c r="BS42" s="106">
        <v>8000</v>
      </c>
      <c r="BT42" s="106">
        <v>8000</v>
      </c>
      <c r="BU42" s="106">
        <v>8000</v>
      </c>
      <c r="BV42" s="106">
        <v>8000</v>
      </c>
      <c r="BW42" s="106">
        <v>8000</v>
      </c>
      <c r="BX42" s="106">
        <v>8000</v>
      </c>
      <c r="BY42" s="106">
        <v>8000</v>
      </c>
      <c r="BZ42" s="106">
        <v>8000</v>
      </c>
      <c r="CA42" s="106">
        <v>8000</v>
      </c>
      <c r="CB42" s="106">
        <v>8000</v>
      </c>
      <c r="CC42" s="106">
        <v>8000</v>
      </c>
      <c r="CD42" s="106">
        <v>8000</v>
      </c>
      <c r="CE42" s="106">
        <v>8000</v>
      </c>
      <c r="CF42" s="106">
        <v>8000</v>
      </c>
      <c r="CG42" s="106">
        <v>8000</v>
      </c>
      <c r="CH42" s="106">
        <v>8000</v>
      </c>
      <c r="CI42" s="106">
        <v>8000</v>
      </c>
      <c r="CJ42" s="106">
        <v>8000</v>
      </c>
      <c r="CK42" s="106">
        <v>8000</v>
      </c>
      <c r="CL42" s="106">
        <v>8000</v>
      </c>
      <c r="CM42" s="106">
        <v>8000</v>
      </c>
      <c r="CN42" s="106">
        <v>8000</v>
      </c>
      <c r="CO42" s="106">
        <v>8000</v>
      </c>
      <c r="CP42" s="106">
        <v>8000</v>
      </c>
      <c r="CQ42" s="106">
        <v>8000</v>
      </c>
      <c r="CR42" s="106">
        <v>8000</v>
      </c>
      <c r="CS42" s="106">
        <v>8000</v>
      </c>
      <c r="CT42" s="106">
        <v>8000</v>
      </c>
      <c r="CU42" s="106">
        <v>8000</v>
      </c>
      <c r="CV42" s="106">
        <v>8000</v>
      </c>
      <c r="CW42" s="106">
        <v>8000</v>
      </c>
      <c r="CX42" s="106">
        <v>8000</v>
      </c>
      <c r="CY42" s="106">
        <v>8000</v>
      </c>
      <c r="CZ42" s="106">
        <v>9500</v>
      </c>
      <c r="DA42" s="106">
        <v>8600</v>
      </c>
      <c r="DB42" s="106">
        <v>8800</v>
      </c>
      <c r="DC42" s="106">
        <v>9600</v>
      </c>
      <c r="DD42" s="106">
        <v>10000</v>
      </c>
      <c r="DE42" s="106">
        <v>10000</v>
      </c>
      <c r="DF42" s="106">
        <v>10000</v>
      </c>
      <c r="DG42" s="106">
        <v>10000</v>
      </c>
      <c r="DH42" s="106">
        <v>10000</v>
      </c>
      <c r="DI42" s="106">
        <v>10000</v>
      </c>
      <c r="DJ42" s="106">
        <v>10000</v>
      </c>
      <c r="DK42" s="106">
        <v>10000</v>
      </c>
      <c r="DL42" s="106">
        <v>10000</v>
      </c>
      <c r="DM42" s="106">
        <v>10000</v>
      </c>
      <c r="DN42" s="106">
        <v>10000</v>
      </c>
      <c r="DO42" s="106">
        <v>10000</v>
      </c>
      <c r="DP42" s="106">
        <v>10000</v>
      </c>
      <c r="DQ42" s="106">
        <v>10000</v>
      </c>
      <c r="DR42" s="106">
        <v>10000</v>
      </c>
      <c r="DS42" s="106">
        <v>10000</v>
      </c>
      <c r="DT42" s="106">
        <v>10000</v>
      </c>
      <c r="DU42" s="106">
        <v>10000</v>
      </c>
      <c r="DV42" s="106">
        <v>10000</v>
      </c>
      <c r="DW42" s="106">
        <v>10000</v>
      </c>
      <c r="DX42" s="106">
        <v>10000</v>
      </c>
      <c r="DY42" s="106">
        <v>10000</v>
      </c>
      <c r="DZ42" s="106">
        <v>10000</v>
      </c>
      <c r="EA42" s="106">
        <v>10000</v>
      </c>
      <c r="EB42" s="106">
        <v>10000</v>
      </c>
      <c r="EC42" s="106">
        <v>10000</v>
      </c>
      <c r="ED42" s="106">
        <v>10000</v>
      </c>
      <c r="EE42" s="106">
        <v>10000</v>
      </c>
      <c r="EF42" s="106">
        <v>10000</v>
      </c>
      <c r="EG42" s="106">
        <v>10000</v>
      </c>
      <c r="EH42" s="106">
        <v>10000</v>
      </c>
      <c r="EI42" s="106">
        <v>10000</v>
      </c>
      <c r="EJ42" s="106">
        <v>10000</v>
      </c>
      <c r="EK42" s="106">
        <v>10000</v>
      </c>
      <c r="EL42" s="106">
        <v>10000</v>
      </c>
      <c r="EM42" s="106">
        <v>10000</v>
      </c>
      <c r="EN42" s="106">
        <v>10000</v>
      </c>
      <c r="EO42" s="106">
        <v>10000</v>
      </c>
      <c r="EP42" s="106">
        <v>10000</v>
      </c>
      <c r="EQ42" s="106">
        <v>10000</v>
      </c>
      <c r="ER42" s="106">
        <v>10000</v>
      </c>
      <c r="ES42" s="106">
        <v>10000</v>
      </c>
      <c r="ET42" s="106">
        <v>10000</v>
      </c>
      <c r="EU42" s="106">
        <v>10000</v>
      </c>
      <c r="EV42" s="106">
        <v>8000</v>
      </c>
      <c r="EW42" s="106">
        <v>8000</v>
      </c>
      <c r="EX42" s="106">
        <v>8000</v>
      </c>
      <c r="EY42" s="106">
        <v>8000</v>
      </c>
      <c r="EZ42" s="106">
        <v>8000</v>
      </c>
      <c r="FA42" s="106">
        <v>8000</v>
      </c>
      <c r="FB42" s="106">
        <v>8000</v>
      </c>
      <c r="FC42" s="106">
        <v>8000</v>
      </c>
      <c r="FD42" s="106">
        <v>8000</v>
      </c>
      <c r="FE42" s="106">
        <v>8000</v>
      </c>
      <c r="FF42" s="106">
        <v>8000</v>
      </c>
      <c r="FG42" s="106">
        <v>8000</v>
      </c>
      <c r="FH42" s="106">
        <v>8000</v>
      </c>
      <c r="FI42" s="106">
        <v>8000</v>
      </c>
      <c r="FJ42" s="106">
        <v>8000</v>
      </c>
      <c r="FK42" s="106">
        <v>9000</v>
      </c>
      <c r="FL42" s="106">
        <v>10000</v>
      </c>
      <c r="FM42" s="106">
        <v>10000</v>
      </c>
      <c r="FN42" s="106">
        <v>10000</v>
      </c>
      <c r="FO42" s="106">
        <v>10000</v>
      </c>
      <c r="FP42" s="106">
        <v>10000</v>
      </c>
      <c r="FQ42" s="106">
        <v>10000</v>
      </c>
      <c r="FR42" s="106">
        <v>10000</v>
      </c>
      <c r="FS42" s="106">
        <v>10000</v>
      </c>
      <c r="FT42" s="106">
        <v>9200</v>
      </c>
      <c r="FU42" s="106">
        <v>10000</v>
      </c>
      <c r="FV42" s="106">
        <v>10000</v>
      </c>
      <c r="FW42" s="106">
        <v>10000</v>
      </c>
      <c r="FX42" s="106">
        <v>10000</v>
      </c>
      <c r="FY42" s="106">
        <v>10000</v>
      </c>
      <c r="FZ42" s="106">
        <v>10000</v>
      </c>
      <c r="GA42" s="106">
        <v>10000</v>
      </c>
      <c r="GB42" s="106">
        <v>10000</v>
      </c>
      <c r="GC42" s="106">
        <v>10000</v>
      </c>
    </row>
    <row r="43" spans="1:185" ht="15.75" customHeight="1" x14ac:dyDescent="0.35">
      <c r="A43">
        <f>INDEX('Varian All'!$A$5:$A$104,MATCH(B43,'Varian All'!$B$5:$B$104,0))</f>
        <v>59</v>
      </c>
      <c r="B43" s="108" t="s">
        <v>81</v>
      </c>
      <c r="C43" s="108">
        <v>1</v>
      </c>
      <c r="D43" s="108" t="s">
        <v>109</v>
      </c>
      <c r="E43" s="106">
        <v>2500</v>
      </c>
      <c r="F43" s="106">
        <v>2500</v>
      </c>
      <c r="G43" s="106">
        <v>2500</v>
      </c>
      <c r="H43" s="106">
        <v>2500</v>
      </c>
      <c r="I43" s="106">
        <v>2500</v>
      </c>
      <c r="J43" s="106">
        <v>2500</v>
      </c>
      <c r="K43" s="106">
        <v>2500</v>
      </c>
      <c r="L43" s="106">
        <v>2500</v>
      </c>
      <c r="M43" s="106">
        <v>2500</v>
      </c>
      <c r="N43" s="106">
        <v>2500</v>
      </c>
      <c r="O43" s="106">
        <v>2500</v>
      </c>
      <c r="P43" s="106">
        <v>2500</v>
      </c>
      <c r="Q43" s="106">
        <v>2500</v>
      </c>
      <c r="R43" s="106">
        <v>2500</v>
      </c>
      <c r="S43" s="106">
        <v>2500</v>
      </c>
      <c r="T43" s="106">
        <v>2500</v>
      </c>
      <c r="U43" s="106">
        <v>2500</v>
      </c>
      <c r="V43" s="106">
        <v>2500</v>
      </c>
      <c r="W43" s="106">
        <v>2500</v>
      </c>
      <c r="X43" s="106">
        <v>2500</v>
      </c>
      <c r="Y43" s="106">
        <v>2500</v>
      </c>
      <c r="Z43" s="106">
        <v>2500</v>
      </c>
      <c r="AA43" s="106">
        <v>2500</v>
      </c>
      <c r="AB43" s="106">
        <v>2500</v>
      </c>
      <c r="AC43" s="106">
        <v>2500</v>
      </c>
      <c r="AD43" s="106">
        <v>2500</v>
      </c>
      <c r="AE43" s="106">
        <v>2500</v>
      </c>
      <c r="AF43" s="106">
        <v>2500</v>
      </c>
      <c r="AG43" s="106">
        <v>2500</v>
      </c>
      <c r="AH43" s="106">
        <v>2500</v>
      </c>
      <c r="AI43" s="106">
        <v>2500</v>
      </c>
      <c r="AJ43" s="106">
        <v>2500</v>
      </c>
      <c r="AK43" s="106">
        <v>2500</v>
      </c>
      <c r="AL43" s="106">
        <v>2500</v>
      </c>
      <c r="AM43" s="106">
        <v>2500</v>
      </c>
      <c r="AN43" s="106">
        <v>2500</v>
      </c>
      <c r="AO43" s="106">
        <v>2500</v>
      </c>
      <c r="AP43" s="106">
        <v>2500</v>
      </c>
      <c r="AQ43" s="106">
        <v>2500</v>
      </c>
      <c r="AR43" s="106">
        <v>2500</v>
      </c>
      <c r="AS43" s="106">
        <v>2500</v>
      </c>
      <c r="AT43" s="106">
        <v>2500</v>
      </c>
      <c r="AU43" s="106">
        <v>2500</v>
      </c>
      <c r="AV43" s="106">
        <v>2500</v>
      </c>
      <c r="AW43" s="106">
        <v>2500</v>
      </c>
      <c r="AX43" s="106">
        <v>2500</v>
      </c>
      <c r="AY43" s="106">
        <v>2500</v>
      </c>
      <c r="AZ43" s="106">
        <v>2500</v>
      </c>
      <c r="BA43" s="106">
        <v>2500</v>
      </c>
      <c r="BB43" s="106">
        <v>2500</v>
      </c>
      <c r="BC43" s="106">
        <v>2500</v>
      </c>
      <c r="BD43" s="106">
        <v>2500</v>
      </c>
      <c r="BE43" s="106">
        <v>2500</v>
      </c>
      <c r="BF43" s="106">
        <v>2500</v>
      </c>
      <c r="BG43" s="106">
        <v>2500</v>
      </c>
      <c r="BH43" s="106">
        <v>2500</v>
      </c>
      <c r="BI43" s="106">
        <v>2500</v>
      </c>
      <c r="BJ43" s="106">
        <v>2500</v>
      </c>
      <c r="BK43" s="106">
        <v>2500</v>
      </c>
      <c r="BL43" s="106">
        <v>2500</v>
      </c>
      <c r="BM43" s="106">
        <v>2500</v>
      </c>
      <c r="BN43" s="106">
        <v>2500</v>
      </c>
      <c r="BO43" s="106">
        <v>2500</v>
      </c>
      <c r="BP43" s="106">
        <v>2500</v>
      </c>
      <c r="BQ43" s="106">
        <v>2500</v>
      </c>
      <c r="BR43" s="106">
        <v>2500</v>
      </c>
      <c r="BS43" s="106">
        <v>2500</v>
      </c>
      <c r="BT43" s="106">
        <v>2500</v>
      </c>
      <c r="BU43" s="106">
        <v>2500</v>
      </c>
      <c r="BV43" s="106">
        <v>2500</v>
      </c>
      <c r="BW43" s="106">
        <v>2500</v>
      </c>
      <c r="BX43" s="106">
        <v>2500</v>
      </c>
      <c r="BY43" s="106">
        <v>2500</v>
      </c>
      <c r="BZ43" s="106">
        <v>2500</v>
      </c>
      <c r="CA43" s="106">
        <v>2500</v>
      </c>
      <c r="CB43" s="106">
        <v>2500</v>
      </c>
      <c r="CC43" s="106">
        <v>2500</v>
      </c>
      <c r="CD43" s="106">
        <v>2500</v>
      </c>
      <c r="CE43" s="106">
        <v>2500</v>
      </c>
      <c r="CF43" s="106">
        <v>2500</v>
      </c>
      <c r="CG43" s="106">
        <v>2500</v>
      </c>
      <c r="CH43" s="106">
        <v>2500</v>
      </c>
      <c r="CI43" s="106">
        <v>2500</v>
      </c>
      <c r="CJ43" s="106">
        <v>2500</v>
      </c>
      <c r="CK43" s="106">
        <v>2500</v>
      </c>
      <c r="CL43" s="106">
        <v>2500</v>
      </c>
      <c r="CM43" s="106">
        <v>2500</v>
      </c>
      <c r="CN43" s="106">
        <v>2500</v>
      </c>
      <c r="CO43" s="106">
        <v>2500</v>
      </c>
      <c r="CP43" s="106">
        <v>2500</v>
      </c>
      <c r="CQ43" s="106">
        <v>2500</v>
      </c>
      <c r="CR43" s="106">
        <v>2500</v>
      </c>
      <c r="CS43" s="106">
        <v>2500</v>
      </c>
      <c r="CT43" s="106">
        <v>2500</v>
      </c>
      <c r="CU43" s="106">
        <v>2500</v>
      </c>
      <c r="CV43" s="106">
        <v>2500</v>
      </c>
      <c r="CW43" s="106">
        <v>2500</v>
      </c>
      <c r="CX43" s="106">
        <v>2500</v>
      </c>
      <c r="CY43" s="106">
        <v>2500</v>
      </c>
      <c r="CZ43" s="106">
        <v>2500</v>
      </c>
      <c r="DA43" s="106">
        <v>2550</v>
      </c>
      <c r="DB43" s="106">
        <v>2500</v>
      </c>
      <c r="DC43" s="106">
        <v>2500</v>
      </c>
      <c r="DD43" s="106">
        <v>2500</v>
      </c>
      <c r="DE43" s="106">
        <v>2500</v>
      </c>
      <c r="DF43" s="106">
        <v>2500</v>
      </c>
      <c r="DG43" s="106">
        <v>2500</v>
      </c>
      <c r="DH43" s="106">
        <v>2500</v>
      </c>
      <c r="DI43" s="106">
        <v>2500</v>
      </c>
      <c r="DJ43" s="106">
        <v>2500</v>
      </c>
      <c r="DK43" s="106">
        <v>2500</v>
      </c>
      <c r="DL43" s="106">
        <v>2500</v>
      </c>
      <c r="DM43" s="106">
        <v>2500</v>
      </c>
      <c r="DN43" s="106">
        <v>2500</v>
      </c>
      <c r="DO43" s="106">
        <v>2500</v>
      </c>
      <c r="DP43" s="106">
        <v>2500</v>
      </c>
      <c r="DQ43" s="106">
        <v>2500</v>
      </c>
      <c r="DR43" s="106">
        <v>2500</v>
      </c>
      <c r="DS43" s="106">
        <v>2500</v>
      </c>
      <c r="DT43" s="106">
        <v>2500</v>
      </c>
      <c r="DU43" s="106">
        <v>2500</v>
      </c>
      <c r="DV43" s="106">
        <v>2500</v>
      </c>
      <c r="DW43" s="106">
        <v>2500</v>
      </c>
      <c r="DX43" s="106">
        <v>2500</v>
      </c>
      <c r="DY43" s="106">
        <v>2500</v>
      </c>
      <c r="DZ43" s="106">
        <v>2500</v>
      </c>
      <c r="EA43" s="106">
        <v>2500</v>
      </c>
      <c r="EB43" s="106">
        <v>2500</v>
      </c>
      <c r="EC43" s="106">
        <v>2500</v>
      </c>
      <c r="ED43" s="106">
        <v>2500</v>
      </c>
      <c r="EE43" s="106">
        <v>2500</v>
      </c>
      <c r="EF43" s="106">
        <v>2500</v>
      </c>
      <c r="EG43" s="106">
        <v>2800</v>
      </c>
      <c r="EH43" s="106">
        <v>3000</v>
      </c>
      <c r="EI43" s="106">
        <v>3000</v>
      </c>
      <c r="EJ43" s="106">
        <v>3000</v>
      </c>
      <c r="EK43" s="106">
        <v>3000</v>
      </c>
      <c r="EL43" s="106">
        <v>3000</v>
      </c>
      <c r="EM43" s="106">
        <v>3000</v>
      </c>
      <c r="EN43" s="106">
        <v>3000</v>
      </c>
      <c r="EO43" s="106">
        <v>2900</v>
      </c>
      <c r="EP43" s="106">
        <v>2900</v>
      </c>
      <c r="EQ43" s="106">
        <v>3000</v>
      </c>
      <c r="ER43" s="106">
        <v>3000</v>
      </c>
      <c r="ES43" s="106">
        <v>3000</v>
      </c>
      <c r="ET43" s="106">
        <v>3000</v>
      </c>
      <c r="EU43" s="106">
        <v>3000</v>
      </c>
      <c r="EV43" s="106">
        <v>3000</v>
      </c>
      <c r="EW43" s="106">
        <v>3000</v>
      </c>
      <c r="EX43" s="106">
        <v>3000</v>
      </c>
      <c r="EY43" s="106">
        <v>3000</v>
      </c>
      <c r="EZ43" s="106">
        <v>3000</v>
      </c>
      <c r="FA43" s="106">
        <v>3000</v>
      </c>
      <c r="FB43" s="106">
        <v>3000</v>
      </c>
      <c r="FC43" s="106">
        <v>3000</v>
      </c>
      <c r="FD43" s="106">
        <v>3000</v>
      </c>
      <c r="FE43" s="106">
        <v>3000</v>
      </c>
      <c r="FF43" s="106">
        <v>3000</v>
      </c>
      <c r="FG43" s="106">
        <v>3000</v>
      </c>
      <c r="FH43" s="106">
        <v>3000</v>
      </c>
      <c r="FI43" s="106">
        <v>3000</v>
      </c>
      <c r="FJ43" s="106">
        <v>3000</v>
      </c>
      <c r="FK43" s="106">
        <v>3000</v>
      </c>
      <c r="FL43" s="106">
        <v>3000</v>
      </c>
      <c r="FM43" s="106">
        <v>3000</v>
      </c>
      <c r="FN43" s="106">
        <v>3000</v>
      </c>
      <c r="FO43" s="106">
        <v>3000</v>
      </c>
      <c r="FP43" s="106">
        <v>3000</v>
      </c>
      <c r="FQ43" s="106">
        <v>3000</v>
      </c>
      <c r="FR43" s="106">
        <v>3000</v>
      </c>
      <c r="FS43" s="106">
        <v>3000</v>
      </c>
      <c r="FT43" s="106">
        <v>3000</v>
      </c>
      <c r="FU43" s="106">
        <v>3000</v>
      </c>
      <c r="FV43" s="106">
        <v>3000</v>
      </c>
      <c r="FW43" s="106">
        <v>3000</v>
      </c>
      <c r="FX43" s="106">
        <v>3000</v>
      </c>
      <c r="FY43" s="106">
        <v>3000</v>
      </c>
      <c r="FZ43" s="106">
        <v>3000</v>
      </c>
      <c r="GA43" s="106">
        <v>3000</v>
      </c>
      <c r="GB43" s="106">
        <v>3000</v>
      </c>
      <c r="GC43" s="106">
        <v>3000</v>
      </c>
    </row>
    <row r="44" spans="1:185" ht="15.75" customHeight="1" x14ac:dyDescent="0.35">
      <c r="A44">
        <f>INDEX('Varian All'!$A$5:$A$104,MATCH(B44,'Varian All'!$B$5:$B$104,0))</f>
        <v>60</v>
      </c>
      <c r="B44" s="108" t="s">
        <v>83</v>
      </c>
      <c r="C44" s="108">
        <v>1</v>
      </c>
      <c r="D44" s="108" t="s">
        <v>24</v>
      </c>
      <c r="E44" s="106">
        <v>20000</v>
      </c>
      <c r="F44" s="106">
        <v>20000</v>
      </c>
      <c r="G44" s="106">
        <v>20000</v>
      </c>
      <c r="H44" s="106">
        <v>20000</v>
      </c>
      <c r="I44" s="106">
        <v>20400</v>
      </c>
      <c r="J44" s="106">
        <v>21000</v>
      </c>
      <c r="K44" s="106">
        <v>21000</v>
      </c>
      <c r="L44" s="106">
        <v>21750</v>
      </c>
      <c r="M44" s="106">
        <v>25400</v>
      </c>
      <c r="N44" s="106">
        <v>25000</v>
      </c>
      <c r="O44" s="106">
        <v>26000</v>
      </c>
      <c r="P44" s="106">
        <v>26000</v>
      </c>
      <c r="Q44" s="106">
        <v>26000</v>
      </c>
      <c r="R44" s="106">
        <v>26000</v>
      </c>
      <c r="S44" s="106">
        <v>26000</v>
      </c>
      <c r="T44" s="106">
        <v>26000</v>
      </c>
      <c r="U44" s="106">
        <v>26000</v>
      </c>
      <c r="V44" s="106">
        <v>26000</v>
      </c>
      <c r="W44" s="106">
        <v>26000</v>
      </c>
      <c r="X44" s="106">
        <v>26000</v>
      </c>
      <c r="Y44" s="106">
        <v>26000</v>
      </c>
      <c r="Z44" s="106">
        <v>26000</v>
      </c>
      <c r="AA44" s="106">
        <v>26000</v>
      </c>
      <c r="AB44" s="106">
        <v>26000</v>
      </c>
      <c r="AC44" s="106">
        <v>25600</v>
      </c>
      <c r="AD44" s="106">
        <v>24000</v>
      </c>
      <c r="AE44" s="106">
        <v>24000</v>
      </c>
      <c r="AF44" s="106">
        <v>24000</v>
      </c>
      <c r="AG44" s="106">
        <v>24000</v>
      </c>
      <c r="AH44" s="106">
        <v>24000</v>
      </c>
      <c r="AI44" s="106">
        <v>24000</v>
      </c>
      <c r="AJ44" s="106">
        <v>24000</v>
      </c>
      <c r="AK44" s="106">
        <v>23800</v>
      </c>
      <c r="AL44" s="106">
        <v>23600</v>
      </c>
      <c r="AM44" s="106">
        <v>23200</v>
      </c>
      <c r="AN44" s="106">
        <v>23200</v>
      </c>
      <c r="AO44" s="106">
        <v>23000</v>
      </c>
      <c r="AP44" s="106">
        <v>23000</v>
      </c>
      <c r="AQ44" s="106">
        <v>23000</v>
      </c>
      <c r="AR44" s="106">
        <v>23000</v>
      </c>
      <c r="AS44" s="106">
        <v>23000</v>
      </c>
      <c r="AT44" s="106">
        <v>23000</v>
      </c>
      <c r="AU44" s="106">
        <v>23000</v>
      </c>
      <c r="AV44" s="106">
        <v>23000</v>
      </c>
      <c r="AW44" s="106">
        <v>23000</v>
      </c>
      <c r="AX44" s="106">
        <v>23000</v>
      </c>
      <c r="AY44" s="106">
        <v>23000</v>
      </c>
      <c r="AZ44" s="106">
        <v>23000</v>
      </c>
      <c r="BA44" s="106">
        <v>23000</v>
      </c>
      <c r="BB44" s="106">
        <v>23000</v>
      </c>
      <c r="BC44" s="106">
        <v>23000</v>
      </c>
      <c r="BD44" s="106">
        <v>23000</v>
      </c>
      <c r="BE44" s="106">
        <v>23000</v>
      </c>
      <c r="BF44" s="106">
        <v>23000</v>
      </c>
      <c r="BG44" s="106">
        <v>24000</v>
      </c>
      <c r="BH44" s="106">
        <v>24000</v>
      </c>
      <c r="BI44" s="106">
        <v>23600</v>
      </c>
      <c r="BJ44" s="106">
        <v>23000</v>
      </c>
      <c r="BK44" s="106">
        <v>23400</v>
      </c>
      <c r="BL44" s="106">
        <v>24000</v>
      </c>
      <c r="BM44" s="106">
        <v>24000</v>
      </c>
      <c r="BN44" s="106">
        <v>25000</v>
      </c>
      <c r="BO44" s="106">
        <v>26000</v>
      </c>
      <c r="BP44" s="106">
        <v>26000</v>
      </c>
      <c r="BQ44" s="106">
        <v>26000</v>
      </c>
      <c r="BR44" s="106">
        <v>25750</v>
      </c>
      <c r="BS44" s="106">
        <v>26000</v>
      </c>
      <c r="BT44" s="106">
        <v>26000</v>
      </c>
      <c r="BU44" s="106">
        <v>26000</v>
      </c>
      <c r="BV44" s="106">
        <v>26000</v>
      </c>
      <c r="BW44" s="106">
        <v>26000</v>
      </c>
      <c r="BX44" s="106">
        <v>26000</v>
      </c>
      <c r="BY44" s="106">
        <v>26000</v>
      </c>
      <c r="BZ44" s="106">
        <v>26000</v>
      </c>
      <c r="CA44" s="106">
        <v>26000</v>
      </c>
      <c r="CB44" s="106">
        <v>26000</v>
      </c>
      <c r="CC44" s="106">
        <v>26000</v>
      </c>
      <c r="CD44" s="106">
        <v>25250</v>
      </c>
      <c r="CE44" s="106">
        <v>24000</v>
      </c>
      <c r="CF44" s="106">
        <v>24000</v>
      </c>
      <c r="CG44" s="106">
        <v>24000</v>
      </c>
      <c r="CH44" s="106">
        <v>25750</v>
      </c>
      <c r="CI44" s="106">
        <v>26000</v>
      </c>
      <c r="CJ44" s="106">
        <v>26000</v>
      </c>
      <c r="CK44" s="106">
        <v>26000</v>
      </c>
      <c r="CL44" s="106">
        <v>26000</v>
      </c>
      <c r="CM44" s="106">
        <v>26000</v>
      </c>
      <c r="CN44" s="106">
        <v>26000</v>
      </c>
      <c r="CO44" s="106">
        <v>26000</v>
      </c>
      <c r="CP44" s="106">
        <v>26000</v>
      </c>
      <c r="CQ44" s="106">
        <v>26000</v>
      </c>
      <c r="CR44" s="106">
        <v>26000</v>
      </c>
      <c r="CS44" s="106">
        <v>26000</v>
      </c>
      <c r="CT44" s="106">
        <v>26000</v>
      </c>
      <c r="CU44" s="106">
        <v>26000</v>
      </c>
      <c r="CV44" s="106">
        <v>26000</v>
      </c>
      <c r="CW44" s="106">
        <v>25000</v>
      </c>
      <c r="CX44" s="106">
        <v>25000</v>
      </c>
      <c r="CY44" s="106">
        <v>25000</v>
      </c>
      <c r="CZ44" s="106">
        <v>25000</v>
      </c>
      <c r="DA44" s="106">
        <v>25100</v>
      </c>
      <c r="DB44" s="106">
        <v>25000</v>
      </c>
      <c r="DC44" s="106">
        <v>25000</v>
      </c>
      <c r="DD44" s="106">
        <v>25000</v>
      </c>
      <c r="DE44" s="106">
        <v>25000</v>
      </c>
      <c r="DF44" s="106">
        <v>25000</v>
      </c>
      <c r="DG44" s="106">
        <v>25000</v>
      </c>
      <c r="DH44" s="106">
        <v>25000</v>
      </c>
      <c r="DI44" s="106">
        <v>25000</v>
      </c>
      <c r="DJ44" s="106">
        <v>25000</v>
      </c>
      <c r="DK44" s="106">
        <v>25000</v>
      </c>
      <c r="DL44" s="106">
        <v>25000</v>
      </c>
      <c r="DM44" s="106">
        <v>26333.333333333332</v>
      </c>
      <c r="DN44" s="106">
        <v>25000</v>
      </c>
      <c r="DO44" s="106">
        <v>25000</v>
      </c>
      <c r="DP44" s="106">
        <v>25000</v>
      </c>
      <c r="DQ44" s="106">
        <v>25000</v>
      </c>
      <c r="DR44" s="106">
        <v>25000</v>
      </c>
      <c r="DS44" s="106">
        <v>25000</v>
      </c>
      <c r="DT44" s="106">
        <v>25000</v>
      </c>
      <c r="DU44" s="106">
        <v>25000</v>
      </c>
      <c r="DV44" s="106">
        <v>25000</v>
      </c>
      <c r="DW44" s="106">
        <v>25000</v>
      </c>
      <c r="DX44" s="106">
        <v>25000</v>
      </c>
      <c r="DY44" s="106">
        <v>25000</v>
      </c>
      <c r="DZ44" s="106">
        <v>25000</v>
      </c>
      <c r="EA44" s="106">
        <v>25000</v>
      </c>
      <c r="EB44" s="106">
        <v>25000</v>
      </c>
      <c r="EC44" s="106">
        <v>25000</v>
      </c>
      <c r="ED44" s="106">
        <v>25000</v>
      </c>
      <c r="EE44" s="106">
        <v>25000</v>
      </c>
      <c r="EF44" s="106">
        <v>25000</v>
      </c>
      <c r="EG44" s="106">
        <v>27000</v>
      </c>
      <c r="EH44" s="106">
        <v>27000</v>
      </c>
      <c r="EI44" s="106">
        <v>27000</v>
      </c>
      <c r="EJ44" s="106">
        <v>27000</v>
      </c>
      <c r="EK44" s="106">
        <v>27000</v>
      </c>
      <c r="EL44" s="106">
        <v>27000</v>
      </c>
      <c r="EM44" s="106">
        <v>27000</v>
      </c>
      <c r="EN44" s="106">
        <v>27000</v>
      </c>
      <c r="EO44" s="106">
        <v>27000</v>
      </c>
      <c r="EP44" s="106">
        <v>27000</v>
      </c>
      <c r="EQ44" s="106">
        <v>27000</v>
      </c>
      <c r="ER44" s="106">
        <v>27000</v>
      </c>
      <c r="ES44" s="106">
        <v>27000</v>
      </c>
      <c r="ET44" s="106">
        <v>27000</v>
      </c>
      <c r="EU44" s="106">
        <v>27000</v>
      </c>
      <c r="EV44" s="106">
        <v>26000</v>
      </c>
      <c r="EW44" s="106">
        <v>25400</v>
      </c>
      <c r="EX44" s="106">
        <v>25000</v>
      </c>
      <c r="EY44" s="106">
        <v>25000</v>
      </c>
      <c r="EZ44" s="106">
        <v>25000</v>
      </c>
      <c r="FA44" s="106">
        <v>25000</v>
      </c>
      <c r="FB44" s="106">
        <v>25400</v>
      </c>
      <c r="FC44" s="106">
        <v>26000</v>
      </c>
      <c r="FD44" s="106">
        <v>26000</v>
      </c>
      <c r="FE44" s="106">
        <v>26000</v>
      </c>
      <c r="FF44" s="106">
        <v>26000</v>
      </c>
      <c r="FG44" s="106">
        <v>23333.333333333332</v>
      </c>
      <c r="FH44" s="106">
        <v>26000</v>
      </c>
      <c r="FI44" s="106">
        <v>26000</v>
      </c>
      <c r="FJ44" s="106">
        <v>26000</v>
      </c>
      <c r="FK44" s="106">
        <v>26000</v>
      </c>
      <c r="FL44" s="106">
        <v>27000</v>
      </c>
      <c r="FM44" s="106">
        <v>27000</v>
      </c>
      <c r="FN44" s="106">
        <v>27000</v>
      </c>
      <c r="FO44" s="106">
        <v>27000</v>
      </c>
      <c r="FP44" s="106">
        <v>27000</v>
      </c>
      <c r="FQ44" s="106">
        <v>27000</v>
      </c>
      <c r="FR44" s="106">
        <v>27000</v>
      </c>
      <c r="FS44" s="106">
        <v>27000</v>
      </c>
      <c r="FT44" s="106">
        <v>27000</v>
      </c>
      <c r="FU44" s="106">
        <v>27000</v>
      </c>
      <c r="FV44" s="106">
        <v>27000</v>
      </c>
      <c r="FW44" s="106">
        <v>27000</v>
      </c>
      <c r="FX44" s="106">
        <v>27000</v>
      </c>
      <c r="FY44" s="106">
        <v>27000</v>
      </c>
      <c r="FZ44" s="106">
        <v>27000</v>
      </c>
      <c r="GA44" s="106">
        <v>27000</v>
      </c>
      <c r="GB44" s="106">
        <v>27000</v>
      </c>
      <c r="GC44" s="106">
        <v>27000</v>
      </c>
    </row>
    <row r="45" spans="1:185" ht="15.75" customHeight="1" x14ac:dyDescent="0.35">
      <c r="A45">
        <f>INDEX('Varian All'!$A$5:$A$104,MATCH(B45,'Varian All'!$B$5:$B$104,0))</f>
        <v>61</v>
      </c>
      <c r="B45" s="108" t="s">
        <v>84</v>
      </c>
      <c r="C45" s="108">
        <v>1</v>
      </c>
      <c r="D45" s="108" t="s">
        <v>24</v>
      </c>
      <c r="E45" s="106">
        <v>19000</v>
      </c>
      <c r="F45" s="106">
        <v>19000</v>
      </c>
      <c r="G45" s="106">
        <v>19000</v>
      </c>
      <c r="H45" s="106">
        <v>19000</v>
      </c>
      <c r="I45" s="106">
        <v>19000</v>
      </c>
      <c r="J45" s="106">
        <v>19000</v>
      </c>
      <c r="K45" s="106">
        <v>19000</v>
      </c>
      <c r="L45" s="106">
        <v>19250</v>
      </c>
      <c r="M45" s="106">
        <v>23000</v>
      </c>
      <c r="N45" s="106">
        <v>23000</v>
      </c>
      <c r="O45" s="106">
        <v>23000</v>
      </c>
      <c r="P45" s="106">
        <v>23000</v>
      </c>
      <c r="Q45" s="106">
        <v>23000</v>
      </c>
      <c r="R45" s="106">
        <v>23000</v>
      </c>
      <c r="S45" s="106">
        <v>23000</v>
      </c>
      <c r="T45" s="106">
        <v>23000</v>
      </c>
      <c r="U45" s="106">
        <v>23400</v>
      </c>
      <c r="V45" s="106">
        <v>23000</v>
      </c>
      <c r="W45" s="106">
        <v>23000</v>
      </c>
      <c r="X45" s="106">
        <v>22600</v>
      </c>
      <c r="Y45" s="106">
        <v>22200</v>
      </c>
      <c r="Z45" s="106">
        <v>22400</v>
      </c>
      <c r="AA45" s="106">
        <v>22400</v>
      </c>
      <c r="AB45" s="106">
        <v>22200</v>
      </c>
      <c r="AC45" s="106">
        <v>22400</v>
      </c>
      <c r="AD45" s="106">
        <v>21600</v>
      </c>
      <c r="AE45" s="106">
        <v>21000</v>
      </c>
      <c r="AF45" s="106">
        <v>21000</v>
      </c>
      <c r="AG45" s="106">
        <v>21000</v>
      </c>
      <c r="AH45" s="106">
        <v>21000</v>
      </c>
      <c r="AI45" s="106">
        <v>21000</v>
      </c>
      <c r="AJ45" s="106">
        <v>21000</v>
      </c>
      <c r="AK45" s="106">
        <v>20800</v>
      </c>
      <c r="AL45" s="106">
        <v>20800</v>
      </c>
      <c r="AM45" s="106">
        <v>21000</v>
      </c>
      <c r="AN45" s="106">
        <v>20600</v>
      </c>
      <c r="AO45" s="106">
        <v>20000</v>
      </c>
      <c r="AP45" s="106">
        <v>20000</v>
      </c>
      <c r="AQ45" s="106">
        <v>20000</v>
      </c>
      <c r="AR45" s="106">
        <v>20000</v>
      </c>
      <c r="AS45" s="106">
        <v>20000</v>
      </c>
      <c r="AT45" s="106">
        <v>20000</v>
      </c>
      <c r="AU45" s="106">
        <v>20000</v>
      </c>
      <c r="AV45" s="106">
        <v>20000</v>
      </c>
      <c r="AW45" s="106">
        <v>20000</v>
      </c>
      <c r="AX45" s="106">
        <v>20000</v>
      </c>
      <c r="AY45" s="106">
        <v>20000</v>
      </c>
      <c r="AZ45" s="106">
        <v>20000</v>
      </c>
      <c r="BA45" s="106">
        <v>21000</v>
      </c>
      <c r="BB45" s="106">
        <v>21000</v>
      </c>
      <c r="BC45" s="106">
        <v>21000</v>
      </c>
      <c r="BD45" s="106">
        <v>21000</v>
      </c>
      <c r="BE45" s="106">
        <v>21000</v>
      </c>
      <c r="BF45" s="106">
        <v>21000</v>
      </c>
      <c r="BG45" s="106">
        <v>23000</v>
      </c>
      <c r="BH45" s="106">
        <v>23000</v>
      </c>
      <c r="BI45" s="106">
        <v>22200</v>
      </c>
      <c r="BJ45" s="106">
        <v>21000</v>
      </c>
      <c r="BK45" s="106">
        <v>21800</v>
      </c>
      <c r="BL45" s="106">
        <v>23000</v>
      </c>
      <c r="BM45" s="106">
        <v>23000</v>
      </c>
      <c r="BN45" s="106">
        <v>25000</v>
      </c>
      <c r="BO45" s="106">
        <v>25000</v>
      </c>
      <c r="BP45" s="106">
        <v>25000</v>
      </c>
      <c r="BQ45" s="106">
        <v>25000</v>
      </c>
      <c r="BR45" s="106">
        <v>25000</v>
      </c>
      <c r="BS45" s="106">
        <v>25000</v>
      </c>
      <c r="BT45" s="106">
        <v>25000</v>
      </c>
      <c r="BU45" s="106">
        <v>25000</v>
      </c>
      <c r="BV45" s="106">
        <v>25000</v>
      </c>
      <c r="BW45" s="106">
        <v>25000</v>
      </c>
      <c r="BX45" s="106">
        <v>25000</v>
      </c>
      <c r="BY45" s="106">
        <v>25000</v>
      </c>
      <c r="BZ45" s="106">
        <v>25000</v>
      </c>
      <c r="CA45" s="106">
        <v>25000</v>
      </c>
      <c r="CB45" s="106">
        <v>25000</v>
      </c>
      <c r="CC45" s="106">
        <v>25000</v>
      </c>
      <c r="CD45" s="106">
        <v>23875</v>
      </c>
      <c r="CE45" s="106">
        <v>22000</v>
      </c>
      <c r="CF45" s="106">
        <v>22000</v>
      </c>
      <c r="CG45" s="106">
        <v>22000</v>
      </c>
      <c r="CH45" s="106">
        <v>22000</v>
      </c>
      <c r="CI45" s="106">
        <v>22000</v>
      </c>
      <c r="CJ45" s="106">
        <v>22000</v>
      </c>
      <c r="CK45" s="106">
        <v>22000</v>
      </c>
      <c r="CL45" s="106">
        <v>22000</v>
      </c>
      <c r="CM45" s="106">
        <v>22000</v>
      </c>
      <c r="CN45" s="106">
        <v>22000</v>
      </c>
      <c r="CO45" s="106">
        <v>22000</v>
      </c>
      <c r="CP45" s="106">
        <v>22000</v>
      </c>
      <c r="CQ45" s="106">
        <v>22000</v>
      </c>
      <c r="CR45" s="106">
        <v>22000</v>
      </c>
      <c r="CS45" s="106">
        <v>22000</v>
      </c>
      <c r="CT45" s="106">
        <v>22000</v>
      </c>
      <c r="CU45" s="106">
        <v>22000</v>
      </c>
      <c r="CV45" s="106">
        <v>21600</v>
      </c>
      <c r="CW45" s="106">
        <v>22000</v>
      </c>
      <c r="CX45" s="106">
        <v>22000</v>
      </c>
      <c r="CY45" s="106">
        <v>22000</v>
      </c>
      <c r="CZ45" s="106">
        <v>22000</v>
      </c>
      <c r="DA45" s="106">
        <v>22000</v>
      </c>
      <c r="DB45" s="106">
        <v>22600</v>
      </c>
      <c r="DC45" s="106">
        <v>22000</v>
      </c>
      <c r="DD45" s="106">
        <v>22000</v>
      </c>
      <c r="DE45" s="106">
        <v>22000</v>
      </c>
      <c r="DF45" s="106">
        <v>22000</v>
      </c>
      <c r="DG45" s="106">
        <v>22000</v>
      </c>
      <c r="DH45" s="106">
        <v>22000</v>
      </c>
      <c r="DI45" s="106">
        <v>22000</v>
      </c>
      <c r="DJ45" s="106">
        <v>22000</v>
      </c>
      <c r="DK45" s="106">
        <v>22000</v>
      </c>
      <c r="DL45" s="106">
        <v>22000</v>
      </c>
      <c r="DM45" s="106">
        <v>22000</v>
      </c>
      <c r="DN45" s="106">
        <v>22000</v>
      </c>
      <c r="DO45" s="106">
        <v>22000</v>
      </c>
      <c r="DP45" s="106">
        <v>20500</v>
      </c>
      <c r="DQ45" s="106">
        <v>21000</v>
      </c>
      <c r="DR45" s="106">
        <v>22000</v>
      </c>
      <c r="DS45" s="106">
        <v>21600</v>
      </c>
      <c r="DT45" s="106">
        <v>22000</v>
      </c>
      <c r="DU45" s="106">
        <v>22000</v>
      </c>
      <c r="DV45" s="106">
        <v>22000</v>
      </c>
      <c r="DW45" s="106">
        <v>22000</v>
      </c>
      <c r="DX45" s="106">
        <v>22000</v>
      </c>
      <c r="DY45" s="106">
        <v>22000</v>
      </c>
      <c r="DZ45" s="106">
        <v>22000</v>
      </c>
      <c r="EA45" s="106">
        <v>22000</v>
      </c>
      <c r="EB45" s="106">
        <v>22000</v>
      </c>
      <c r="EC45" s="106">
        <v>22000</v>
      </c>
      <c r="ED45" s="106">
        <v>22000</v>
      </c>
      <c r="EE45" s="106">
        <v>22000</v>
      </c>
      <c r="EF45" s="106">
        <v>22000</v>
      </c>
      <c r="EG45" s="106">
        <v>23200</v>
      </c>
      <c r="EH45" s="106">
        <v>23000</v>
      </c>
      <c r="EI45" s="106">
        <v>23000</v>
      </c>
      <c r="EJ45" s="106">
        <v>23000</v>
      </c>
      <c r="EK45" s="106">
        <v>23000</v>
      </c>
      <c r="EL45" s="106">
        <v>23000</v>
      </c>
      <c r="EM45" s="106">
        <v>23000</v>
      </c>
      <c r="EN45" s="106">
        <v>23000</v>
      </c>
      <c r="EO45" s="106">
        <v>23000</v>
      </c>
      <c r="EP45" s="106">
        <v>23000</v>
      </c>
      <c r="EQ45" s="106">
        <v>23000</v>
      </c>
      <c r="ER45" s="106">
        <v>23000</v>
      </c>
      <c r="ES45" s="106">
        <v>23000</v>
      </c>
      <c r="ET45" s="106">
        <v>23000</v>
      </c>
      <c r="EU45" s="106">
        <v>23000</v>
      </c>
      <c r="EV45" s="106">
        <v>23800</v>
      </c>
      <c r="EW45" s="106">
        <v>22800</v>
      </c>
      <c r="EX45" s="106">
        <v>22000</v>
      </c>
      <c r="EY45" s="106">
        <v>22000</v>
      </c>
      <c r="EZ45" s="106">
        <v>22000</v>
      </c>
      <c r="FA45" s="106">
        <v>22000</v>
      </c>
      <c r="FB45" s="106">
        <v>22000</v>
      </c>
      <c r="FC45" s="106">
        <v>22000</v>
      </c>
      <c r="FD45" s="106">
        <v>22000</v>
      </c>
      <c r="FE45" s="106">
        <v>22000</v>
      </c>
      <c r="FF45" s="106">
        <v>22800</v>
      </c>
      <c r="FG45" s="106">
        <v>22666.666666666668</v>
      </c>
      <c r="FH45" s="106">
        <v>24000</v>
      </c>
      <c r="FI45" s="106">
        <v>24000</v>
      </c>
      <c r="FJ45" s="106">
        <v>24000</v>
      </c>
      <c r="FK45" s="106">
        <v>24000</v>
      </c>
      <c r="FL45" s="106">
        <v>24000</v>
      </c>
      <c r="FM45" s="106">
        <v>24000</v>
      </c>
      <c r="FN45" s="106">
        <v>24000</v>
      </c>
      <c r="FO45" s="106">
        <v>24000</v>
      </c>
      <c r="FP45" s="106">
        <v>24000</v>
      </c>
      <c r="FQ45" s="106">
        <v>24000</v>
      </c>
      <c r="FR45" s="106">
        <v>24000</v>
      </c>
      <c r="FS45" s="106">
        <v>24000</v>
      </c>
      <c r="FT45" s="106">
        <v>24000</v>
      </c>
      <c r="FU45" s="106">
        <v>24000</v>
      </c>
      <c r="FV45" s="106">
        <v>24000</v>
      </c>
      <c r="FW45" s="106">
        <v>24000</v>
      </c>
      <c r="FX45" s="106">
        <v>24000</v>
      </c>
      <c r="FY45" s="106">
        <v>24000</v>
      </c>
      <c r="FZ45" s="106">
        <v>24000</v>
      </c>
      <c r="GA45" s="106">
        <v>24000</v>
      </c>
      <c r="GB45" s="106">
        <v>24000</v>
      </c>
      <c r="GC45" s="106">
        <v>24000</v>
      </c>
    </row>
    <row r="46" spans="1:185" ht="15.75" customHeight="1" x14ac:dyDescent="0.35">
      <c r="A46">
        <f>INDEX('Varian All'!$A$5:$A$104,MATCH(B46,'Varian All'!$B$5:$B$104,0))</f>
        <v>62</v>
      </c>
      <c r="B46" s="108" t="s">
        <v>88</v>
      </c>
      <c r="C46" s="108">
        <v>1</v>
      </c>
      <c r="D46" s="108" t="s">
        <v>24</v>
      </c>
      <c r="E46" s="106">
        <v>2500</v>
      </c>
      <c r="F46" s="106">
        <v>2500</v>
      </c>
      <c r="G46" s="106">
        <v>2500</v>
      </c>
      <c r="H46" s="106">
        <v>2500</v>
      </c>
      <c r="I46" s="106">
        <v>2500</v>
      </c>
      <c r="J46" s="106">
        <v>2500</v>
      </c>
      <c r="K46" s="106">
        <v>2500</v>
      </c>
      <c r="L46" s="106">
        <v>2500</v>
      </c>
      <c r="M46" s="106">
        <v>2500</v>
      </c>
      <c r="N46" s="106">
        <v>2625</v>
      </c>
      <c r="O46" s="106">
        <v>2900</v>
      </c>
      <c r="P46" s="106">
        <v>3000</v>
      </c>
      <c r="Q46" s="106">
        <v>3000</v>
      </c>
      <c r="R46" s="106">
        <v>3000</v>
      </c>
      <c r="S46" s="106">
        <v>3000</v>
      </c>
      <c r="T46" s="106">
        <v>3000</v>
      </c>
      <c r="U46" s="106">
        <v>3000</v>
      </c>
      <c r="V46" s="106">
        <v>3000</v>
      </c>
      <c r="W46" s="106">
        <v>3000</v>
      </c>
      <c r="X46" s="106">
        <v>3000</v>
      </c>
      <c r="Y46" s="106">
        <v>3000</v>
      </c>
      <c r="Z46" s="106">
        <v>3000</v>
      </c>
      <c r="AA46" s="106">
        <v>3000</v>
      </c>
      <c r="AB46" s="106">
        <v>3000</v>
      </c>
      <c r="AC46" s="106">
        <v>3000</v>
      </c>
      <c r="AD46" s="106">
        <v>3000</v>
      </c>
      <c r="AE46" s="106">
        <v>3000</v>
      </c>
      <c r="AF46" s="106">
        <v>3000</v>
      </c>
      <c r="AG46" s="106">
        <v>3000</v>
      </c>
      <c r="AH46" s="106">
        <v>3000</v>
      </c>
      <c r="AI46" s="106">
        <v>3000</v>
      </c>
      <c r="AJ46" s="106">
        <v>3000</v>
      </c>
      <c r="AK46" s="106">
        <v>3000</v>
      </c>
      <c r="AL46" s="106">
        <v>3000</v>
      </c>
      <c r="AM46" s="106">
        <v>3000</v>
      </c>
      <c r="AN46" s="106">
        <v>3000</v>
      </c>
      <c r="AO46" s="106">
        <v>3000</v>
      </c>
      <c r="AP46" s="106">
        <v>3000</v>
      </c>
      <c r="AQ46" s="106">
        <v>3000</v>
      </c>
      <c r="AR46" s="106">
        <v>3000</v>
      </c>
      <c r="AS46" s="106">
        <v>3000</v>
      </c>
      <c r="AT46" s="106">
        <v>3000</v>
      </c>
      <c r="AU46" s="106">
        <v>3000</v>
      </c>
      <c r="AV46" s="106">
        <v>3000</v>
      </c>
      <c r="AW46" s="106">
        <v>3000</v>
      </c>
      <c r="AX46" s="106">
        <v>3000</v>
      </c>
      <c r="AY46" s="106">
        <v>3000</v>
      </c>
      <c r="AZ46" s="106">
        <v>3000</v>
      </c>
      <c r="BA46" s="106">
        <v>3000</v>
      </c>
      <c r="BB46" s="106">
        <v>3000</v>
      </c>
      <c r="BC46" s="106">
        <v>3000</v>
      </c>
      <c r="BD46" s="106">
        <v>3000</v>
      </c>
      <c r="BE46" s="106">
        <v>3000</v>
      </c>
      <c r="BF46" s="106">
        <v>3000</v>
      </c>
      <c r="BG46" s="106">
        <v>3000</v>
      </c>
      <c r="BH46" s="106">
        <v>3000</v>
      </c>
      <c r="BI46" s="106">
        <v>3000</v>
      </c>
      <c r="BJ46" s="106">
        <v>3000</v>
      </c>
      <c r="BK46" s="106">
        <v>3000</v>
      </c>
      <c r="BL46" s="106">
        <v>3000</v>
      </c>
      <c r="BM46" s="106">
        <v>3000</v>
      </c>
      <c r="BN46" s="106">
        <v>3000</v>
      </c>
      <c r="BO46" s="106">
        <v>3000</v>
      </c>
      <c r="BP46" s="106">
        <v>3000</v>
      </c>
      <c r="BQ46" s="106">
        <v>3000</v>
      </c>
      <c r="BR46" s="106">
        <v>3000</v>
      </c>
      <c r="BS46" s="106">
        <v>3000</v>
      </c>
      <c r="BT46" s="106">
        <v>3000</v>
      </c>
      <c r="BU46" s="106">
        <v>3000</v>
      </c>
      <c r="BV46" s="106">
        <v>3000</v>
      </c>
      <c r="BW46" s="106">
        <v>3000</v>
      </c>
      <c r="BX46" s="106">
        <v>3000</v>
      </c>
      <c r="BY46" s="106">
        <v>3000</v>
      </c>
      <c r="BZ46" s="106">
        <v>3000</v>
      </c>
      <c r="CA46" s="106">
        <v>3000</v>
      </c>
      <c r="CB46" s="106">
        <v>3000</v>
      </c>
      <c r="CC46" s="106">
        <v>3000</v>
      </c>
      <c r="CD46" s="106">
        <v>3000</v>
      </c>
      <c r="CE46" s="106">
        <v>3000</v>
      </c>
      <c r="CF46" s="106">
        <v>3000</v>
      </c>
      <c r="CG46" s="106">
        <v>3000</v>
      </c>
      <c r="CH46" s="106">
        <v>3000</v>
      </c>
      <c r="CI46" s="106">
        <v>3000</v>
      </c>
      <c r="CJ46" s="106">
        <v>3000</v>
      </c>
      <c r="CK46" s="106">
        <v>3000</v>
      </c>
      <c r="CL46" s="106">
        <v>3000</v>
      </c>
      <c r="CM46" s="106">
        <v>3000</v>
      </c>
      <c r="CN46" s="106">
        <v>3000</v>
      </c>
      <c r="CO46" s="106">
        <v>3000</v>
      </c>
      <c r="CP46" s="106">
        <v>3000</v>
      </c>
      <c r="CQ46" s="106">
        <v>3000</v>
      </c>
      <c r="CR46" s="106">
        <v>3000</v>
      </c>
      <c r="CS46" s="106">
        <v>3000</v>
      </c>
      <c r="CT46" s="106">
        <v>3000</v>
      </c>
      <c r="CU46" s="106">
        <v>3000</v>
      </c>
      <c r="CV46" s="106">
        <v>3000</v>
      </c>
      <c r="CW46" s="106">
        <v>3000</v>
      </c>
      <c r="CX46" s="106">
        <v>3000</v>
      </c>
      <c r="CY46" s="106">
        <v>3000</v>
      </c>
      <c r="CZ46" s="106">
        <v>3000</v>
      </c>
      <c r="DA46" s="106">
        <v>3000</v>
      </c>
      <c r="DB46" s="106">
        <v>3000</v>
      </c>
      <c r="DC46" s="106">
        <v>3000</v>
      </c>
      <c r="DD46" s="106">
        <v>3000</v>
      </c>
      <c r="DE46" s="106">
        <v>3000</v>
      </c>
      <c r="DF46" s="106">
        <v>3000</v>
      </c>
      <c r="DG46" s="106">
        <v>3000</v>
      </c>
      <c r="DH46" s="106">
        <v>3000</v>
      </c>
      <c r="DI46" s="106">
        <v>3000</v>
      </c>
      <c r="DJ46" s="106">
        <v>3000</v>
      </c>
      <c r="DK46" s="106">
        <v>3200</v>
      </c>
      <c r="DL46" s="106">
        <v>3000</v>
      </c>
      <c r="DM46" s="106">
        <v>3000</v>
      </c>
      <c r="DN46" s="106">
        <v>3000</v>
      </c>
      <c r="DO46" s="106">
        <v>3000</v>
      </c>
      <c r="DP46" s="106">
        <v>3000</v>
      </c>
      <c r="DQ46" s="106">
        <v>3000</v>
      </c>
      <c r="DR46" s="106">
        <v>3000</v>
      </c>
      <c r="DS46" s="106">
        <v>3000</v>
      </c>
      <c r="DT46" s="106">
        <v>3000</v>
      </c>
      <c r="DU46" s="106">
        <v>3000</v>
      </c>
      <c r="DV46" s="106">
        <v>3000</v>
      </c>
      <c r="DW46" s="106">
        <v>3000</v>
      </c>
      <c r="DX46" s="106">
        <v>3000</v>
      </c>
      <c r="DY46" s="106">
        <v>3000</v>
      </c>
      <c r="DZ46" s="106">
        <v>3000</v>
      </c>
      <c r="EA46" s="106">
        <v>3000</v>
      </c>
      <c r="EB46" s="106">
        <v>3000</v>
      </c>
      <c r="EC46" s="106">
        <v>3000</v>
      </c>
      <c r="ED46" s="106">
        <v>3000</v>
      </c>
      <c r="EE46" s="106">
        <v>3000</v>
      </c>
      <c r="EF46" s="106">
        <v>3000</v>
      </c>
      <c r="EG46" s="106">
        <v>3000</v>
      </c>
      <c r="EH46" s="106">
        <v>3000</v>
      </c>
      <c r="EI46" s="106">
        <v>3000</v>
      </c>
      <c r="EJ46" s="106">
        <v>3000</v>
      </c>
      <c r="EK46" s="106">
        <v>3000</v>
      </c>
      <c r="EL46" s="106">
        <v>3000</v>
      </c>
      <c r="EM46" s="106">
        <v>3000</v>
      </c>
      <c r="EN46" s="106">
        <v>3000</v>
      </c>
      <c r="EO46" s="106">
        <v>3000</v>
      </c>
      <c r="EP46" s="106">
        <v>3000</v>
      </c>
      <c r="EQ46" s="106">
        <v>3000</v>
      </c>
      <c r="ER46" s="106">
        <v>3000</v>
      </c>
      <c r="ES46" s="106">
        <v>3000</v>
      </c>
      <c r="ET46" s="106">
        <v>3000</v>
      </c>
      <c r="EU46" s="106">
        <v>3000</v>
      </c>
      <c r="EV46" s="106">
        <v>3000</v>
      </c>
      <c r="EW46" s="106">
        <v>3000</v>
      </c>
      <c r="EX46" s="106">
        <v>3000</v>
      </c>
      <c r="EY46" s="106">
        <v>3000</v>
      </c>
      <c r="EZ46" s="106">
        <v>3000</v>
      </c>
      <c r="FA46" s="106">
        <v>3000</v>
      </c>
      <c r="FB46" s="106">
        <v>3000</v>
      </c>
      <c r="FC46" s="106">
        <v>3000</v>
      </c>
      <c r="FD46" s="106">
        <v>3000</v>
      </c>
      <c r="FE46" s="106">
        <v>3000</v>
      </c>
      <c r="FF46" s="106">
        <v>3000</v>
      </c>
      <c r="FG46" s="106">
        <v>3000</v>
      </c>
      <c r="FH46" s="106">
        <v>3000</v>
      </c>
      <c r="FI46" s="106">
        <v>3000</v>
      </c>
      <c r="FJ46" s="106">
        <v>3000</v>
      </c>
      <c r="FK46" s="106">
        <v>3000</v>
      </c>
      <c r="FL46" s="106">
        <v>3000</v>
      </c>
      <c r="FM46" s="106">
        <v>3000</v>
      </c>
      <c r="FN46" s="106">
        <v>3000</v>
      </c>
      <c r="FO46" s="106">
        <v>3000</v>
      </c>
      <c r="FP46" s="106">
        <v>3000</v>
      </c>
      <c r="FQ46" s="106">
        <v>3000</v>
      </c>
      <c r="FR46" s="106">
        <v>3000</v>
      </c>
      <c r="FS46" s="106">
        <v>3000</v>
      </c>
      <c r="FT46" s="106">
        <v>3000</v>
      </c>
      <c r="FU46" s="106">
        <v>3000</v>
      </c>
      <c r="FV46" s="106">
        <v>3000</v>
      </c>
      <c r="FW46" s="106">
        <v>3000</v>
      </c>
      <c r="FX46" s="106">
        <v>3000</v>
      </c>
      <c r="FY46" s="106">
        <v>3000</v>
      </c>
      <c r="FZ46" s="106">
        <v>3000</v>
      </c>
      <c r="GA46" s="106">
        <v>3000</v>
      </c>
      <c r="GB46" s="106">
        <v>3000</v>
      </c>
      <c r="GC46" s="106">
        <v>3000</v>
      </c>
    </row>
    <row r="47" spans="1:185" ht="15.75" customHeight="1" x14ac:dyDescent="0.35">
      <c r="A47">
        <f>INDEX('Varian All'!$A$5:$A$104,MATCH(B47,'Varian All'!$B$5:$B$104,0))</f>
        <v>24</v>
      </c>
      <c r="B47" s="49" t="s">
        <v>47</v>
      </c>
      <c r="C47" s="106">
        <v>1</v>
      </c>
      <c r="D47" s="106" t="s">
        <v>143</v>
      </c>
      <c r="EI47" s="106">
        <v>14000</v>
      </c>
      <c r="EJ47" s="106">
        <v>14000</v>
      </c>
      <c r="EK47" s="106">
        <v>14000</v>
      </c>
      <c r="EL47" s="106">
        <v>14000</v>
      </c>
      <c r="EM47" s="106">
        <v>14000</v>
      </c>
      <c r="EN47" s="106">
        <v>14000</v>
      </c>
      <c r="EO47" s="106">
        <v>14000</v>
      </c>
      <c r="EP47" s="106">
        <v>14000</v>
      </c>
      <c r="EQ47" s="106">
        <v>14000</v>
      </c>
      <c r="ER47" s="106">
        <v>14000</v>
      </c>
      <c r="ES47" s="106">
        <v>14000</v>
      </c>
      <c r="ET47" s="106">
        <v>14000</v>
      </c>
      <c r="EU47" s="106">
        <v>14000</v>
      </c>
      <c r="EV47" s="109">
        <v>14000</v>
      </c>
      <c r="EW47" s="109">
        <v>14000</v>
      </c>
      <c r="EX47" s="109">
        <v>14000</v>
      </c>
      <c r="EY47" s="109">
        <v>14000</v>
      </c>
      <c r="EZ47" s="109">
        <v>14000</v>
      </c>
      <c r="FA47" s="109">
        <v>14000</v>
      </c>
      <c r="FB47" s="109">
        <v>14000</v>
      </c>
      <c r="FC47" s="109">
        <v>14000</v>
      </c>
      <c r="FD47" s="109">
        <v>14000</v>
      </c>
      <c r="FE47" s="109">
        <v>14000</v>
      </c>
      <c r="FF47" s="109">
        <v>14000</v>
      </c>
      <c r="FG47" s="109">
        <v>14000</v>
      </c>
      <c r="FH47" s="109">
        <v>14000</v>
      </c>
      <c r="FI47" s="109">
        <v>14250</v>
      </c>
      <c r="FJ47" s="109">
        <v>14000</v>
      </c>
      <c r="FK47" s="109">
        <v>14000</v>
      </c>
      <c r="FL47" s="109">
        <v>14000</v>
      </c>
      <c r="FM47" s="109">
        <v>14000</v>
      </c>
      <c r="FN47" s="109">
        <v>14000</v>
      </c>
      <c r="FO47" s="109">
        <v>14000</v>
      </c>
      <c r="FP47" s="109">
        <v>14000</v>
      </c>
      <c r="FQ47" s="109">
        <v>14000</v>
      </c>
      <c r="FR47" s="109">
        <v>14000</v>
      </c>
      <c r="FS47" s="109">
        <v>14000</v>
      </c>
      <c r="FT47" s="109">
        <v>14000</v>
      </c>
      <c r="FU47" s="109">
        <v>14000</v>
      </c>
      <c r="FV47" s="109">
        <v>14000</v>
      </c>
      <c r="FW47" s="109">
        <v>14000</v>
      </c>
      <c r="FX47" s="109">
        <v>14000</v>
      </c>
      <c r="FY47" s="109">
        <v>14000</v>
      </c>
      <c r="FZ47" s="109">
        <v>14000</v>
      </c>
      <c r="GA47" s="109">
        <v>14000</v>
      </c>
      <c r="GB47" s="109">
        <v>14000</v>
      </c>
      <c r="GC47" s="109">
        <v>14000</v>
      </c>
    </row>
    <row r="48" spans="1:185" ht="15.75" customHeight="1" x14ac:dyDescent="0.35">
      <c r="A48">
        <f>INDEX('Varian All'!$A$5:$A$104,MATCH(B48,'Varian All'!$B$5:$B$104,0))</f>
        <v>64</v>
      </c>
      <c r="B48" s="18" t="s">
        <v>86</v>
      </c>
    </row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46">
    <mergeCell ref="E1:AZ1"/>
    <mergeCell ref="BA1:CU1"/>
    <mergeCell ref="CV1:EU1"/>
    <mergeCell ref="EV1:GC1"/>
    <mergeCell ref="E2:H2"/>
    <mergeCell ref="I2:L2"/>
    <mergeCell ref="M2:Q2"/>
    <mergeCell ref="R2:U2"/>
    <mergeCell ref="V2:Y2"/>
    <mergeCell ref="Z2:AD2"/>
    <mergeCell ref="CA2:CD2"/>
    <mergeCell ref="AE2:AH2"/>
    <mergeCell ref="AI2:AM2"/>
    <mergeCell ref="AN2:AQ2"/>
    <mergeCell ref="AR2:AU2"/>
    <mergeCell ref="AV2:AZ2"/>
    <mergeCell ref="BA2:BD2"/>
    <mergeCell ref="BE2:BI2"/>
    <mergeCell ref="BJ2:BM2"/>
    <mergeCell ref="BN2:BQ2"/>
    <mergeCell ref="BR2:BV2"/>
    <mergeCell ref="BW2:BZ2"/>
    <mergeCell ref="DZ2:ED2"/>
    <mergeCell ref="CE2:CH2"/>
    <mergeCell ref="CI2:CL2"/>
    <mergeCell ref="CM2:CP2"/>
    <mergeCell ref="CQ2:CU2"/>
    <mergeCell ref="CV2:CY2"/>
    <mergeCell ref="CZ2:DC2"/>
    <mergeCell ref="DD2:DH2"/>
    <mergeCell ref="DI2:DL2"/>
    <mergeCell ref="DM2:DP2"/>
    <mergeCell ref="DQ2:DU2"/>
    <mergeCell ref="DV2:DY2"/>
    <mergeCell ref="FZ2:GC2"/>
    <mergeCell ref="EE2:EH2"/>
    <mergeCell ref="EI2:EL2"/>
    <mergeCell ref="EM2:EQ2"/>
    <mergeCell ref="ER2:EU2"/>
    <mergeCell ref="EV2:EY2"/>
    <mergeCell ref="EZ2:FC2"/>
    <mergeCell ref="FD2:FH2"/>
    <mergeCell ref="FI2:FL2"/>
    <mergeCell ref="FM2:FQ2"/>
    <mergeCell ref="FR2:FU2"/>
    <mergeCell ref="FV2:FY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E865-7DCE-4460-B345-E4BD208B2CB2}">
  <dimension ref="A1:HI66"/>
  <sheetViews>
    <sheetView workbookViewId="0">
      <selection activeCell="CW43" sqref="CW43"/>
    </sheetView>
  </sheetViews>
  <sheetFormatPr defaultColWidth="8.81640625" defaultRowHeight="14.5" x14ac:dyDescent="0.35"/>
  <cols>
    <col min="1" max="1" width="5" bestFit="1" customWidth="1"/>
    <col min="2" max="2" width="55.453125" bestFit="1" customWidth="1"/>
    <col min="3" max="4" width="9.81640625" customWidth="1"/>
    <col min="5" max="5" width="5.453125" bestFit="1" customWidth="1"/>
    <col min="6" max="6" width="59.1796875" bestFit="1" customWidth="1"/>
    <col min="7" max="7" width="12" bestFit="1" customWidth="1"/>
    <col min="8" max="8" width="9" bestFit="1" customWidth="1"/>
    <col min="9" max="9" width="8" customWidth="1"/>
  </cols>
  <sheetData>
    <row r="1" spans="1:217" ht="26" x14ac:dyDescent="0.35">
      <c r="A1" s="143" t="s">
        <v>0</v>
      </c>
      <c r="B1" s="143"/>
      <c r="C1" s="1"/>
      <c r="D1" s="1"/>
      <c r="E1" s="143" t="s">
        <v>0</v>
      </c>
      <c r="F1" s="143"/>
      <c r="G1" s="50"/>
      <c r="H1" s="50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C1" s="47"/>
      <c r="DD1" s="47"/>
      <c r="DE1" s="47"/>
      <c r="DF1" s="47"/>
      <c r="DG1" s="47"/>
      <c r="DH1" s="47"/>
      <c r="DI1" s="47"/>
      <c r="DJ1" s="47"/>
      <c r="DK1" s="47"/>
      <c r="DL1" s="47"/>
      <c r="DM1" s="47"/>
      <c r="DN1" s="47"/>
      <c r="DO1" s="47"/>
      <c r="DP1" s="47"/>
      <c r="DQ1" s="47"/>
      <c r="DR1" s="47"/>
      <c r="DS1" s="47"/>
      <c r="DT1" s="47"/>
      <c r="DU1" s="47"/>
      <c r="DV1" s="47"/>
      <c r="DW1" s="47"/>
      <c r="DX1" s="47"/>
      <c r="DY1" s="47"/>
      <c r="DZ1" s="47"/>
      <c r="EA1" s="47"/>
      <c r="EB1" s="47"/>
      <c r="EC1" s="47"/>
      <c r="ED1" s="47"/>
      <c r="EE1" s="47"/>
      <c r="EF1" s="47"/>
      <c r="EG1" s="47"/>
      <c r="EH1" s="47"/>
      <c r="EI1" s="47"/>
      <c r="EJ1" s="47"/>
      <c r="EK1" s="47"/>
      <c r="EL1" s="47"/>
      <c r="EM1" s="47"/>
      <c r="EN1" s="47"/>
      <c r="EO1" s="47"/>
      <c r="EP1" s="47"/>
      <c r="EQ1" s="47"/>
      <c r="ER1" s="47"/>
      <c r="ES1" s="47"/>
      <c r="ET1" s="47"/>
      <c r="EU1" s="47"/>
      <c r="EV1" s="47"/>
      <c r="EW1" s="47"/>
      <c r="EX1" s="47"/>
      <c r="EY1" s="47"/>
      <c r="EZ1" s="47"/>
      <c r="FA1" s="47"/>
      <c r="FB1" s="47"/>
      <c r="FC1" s="47"/>
      <c r="FD1" s="47"/>
      <c r="FE1" s="47"/>
      <c r="FF1" s="47"/>
      <c r="FG1" s="47"/>
      <c r="FH1" s="47"/>
      <c r="FI1" s="47"/>
      <c r="FJ1" s="47"/>
      <c r="FK1" s="47"/>
      <c r="FL1" s="47"/>
      <c r="FM1" s="47"/>
      <c r="FN1" s="47"/>
      <c r="FO1" s="47"/>
      <c r="FP1" s="47"/>
      <c r="FQ1" s="47"/>
      <c r="FR1" s="47"/>
      <c r="FS1" s="47"/>
      <c r="FT1" s="47"/>
      <c r="FU1" s="47"/>
      <c r="FV1" s="47"/>
      <c r="FW1" s="47"/>
      <c r="FX1" s="47"/>
      <c r="FY1" s="47"/>
      <c r="FZ1" s="47"/>
      <c r="GA1" s="47"/>
      <c r="GB1" s="47"/>
      <c r="GC1" s="47"/>
      <c r="GD1" s="47"/>
      <c r="GE1" s="47"/>
      <c r="GF1" s="47"/>
      <c r="GG1" s="47"/>
      <c r="GH1" s="47"/>
      <c r="GI1" s="47"/>
      <c r="GJ1" s="47"/>
      <c r="GK1" s="47"/>
      <c r="GL1" s="47"/>
      <c r="GM1" s="47"/>
      <c r="GN1" s="47"/>
      <c r="GO1" s="47"/>
      <c r="GP1" s="47"/>
      <c r="GQ1" s="47"/>
      <c r="GR1" s="47"/>
      <c r="GS1" s="47"/>
      <c r="GT1" s="47"/>
      <c r="GU1" s="47"/>
      <c r="GV1" s="47"/>
      <c r="GW1" s="47"/>
      <c r="GX1" s="47"/>
      <c r="GY1" s="47"/>
      <c r="GZ1" s="47"/>
      <c r="HA1" s="47"/>
      <c r="HB1" s="47"/>
      <c r="HC1" s="47"/>
      <c r="HD1" s="47"/>
      <c r="HE1" s="47"/>
      <c r="HF1" s="47"/>
      <c r="HG1" s="47"/>
      <c r="HH1" s="47"/>
      <c r="HI1" s="47"/>
    </row>
    <row r="2" spans="1:217" ht="18.5" x14ac:dyDescent="0.35">
      <c r="A2" s="144" t="s">
        <v>1</v>
      </c>
      <c r="B2" s="144"/>
      <c r="C2" s="4"/>
      <c r="D2" s="4"/>
      <c r="E2" s="144" t="s">
        <v>113</v>
      </c>
      <c r="F2" s="144"/>
      <c r="G2" s="50"/>
      <c r="H2" s="50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  <c r="AZ2" s="163"/>
      <c r="BA2" s="163"/>
      <c r="BB2" s="163"/>
      <c r="BC2" s="163"/>
      <c r="BD2" s="163"/>
      <c r="BE2" s="163"/>
      <c r="BF2" s="163"/>
      <c r="BG2" s="163"/>
      <c r="BH2" s="163"/>
      <c r="BI2" s="163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</row>
    <row r="3" spans="1:217" ht="18.5" x14ac:dyDescent="0.35">
      <c r="A3" s="3"/>
      <c r="B3" s="3"/>
      <c r="C3" s="4"/>
      <c r="D3" s="4"/>
      <c r="E3" s="47"/>
      <c r="F3" s="47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</row>
    <row r="4" spans="1:217" x14ac:dyDescent="0.35">
      <c r="A4" s="147" t="s">
        <v>2</v>
      </c>
      <c r="B4" s="147" t="s">
        <v>3</v>
      </c>
      <c r="C4" s="147" t="s">
        <v>4</v>
      </c>
      <c r="D4" s="147" t="s">
        <v>5</v>
      </c>
      <c r="E4" s="47"/>
      <c r="F4" s="47"/>
      <c r="G4" s="50"/>
      <c r="H4" s="60"/>
      <c r="I4" s="162">
        <v>2020</v>
      </c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>
        <v>2021</v>
      </c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  <c r="DG4" s="162"/>
      <c r="DH4" s="162"/>
      <c r="DI4" s="162"/>
      <c r="DJ4" s="162">
        <v>2022</v>
      </c>
      <c r="DK4" s="162"/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/>
      <c r="DZ4" s="162"/>
      <c r="EA4" s="162"/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/>
      <c r="EP4" s="162"/>
      <c r="EQ4" s="162"/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/>
      <c r="FF4" s="162"/>
      <c r="FG4" s="162"/>
      <c r="FH4" s="162"/>
      <c r="FI4" s="162"/>
      <c r="FJ4" s="162"/>
      <c r="FK4" s="162">
        <v>2023</v>
      </c>
      <c r="FL4" s="162"/>
      <c r="FM4" s="162"/>
      <c r="FN4" s="162"/>
      <c r="FO4" s="162"/>
      <c r="FP4" s="162"/>
      <c r="FQ4" s="162"/>
      <c r="FR4" s="162"/>
      <c r="FS4" s="162"/>
      <c r="FT4" s="162"/>
      <c r="FU4" s="162"/>
      <c r="FV4" s="162"/>
      <c r="FW4" s="162"/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/>
      <c r="GL4" s="162"/>
      <c r="GM4" s="162"/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/>
      <c r="HB4" s="162"/>
      <c r="HC4" s="162"/>
      <c r="HD4" s="162"/>
      <c r="HE4" s="162"/>
      <c r="HF4" s="162"/>
      <c r="HG4" s="162"/>
      <c r="HH4" s="162"/>
      <c r="HI4" s="162"/>
    </row>
    <row r="5" spans="1:217" x14ac:dyDescent="0.35">
      <c r="A5" s="147"/>
      <c r="B5" s="147"/>
      <c r="C5" s="147"/>
      <c r="D5" s="147"/>
      <c r="E5" s="47"/>
      <c r="F5" s="47"/>
      <c r="G5" s="50"/>
      <c r="H5" s="60"/>
      <c r="I5" s="162" t="s">
        <v>93</v>
      </c>
      <c r="J5" s="162"/>
      <c r="K5" s="162"/>
      <c r="L5" s="162"/>
      <c r="M5" s="162"/>
      <c r="N5" s="162" t="s">
        <v>94</v>
      </c>
      <c r="O5" s="162"/>
      <c r="P5" s="162"/>
      <c r="Q5" s="162"/>
      <c r="R5" s="162" t="s">
        <v>114</v>
      </c>
      <c r="S5" s="162"/>
      <c r="T5" s="162"/>
      <c r="U5" s="162"/>
      <c r="V5" s="162" t="s">
        <v>115</v>
      </c>
      <c r="W5" s="162"/>
      <c r="X5" s="162"/>
      <c r="Y5" s="162"/>
      <c r="Z5" s="162"/>
      <c r="AA5" s="162" t="s">
        <v>97</v>
      </c>
      <c r="AB5" s="162"/>
      <c r="AC5" s="162"/>
      <c r="AD5" s="162"/>
      <c r="AE5" s="162" t="s">
        <v>116</v>
      </c>
      <c r="AF5" s="162"/>
      <c r="AG5" s="162"/>
      <c r="AH5" s="162"/>
      <c r="AI5" s="162" t="s">
        <v>117</v>
      </c>
      <c r="AJ5" s="162"/>
      <c r="AK5" s="162"/>
      <c r="AL5" s="162"/>
      <c r="AM5" s="162"/>
      <c r="AN5" s="162" t="s">
        <v>118</v>
      </c>
      <c r="AO5" s="162"/>
      <c r="AP5" s="162"/>
      <c r="AQ5" s="162"/>
      <c r="AR5" s="162" t="s">
        <v>119</v>
      </c>
      <c r="AS5" s="162"/>
      <c r="AT5" s="162"/>
      <c r="AU5" s="162"/>
      <c r="AV5" s="162" t="s">
        <v>120</v>
      </c>
      <c r="AW5" s="162"/>
      <c r="AX5" s="162"/>
      <c r="AY5" s="162"/>
      <c r="AZ5" s="162"/>
      <c r="BA5" s="162" t="s">
        <v>121</v>
      </c>
      <c r="BB5" s="162"/>
      <c r="BC5" s="162"/>
      <c r="BD5" s="162"/>
      <c r="BE5" s="162" t="s">
        <v>122</v>
      </c>
      <c r="BF5" s="162"/>
      <c r="BG5" s="162"/>
      <c r="BH5" s="162"/>
      <c r="BI5" s="61"/>
      <c r="BJ5" s="162" t="s">
        <v>93</v>
      </c>
      <c r="BK5" s="162"/>
      <c r="BL5" s="162"/>
      <c r="BM5" s="162"/>
      <c r="BN5" s="162" t="s">
        <v>94</v>
      </c>
      <c r="BO5" s="162"/>
      <c r="BP5" s="162"/>
      <c r="BQ5" s="162"/>
      <c r="BR5" s="162" t="s">
        <v>114</v>
      </c>
      <c r="BS5" s="162"/>
      <c r="BT5" s="162"/>
      <c r="BU5" s="162"/>
      <c r="BV5" s="162"/>
      <c r="BW5" s="162" t="s">
        <v>115</v>
      </c>
      <c r="BX5" s="162"/>
      <c r="BY5" s="162"/>
      <c r="BZ5" s="162"/>
      <c r="CA5" s="162" t="s">
        <v>97</v>
      </c>
      <c r="CB5" s="162"/>
      <c r="CC5" s="162"/>
      <c r="CD5" s="162"/>
      <c r="CE5" s="162" t="s">
        <v>116</v>
      </c>
      <c r="CF5" s="162"/>
      <c r="CG5" s="162"/>
      <c r="CH5" s="162"/>
      <c r="CI5" s="162" t="s">
        <v>117</v>
      </c>
      <c r="CJ5" s="162"/>
      <c r="CK5" s="162"/>
      <c r="CL5" s="162"/>
      <c r="CM5" s="162"/>
      <c r="CN5" s="162" t="s">
        <v>118</v>
      </c>
      <c r="CO5" s="162"/>
      <c r="CP5" s="162"/>
      <c r="CQ5" s="162"/>
      <c r="CR5" s="162" t="s">
        <v>119</v>
      </c>
      <c r="CS5" s="162"/>
      <c r="CT5" s="162"/>
      <c r="CU5" s="162"/>
      <c r="CV5" s="162"/>
      <c r="CW5" s="162" t="s">
        <v>120</v>
      </c>
      <c r="CX5" s="162"/>
      <c r="CY5" s="162"/>
      <c r="CZ5" s="162"/>
      <c r="DA5" s="162" t="s">
        <v>121</v>
      </c>
      <c r="DB5" s="162"/>
      <c r="DC5" s="162"/>
      <c r="DD5" s="162"/>
      <c r="DE5" s="162" t="s">
        <v>122</v>
      </c>
      <c r="DF5" s="162"/>
      <c r="DG5" s="162"/>
      <c r="DH5" s="162"/>
      <c r="DI5" s="162"/>
      <c r="DJ5" s="161" t="s">
        <v>93</v>
      </c>
      <c r="DK5" s="161"/>
      <c r="DL5" s="161"/>
      <c r="DM5" s="161"/>
      <c r="DN5" s="161" t="s">
        <v>94</v>
      </c>
      <c r="DO5" s="161"/>
      <c r="DP5" s="161"/>
      <c r="DQ5" s="161"/>
      <c r="DR5" s="160" t="s">
        <v>114</v>
      </c>
      <c r="DS5" s="161"/>
      <c r="DT5" s="161"/>
      <c r="DU5" s="161"/>
      <c r="DV5" s="161"/>
      <c r="DW5" s="160" t="s">
        <v>115</v>
      </c>
      <c r="DX5" s="160"/>
      <c r="DY5" s="160"/>
      <c r="DZ5" s="160"/>
      <c r="EA5" s="160" t="s">
        <v>97</v>
      </c>
      <c r="EB5" s="161"/>
      <c r="EC5" s="161"/>
      <c r="ED5" s="161"/>
      <c r="EE5" s="161"/>
      <c r="EF5" s="160" t="s">
        <v>116</v>
      </c>
      <c r="EG5" s="161"/>
      <c r="EH5" s="161"/>
      <c r="EI5" s="161"/>
      <c r="EJ5" s="161"/>
      <c r="EK5" s="160" t="s">
        <v>117</v>
      </c>
      <c r="EL5" s="160"/>
      <c r="EM5" s="160"/>
      <c r="EN5" s="160"/>
      <c r="EO5" s="160" t="s">
        <v>118</v>
      </c>
      <c r="EP5" s="161"/>
      <c r="EQ5" s="161"/>
      <c r="ER5" s="161"/>
      <c r="ES5" s="160" t="s">
        <v>119</v>
      </c>
      <c r="ET5" s="161"/>
      <c r="EU5" s="161"/>
      <c r="EV5" s="161"/>
      <c r="EW5" s="161"/>
      <c r="EX5" s="160" t="s">
        <v>120</v>
      </c>
      <c r="EY5" s="161"/>
      <c r="EZ5" s="161"/>
      <c r="FA5" s="161"/>
      <c r="FB5" s="160" t="s">
        <v>121</v>
      </c>
      <c r="FC5" s="161"/>
      <c r="FD5" s="161"/>
      <c r="FE5" s="161"/>
      <c r="FF5" s="160" t="s">
        <v>122</v>
      </c>
      <c r="FG5" s="160"/>
      <c r="FH5" s="160"/>
      <c r="FI5" s="160"/>
      <c r="FJ5" s="160"/>
      <c r="FK5" s="161" t="s">
        <v>93</v>
      </c>
      <c r="FL5" s="161"/>
      <c r="FM5" s="161"/>
      <c r="FN5" s="161"/>
      <c r="FO5" s="161" t="s">
        <v>94</v>
      </c>
      <c r="FP5" s="161"/>
      <c r="FQ5" s="161"/>
      <c r="FR5" s="161"/>
      <c r="FS5" s="160" t="s">
        <v>114</v>
      </c>
      <c r="FT5" s="161"/>
      <c r="FU5" s="161"/>
      <c r="FV5" s="161"/>
      <c r="FW5" s="161"/>
      <c r="FX5" s="160" t="s">
        <v>115</v>
      </c>
      <c r="FY5" s="160"/>
      <c r="FZ5" s="160"/>
      <c r="GA5" s="160"/>
      <c r="GB5" s="160" t="s">
        <v>97</v>
      </c>
      <c r="GC5" s="161"/>
      <c r="GD5" s="161"/>
      <c r="GE5" s="161"/>
      <c r="GF5" s="160" t="s">
        <v>116</v>
      </c>
      <c r="GG5" s="161"/>
      <c r="GH5" s="161"/>
      <c r="GI5" s="161"/>
      <c r="GJ5" s="160" t="s">
        <v>117</v>
      </c>
      <c r="GK5" s="160"/>
      <c r="GL5" s="160"/>
      <c r="GM5" s="160"/>
      <c r="GN5" s="160" t="s">
        <v>118</v>
      </c>
      <c r="GO5" s="161"/>
      <c r="GP5" s="161"/>
      <c r="GQ5" s="161"/>
      <c r="GR5" s="160" t="s">
        <v>119</v>
      </c>
      <c r="GS5" s="161"/>
      <c r="GT5" s="161"/>
      <c r="GU5" s="161"/>
      <c r="GV5" s="161"/>
      <c r="GW5" s="160" t="s">
        <v>120</v>
      </c>
      <c r="GX5" s="161"/>
      <c r="GY5" s="161"/>
      <c r="GZ5" s="161"/>
      <c r="HA5" s="160" t="s">
        <v>121</v>
      </c>
      <c r="HB5" s="161"/>
      <c r="HC5" s="161"/>
      <c r="HD5" s="161"/>
      <c r="HE5" s="160" t="s">
        <v>122</v>
      </c>
      <c r="HF5" s="161"/>
      <c r="HG5" s="161"/>
      <c r="HH5" s="161"/>
      <c r="HI5" s="62"/>
    </row>
    <row r="6" spans="1:217" ht="18.5" x14ac:dyDescent="0.45">
      <c r="A6" s="148"/>
      <c r="B6" s="148"/>
      <c r="C6" s="148"/>
      <c r="D6" s="148"/>
      <c r="E6" s="63" t="s">
        <v>2</v>
      </c>
      <c r="F6" s="63" t="s">
        <v>123</v>
      </c>
      <c r="G6" s="64" t="s">
        <v>4</v>
      </c>
      <c r="H6" s="46" t="s">
        <v>5</v>
      </c>
      <c r="I6" s="65" t="s">
        <v>18</v>
      </c>
      <c r="J6" s="65" t="s">
        <v>19</v>
      </c>
      <c r="K6" s="65" t="s">
        <v>20</v>
      </c>
      <c r="L6" s="65" t="s">
        <v>21</v>
      </c>
      <c r="M6" s="65" t="s">
        <v>22</v>
      </c>
      <c r="N6" s="65" t="s">
        <v>18</v>
      </c>
      <c r="O6" s="65" t="s">
        <v>19</v>
      </c>
      <c r="P6" s="65" t="s">
        <v>20</v>
      </c>
      <c r="Q6" s="65" t="s">
        <v>21</v>
      </c>
      <c r="R6" s="65" t="s">
        <v>18</v>
      </c>
      <c r="S6" s="65" t="s">
        <v>19</v>
      </c>
      <c r="T6" s="65" t="s">
        <v>20</v>
      </c>
      <c r="U6" s="65" t="s">
        <v>21</v>
      </c>
      <c r="V6" s="65" t="s">
        <v>18</v>
      </c>
      <c r="W6" s="65" t="s">
        <v>19</v>
      </c>
      <c r="X6" s="65" t="s">
        <v>20</v>
      </c>
      <c r="Y6" s="65" t="s">
        <v>21</v>
      </c>
      <c r="Z6" s="65" t="s">
        <v>22</v>
      </c>
      <c r="AA6" s="65" t="s">
        <v>18</v>
      </c>
      <c r="AB6" s="65" t="s">
        <v>19</v>
      </c>
      <c r="AC6" s="65" t="s">
        <v>20</v>
      </c>
      <c r="AD6" s="65" t="s">
        <v>21</v>
      </c>
      <c r="AE6" s="65" t="s">
        <v>18</v>
      </c>
      <c r="AF6" s="65" t="s">
        <v>19</v>
      </c>
      <c r="AG6" s="65" t="s">
        <v>20</v>
      </c>
      <c r="AH6" s="65" t="s">
        <v>21</v>
      </c>
      <c r="AI6" s="65" t="s">
        <v>18</v>
      </c>
      <c r="AJ6" s="65" t="s">
        <v>19</v>
      </c>
      <c r="AK6" s="65" t="s">
        <v>20</v>
      </c>
      <c r="AL6" s="65" t="s">
        <v>21</v>
      </c>
      <c r="AM6" s="65" t="s">
        <v>22</v>
      </c>
      <c r="AN6" s="65" t="s">
        <v>18</v>
      </c>
      <c r="AO6" s="65" t="s">
        <v>19</v>
      </c>
      <c r="AP6" s="65" t="s">
        <v>20</v>
      </c>
      <c r="AQ6" s="65" t="s">
        <v>21</v>
      </c>
      <c r="AR6" s="65" t="s">
        <v>18</v>
      </c>
      <c r="AS6" s="65" t="s">
        <v>19</v>
      </c>
      <c r="AT6" s="65" t="s">
        <v>20</v>
      </c>
      <c r="AU6" s="65" t="s">
        <v>21</v>
      </c>
      <c r="AV6" s="65" t="s">
        <v>18</v>
      </c>
      <c r="AW6" s="65" t="s">
        <v>19</v>
      </c>
      <c r="AX6" s="65" t="s">
        <v>20</v>
      </c>
      <c r="AY6" s="65" t="s">
        <v>21</v>
      </c>
      <c r="AZ6" s="65" t="s">
        <v>22</v>
      </c>
      <c r="BA6" s="65" t="s">
        <v>18</v>
      </c>
      <c r="BB6" s="65" t="s">
        <v>19</v>
      </c>
      <c r="BC6" s="65" t="s">
        <v>20</v>
      </c>
      <c r="BD6" s="65" t="s">
        <v>21</v>
      </c>
      <c r="BE6" s="65" t="s">
        <v>18</v>
      </c>
      <c r="BF6" s="65" t="s">
        <v>19</v>
      </c>
      <c r="BG6" s="65" t="s">
        <v>20</v>
      </c>
      <c r="BH6" s="65" t="s">
        <v>21</v>
      </c>
      <c r="BI6" s="65" t="s">
        <v>22</v>
      </c>
      <c r="BJ6" s="65" t="s">
        <v>18</v>
      </c>
      <c r="BK6" s="65" t="s">
        <v>19</v>
      </c>
      <c r="BL6" s="65" t="s">
        <v>20</v>
      </c>
      <c r="BM6" s="65" t="s">
        <v>21</v>
      </c>
      <c r="BN6" s="65" t="s">
        <v>18</v>
      </c>
      <c r="BO6" s="65" t="s">
        <v>19</v>
      </c>
      <c r="BP6" s="65" t="s">
        <v>20</v>
      </c>
      <c r="BQ6" s="65" t="s">
        <v>21</v>
      </c>
      <c r="BR6" s="65" t="s">
        <v>18</v>
      </c>
      <c r="BS6" s="65" t="s">
        <v>19</v>
      </c>
      <c r="BT6" s="65" t="s">
        <v>20</v>
      </c>
      <c r="BU6" s="65" t="s">
        <v>21</v>
      </c>
      <c r="BV6" s="65" t="s">
        <v>22</v>
      </c>
      <c r="BW6" s="65" t="s">
        <v>18</v>
      </c>
      <c r="BX6" s="65" t="s">
        <v>19</v>
      </c>
      <c r="BY6" s="65" t="s">
        <v>20</v>
      </c>
      <c r="BZ6" s="65" t="s">
        <v>21</v>
      </c>
      <c r="CA6" s="65" t="s">
        <v>18</v>
      </c>
      <c r="CB6" s="65" t="s">
        <v>19</v>
      </c>
      <c r="CC6" s="65" t="s">
        <v>20</v>
      </c>
      <c r="CD6" s="65" t="s">
        <v>21</v>
      </c>
      <c r="CE6" s="65" t="s">
        <v>18</v>
      </c>
      <c r="CF6" s="65" t="s">
        <v>19</v>
      </c>
      <c r="CG6" s="65" t="s">
        <v>20</v>
      </c>
      <c r="CH6" s="65" t="s">
        <v>21</v>
      </c>
      <c r="CI6" s="65" t="s">
        <v>18</v>
      </c>
      <c r="CJ6" s="65" t="s">
        <v>19</v>
      </c>
      <c r="CK6" s="65" t="s">
        <v>20</v>
      </c>
      <c r="CL6" s="65" t="s">
        <v>21</v>
      </c>
      <c r="CM6" s="65" t="s">
        <v>22</v>
      </c>
      <c r="CN6" s="65" t="s">
        <v>18</v>
      </c>
      <c r="CO6" s="65" t="s">
        <v>19</v>
      </c>
      <c r="CP6" s="65" t="s">
        <v>20</v>
      </c>
      <c r="CQ6" s="65" t="s">
        <v>21</v>
      </c>
      <c r="CR6" s="65" t="s">
        <v>18</v>
      </c>
      <c r="CS6" s="65" t="s">
        <v>19</v>
      </c>
      <c r="CT6" s="65" t="s">
        <v>20</v>
      </c>
      <c r="CU6" s="65" t="s">
        <v>21</v>
      </c>
      <c r="CV6" s="65" t="s">
        <v>22</v>
      </c>
      <c r="CW6" s="65" t="s">
        <v>18</v>
      </c>
      <c r="CX6" s="65" t="s">
        <v>19</v>
      </c>
      <c r="CY6" s="65" t="s">
        <v>20</v>
      </c>
      <c r="CZ6" s="65" t="s">
        <v>21</v>
      </c>
      <c r="DA6" s="65" t="s">
        <v>18</v>
      </c>
      <c r="DB6" s="65" t="s">
        <v>19</v>
      </c>
      <c r="DC6" s="65" t="s">
        <v>20</v>
      </c>
      <c r="DD6" s="65" t="s">
        <v>21</v>
      </c>
      <c r="DE6" s="65" t="s">
        <v>18</v>
      </c>
      <c r="DF6" s="65" t="s">
        <v>19</v>
      </c>
      <c r="DG6" s="65" t="s">
        <v>20</v>
      </c>
      <c r="DH6" s="65" t="s">
        <v>21</v>
      </c>
      <c r="DI6" s="65" t="s">
        <v>22</v>
      </c>
      <c r="DJ6" s="66" t="s">
        <v>18</v>
      </c>
      <c r="DK6" s="66" t="s">
        <v>19</v>
      </c>
      <c r="DL6" s="66" t="s">
        <v>20</v>
      </c>
      <c r="DM6" s="66" t="s">
        <v>21</v>
      </c>
      <c r="DN6" s="66" t="s">
        <v>18</v>
      </c>
      <c r="DO6" s="66" t="s">
        <v>19</v>
      </c>
      <c r="DP6" s="66" t="s">
        <v>20</v>
      </c>
      <c r="DQ6" s="66" t="s">
        <v>21</v>
      </c>
      <c r="DR6" s="66" t="s">
        <v>18</v>
      </c>
      <c r="DS6" s="66" t="s">
        <v>19</v>
      </c>
      <c r="DT6" s="66" t="s">
        <v>20</v>
      </c>
      <c r="DU6" s="66" t="s">
        <v>21</v>
      </c>
      <c r="DV6" s="66" t="s">
        <v>22</v>
      </c>
      <c r="DW6" s="66" t="s">
        <v>18</v>
      </c>
      <c r="DX6" s="66" t="s">
        <v>19</v>
      </c>
      <c r="DY6" s="66" t="s">
        <v>20</v>
      </c>
      <c r="DZ6" s="66" t="s">
        <v>21</v>
      </c>
      <c r="EA6" s="66" t="s">
        <v>18</v>
      </c>
      <c r="EB6" s="66" t="s">
        <v>19</v>
      </c>
      <c r="EC6" s="66" t="s">
        <v>20</v>
      </c>
      <c r="ED6" s="66" t="s">
        <v>21</v>
      </c>
      <c r="EE6" s="66" t="s">
        <v>22</v>
      </c>
      <c r="EF6" s="66" t="s">
        <v>18</v>
      </c>
      <c r="EG6" s="66" t="s">
        <v>19</v>
      </c>
      <c r="EH6" s="66" t="s">
        <v>20</v>
      </c>
      <c r="EI6" s="66" t="s">
        <v>21</v>
      </c>
      <c r="EJ6" s="66" t="s">
        <v>22</v>
      </c>
      <c r="EK6" s="66" t="s">
        <v>18</v>
      </c>
      <c r="EL6" s="66" t="s">
        <v>19</v>
      </c>
      <c r="EM6" s="66" t="s">
        <v>20</v>
      </c>
      <c r="EN6" s="66" t="s">
        <v>21</v>
      </c>
      <c r="EO6" s="66" t="s">
        <v>18</v>
      </c>
      <c r="EP6" s="66" t="s">
        <v>19</v>
      </c>
      <c r="EQ6" s="66" t="s">
        <v>20</v>
      </c>
      <c r="ER6" s="66" t="s">
        <v>21</v>
      </c>
      <c r="ES6" s="66" t="s">
        <v>18</v>
      </c>
      <c r="ET6" s="66" t="s">
        <v>19</v>
      </c>
      <c r="EU6" s="66" t="s">
        <v>20</v>
      </c>
      <c r="EV6" s="66" t="s">
        <v>21</v>
      </c>
      <c r="EW6" s="66" t="s">
        <v>22</v>
      </c>
      <c r="EX6" s="66" t="s">
        <v>18</v>
      </c>
      <c r="EY6" s="66" t="s">
        <v>19</v>
      </c>
      <c r="EZ6" s="66" t="s">
        <v>20</v>
      </c>
      <c r="FA6" s="66" t="s">
        <v>21</v>
      </c>
      <c r="FB6" s="66" t="s">
        <v>18</v>
      </c>
      <c r="FC6" s="66" t="s">
        <v>19</v>
      </c>
      <c r="FD6" s="66" t="s">
        <v>20</v>
      </c>
      <c r="FE6" s="66" t="s">
        <v>21</v>
      </c>
      <c r="FF6" s="66" t="s">
        <v>18</v>
      </c>
      <c r="FG6" s="66" t="s">
        <v>19</v>
      </c>
      <c r="FH6" s="66" t="s">
        <v>20</v>
      </c>
      <c r="FI6" s="66" t="s">
        <v>21</v>
      </c>
      <c r="FJ6" s="66" t="s">
        <v>22</v>
      </c>
      <c r="FK6" s="66" t="s">
        <v>18</v>
      </c>
      <c r="FL6" s="66" t="s">
        <v>19</v>
      </c>
      <c r="FM6" s="66" t="s">
        <v>20</v>
      </c>
      <c r="FN6" s="66" t="s">
        <v>21</v>
      </c>
      <c r="FO6" s="66" t="s">
        <v>18</v>
      </c>
      <c r="FP6" s="66" t="s">
        <v>19</v>
      </c>
      <c r="FQ6" s="66" t="s">
        <v>20</v>
      </c>
      <c r="FR6" s="66" t="s">
        <v>21</v>
      </c>
      <c r="FS6" s="66" t="s">
        <v>18</v>
      </c>
      <c r="FT6" s="66" t="s">
        <v>19</v>
      </c>
      <c r="FU6" s="66" t="s">
        <v>20</v>
      </c>
      <c r="FV6" s="66" t="s">
        <v>21</v>
      </c>
      <c r="FW6" s="66" t="s">
        <v>22</v>
      </c>
      <c r="FX6" s="66" t="s">
        <v>18</v>
      </c>
      <c r="FY6" s="66" t="s">
        <v>19</v>
      </c>
      <c r="FZ6" s="66" t="s">
        <v>20</v>
      </c>
      <c r="GA6" s="66" t="s">
        <v>21</v>
      </c>
      <c r="GB6" s="66" t="s">
        <v>18</v>
      </c>
      <c r="GC6" s="66" t="s">
        <v>19</v>
      </c>
      <c r="GD6" s="66" t="s">
        <v>20</v>
      </c>
      <c r="GE6" s="66" t="s">
        <v>21</v>
      </c>
      <c r="GF6" s="66" t="s">
        <v>18</v>
      </c>
      <c r="GG6" s="66" t="s">
        <v>19</v>
      </c>
      <c r="GH6" s="66" t="s">
        <v>20</v>
      </c>
      <c r="GI6" s="66" t="s">
        <v>21</v>
      </c>
      <c r="GJ6" s="66" t="s">
        <v>18</v>
      </c>
      <c r="GK6" s="66" t="s">
        <v>19</v>
      </c>
      <c r="GL6" s="66" t="s">
        <v>20</v>
      </c>
      <c r="GM6" s="66" t="s">
        <v>21</v>
      </c>
      <c r="GN6" s="66" t="s">
        <v>18</v>
      </c>
      <c r="GO6" s="66" t="s">
        <v>19</v>
      </c>
      <c r="GP6" s="66" t="s">
        <v>20</v>
      </c>
      <c r="GQ6" s="66" t="s">
        <v>21</v>
      </c>
      <c r="GR6" s="66" t="s">
        <v>18</v>
      </c>
      <c r="GS6" s="66" t="s">
        <v>19</v>
      </c>
      <c r="GT6" s="66" t="s">
        <v>20</v>
      </c>
      <c r="GU6" s="66" t="s">
        <v>21</v>
      </c>
      <c r="GV6" s="66" t="s">
        <v>22</v>
      </c>
      <c r="GW6" s="66" t="s">
        <v>18</v>
      </c>
      <c r="GX6" s="66" t="s">
        <v>19</v>
      </c>
      <c r="GY6" s="66" t="s">
        <v>20</v>
      </c>
      <c r="GZ6" s="66" t="s">
        <v>21</v>
      </c>
      <c r="HA6" s="66" t="s">
        <v>18</v>
      </c>
      <c r="HB6" s="66" t="s">
        <v>19</v>
      </c>
      <c r="HC6" s="66" t="s">
        <v>20</v>
      </c>
      <c r="HD6" s="66" t="s">
        <v>21</v>
      </c>
      <c r="HE6" s="66" t="s">
        <v>18</v>
      </c>
      <c r="HF6" s="66" t="s">
        <v>19</v>
      </c>
      <c r="HG6" s="66" t="s">
        <v>20</v>
      </c>
      <c r="HH6" s="66" t="s">
        <v>21</v>
      </c>
      <c r="HI6" s="66" t="s">
        <v>22</v>
      </c>
    </row>
    <row r="7" spans="1:217" x14ac:dyDescent="0.35">
      <c r="A7" s="10">
        <v>1</v>
      </c>
      <c r="B7" s="11" t="s">
        <v>23</v>
      </c>
      <c r="C7" s="10">
        <v>1</v>
      </c>
      <c r="D7" s="10" t="s">
        <v>24</v>
      </c>
      <c r="E7" s="67">
        <f>INDEX('Varian All'!$A$5:$A$104,MATCH(F7,'Varian All'!$B$5:$B$104,0))</f>
        <v>1</v>
      </c>
      <c r="F7" s="67" t="s">
        <v>23</v>
      </c>
      <c r="G7" s="68">
        <v>1</v>
      </c>
      <c r="H7" s="60" t="s">
        <v>24</v>
      </c>
      <c r="I7" s="69">
        <v>15000</v>
      </c>
      <c r="J7" s="69">
        <v>15000</v>
      </c>
      <c r="K7" s="69">
        <v>15000</v>
      </c>
      <c r="L7" s="69">
        <v>15000</v>
      </c>
      <c r="M7" s="69">
        <v>15000</v>
      </c>
      <c r="N7" s="69">
        <v>15000</v>
      </c>
      <c r="O7" s="69">
        <v>15000</v>
      </c>
      <c r="P7" s="69">
        <v>15000</v>
      </c>
      <c r="Q7" s="69">
        <v>15000</v>
      </c>
      <c r="R7" s="69">
        <v>15000</v>
      </c>
      <c r="S7" s="69">
        <v>15000</v>
      </c>
      <c r="T7" s="69">
        <v>15000</v>
      </c>
      <c r="U7" s="69">
        <v>15000</v>
      </c>
      <c r="V7" s="69">
        <v>15000</v>
      </c>
      <c r="W7" s="69">
        <v>15000</v>
      </c>
      <c r="X7" s="69">
        <v>15000</v>
      </c>
      <c r="Y7" s="69">
        <v>15000</v>
      </c>
      <c r="Z7" s="69">
        <v>15000</v>
      </c>
      <c r="AA7" s="69">
        <v>15000</v>
      </c>
      <c r="AB7" s="69">
        <v>15000</v>
      </c>
      <c r="AC7" s="69">
        <v>15000</v>
      </c>
      <c r="AD7" s="69">
        <v>15000</v>
      </c>
      <c r="AE7" s="69">
        <v>15000</v>
      </c>
      <c r="AF7" s="69">
        <v>15000</v>
      </c>
      <c r="AG7" s="69">
        <v>15000</v>
      </c>
      <c r="AH7" s="69">
        <v>15000</v>
      </c>
      <c r="AI7" s="69">
        <v>15000</v>
      </c>
      <c r="AJ7" s="69">
        <v>15000</v>
      </c>
      <c r="AK7" s="69">
        <v>15000</v>
      </c>
      <c r="AL7" s="69">
        <v>15000</v>
      </c>
      <c r="AM7" s="69">
        <v>15000</v>
      </c>
      <c r="AN7" s="69">
        <v>15000</v>
      </c>
      <c r="AO7" s="69">
        <v>15000</v>
      </c>
      <c r="AP7" s="69">
        <v>15000</v>
      </c>
      <c r="AQ7" s="69">
        <v>15000</v>
      </c>
      <c r="AR7" s="69">
        <v>15000</v>
      </c>
      <c r="AS7" s="69">
        <v>15000</v>
      </c>
      <c r="AT7" s="69">
        <v>15000</v>
      </c>
      <c r="AU7" s="69">
        <v>15000</v>
      </c>
      <c r="AV7" s="69">
        <v>15000</v>
      </c>
      <c r="AW7" s="69">
        <v>15000</v>
      </c>
      <c r="AX7" s="69">
        <v>15000</v>
      </c>
      <c r="AY7" s="69">
        <v>15000</v>
      </c>
      <c r="AZ7" s="69">
        <v>15000</v>
      </c>
      <c r="BA7" s="69">
        <v>15000</v>
      </c>
      <c r="BB7" s="69">
        <v>15000</v>
      </c>
      <c r="BC7" s="69">
        <v>15000</v>
      </c>
      <c r="BD7" s="69">
        <v>15000</v>
      </c>
      <c r="BE7" s="69">
        <v>15000</v>
      </c>
      <c r="BF7" s="69">
        <v>15000</v>
      </c>
      <c r="BG7" s="69">
        <v>15000</v>
      </c>
      <c r="BH7" s="69">
        <v>15000</v>
      </c>
      <c r="BI7" s="69">
        <v>15000</v>
      </c>
      <c r="BJ7" s="69">
        <v>15000</v>
      </c>
      <c r="BK7" s="69">
        <v>15000</v>
      </c>
      <c r="BL7" s="69">
        <v>15000</v>
      </c>
      <c r="BM7" s="69">
        <v>15000</v>
      </c>
      <c r="BN7" s="69">
        <v>15000</v>
      </c>
      <c r="BO7" s="69">
        <v>15000</v>
      </c>
      <c r="BP7" s="69">
        <v>15000</v>
      </c>
      <c r="BQ7" s="69">
        <v>14700</v>
      </c>
      <c r="BR7" s="69">
        <v>14500</v>
      </c>
      <c r="BS7" s="69">
        <v>14500</v>
      </c>
      <c r="BT7" s="69">
        <v>14500</v>
      </c>
      <c r="BU7" s="69">
        <v>14500</v>
      </c>
      <c r="BV7" s="69">
        <v>14500</v>
      </c>
      <c r="BW7" s="69">
        <v>14500</v>
      </c>
      <c r="BX7" s="69">
        <v>14500</v>
      </c>
      <c r="BY7" s="69">
        <v>14500</v>
      </c>
      <c r="BZ7" s="69">
        <v>14500</v>
      </c>
      <c r="CA7" s="69">
        <v>14500</v>
      </c>
      <c r="CB7" s="69">
        <v>14500</v>
      </c>
      <c r="CC7" s="69">
        <v>14500</v>
      </c>
      <c r="CD7" s="69">
        <v>14500</v>
      </c>
      <c r="CE7" s="69">
        <v>14500</v>
      </c>
      <c r="CF7" s="69">
        <v>14500</v>
      </c>
      <c r="CG7" s="69">
        <v>14500</v>
      </c>
      <c r="CH7" s="69">
        <v>14500</v>
      </c>
      <c r="CI7" s="69">
        <v>14500</v>
      </c>
      <c r="CJ7" s="69">
        <v>14500</v>
      </c>
      <c r="CK7" s="69">
        <v>14500</v>
      </c>
      <c r="CL7" s="69">
        <v>14500</v>
      </c>
      <c r="CM7" s="69">
        <v>14500</v>
      </c>
      <c r="CN7" s="69">
        <v>14500</v>
      </c>
      <c r="CO7" s="69">
        <v>14500</v>
      </c>
      <c r="CP7" s="69">
        <v>14500</v>
      </c>
      <c r="CQ7" s="69">
        <v>14400</v>
      </c>
      <c r="CR7" s="69">
        <v>14500</v>
      </c>
      <c r="CS7" s="69">
        <v>14500</v>
      </c>
      <c r="CT7" s="69">
        <v>14500</v>
      </c>
      <c r="CU7" s="69">
        <v>14500</v>
      </c>
      <c r="CV7" s="69">
        <v>14500</v>
      </c>
      <c r="CW7" s="69">
        <v>14500</v>
      </c>
      <c r="CX7" s="69">
        <v>14500</v>
      </c>
      <c r="CY7" s="69">
        <v>14500</v>
      </c>
      <c r="CZ7" s="69">
        <v>14500</v>
      </c>
      <c r="DA7" s="69">
        <v>14500</v>
      </c>
      <c r="DB7" s="69">
        <v>14500</v>
      </c>
      <c r="DC7" s="69">
        <v>14500</v>
      </c>
      <c r="DD7" s="69">
        <v>14500</v>
      </c>
      <c r="DE7" s="69">
        <v>14500</v>
      </c>
      <c r="DF7" s="69">
        <v>14500</v>
      </c>
      <c r="DG7" s="69">
        <v>14200</v>
      </c>
      <c r="DH7" s="69">
        <v>14500</v>
      </c>
      <c r="DI7" s="69">
        <v>14500</v>
      </c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</row>
    <row r="8" spans="1:217" x14ac:dyDescent="0.35">
      <c r="A8" s="10">
        <v>2</v>
      </c>
      <c r="B8" s="11" t="s">
        <v>25</v>
      </c>
      <c r="C8" s="10">
        <v>1</v>
      </c>
      <c r="D8" s="10" t="s">
        <v>24</v>
      </c>
      <c r="E8" s="67">
        <f>INDEX('Varian All'!$A$5:$A$104,MATCH(F8,'Varian All'!$B$5:$B$104,0))</f>
        <v>9</v>
      </c>
      <c r="F8" s="67" t="s">
        <v>33</v>
      </c>
      <c r="G8" s="68">
        <v>1</v>
      </c>
      <c r="H8" s="60" t="s">
        <v>24</v>
      </c>
      <c r="I8" s="69">
        <v>12000</v>
      </c>
      <c r="J8" s="69">
        <v>12000</v>
      </c>
      <c r="K8" s="69">
        <v>12000</v>
      </c>
      <c r="L8" s="69">
        <v>12000</v>
      </c>
      <c r="M8" s="69">
        <v>12000</v>
      </c>
      <c r="N8" s="69">
        <v>12000</v>
      </c>
      <c r="O8" s="69">
        <v>12000</v>
      </c>
      <c r="P8" s="69">
        <v>12000</v>
      </c>
      <c r="Q8" s="69">
        <v>12000</v>
      </c>
      <c r="R8" s="69">
        <v>12000</v>
      </c>
      <c r="S8" s="69">
        <v>12000</v>
      </c>
      <c r="T8" s="69">
        <v>12000</v>
      </c>
      <c r="U8" s="69">
        <v>12000</v>
      </c>
      <c r="V8" s="69">
        <v>12000</v>
      </c>
      <c r="W8" s="69">
        <v>12000</v>
      </c>
      <c r="X8" s="69">
        <v>12000</v>
      </c>
      <c r="Y8" s="69">
        <v>12000</v>
      </c>
      <c r="Z8" s="69">
        <v>12000</v>
      </c>
      <c r="AA8" s="69">
        <v>12000</v>
      </c>
      <c r="AB8" s="69">
        <v>12000</v>
      </c>
      <c r="AC8" s="69">
        <v>12000</v>
      </c>
      <c r="AD8" s="69">
        <v>12000</v>
      </c>
      <c r="AE8" s="69">
        <v>12000</v>
      </c>
      <c r="AF8" s="69">
        <v>12000</v>
      </c>
      <c r="AG8" s="69">
        <v>12000</v>
      </c>
      <c r="AH8" s="69">
        <v>12000</v>
      </c>
      <c r="AI8" s="69">
        <v>12000</v>
      </c>
      <c r="AJ8" s="69">
        <v>12000</v>
      </c>
      <c r="AK8" s="69">
        <v>12000</v>
      </c>
      <c r="AL8" s="69">
        <v>12000</v>
      </c>
      <c r="AM8" s="69">
        <v>12000</v>
      </c>
      <c r="AN8" s="69">
        <v>12000</v>
      </c>
      <c r="AO8" s="69">
        <v>12000</v>
      </c>
      <c r="AP8" s="69">
        <v>12000</v>
      </c>
      <c r="AQ8" s="69">
        <v>12000</v>
      </c>
      <c r="AR8" s="69">
        <v>12000</v>
      </c>
      <c r="AS8" s="69">
        <v>12000</v>
      </c>
      <c r="AT8" s="69">
        <v>12000</v>
      </c>
      <c r="AU8" s="69">
        <v>12000</v>
      </c>
      <c r="AV8" s="69">
        <v>12000</v>
      </c>
      <c r="AW8" s="69">
        <v>12000</v>
      </c>
      <c r="AX8" s="69">
        <v>12000</v>
      </c>
      <c r="AY8" s="69">
        <v>12000</v>
      </c>
      <c r="AZ8" s="69">
        <v>12000</v>
      </c>
      <c r="BA8" s="69">
        <v>12000</v>
      </c>
      <c r="BB8" s="69">
        <v>12000</v>
      </c>
      <c r="BC8" s="69">
        <v>12000</v>
      </c>
      <c r="BD8" s="69">
        <v>12000</v>
      </c>
      <c r="BE8" s="69">
        <v>12000</v>
      </c>
      <c r="BF8" s="69">
        <v>12000</v>
      </c>
      <c r="BG8" s="69">
        <v>12000</v>
      </c>
      <c r="BH8" s="69">
        <v>12000</v>
      </c>
      <c r="BI8" s="69">
        <v>12000</v>
      </c>
      <c r="BJ8" s="69">
        <v>11200</v>
      </c>
      <c r="BK8" s="69">
        <v>11000</v>
      </c>
      <c r="BL8" s="69">
        <v>11000</v>
      </c>
      <c r="BM8" s="69">
        <v>11000</v>
      </c>
      <c r="BN8" s="69">
        <v>11000</v>
      </c>
      <c r="BO8" s="69">
        <v>11000</v>
      </c>
      <c r="BP8" s="69">
        <v>11000</v>
      </c>
      <c r="BQ8" s="69">
        <v>11000</v>
      </c>
      <c r="BR8" s="69">
        <v>11000</v>
      </c>
      <c r="BS8" s="69">
        <v>11125</v>
      </c>
      <c r="BT8" s="69">
        <v>11500</v>
      </c>
      <c r="BU8" s="69">
        <v>11500</v>
      </c>
      <c r="BV8" s="69">
        <v>11375</v>
      </c>
      <c r="BW8" s="69">
        <v>11500</v>
      </c>
      <c r="BX8" s="69">
        <v>11500</v>
      </c>
      <c r="BY8" s="69">
        <v>11500</v>
      </c>
      <c r="BZ8" s="69">
        <v>11500</v>
      </c>
      <c r="CA8" s="69"/>
      <c r="CB8" s="69">
        <v>13000</v>
      </c>
      <c r="CC8" s="69">
        <v>13000</v>
      </c>
      <c r="CD8" s="69">
        <v>13000</v>
      </c>
      <c r="CE8" s="69">
        <v>13000</v>
      </c>
      <c r="CF8" s="69">
        <v>13000</v>
      </c>
      <c r="CG8" s="69">
        <v>13000</v>
      </c>
      <c r="CH8" s="69">
        <v>13100</v>
      </c>
      <c r="CI8" s="69">
        <v>13800</v>
      </c>
      <c r="CJ8" s="69"/>
      <c r="CK8" s="69"/>
      <c r="CL8" s="69"/>
      <c r="CM8" s="69"/>
      <c r="CN8" s="69">
        <v>13000</v>
      </c>
      <c r="CO8" s="69">
        <v>13000</v>
      </c>
      <c r="CP8" s="69">
        <v>13000</v>
      </c>
      <c r="CQ8" s="69">
        <v>13000</v>
      </c>
      <c r="CR8" s="69">
        <v>13000</v>
      </c>
      <c r="CS8" s="69">
        <v>13000</v>
      </c>
      <c r="CT8" s="69">
        <v>13000</v>
      </c>
      <c r="CU8" s="69">
        <v>13000</v>
      </c>
      <c r="CV8" s="69">
        <v>13083.333333333334</v>
      </c>
      <c r="CW8" s="69">
        <v>13000</v>
      </c>
      <c r="CX8" s="69">
        <v>13000</v>
      </c>
      <c r="CY8" s="69">
        <v>13000</v>
      </c>
      <c r="CZ8" s="69">
        <v>13000</v>
      </c>
      <c r="DA8" s="69">
        <v>13000</v>
      </c>
      <c r="DB8" s="69">
        <v>13000</v>
      </c>
      <c r="DC8" s="69">
        <v>13000</v>
      </c>
      <c r="DD8" s="69">
        <v>13000</v>
      </c>
      <c r="DE8" s="69">
        <v>13000</v>
      </c>
      <c r="DF8" s="69">
        <v>13100</v>
      </c>
      <c r="DG8" s="69">
        <v>13000</v>
      </c>
      <c r="DH8" s="69">
        <v>12850</v>
      </c>
      <c r="DI8" s="69">
        <v>13000</v>
      </c>
      <c r="DJ8" s="61">
        <v>11500</v>
      </c>
      <c r="DK8" s="61">
        <v>11500</v>
      </c>
      <c r="DL8" s="61">
        <v>11500</v>
      </c>
      <c r="DM8" s="61">
        <v>11500</v>
      </c>
      <c r="DN8" s="61">
        <v>11900</v>
      </c>
      <c r="DO8" s="61">
        <v>12000</v>
      </c>
      <c r="DP8" s="61">
        <v>11500</v>
      </c>
      <c r="DQ8" s="61">
        <v>12000</v>
      </c>
      <c r="DR8" s="61">
        <v>12000</v>
      </c>
      <c r="DS8" s="61">
        <v>12000</v>
      </c>
      <c r="DT8" s="61">
        <v>12000</v>
      </c>
      <c r="DU8" s="61">
        <v>12000</v>
      </c>
      <c r="DV8" s="61">
        <v>12000</v>
      </c>
      <c r="DW8" s="61">
        <v>12000</v>
      </c>
      <c r="DX8" s="61">
        <v>12000</v>
      </c>
      <c r="DY8" s="61">
        <v>12000</v>
      </c>
      <c r="DZ8" s="61">
        <v>12000</v>
      </c>
      <c r="EA8" s="61">
        <v>12000</v>
      </c>
      <c r="EB8" s="61">
        <v>12000</v>
      </c>
      <c r="EC8" s="61">
        <v>12000</v>
      </c>
      <c r="ED8" s="61">
        <v>-12000</v>
      </c>
      <c r="EE8" s="61">
        <v>12000</v>
      </c>
      <c r="EF8" s="61">
        <v>12000</v>
      </c>
      <c r="EG8" s="61">
        <v>12000</v>
      </c>
      <c r="EH8" s="61">
        <v>12000</v>
      </c>
      <c r="EI8" s="61">
        <v>12000</v>
      </c>
      <c r="EJ8" s="61">
        <v>12000</v>
      </c>
      <c r="EK8" s="61">
        <v>12000</v>
      </c>
      <c r="EL8" s="61">
        <v>12000</v>
      </c>
      <c r="EM8" s="61">
        <v>12000</v>
      </c>
      <c r="EN8" s="61">
        <v>12000</v>
      </c>
      <c r="EO8" s="61">
        <v>12000</v>
      </c>
      <c r="EP8" s="61">
        <v>12000</v>
      </c>
      <c r="EQ8" s="61">
        <v>12000</v>
      </c>
      <c r="ER8" s="61">
        <v>12000</v>
      </c>
      <c r="ES8" s="61">
        <v>12000</v>
      </c>
      <c r="ET8" s="61">
        <v>12000</v>
      </c>
      <c r="EU8" s="61">
        <v>12000</v>
      </c>
      <c r="EV8" s="61">
        <v>13000</v>
      </c>
      <c r="EW8" s="61">
        <v>13000</v>
      </c>
      <c r="EX8" s="61">
        <v>13500</v>
      </c>
      <c r="EY8" s="61">
        <v>13500</v>
      </c>
      <c r="EZ8" s="61">
        <v>13500</v>
      </c>
      <c r="FA8" s="61">
        <v>13500</v>
      </c>
      <c r="FB8" s="61">
        <v>13500</v>
      </c>
      <c r="FC8" s="61">
        <v>13500</v>
      </c>
      <c r="FD8" s="61">
        <v>13500</v>
      </c>
      <c r="FE8" s="61">
        <v>13500</v>
      </c>
      <c r="FF8" s="61">
        <v>13500</v>
      </c>
      <c r="FG8" s="61">
        <v>13500</v>
      </c>
      <c r="FH8" s="61">
        <v>13500</v>
      </c>
      <c r="FI8" s="61">
        <v>13500</v>
      </c>
      <c r="FJ8" s="61">
        <v>13500</v>
      </c>
      <c r="FK8" s="61">
        <v>13500</v>
      </c>
      <c r="FL8" s="61">
        <v>13500</v>
      </c>
      <c r="FM8" s="61">
        <v>13500</v>
      </c>
      <c r="FN8" s="61">
        <v>13500</v>
      </c>
      <c r="FO8" s="61">
        <v>14100</v>
      </c>
      <c r="FP8" s="61">
        <v>14500</v>
      </c>
      <c r="FQ8" s="61">
        <v>14500</v>
      </c>
      <c r="FR8" s="61">
        <v>14500</v>
      </c>
      <c r="FS8" s="61">
        <v>13600</v>
      </c>
      <c r="FT8" s="61">
        <v>13000</v>
      </c>
      <c r="FU8" s="61">
        <v>13000</v>
      </c>
      <c r="FV8" s="61">
        <v>13000</v>
      </c>
      <c r="FW8" s="61">
        <v>13000</v>
      </c>
      <c r="FX8" s="61">
        <v>13000</v>
      </c>
      <c r="FY8" s="61">
        <v>13000</v>
      </c>
      <c r="FZ8" s="61">
        <v>13000</v>
      </c>
      <c r="GA8" s="61">
        <v>13000</v>
      </c>
      <c r="GB8" s="61">
        <v>13000</v>
      </c>
      <c r="GC8" s="61">
        <v>13000</v>
      </c>
      <c r="GD8" s="61">
        <v>13000</v>
      </c>
      <c r="GE8" s="61">
        <v>13000</v>
      </c>
      <c r="GF8" s="61">
        <v>13000</v>
      </c>
      <c r="GG8" s="61">
        <v>13000</v>
      </c>
      <c r="GH8" s="61">
        <v>13000</v>
      </c>
      <c r="GI8" s="61">
        <v>13000</v>
      </c>
      <c r="GJ8" s="61">
        <v>13000</v>
      </c>
      <c r="GK8" s="61">
        <v>13000</v>
      </c>
      <c r="GL8" s="61">
        <v>13000</v>
      </c>
      <c r="GM8" s="61">
        <v>13000</v>
      </c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</row>
    <row r="9" spans="1:217" x14ac:dyDescent="0.35">
      <c r="A9" s="10">
        <v>3</v>
      </c>
      <c r="B9" s="11" t="s">
        <v>27</v>
      </c>
      <c r="C9" s="10">
        <v>1</v>
      </c>
      <c r="D9" s="10" t="s">
        <v>24</v>
      </c>
      <c r="E9" s="67">
        <f>INDEX('Varian All'!$A$5:$A$104,MATCH(F9,'Varian All'!$B$5:$B$104,0))</f>
        <v>10</v>
      </c>
      <c r="F9" s="67" t="s">
        <v>34</v>
      </c>
      <c r="G9" s="68">
        <v>1</v>
      </c>
      <c r="H9" s="60" t="s">
        <v>24</v>
      </c>
      <c r="I9" s="69">
        <v>13000</v>
      </c>
      <c r="J9" s="69">
        <v>13000</v>
      </c>
      <c r="K9" s="69">
        <v>13000</v>
      </c>
      <c r="L9" s="69">
        <v>13000</v>
      </c>
      <c r="M9" s="69">
        <v>13000</v>
      </c>
      <c r="N9" s="69">
        <v>13000</v>
      </c>
      <c r="O9" s="69">
        <v>13000</v>
      </c>
      <c r="P9" s="69">
        <v>13000</v>
      </c>
      <c r="Q9" s="69">
        <v>13000</v>
      </c>
      <c r="R9" s="69">
        <v>13000</v>
      </c>
      <c r="S9" s="69">
        <v>13000</v>
      </c>
      <c r="T9" s="69">
        <v>13000</v>
      </c>
      <c r="U9" s="69">
        <v>13000</v>
      </c>
      <c r="V9" s="69">
        <v>13000</v>
      </c>
      <c r="W9" s="69">
        <v>13000</v>
      </c>
      <c r="X9" s="69">
        <v>13000</v>
      </c>
      <c r="Y9" s="69">
        <v>13000</v>
      </c>
      <c r="Z9" s="69">
        <v>13000</v>
      </c>
      <c r="AA9" s="69">
        <v>13000</v>
      </c>
      <c r="AB9" s="69">
        <v>13000</v>
      </c>
      <c r="AC9" s="69">
        <v>13000</v>
      </c>
      <c r="AD9" s="69">
        <v>13000</v>
      </c>
      <c r="AE9" s="69">
        <v>13000</v>
      </c>
      <c r="AF9" s="69">
        <v>13000</v>
      </c>
      <c r="AG9" s="69">
        <v>13000</v>
      </c>
      <c r="AH9" s="69">
        <v>13000</v>
      </c>
      <c r="AI9" s="69">
        <v>13000</v>
      </c>
      <c r="AJ9" s="69">
        <v>13000</v>
      </c>
      <c r="AK9" s="69">
        <v>13000</v>
      </c>
      <c r="AL9" s="69">
        <v>13000</v>
      </c>
      <c r="AM9" s="69">
        <v>13000</v>
      </c>
      <c r="AN9" s="69">
        <v>13000</v>
      </c>
      <c r="AO9" s="69">
        <v>13000</v>
      </c>
      <c r="AP9" s="69">
        <v>13000</v>
      </c>
      <c r="AQ9" s="69">
        <v>13000</v>
      </c>
      <c r="AR9" s="69">
        <v>13000</v>
      </c>
      <c r="AS9" s="69">
        <v>13000</v>
      </c>
      <c r="AT9" s="69">
        <v>13000</v>
      </c>
      <c r="AU9" s="69">
        <v>13000</v>
      </c>
      <c r="AV9" s="69">
        <v>13000</v>
      </c>
      <c r="AW9" s="69">
        <v>13000</v>
      </c>
      <c r="AX9" s="69">
        <v>13000</v>
      </c>
      <c r="AY9" s="69">
        <v>13000</v>
      </c>
      <c r="AZ9" s="69">
        <v>13000</v>
      </c>
      <c r="BA9" s="69">
        <v>13000</v>
      </c>
      <c r="BB9" s="69">
        <v>13000</v>
      </c>
      <c r="BC9" s="69">
        <v>13000</v>
      </c>
      <c r="BD9" s="69">
        <v>13000</v>
      </c>
      <c r="BE9" s="69">
        <v>13000</v>
      </c>
      <c r="BF9" s="69">
        <v>13000</v>
      </c>
      <c r="BG9" s="69">
        <v>13000</v>
      </c>
      <c r="BH9" s="69">
        <v>13000</v>
      </c>
      <c r="BI9" s="69">
        <v>13000</v>
      </c>
      <c r="BJ9" s="69">
        <v>13000</v>
      </c>
      <c r="BK9" s="69">
        <v>13000</v>
      </c>
      <c r="BL9" s="69">
        <v>13000</v>
      </c>
      <c r="BM9" s="69">
        <v>13000</v>
      </c>
      <c r="BN9" s="69">
        <v>13000</v>
      </c>
      <c r="BO9" s="69">
        <v>13000</v>
      </c>
      <c r="BP9" s="69">
        <v>13000</v>
      </c>
      <c r="BQ9" s="69">
        <v>13000</v>
      </c>
      <c r="BR9" s="69">
        <v>13000</v>
      </c>
      <c r="BS9" s="69">
        <v>13000</v>
      </c>
      <c r="BT9" s="69">
        <v>13000</v>
      </c>
      <c r="BU9" s="69">
        <v>13000</v>
      </c>
      <c r="BV9" s="69">
        <v>12875</v>
      </c>
      <c r="BW9" s="69">
        <v>13000</v>
      </c>
      <c r="BX9" s="69">
        <v>13000</v>
      </c>
      <c r="BY9" s="69">
        <v>13000</v>
      </c>
      <c r="BZ9" s="69">
        <v>13000</v>
      </c>
      <c r="CA9" s="69"/>
      <c r="CB9" s="69">
        <v>11500</v>
      </c>
      <c r="CC9" s="69">
        <v>11500</v>
      </c>
      <c r="CD9" s="69">
        <v>11500</v>
      </c>
      <c r="CE9" s="69">
        <v>11500</v>
      </c>
      <c r="CF9" s="69">
        <v>11500</v>
      </c>
      <c r="CG9" s="69">
        <v>11500</v>
      </c>
      <c r="CH9" s="69">
        <v>11500</v>
      </c>
      <c r="CI9" s="69">
        <v>12100</v>
      </c>
      <c r="CJ9" s="69">
        <v>13100</v>
      </c>
      <c r="CK9" s="69">
        <v>13000</v>
      </c>
      <c r="CL9" s="69">
        <v>13000</v>
      </c>
      <c r="CM9" s="69">
        <v>13000</v>
      </c>
      <c r="CN9" s="69">
        <v>11500</v>
      </c>
      <c r="CO9" s="69">
        <v>11500</v>
      </c>
      <c r="CP9" s="69">
        <v>11500</v>
      </c>
      <c r="CQ9" s="69">
        <v>11500</v>
      </c>
      <c r="CR9" s="69">
        <v>11500</v>
      </c>
      <c r="CS9" s="69">
        <v>11500</v>
      </c>
      <c r="CT9" s="69">
        <v>11500</v>
      </c>
      <c r="CU9" s="69">
        <v>11500</v>
      </c>
      <c r="CV9" s="69">
        <v>11500</v>
      </c>
      <c r="CW9" s="69">
        <v>11500</v>
      </c>
      <c r="CX9" s="69">
        <v>11500</v>
      </c>
      <c r="CY9" s="69">
        <v>11500</v>
      </c>
      <c r="CZ9" s="69">
        <v>11500</v>
      </c>
      <c r="DA9" s="69">
        <v>11500</v>
      </c>
      <c r="DB9" s="69">
        <v>11500</v>
      </c>
      <c r="DC9" s="69">
        <v>11500</v>
      </c>
      <c r="DD9" s="69">
        <v>11500</v>
      </c>
      <c r="DE9" s="69">
        <v>11500</v>
      </c>
      <c r="DF9" s="69">
        <v>11500</v>
      </c>
      <c r="DG9" s="69">
        <v>11500</v>
      </c>
      <c r="DH9" s="69">
        <v>11500</v>
      </c>
      <c r="DI9" s="69">
        <v>11500</v>
      </c>
      <c r="DJ9" s="61">
        <v>12500</v>
      </c>
      <c r="DK9" s="61">
        <v>12500</v>
      </c>
      <c r="DL9" s="61">
        <v>12500</v>
      </c>
      <c r="DM9" s="61">
        <v>12500</v>
      </c>
      <c r="DN9" s="61">
        <v>12500</v>
      </c>
      <c r="DO9" s="61">
        <v>12500</v>
      </c>
      <c r="DP9" s="61">
        <v>12500</v>
      </c>
      <c r="DQ9" s="61">
        <v>12500</v>
      </c>
      <c r="DR9" s="61">
        <v>12500</v>
      </c>
      <c r="DS9" s="61">
        <v>12500</v>
      </c>
      <c r="DT9" s="61">
        <v>12500</v>
      </c>
      <c r="DU9" s="61">
        <v>12500</v>
      </c>
      <c r="DV9" s="61">
        <v>12500</v>
      </c>
      <c r="DW9" s="61">
        <v>12500</v>
      </c>
      <c r="DX9" s="61">
        <v>12500</v>
      </c>
      <c r="DY9" s="61">
        <v>12500</v>
      </c>
      <c r="DZ9" s="61">
        <v>12500</v>
      </c>
      <c r="EA9" s="61">
        <v>12500</v>
      </c>
      <c r="EB9" s="61">
        <v>12500</v>
      </c>
      <c r="EC9" s="61">
        <v>12500</v>
      </c>
      <c r="ED9" s="61">
        <v>-12500</v>
      </c>
      <c r="EE9" s="61">
        <v>12500</v>
      </c>
      <c r="EF9" s="61">
        <v>12500</v>
      </c>
      <c r="EG9" s="61">
        <v>12500</v>
      </c>
      <c r="EH9" s="61">
        <v>12500</v>
      </c>
      <c r="EI9" s="61">
        <v>12500</v>
      </c>
      <c r="EJ9" s="61">
        <v>12500</v>
      </c>
      <c r="EK9" s="61">
        <v>12500</v>
      </c>
      <c r="EL9" s="61">
        <v>12500</v>
      </c>
      <c r="EM9" s="61">
        <v>12500</v>
      </c>
      <c r="EN9" s="61">
        <v>12500</v>
      </c>
      <c r="EO9" s="61">
        <v>12500</v>
      </c>
      <c r="EP9" s="61">
        <v>12500</v>
      </c>
      <c r="EQ9" s="61">
        <v>12500</v>
      </c>
      <c r="ER9" s="61">
        <v>12500</v>
      </c>
      <c r="ES9" s="61">
        <v>12500</v>
      </c>
      <c r="ET9" s="61">
        <v>12500</v>
      </c>
      <c r="EU9" s="61">
        <v>12500</v>
      </c>
      <c r="EV9" s="61">
        <v>13500</v>
      </c>
      <c r="EW9" s="61">
        <v>13500</v>
      </c>
      <c r="EX9" s="61">
        <v>14500</v>
      </c>
      <c r="EY9" s="61">
        <v>14500</v>
      </c>
      <c r="EZ9" s="61">
        <v>14500</v>
      </c>
      <c r="FA9" s="61">
        <v>14500</v>
      </c>
      <c r="FB9" s="61">
        <v>14100</v>
      </c>
      <c r="FC9" s="61">
        <v>14000</v>
      </c>
      <c r="FD9" s="61">
        <v>14000</v>
      </c>
      <c r="FE9" s="61">
        <v>14000</v>
      </c>
      <c r="FF9" s="61">
        <v>14000</v>
      </c>
      <c r="FG9" s="61">
        <v>14000</v>
      </c>
      <c r="FH9" s="61">
        <v>14000</v>
      </c>
      <c r="FI9" s="61">
        <v>14000</v>
      </c>
      <c r="FJ9" s="61">
        <v>14000</v>
      </c>
      <c r="FK9" s="61">
        <v>14000</v>
      </c>
      <c r="FL9" s="61">
        <v>14000</v>
      </c>
      <c r="FM9" s="61">
        <v>14000</v>
      </c>
      <c r="FN9" s="61">
        <v>14000</v>
      </c>
      <c r="FO9" s="61">
        <v>14900</v>
      </c>
      <c r="FP9" s="61">
        <v>15500</v>
      </c>
      <c r="FQ9" s="61">
        <v>15500</v>
      </c>
      <c r="FR9" s="61">
        <v>15500</v>
      </c>
      <c r="FS9" s="61">
        <v>14600</v>
      </c>
      <c r="FT9" s="61">
        <v>14000</v>
      </c>
      <c r="FU9" s="61">
        <v>14000</v>
      </c>
      <c r="FV9" s="61">
        <v>14000</v>
      </c>
      <c r="FW9" s="61">
        <v>14000</v>
      </c>
      <c r="FX9" s="61">
        <v>14000</v>
      </c>
      <c r="FY9" s="61">
        <v>14000</v>
      </c>
      <c r="FZ9" s="61">
        <v>14000</v>
      </c>
      <c r="GA9" s="61">
        <v>14000</v>
      </c>
      <c r="GB9" s="61">
        <v>14000</v>
      </c>
      <c r="GC9" s="61">
        <v>14000</v>
      </c>
      <c r="GD9" s="61">
        <v>14000</v>
      </c>
      <c r="GE9" s="61">
        <v>14000</v>
      </c>
      <c r="GF9" s="61">
        <v>14000</v>
      </c>
      <c r="GG9" s="61">
        <v>14000</v>
      </c>
      <c r="GH9" s="61">
        <v>14000</v>
      </c>
      <c r="GI9" s="61">
        <v>14000</v>
      </c>
      <c r="GJ9" s="61">
        <v>14000</v>
      </c>
      <c r="GK9" s="61">
        <v>14000</v>
      </c>
      <c r="GL9" s="61">
        <v>14000</v>
      </c>
      <c r="GM9" s="61">
        <v>14000</v>
      </c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</row>
    <row r="10" spans="1:217" x14ac:dyDescent="0.35">
      <c r="A10" s="10">
        <v>4</v>
      </c>
      <c r="B10" s="11" t="s">
        <v>28</v>
      </c>
      <c r="C10" s="10">
        <v>1</v>
      </c>
      <c r="D10" s="10" t="s">
        <v>24</v>
      </c>
      <c r="E10" s="67">
        <f>INDEX('Varian All'!$A$5:$A$104,MATCH(F10,'Varian All'!$B$5:$B$104,0))</f>
        <v>12</v>
      </c>
      <c r="F10" s="67" t="s">
        <v>36</v>
      </c>
      <c r="G10" s="68">
        <v>1</v>
      </c>
      <c r="H10" s="60" t="s">
        <v>24</v>
      </c>
      <c r="I10" s="69">
        <v>9800</v>
      </c>
      <c r="J10" s="69">
        <v>9800</v>
      </c>
      <c r="K10" s="69">
        <v>9800</v>
      </c>
      <c r="L10" s="69">
        <v>9800</v>
      </c>
      <c r="M10" s="69">
        <v>9800</v>
      </c>
      <c r="N10" s="69">
        <v>9800</v>
      </c>
      <c r="O10" s="69">
        <v>9800</v>
      </c>
      <c r="P10" s="69">
        <v>9800</v>
      </c>
      <c r="Q10" s="69">
        <v>9800</v>
      </c>
      <c r="R10" s="69">
        <v>9800</v>
      </c>
      <c r="S10" s="69">
        <v>9800</v>
      </c>
      <c r="T10" s="69">
        <v>9800</v>
      </c>
      <c r="U10" s="69">
        <v>9800</v>
      </c>
      <c r="V10" s="69">
        <v>9800</v>
      </c>
      <c r="W10" s="69">
        <v>9800</v>
      </c>
      <c r="X10" s="69">
        <v>9800</v>
      </c>
      <c r="Y10" s="69">
        <v>9800</v>
      </c>
      <c r="Z10" s="69">
        <v>9800</v>
      </c>
      <c r="AA10" s="69">
        <v>9800</v>
      </c>
      <c r="AB10" s="69">
        <v>9800</v>
      </c>
      <c r="AC10" s="69">
        <v>9800</v>
      </c>
      <c r="AD10" s="69">
        <v>9800</v>
      </c>
      <c r="AE10" s="69">
        <v>9800</v>
      </c>
      <c r="AF10" s="69">
        <v>9800</v>
      </c>
      <c r="AG10" s="69">
        <v>9800</v>
      </c>
      <c r="AH10" s="69">
        <v>9800</v>
      </c>
      <c r="AI10" s="69">
        <v>9800</v>
      </c>
      <c r="AJ10" s="69">
        <v>9800</v>
      </c>
      <c r="AK10" s="69">
        <v>9800</v>
      </c>
      <c r="AL10" s="69">
        <v>9800</v>
      </c>
      <c r="AM10" s="69">
        <v>9800</v>
      </c>
      <c r="AN10" s="69">
        <v>9800</v>
      </c>
      <c r="AO10" s="69">
        <v>9800</v>
      </c>
      <c r="AP10" s="69">
        <v>9800</v>
      </c>
      <c r="AQ10" s="69">
        <v>9800</v>
      </c>
      <c r="AR10" s="69">
        <v>9800</v>
      </c>
      <c r="AS10" s="69">
        <v>9800</v>
      </c>
      <c r="AT10" s="69">
        <v>9800</v>
      </c>
      <c r="AU10" s="69">
        <v>9800</v>
      </c>
      <c r="AV10" s="69">
        <v>9800</v>
      </c>
      <c r="AW10" s="69">
        <v>9800</v>
      </c>
      <c r="AX10" s="69">
        <v>9800</v>
      </c>
      <c r="AY10" s="69">
        <v>9800</v>
      </c>
      <c r="AZ10" s="69">
        <v>9800</v>
      </c>
      <c r="BA10" s="69">
        <v>9800</v>
      </c>
      <c r="BB10" s="69">
        <v>9800</v>
      </c>
      <c r="BC10" s="69">
        <v>9800</v>
      </c>
      <c r="BD10" s="69">
        <v>9800</v>
      </c>
      <c r="BE10" s="69">
        <v>9800</v>
      </c>
      <c r="BF10" s="69">
        <v>9800</v>
      </c>
      <c r="BG10" s="69">
        <v>9800</v>
      </c>
      <c r="BH10" s="69">
        <v>9800</v>
      </c>
      <c r="BI10" s="69">
        <v>9800</v>
      </c>
      <c r="BJ10" s="69">
        <v>9800</v>
      </c>
      <c r="BK10" s="69">
        <v>9800</v>
      </c>
      <c r="BL10" s="69">
        <v>9800</v>
      </c>
      <c r="BM10" s="69">
        <v>9800</v>
      </c>
      <c r="BN10" s="69">
        <v>9800</v>
      </c>
      <c r="BO10" s="69">
        <v>9800</v>
      </c>
      <c r="BP10" s="69">
        <v>9800</v>
      </c>
      <c r="BQ10" s="69">
        <v>9800</v>
      </c>
      <c r="BR10" s="69">
        <v>9800</v>
      </c>
      <c r="BS10" s="69">
        <v>9800</v>
      </c>
      <c r="BT10" s="69">
        <v>9800</v>
      </c>
      <c r="BU10" s="69">
        <v>9800</v>
      </c>
      <c r="BV10" s="69">
        <v>9800</v>
      </c>
      <c r="BW10" s="69">
        <v>9800</v>
      </c>
      <c r="BX10" s="69">
        <v>9800</v>
      </c>
      <c r="BY10" s="69">
        <v>9800</v>
      </c>
      <c r="BZ10" s="69">
        <v>9800</v>
      </c>
      <c r="CA10" s="69"/>
      <c r="CB10" s="69">
        <v>13500</v>
      </c>
      <c r="CC10" s="69">
        <v>13500</v>
      </c>
      <c r="CD10" s="69">
        <v>13500</v>
      </c>
      <c r="CE10" s="69">
        <v>13500</v>
      </c>
      <c r="CF10" s="69">
        <v>13500</v>
      </c>
      <c r="CG10" s="69">
        <v>13500</v>
      </c>
      <c r="CH10" s="69">
        <v>13500</v>
      </c>
      <c r="CI10" s="69">
        <v>13300</v>
      </c>
      <c r="CJ10" s="69"/>
      <c r="CK10" s="69"/>
      <c r="CL10" s="69"/>
      <c r="CM10" s="69"/>
      <c r="CN10" s="69">
        <v>13500</v>
      </c>
      <c r="CO10" s="69">
        <v>13500</v>
      </c>
      <c r="CP10" s="69">
        <v>13500</v>
      </c>
      <c r="CQ10" s="69">
        <v>13500</v>
      </c>
      <c r="CR10" s="69">
        <v>13500</v>
      </c>
      <c r="CS10" s="69">
        <v>13500</v>
      </c>
      <c r="CT10" s="69">
        <v>13500</v>
      </c>
      <c r="CU10" s="69">
        <v>13500</v>
      </c>
      <c r="CV10" s="69">
        <v>13500</v>
      </c>
      <c r="CW10" s="69">
        <v>13500</v>
      </c>
      <c r="CX10" s="69">
        <v>13500</v>
      </c>
      <c r="CY10" s="69">
        <v>13500</v>
      </c>
      <c r="CZ10" s="69">
        <v>13500</v>
      </c>
      <c r="DA10" s="69">
        <v>13500</v>
      </c>
      <c r="DB10" s="69">
        <v>13500</v>
      </c>
      <c r="DC10" s="69">
        <v>13500</v>
      </c>
      <c r="DD10" s="69">
        <v>13500</v>
      </c>
      <c r="DE10" s="69">
        <v>13500</v>
      </c>
      <c r="DF10" s="69">
        <v>13500</v>
      </c>
      <c r="DG10" s="69">
        <v>13500</v>
      </c>
      <c r="DH10" s="69">
        <v>13500</v>
      </c>
      <c r="DI10" s="69">
        <v>13500</v>
      </c>
      <c r="DJ10" s="61">
        <v>9800</v>
      </c>
      <c r="DK10" s="61">
        <v>9800</v>
      </c>
      <c r="DL10" s="61">
        <v>9800</v>
      </c>
      <c r="DM10" s="61">
        <v>9800</v>
      </c>
      <c r="DN10" s="61">
        <v>9800</v>
      </c>
      <c r="DO10" s="61">
        <v>9800</v>
      </c>
      <c r="DP10" s="61">
        <v>9800</v>
      </c>
      <c r="DQ10" s="61">
        <v>9800</v>
      </c>
      <c r="DR10" s="61">
        <v>9800</v>
      </c>
      <c r="DS10" s="61">
        <v>9800</v>
      </c>
      <c r="DT10" s="61">
        <v>9800</v>
      </c>
      <c r="DU10" s="61">
        <v>9800</v>
      </c>
      <c r="DV10" s="61">
        <v>9800</v>
      </c>
      <c r="DW10" s="61">
        <v>9800</v>
      </c>
      <c r="DX10" s="61">
        <v>9800</v>
      </c>
      <c r="DY10" s="61">
        <v>9800</v>
      </c>
      <c r="DZ10" s="61">
        <v>9800</v>
      </c>
      <c r="EA10" s="61">
        <v>9800</v>
      </c>
      <c r="EB10" s="61">
        <v>9800</v>
      </c>
      <c r="EC10" s="61">
        <v>9800</v>
      </c>
      <c r="ED10" s="61">
        <v>-9800</v>
      </c>
      <c r="EE10" s="61">
        <v>9800</v>
      </c>
      <c r="EF10" s="61">
        <v>9800</v>
      </c>
      <c r="EG10" s="61">
        <v>9800</v>
      </c>
      <c r="EH10" s="61">
        <v>9800</v>
      </c>
      <c r="EI10" s="61">
        <v>9800</v>
      </c>
      <c r="EJ10" s="61">
        <v>9800</v>
      </c>
      <c r="EK10" s="61">
        <v>9800</v>
      </c>
      <c r="EL10" s="61">
        <v>9800</v>
      </c>
      <c r="EM10" s="61">
        <v>9800</v>
      </c>
      <c r="EN10" s="61">
        <v>9800</v>
      </c>
      <c r="EO10" s="61">
        <v>9800</v>
      </c>
      <c r="EP10" s="61">
        <v>9800</v>
      </c>
      <c r="EQ10" s="61">
        <v>9800</v>
      </c>
      <c r="ER10" s="61">
        <v>9800</v>
      </c>
      <c r="ES10" s="61">
        <v>9800</v>
      </c>
      <c r="ET10" s="61">
        <v>9800</v>
      </c>
      <c r="EU10" s="61">
        <v>9800</v>
      </c>
      <c r="EV10" s="61">
        <v>9800</v>
      </c>
      <c r="EW10" s="61">
        <v>9800</v>
      </c>
      <c r="EX10" s="61">
        <v>9800</v>
      </c>
      <c r="EY10" s="61">
        <v>9800</v>
      </c>
      <c r="EZ10" s="61">
        <v>9800</v>
      </c>
      <c r="FA10" s="61">
        <v>9800</v>
      </c>
      <c r="FB10" s="61">
        <v>9800</v>
      </c>
      <c r="FC10" s="61">
        <v>9800</v>
      </c>
      <c r="FD10" s="61">
        <v>9800</v>
      </c>
      <c r="FE10" s="61">
        <v>9800</v>
      </c>
      <c r="FF10" s="61">
        <v>9800</v>
      </c>
      <c r="FG10" s="61">
        <v>9800</v>
      </c>
      <c r="FH10" s="61">
        <v>9800</v>
      </c>
      <c r="FI10" s="61">
        <v>9800</v>
      </c>
      <c r="FJ10" s="61">
        <v>9800</v>
      </c>
      <c r="FK10" s="61">
        <v>9800</v>
      </c>
      <c r="FL10" s="61">
        <v>9800</v>
      </c>
      <c r="FM10" s="61">
        <v>9800</v>
      </c>
      <c r="FN10" s="61">
        <v>9800</v>
      </c>
      <c r="FO10" s="61">
        <v>9800</v>
      </c>
      <c r="FP10" s="61">
        <v>9800</v>
      </c>
      <c r="FQ10" s="61">
        <v>9800</v>
      </c>
      <c r="FR10" s="61">
        <v>9800</v>
      </c>
      <c r="FS10" s="61">
        <v>9680</v>
      </c>
      <c r="FT10" s="61">
        <v>9600</v>
      </c>
      <c r="FU10" s="61">
        <v>9600</v>
      </c>
      <c r="FV10" s="61">
        <v>9600</v>
      </c>
      <c r="FW10" s="61">
        <v>9600</v>
      </c>
      <c r="FX10" s="61">
        <v>9600</v>
      </c>
      <c r="FY10" s="61">
        <v>9600</v>
      </c>
      <c r="FZ10" s="61">
        <v>9600</v>
      </c>
      <c r="GA10" s="61">
        <v>9600</v>
      </c>
      <c r="GB10" s="61">
        <v>9600</v>
      </c>
      <c r="GC10" s="61">
        <v>9600</v>
      </c>
      <c r="GD10" s="61">
        <v>9600</v>
      </c>
      <c r="GE10" s="61">
        <v>9600</v>
      </c>
      <c r="GF10" s="61">
        <v>9600</v>
      </c>
      <c r="GG10" s="61">
        <v>9600</v>
      </c>
      <c r="GH10" s="61">
        <v>9600</v>
      </c>
      <c r="GI10" s="61">
        <v>9600</v>
      </c>
      <c r="GJ10" s="61">
        <v>9600</v>
      </c>
      <c r="GK10" s="61">
        <v>9600</v>
      </c>
      <c r="GL10" s="61">
        <v>9600</v>
      </c>
      <c r="GM10" s="61">
        <v>9600</v>
      </c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</row>
    <row r="11" spans="1:217" x14ac:dyDescent="0.35">
      <c r="A11" s="10">
        <v>5</v>
      </c>
      <c r="B11" s="11" t="s">
        <v>29</v>
      </c>
      <c r="C11" s="10">
        <v>1</v>
      </c>
      <c r="D11" s="10" t="s">
        <v>24</v>
      </c>
      <c r="E11" s="67">
        <f>INDEX('Varian All'!$A$5:$A$104,MATCH(F11,'Varian All'!$B$5:$B$104,0))</f>
        <v>13</v>
      </c>
      <c r="F11" s="67" t="s">
        <v>37</v>
      </c>
      <c r="G11" s="68">
        <v>1</v>
      </c>
      <c r="H11" s="60" t="s">
        <v>24</v>
      </c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1">
        <v>12000</v>
      </c>
      <c r="DK11" s="61">
        <v>12000</v>
      </c>
      <c r="DL11" s="61">
        <v>12000</v>
      </c>
      <c r="DM11" s="61">
        <v>12000</v>
      </c>
      <c r="DN11" s="61">
        <v>12400</v>
      </c>
      <c r="DO11" s="61">
        <v>12500</v>
      </c>
      <c r="DP11" s="61">
        <v>12000</v>
      </c>
      <c r="DQ11" s="61">
        <v>12500</v>
      </c>
      <c r="DR11" s="61">
        <v>12500</v>
      </c>
      <c r="DS11" s="61">
        <v>12500</v>
      </c>
      <c r="DT11" s="61">
        <v>12500</v>
      </c>
      <c r="DU11" s="61">
        <v>12500</v>
      </c>
      <c r="DV11" s="61">
        <v>12500</v>
      </c>
      <c r="DW11" s="61">
        <v>12500</v>
      </c>
      <c r="DX11" s="61">
        <v>12500</v>
      </c>
      <c r="DY11" s="61">
        <v>12500</v>
      </c>
      <c r="DZ11" s="61">
        <v>12500</v>
      </c>
      <c r="EA11" s="61">
        <v>12500</v>
      </c>
      <c r="EB11" s="61">
        <v>12500</v>
      </c>
      <c r="EC11" s="61">
        <v>12500</v>
      </c>
      <c r="ED11" s="61">
        <v>-12500</v>
      </c>
      <c r="EE11" s="61">
        <v>12500</v>
      </c>
      <c r="EF11" s="61">
        <v>12500</v>
      </c>
      <c r="EG11" s="61">
        <v>12500</v>
      </c>
      <c r="EH11" s="61">
        <v>12500</v>
      </c>
      <c r="EI11" s="61">
        <v>12500</v>
      </c>
      <c r="EJ11" s="61">
        <v>12500</v>
      </c>
      <c r="EK11" s="61">
        <v>12500</v>
      </c>
      <c r="EL11" s="61">
        <v>12500</v>
      </c>
      <c r="EM11" s="61">
        <v>12500</v>
      </c>
      <c r="EN11" s="61">
        <v>12500</v>
      </c>
      <c r="EO11" s="61">
        <v>12500</v>
      </c>
      <c r="EP11" s="61">
        <v>12500</v>
      </c>
      <c r="EQ11" s="61">
        <v>12500</v>
      </c>
      <c r="ER11" s="61">
        <v>12500</v>
      </c>
      <c r="ES11" s="61">
        <v>12500</v>
      </c>
      <c r="ET11" s="61">
        <v>12500</v>
      </c>
      <c r="EU11" s="61">
        <v>12500</v>
      </c>
      <c r="EV11" s="61">
        <v>13500</v>
      </c>
      <c r="EW11" s="61">
        <v>13500</v>
      </c>
      <c r="EX11" s="61">
        <v>14500</v>
      </c>
      <c r="EY11" s="61">
        <v>14500</v>
      </c>
      <c r="EZ11" s="61">
        <v>14500</v>
      </c>
      <c r="FA11" s="61">
        <v>14500</v>
      </c>
      <c r="FB11" s="61">
        <v>14100</v>
      </c>
      <c r="FC11" s="61">
        <v>14000</v>
      </c>
      <c r="FD11" s="61">
        <v>14000</v>
      </c>
      <c r="FE11" s="61">
        <v>14000</v>
      </c>
      <c r="FF11" s="61">
        <v>14000</v>
      </c>
      <c r="FG11" s="61">
        <v>14000</v>
      </c>
      <c r="FH11" s="61">
        <v>14000</v>
      </c>
      <c r="FI11" s="61">
        <v>14000</v>
      </c>
      <c r="FJ11" s="61">
        <v>14000</v>
      </c>
      <c r="FK11" s="61">
        <v>14000</v>
      </c>
      <c r="FL11" s="61">
        <v>14000</v>
      </c>
      <c r="FM11" s="61">
        <v>14000</v>
      </c>
      <c r="FN11" s="61">
        <v>14000</v>
      </c>
      <c r="FO11" s="61">
        <v>14900</v>
      </c>
      <c r="FP11" s="61">
        <v>15500</v>
      </c>
      <c r="FQ11" s="61">
        <v>15500</v>
      </c>
      <c r="FR11" s="61">
        <v>15500</v>
      </c>
      <c r="FS11" s="61">
        <v>14600</v>
      </c>
      <c r="FT11" s="61">
        <v>14000</v>
      </c>
      <c r="FU11" s="61">
        <v>14000</v>
      </c>
      <c r="FV11" s="61">
        <v>14000</v>
      </c>
      <c r="FW11" s="61">
        <v>14000</v>
      </c>
      <c r="FX11" s="61">
        <v>14000</v>
      </c>
      <c r="FY11" s="61">
        <v>14000</v>
      </c>
      <c r="FZ11" s="61">
        <v>14000</v>
      </c>
      <c r="GA11" s="61">
        <v>14000</v>
      </c>
      <c r="GB11" s="61">
        <v>14000</v>
      </c>
      <c r="GC11" s="61">
        <v>14000</v>
      </c>
      <c r="GD11" s="61">
        <v>14000</v>
      </c>
      <c r="GE11" s="61">
        <v>14000</v>
      </c>
      <c r="GF11" s="61">
        <v>14000</v>
      </c>
      <c r="GG11" s="61">
        <v>14000</v>
      </c>
      <c r="GH11" s="61">
        <v>14000</v>
      </c>
      <c r="GI11" s="61">
        <v>14000</v>
      </c>
      <c r="GJ11" s="61">
        <v>14000</v>
      </c>
      <c r="GK11" s="61">
        <v>14000</v>
      </c>
      <c r="GL11" s="61">
        <v>14000</v>
      </c>
      <c r="GM11" s="61">
        <v>14000</v>
      </c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</row>
    <row r="12" spans="1:217" x14ac:dyDescent="0.35">
      <c r="A12" s="10">
        <v>6</v>
      </c>
      <c r="B12" s="11" t="s">
        <v>30</v>
      </c>
      <c r="C12" s="10">
        <v>1</v>
      </c>
      <c r="D12" s="10" t="s">
        <v>24</v>
      </c>
      <c r="E12" s="67">
        <f>INDEX('Varian All'!$A$5:$A$104,MATCH(F12,'Varian All'!$B$5:$B$104,0))</f>
        <v>14</v>
      </c>
      <c r="F12" s="67" t="s">
        <v>38</v>
      </c>
      <c r="G12" s="68">
        <v>1</v>
      </c>
      <c r="H12" s="60" t="s">
        <v>24</v>
      </c>
      <c r="I12" s="69">
        <v>14000</v>
      </c>
      <c r="J12" s="69">
        <v>14000</v>
      </c>
      <c r="K12" s="69">
        <v>14000</v>
      </c>
      <c r="L12" s="69">
        <v>14000</v>
      </c>
      <c r="M12" s="69">
        <v>14000</v>
      </c>
      <c r="N12" s="69">
        <v>14000</v>
      </c>
      <c r="O12" s="69">
        <v>14000</v>
      </c>
      <c r="P12" s="69">
        <v>14000</v>
      </c>
      <c r="Q12" s="69">
        <v>14000</v>
      </c>
      <c r="R12" s="69">
        <v>14000</v>
      </c>
      <c r="S12" s="69">
        <v>14000</v>
      </c>
      <c r="T12" s="69">
        <v>14000</v>
      </c>
      <c r="U12" s="69">
        <v>14000</v>
      </c>
      <c r="V12" s="69">
        <v>14000</v>
      </c>
      <c r="W12" s="69">
        <v>14000</v>
      </c>
      <c r="X12" s="69">
        <v>14000</v>
      </c>
      <c r="Y12" s="69">
        <v>14000</v>
      </c>
      <c r="Z12" s="69">
        <v>14000</v>
      </c>
      <c r="AA12" s="69">
        <v>14000</v>
      </c>
      <c r="AB12" s="69">
        <v>14000</v>
      </c>
      <c r="AC12" s="69">
        <v>14000</v>
      </c>
      <c r="AD12" s="69">
        <v>14000</v>
      </c>
      <c r="AE12" s="69">
        <v>14000</v>
      </c>
      <c r="AF12" s="69">
        <v>14000</v>
      </c>
      <c r="AG12" s="69">
        <v>14000</v>
      </c>
      <c r="AH12" s="69">
        <v>14000</v>
      </c>
      <c r="AI12" s="69">
        <v>14000</v>
      </c>
      <c r="AJ12" s="69">
        <v>14000</v>
      </c>
      <c r="AK12" s="69">
        <v>14000</v>
      </c>
      <c r="AL12" s="69">
        <v>14000</v>
      </c>
      <c r="AM12" s="69">
        <v>14000</v>
      </c>
      <c r="AN12" s="69">
        <v>14000</v>
      </c>
      <c r="AO12" s="69">
        <v>14000</v>
      </c>
      <c r="AP12" s="69">
        <v>14000</v>
      </c>
      <c r="AQ12" s="69">
        <v>14000</v>
      </c>
      <c r="AR12" s="69">
        <v>14000</v>
      </c>
      <c r="AS12" s="69">
        <v>14000</v>
      </c>
      <c r="AT12" s="69">
        <v>14000</v>
      </c>
      <c r="AU12" s="69">
        <v>14000</v>
      </c>
      <c r="AV12" s="69">
        <v>14000</v>
      </c>
      <c r="AW12" s="69">
        <v>14000</v>
      </c>
      <c r="AX12" s="69">
        <v>14000</v>
      </c>
      <c r="AY12" s="69">
        <v>14000</v>
      </c>
      <c r="AZ12" s="69">
        <v>14000</v>
      </c>
      <c r="BA12" s="69">
        <v>14000</v>
      </c>
      <c r="BB12" s="69">
        <v>14000</v>
      </c>
      <c r="BC12" s="69">
        <v>14000</v>
      </c>
      <c r="BD12" s="69">
        <v>14000</v>
      </c>
      <c r="BE12" s="69">
        <v>14000</v>
      </c>
      <c r="BF12" s="69">
        <v>14000</v>
      </c>
      <c r="BG12" s="69">
        <v>14000</v>
      </c>
      <c r="BH12" s="69">
        <v>14000</v>
      </c>
      <c r="BI12" s="69">
        <v>14000</v>
      </c>
      <c r="BJ12" s="69">
        <v>14000</v>
      </c>
      <c r="BK12" s="69">
        <v>14200</v>
      </c>
      <c r="BL12" s="69">
        <v>14000</v>
      </c>
      <c r="BM12" s="69">
        <v>14000</v>
      </c>
      <c r="BN12" s="69">
        <v>14000</v>
      </c>
      <c r="BO12" s="69">
        <v>14000</v>
      </c>
      <c r="BP12" s="69">
        <v>14000</v>
      </c>
      <c r="BQ12" s="69">
        <v>13400</v>
      </c>
      <c r="BR12" s="69">
        <v>13200</v>
      </c>
      <c r="BS12" s="69">
        <v>13500</v>
      </c>
      <c r="BT12" s="69">
        <v>13500</v>
      </c>
      <c r="BU12" s="69">
        <v>13500</v>
      </c>
      <c r="BV12" s="69">
        <v>13500</v>
      </c>
      <c r="BW12" s="69">
        <v>13500</v>
      </c>
      <c r="BX12" s="69">
        <v>13500</v>
      </c>
      <c r="BY12" s="69">
        <v>13500</v>
      </c>
      <c r="BZ12" s="69">
        <v>13500</v>
      </c>
      <c r="CA12" s="69"/>
      <c r="CB12" s="69">
        <v>11500</v>
      </c>
      <c r="CC12" s="69">
        <v>11500</v>
      </c>
      <c r="CD12" s="69">
        <v>11500</v>
      </c>
      <c r="CE12" s="69">
        <v>11500</v>
      </c>
      <c r="CF12" s="69">
        <v>11500</v>
      </c>
      <c r="CG12" s="69">
        <v>11500</v>
      </c>
      <c r="CH12" s="69">
        <v>11500</v>
      </c>
      <c r="CI12" s="69">
        <v>11500</v>
      </c>
      <c r="CJ12" s="69">
        <v>11500</v>
      </c>
      <c r="CK12" s="69">
        <v>11500</v>
      </c>
      <c r="CL12" s="69">
        <v>11500</v>
      </c>
      <c r="CM12" s="69">
        <v>11500</v>
      </c>
      <c r="CN12" s="69">
        <v>11500</v>
      </c>
      <c r="CO12" s="69">
        <v>11500</v>
      </c>
      <c r="CP12" s="69">
        <v>11500</v>
      </c>
      <c r="CQ12" s="69">
        <v>11500</v>
      </c>
      <c r="CR12" s="69">
        <v>11500</v>
      </c>
      <c r="CS12" s="69">
        <v>11500</v>
      </c>
      <c r="CT12" s="69">
        <v>11500</v>
      </c>
      <c r="CU12" s="69">
        <v>11500</v>
      </c>
      <c r="CV12" s="69">
        <v>11500</v>
      </c>
      <c r="CW12" s="69">
        <v>11500</v>
      </c>
      <c r="CX12" s="69">
        <v>11500</v>
      </c>
      <c r="CY12" s="69">
        <v>11500</v>
      </c>
      <c r="CZ12" s="69">
        <v>11500</v>
      </c>
      <c r="DA12" s="69">
        <v>11500</v>
      </c>
      <c r="DB12" s="69">
        <v>11500</v>
      </c>
      <c r="DC12" s="69">
        <v>11500</v>
      </c>
      <c r="DD12" s="69">
        <v>11500</v>
      </c>
      <c r="DE12" s="69">
        <v>11500</v>
      </c>
      <c r="DF12" s="69">
        <v>11500</v>
      </c>
      <c r="DG12" s="69">
        <v>11500</v>
      </c>
      <c r="DH12" s="69">
        <v>11500</v>
      </c>
      <c r="DI12" s="69">
        <v>11500</v>
      </c>
      <c r="DJ12" s="61">
        <v>13000</v>
      </c>
      <c r="DK12" s="61">
        <v>13000</v>
      </c>
      <c r="DL12" s="61">
        <v>13000</v>
      </c>
      <c r="DM12" s="61">
        <v>13000</v>
      </c>
      <c r="DN12" s="61">
        <v>13000</v>
      </c>
      <c r="DO12" s="61">
        <v>13000</v>
      </c>
      <c r="DP12" s="61">
        <v>13000</v>
      </c>
      <c r="DQ12" s="61">
        <v>13000</v>
      </c>
      <c r="DR12" s="61">
        <v>13000</v>
      </c>
      <c r="DS12" s="61">
        <v>13000</v>
      </c>
      <c r="DT12" s="61">
        <v>13000</v>
      </c>
      <c r="DU12" s="61">
        <v>13000</v>
      </c>
      <c r="DV12" s="61">
        <v>13300</v>
      </c>
      <c r="DW12" s="61">
        <v>13000</v>
      </c>
      <c r="DX12" s="61">
        <v>13000</v>
      </c>
      <c r="DY12" s="61">
        <v>13000</v>
      </c>
      <c r="DZ12" s="61">
        <v>13100</v>
      </c>
      <c r="EA12" s="61">
        <v>13500</v>
      </c>
      <c r="EB12" s="61">
        <v>13500</v>
      </c>
      <c r="EC12" s="61">
        <v>13500</v>
      </c>
      <c r="ED12" s="61">
        <v>-13500</v>
      </c>
      <c r="EE12" s="61">
        <v>13500</v>
      </c>
      <c r="EF12" s="61">
        <v>13500</v>
      </c>
      <c r="EG12" s="61">
        <v>13500</v>
      </c>
      <c r="EH12" s="61">
        <v>13500</v>
      </c>
      <c r="EI12" s="61">
        <v>13500</v>
      </c>
      <c r="EJ12" s="61">
        <v>13500</v>
      </c>
      <c r="EK12" s="61">
        <v>13500</v>
      </c>
      <c r="EL12" s="61">
        <v>13500</v>
      </c>
      <c r="EM12" s="61">
        <v>13500</v>
      </c>
      <c r="EN12" s="61">
        <v>13500</v>
      </c>
      <c r="EO12" s="61">
        <v>13500</v>
      </c>
      <c r="EP12" s="61">
        <v>13500</v>
      </c>
      <c r="EQ12" s="61">
        <v>13500</v>
      </c>
      <c r="ER12" s="61">
        <v>13500</v>
      </c>
      <c r="ES12" s="61">
        <v>13500</v>
      </c>
      <c r="ET12" s="61">
        <v>13500</v>
      </c>
      <c r="EU12" s="61">
        <v>13500</v>
      </c>
      <c r="EV12" s="61">
        <v>14000</v>
      </c>
      <c r="EW12" s="61">
        <v>14000</v>
      </c>
      <c r="EX12" s="61">
        <v>15000</v>
      </c>
      <c r="EY12" s="61">
        <v>15000</v>
      </c>
      <c r="EZ12" s="61">
        <v>15000</v>
      </c>
      <c r="FA12" s="61">
        <v>15000</v>
      </c>
      <c r="FB12" s="61">
        <v>14600</v>
      </c>
      <c r="FC12" s="61">
        <v>14500</v>
      </c>
      <c r="FD12" s="61">
        <v>14500</v>
      </c>
      <c r="FE12" s="61">
        <v>14500</v>
      </c>
      <c r="FF12" s="61">
        <v>14500</v>
      </c>
      <c r="FG12" s="61">
        <v>14500</v>
      </c>
      <c r="FH12" s="61">
        <v>14500</v>
      </c>
      <c r="FI12" s="61">
        <v>14500</v>
      </c>
      <c r="FJ12" s="61">
        <v>14500</v>
      </c>
      <c r="FK12" s="61">
        <v>14500</v>
      </c>
      <c r="FL12" s="61">
        <v>14500</v>
      </c>
      <c r="FM12" s="61">
        <v>14500</v>
      </c>
      <c r="FN12" s="61">
        <v>14500</v>
      </c>
      <c r="FO12" s="61">
        <v>15400</v>
      </c>
      <c r="FP12" s="61">
        <v>16000</v>
      </c>
      <c r="FQ12" s="61">
        <v>16000</v>
      </c>
      <c r="FR12" s="61">
        <v>16000</v>
      </c>
      <c r="FS12" s="61">
        <v>15400</v>
      </c>
      <c r="FT12" s="61">
        <v>15000</v>
      </c>
      <c r="FU12" s="61">
        <v>15000</v>
      </c>
      <c r="FV12" s="61">
        <v>15000</v>
      </c>
      <c r="FW12" s="61">
        <v>15000</v>
      </c>
      <c r="FX12" s="61">
        <v>15000</v>
      </c>
      <c r="FY12" s="61">
        <v>15000</v>
      </c>
      <c r="FZ12" s="61">
        <v>15000</v>
      </c>
      <c r="GA12" s="61">
        <v>15000</v>
      </c>
      <c r="GB12" s="61">
        <v>15000</v>
      </c>
      <c r="GC12" s="61">
        <v>15000</v>
      </c>
      <c r="GD12" s="61">
        <v>15000</v>
      </c>
      <c r="GE12" s="61">
        <v>15000</v>
      </c>
      <c r="GF12" s="61">
        <v>15000</v>
      </c>
      <c r="GG12" s="61">
        <v>15000</v>
      </c>
      <c r="GH12" s="61">
        <v>15000</v>
      </c>
      <c r="GI12" s="61">
        <v>15000</v>
      </c>
      <c r="GJ12" s="61">
        <v>15000</v>
      </c>
      <c r="GK12" s="61">
        <v>15000</v>
      </c>
      <c r="GL12" s="61">
        <v>15000</v>
      </c>
      <c r="GM12" s="61">
        <v>15000</v>
      </c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</row>
    <row r="13" spans="1:217" x14ac:dyDescent="0.35">
      <c r="A13" s="10">
        <v>7</v>
      </c>
      <c r="B13" s="11" t="s">
        <v>31</v>
      </c>
      <c r="C13" s="10">
        <v>1</v>
      </c>
      <c r="D13" s="10" t="s">
        <v>24</v>
      </c>
      <c r="E13" s="67">
        <f>INDEX('Varian All'!$A$5:$A$104,MATCH(F13,'Varian All'!$B$5:$B$104,0))</f>
        <v>15</v>
      </c>
      <c r="F13" s="67" t="s">
        <v>124</v>
      </c>
      <c r="G13" s="68">
        <v>1</v>
      </c>
      <c r="H13" s="60" t="s">
        <v>24</v>
      </c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1">
        <v>14000</v>
      </c>
      <c r="DK13" s="61">
        <v>14000</v>
      </c>
      <c r="DL13" s="61">
        <v>14000</v>
      </c>
      <c r="DM13" s="61">
        <v>14000</v>
      </c>
      <c r="DN13" s="61">
        <v>14400</v>
      </c>
      <c r="DO13" s="61">
        <v>14500</v>
      </c>
      <c r="DP13" s="61">
        <v>14000</v>
      </c>
      <c r="DQ13" s="61">
        <v>14500</v>
      </c>
      <c r="DR13" s="61">
        <v>14500</v>
      </c>
      <c r="DS13" s="61">
        <v>14500</v>
      </c>
      <c r="DT13" s="61">
        <v>14500</v>
      </c>
      <c r="DU13" s="61">
        <v>14500</v>
      </c>
      <c r="DV13" s="61">
        <v>14500</v>
      </c>
      <c r="DW13" s="61">
        <v>14500</v>
      </c>
      <c r="DX13" s="61">
        <v>14500</v>
      </c>
      <c r="DY13" s="61">
        <v>14500</v>
      </c>
      <c r="DZ13" s="61">
        <v>14500</v>
      </c>
      <c r="EA13" s="61">
        <v>14500</v>
      </c>
      <c r="EB13" s="61">
        <v>14500</v>
      </c>
      <c r="EC13" s="61">
        <v>14500</v>
      </c>
      <c r="ED13" s="61">
        <v>-14500</v>
      </c>
      <c r="EE13" s="61">
        <v>14500</v>
      </c>
      <c r="EF13" s="61">
        <v>14500</v>
      </c>
      <c r="EG13" s="61">
        <v>14500</v>
      </c>
      <c r="EH13" s="61">
        <v>14500</v>
      </c>
      <c r="EI13" s="61">
        <v>14500</v>
      </c>
      <c r="EJ13" s="61">
        <v>14500</v>
      </c>
      <c r="EK13" s="61">
        <v>14500</v>
      </c>
      <c r="EL13" s="61">
        <v>14500</v>
      </c>
      <c r="EM13" s="61">
        <v>14500</v>
      </c>
      <c r="EN13" s="61">
        <v>14500</v>
      </c>
      <c r="EO13" s="61">
        <v>14500</v>
      </c>
      <c r="EP13" s="61">
        <v>14500</v>
      </c>
      <c r="EQ13" s="61">
        <v>14500</v>
      </c>
      <c r="ER13" s="61">
        <v>14500</v>
      </c>
      <c r="ES13" s="61">
        <v>14500</v>
      </c>
      <c r="ET13" s="61">
        <v>14500</v>
      </c>
      <c r="EU13" s="61">
        <v>14500</v>
      </c>
      <c r="EV13" s="61">
        <v>14500</v>
      </c>
      <c r="EW13" s="61">
        <v>15500</v>
      </c>
      <c r="EX13" s="61">
        <v>15500</v>
      </c>
      <c r="EY13" s="61">
        <v>15500</v>
      </c>
      <c r="EZ13" s="61">
        <v>15500</v>
      </c>
      <c r="FA13" s="61">
        <v>15500</v>
      </c>
      <c r="FB13" s="61">
        <v>15500</v>
      </c>
      <c r="FC13" s="61">
        <v>15500</v>
      </c>
      <c r="FD13" s="61">
        <v>15500</v>
      </c>
      <c r="FE13" s="61">
        <v>15500</v>
      </c>
      <c r="FF13" s="61">
        <v>15500</v>
      </c>
      <c r="FG13" s="61">
        <v>15500</v>
      </c>
      <c r="FH13" s="61">
        <v>15500</v>
      </c>
      <c r="FI13" s="61">
        <v>15500</v>
      </c>
      <c r="FJ13" s="61">
        <v>15500</v>
      </c>
      <c r="FK13" s="61">
        <v>15500</v>
      </c>
      <c r="FL13" s="61">
        <v>15500</v>
      </c>
      <c r="FM13" s="61">
        <v>15500</v>
      </c>
      <c r="FN13" s="61">
        <v>15500</v>
      </c>
      <c r="FO13" s="61">
        <v>16100</v>
      </c>
      <c r="FP13" s="61">
        <v>16500</v>
      </c>
      <c r="FQ13" s="61">
        <v>16500</v>
      </c>
      <c r="FR13" s="61">
        <v>16500</v>
      </c>
      <c r="FS13" s="61">
        <v>16200</v>
      </c>
      <c r="FT13" s="61">
        <v>16000</v>
      </c>
      <c r="FU13" s="61">
        <v>16000</v>
      </c>
      <c r="FV13" s="61">
        <v>16000</v>
      </c>
      <c r="FW13" s="61">
        <v>16000</v>
      </c>
      <c r="FX13" s="61">
        <v>16000</v>
      </c>
      <c r="FY13" s="61">
        <v>16000</v>
      </c>
      <c r="FZ13" s="61">
        <v>16000</v>
      </c>
      <c r="GA13" s="61">
        <v>16000</v>
      </c>
      <c r="GB13" s="61">
        <v>16000</v>
      </c>
      <c r="GC13" s="61">
        <v>16000</v>
      </c>
      <c r="GD13" s="61">
        <v>16000</v>
      </c>
      <c r="GE13" s="61">
        <v>16000</v>
      </c>
      <c r="GF13" s="61">
        <v>16000</v>
      </c>
      <c r="GG13" s="61">
        <v>16000</v>
      </c>
      <c r="GH13" s="61">
        <v>16000</v>
      </c>
      <c r="GI13" s="61">
        <v>16000</v>
      </c>
      <c r="GJ13" s="61">
        <v>16000</v>
      </c>
      <c r="GK13" s="61">
        <v>16000</v>
      </c>
      <c r="GL13" s="61">
        <v>16000</v>
      </c>
      <c r="GM13" s="61">
        <v>16000</v>
      </c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</row>
    <row r="14" spans="1:217" x14ac:dyDescent="0.35">
      <c r="A14" s="10">
        <v>8</v>
      </c>
      <c r="B14" s="11" t="s">
        <v>32</v>
      </c>
      <c r="C14" s="10">
        <v>1</v>
      </c>
      <c r="D14" s="10" t="s">
        <v>24</v>
      </c>
      <c r="E14" s="67">
        <f>INDEX('Varian All'!$A$5:$A$104,MATCH(F14,'Varian All'!$B$5:$B$104,0))</f>
        <v>3</v>
      </c>
      <c r="F14" s="67" t="s">
        <v>27</v>
      </c>
      <c r="G14" s="68">
        <v>1</v>
      </c>
      <c r="H14" s="60" t="s">
        <v>24</v>
      </c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1">
        <v>14000</v>
      </c>
      <c r="DK14" s="61">
        <v>14000</v>
      </c>
      <c r="DL14" s="61">
        <v>14000</v>
      </c>
      <c r="DM14" s="61">
        <v>14000</v>
      </c>
      <c r="DN14" s="61">
        <v>14400</v>
      </c>
      <c r="DO14" s="61">
        <v>14500</v>
      </c>
      <c r="DP14" s="61">
        <v>14000</v>
      </c>
      <c r="DQ14" s="61">
        <v>14500</v>
      </c>
      <c r="DR14" s="61">
        <v>14500</v>
      </c>
      <c r="DS14" s="61">
        <v>14500</v>
      </c>
      <c r="DT14" s="61">
        <v>14500</v>
      </c>
      <c r="DU14" s="61">
        <v>14500</v>
      </c>
      <c r="DV14" s="61">
        <v>14500</v>
      </c>
      <c r="DW14" s="61">
        <v>14500</v>
      </c>
      <c r="DX14" s="61">
        <v>14500</v>
      </c>
      <c r="DY14" s="61">
        <v>14500</v>
      </c>
      <c r="DZ14" s="61">
        <v>14500</v>
      </c>
      <c r="EA14" s="61">
        <v>14500</v>
      </c>
      <c r="EB14" s="61">
        <v>14500</v>
      </c>
      <c r="EC14" s="61">
        <v>14500</v>
      </c>
      <c r="ED14" s="61">
        <v>-14500</v>
      </c>
      <c r="EE14" s="61">
        <v>14500</v>
      </c>
      <c r="EF14" s="61">
        <v>14500</v>
      </c>
      <c r="EG14" s="61">
        <v>14500</v>
      </c>
      <c r="EH14" s="61">
        <v>14500</v>
      </c>
      <c r="EI14" s="61">
        <v>14500</v>
      </c>
      <c r="EJ14" s="61">
        <v>14500</v>
      </c>
      <c r="EK14" s="61">
        <v>14500</v>
      </c>
      <c r="EL14" s="61">
        <v>14500</v>
      </c>
      <c r="EM14" s="61">
        <v>14500</v>
      </c>
      <c r="EN14" s="61">
        <v>14500</v>
      </c>
      <c r="EO14" s="61">
        <v>14500</v>
      </c>
      <c r="EP14" s="61">
        <v>14500</v>
      </c>
      <c r="EQ14" s="61">
        <v>14500</v>
      </c>
      <c r="ER14" s="61">
        <v>14500</v>
      </c>
      <c r="ES14" s="61">
        <v>14500</v>
      </c>
      <c r="ET14" s="61">
        <v>14500</v>
      </c>
      <c r="EU14" s="61">
        <v>14500</v>
      </c>
      <c r="EV14" s="61">
        <v>14500</v>
      </c>
      <c r="EW14" s="61">
        <v>15500</v>
      </c>
      <c r="EX14" s="61">
        <v>15500</v>
      </c>
      <c r="EY14" s="61">
        <v>15500</v>
      </c>
      <c r="EZ14" s="61">
        <v>15500</v>
      </c>
      <c r="FA14" s="61">
        <v>15500</v>
      </c>
      <c r="FB14" s="61">
        <v>15500</v>
      </c>
      <c r="FC14" s="61">
        <v>15500</v>
      </c>
      <c r="FD14" s="61">
        <v>15500</v>
      </c>
      <c r="FE14" s="61">
        <v>15500</v>
      </c>
      <c r="FF14" s="61">
        <v>15500</v>
      </c>
      <c r="FG14" s="61">
        <v>15500</v>
      </c>
      <c r="FH14" s="61">
        <v>15500</v>
      </c>
      <c r="FI14" s="61">
        <v>15500</v>
      </c>
      <c r="FJ14" s="61">
        <v>15500</v>
      </c>
      <c r="FK14" s="61">
        <v>15500</v>
      </c>
      <c r="FL14" s="61">
        <v>15500</v>
      </c>
      <c r="FM14" s="61">
        <v>15500</v>
      </c>
      <c r="FN14" s="61">
        <v>15500</v>
      </c>
      <c r="FO14" s="61">
        <v>16100</v>
      </c>
      <c r="FP14" s="61">
        <v>16500</v>
      </c>
      <c r="FQ14" s="61">
        <v>16500</v>
      </c>
      <c r="FR14" s="61">
        <v>16500</v>
      </c>
      <c r="FS14" s="61">
        <v>16200</v>
      </c>
      <c r="FT14" s="61">
        <v>16000</v>
      </c>
      <c r="FU14" s="61">
        <v>16000</v>
      </c>
      <c r="FV14" s="61">
        <v>16000</v>
      </c>
      <c r="FW14" s="61">
        <v>16000</v>
      </c>
      <c r="FX14" s="61">
        <v>16000</v>
      </c>
      <c r="FY14" s="61">
        <v>16000</v>
      </c>
      <c r="FZ14" s="61">
        <v>16000</v>
      </c>
      <c r="GA14" s="61">
        <v>16000</v>
      </c>
      <c r="GB14" s="61">
        <v>16000</v>
      </c>
      <c r="GC14" s="61">
        <v>16000</v>
      </c>
      <c r="GD14" s="61">
        <v>16000</v>
      </c>
      <c r="GE14" s="61">
        <v>16000</v>
      </c>
      <c r="GF14" s="61">
        <v>16000</v>
      </c>
      <c r="GG14" s="61">
        <v>16000</v>
      </c>
      <c r="GH14" s="61">
        <v>16000</v>
      </c>
      <c r="GI14" s="61">
        <v>16000</v>
      </c>
      <c r="GJ14" s="61">
        <v>16000</v>
      </c>
      <c r="GK14" s="61">
        <v>16000</v>
      </c>
      <c r="GL14" s="61">
        <v>16000</v>
      </c>
      <c r="GM14" s="61">
        <v>16000</v>
      </c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</row>
    <row r="15" spans="1:217" x14ac:dyDescent="0.35">
      <c r="A15" s="10">
        <v>9</v>
      </c>
      <c r="B15" s="11" t="s">
        <v>33</v>
      </c>
      <c r="C15" s="10">
        <v>1</v>
      </c>
      <c r="D15" s="10" t="s">
        <v>24</v>
      </c>
      <c r="E15" s="67">
        <f>INDEX('Varian All'!$A$5:$A$104,MATCH(F15,'Varian All'!$B$5:$B$104,0))</f>
        <v>16</v>
      </c>
      <c r="F15" s="67" t="s">
        <v>39</v>
      </c>
      <c r="G15" s="68">
        <v>1</v>
      </c>
      <c r="H15" s="60" t="s">
        <v>24</v>
      </c>
      <c r="I15" s="69">
        <v>12000</v>
      </c>
      <c r="J15" s="69">
        <v>12000</v>
      </c>
      <c r="K15" s="69">
        <v>12000</v>
      </c>
      <c r="L15" s="69">
        <v>12000</v>
      </c>
      <c r="M15" s="69">
        <v>12000</v>
      </c>
      <c r="N15" s="69">
        <v>12000</v>
      </c>
      <c r="O15" s="69">
        <v>12000</v>
      </c>
      <c r="P15" s="69">
        <v>12000</v>
      </c>
      <c r="Q15" s="69">
        <v>12000</v>
      </c>
      <c r="R15" s="69">
        <v>12000</v>
      </c>
      <c r="S15" s="69">
        <v>12000</v>
      </c>
      <c r="T15" s="69">
        <v>12000</v>
      </c>
      <c r="U15" s="69">
        <v>12000</v>
      </c>
      <c r="V15" s="69">
        <v>12000</v>
      </c>
      <c r="W15" s="69">
        <v>12000</v>
      </c>
      <c r="X15" s="69">
        <v>12000</v>
      </c>
      <c r="Y15" s="69">
        <v>12000</v>
      </c>
      <c r="Z15" s="69">
        <v>12000</v>
      </c>
      <c r="AA15" s="69">
        <v>12000</v>
      </c>
      <c r="AB15" s="69">
        <v>12000</v>
      </c>
      <c r="AC15" s="69">
        <v>12000</v>
      </c>
      <c r="AD15" s="69">
        <v>12000</v>
      </c>
      <c r="AE15" s="69">
        <v>12000</v>
      </c>
      <c r="AF15" s="69">
        <v>12000</v>
      </c>
      <c r="AG15" s="69">
        <v>12000</v>
      </c>
      <c r="AH15" s="69">
        <v>12000</v>
      </c>
      <c r="AI15" s="69">
        <v>12000</v>
      </c>
      <c r="AJ15" s="69">
        <v>12000</v>
      </c>
      <c r="AK15" s="69">
        <v>12000</v>
      </c>
      <c r="AL15" s="69">
        <v>12000</v>
      </c>
      <c r="AM15" s="69">
        <v>12000</v>
      </c>
      <c r="AN15" s="69">
        <v>12000</v>
      </c>
      <c r="AO15" s="69">
        <v>12000</v>
      </c>
      <c r="AP15" s="69">
        <v>12000</v>
      </c>
      <c r="AQ15" s="69">
        <v>12000</v>
      </c>
      <c r="AR15" s="69">
        <v>12000</v>
      </c>
      <c r="AS15" s="69">
        <v>12000</v>
      </c>
      <c r="AT15" s="69">
        <v>12000</v>
      </c>
      <c r="AU15" s="69">
        <v>12000</v>
      </c>
      <c r="AV15" s="69">
        <v>12000</v>
      </c>
      <c r="AW15" s="69">
        <v>12000</v>
      </c>
      <c r="AX15" s="69">
        <v>12000</v>
      </c>
      <c r="AY15" s="69">
        <v>12000</v>
      </c>
      <c r="AZ15" s="69">
        <v>12000</v>
      </c>
      <c r="BA15" s="69">
        <v>12000</v>
      </c>
      <c r="BB15" s="69">
        <v>12000</v>
      </c>
      <c r="BC15" s="69">
        <v>12000</v>
      </c>
      <c r="BD15" s="69">
        <v>12000</v>
      </c>
      <c r="BE15" s="69">
        <v>12000</v>
      </c>
      <c r="BF15" s="69">
        <v>12000</v>
      </c>
      <c r="BG15" s="69">
        <v>12000</v>
      </c>
      <c r="BH15" s="69">
        <v>12000</v>
      </c>
      <c r="BI15" s="69">
        <v>12000</v>
      </c>
      <c r="BJ15" s="69">
        <v>11200</v>
      </c>
      <c r="BK15" s="69">
        <v>11000</v>
      </c>
      <c r="BL15" s="69">
        <v>11000</v>
      </c>
      <c r="BM15" s="69">
        <v>11000</v>
      </c>
      <c r="BN15" s="69">
        <v>11000</v>
      </c>
      <c r="BO15" s="69">
        <v>11000</v>
      </c>
      <c r="BP15" s="69">
        <v>11000</v>
      </c>
      <c r="BQ15" s="69">
        <v>11000</v>
      </c>
      <c r="BR15" s="69">
        <v>11000</v>
      </c>
      <c r="BS15" s="69">
        <v>11125</v>
      </c>
      <c r="BT15" s="69">
        <v>11500</v>
      </c>
      <c r="BU15" s="69">
        <v>11500</v>
      </c>
      <c r="BV15" s="69">
        <v>11500</v>
      </c>
      <c r="BW15" s="69">
        <v>11500</v>
      </c>
      <c r="BX15" s="69">
        <v>11500</v>
      </c>
      <c r="BY15" s="69">
        <v>11500</v>
      </c>
      <c r="BZ15" s="69">
        <v>11500</v>
      </c>
      <c r="CA15" s="69">
        <v>11500</v>
      </c>
      <c r="CB15" s="69">
        <v>11500</v>
      </c>
      <c r="CC15" s="69"/>
      <c r="CD15" s="69"/>
      <c r="CE15" s="69">
        <v>9800</v>
      </c>
      <c r="CF15" s="69">
        <v>9800</v>
      </c>
      <c r="CG15" s="69">
        <v>9800</v>
      </c>
      <c r="CH15" s="69">
        <v>9800</v>
      </c>
      <c r="CI15" s="69">
        <v>11280</v>
      </c>
      <c r="CJ15" s="69">
        <v>13500</v>
      </c>
      <c r="CK15" s="69">
        <v>13500</v>
      </c>
      <c r="CL15" s="69">
        <v>13500</v>
      </c>
      <c r="CM15" s="69">
        <v>13500</v>
      </c>
      <c r="CN15" s="69">
        <v>9800</v>
      </c>
      <c r="CO15" s="69">
        <v>9800</v>
      </c>
      <c r="CP15" s="69">
        <v>9800</v>
      </c>
      <c r="CQ15" s="69">
        <v>9800</v>
      </c>
      <c r="CR15" s="69">
        <v>9800</v>
      </c>
      <c r="CS15" s="69">
        <v>9800</v>
      </c>
      <c r="CT15" s="69">
        <v>9800</v>
      </c>
      <c r="CU15" s="69">
        <v>9800</v>
      </c>
      <c r="CV15" s="69">
        <v>9800</v>
      </c>
      <c r="CW15" s="69">
        <v>9800</v>
      </c>
      <c r="CX15" s="69">
        <v>9800</v>
      </c>
      <c r="CY15" s="69">
        <v>9800</v>
      </c>
      <c r="CZ15" s="69">
        <v>9800</v>
      </c>
      <c r="DA15" s="69">
        <v>9800</v>
      </c>
      <c r="DB15" s="69">
        <v>9800</v>
      </c>
      <c r="DC15" s="69">
        <v>9800</v>
      </c>
      <c r="DD15" s="69">
        <v>9800</v>
      </c>
      <c r="DE15" s="69">
        <v>9800</v>
      </c>
      <c r="DF15" s="69">
        <v>9800</v>
      </c>
      <c r="DG15" s="69">
        <v>9800</v>
      </c>
      <c r="DH15" s="69">
        <v>9800</v>
      </c>
      <c r="DI15" s="69">
        <v>9800</v>
      </c>
      <c r="DJ15" s="61">
        <v>11500</v>
      </c>
      <c r="DK15" s="61">
        <v>11500</v>
      </c>
      <c r="DL15" s="61">
        <v>11500</v>
      </c>
      <c r="DM15" s="61">
        <v>11500</v>
      </c>
      <c r="DN15" s="61">
        <v>11900</v>
      </c>
      <c r="DO15" s="61">
        <v>12000</v>
      </c>
      <c r="DP15" s="61">
        <v>11500</v>
      </c>
      <c r="DQ15" s="61">
        <v>12000</v>
      </c>
      <c r="DR15" s="61">
        <v>12000</v>
      </c>
      <c r="DS15" s="61">
        <v>12000</v>
      </c>
      <c r="DT15" s="61">
        <v>12000</v>
      </c>
      <c r="DU15" s="61">
        <v>12000</v>
      </c>
      <c r="DV15" s="61">
        <v>12000</v>
      </c>
      <c r="DW15" s="61">
        <v>12000</v>
      </c>
      <c r="DX15" s="61">
        <v>12000</v>
      </c>
      <c r="DY15" s="61">
        <v>12000</v>
      </c>
      <c r="DZ15" s="61">
        <v>12000</v>
      </c>
      <c r="EA15" s="61">
        <v>12000</v>
      </c>
      <c r="EB15" s="61">
        <v>12000</v>
      </c>
      <c r="EC15" s="61">
        <v>12000</v>
      </c>
      <c r="ED15" s="61">
        <v>-12000</v>
      </c>
      <c r="EE15" s="61">
        <v>12000</v>
      </c>
      <c r="EF15" s="61">
        <v>12000</v>
      </c>
      <c r="EG15" s="61">
        <v>12000</v>
      </c>
      <c r="EH15" s="61">
        <v>12000</v>
      </c>
      <c r="EI15" s="61">
        <v>12000</v>
      </c>
      <c r="EJ15" s="61">
        <v>12000</v>
      </c>
      <c r="EK15" s="61">
        <v>12000</v>
      </c>
      <c r="EL15" s="61">
        <v>12000</v>
      </c>
      <c r="EM15" s="61">
        <v>12000</v>
      </c>
      <c r="EN15" s="61">
        <v>12000</v>
      </c>
      <c r="EO15" s="61">
        <v>12000</v>
      </c>
      <c r="EP15" s="61">
        <v>12000</v>
      </c>
      <c r="EQ15" s="61">
        <v>12000</v>
      </c>
      <c r="ER15" s="61">
        <v>12000</v>
      </c>
      <c r="ES15" s="61">
        <v>12000</v>
      </c>
      <c r="ET15" s="61">
        <v>12000</v>
      </c>
      <c r="EU15" s="61">
        <v>12000</v>
      </c>
      <c r="EV15" s="61">
        <v>13000</v>
      </c>
      <c r="EW15" s="61">
        <v>13000</v>
      </c>
      <c r="EX15" s="61">
        <v>13500</v>
      </c>
      <c r="EY15" s="61">
        <v>13500</v>
      </c>
      <c r="EZ15" s="61">
        <v>13500</v>
      </c>
      <c r="FA15" s="61">
        <v>13500</v>
      </c>
      <c r="FB15" s="61">
        <v>13500</v>
      </c>
      <c r="FC15" s="61">
        <v>13500</v>
      </c>
      <c r="FD15" s="61">
        <v>13500</v>
      </c>
      <c r="FE15" s="61">
        <v>13500</v>
      </c>
      <c r="FF15" s="61">
        <v>13500</v>
      </c>
      <c r="FG15" s="61">
        <v>13500</v>
      </c>
      <c r="FH15" s="61">
        <v>13500</v>
      </c>
      <c r="FI15" s="61">
        <v>13500</v>
      </c>
      <c r="FJ15" s="61">
        <v>13500</v>
      </c>
      <c r="FK15" s="61">
        <v>13500</v>
      </c>
      <c r="FL15" s="61">
        <v>13500</v>
      </c>
      <c r="FM15" s="61">
        <v>13500</v>
      </c>
      <c r="FN15" s="61">
        <v>13500</v>
      </c>
      <c r="FO15" s="61">
        <v>14100</v>
      </c>
      <c r="FP15" s="61">
        <v>14500</v>
      </c>
      <c r="FQ15" s="61">
        <v>14500</v>
      </c>
      <c r="FR15" s="61">
        <v>14500</v>
      </c>
      <c r="FS15" s="61">
        <v>13000</v>
      </c>
      <c r="FT15" s="61">
        <v>12000</v>
      </c>
      <c r="FU15" s="61">
        <v>12000</v>
      </c>
      <c r="FV15" s="61">
        <v>12000</v>
      </c>
      <c r="FW15" s="61">
        <v>12000</v>
      </c>
      <c r="FX15" s="61">
        <v>12000</v>
      </c>
      <c r="FY15" s="61">
        <v>12000</v>
      </c>
      <c r="FZ15" s="61">
        <v>12000</v>
      </c>
      <c r="GA15" s="61">
        <v>12000</v>
      </c>
      <c r="GB15" s="61">
        <v>12000</v>
      </c>
      <c r="GC15" s="61">
        <v>12000</v>
      </c>
      <c r="GD15" s="61">
        <v>12000</v>
      </c>
      <c r="GE15" s="61">
        <v>12000</v>
      </c>
      <c r="GF15" s="61">
        <v>12000</v>
      </c>
      <c r="GG15" s="61">
        <v>12000</v>
      </c>
      <c r="GH15" s="61">
        <v>12000</v>
      </c>
      <c r="GI15" s="61">
        <v>12000</v>
      </c>
      <c r="GJ15" s="61">
        <v>12000</v>
      </c>
      <c r="GK15" s="61">
        <v>12000</v>
      </c>
      <c r="GL15" s="61">
        <v>12000</v>
      </c>
      <c r="GM15" s="61">
        <v>12000</v>
      </c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</row>
    <row r="16" spans="1:217" x14ac:dyDescent="0.35">
      <c r="A16" s="10">
        <v>10</v>
      </c>
      <c r="B16" s="11" t="s">
        <v>34</v>
      </c>
      <c r="C16" s="10">
        <v>1</v>
      </c>
      <c r="D16" s="10" t="s">
        <v>24</v>
      </c>
      <c r="E16" s="67">
        <f>INDEX('Varian All'!$A$5:$A$104,MATCH(F16,'Varian All'!$B$5:$B$104,0))</f>
        <v>19</v>
      </c>
      <c r="F16" s="67" t="s">
        <v>42</v>
      </c>
      <c r="G16" s="68">
        <v>1</v>
      </c>
      <c r="H16" s="60" t="s">
        <v>106</v>
      </c>
      <c r="I16" s="69">
        <v>13000</v>
      </c>
      <c r="J16" s="69">
        <v>13400</v>
      </c>
      <c r="K16" s="69">
        <v>14000</v>
      </c>
      <c r="L16" s="69">
        <v>14000</v>
      </c>
      <c r="M16" s="69">
        <v>14000</v>
      </c>
      <c r="N16" s="69">
        <v>14000</v>
      </c>
      <c r="O16" s="69">
        <v>14000</v>
      </c>
      <c r="P16" s="69">
        <v>14000</v>
      </c>
      <c r="Q16" s="69">
        <v>14000</v>
      </c>
      <c r="R16" s="69">
        <v>14000</v>
      </c>
      <c r="S16" s="69">
        <v>15600</v>
      </c>
      <c r="T16" s="69">
        <v>16400</v>
      </c>
      <c r="U16" s="69">
        <v>17750</v>
      </c>
      <c r="V16" s="69">
        <v>18000</v>
      </c>
      <c r="W16" s="69">
        <v>18000</v>
      </c>
      <c r="X16" s="69">
        <v>18000</v>
      </c>
      <c r="Y16" s="69">
        <v>18000</v>
      </c>
      <c r="Z16" s="69">
        <v>18000</v>
      </c>
      <c r="AA16" s="69">
        <v>18000</v>
      </c>
      <c r="AB16" s="69">
        <v>17000</v>
      </c>
      <c r="AC16" s="69">
        <v>16000</v>
      </c>
      <c r="AD16" s="69">
        <v>15625</v>
      </c>
      <c r="AE16" s="69">
        <v>14000</v>
      </c>
      <c r="AF16" s="69">
        <v>14000</v>
      </c>
      <c r="AG16" s="69">
        <v>14000</v>
      </c>
      <c r="AH16" s="69">
        <v>14000</v>
      </c>
      <c r="AI16" s="69">
        <v>14000</v>
      </c>
      <c r="AJ16" s="69">
        <v>13700</v>
      </c>
      <c r="AK16" s="69">
        <v>13500</v>
      </c>
      <c r="AL16" s="69">
        <v>13500</v>
      </c>
      <c r="AM16" s="69">
        <v>13500</v>
      </c>
      <c r="AN16" s="69">
        <v>13000</v>
      </c>
      <c r="AO16" s="69">
        <v>13000</v>
      </c>
      <c r="AP16" s="69">
        <v>13000</v>
      </c>
      <c r="AQ16" s="69">
        <v>13000</v>
      </c>
      <c r="AR16" s="69">
        <v>12600</v>
      </c>
      <c r="AS16" s="69">
        <v>12600</v>
      </c>
      <c r="AT16" s="69">
        <v>12500</v>
      </c>
      <c r="AU16" s="69">
        <v>12500</v>
      </c>
      <c r="AV16" s="69">
        <v>12500</v>
      </c>
      <c r="AW16" s="69">
        <v>12500</v>
      </c>
      <c r="AX16" s="69">
        <v>12500</v>
      </c>
      <c r="AY16" s="69">
        <v>12500</v>
      </c>
      <c r="AZ16" s="69">
        <v>12500</v>
      </c>
      <c r="BA16" s="69">
        <v>12500</v>
      </c>
      <c r="BB16" s="69">
        <v>12500</v>
      </c>
      <c r="BC16" s="69">
        <v>12500</v>
      </c>
      <c r="BD16" s="69">
        <v>12500</v>
      </c>
      <c r="BE16" s="69">
        <v>12500</v>
      </c>
      <c r="BF16" s="69">
        <v>12500</v>
      </c>
      <c r="BG16" s="69">
        <v>12500</v>
      </c>
      <c r="BH16" s="69">
        <v>12500</v>
      </c>
      <c r="BI16" s="69">
        <v>12500</v>
      </c>
      <c r="BJ16" s="69">
        <v>12600</v>
      </c>
      <c r="BK16" s="69">
        <v>12500</v>
      </c>
      <c r="BL16" s="69">
        <v>12500</v>
      </c>
      <c r="BM16" s="69">
        <v>12500</v>
      </c>
      <c r="BN16" s="69">
        <v>12500</v>
      </c>
      <c r="BO16" s="69">
        <v>12500</v>
      </c>
      <c r="BP16" s="69">
        <v>12500</v>
      </c>
      <c r="BQ16" s="69">
        <v>12500</v>
      </c>
      <c r="BR16" s="69">
        <v>12500</v>
      </c>
      <c r="BS16" s="69">
        <v>12500</v>
      </c>
      <c r="BT16" s="69">
        <v>12500</v>
      </c>
      <c r="BU16" s="69">
        <v>12500</v>
      </c>
      <c r="BV16" s="69">
        <v>12500</v>
      </c>
      <c r="BW16" s="69">
        <v>12500</v>
      </c>
      <c r="BX16" s="69">
        <v>12500</v>
      </c>
      <c r="BY16" s="69">
        <v>12500</v>
      </c>
      <c r="BZ16" s="69">
        <v>12500</v>
      </c>
      <c r="CA16" s="69">
        <v>13000</v>
      </c>
      <c r="CB16" s="69">
        <v>13000</v>
      </c>
      <c r="CC16" s="69"/>
      <c r="CD16" s="69"/>
      <c r="CE16" s="69">
        <v>12500</v>
      </c>
      <c r="CF16" s="69">
        <v>12500</v>
      </c>
      <c r="CG16" s="69">
        <v>12500</v>
      </c>
      <c r="CH16" s="69">
        <v>12500</v>
      </c>
      <c r="CI16" s="69">
        <v>12100</v>
      </c>
      <c r="CJ16" s="69">
        <v>11500</v>
      </c>
      <c r="CK16" s="69">
        <v>11500</v>
      </c>
      <c r="CL16" s="69">
        <v>11500</v>
      </c>
      <c r="CM16" s="69">
        <v>11500</v>
      </c>
      <c r="CN16" s="69">
        <v>12500</v>
      </c>
      <c r="CO16" s="69">
        <v>12500</v>
      </c>
      <c r="CP16" s="69">
        <v>12500</v>
      </c>
      <c r="CQ16" s="69">
        <v>12500</v>
      </c>
      <c r="CR16" s="69">
        <v>12500</v>
      </c>
      <c r="CS16" s="69">
        <v>12500</v>
      </c>
      <c r="CT16" s="69">
        <v>12500</v>
      </c>
      <c r="CU16" s="69">
        <v>12500</v>
      </c>
      <c r="CV16" s="69">
        <v>12500</v>
      </c>
      <c r="CW16" s="69">
        <v>12500</v>
      </c>
      <c r="CX16" s="69">
        <v>12500</v>
      </c>
      <c r="CY16" s="69">
        <v>12500</v>
      </c>
      <c r="CZ16" s="69">
        <v>12500</v>
      </c>
      <c r="DA16" s="69">
        <v>12500</v>
      </c>
      <c r="DB16" s="69">
        <v>12500</v>
      </c>
      <c r="DC16" s="69">
        <v>12500</v>
      </c>
      <c r="DD16" s="69">
        <v>12500</v>
      </c>
      <c r="DE16" s="69">
        <v>12500</v>
      </c>
      <c r="DF16" s="69"/>
      <c r="DG16" s="69"/>
      <c r="DH16" s="69">
        <v>13500</v>
      </c>
      <c r="DI16" s="69"/>
      <c r="DJ16" s="61">
        <v>12500</v>
      </c>
      <c r="DK16" s="61">
        <v>12500</v>
      </c>
      <c r="DL16" s="61">
        <v>12500</v>
      </c>
      <c r="DM16" s="61">
        <v>12500</v>
      </c>
      <c r="DN16" s="61">
        <v>13300</v>
      </c>
      <c r="DO16" s="61">
        <v>13500</v>
      </c>
      <c r="DP16" s="61">
        <v>12500</v>
      </c>
      <c r="DQ16" s="61">
        <v>13500</v>
      </c>
      <c r="DR16" s="61">
        <v>13500</v>
      </c>
      <c r="DS16" s="61">
        <v>13500</v>
      </c>
      <c r="DT16" s="61">
        <v>13500</v>
      </c>
      <c r="DU16" s="61">
        <v>13500</v>
      </c>
      <c r="DV16" s="61">
        <v>13500</v>
      </c>
      <c r="DW16" s="61">
        <v>13500</v>
      </c>
      <c r="DX16" s="61">
        <v>13500</v>
      </c>
      <c r="DY16" s="61">
        <v>13500</v>
      </c>
      <c r="DZ16" s="61">
        <v>13500</v>
      </c>
      <c r="EA16" s="61">
        <v>13500</v>
      </c>
      <c r="EB16" s="61">
        <v>13500</v>
      </c>
      <c r="EC16" s="61">
        <v>13500</v>
      </c>
      <c r="ED16" s="61">
        <v>-13500</v>
      </c>
      <c r="EE16" s="61">
        <v>13500</v>
      </c>
      <c r="EF16" s="61">
        <v>13500</v>
      </c>
      <c r="EG16" s="61">
        <v>13500</v>
      </c>
      <c r="EH16" s="61">
        <v>13500</v>
      </c>
      <c r="EI16" s="61">
        <v>13500</v>
      </c>
      <c r="EJ16" s="61">
        <v>13500</v>
      </c>
      <c r="EK16" s="61">
        <v>13500</v>
      </c>
      <c r="EL16" s="61">
        <v>13500</v>
      </c>
      <c r="EM16" s="61">
        <v>13500</v>
      </c>
      <c r="EN16" s="61">
        <v>13500</v>
      </c>
      <c r="EO16" s="61">
        <v>14000</v>
      </c>
      <c r="EP16" s="61">
        <v>14000</v>
      </c>
      <c r="EQ16" s="61">
        <v>14000</v>
      </c>
      <c r="ER16" s="61">
        <v>14000</v>
      </c>
      <c r="ES16" s="61">
        <v>14000</v>
      </c>
      <c r="ET16" s="61">
        <v>14000</v>
      </c>
      <c r="EU16" s="61">
        <v>14000</v>
      </c>
      <c r="EV16" s="61">
        <v>14000</v>
      </c>
      <c r="EW16" s="61">
        <v>14000</v>
      </c>
      <c r="EX16" s="61">
        <v>14000</v>
      </c>
      <c r="EY16" s="61">
        <v>14000</v>
      </c>
      <c r="EZ16" s="61">
        <v>14000</v>
      </c>
      <c r="FA16" s="61">
        <v>14000</v>
      </c>
      <c r="FB16" s="61">
        <v>14000</v>
      </c>
      <c r="FC16" s="61">
        <v>14000</v>
      </c>
      <c r="FD16" s="61">
        <v>14000</v>
      </c>
      <c r="FE16" s="61">
        <v>14000</v>
      </c>
      <c r="FF16" s="61">
        <v>14000</v>
      </c>
      <c r="FG16" s="61">
        <v>14000</v>
      </c>
      <c r="FH16" s="61">
        <v>14000</v>
      </c>
      <c r="FI16" s="61">
        <v>14000</v>
      </c>
      <c r="FJ16" s="61">
        <v>14000</v>
      </c>
      <c r="FK16" s="61">
        <v>14000</v>
      </c>
      <c r="FL16" s="61">
        <v>14000</v>
      </c>
      <c r="FM16" s="61">
        <v>14000</v>
      </c>
      <c r="FN16" s="61">
        <v>14000</v>
      </c>
      <c r="FO16" s="61">
        <v>14000</v>
      </c>
      <c r="FP16" s="61">
        <v>14000</v>
      </c>
      <c r="FQ16" s="61">
        <v>14000</v>
      </c>
      <c r="FR16" s="61">
        <v>14000</v>
      </c>
      <c r="FS16" s="61">
        <v>14000</v>
      </c>
      <c r="FT16" s="61">
        <v>14000</v>
      </c>
      <c r="FU16" s="61">
        <v>14000</v>
      </c>
      <c r="FV16" s="61">
        <v>14000</v>
      </c>
      <c r="FW16" s="61">
        <v>14000</v>
      </c>
      <c r="FX16" s="61">
        <v>14000</v>
      </c>
      <c r="FY16" s="61">
        <v>14000</v>
      </c>
      <c r="FZ16" s="61">
        <v>14000</v>
      </c>
      <c r="GA16" s="61">
        <v>14000</v>
      </c>
      <c r="GB16" s="61">
        <v>14000</v>
      </c>
      <c r="GC16" s="61">
        <v>14000</v>
      </c>
      <c r="GD16" s="61">
        <v>14000</v>
      </c>
      <c r="GE16" s="61">
        <v>14000</v>
      </c>
      <c r="GF16" s="61">
        <v>15000</v>
      </c>
      <c r="GG16" s="61">
        <v>15000</v>
      </c>
      <c r="GH16" s="61">
        <v>15000</v>
      </c>
      <c r="GI16" s="61">
        <v>15000</v>
      </c>
      <c r="GJ16" s="61">
        <v>15000</v>
      </c>
      <c r="GK16" s="61">
        <v>15000</v>
      </c>
      <c r="GL16" s="61">
        <v>15000</v>
      </c>
      <c r="GM16" s="61">
        <v>15000</v>
      </c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</row>
    <row r="17" spans="1:217" x14ac:dyDescent="0.35">
      <c r="A17" s="10">
        <v>11</v>
      </c>
      <c r="B17" s="11" t="s">
        <v>35</v>
      </c>
      <c r="C17" s="10">
        <v>1</v>
      </c>
      <c r="D17" s="10" t="s">
        <v>24</v>
      </c>
      <c r="E17" s="67">
        <f>INDEX('Varian All'!$A$5:$A$104,MATCH(F17,'Varian All'!$B$5:$B$104,0))</f>
        <v>20</v>
      </c>
      <c r="F17" s="67" t="s">
        <v>43</v>
      </c>
      <c r="G17" s="68">
        <v>1</v>
      </c>
      <c r="H17" s="60" t="s">
        <v>105</v>
      </c>
      <c r="I17" s="69">
        <v>12000</v>
      </c>
      <c r="J17" s="69">
        <v>12600</v>
      </c>
      <c r="K17" s="69">
        <v>13000</v>
      </c>
      <c r="L17" s="69">
        <v>13000</v>
      </c>
      <c r="M17" s="69">
        <v>13000</v>
      </c>
      <c r="N17" s="69">
        <v>13000</v>
      </c>
      <c r="O17" s="69">
        <v>13000</v>
      </c>
      <c r="P17" s="69">
        <v>13000</v>
      </c>
      <c r="Q17" s="69">
        <v>13000</v>
      </c>
      <c r="R17" s="69">
        <v>13000</v>
      </c>
      <c r="S17" s="69">
        <v>13000</v>
      </c>
      <c r="T17" s="69">
        <v>13000</v>
      </c>
      <c r="U17" s="69">
        <v>12000</v>
      </c>
      <c r="V17" s="69">
        <v>11000</v>
      </c>
      <c r="W17" s="69">
        <v>11000</v>
      </c>
      <c r="X17" s="69">
        <v>11000</v>
      </c>
      <c r="Y17" s="69">
        <v>11000</v>
      </c>
      <c r="Z17" s="69">
        <v>11000</v>
      </c>
      <c r="AA17" s="69">
        <v>11000</v>
      </c>
      <c r="AB17" s="69">
        <v>11000</v>
      </c>
      <c r="AC17" s="69">
        <v>11000</v>
      </c>
      <c r="AD17" s="69">
        <v>11000</v>
      </c>
      <c r="AE17" s="69">
        <v>11000</v>
      </c>
      <c r="AF17" s="69">
        <v>11000</v>
      </c>
      <c r="AG17" s="69">
        <v>11000</v>
      </c>
      <c r="AH17" s="69">
        <v>11000</v>
      </c>
      <c r="AI17" s="69">
        <v>11000</v>
      </c>
      <c r="AJ17" s="69">
        <v>11000</v>
      </c>
      <c r="AK17" s="69">
        <v>11000</v>
      </c>
      <c r="AL17" s="69">
        <v>11000</v>
      </c>
      <c r="AM17" s="69">
        <v>11000</v>
      </c>
      <c r="AN17" s="69">
        <v>11000</v>
      </c>
      <c r="AO17" s="69">
        <v>11000</v>
      </c>
      <c r="AP17" s="69">
        <v>11250</v>
      </c>
      <c r="AQ17" s="69">
        <v>11000</v>
      </c>
      <c r="AR17" s="69">
        <v>11000</v>
      </c>
      <c r="AS17" s="69">
        <v>11800</v>
      </c>
      <c r="AT17" s="69">
        <v>12000</v>
      </c>
      <c r="AU17" s="69">
        <v>12000</v>
      </c>
      <c r="AV17" s="69">
        <v>12000</v>
      </c>
      <c r="AW17" s="69">
        <v>12000</v>
      </c>
      <c r="AX17" s="69">
        <v>12000</v>
      </c>
      <c r="AY17" s="69">
        <v>12000</v>
      </c>
      <c r="AZ17" s="69">
        <v>12000</v>
      </c>
      <c r="BA17" s="69">
        <v>12000</v>
      </c>
      <c r="BB17" s="69">
        <v>12000</v>
      </c>
      <c r="BC17" s="69">
        <v>12000</v>
      </c>
      <c r="BD17" s="69">
        <v>12000</v>
      </c>
      <c r="BE17" s="69">
        <v>12000</v>
      </c>
      <c r="BF17" s="69">
        <v>12000</v>
      </c>
      <c r="BG17" s="69">
        <v>12000</v>
      </c>
      <c r="BH17" s="69">
        <v>12000</v>
      </c>
      <c r="BI17" s="69">
        <v>12000</v>
      </c>
      <c r="BJ17" s="69">
        <v>12150</v>
      </c>
      <c r="BK17" s="69">
        <v>12150</v>
      </c>
      <c r="BL17" s="69">
        <v>12150</v>
      </c>
      <c r="BM17" s="69">
        <v>12150</v>
      </c>
      <c r="BN17" s="69">
        <v>12150</v>
      </c>
      <c r="BO17" s="69">
        <v>12150</v>
      </c>
      <c r="BP17" s="69">
        <v>12150</v>
      </c>
      <c r="BQ17" s="69">
        <v>12150</v>
      </c>
      <c r="BR17" s="69">
        <v>12150</v>
      </c>
      <c r="BS17" s="69">
        <v>12150</v>
      </c>
      <c r="BT17" s="69">
        <v>12150</v>
      </c>
      <c r="BU17" s="69">
        <v>12150</v>
      </c>
      <c r="BV17" s="69">
        <v>12150</v>
      </c>
      <c r="BW17" s="69">
        <v>12150</v>
      </c>
      <c r="BX17" s="69">
        <v>12150</v>
      </c>
      <c r="BY17" s="69">
        <v>12150</v>
      </c>
      <c r="BZ17" s="69">
        <v>12150</v>
      </c>
      <c r="CA17" s="69">
        <v>9800</v>
      </c>
      <c r="CB17" s="69">
        <v>9800</v>
      </c>
      <c r="CC17" s="69">
        <v>9800</v>
      </c>
      <c r="CD17" s="69"/>
      <c r="CE17" s="69">
        <v>12600</v>
      </c>
      <c r="CF17" s="69">
        <v>12600</v>
      </c>
      <c r="CG17" s="69">
        <v>12600</v>
      </c>
      <c r="CH17" s="69">
        <v>12600</v>
      </c>
      <c r="CI17" s="69">
        <v>12600</v>
      </c>
      <c r="CJ17" s="69">
        <v>9800</v>
      </c>
      <c r="CK17" s="69">
        <v>9800</v>
      </c>
      <c r="CL17" s="69">
        <v>9800</v>
      </c>
      <c r="CM17" s="69">
        <v>9800</v>
      </c>
      <c r="CN17" s="69">
        <v>13500</v>
      </c>
      <c r="CO17" s="69">
        <v>13500</v>
      </c>
      <c r="CP17" s="69">
        <v>13500</v>
      </c>
      <c r="CQ17" s="69">
        <v>13500</v>
      </c>
      <c r="CR17" s="69">
        <v>13500</v>
      </c>
      <c r="CS17" s="69">
        <v>14000</v>
      </c>
      <c r="CT17" s="69">
        <v>14000</v>
      </c>
      <c r="CU17" s="69">
        <v>14000</v>
      </c>
      <c r="CV17" s="69">
        <v>14000</v>
      </c>
      <c r="CW17" s="69">
        <v>14000</v>
      </c>
      <c r="CX17" s="69">
        <v>14000</v>
      </c>
      <c r="CY17" s="69">
        <v>15312.5</v>
      </c>
      <c r="CZ17" s="69">
        <v>15750</v>
      </c>
      <c r="DA17" s="69">
        <v>15750</v>
      </c>
      <c r="DB17" s="69">
        <v>15750</v>
      </c>
      <c r="DC17" s="69">
        <v>15750</v>
      </c>
      <c r="DD17" s="69">
        <v>15750</v>
      </c>
      <c r="DE17" s="69">
        <v>15750</v>
      </c>
      <c r="DF17" s="69"/>
      <c r="DG17" s="69"/>
      <c r="DH17" s="69">
        <v>11500</v>
      </c>
      <c r="DI17" s="69"/>
      <c r="DJ17" s="61">
        <v>15750</v>
      </c>
      <c r="DK17" s="61">
        <v>16290</v>
      </c>
      <c r="DL17" s="61">
        <v>17100</v>
      </c>
      <c r="DM17" s="61">
        <v>17100</v>
      </c>
      <c r="DN17" s="61">
        <v>16380</v>
      </c>
      <c r="DO17" s="61">
        <v>16200</v>
      </c>
      <c r="DP17" s="61">
        <v>17100</v>
      </c>
      <c r="DQ17" s="61">
        <v>16200</v>
      </c>
      <c r="DR17" s="61">
        <v>16200</v>
      </c>
      <c r="DS17" s="61">
        <v>13000</v>
      </c>
      <c r="DT17" s="61">
        <v>13000</v>
      </c>
      <c r="DU17" s="61">
        <v>18200</v>
      </c>
      <c r="DV17" s="61">
        <v>20200</v>
      </c>
      <c r="DW17" s="61">
        <v>21000</v>
      </c>
      <c r="DX17" s="61">
        <v>15500</v>
      </c>
      <c r="DY17" s="61">
        <v>15500</v>
      </c>
      <c r="DZ17" s="61">
        <v>14000</v>
      </c>
      <c r="EA17" s="61">
        <v>14000</v>
      </c>
      <c r="EB17" s="61">
        <v>14000</v>
      </c>
      <c r="EC17" s="61">
        <v>14880</v>
      </c>
      <c r="ED17" s="61">
        <v>-15840</v>
      </c>
      <c r="EE17" s="61">
        <v>15300</v>
      </c>
      <c r="EF17" s="61">
        <v>15300</v>
      </c>
      <c r="EG17" s="61">
        <v>15900</v>
      </c>
      <c r="EH17" s="61">
        <v>16200</v>
      </c>
      <c r="EI17" s="61">
        <v>16200</v>
      </c>
      <c r="EJ17" s="61">
        <v>16200</v>
      </c>
      <c r="EK17" s="61">
        <v>16200</v>
      </c>
      <c r="EL17" s="61">
        <v>16200</v>
      </c>
      <c r="EM17" s="61">
        <v>13500</v>
      </c>
      <c r="EN17" s="61">
        <v>13500</v>
      </c>
      <c r="EO17" s="61">
        <v>14000</v>
      </c>
      <c r="EP17" s="61">
        <v>14000</v>
      </c>
      <c r="EQ17" s="61">
        <v>14000</v>
      </c>
      <c r="ER17" s="61">
        <v>14000</v>
      </c>
      <c r="ES17" s="61">
        <v>14000</v>
      </c>
      <c r="ET17" s="61">
        <v>14000</v>
      </c>
      <c r="EU17" s="61">
        <v>14000</v>
      </c>
      <c r="EV17" s="61">
        <v>14000</v>
      </c>
      <c r="EW17" s="61">
        <v>14000</v>
      </c>
      <c r="EX17" s="61">
        <v>14000</v>
      </c>
      <c r="EY17" s="61">
        <v>14000</v>
      </c>
      <c r="EZ17" s="61">
        <v>14000</v>
      </c>
      <c r="FA17" s="61">
        <v>14000</v>
      </c>
      <c r="FB17" s="61">
        <v>14000</v>
      </c>
      <c r="FC17" s="61">
        <v>13200</v>
      </c>
      <c r="FD17" s="61">
        <v>12000</v>
      </c>
      <c r="FE17" s="61">
        <v>12000</v>
      </c>
      <c r="FF17" s="61">
        <v>12000</v>
      </c>
      <c r="FG17" s="61">
        <v>12000</v>
      </c>
      <c r="FH17" s="61">
        <v>12000</v>
      </c>
      <c r="FI17" s="61">
        <v>12000</v>
      </c>
      <c r="FJ17" s="61">
        <v>12000</v>
      </c>
      <c r="FK17" s="61">
        <v>12000</v>
      </c>
      <c r="FL17" s="61">
        <v>12000</v>
      </c>
      <c r="FM17" s="61">
        <v>12000</v>
      </c>
      <c r="FN17" s="61">
        <v>12000</v>
      </c>
      <c r="FO17" s="61">
        <v>13200</v>
      </c>
      <c r="FP17" s="61">
        <v>14000</v>
      </c>
      <c r="FQ17" s="61">
        <v>14000</v>
      </c>
      <c r="FR17" s="61">
        <v>14000</v>
      </c>
      <c r="FS17" s="61">
        <v>12800</v>
      </c>
      <c r="FT17" s="61">
        <v>12000</v>
      </c>
      <c r="FU17" s="61">
        <v>12000</v>
      </c>
      <c r="FV17" s="61">
        <v>12000</v>
      </c>
      <c r="FW17" s="61">
        <v>12000</v>
      </c>
      <c r="FX17" s="61">
        <v>12000</v>
      </c>
      <c r="FY17" s="61">
        <v>12000</v>
      </c>
      <c r="FZ17" s="61">
        <v>12000</v>
      </c>
      <c r="GA17" s="61">
        <v>12000</v>
      </c>
      <c r="GB17" s="61">
        <v>12000</v>
      </c>
      <c r="GC17" s="61">
        <v>12000</v>
      </c>
      <c r="GD17" s="61">
        <v>12000</v>
      </c>
      <c r="GE17" s="61">
        <v>12000</v>
      </c>
      <c r="GF17" s="61">
        <v>12000</v>
      </c>
      <c r="GG17" s="61">
        <v>12000</v>
      </c>
      <c r="GH17" s="61">
        <v>12000</v>
      </c>
      <c r="GI17" s="61">
        <v>12000</v>
      </c>
      <c r="GJ17" s="61">
        <v>12000</v>
      </c>
      <c r="GK17" s="61">
        <v>12000</v>
      </c>
      <c r="GL17" s="61">
        <v>12000</v>
      </c>
      <c r="GM17" s="61">
        <v>12000</v>
      </c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</row>
    <row r="18" spans="1:217" x14ac:dyDescent="0.35">
      <c r="A18" s="10">
        <v>12</v>
      </c>
      <c r="B18" s="11" t="s">
        <v>36</v>
      </c>
      <c r="C18" s="10">
        <v>1</v>
      </c>
      <c r="D18" s="10" t="s">
        <v>24</v>
      </c>
      <c r="E18" s="67">
        <f>INDEX('Varian All'!$A$5:$A$104,MATCH(F18,'Varian All'!$B$5:$B$104,0))</f>
        <v>21</v>
      </c>
      <c r="F18" s="67" t="s">
        <v>45</v>
      </c>
      <c r="G18" s="68">
        <v>1</v>
      </c>
      <c r="H18" s="60" t="s">
        <v>105</v>
      </c>
      <c r="I18" s="69">
        <v>13000</v>
      </c>
      <c r="J18" s="69">
        <v>13000</v>
      </c>
      <c r="K18" s="69">
        <v>13000</v>
      </c>
      <c r="L18" s="69">
        <v>13000</v>
      </c>
      <c r="M18" s="69">
        <v>13000</v>
      </c>
      <c r="N18" s="69">
        <v>13000</v>
      </c>
      <c r="O18" s="69">
        <v>13000</v>
      </c>
      <c r="P18" s="69">
        <v>13000</v>
      </c>
      <c r="Q18" s="69">
        <v>13000</v>
      </c>
      <c r="R18" s="69">
        <v>13000</v>
      </c>
      <c r="S18" s="69">
        <v>13000</v>
      </c>
      <c r="T18" s="69">
        <v>13000</v>
      </c>
      <c r="U18" s="69">
        <v>13000</v>
      </c>
      <c r="V18" s="69">
        <v>13000</v>
      </c>
      <c r="W18" s="69">
        <v>13000</v>
      </c>
      <c r="X18" s="69">
        <v>13000</v>
      </c>
      <c r="Y18" s="69">
        <v>13000</v>
      </c>
      <c r="Z18" s="69">
        <v>13000</v>
      </c>
      <c r="AA18" s="69">
        <v>13000</v>
      </c>
      <c r="AB18" s="69">
        <v>13000</v>
      </c>
      <c r="AC18" s="69">
        <v>13000</v>
      </c>
      <c r="AD18" s="69">
        <v>13000</v>
      </c>
      <c r="AE18" s="69">
        <v>13000</v>
      </c>
      <c r="AF18" s="69">
        <v>13000</v>
      </c>
      <c r="AG18" s="69">
        <v>13000</v>
      </c>
      <c r="AH18" s="69">
        <v>13000</v>
      </c>
      <c r="AI18" s="69">
        <v>13000</v>
      </c>
      <c r="AJ18" s="69">
        <v>13000</v>
      </c>
      <c r="AK18" s="69">
        <v>13000</v>
      </c>
      <c r="AL18" s="69">
        <v>13000</v>
      </c>
      <c r="AM18" s="69">
        <v>13000</v>
      </c>
      <c r="AN18" s="69">
        <v>13000</v>
      </c>
      <c r="AO18" s="69">
        <v>13000</v>
      </c>
      <c r="AP18" s="69">
        <v>13000</v>
      </c>
      <c r="AQ18" s="69">
        <v>13000</v>
      </c>
      <c r="AR18" s="69">
        <v>13000</v>
      </c>
      <c r="AS18" s="69">
        <v>13000</v>
      </c>
      <c r="AT18" s="69">
        <v>13000</v>
      </c>
      <c r="AU18" s="69">
        <v>13000</v>
      </c>
      <c r="AV18" s="69">
        <v>13000</v>
      </c>
      <c r="AW18" s="69">
        <v>13000</v>
      </c>
      <c r="AX18" s="69">
        <v>13000</v>
      </c>
      <c r="AY18" s="69">
        <v>13000</v>
      </c>
      <c r="AZ18" s="69">
        <v>13000</v>
      </c>
      <c r="BA18" s="69">
        <v>13000</v>
      </c>
      <c r="BB18" s="69">
        <v>13000</v>
      </c>
      <c r="BC18" s="69">
        <v>13000</v>
      </c>
      <c r="BD18" s="69">
        <v>13000</v>
      </c>
      <c r="BE18" s="69">
        <v>13000</v>
      </c>
      <c r="BF18" s="69">
        <v>13000</v>
      </c>
      <c r="BG18" s="69">
        <v>13000</v>
      </c>
      <c r="BH18" s="69">
        <v>13000</v>
      </c>
      <c r="BI18" s="69">
        <v>13000</v>
      </c>
      <c r="BJ18" s="69">
        <v>13000</v>
      </c>
      <c r="BK18" s="69">
        <v>13000</v>
      </c>
      <c r="BL18" s="69">
        <v>13000</v>
      </c>
      <c r="BM18" s="69">
        <v>13000</v>
      </c>
      <c r="BN18" s="69">
        <v>13000</v>
      </c>
      <c r="BO18" s="69">
        <v>13000</v>
      </c>
      <c r="BP18" s="69">
        <v>13000</v>
      </c>
      <c r="BQ18" s="69">
        <v>13000</v>
      </c>
      <c r="BR18" s="69">
        <v>13000</v>
      </c>
      <c r="BS18" s="69">
        <v>13000</v>
      </c>
      <c r="BT18" s="69">
        <v>13500</v>
      </c>
      <c r="BU18" s="69">
        <v>14000</v>
      </c>
      <c r="BV18" s="69">
        <v>14000</v>
      </c>
      <c r="BW18" s="69">
        <v>14000</v>
      </c>
      <c r="BX18" s="69">
        <v>14000</v>
      </c>
      <c r="BY18" s="69">
        <v>14000</v>
      </c>
      <c r="BZ18" s="69">
        <v>14000</v>
      </c>
      <c r="CA18" s="69">
        <v>13500</v>
      </c>
      <c r="CB18" s="69">
        <v>13500</v>
      </c>
      <c r="CC18" s="69"/>
      <c r="CD18" s="69"/>
      <c r="CE18" s="69">
        <v>14000</v>
      </c>
      <c r="CF18" s="69">
        <v>14000</v>
      </c>
      <c r="CG18" s="69">
        <v>14600</v>
      </c>
      <c r="CH18" s="69">
        <v>15000</v>
      </c>
      <c r="CI18" s="69">
        <v>12920</v>
      </c>
      <c r="CJ18" s="69"/>
      <c r="CK18" s="69"/>
      <c r="CL18" s="69"/>
      <c r="CM18" s="69"/>
      <c r="CN18" s="69">
        <v>15000</v>
      </c>
      <c r="CO18" s="69">
        <v>15000</v>
      </c>
      <c r="CP18" s="69">
        <v>15000</v>
      </c>
      <c r="CQ18" s="69">
        <v>15000</v>
      </c>
      <c r="CR18" s="69">
        <v>15000</v>
      </c>
      <c r="CS18" s="69">
        <v>15000</v>
      </c>
      <c r="CT18" s="69">
        <v>15000</v>
      </c>
      <c r="CU18" s="69">
        <v>15000</v>
      </c>
      <c r="CV18" s="69">
        <v>15000</v>
      </c>
      <c r="CW18" s="69">
        <v>15000</v>
      </c>
      <c r="CX18" s="69">
        <v>15000</v>
      </c>
      <c r="CY18" s="69">
        <v>15750</v>
      </c>
      <c r="CZ18" s="69">
        <v>16000</v>
      </c>
      <c r="DA18" s="69">
        <v>17000</v>
      </c>
      <c r="DB18" s="69">
        <v>17000</v>
      </c>
      <c r="DC18" s="69">
        <v>17000</v>
      </c>
      <c r="DD18" s="69">
        <v>17000</v>
      </c>
      <c r="DE18" s="69">
        <v>14700</v>
      </c>
      <c r="DF18" s="69">
        <v>12500</v>
      </c>
      <c r="DG18" s="69">
        <v>12500</v>
      </c>
      <c r="DH18" s="69">
        <v>12500</v>
      </c>
      <c r="DI18" s="69">
        <v>12500</v>
      </c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</row>
    <row r="19" spans="1:217" x14ac:dyDescent="0.35">
      <c r="A19" s="10">
        <v>13</v>
      </c>
      <c r="B19" s="11" t="s">
        <v>37</v>
      </c>
      <c r="C19" s="10">
        <v>1</v>
      </c>
      <c r="D19" s="10" t="s">
        <v>24</v>
      </c>
      <c r="E19" s="67">
        <f>INDEX('Varian All'!$A$5:$A$104,MATCH(F19,'Varian All'!$B$5:$B$104,0))</f>
        <v>22</v>
      </c>
      <c r="F19" s="67" t="s">
        <v>46</v>
      </c>
      <c r="G19" s="68">
        <v>1</v>
      </c>
      <c r="H19" s="60" t="s">
        <v>105</v>
      </c>
      <c r="I19" s="69">
        <v>12500</v>
      </c>
      <c r="J19" s="69">
        <v>12300</v>
      </c>
      <c r="K19" s="69">
        <v>12000</v>
      </c>
      <c r="L19" s="69">
        <v>12000</v>
      </c>
      <c r="M19" s="69">
        <v>12000</v>
      </c>
      <c r="N19" s="69">
        <v>12000</v>
      </c>
      <c r="O19" s="69">
        <v>12000</v>
      </c>
      <c r="P19" s="69">
        <v>12000</v>
      </c>
      <c r="Q19" s="69">
        <v>12000</v>
      </c>
      <c r="R19" s="69">
        <v>12100</v>
      </c>
      <c r="S19" s="69">
        <v>12000</v>
      </c>
      <c r="T19" s="69">
        <v>12000</v>
      </c>
      <c r="U19" s="69">
        <v>12500</v>
      </c>
      <c r="V19" s="69">
        <v>12600</v>
      </c>
      <c r="W19" s="69">
        <v>12000</v>
      </c>
      <c r="X19" s="69">
        <v>12000</v>
      </c>
      <c r="Y19" s="69">
        <v>12000</v>
      </c>
      <c r="Z19" s="69">
        <v>12000</v>
      </c>
      <c r="AA19" s="69">
        <v>12000</v>
      </c>
      <c r="AB19" s="69">
        <v>12000</v>
      </c>
      <c r="AC19" s="69">
        <v>12000</v>
      </c>
      <c r="AD19" s="69">
        <v>12000</v>
      </c>
      <c r="AE19" s="69">
        <v>11750</v>
      </c>
      <c r="AF19" s="69">
        <v>12000</v>
      </c>
      <c r="AG19" s="69">
        <v>12000</v>
      </c>
      <c r="AH19" s="69">
        <v>12000</v>
      </c>
      <c r="AI19" s="69">
        <v>12000</v>
      </c>
      <c r="AJ19" s="69">
        <v>12000</v>
      </c>
      <c r="AK19" s="69">
        <v>12000</v>
      </c>
      <c r="AL19" s="69">
        <v>12000</v>
      </c>
      <c r="AM19" s="69">
        <v>11875</v>
      </c>
      <c r="AN19" s="69">
        <v>12000</v>
      </c>
      <c r="AO19" s="69">
        <v>12000</v>
      </c>
      <c r="AP19" s="69">
        <v>12000</v>
      </c>
      <c r="AQ19" s="69">
        <v>12000</v>
      </c>
      <c r="AR19" s="69">
        <v>12000</v>
      </c>
      <c r="AS19" s="69">
        <v>12000</v>
      </c>
      <c r="AT19" s="69">
        <v>12000</v>
      </c>
      <c r="AU19" s="69">
        <v>12000</v>
      </c>
      <c r="AV19" s="69">
        <v>12000</v>
      </c>
      <c r="AW19" s="69">
        <v>12000</v>
      </c>
      <c r="AX19" s="69">
        <v>12000</v>
      </c>
      <c r="AY19" s="69">
        <v>12000</v>
      </c>
      <c r="AZ19" s="69">
        <v>12000</v>
      </c>
      <c r="BA19" s="69">
        <v>12000</v>
      </c>
      <c r="BB19" s="69">
        <v>12000</v>
      </c>
      <c r="BC19" s="69">
        <v>12000</v>
      </c>
      <c r="BD19" s="69">
        <v>12000</v>
      </c>
      <c r="BE19" s="69">
        <v>12000</v>
      </c>
      <c r="BF19" s="69">
        <v>12125</v>
      </c>
      <c r="BG19" s="69">
        <v>12000</v>
      </c>
      <c r="BH19" s="69">
        <v>12000</v>
      </c>
      <c r="BI19" s="69">
        <v>12000</v>
      </c>
      <c r="BJ19" s="69">
        <v>12000</v>
      </c>
      <c r="BK19" s="69">
        <v>12000</v>
      </c>
      <c r="BL19" s="69">
        <v>12000</v>
      </c>
      <c r="BM19" s="69">
        <v>12000</v>
      </c>
      <c r="BN19" s="69">
        <v>12000</v>
      </c>
      <c r="BO19" s="69">
        <v>12000</v>
      </c>
      <c r="BP19" s="69">
        <v>12000</v>
      </c>
      <c r="BQ19" s="69">
        <v>12000</v>
      </c>
      <c r="BR19" s="69">
        <v>12000</v>
      </c>
      <c r="BS19" s="69">
        <v>12000</v>
      </c>
      <c r="BT19" s="69">
        <v>12500</v>
      </c>
      <c r="BU19" s="69">
        <v>13000</v>
      </c>
      <c r="BV19" s="69">
        <v>13000</v>
      </c>
      <c r="BW19" s="69">
        <v>13000</v>
      </c>
      <c r="BX19" s="69">
        <v>13000</v>
      </c>
      <c r="BY19" s="69">
        <v>13000</v>
      </c>
      <c r="BZ19" s="69">
        <v>13000</v>
      </c>
      <c r="CA19" s="69">
        <v>11400</v>
      </c>
      <c r="CB19" s="69">
        <v>11500</v>
      </c>
      <c r="CC19" s="69"/>
      <c r="CD19" s="69"/>
      <c r="CE19" s="69">
        <v>13000</v>
      </c>
      <c r="CF19" s="69">
        <v>13000</v>
      </c>
      <c r="CG19" s="69">
        <v>13600</v>
      </c>
      <c r="CH19" s="69">
        <v>14000</v>
      </c>
      <c r="CI19" s="69">
        <v>13400</v>
      </c>
      <c r="CJ19" s="69">
        <v>12500</v>
      </c>
      <c r="CK19" s="69">
        <v>12500</v>
      </c>
      <c r="CL19" s="69">
        <v>12500</v>
      </c>
      <c r="CM19" s="69">
        <v>12500</v>
      </c>
      <c r="CN19" s="69">
        <v>14000</v>
      </c>
      <c r="CO19" s="69">
        <v>14000</v>
      </c>
      <c r="CP19" s="69">
        <v>14000</v>
      </c>
      <c r="CQ19" s="69">
        <v>14000</v>
      </c>
      <c r="CR19" s="69">
        <v>14000</v>
      </c>
      <c r="CS19" s="69">
        <v>14000</v>
      </c>
      <c r="CT19" s="69">
        <v>14000</v>
      </c>
      <c r="CU19" s="69">
        <v>14000</v>
      </c>
      <c r="CV19" s="69">
        <v>14000</v>
      </c>
      <c r="CW19" s="69">
        <v>14000</v>
      </c>
      <c r="CX19" s="69">
        <v>14000</v>
      </c>
      <c r="CY19" s="69">
        <v>14750</v>
      </c>
      <c r="CZ19" s="69">
        <v>15000</v>
      </c>
      <c r="DA19" s="69">
        <v>16000</v>
      </c>
      <c r="DB19" s="69">
        <v>16000</v>
      </c>
      <c r="DC19" s="69">
        <v>16000</v>
      </c>
      <c r="DD19" s="69">
        <v>16000</v>
      </c>
      <c r="DE19" s="69">
        <v>16250</v>
      </c>
      <c r="DF19" s="69">
        <v>15750</v>
      </c>
      <c r="DG19" s="69">
        <v>16200</v>
      </c>
      <c r="DH19" s="69">
        <v>16200</v>
      </c>
      <c r="DI19" s="69">
        <v>16380</v>
      </c>
      <c r="DJ19" s="61">
        <v>16000</v>
      </c>
      <c r="DK19" s="61">
        <v>16400</v>
      </c>
      <c r="DL19" s="61">
        <v>17000</v>
      </c>
      <c r="DM19" s="61">
        <v>17000</v>
      </c>
      <c r="DN19" s="61">
        <v>14600</v>
      </c>
      <c r="DO19" s="61">
        <v>14000</v>
      </c>
      <c r="DP19" s="61">
        <v>17000</v>
      </c>
      <c r="DQ19" s="61">
        <v>14000</v>
      </c>
      <c r="DR19" s="61">
        <v>14000</v>
      </c>
      <c r="DS19" s="61">
        <v>14000</v>
      </c>
      <c r="DT19" s="61">
        <v>14000</v>
      </c>
      <c r="DU19" s="61">
        <v>23600</v>
      </c>
      <c r="DV19" s="61">
        <v>25800</v>
      </c>
      <c r="DW19" s="61">
        <v>24000</v>
      </c>
      <c r="DX19" s="61">
        <v>23000</v>
      </c>
      <c r="DY19" s="61">
        <v>23000</v>
      </c>
      <c r="DZ19" s="61">
        <v>23000</v>
      </c>
      <c r="EA19" s="61">
        <v>22000</v>
      </c>
      <c r="EB19" s="61">
        <v>22000</v>
      </c>
      <c r="EC19" s="61">
        <v>22000</v>
      </c>
      <c r="ED19" s="61">
        <v>-22000</v>
      </c>
      <c r="EE19" s="61">
        <v>22000</v>
      </c>
      <c r="EF19" s="61">
        <v>22000</v>
      </c>
      <c r="EG19" s="61">
        <v>22000</v>
      </c>
      <c r="EH19" s="61">
        <v>21000</v>
      </c>
      <c r="EI19" s="61">
        <v>21000</v>
      </c>
      <c r="EJ19" s="61">
        <v>20666.666666666668</v>
      </c>
      <c r="EK19" s="61">
        <v>20000</v>
      </c>
      <c r="EL19" s="61">
        <v>20000</v>
      </c>
      <c r="EM19" s="61">
        <v>20000</v>
      </c>
      <c r="EN19" s="61">
        <v>20000</v>
      </c>
      <c r="EO19" s="61">
        <v>20000</v>
      </c>
      <c r="EP19" s="61">
        <v>20000</v>
      </c>
      <c r="EQ19" s="61">
        <v>20000</v>
      </c>
      <c r="ER19" s="61">
        <v>20000</v>
      </c>
      <c r="ES19" s="61">
        <v>20000</v>
      </c>
      <c r="ET19" s="61">
        <v>20000</v>
      </c>
      <c r="EU19" s="61">
        <v>20000</v>
      </c>
      <c r="EV19" s="61">
        <v>20000</v>
      </c>
      <c r="EW19" s="61">
        <v>20000</v>
      </c>
      <c r="EX19" s="61">
        <v>20000</v>
      </c>
      <c r="EY19" s="61">
        <v>20000</v>
      </c>
      <c r="EZ19" s="61">
        <v>18000</v>
      </c>
      <c r="FA19" s="61">
        <v>18000</v>
      </c>
      <c r="FB19" s="61">
        <v>18000</v>
      </c>
      <c r="FC19" s="61">
        <v>16400</v>
      </c>
      <c r="FD19" s="61">
        <v>14000</v>
      </c>
      <c r="FE19" s="61">
        <v>14000</v>
      </c>
      <c r="FF19" s="61">
        <v>14000</v>
      </c>
      <c r="FG19" s="61">
        <v>14000</v>
      </c>
      <c r="FH19" s="61">
        <v>14000</v>
      </c>
      <c r="FI19" s="61">
        <v>14000</v>
      </c>
      <c r="FJ19" s="61">
        <v>14000</v>
      </c>
      <c r="FK19" s="61">
        <v>14000</v>
      </c>
      <c r="FL19" s="61">
        <v>14000</v>
      </c>
      <c r="FM19" s="61">
        <v>14000</v>
      </c>
      <c r="FN19" s="61">
        <v>14000</v>
      </c>
      <c r="FO19" s="61">
        <v>14000</v>
      </c>
      <c r="FP19" s="61">
        <v>14000</v>
      </c>
      <c r="FQ19" s="61">
        <v>14000</v>
      </c>
      <c r="FR19" s="61">
        <v>14000</v>
      </c>
      <c r="FS19" s="61">
        <v>14000</v>
      </c>
      <c r="FT19" s="61">
        <v>14000</v>
      </c>
      <c r="FU19" s="61">
        <v>14000</v>
      </c>
      <c r="FV19" s="61">
        <v>14000</v>
      </c>
      <c r="FW19" s="61">
        <v>14000</v>
      </c>
      <c r="FX19" s="61">
        <v>14000</v>
      </c>
      <c r="FY19" s="61">
        <v>14000</v>
      </c>
      <c r="FZ19" s="61">
        <v>14000</v>
      </c>
      <c r="GA19" s="61">
        <v>14000</v>
      </c>
      <c r="GB19" s="61">
        <v>14000</v>
      </c>
      <c r="GC19" s="61">
        <v>14000</v>
      </c>
      <c r="GD19" s="61">
        <v>14000</v>
      </c>
      <c r="GE19" s="61">
        <v>14000</v>
      </c>
      <c r="GF19" s="61">
        <v>14000</v>
      </c>
      <c r="GG19" s="61">
        <v>14000</v>
      </c>
      <c r="GH19" s="61">
        <v>14000</v>
      </c>
      <c r="GI19" s="61">
        <v>14000</v>
      </c>
      <c r="GJ19" s="61">
        <v>14000</v>
      </c>
      <c r="GK19" s="61">
        <v>14000</v>
      </c>
      <c r="GL19" s="61">
        <v>14000</v>
      </c>
      <c r="GM19" s="61">
        <v>14000</v>
      </c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</row>
    <row r="20" spans="1:217" x14ac:dyDescent="0.35">
      <c r="A20" s="10">
        <v>14</v>
      </c>
      <c r="B20" s="11" t="s">
        <v>38</v>
      </c>
      <c r="C20" s="10">
        <v>1</v>
      </c>
      <c r="D20" s="10" t="s">
        <v>24</v>
      </c>
      <c r="E20" s="67">
        <f>INDEX('Varian All'!$A$5:$A$104,MATCH(F20,'Varian All'!$B$5:$B$104,0))</f>
        <v>23</v>
      </c>
      <c r="F20" s="67" t="s">
        <v>125</v>
      </c>
      <c r="G20" s="68">
        <v>1</v>
      </c>
      <c r="H20" s="60" t="s">
        <v>105</v>
      </c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1">
        <v>17000</v>
      </c>
      <c r="DK20" s="61">
        <v>17400</v>
      </c>
      <c r="DL20" s="61">
        <v>18000</v>
      </c>
      <c r="DM20" s="61">
        <v>18000</v>
      </c>
      <c r="DN20" s="61">
        <v>14800</v>
      </c>
      <c r="DO20" s="61">
        <v>14000</v>
      </c>
      <c r="DP20" s="61">
        <v>18000</v>
      </c>
      <c r="DQ20" s="61">
        <v>14000</v>
      </c>
      <c r="DR20" s="61">
        <v>14000</v>
      </c>
      <c r="DS20" s="61">
        <v>14000</v>
      </c>
      <c r="DT20" s="61">
        <v>14000</v>
      </c>
      <c r="DU20" s="61">
        <v>23600</v>
      </c>
      <c r="DV20" s="61">
        <v>26000</v>
      </c>
      <c r="DW20" s="61">
        <v>25000</v>
      </c>
      <c r="DX20" s="61">
        <v>24000</v>
      </c>
      <c r="DY20" s="61">
        <v>24000</v>
      </c>
      <c r="DZ20" s="61">
        <v>24000</v>
      </c>
      <c r="EA20" s="61">
        <v>24000</v>
      </c>
      <c r="EB20" s="61">
        <v>24000</v>
      </c>
      <c r="EC20" s="61">
        <v>24000</v>
      </c>
      <c r="ED20" s="61">
        <v>-24000</v>
      </c>
      <c r="EE20" s="61">
        <v>24000</v>
      </c>
      <c r="EF20" s="61">
        <v>24000</v>
      </c>
      <c r="EG20" s="61">
        <v>24000</v>
      </c>
      <c r="EH20" s="61">
        <v>24000</v>
      </c>
      <c r="EI20" s="61">
        <v>24000</v>
      </c>
      <c r="EJ20" s="61">
        <v>23666.666666666668</v>
      </c>
      <c r="EK20" s="61">
        <v>23000</v>
      </c>
      <c r="EL20" s="61">
        <v>23000</v>
      </c>
      <c r="EM20" s="61">
        <v>23000</v>
      </c>
      <c r="EN20" s="61">
        <v>23000</v>
      </c>
      <c r="EO20" s="61">
        <v>23000</v>
      </c>
      <c r="EP20" s="61">
        <v>23000</v>
      </c>
      <c r="EQ20" s="61">
        <v>23000</v>
      </c>
      <c r="ER20" s="61">
        <v>23000</v>
      </c>
      <c r="ES20" s="61">
        <v>23000</v>
      </c>
      <c r="ET20" s="61">
        <v>23000</v>
      </c>
      <c r="EU20" s="61">
        <v>23000</v>
      </c>
      <c r="EV20" s="61">
        <v>23000</v>
      </c>
      <c r="EW20" s="61">
        <v>23000</v>
      </c>
      <c r="EX20" s="61">
        <v>23000</v>
      </c>
      <c r="EY20" s="61">
        <v>23000</v>
      </c>
      <c r="EZ20" s="61">
        <v>23000</v>
      </c>
      <c r="FA20" s="61">
        <v>23000</v>
      </c>
      <c r="FB20" s="61">
        <v>23000</v>
      </c>
      <c r="FC20" s="61">
        <v>21800</v>
      </c>
      <c r="FD20" s="61">
        <v>20000</v>
      </c>
      <c r="FE20" s="61">
        <v>20000</v>
      </c>
      <c r="FF20" s="61">
        <v>20000</v>
      </c>
      <c r="FG20" s="61">
        <v>20000</v>
      </c>
      <c r="FH20" s="61">
        <v>20000</v>
      </c>
      <c r="FI20" s="61">
        <v>20000</v>
      </c>
      <c r="FJ20" s="61">
        <v>20000</v>
      </c>
      <c r="FK20" s="61"/>
      <c r="FL20" s="61"/>
      <c r="FM20" s="61"/>
      <c r="FN20" s="61"/>
      <c r="FO20" s="61">
        <v>20000</v>
      </c>
      <c r="FP20" s="61">
        <v>20000</v>
      </c>
      <c r="FQ20" s="61">
        <v>20000</v>
      </c>
      <c r="FR20" s="61">
        <v>20000</v>
      </c>
      <c r="FS20" s="61">
        <v>18800</v>
      </c>
      <c r="FT20" s="61">
        <v>18000</v>
      </c>
      <c r="FU20" s="61">
        <v>18000</v>
      </c>
      <c r="FV20" s="61">
        <v>18000</v>
      </c>
      <c r="FW20" s="61">
        <v>18000</v>
      </c>
      <c r="FX20" s="61">
        <v>18000</v>
      </c>
      <c r="FY20" s="61">
        <v>18000</v>
      </c>
      <c r="FZ20" s="61">
        <v>18000</v>
      </c>
      <c r="GA20" s="61">
        <v>18000</v>
      </c>
      <c r="GB20" s="61">
        <v>18000</v>
      </c>
      <c r="GC20" s="61">
        <v>18000</v>
      </c>
      <c r="GD20" s="61">
        <v>18000</v>
      </c>
      <c r="GE20" s="61">
        <v>18000</v>
      </c>
      <c r="GF20" s="61">
        <v>18000</v>
      </c>
      <c r="GG20" s="61">
        <v>18000</v>
      </c>
      <c r="GH20" s="61">
        <v>18000</v>
      </c>
      <c r="GI20" s="61">
        <v>18000</v>
      </c>
      <c r="GJ20" s="61">
        <v>18000</v>
      </c>
      <c r="GK20" s="61">
        <v>18000</v>
      </c>
      <c r="GL20" s="61">
        <v>18000</v>
      </c>
      <c r="GM20" s="61">
        <v>18000</v>
      </c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</row>
    <row r="21" spans="1:217" x14ac:dyDescent="0.35">
      <c r="A21" s="10">
        <v>15</v>
      </c>
      <c r="B21" s="11" t="s">
        <v>39</v>
      </c>
      <c r="C21" s="10">
        <v>1</v>
      </c>
      <c r="D21" s="10" t="s">
        <v>24</v>
      </c>
      <c r="E21" s="67">
        <f>INDEX('Varian All'!$A$5:$A$104,MATCH(F21,'Varian All'!$B$5:$B$104,0))</f>
        <v>24</v>
      </c>
      <c r="F21" s="11" t="s">
        <v>47</v>
      </c>
      <c r="G21" s="68">
        <v>1</v>
      </c>
      <c r="H21" s="60" t="s">
        <v>105</v>
      </c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>
        <v>20000</v>
      </c>
      <c r="FL21" s="61">
        <v>20000</v>
      </c>
      <c r="FM21" s="61">
        <v>20000</v>
      </c>
      <c r="FN21" s="61">
        <v>20000</v>
      </c>
      <c r="FO21" s="61">
        <v>14000</v>
      </c>
      <c r="FP21" s="61">
        <v>14000</v>
      </c>
      <c r="FQ21" s="61">
        <v>14000</v>
      </c>
      <c r="FR21" s="61">
        <v>14000</v>
      </c>
      <c r="FS21" s="61">
        <v>14000</v>
      </c>
      <c r="FT21" s="61">
        <v>14000</v>
      </c>
      <c r="FU21" s="61">
        <v>14000</v>
      </c>
      <c r="FV21" s="61">
        <v>14000</v>
      </c>
      <c r="FW21" s="61">
        <v>14000</v>
      </c>
      <c r="FX21" s="61">
        <v>14000</v>
      </c>
      <c r="FY21" s="61">
        <v>14000</v>
      </c>
      <c r="FZ21" s="61">
        <v>14000</v>
      </c>
      <c r="GA21" s="61">
        <v>14000</v>
      </c>
      <c r="GB21" s="61">
        <v>14000</v>
      </c>
      <c r="GC21" s="61">
        <v>14000</v>
      </c>
      <c r="GD21" s="61">
        <v>14000</v>
      </c>
      <c r="GE21" s="61">
        <v>14000</v>
      </c>
      <c r="GF21" s="61">
        <v>14000</v>
      </c>
      <c r="GG21" s="61">
        <v>14000</v>
      </c>
      <c r="GH21" s="61">
        <v>14000</v>
      </c>
      <c r="GI21" s="61">
        <v>14000</v>
      </c>
      <c r="GJ21" s="61">
        <v>14000</v>
      </c>
      <c r="GK21" s="61">
        <v>14000</v>
      </c>
      <c r="GL21" s="61">
        <v>14000</v>
      </c>
      <c r="GM21" s="61">
        <v>14000</v>
      </c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</row>
    <row r="22" spans="1:217" x14ac:dyDescent="0.35">
      <c r="A22" s="10">
        <v>16</v>
      </c>
      <c r="B22" s="11" t="s">
        <v>40</v>
      </c>
      <c r="C22" s="10">
        <v>1</v>
      </c>
      <c r="D22" s="10" t="s">
        <v>24</v>
      </c>
      <c r="E22" s="67">
        <f>INDEX('Varian All'!$A$5:$A$104,MATCH(F22,'Varian All'!$B$5:$B$104,0))</f>
        <v>25</v>
      </c>
      <c r="F22" s="67" t="s">
        <v>48</v>
      </c>
      <c r="G22" s="68">
        <v>1</v>
      </c>
      <c r="H22" s="60" t="s">
        <v>24</v>
      </c>
      <c r="I22" s="69">
        <v>120000</v>
      </c>
      <c r="J22" s="69">
        <v>120000</v>
      </c>
      <c r="K22" s="69">
        <v>120000</v>
      </c>
      <c r="L22" s="69">
        <v>120000</v>
      </c>
      <c r="M22" s="69">
        <v>120000</v>
      </c>
      <c r="N22" s="69">
        <v>120000</v>
      </c>
      <c r="O22" s="69">
        <v>120000</v>
      </c>
      <c r="P22" s="69">
        <v>120000</v>
      </c>
      <c r="Q22" s="69">
        <v>120000</v>
      </c>
      <c r="R22" s="69">
        <v>120000</v>
      </c>
      <c r="S22" s="69">
        <v>120000</v>
      </c>
      <c r="T22" s="69">
        <v>120000</v>
      </c>
      <c r="U22" s="69">
        <v>120000</v>
      </c>
      <c r="V22" s="69">
        <v>120000</v>
      </c>
      <c r="W22" s="69">
        <v>120000</v>
      </c>
      <c r="X22" s="69">
        <v>120000</v>
      </c>
      <c r="Y22" s="69">
        <v>120000</v>
      </c>
      <c r="Z22" s="69">
        <v>120000</v>
      </c>
      <c r="AA22" s="69">
        <v>120000</v>
      </c>
      <c r="AB22" s="69">
        <v>120000</v>
      </c>
      <c r="AC22" s="69">
        <v>120000</v>
      </c>
      <c r="AD22" s="69">
        <v>125000</v>
      </c>
      <c r="AE22" s="69">
        <v>120000</v>
      </c>
      <c r="AF22" s="69">
        <v>120000</v>
      </c>
      <c r="AG22" s="69">
        <v>120000</v>
      </c>
      <c r="AH22" s="69">
        <v>120000</v>
      </c>
      <c r="AI22" s="69">
        <v>120000</v>
      </c>
      <c r="AJ22" s="69">
        <v>120000</v>
      </c>
      <c r="AK22" s="69">
        <v>120000</v>
      </c>
      <c r="AL22" s="69">
        <v>120000</v>
      </c>
      <c r="AM22" s="69">
        <v>120000</v>
      </c>
      <c r="AN22" s="69">
        <v>120000</v>
      </c>
      <c r="AO22" s="69">
        <v>120000</v>
      </c>
      <c r="AP22" s="69">
        <v>120000</v>
      </c>
      <c r="AQ22" s="69">
        <v>120000</v>
      </c>
      <c r="AR22" s="69">
        <v>120000</v>
      </c>
      <c r="AS22" s="69">
        <v>120000</v>
      </c>
      <c r="AT22" s="69">
        <v>120000</v>
      </c>
      <c r="AU22" s="69">
        <v>120000</v>
      </c>
      <c r="AV22" s="69">
        <v>120000</v>
      </c>
      <c r="AW22" s="69">
        <v>120000</v>
      </c>
      <c r="AX22" s="69">
        <v>120000</v>
      </c>
      <c r="AY22" s="69">
        <v>120000</v>
      </c>
      <c r="AZ22" s="69">
        <v>120000</v>
      </c>
      <c r="BA22" s="69">
        <v>120000</v>
      </c>
      <c r="BB22" s="69">
        <v>120000</v>
      </c>
      <c r="BC22" s="69">
        <v>120000</v>
      </c>
      <c r="BD22" s="69">
        <v>120000</v>
      </c>
      <c r="BE22" s="69">
        <v>120000</v>
      </c>
      <c r="BF22" s="69">
        <v>120000</v>
      </c>
      <c r="BG22" s="69">
        <v>120000</v>
      </c>
      <c r="BH22" s="69">
        <v>120000</v>
      </c>
      <c r="BI22" s="69">
        <v>120000</v>
      </c>
      <c r="BJ22" s="69">
        <v>120000</v>
      </c>
      <c r="BK22" s="69">
        <v>120000</v>
      </c>
      <c r="BL22" s="69">
        <v>120000</v>
      </c>
      <c r="BM22" s="69">
        <v>120000</v>
      </c>
      <c r="BN22" s="69">
        <v>120000</v>
      </c>
      <c r="BO22" s="69">
        <v>120000</v>
      </c>
      <c r="BP22" s="69">
        <v>120000</v>
      </c>
      <c r="BQ22" s="69">
        <v>120000</v>
      </c>
      <c r="BR22" s="69">
        <v>120000</v>
      </c>
      <c r="BS22" s="69">
        <v>120000</v>
      </c>
      <c r="BT22" s="69">
        <v>120000</v>
      </c>
      <c r="BU22" s="69">
        <v>120000</v>
      </c>
      <c r="BV22" s="69">
        <v>120000</v>
      </c>
      <c r="BW22" s="69">
        <v>120000</v>
      </c>
      <c r="BX22" s="69">
        <v>120000</v>
      </c>
      <c r="BY22" s="69">
        <v>120000</v>
      </c>
      <c r="BZ22" s="69">
        <v>120000</v>
      </c>
      <c r="CA22" s="69"/>
      <c r="CB22" s="69"/>
      <c r="CC22" s="69">
        <v>9800</v>
      </c>
      <c r="CD22" s="69">
        <v>9800</v>
      </c>
      <c r="CE22" s="69">
        <v>99950</v>
      </c>
      <c r="CF22" s="69">
        <v>130000</v>
      </c>
      <c r="CG22" s="69">
        <v>130000</v>
      </c>
      <c r="CH22" s="69">
        <v>130000</v>
      </c>
      <c r="CI22" s="69">
        <v>83040</v>
      </c>
      <c r="CJ22" s="69">
        <v>12600</v>
      </c>
      <c r="CK22" s="69">
        <v>12600</v>
      </c>
      <c r="CL22" s="69">
        <v>12900</v>
      </c>
      <c r="CM22" s="69">
        <v>13400</v>
      </c>
      <c r="CN22" s="69">
        <v>130000</v>
      </c>
      <c r="CO22" s="69">
        <v>130000</v>
      </c>
      <c r="CP22" s="69">
        <v>130000</v>
      </c>
      <c r="CQ22" s="69">
        <v>130000</v>
      </c>
      <c r="CR22" s="69">
        <v>130000</v>
      </c>
      <c r="CS22" s="69">
        <v>130000</v>
      </c>
      <c r="CT22" s="69">
        <v>130000</v>
      </c>
      <c r="CU22" s="69">
        <v>130000</v>
      </c>
      <c r="CV22" s="69">
        <v>130000</v>
      </c>
      <c r="CW22" s="69">
        <v>130000</v>
      </c>
      <c r="CX22" s="69">
        <v>130000</v>
      </c>
      <c r="CY22" s="69">
        <v>130000</v>
      </c>
      <c r="CZ22" s="69">
        <v>130000</v>
      </c>
      <c r="DA22" s="69">
        <v>130000</v>
      </c>
      <c r="DB22" s="69">
        <v>130000</v>
      </c>
      <c r="DC22" s="69">
        <v>130000</v>
      </c>
      <c r="DD22" s="69">
        <v>130000</v>
      </c>
      <c r="DE22" s="69">
        <v>62800</v>
      </c>
      <c r="DF22" s="69">
        <v>18000</v>
      </c>
      <c r="DG22" s="69">
        <v>18000</v>
      </c>
      <c r="DH22" s="69">
        <v>18000</v>
      </c>
      <c r="DI22" s="69">
        <v>18200</v>
      </c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</row>
    <row r="23" spans="1:217" x14ac:dyDescent="0.35">
      <c r="A23" s="10">
        <v>17</v>
      </c>
      <c r="B23" s="11" t="s">
        <v>41</v>
      </c>
      <c r="C23" s="10">
        <v>1</v>
      </c>
      <c r="D23" s="10" t="s">
        <v>24</v>
      </c>
      <c r="E23" s="67">
        <f>INDEX('Varian All'!$A$5:$A$104,MATCH(F23,'Varian All'!$B$5:$B$104,0))</f>
        <v>26</v>
      </c>
      <c r="F23" s="67" t="s">
        <v>49</v>
      </c>
      <c r="G23" s="68">
        <v>1</v>
      </c>
      <c r="H23" s="60" t="s">
        <v>106</v>
      </c>
      <c r="I23" s="69">
        <v>120000</v>
      </c>
      <c r="J23" s="69">
        <v>120000</v>
      </c>
      <c r="K23" s="69">
        <v>120000</v>
      </c>
      <c r="L23" s="69">
        <v>120000</v>
      </c>
      <c r="M23" s="69">
        <v>120000</v>
      </c>
      <c r="N23" s="69">
        <v>120000</v>
      </c>
      <c r="O23" s="69">
        <v>120000</v>
      </c>
      <c r="P23" s="69">
        <v>120000</v>
      </c>
      <c r="Q23" s="69">
        <v>120000</v>
      </c>
      <c r="R23" s="69">
        <v>120000</v>
      </c>
      <c r="S23" s="69">
        <v>120000</v>
      </c>
      <c r="T23" s="69">
        <v>120000</v>
      </c>
      <c r="U23" s="69">
        <v>120000</v>
      </c>
      <c r="V23" s="69">
        <v>120000</v>
      </c>
      <c r="W23" s="69">
        <v>120000</v>
      </c>
      <c r="X23" s="69">
        <v>120000</v>
      </c>
      <c r="Y23" s="69">
        <v>120000</v>
      </c>
      <c r="Z23" s="69">
        <v>120000</v>
      </c>
      <c r="AA23" s="69">
        <v>120000</v>
      </c>
      <c r="AB23" s="69">
        <v>120000</v>
      </c>
      <c r="AC23" s="69">
        <v>120000</v>
      </c>
      <c r="AD23" s="69">
        <v>125000</v>
      </c>
      <c r="AE23" s="69">
        <v>120000</v>
      </c>
      <c r="AF23" s="69">
        <v>120000</v>
      </c>
      <c r="AG23" s="69">
        <v>120000</v>
      </c>
      <c r="AH23" s="69">
        <v>120000</v>
      </c>
      <c r="AI23" s="69">
        <v>120000</v>
      </c>
      <c r="AJ23" s="69">
        <v>120000</v>
      </c>
      <c r="AK23" s="69">
        <v>120000</v>
      </c>
      <c r="AL23" s="69">
        <v>120000</v>
      </c>
      <c r="AM23" s="69">
        <v>120000</v>
      </c>
      <c r="AN23" s="69">
        <v>120000</v>
      </c>
      <c r="AO23" s="69">
        <v>120000</v>
      </c>
      <c r="AP23" s="69">
        <v>120000</v>
      </c>
      <c r="AQ23" s="69">
        <v>120000</v>
      </c>
      <c r="AR23" s="69">
        <v>120000</v>
      </c>
      <c r="AS23" s="69">
        <v>120000</v>
      </c>
      <c r="AT23" s="69">
        <v>120000</v>
      </c>
      <c r="AU23" s="69">
        <v>120000</v>
      </c>
      <c r="AV23" s="69">
        <v>120000</v>
      </c>
      <c r="AW23" s="69">
        <v>120000</v>
      </c>
      <c r="AX23" s="69">
        <v>120000</v>
      </c>
      <c r="AY23" s="69">
        <v>120000</v>
      </c>
      <c r="AZ23" s="69">
        <v>120000</v>
      </c>
      <c r="BA23" s="69">
        <v>120000</v>
      </c>
      <c r="BB23" s="69">
        <v>120000</v>
      </c>
      <c r="BC23" s="69">
        <v>120000</v>
      </c>
      <c r="BD23" s="69">
        <v>120000</v>
      </c>
      <c r="BE23" s="69">
        <v>120000</v>
      </c>
      <c r="BF23" s="69">
        <v>120000</v>
      </c>
      <c r="BG23" s="69">
        <v>120000</v>
      </c>
      <c r="BH23" s="69">
        <v>120000</v>
      </c>
      <c r="BI23" s="69">
        <v>120000</v>
      </c>
      <c r="BJ23" s="69">
        <v>120000</v>
      </c>
      <c r="BK23" s="69">
        <v>120000</v>
      </c>
      <c r="BL23" s="69">
        <v>120000</v>
      </c>
      <c r="BM23" s="69">
        <v>120000</v>
      </c>
      <c r="BN23" s="69">
        <v>120000</v>
      </c>
      <c r="BO23" s="69">
        <v>120000</v>
      </c>
      <c r="BP23" s="69">
        <v>120000</v>
      </c>
      <c r="BQ23" s="69">
        <v>120000</v>
      </c>
      <c r="BR23" s="69">
        <v>120000</v>
      </c>
      <c r="BS23" s="69">
        <v>120000</v>
      </c>
      <c r="BT23" s="69">
        <v>120000</v>
      </c>
      <c r="BU23" s="69">
        <v>120000</v>
      </c>
      <c r="BV23" s="69">
        <v>120000</v>
      </c>
      <c r="BW23" s="69">
        <v>120000</v>
      </c>
      <c r="BX23" s="69">
        <v>120000</v>
      </c>
      <c r="BY23" s="69">
        <v>120000</v>
      </c>
      <c r="BZ23" s="69">
        <v>120000</v>
      </c>
      <c r="CA23" s="69">
        <v>12500</v>
      </c>
      <c r="CB23" s="69">
        <v>12500</v>
      </c>
      <c r="CC23" s="69">
        <v>12500</v>
      </c>
      <c r="CD23" s="69">
        <v>12500</v>
      </c>
      <c r="CE23" s="69">
        <v>100625</v>
      </c>
      <c r="CF23" s="69">
        <v>130000</v>
      </c>
      <c r="CG23" s="69">
        <v>130000</v>
      </c>
      <c r="CH23" s="69">
        <v>130000</v>
      </c>
      <c r="CI23" s="69">
        <v>84000</v>
      </c>
      <c r="CJ23" s="69">
        <v>15000</v>
      </c>
      <c r="CK23" s="69">
        <v>15000</v>
      </c>
      <c r="CL23" s="69">
        <v>15000</v>
      </c>
      <c r="CM23" s="69">
        <v>15000</v>
      </c>
      <c r="CN23" s="69">
        <v>130000</v>
      </c>
      <c r="CO23" s="69">
        <v>130000</v>
      </c>
      <c r="CP23" s="69">
        <v>130000</v>
      </c>
      <c r="CQ23" s="69">
        <v>130000</v>
      </c>
      <c r="CR23" s="69">
        <v>130000</v>
      </c>
      <c r="CS23" s="69">
        <v>130000</v>
      </c>
      <c r="CT23" s="69">
        <v>130000</v>
      </c>
      <c r="CU23" s="69">
        <v>130000</v>
      </c>
      <c r="CV23" s="69">
        <v>130000</v>
      </c>
      <c r="CW23" s="69">
        <v>130000</v>
      </c>
      <c r="CX23" s="69">
        <v>130000</v>
      </c>
      <c r="CY23" s="69">
        <v>130000</v>
      </c>
      <c r="CZ23" s="69">
        <v>130000</v>
      </c>
      <c r="DA23" s="69">
        <v>130000</v>
      </c>
      <c r="DB23" s="69">
        <v>130000</v>
      </c>
      <c r="DC23" s="69">
        <v>130000</v>
      </c>
      <c r="DD23" s="69">
        <v>130000</v>
      </c>
      <c r="DE23" s="69">
        <v>62200</v>
      </c>
      <c r="DF23" s="69">
        <v>17000</v>
      </c>
      <c r="DG23" s="69">
        <v>17000</v>
      </c>
      <c r="DH23" s="69">
        <v>17000</v>
      </c>
      <c r="DI23" s="69">
        <v>17200</v>
      </c>
      <c r="DJ23" s="61">
        <v>130000</v>
      </c>
      <c r="DK23" s="61">
        <v>130000</v>
      </c>
      <c r="DL23" s="61">
        <v>130000</v>
      </c>
      <c r="DM23" s="61">
        <v>130000</v>
      </c>
      <c r="DN23" s="61">
        <v>130000</v>
      </c>
      <c r="DO23" s="61">
        <v>130000</v>
      </c>
      <c r="DP23" s="61">
        <v>130000</v>
      </c>
      <c r="DQ23" s="61">
        <v>130000</v>
      </c>
      <c r="DR23" s="61">
        <v>130000</v>
      </c>
      <c r="DS23" s="61">
        <v>132000</v>
      </c>
      <c r="DT23" s="61">
        <v>130000</v>
      </c>
      <c r="DU23" s="61">
        <v>130000</v>
      </c>
      <c r="DV23" s="61">
        <v>133000</v>
      </c>
      <c r="DW23" s="61">
        <v>145000</v>
      </c>
      <c r="DX23" s="61">
        <v>140000</v>
      </c>
      <c r="DY23" s="61">
        <v>140000</v>
      </c>
      <c r="DZ23" s="61">
        <v>140000</v>
      </c>
      <c r="EA23" s="61">
        <v>150000</v>
      </c>
      <c r="EB23" s="61">
        <v>150000</v>
      </c>
      <c r="EC23" s="61">
        <v>150000</v>
      </c>
      <c r="ED23" s="61">
        <v>-150000</v>
      </c>
      <c r="EE23" s="61">
        <v>150000</v>
      </c>
      <c r="EF23" s="61">
        <v>150000</v>
      </c>
      <c r="EG23" s="61">
        <v>150000</v>
      </c>
      <c r="EH23" s="61">
        <v>150000</v>
      </c>
      <c r="EI23" s="61">
        <v>140000</v>
      </c>
      <c r="EJ23" s="61">
        <v>140000</v>
      </c>
      <c r="EK23" s="61">
        <v>140000</v>
      </c>
      <c r="EL23" s="61">
        <v>140000</v>
      </c>
      <c r="EM23" s="61">
        <v>140000</v>
      </c>
      <c r="EN23" s="61">
        <v>140000</v>
      </c>
      <c r="EO23" s="61">
        <v>140000</v>
      </c>
      <c r="EP23" s="61">
        <v>140000</v>
      </c>
      <c r="EQ23" s="61">
        <v>140000</v>
      </c>
      <c r="ER23" s="61">
        <v>140000</v>
      </c>
      <c r="ES23" s="61">
        <v>140000</v>
      </c>
      <c r="ET23" s="61">
        <v>140000</v>
      </c>
      <c r="EU23" s="61">
        <v>140000</v>
      </c>
      <c r="EV23" s="61">
        <v>140000</v>
      </c>
      <c r="EW23" s="61">
        <v>140000</v>
      </c>
      <c r="EX23" s="61">
        <v>140000</v>
      </c>
      <c r="EY23" s="61">
        <v>140000</v>
      </c>
      <c r="EZ23" s="61">
        <v>140000</v>
      </c>
      <c r="FA23" s="61">
        <v>140000</v>
      </c>
      <c r="FB23" s="61">
        <v>140000</v>
      </c>
      <c r="FC23" s="61">
        <v>140000</v>
      </c>
      <c r="FD23" s="61">
        <v>140000</v>
      </c>
      <c r="FE23" s="61">
        <v>140000</v>
      </c>
      <c r="FF23" s="61">
        <v>140000</v>
      </c>
      <c r="FG23" s="61">
        <v>140000</v>
      </c>
      <c r="FH23" s="61">
        <v>140000</v>
      </c>
      <c r="FI23" s="61">
        <v>140000</v>
      </c>
      <c r="FJ23" s="61">
        <v>140000</v>
      </c>
      <c r="FK23" s="61">
        <v>140000</v>
      </c>
      <c r="FL23" s="61">
        <v>140000</v>
      </c>
      <c r="FM23" s="61">
        <v>140000</v>
      </c>
      <c r="FN23" s="61">
        <v>140000</v>
      </c>
      <c r="FO23" s="61">
        <v>140000</v>
      </c>
      <c r="FP23" s="61">
        <v>140000</v>
      </c>
      <c r="FQ23" s="61">
        <v>140000</v>
      </c>
      <c r="FR23" s="61">
        <v>140000</v>
      </c>
      <c r="FS23" s="61">
        <v>140000</v>
      </c>
      <c r="FT23" s="61">
        <v>140000</v>
      </c>
      <c r="FU23" s="61">
        <v>140000</v>
      </c>
      <c r="FV23" s="61">
        <v>140000</v>
      </c>
      <c r="FW23" s="61">
        <v>140000</v>
      </c>
      <c r="FX23" s="61">
        <v>140000</v>
      </c>
      <c r="FY23" s="61">
        <v>140000</v>
      </c>
      <c r="FZ23" s="61">
        <v>140000</v>
      </c>
      <c r="GA23" s="61">
        <v>140000</v>
      </c>
      <c r="GB23" s="61">
        <v>140000</v>
      </c>
      <c r="GC23" s="61">
        <v>140000</v>
      </c>
      <c r="GD23" s="61">
        <v>140000</v>
      </c>
      <c r="GE23" s="61">
        <v>140000</v>
      </c>
      <c r="GF23" s="61">
        <v>140000</v>
      </c>
      <c r="GG23" s="61">
        <v>140000</v>
      </c>
      <c r="GH23" s="61">
        <v>140000</v>
      </c>
      <c r="GI23" s="61">
        <v>140000</v>
      </c>
      <c r="GJ23" s="61">
        <v>140000</v>
      </c>
      <c r="GK23" s="61">
        <v>140000</v>
      </c>
      <c r="GL23" s="61">
        <v>140000</v>
      </c>
      <c r="GM23" s="61">
        <v>140000</v>
      </c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</row>
    <row r="24" spans="1:217" x14ac:dyDescent="0.35">
      <c r="A24" s="10">
        <v>18</v>
      </c>
      <c r="B24" s="11" t="s">
        <v>42</v>
      </c>
      <c r="C24" s="10">
        <v>1</v>
      </c>
      <c r="D24" s="10" t="s">
        <v>24</v>
      </c>
      <c r="E24" s="67">
        <f>INDEX('Varian All'!$A$5:$A$104,MATCH(F24,'Varian All'!$B$5:$B$104,0))</f>
        <v>27</v>
      </c>
      <c r="F24" s="67" t="s">
        <v>50</v>
      </c>
      <c r="G24" s="68">
        <v>1</v>
      </c>
      <c r="H24" s="60" t="s">
        <v>24</v>
      </c>
      <c r="I24" s="69">
        <v>120000</v>
      </c>
      <c r="J24" s="69">
        <v>120000</v>
      </c>
      <c r="K24" s="69">
        <v>120000</v>
      </c>
      <c r="L24" s="69">
        <v>120000</v>
      </c>
      <c r="M24" s="69">
        <v>120000</v>
      </c>
      <c r="N24" s="69">
        <v>120000</v>
      </c>
      <c r="O24" s="69">
        <v>120000</v>
      </c>
      <c r="P24" s="69">
        <v>120000</v>
      </c>
      <c r="Q24" s="69">
        <v>120000</v>
      </c>
      <c r="R24" s="69">
        <v>120000</v>
      </c>
      <c r="S24" s="69">
        <v>120000</v>
      </c>
      <c r="T24" s="69">
        <v>120000</v>
      </c>
      <c r="U24" s="69">
        <v>120000</v>
      </c>
      <c r="V24" s="69">
        <v>120000</v>
      </c>
      <c r="W24" s="69">
        <v>120000</v>
      </c>
      <c r="X24" s="69">
        <v>120000</v>
      </c>
      <c r="Y24" s="69">
        <v>120000</v>
      </c>
      <c r="Z24" s="69">
        <v>120000</v>
      </c>
      <c r="AA24" s="69">
        <v>120000</v>
      </c>
      <c r="AB24" s="69">
        <v>120000</v>
      </c>
      <c r="AC24" s="69">
        <v>120000</v>
      </c>
      <c r="AD24" s="69">
        <v>125000</v>
      </c>
      <c r="AE24" s="69">
        <v>120000</v>
      </c>
      <c r="AF24" s="69">
        <v>120000</v>
      </c>
      <c r="AG24" s="69">
        <v>120000</v>
      </c>
      <c r="AH24" s="69">
        <v>120000</v>
      </c>
      <c r="AI24" s="69">
        <v>120000</v>
      </c>
      <c r="AJ24" s="69">
        <v>120000</v>
      </c>
      <c r="AK24" s="69">
        <v>120000</v>
      </c>
      <c r="AL24" s="69">
        <v>120000</v>
      </c>
      <c r="AM24" s="69">
        <v>120000</v>
      </c>
      <c r="AN24" s="69">
        <v>120000</v>
      </c>
      <c r="AO24" s="69">
        <v>120000</v>
      </c>
      <c r="AP24" s="69">
        <v>120000</v>
      </c>
      <c r="AQ24" s="69">
        <v>120000</v>
      </c>
      <c r="AR24" s="69">
        <v>120000</v>
      </c>
      <c r="AS24" s="69">
        <v>120000</v>
      </c>
      <c r="AT24" s="69">
        <v>120000</v>
      </c>
      <c r="AU24" s="69">
        <v>120000</v>
      </c>
      <c r="AV24" s="69">
        <v>120000</v>
      </c>
      <c r="AW24" s="69">
        <v>120000</v>
      </c>
      <c r="AX24" s="69">
        <v>120000</v>
      </c>
      <c r="AY24" s="69">
        <v>120000</v>
      </c>
      <c r="AZ24" s="69">
        <v>120000</v>
      </c>
      <c r="BA24" s="69">
        <v>120000</v>
      </c>
      <c r="BB24" s="69">
        <v>120000</v>
      </c>
      <c r="BC24" s="69">
        <v>120000</v>
      </c>
      <c r="BD24" s="69">
        <v>120000</v>
      </c>
      <c r="BE24" s="69">
        <v>120000</v>
      </c>
      <c r="BF24" s="69">
        <v>120000</v>
      </c>
      <c r="BG24" s="69">
        <v>120000</v>
      </c>
      <c r="BH24" s="69">
        <v>120000</v>
      </c>
      <c r="BI24" s="69">
        <v>120000</v>
      </c>
      <c r="BJ24" s="69">
        <v>120000</v>
      </c>
      <c r="BK24" s="69">
        <v>120000</v>
      </c>
      <c r="BL24" s="69">
        <v>120000</v>
      </c>
      <c r="BM24" s="69">
        <v>120000</v>
      </c>
      <c r="BN24" s="69">
        <v>120000</v>
      </c>
      <c r="BO24" s="69">
        <v>120000</v>
      </c>
      <c r="BP24" s="69">
        <v>120000</v>
      </c>
      <c r="BQ24" s="69">
        <v>120000</v>
      </c>
      <c r="BR24" s="69">
        <v>120000</v>
      </c>
      <c r="BS24" s="69">
        <v>120000</v>
      </c>
      <c r="BT24" s="69">
        <v>120000</v>
      </c>
      <c r="BU24" s="69">
        <v>120000</v>
      </c>
      <c r="BV24" s="69">
        <v>120000</v>
      </c>
      <c r="BW24" s="69">
        <v>120000</v>
      </c>
      <c r="BX24" s="69">
        <v>120000</v>
      </c>
      <c r="BY24" s="69">
        <v>120000</v>
      </c>
      <c r="BZ24" s="69">
        <v>120000</v>
      </c>
      <c r="CA24" s="69">
        <v>12600</v>
      </c>
      <c r="CB24" s="69">
        <v>12600</v>
      </c>
      <c r="CC24" s="69">
        <v>12600</v>
      </c>
      <c r="CD24" s="69">
        <v>12600</v>
      </c>
      <c r="CE24" s="69">
        <v>100650</v>
      </c>
      <c r="CF24" s="69">
        <v>130000</v>
      </c>
      <c r="CG24" s="69">
        <v>130000</v>
      </c>
      <c r="CH24" s="69">
        <v>130000</v>
      </c>
      <c r="CI24" s="69">
        <v>83600</v>
      </c>
      <c r="CJ24" s="69">
        <v>14000</v>
      </c>
      <c r="CK24" s="69">
        <v>14000</v>
      </c>
      <c r="CL24" s="69">
        <v>14000</v>
      </c>
      <c r="CM24" s="69">
        <v>14000</v>
      </c>
      <c r="CN24" s="69">
        <v>130000</v>
      </c>
      <c r="CO24" s="69">
        <v>130000</v>
      </c>
      <c r="CP24" s="69">
        <v>130000</v>
      </c>
      <c r="CQ24" s="69">
        <v>130000</v>
      </c>
      <c r="CR24" s="69">
        <v>130000</v>
      </c>
      <c r="CS24" s="69">
        <v>130000</v>
      </c>
      <c r="CT24" s="69">
        <v>130000</v>
      </c>
      <c r="CU24" s="69">
        <v>130000</v>
      </c>
      <c r="CV24" s="69">
        <v>130000</v>
      </c>
      <c r="CW24" s="69">
        <v>130000</v>
      </c>
      <c r="CX24" s="69">
        <v>130000</v>
      </c>
      <c r="CY24" s="69">
        <v>130000</v>
      </c>
      <c r="CZ24" s="69">
        <v>130000</v>
      </c>
      <c r="DA24" s="69">
        <v>130000</v>
      </c>
      <c r="DB24" s="69">
        <v>130000</v>
      </c>
      <c r="DC24" s="69">
        <v>130000</v>
      </c>
      <c r="DD24" s="69">
        <v>130000</v>
      </c>
      <c r="DE24" s="69">
        <v>130000</v>
      </c>
      <c r="DF24" s="69">
        <v>130000</v>
      </c>
      <c r="DG24" s="69">
        <v>130000</v>
      </c>
      <c r="DH24" s="69">
        <v>130000</v>
      </c>
      <c r="DI24" s="69">
        <v>130000</v>
      </c>
      <c r="DJ24" s="61">
        <v>130000</v>
      </c>
      <c r="DK24" s="61">
        <v>130000</v>
      </c>
      <c r="DL24" s="61">
        <v>130000</v>
      </c>
      <c r="DM24" s="61">
        <v>130000</v>
      </c>
      <c r="DN24" s="61">
        <v>130000</v>
      </c>
      <c r="DO24" s="61">
        <v>130000</v>
      </c>
      <c r="DP24" s="61">
        <v>130000</v>
      </c>
      <c r="DQ24" s="61">
        <v>130000</v>
      </c>
      <c r="DR24" s="61">
        <v>130000</v>
      </c>
      <c r="DS24" s="61">
        <v>132000</v>
      </c>
      <c r="DT24" s="61">
        <v>130000</v>
      </c>
      <c r="DU24" s="61">
        <v>130000</v>
      </c>
      <c r="DV24" s="61">
        <v>133000</v>
      </c>
      <c r="DW24" s="61">
        <v>145000</v>
      </c>
      <c r="DX24" s="61">
        <v>140000</v>
      </c>
      <c r="DY24" s="61">
        <v>140000</v>
      </c>
      <c r="DZ24" s="61">
        <v>140000</v>
      </c>
      <c r="EA24" s="61">
        <v>150000</v>
      </c>
      <c r="EB24" s="61">
        <v>150000</v>
      </c>
      <c r="EC24" s="61">
        <v>150000</v>
      </c>
      <c r="ED24" s="61">
        <v>-150000</v>
      </c>
      <c r="EE24" s="61">
        <v>150000</v>
      </c>
      <c r="EF24" s="61">
        <v>150000</v>
      </c>
      <c r="EG24" s="61">
        <v>150000</v>
      </c>
      <c r="EH24" s="61">
        <v>150000</v>
      </c>
      <c r="EI24" s="61">
        <v>140000</v>
      </c>
      <c r="EJ24" s="61">
        <v>140000</v>
      </c>
      <c r="EK24" s="61">
        <v>140000</v>
      </c>
      <c r="EL24" s="61">
        <v>140000</v>
      </c>
      <c r="EM24" s="61">
        <v>140000</v>
      </c>
      <c r="EN24" s="61">
        <v>140000</v>
      </c>
      <c r="EO24" s="61">
        <v>140000</v>
      </c>
      <c r="EP24" s="61">
        <v>140000</v>
      </c>
      <c r="EQ24" s="61">
        <v>140000</v>
      </c>
      <c r="ER24" s="61">
        <v>140000</v>
      </c>
      <c r="ES24" s="61">
        <v>140000</v>
      </c>
      <c r="ET24" s="61">
        <v>140000</v>
      </c>
      <c r="EU24" s="61">
        <v>140000</v>
      </c>
      <c r="EV24" s="61">
        <v>140000</v>
      </c>
      <c r="EW24" s="61">
        <v>140000</v>
      </c>
      <c r="EX24" s="61">
        <v>140000</v>
      </c>
      <c r="EY24" s="61">
        <v>140000</v>
      </c>
      <c r="EZ24" s="61">
        <v>140000</v>
      </c>
      <c r="FA24" s="61">
        <v>140000</v>
      </c>
      <c r="FB24" s="61">
        <v>140000</v>
      </c>
      <c r="FC24" s="61">
        <v>140000</v>
      </c>
      <c r="FD24" s="61">
        <v>140000</v>
      </c>
      <c r="FE24" s="61">
        <v>140000</v>
      </c>
      <c r="FF24" s="61">
        <v>140000</v>
      </c>
      <c r="FG24" s="61">
        <v>140000</v>
      </c>
      <c r="FH24" s="61">
        <v>140000</v>
      </c>
      <c r="FI24" s="61">
        <v>140000</v>
      </c>
      <c r="FJ24" s="61">
        <v>140000</v>
      </c>
      <c r="FK24" s="61">
        <v>140000</v>
      </c>
      <c r="FL24" s="61">
        <v>140000</v>
      </c>
      <c r="FM24" s="61">
        <v>140000</v>
      </c>
      <c r="FN24" s="61">
        <v>140000</v>
      </c>
      <c r="FO24" s="61">
        <v>140000</v>
      </c>
      <c r="FP24" s="61">
        <v>140000</v>
      </c>
      <c r="FQ24" s="61">
        <v>140000</v>
      </c>
      <c r="FR24" s="61">
        <v>140000</v>
      </c>
      <c r="FS24" s="61">
        <v>140000</v>
      </c>
      <c r="FT24" s="61">
        <v>140000</v>
      </c>
      <c r="FU24" s="61">
        <v>140000</v>
      </c>
      <c r="FV24" s="61">
        <v>140000</v>
      </c>
      <c r="FW24" s="61">
        <v>140000</v>
      </c>
      <c r="FX24" s="61">
        <v>140000</v>
      </c>
      <c r="FY24" s="61">
        <v>140000</v>
      </c>
      <c r="FZ24" s="61">
        <v>140000</v>
      </c>
      <c r="GA24" s="61">
        <v>140000</v>
      </c>
      <c r="GB24" s="61">
        <v>140000</v>
      </c>
      <c r="GC24" s="61">
        <v>140000</v>
      </c>
      <c r="GD24" s="61">
        <v>140000</v>
      </c>
      <c r="GE24" s="61">
        <v>140000</v>
      </c>
      <c r="GF24" s="61">
        <v>140000</v>
      </c>
      <c r="GG24" s="61">
        <v>140000</v>
      </c>
      <c r="GH24" s="61">
        <v>140000</v>
      </c>
      <c r="GI24" s="61">
        <v>140000</v>
      </c>
      <c r="GJ24" s="61">
        <v>140000</v>
      </c>
      <c r="GK24" s="61">
        <v>140000</v>
      </c>
      <c r="GL24" s="61">
        <v>140000</v>
      </c>
      <c r="GM24" s="61">
        <v>140000</v>
      </c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</row>
    <row r="25" spans="1:217" x14ac:dyDescent="0.35">
      <c r="A25" s="10">
        <v>19</v>
      </c>
      <c r="B25" s="11" t="s">
        <v>43</v>
      </c>
      <c r="C25" s="10">
        <v>1</v>
      </c>
      <c r="D25" s="10" t="s">
        <v>44</v>
      </c>
      <c r="E25" s="67">
        <f>INDEX('Varian All'!$A$5:$A$104,MATCH(F25,'Varian All'!$B$5:$B$104,0))</f>
        <v>28</v>
      </c>
      <c r="F25" s="67" t="s">
        <v>51</v>
      </c>
      <c r="G25" s="68">
        <v>1</v>
      </c>
      <c r="H25" s="60" t="s">
        <v>24</v>
      </c>
      <c r="I25" s="69">
        <v>120000</v>
      </c>
      <c r="J25" s="69">
        <v>120000</v>
      </c>
      <c r="K25" s="69">
        <v>120000</v>
      </c>
      <c r="L25" s="69">
        <v>120000</v>
      </c>
      <c r="M25" s="69">
        <v>120000</v>
      </c>
      <c r="N25" s="69">
        <v>120000</v>
      </c>
      <c r="O25" s="69">
        <v>120000</v>
      </c>
      <c r="P25" s="69">
        <v>120000</v>
      </c>
      <c r="Q25" s="69">
        <v>120000</v>
      </c>
      <c r="R25" s="69">
        <v>120000</v>
      </c>
      <c r="S25" s="69">
        <v>120000</v>
      </c>
      <c r="T25" s="69">
        <v>120000</v>
      </c>
      <c r="U25" s="69">
        <v>120000</v>
      </c>
      <c r="V25" s="69">
        <v>120000</v>
      </c>
      <c r="W25" s="69">
        <v>120000</v>
      </c>
      <c r="X25" s="69">
        <v>120000</v>
      </c>
      <c r="Y25" s="69">
        <v>120000</v>
      </c>
      <c r="Z25" s="69">
        <v>120000</v>
      </c>
      <c r="AA25" s="69">
        <v>120000</v>
      </c>
      <c r="AB25" s="69">
        <v>120000</v>
      </c>
      <c r="AC25" s="69">
        <v>120000</v>
      </c>
      <c r="AD25" s="69">
        <v>125000</v>
      </c>
      <c r="AE25" s="69">
        <v>120000</v>
      </c>
      <c r="AF25" s="69">
        <v>120000</v>
      </c>
      <c r="AG25" s="69">
        <v>120000</v>
      </c>
      <c r="AH25" s="69">
        <v>120000</v>
      </c>
      <c r="AI25" s="69">
        <v>120000</v>
      </c>
      <c r="AJ25" s="69">
        <v>120000</v>
      </c>
      <c r="AK25" s="69">
        <v>120000</v>
      </c>
      <c r="AL25" s="69">
        <v>120000</v>
      </c>
      <c r="AM25" s="69">
        <v>120000</v>
      </c>
      <c r="AN25" s="69">
        <v>120000</v>
      </c>
      <c r="AO25" s="69">
        <v>120000</v>
      </c>
      <c r="AP25" s="69">
        <v>120000</v>
      </c>
      <c r="AQ25" s="69">
        <v>120000</v>
      </c>
      <c r="AR25" s="69">
        <v>120000</v>
      </c>
      <c r="AS25" s="69">
        <v>120000</v>
      </c>
      <c r="AT25" s="69">
        <v>120000</v>
      </c>
      <c r="AU25" s="69">
        <v>120000</v>
      </c>
      <c r="AV25" s="69">
        <v>120000</v>
      </c>
      <c r="AW25" s="69">
        <v>120000</v>
      </c>
      <c r="AX25" s="69">
        <v>120000</v>
      </c>
      <c r="AY25" s="69">
        <v>120000</v>
      </c>
      <c r="AZ25" s="69">
        <v>120000</v>
      </c>
      <c r="BA25" s="69">
        <v>120000</v>
      </c>
      <c r="BB25" s="69">
        <v>120000</v>
      </c>
      <c r="BC25" s="69">
        <v>120000</v>
      </c>
      <c r="BD25" s="69">
        <v>120000</v>
      </c>
      <c r="BE25" s="69">
        <v>120000</v>
      </c>
      <c r="BF25" s="69">
        <v>120000</v>
      </c>
      <c r="BG25" s="69">
        <v>120000</v>
      </c>
      <c r="BH25" s="69">
        <v>120000</v>
      </c>
      <c r="BI25" s="69">
        <v>120000</v>
      </c>
      <c r="BJ25" s="69">
        <v>120000</v>
      </c>
      <c r="BK25" s="69">
        <v>120000</v>
      </c>
      <c r="BL25" s="69">
        <v>120000</v>
      </c>
      <c r="BM25" s="69">
        <v>120000</v>
      </c>
      <c r="BN25" s="69">
        <v>120000</v>
      </c>
      <c r="BO25" s="69">
        <v>120000</v>
      </c>
      <c r="BP25" s="69">
        <v>120000</v>
      </c>
      <c r="BQ25" s="69">
        <v>120000</v>
      </c>
      <c r="BR25" s="69">
        <v>120000</v>
      </c>
      <c r="BS25" s="69">
        <v>120000</v>
      </c>
      <c r="BT25" s="69">
        <v>120000</v>
      </c>
      <c r="BU25" s="69">
        <v>120000</v>
      </c>
      <c r="BV25" s="69">
        <v>120000</v>
      </c>
      <c r="BW25" s="69">
        <v>120000</v>
      </c>
      <c r="BX25" s="69">
        <v>120000</v>
      </c>
      <c r="BY25" s="69">
        <v>120000</v>
      </c>
      <c r="BZ25" s="69">
        <v>120000</v>
      </c>
      <c r="CA25" s="69">
        <v>14000</v>
      </c>
      <c r="CB25" s="69">
        <v>14000</v>
      </c>
      <c r="CC25" s="69">
        <v>14000</v>
      </c>
      <c r="CD25" s="69">
        <v>14000</v>
      </c>
      <c r="CE25" s="69">
        <v>101000</v>
      </c>
      <c r="CF25" s="69">
        <v>130000</v>
      </c>
      <c r="CG25" s="69">
        <v>130000</v>
      </c>
      <c r="CH25" s="69">
        <v>130000</v>
      </c>
      <c r="CI25" s="69">
        <v>130000</v>
      </c>
      <c r="CJ25" s="69">
        <v>130000</v>
      </c>
      <c r="CK25" s="69">
        <v>130000</v>
      </c>
      <c r="CL25" s="69">
        <v>130000</v>
      </c>
      <c r="CM25" s="69">
        <v>130000</v>
      </c>
      <c r="CN25" s="69">
        <v>130000</v>
      </c>
      <c r="CO25" s="69">
        <v>130000</v>
      </c>
      <c r="CP25" s="69">
        <v>130000</v>
      </c>
      <c r="CQ25" s="69">
        <v>130000</v>
      </c>
      <c r="CR25" s="69">
        <v>130000</v>
      </c>
      <c r="CS25" s="69">
        <v>130000</v>
      </c>
      <c r="CT25" s="69">
        <v>130000</v>
      </c>
      <c r="CU25" s="69">
        <v>130000</v>
      </c>
      <c r="CV25" s="69">
        <v>130000</v>
      </c>
      <c r="CW25" s="69">
        <v>130000</v>
      </c>
      <c r="CX25" s="69">
        <v>130000</v>
      </c>
      <c r="CY25" s="69">
        <v>130000</v>
      </c>
      <c r="CZ25" s="69">
        <v>130000</v>
      </c>
      <c r="DA25" s="69">
        <v>130000</v>
      </c>
      <c r="DB25" s="69">
        <v>130000</v>
      </c>
      <c r="DC25" s="69">
        <v>130000</v>
      </c>
      <c r="DD25" s="69">
        <v>130000</v>
      </c>
      <c r="DE25" s="69">
        <v>130000</v>
      </c>
      <c r="DF25" s="69">
        <v>130000</v>
      </c>
      <c r="DG25" s="69">
        <v>130000</v>
      </c>
      <c r="DH25" s="69">
        <v>130000</v>
      </c>
      <c r="DI25" s="69">
        <v>130000</v>
      </c>
      <c r="DJ25" s="61">
        <v>130000</v>
      </c>
      <c r="DK25" s="61">
        <v>130000</v>
      </c>
      <c r="DL25" s="61">
        <v>130000</v>
      </c>
      <c r="DM25" s="61">
        <v>130000</v>
      </c>
      <c r="DN25" s="61">
        <v>130000</v>
      </c>
      <c r="DO25" s="61">
        <v>130000</v>
      </c>
      <c r="DP25" s="61">
        <v>130000</v>
      </c>
      <c r="DQ25" s="61">
        <v>130000</v>
      </c>
      <c r="DR25" s="61">
        <v>130000</v>
      </c>
      <c r="DS25" s="61">
        <v>132000</v>
      </c>
      <c r="DT25" s="61">
        <v>130000</v>
      </c>
      <c r="DU25" s="61">
        <v>130000</v>
      </c>
      <c r="DV25" s="61">
        <v>133000</v>
      </c>
      <c r="DW25" s="61">
        <v>145000</v>
      </c>
      <c r="DX25" s="61">
        <v>140000</v>
      </c>
      <c r="DY25" s="61">
        <v>140000</v>
      </c>
      <c r="DZ25" s="61">
        <v>140000</v>
      </c>
      <c r="EA25" s="61">
        <v>150000</v>
      </c>
      <c r="EB25" s="61">
        <v>150000</v>
      </c>
      <c r="EC25" s="61">
        <v>150000</v>
      </c>
      <c r="ED25" s="61">
        <v>-150000</v>
      </c>
      <c r="EE25" s="61">
        <v>150000</v>
      </c>
      <c r="EF25" s="61">
        <v>150000</v>
      </c>
      <c r="EG25" s="61">
        <v>150000</v>
      </c>
      <c r="EH25" s="61">
        <v>150000</v>
      </c>
      <c r="EI25" s="61">
        <v>140000</v>
      </c>
      <c r="EJ25" s="61">
        <v>140000</v>
      </c>
      <c r="EK25" s="61">
        <v>140000</v>
      </c>
      <c r="EL25" s="61">
        <v>140000</v>
      </c>
      <c r="EM25" s="61">
        <v>140000</v>
      </c>
      <c r="EN25" s="61">
        <v>140000</v>
      </c>
      <c r="EO25" s="61">
        <v>140000</v>
      </c>
      <c r="EP25" s="61">
        <v>140000</v>
      </c>
      <c r="EQ25" s="61">
        <v>140000</v>
      </c>
      <c r="ER25" s="61">
        <v>140000</v>
      </c>
      <c r="ES25" s="61">
        <v>140000</v>
      </c>
      <c r="ET25" s="61">
        <v>140000</v>
      </c>
      <c r="EU25" s="61">
        <v>140000</v>
      </c>
      <c r="EV25" s="61">
        <v>140000</v>
      </c>
      <c r="EW25" s="61">
        <v>140000</v>
      </c>
      <c r="EX25" s="61">
        <v>140000</v>
      </c>
      <c r="EY25" s="61">
        <v>140000</v>
      </c>
      <c r="EZ25" s="61">
        <v>140000</v>
      </c>
      <c r="FA25" s="61">
        <v>140000</v>
      </c>
      <c r="FB25" s="61">
        <v>140000</v>
      </c>
      <c r="FC25" s="61">
        <v>140000</v>
      </c>
      <c r="FD25" s="61">
        <v>140000</v>
      </c>
      <c r="FE25" s="61">
        <v>140000</v>
      </c>
      <c r="FF25" s="61">
        <v>140000</v>
      </c>
      <c r="FG25" s="61">
        <v>140000</v>
      </c>
      <c r="FH25" s="61">
        <v>140000</v>
      </c>
      <c r="FI25" s="61">
        <v>140000</v>
      </c>
      <c r="FJ25" s="61">
        <v>140000</v>
      </c>
      <c r="FK25" s="61">
        <v>140000</v>
      </c>
      <c r="FL25" s="61">
        <v>140000</v>
      </c>
      <c r="FM25" s="61">
        <v>140000</v>
      </c>
      <c r="FN25" s="61">
        <v>140000</v>
      </c>
      <c r="FO25" s="61">
        <v>140000</v>
      </c>
      <c r="FP25" s="61">
        <v>140000</v>
      </c>
      <c r="FQ25" s="61">
        <v>140000</v>
      </c>
      <c r="FR25" s="61">
        <v>140000</v>
      </c>
      <c r="FS25" s="61">
        <v>140000</v>
      </c>
      <c r="FT25" s="61">
        <v>140000</v>
      </c>
      <c r="FU25" s="61">
        <v>140000</v>
      </c>
      <c r="FV25" s="61">
        <v>140000</v>
      </c>
      <c r="FW25" s="61">
        <v>140000</v>
      </c>
      <c r="FX25" s="61">
        <v>140000</v>
      </c>
      <c r="FY25" s="61">
        <v>140000</v>
      </c>
      <c r="FZ25" s="61">
        <v>140000</v>
      </c>
      <c r="GA25" s="61">
        <v>140000</v>
      </c>
      <c r="GB25" s="61">
        <v>140000</v>
      </c>
      <c r="GC25" s="61">
        <v>140000</v>
      </c>
      <c r="GD25" s="61">
        <v>140000</v>
      </c>
      <c r="GE25" s="61">
        <v>140000</v>
      </c>
      <c r="GF25" s="61">
        <v>140000</v>
      </c>
      <c r="GG25" s="61">
        <v>140000</v>
      </c>
      <c r="GH25" s="61">
        <v>140000</v>
      </c>
      <c r="GI25" s="61">
        <v>140000</v>
      </c>
      <c r="GJ25" s="61">
        <v>140000</v>
      </c>
      <c r="GK25" s="61">
        <v>140000</v>
      </c>
      <c r="GL25" s="61">
        <v>140000</v>
      </c>
      <c r="GM25" s="61">
        <v>140000</v>
      </c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</row>
    <row r="26" spans="1:217" x14ac:dyDescent="0.35">
      <c r="A26" s="10">
        <v>20</v>
      </c>
      <c r="B26" s="11" t="s">
        <v>45</v>
      </c>
      <c r="C26" s="10">
        <v>1</v>
      </c>
      <c r="D26" s="10" t="s">
        <v>44</v>
      </c>
      <c r="E26" s="67">
        <f>INDEX('Varian All'!$A$5:$A$104,MATCH(F26,'Varian All'!$B$5:$B$104,0))</f>
        <v>29</v>
      </c>
      <c r="F26" s="67" t="s">
        <v>52</v>
      </c>
      <c r="G26" s="68">
        <v>1</v>
      </c>
      <c r="H26" s="60" t="s">
        <v>24</v>
      </c>
      <c r="I26" s="69">
        <v>40000</v>
      </c>
      <c r="J26" s="69">
        <v>40000</v>
      </c>
      <c r="K26" s="69">
        <v>40000</v>
      </c>
      <c r="L26" s="69">
        <v>40000</v>
      </c>
      <c r="M26" s="69">
        <v>40000</v>
      </c>
      <c r="N26" s="69">
        <v>40000</v>
      </c>
      <c r="O26" s="69">
        <v>40000</v>
      </c>
      <c r="P26" s="69">
        <v>40000</v>
      </c>
      <c r="Q26" s="69">
        <v>40000</v>
      </c>
      <c r="R26" s="69">
        <v>40000</v>
      </c>
      <c r="S26" s="69">
        <v>40000</v>
      </c>
      <c r="T26" s="69">
        <v>40000</v>
      </c>
      <c r="U26" s="69">
        <v>40000</v>
      </c>
      <c r="V26" s="69">
        <v>40000</v>
      </c>
      <c r="W26" s="69">
        <v>40000</v>
      </c>
      <c r="X26" s="69">
        <v>40000</v>
      </c>
      <c r="Y26" s="69">
        <v>40000</v>
      </c>
      <c r="Z26" s="69">
        <v>40000</v>
      </c>
      <c r="AA26" s="69">
        <v>40000</v>
      </c>
      <c r="AB26" s="69">
        <v>48000</v>
      </c>
      <c r="AC26" s="69">
        <v>48000</v>
      </c>
      <c r="AD26" s="69">
        <v>55000</v>
      </c>
      <c r="AE26" s="69">
        <v>50000</v>
      </c>
      <c r="AF26" s="69">
        <v>48000</v>
      </c>
      <c r="AG26" s="69">
        <v>46000</v>
      </c>
      <c r="AH26" s="69">
        <v>50000</v>
      </c>
      <c r="AI26" s="69">
        <v>50000</v>
      </c>
      <c r="AJ26" s="69">
        <v>50000</v>
      </c>
      <c r="AK26" s="69">
        <v>50000</v>
      </c>
      <c r="AL26" s="69">
        <v>50000</v>
      </c>
      <c r="AM26" s="69">
        <v>50000</v>
      </c>
      <c r="AN26" s="69">
        <v>50000</v>
      </c>
      <c r="AO26" s="69">
        <v>50000</v>
      </c>
      <c r="AP26" s="69">
        <v>50000</v>
      </c>
      <c r="AQ26" s="69">
        <v>50000</v>
      </c>
      <c r="AR26" s="69">
        <v>50000</v>
      </c>
      <c r="AS26" s="69">
        <v>50000</v>
      </c>
      <c r="AT26" s="69">
        <v>50000</v>
      </c>
      <c r="AU26" s="69">
        <v>50000</v>
      </c>
      <c r="AV26" s="69">
        <v>50000</v>
      </c>
      <c r="AW26" s="69">
        <v>50000</v>
      </c>
      <c r="AX26" s="69">
        <v>50000</v>
      </c>
      <c r="AY26" s="69">
        <v>50000</v>
      </c>
      <c r="AZ26" s="69">
        <v>50000</v>
      </c>
      <c r="BA26" s="69">
        <v>50000</v>
      </c>
      <c r="BB26" s="69">
        <v>50000</v>
      </c>
      <c r="BC26" s="69">
        <v>50000</v>
      </c>
      <c r="BD26" s="69">
        <v>50000</v>
      </c>
      <c r="BE26" s="69">
        <v>50000</v>
      </c>
      <c r="BF26" s="69">
        <v>50000</v>
      </c>
      <c r="BG26" s="69">
        <v>50000</v>
      </c>
      <c r="BH26" s="69">
        <v>50000</v>
      </c>
      <c r="BI26" s="69">
        <v>50000</v>
      </c>
      <c r="BJ26" s="69">
        <v>50000</v>
      </c>
      <c r="BK26" s="69">
        <v>50000</v>
      </c>
      <c r="BL26" s="69">
        <v>50000</v>
      </c>
      <c r="BM26" s="69">
        <v>50000</v>
      </c>
      <c r="BN26" s="69">
        <v>50000</v>
      </c>
      <c r="BO26" s="69">
        <v>50000</v>
      </c>
      <c r="BP26" s="69">
        <v>50000</v>
      </c>
      <c r="BQ26" s="69">
        <v>50000</v>
      </c>
      <c r="BR26" s="69">
        <v>50000</v>
      </c>
      <c r="BS26" s="69">
        <v>50000</v>
      </c>
      <c r="BT26" s="69">
        <v>50000</v>
      </c>
      <c r="BU26" s="69">
        <v>50000</v>
      </c>
      <c r="BV26" s="69">
        <v>50000</v>
      </c>
      <c r="BW26" s="69">
        <v>50000</v>
      </c>
      <c r="BX26" s="69">
        <v>50000</v>
      </c>
      <c r="BY26" s="69">
        <v>50000</v>
      </c>
      <c r="BZ26" s="69">
        <v>50000</v>
      </c>
      <c r="CA26" s="69">
        <v>13000</v>
      </c>
      <c r="CB26" s="69">
        <v>13000</v>
      </c>
      <c r="CC26" s="69">
        <v>13000</v>
      </c>
      <c r="CD26" s="69">
        <v>13000</v>
      </c>
      <c r="CE26" s="69">
        <v>48250</v>
      </c>
      <c r="CF26" s="69">
        <v>60000</v>
      </c>
      <c r="CG26" s="69">
        <v>60000</v>
      </c>
      <c r="CH26" s="69">
        <v>60000</v>
      </c>
      <c r="CI26" s="69">
        <v>88000</v>
      </c>
      <c r="CJ26" s="69">
        <v>130000</v>
      </c>
      <c r="CK26" s="69">
        <v>130000</v>
      </c>
      <c r="CL26" s="69">
        <v>130000</v>
      </c>
      <c r="CM26" s="69">
        <v>130000</v>
      </c>
      <c r="CN26" s="69">
        <v>60000</v>
      </c>
      <c r="CO26" s="69">
        <v>60000</v>
      </c>
      <c r="CP26" s="69">
        <v>60000</v>
      </c>
      <c r="CQ26" s="69">
        <v>60000</v>
      </c>
      <c r="CR26" s="69">
        <v>60000</v>
      </c>
      <c r="CS26" s="69">
        <v>60000</v>
      </c>
      <c r="CT26" s="69">
        <v>60000</v>
      </c>
      <c r="CU26" s="69">
        <v>60000</v>
      </c>
      <c r="CV26" s="69">
        <v>60000</v>
      </c>
      <c r="CW26" s="69">
        <v>60000</v>
      </c>
      <c r="CX26" s="69">
        <v>60000</v>
      </c>
      <c r="CY26" s="69">
        <v>60000</v>
      </c>
      <c r="CZ26" s="69">
        <v>60000</v>
      </c>
      <c r="DA26" s="69">
        <v>60000</v>
      </c>
      <c r="DB26" s="69">
        <v>60000</v>
      </c>
      <c r="DC26" s="69">
        <v>60000</v>
      </c>
      <c r="DD26" s="69">
        <v>60000</v>
      </c>
      <c r="DE26" s="69">
        <v>102000</v>
      </c>
      <c r="DF26" s="69">
        <v>130000</v>
      </c>
      <c r="DG26" s="69">
        <v>130000</v>
      </c>
      <c r="DH26" s="69">
        <v>130000</v>
      </c>
      <c r="DI26" s="69">
        <v>130000</v>
      </c>
      <c r="DJ26" s="61">
        <v>60000</v>
      </c>
      <c r="DK26" s="61">
        <v>60000</v>
      </c>
      <c r="DL26" s="61">
        <v>60000</v>
      </c>
      <c r="DM26" s="61">
        <v>60000</v>
      </c>
      <c r="DN26" s="61">
        <v>60000</v>
      </c>
      <c r="DO26" s="61">
        <v>60000</v>
      </c>
      <c r="DP26" s="61">
        <v>60000</v>
      </c>
      <c r="DQ26" s="61">
        <v>60000</v>
      </c>
      <c r="DR26" s="61">
        <v>60000</v>
      </c>
      <c r="DS26" s="61">
        <v>60000</v>
      </c>
      <c r="DT26" s="61">
        <v>60000</v>
      </c>
      <c r="DU26" s="61">
        <v>60000</v>
      </c>
      <c r="DV26" s="61">
        <v>60000</v>
      </c>
      <c r="DW26" s="61">
        <v>60000</v>
      </c>
      <c r="DX26" s="61">
        <v>60000</v>
      </c>
      <c r="DY26" s="61">
        <v>60000</v>
      </c>
      <c r="DZ26" s="61">
        <v>60000</v>
      </c>
      <c r="EA26" s="61">
        <v>60000</v>
      </c>
      <c r="EB26" s="61">
        <v>60000</v>
      </c>
      <c r="EC26" s="61">
        <v>60000</v>
      </c>
      <c r="ED26" s="61">
        <v>-60000</v>
      </c>
      <c r="EE26" s="61">
        <v>60000</v>
      </c>
      <c r="EF26" s="61">
        <v>60000</v>
      </c>
      <c r="EG26" s="61">
        <v>60000</v>
      </c>
      <c r="EH26" s="61">
        <v>60000</v>
      </c>
      <c r="EI26" s="61">
        <v>50000</v>
      </c>
      <c r="EJ26" s="61">
        <v>50000</v>
      </c>
      <c r="EK26" s="61">
        <v>50000</v>
      </c>
      <c r="EL26" s="61">
        <v>50000</v>
      </c>
      <c r="EM26" s="61">
        <v>50000</v>
      </c>
      <c r="EN26" s="61">
        <v>50000</v>
      </c>
      <c r="EO26" s="61">
        <v>50000</v>
      </c>
      <c r="EP26" s="61">
        <v>50000</v>
      </c>
      <c r="EQ26" s="61">
        <v>50000</v>
      </c>
      <c r="ER26" s="61">
        <v>50000</v>
      </c>
      <c r="ES26" s="61">
        <v>50000</v>
      </c>
      <c r="ET26" s="61">
        <v>50000</v>
      </c>
      <c r="EU26" s="61">
        <v>50000</v>
      </c>
      <c r="EV26" s="61">
        <v>50000</v>
      </c>
      <c r="EW26" s="61">
        <v>50000</v>
      </c>
      <c r="EX26" s="61">
        <v>50000</v>
      </c>
      <c r="EY26" s="61">
        <v>50000</v>
      </c>
      <c r="EZ26" s="61">
        <v>50000</v>
      </c>
      <c r="FA26" s="61">
        <v>50000</v>
      </c>
      <c r="FB26" s="61">
        <v>50000</v>
      </c>
      <c r="FC26" s="61">
        <v>50000</v>
      </c>
      <c r="FD26" s="61">
        <v>50000</v>
      </c>
      <c r="FE26" s="61">
        <v>50000</v>
      </c>
      <c r="FF26" s="61">
        <v>50000</v>
      </c>
      <c r="FG26" s="61">
        <v>50000</v>
      </c>
      <c r="FH26" s="61">
        <v>50000</v>
      </c>
      <c r="FI26" s="61">
        <v>50000</v>
      </c>
      <c r="FJ26" s="61">
        <v>50000</v>
      </c>
      <c r="FK26" s="61">
        <v>50000</v>
      </c>
      <c r="FL26" s="61">
        <v>50000</v>
      </c>
      <c r="FM26" s="61">
        <v>50000</v>
      </c>
      <c r="FN26" s="61">
        <v>50000</v>
      </c>
      <c r="FO26" s="61">
        <v>50000</v>
      </c>
      <c r="FP26" s="61">
        <v>50000</v>
      </c>
      <c r="FQ26" s="61">
        <v>50000</v>
      </c>
      <c r="FR26" s="61">
        <v>50000</v>
      </c>
      <c r="FS26" s="61">
        <v>50000</v>
      </c>
      <c r="FT26" s="61">
        <v>50000</v>
      </c>
      <c r="FU26" s="61">
        <v>50000</v>
      </c>
      <c r="FV26" s="61">
        <v>50000</v>
      </c>
      <c r="FW26" s="61">
        <v>50000</v>
      </c>
      <c r="FX26" s="61">
        <v>50000</v>
      </c>
      <c r="FY26" s="61">
        <v>50000</v>
      </c>
      <c r="FZ26" s="61">
        <v>50000</v>
      </c>
      <c r="GA26" s="61">
        <v>50000</v>
      </c>
      <c r="GB26" s="61">
        <v>50000</v>
      </c>
      <c r="GC26" s="61">
        <v>50000</v>
      </c>
      <c r="GD26" s="61">
        <v>50000</v>
      </c>
      <c r="GE26" s="61">
        <v>50000</v>
      </c>
      <c r="GF26" s="61">
        <v>50000</v>
      </c>
      <c r="GG26" s="61">
        <v>50000</v>
      </c>
      <c r="GH26" s="61">
        <v>50000</v>
      </c>
      <c r="GI26" s="61">
        <v>50000</v>
      </c>
      <c r="GJ26" s="61">
        <v>50000</v>
      </c>
      <c r="GK26" s="61">
        <v>50000</v>
      </c>
      <c r="GL26" s="61">
        <v>50000</v>
      </c>
      <c r="GM26" s="61">
        <v>50000</v>
      </c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</row>
    <row r="27" spans="1:217" x14ac:dyDescent="0.35">
      <c r="A27" s="10">
        <v>21</v>
      </c>
      <c r="B27" s="11" t="s">
        <v>46</v>
      </c>
      <c r="C27" s="10">
        <v>1</v>
      </c>
      <c r="D27" s="10" t="s">
        <v>44</v>
      </c>
      <c r="E27" s="67">
        <f>INDEX('Varian All'!$A$5:$A$104,MATCH(F27,'Varian All'!$B$5:$B$104,0))</f>
        <v>30</v>
      </c>
      <c r="F27" s="67" t="s">
        <v>53</v>
      </c>
      <c r="G27" s="68">
        <v>1</v>
      </c>
      <c r="H27" s="60" t="s">
        <v>24</v>
      </c>
      <c r="I27" s="69">
        <v>120000</v>
      </c>
      <c r="J27" s="69">
        <v>120000</v>
      </c>
      <c r="K27" s="69">
        <v>120000</v>
      </c>
      <c r="L27" s="69">
        <v>120000</v>
      </c>
      <c r="M27" s="69">
        <v>120000</v>
      </c>
      <c r="N27" s="69">
        <v>120000</v>
      </c>
      <c r="O27" s="69">
        <v>120000</v>
      </c>
      <c r="P27" s="69">
        <v>120000</v>
      </c>
      <c r="Q27" s="69">
        <v>120000</v>
      </c>
      <c r="R27" s="69">
        <v>120000</v>
      </c>
      <c r="S27" s="69">
        <v>120000</v>
      </c>
      <c r="T27" s="69">
        <v>120000</v>
      </c>
      <c r="U27" s="69">
        <v>120000</v>
      </c>
      <c r="V27" s="69">
        <v>120000</v>
      </c>
      <c r="W27" s="69">
        <v>120000</v>
      </c>
      <c r="X27" s="69">
        <v>120000</v>
      </c>
      <c r="Y27" s="69">
        <v>120000</v>
      </c>
      <c r="Z27" s="69">
        <v>120000</v>
      </c>
      <c r="AA27" s="69">
        <v>120000</v>
      </c>
      <c r="AB27" s="69">
        <v>120000</v>
      </c>
      <c r="AC27" s="69">
        <v>120000</v>
      </c>
      <c r="AD27" s="69">
        <v>125000</v>
      </c>
      <c r="AE27" s="69">
        <v>120000</v>
      </c>
      <c r="AF27" s="69">
        <v>120000</v>
      </c>
      <c r="AG27" s="69">
        <v>120000</v>
      </c>
      <c r="AH27" s="69">
        <v>120000</v>
      </c>
      <c r="AI27" s="69">
        <v>120000</v>
      </c>
      <c r="AJ27" s="69">
        <v>120000</v>
      </c>
      <c r="AK27" s="69">
        <v>120000</v>
      </c>
      <c r="AL27" s="69">
        <v>120000</v>
      </c>
      <c r="AM27" s="69">
        <v>120000</v>
      </c>
      <c r="AN27" s="69">
        <v>120000</v>
      </c>
      <c r="AO27" s="69">
        <v>120000</v>
      </c>
      <c r="AP27" s="69">
        <v>120000</v>
      </c>
      <c r="AQ27" s="69">
        <v>120000</v>
      </c>
      <c r="AR27" s="69">
        <v>120000</v>
      </c>
      <c r="AS27" s="69">
        <v>120000</v>
      </c>
      <c r="AT27" s="69">
        <v>120000</v>
      </c>
      <c r="AU27" s="69">
        <v>120000</v>
      </c>
      <c r="AV27" s="69">
        <v>120000</v>
      </c>
      <c r="AW27" s="69">
        <v>120000</v>
      </c>
      <c r="AX27" s="69">
        <v>120000</v>
      </c>
      <c r="AY27" s="69">
        <v>120000</v>
      </c>
      <c r="AZ27" s="69">
        <v>120000</v>
      </c>
      <c r="BA27" s="69">
        <v>120000</v>
      </c>
      <c r="BB27" s="69">
        <v>120000</v>
      </c>
      <c r="BC27" s="69">
        <v>120000</v>
      </c>
      <c r="BD27" s="69">
        <v>120000</v>
      </c>
      <c r="BE27" s="69">
        <v>120000</v>
      </c>
      <c r="BF27" s="69">
        <v>120000</v>
      </c>
      <c r="BG27" s="69">
        <v>120000</v>
      </c>
      <c r="BH27" s="69">
        <v>120000</v>
      </c>
      <c r="BI27" s="69">
        <v>120000</v>
      </c>
      <c r="BJ27" s="69">
        <v>120000</v>
      </c>
      <c r="BK27" s="69">
        <v>120000</v>
      </c>
      <c r="BL27" s="69">
        <v>120000</v>
      </c>
      <c r="BM27" s="69">
        <v>120000</v>
      </c>
      <c r="BN27" s="69">
        <v>120000</v>
      </c>
      <c r="BO27" s="69">
        <v>120000</v>
      </c>
      <c r="BP27" s="69">
        <v>120000</v>
      </c>
      <c r="BQ27" s="69">
        <v>120000</v>
      </c>
      <c r="BR27" s="69">
        <v>120000</v>
      </c>
      <c r="BS27" s="69">
        <v>120000</v>
      </c>
      <c r="BT27" s="69">
        <v>120000</v>
      </c>
      <c r="BU27" s="69">
        <v>120000</v>
      </c>
      <c r="BV27" s="69">
        <v>120000</v>
      </c>
      <c r="BW27" s="69">
        <v>120000</v>
      </c>
      <c r="BX27" s="69">
        <v>120000</v>
      </c>
      <c r="BY27" s="69">
        <v>120000</v>
      </c>
      <c r="BZ27" s="69">
        <v>120000</v>
      </c>
      <c r="CA27" s="69">
        <v>126000</v>
      </c>
      <c r="CB27" s="69">
        <v>130000</v>
      </c>
      <c r="CC27" s="69">
        <v>130000</v>
      </c>
      <c r="CD27" s="69">
        <v>130000</v>
      </c>
      <c r="CE27" s="69">
        <v>130000</v>
      </c>
      <c r="CF27" s="69">
        <v>130000</v>
      </c>
      <c r="CG27" s="69">
        <v>130000</v>
      </c>
      <c r="CH27" s="69">
        <v>130000</v>
      </c>
      <c r="CI27" s="69">
        <v>130000</v>
      </c>
      <c r="CJ27" s="69">
        <v>130000</v>
      </c>
      <c r="CK27" s="69">
        <v>130000</v>
      </c>
      <c r="CL27" s="69">
        <v>130000</v>
      </c>
      <c r="CM27" s="69">
        <v>130000</v>
      </c>
      <c r="CN27" s="69">
        <v>130000</v>
      </c>
      <c r="CO27" s="69">
        <v>130000</v>
      </c>
      <c r="CP27" s="69">
        <v>130000</v>
      </c>
      <c r="CQ27" s="69">
        <v>130000</v>
      </c>
      <c r="CR27" s="69">
        <v>130000</v>
      </c>
      <c r="CS27" s="69">
        <v>130000</v>
      </c>
      <c r="CT27" s="69">
        <v>130000</v>
      </c>
      <c r="CU27" s="69">
        <v>130000</v>
      </c>
      <c r="CV27" s="69">
        <v>130000</v>
      </c>
      <c r="CW27" s="69">
        <v>130000</v>
      </c>
      <c r="CX27" s="69">
        <v>130000</v>
      </c>
      <c r="CY27" s="69">
        <v>130000</v>
      </c>
      <c r="CZ27" s="69">
        <v>130000</v>
      </c>
      <c r="DA27" s="69">
        <v>130000</v>
      </c>
      <c r="DB27" s="69">
        <v>130000</v>
      </c>
      <c r="DC27" s="69">
        <v>130000</v>
      </c>
      <c r="DD27" s="69">
        <v>130000</v>
      </c>
      <c r="DE27" s="69">
        <v>130000</v>
      </c>
      <c r="DF27" s="69">
        <v>130000</v>
      </c>
      <c r="DG27" s="69">
        <v>130000</v>
      </c>
      <c r="DH27" s="69">
        <v>130000</v>
      </c>
      <c r="DI27" s="69">
        <v>130000</v>
      </c>
      <c r="DJ27" s="61">
        <v>130000</v>
      </c>
      <c r="DK27" s="61">
        <v>130000</v>
      </c>
      <c r="DL27" s="61">
        <v>130000</v>
      </c>
      <c r="DM27" s="61">
        <v>130000</v>
      </c>
      <c r="DN27" s="61">
        <v>130000</v>
      </c>
      <c r="DO27" s="61">
        <v>130000</v>
      </c>
      <c r="DP27" s="61">
        <v>130000</v>
      </c>
      <c r="DQ27" s="61">
        <v>130000</v>
      </c>
      <c r="DR27" s="61">
        <v>130000</v>
      </c>
      <c r="DS27" s="61">
        <v>132000</v>
      </c>
      <c r="DT27" s="61">
        <v>130000</v>
      </c>
      <c r="DU27" s="61">
        <v>130000</v>
      </c>
      <c r="DV27" s="61">
        <v>133000</v>
      </c>
      <c r="DW27" s="61">
        <v>145000</v>
      </c>
      <c r="DX27" s="61">
        <v>140000</v>
      </c>
      <c r="DY27" s="61">
        <v>140000</v>
      </c>
      <c r="DZ27" s="61">
        <v>140000</v>
      </c>
      <c r="EA27" s="61">
        <v>150000</v>
      </c>
      <c r="EB27" s="61">
        <v>150000</v>
      </c>
      <c r="EC27" s="61">
        <v>150000</v>
      </c>
      <c r="ED27" s="61">
        <v>-150000</v>
      </c>
      <c r="EE27" s="61">
        <v>150000</v>
      </c>
      <c r="EF27" s="61">
        <v>150000</v>
      </c>
      <c r="EG27" s="61">
        <v>150000</v>
      </c>
      <c r="EH27" s="61">
        <v>150000</v>
      </c>
      <c r="EI27" s="61">
        <v>140000</v>
      </c>
      <c r="EJ27" s="61">
        <v>140000</v>
      </c>
      <c r="EK27" s="61">
        <v>140000</v>
      </c>
      <c r="EL27" s="61">
        <v>140000</v>
      </c>
      <c r="EM27" s="61">
        <v>112000</v>
      </c>
      <c r="EN27" s="61">
        <v>140000</v>
      </c>
      <c r="EO27" s="61">
        <v>140000</v>
      </c>
      <c r="EP27" s="61">
        <v>140000</v>
      </c>
      <c r="EQ27" s="61">
        <v>140000</v>
      </c>
      <c r="ER27" s="61">
        <v>140000</v>
      </c>
      <c r="ES27" s="61">
        <v>140000</v>
      </c>
      <c r="ET27" s="61">
        <v>140000</v>
      </c>
      <c r="EU27" s="61">
        <v>140000</v>
      </c>
      <c r="EV27" s="61">
        <v>140000</v>
      </c>
      <c r="EW27" s="61">
        <v>140000</v>
      </c>
      <c r="EX27" s="61">
        <v>140000</v>
      </c>
      <c r="EY27" s="61">
        <v>140000</v>
      </c>
      <c r="EZ27" s="61">
        <v>140000</v>
      </c>
      <c r="FA27" s="61">
        <v>140000</v>
      </c>
      <c r="FB27" s="61">
        <v>140000</v>
      </c>
      <c r="FC27" s="61">
        <v>140000</v>
      </c>
      <c r="FD27" s="61">
        <v>140000</v>
      </c>
      <c r="FE27" s="61">
        <v>140000</v>
      </c>
      <c r="FF27" s="61">
        <v>140000</v>
      </c>
      <c r="FG27" s="61">
        <v>140000</v>
      </c>
      <c r="FH27" s="61">
        <v>140000</v>
      </c>
      <c r="FI27" s="61">
        <v>140000</v>
      </c>
      <c r="FJ27" s="61">
        <v>140000</v>
      </c>
      <c r="FK27" s="61">
        <v>140000</v>
      </c>
      <c r="FL27" s="61">
        <v>140000</v>
      </c>
      <c r="FM27" s="61">
        <v>140000</v>
      </c>
      <c r="FN27" s="61">
        <v>140000</v>
      </c>
      <c r="FO27" s="61">
        <v>140000</v>
      </c>
      <c r="FP27" s="61">
        <v>140000</v>
      </c>
      <c r="FQ27" s="61">
        <v>140000</v>
      </c>
      <c r="FR27" s="61">
        <v>140000</v>
      </c>
      <c r="FS27" s="61">
        <v>140000</v>
      </c>
      <c r="FT27" s="61">
        <v>140000</v>
      </c>
      <c r="FU27" s="61">
        <v>140000</v>
      </c>
      <c r="FV27" s="61">
        <v>140000</v>
      </c>
      <c r="FW27" s="61">
        <v>140000</v>
      </c>
      <c r="FX27" s="61">
        <v>140000</v>
      </c>
      <c r="FY27" s="61">
        <v>140000</v>
      </c>
      <c r="FZ27" s="61">
        <v>140000</v>
      </c>
      <c r="GA27" s="61">
        <v>140000</v>
      </c>
      <c r="GB27" s="61">
        <v>140000</v>
      </c>
      <c r="GC27" s="61">
        <v>140000</v>
      </c>
      <c r="GD27" s="61">
        <v>140000</v>
      </c>
      <c r="GE27" s="61">
        <v>140000</v>
      </c>
      <c r="GF27" s="61">
        <v>140000</v>
      </c>
      <c r="GG27" s="61">
        <v>140000</v>
      </c>
      <c r="GH27" s="61">
        <v>140000</v>
      </c>
      <c r="GI27" s="61">
        <v>140000</v>
      </c>
      <c r="GJ27" s="61">
        <v>140000</v>
      </c>
      <c r="GK27" s="61">
        <v>140000</v>
      </c>
      <c r="GL27" s="61">
        <v>140000</v>
      </c>
      <c r="GM27" s="61">
        <v>140000</v>
      </c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</row>
    <row r="28" spans="1:217" x14ac:dyDescent="0.35">
      <c r="A28" s="10">
        <v>22</v>
      </c>
      <c r="B28" s="11" t="s">
        <v>47</v>
      </c>
      <c r="C28" s="10">
        <v>1</v>
      </c>
      <c r="D28" s="10" t="s">
        <v>44</v>
      </c>
      <c r="E28" s="67">
        <f>INDEX('Varian All'!$A$5:$A$104,MATCH(F28,'Varian All'!$B$5:$B$104,0))</f>
        <v>32</v>
      </c>
      <c r="F28" s="67" t="s">
        <v>55</v>
      </c>
      <c r="G28" s="68">
        <v>1</v>
      </c>
      <c r="H28" s="60" t="s">
        <v>106</v>
      </c>
      <c r="I28" s="69">
        <v>29500</v>
      </c>
      <c r="J28" s="69">
        <v>29800</v>
      </c>
      <c r="K28" s="69">
        <v>30000</v>
      </c>
      <c r="L28" s="69">
        <v>30000</v>
      </c>
      <c r="M28" s="69">
        <v>28000</v>
      </c>
      <c r="N28" s="69">
        <v>28000</v>
      </c>
      <c r="O28" s="69">
        <v>28000</v>
      </c>
      <c r="P28" s="69">
        <v>26400</v>
      </c>
      <c r="Q28" s="69">
        <v>26000</v>
      </c>
      <c r="R28" s="69">
        <v>26000</v>
      </c>
      <c r="S28" s="69">
        <v>26000</v>
      </c>
      <c r="T28" s="69">
        <v>26000</v>
      </c>
      <c r="U28" s="69">
        <v>26000</v>
      </c>
      <c r="V28" s="69">
        <v>26000</v>
      </c>
      <c r="W28" s="69">
        <v>24750</v>
      </c>
      <c r="X28" s="69">
        <v>21000</v>
      </c>
      <c r="Y28" s="69">
        <v>21000</v>
      </c>
      <c r="Z28" s="69">
        <v>21000</v>
      </c>
      <c r="AA28" s="69">
        <v>20000</v>
      </c>
      <c r="AB28" s="69">
        <v>22200</v>
      </c>
      <c r="AC28" s="69">
        <v>27200</v>
      </c>
      <c r="AD28" s="69">
        <v>30000</v>
      </c>
      <c r="AE28" s="69">
        <v>31500</v>
      </c>
      <c r="AF28" s="69">
        <v>32000</v>
      </c>
      <c r="AG28" s="69">
        <v>31600</v>
      </c>
      <c r="AH28" s="69">
        <v>29200</v>
      </c>
      <c r="AI28" s="69">
        <v>27000</v>
      </c>
      <c r="AJ28" s="69">
        <v>26000</v>
      </c>
      <c r="AK28" s="69">
        <v>25600</v>
      </c>
      <c r="AL28" s="69">
        <v>24600</v>
      </c>
      <c r="AM28" s="69">
        <v>26000</v>
      </c>
      <c r="AN28" s="69">
        <v>25800</v>
      </c>
      <c r="AO28" s="69">
        <v>25400</v>
      </c>
      <c r="AP28" s="69">
        <v>23000</v>
      </c>
      <c r="AQ28" s="69">
        <v>23000</v>
      </c>
      <c r="AR28" s="69">
        <v>23900</v>
      </c>
      <c r="AS28" s="69">
        <v>23800</v>
      </c>
      <c r="AT28" s="69">
        <v>23600</v>
      </c>
      <c r="AU28" s="69">
        <v>23000</v>
      </c>
      <c r="AV28" s="69">
        <v>23000</v>
      </c>
      <c r="AW28" s="69">
        <v>23200</v>
      </c>
      <c r="AX28" s="69">
        <v>23000</v>
      </c>
      <c r="AY28" s="69">
        <v>24000</v>
      </c>
      <c r="AZ28" s="69">
        <v>24000</v>
      </c>
      <c r="BA28" s="69">
        <v>30000</v>
      </c>
      <c r="BB28" s="69">
        <v>32000</v>
      </c>
      <c r="BC28" s="69">
        <v>30600</v>
      </c>
      <c r="BD28" s="69">
        <v>30000</v>
      </c>
      <c r="BE28" s="69">
        <v>28400</v>
      </c>
      <c r="BF28" s="69">
        <v>28000</v>
      </c>
      <c r="BG28" s="69">
        <v>29600</v>
      </c>
      <c r="BH28" s="69">
        <v>30000</v>
      </c>
      <c r="BI28" s="69">
        <v>30000</v>
      </c>
      <c r="BJ28" s="69">
        <v>31400</v>
      </c>
      <c r="BK28" s="69">
        <v>32400</v>
      </c>
      <c r="BL28" s="69">
        <v>32200</v>
      </c>
      <c r="BM28" s="69">
        <v>31600</v>
      </c>
      <c r="BN28" s="69">
        <v>28000</v>
      </c>
      <c r="BO28" s="69">
        <v>30000</v>
      </c>
      <c r="BP28" s="69">
        <v>30000</v>
      </c>
      <c r="BQ28" s="69">
        <v>29000</v>
      </c>
      <c r="BR28" s="69">
        <v>29400</v>
      </c>
      <c r="BS28" s="69">
        <v>30000</v>
      </c>
      <c r="BT28" s="69">
        <v>29000</v>
      </c>
      <c r="BU28" s="69">
        <v>28200</v>
      </c>
      <c r="BV28" s="69">
        <v>27750</v>
      </c>
      <c r="BW28" s="69">
        <v>29800</v>
      </c>
      <c r="BX28" s="69">
        <v>32200</v>
      </c>
      <c r="BY28" s="69">
        <v>28800</v>
      </c>
      <c r="BZ28" s="69">
        <v>27000</v>
      </c>
      <c r="CA28" s="69">
        <v>126000</v>
      </c>
      <c r="CB28" s="69">
        <v>130000</v>
      </c>
      <c r="CC28" s="69">
        <v>130000</v>
      </c>
      <c r="CD28" s="69">
        <v>130000</v>
      </c>
      <c r="CE28" s="69">
        <v>53500</v>
      </c>
      <c r="CF28" s="69">
        <v>29600</v>
      </c>
      <c r="CG28" s="69">
        <v>30400</v>
      </c>
      <c r="CH28" s="69">
        <v>30400</v>
      </c>
      <c r="CI28" s="69">
        <v>70000</v>
      </c>
      <c r="CJ28" s="69">
        <v>130000</v>
      </c>
      <c r="CK28" s="69">
        <v>130000</v>
      </c>
      <c r="CL28" s="69">
        <v>130000</v>
      </c>
      <c r="CM28" s="69">
        <v>130000</v>
      </c>
      <c r="CN28" s="69">
        <v>23400</v>
      </c>
      <c r="CO28" s="69">
        <v>23000</v>
      </c>
      <c r="CP28" s="69">
        <v>23000</v>
      </c>
      <c r="CQ28" s="69">
        <v>23000</v>
      </c>
      <c r="CR28" s="69">
        <v>23200</v>
      </c>
      <c r="CS28" s="69">
        <v>26600</v>
      </c>
      <c r="CT28" s="69">
        <v>27000</v>
      </c>
      <c r="CU28" s="69">
        <v>27000</v>
      </c>
      <c r="CV28" s="69">
        <v>27000</v>
      </c>
      <c r="CW28" s="69">
        <v>27400</v>
      </c>
      <c r="CX28" s="69">
        <v>28000</v>
      </c>
      <c r="CY28" s="69">
        <v>30000</v>
      </c>
      <c r="CZ28" s="69">
        <v>30000</v>
      </c>
      <c r="DA28" s="69">
        <v>30000</v>
      </c>
      <c r="DB28" s="69">
        <v>28000</v>
      </c>
      <c r="DC28" s="69">
        <v>28000</v>
      </c>
      <c r="DD28" s="69">
        <v>28000</v>
      </c>
      <c r="DE28" s="69">
        <v>47200</v>
      </c>
      <c r="DF28" s="69">
        <v>60000</v>
      </c>
      <c r="DG28" s="69">
        <v>60000</v>
      </c>
      <c r="DH28" s="69">
        <v>60000</v>
      </c>
      <c r="DI28" s="69">
        <v>60000</v>
      </c>
      <c r="DJ28" s="61">
        <v>27400</v>
      </c>
      <c r="DK28" s="61">
        <v>27600</v>
      </c>
      <c r="DL28" s="61">
        <v>27000</v>
      </c>
      <c r="DM28" s="61">
        <v>27200</v>
      </c>
      <c r="DN28" s="61">
        <v>29600</v>
      </c>
      <c r="DO28" s="61">
        <v>30000</v>
      </c>
      <c r="DP28" s="61">
        <v>27000</v>
      </c>
      <c r="DQ28" s="61">
        <v>30000</v>
      </c>
      <c r="DR28" s="61">
        <v>30000</v>
      </c>
      <c r="DS28" s="61">
        <v>28400</v>
      </c>
      <c r="DT28" s="61">
        <v>28000</v>
      </c>
      <c r="DU28" s="61">
        <v>28000</v>
      </c>
      <c r="DV28" s="61">
        <v>29200</v>
      </c>
      <c r="DW28" s="61">
        <v>30000</v>
      </c>
      <c r="DX28" s="61">
        <v>32000</v>
      </c>
      <c r="DY28" s="61">
        <v>30000</v>
      </c>
      <c r="DZ28" s="61">
        <v>30000</v>
      </c>
      <c r="EA28" s="61">
        <v>35000</v>
      </c>
      <c r="EB28" s="61">
        <v>35000</v>
      </c>
      <c r="EC28" s="61">
        <v>34800</v>
      </c>
      <c r="ED28" s="61">
        <v>-32000</v>
      </c>
      <c r="EE28" s="61">
        <v>32000</v>
      </c>
      <c r="EF28" s="61">
        <v>31333.333333333332</v>
      </c>
      <c r="EG28" s="61">
        <v>29333.333333333332</v>
      </c>
      <c r="EH28" s="61">
        <v>28000</v>
      </c>
      <c r="EI28" s="61">
        <v>28000</v>
      </c>
      <c r="EJ28" s="61">
        <v>25333.333333333332</v>
      </c>
      <c r="EK28" s="61">
        <v>24000</v>
      </c>
      <c r="EL28" s="61">
        <v>24000</v>
      </c>
      <c r="EM28" s="61">
        <v>25000</v>
      </c>
      <c r="EN28" s="61">
        <v>24000</v>
      </c>
      <c r="EO28" s="61">
        <v>24600</v>
      </c>
      <c r="EP28" s="61">
        <v>24400</v>
      </c>
      <c r="EQ28" s="61">
        <v>24400</v>
      </c>
      <c r="ER28" s="61">
        <v>26000</v>
      </c>
      <c r="ES28" s="61">
        <v>25600</v>
      </c>
      <c r="ET28" s="61">
        <v>25600</v>
      </c>
      <c r="EU28" s="61">
        <v>25000</v>
      </c>
      <c r="EV28" s="61">
        <v>26000</v>
      </c>
      <c r="EW28" s="61">
        <v>25400</v>
      </c>
      <c r="EX28" s="61">
        <v>24600</v>
      </c>
      <c r="EY28" s="61">
        <v>20800</v>
      </c>
      <c r="EZ28" s="61">
        <v>21200</v>
      </c>
      <c r="FA28" s="61">
        <v>21000</v>
      </c>
      <c r="FB28" s="61">
        <v>22200</v>
      </c>
      <c r="FC28" s="61">
        <v>24200</v>
      </c>
      <c r="FD28" s="61">
        <v>25200</v>
      </c>
      <c r="FE28" s="61">
        <v>24600</v>
      </c>
      <c r="FF28" s="61">
        <v>26400</v>
      </c>
      <c r="FG28" s="61">
        <v>27200</v>
      </c>
      <c r="FH28" s="61">
        <v>28000</v>
      </c>
      <c r="FI28" s="61">
        <v>28000</v>
      </c>
      <c r="FJ28" s="61">
        <v>29200</v>
      </c>
      <c r="FK28" s="61">
        <v>30000</v>
      </c>
      <c r="FL28" s="61">
        <v>30000</v>
      </c>
      <c r="FM28" s="61">
        <v>28400</v>
      </c>
      <c r="FN28" s="61">
        <v>27200</v>
      </c>
      <c r="FO28" s="61">
        <v>28000</v>
      </c>
      <c r="FP28" s="61">
        <v>25800</v>
      </c>
      <c r="FQ28" s="61">
        <v>25600</v>
      </c>
      <c r="FR28" s="61">
        <v>25200</v>
      </c>
      <c r="FS28" s="61">
        <v>25800</v>
      </c>
      <c r="FT28" s="61">
        <v>25000</v>
      </c>
      <c r="FU28" s="61">
        <v>25000</v>
      </c>
      <c r="FV28" s="61">
        <v>26400</v>
      </c>
      <c r="FW28" s="61">
        <v>25600</v>
      </c>
      <c r="FX28" s="61">
        <v>25000</v>
      </c>
      <c r="FY28" s="61">
        <v>24800</v>
      </c>
      <c r="FZ28" s="61">
        <v>26750</v>
      </c>
      <c r="GA28" s="61">
        <v>26000</v>
      </c>
      <c r="GB28" s="61">
        <v>25750</v>
      </c>
      <c r="GC28" s="61">
        <v>25800</v>
      </c>
      <c r="GD28" s="61">
        <v>26250</v>
      </c>
      <c r="GE28" s="61">
        <v>27000</v>
      </c>
      <c r="GF28" s="61">
        <v>27200</v>
      </c>
      <c r="GG28" s="61">
        <v>28000</v>
      </c>
      <c r="GH28" s="61">
        <v>27400</v>
      </c>
      <c r="GI28" s="61">
        <v>26200</v>
      </c>
      <c r="GJ28" s="61">
        <v>27000</v>
      </c>
      <c r="GK28" s="61">
        <v>26600</v>
      </c>
      <c r="GL28" s="61">
        <v>26800</v>
      </c>
      <c r="GM28" s="61">
        <v>27000</v>
      </c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</row>
    <row r="29" spans="1:217" x14ac:dyDescent="0.35">
      <c r="A29" s="10">
        <v>23</v>
      </c>
      <c r="B29" s="11" t="s">
        <v>48</v>
      </c>
      <c r="C29" s="10">
        <v>1</v>
      </c>
      <c r="D29" s="10" t="s">
        <v>24</v>
      </c>
      <c r="E29" s="67">
        <f>INDEX('Varian All'!$A$5:$A$104,MATCH(F29,'Varian All'!$B$5:$B$104,0))</f>
        <v>33</v>
      </c>
      <c r="F29" s="67" t="s">
        <v>56</v>
      </c>
      <c r="G29" s="68">
        <v>1</v>
      </c>
      <c r="H29" s="60" t="s">
        <v>106</v>
      </c>
      <c r="I29" s="69">
        <v>24000</v>
      </c>
      <c r="J29" s="69">
        <v>24000</v>
      </c>
      <c r="K29" s="69">
        <v>24000</v>
      </c>
      <c r="L29" s="69">
        <v>24000</v>
      </c>
      <c r="M29" s="69">
        <v>24000</v>
      </c>
      <c r="N29" s="69">
        <v>24000</v>
      </c>
      <c r="O29" s="69">
        <v>24000</v>
      </c>
      <c r="P29" s="69">
        <v>24000</v>
      </c>
      <c r="Q29" s="69">
        <v>24000</v>
      </c>
      <c r="R29" s="69">
        <v>24000</v>
      </c>
      <c r="S29" s="69">
        <v>24000</v>
      </c>
      <c r="T29" s="69">
        <v>24000</v>
      </c>
      <c r="U29" s="69">
        <v>24000</v>
      </c>
      <c r="V29" s="69">
        <v>24000</v>
      </c>
      <c r="W29" s="69">
        <v>24000</v>
      </c>
      <c r="X29" s="69">
        <v>24000</v>
      </c>
      <c r="Y29" s="69">
        <v>24000</v>
      </c>
      <c r="Z29" s="69">
        <v>24000</v>
      </c>
      <c r="AA29" s="69">
        <v>24000</v>
      </c>
      <c r="AB29" s="69">
        <v>24000</v>
      </c>
      <c r="AC29" s="69">
        <v>24000</v>
      </c>
      <c r="AD29" s="69">
        <v>24000</v>
      </c>
      <c r="AE29" s="69">
        <v>24000</v>
      </c>
      <c r="AF29" s="69">
        <v>24000</v>
      </c>
      <c r="AG29" s="69">
        <v>24000</v>
      </c>
      <c r="AH29" s="69">
        <v>24000</v>
      </c>
      <c r="AI29" s="69">
        <v>24000</v>
      </c>
      <c r="AJ29" s="69">
        <v>24000</v>
      </c>
      <c r="AK29" s="69">
        <v>24000</v>
      </c>
      <c r="AL29" s="69">
        <v>24000</v>
      </c>
      <c r="AM29" s="69">
        <v>24000</v>
      </c>
      <c r="AN29" s="69">
        <v>24000</v>
      </c>
      <c r="AO29" s="69">
        <v>24000</v>
      </c>
      <c r="AP29" s="69">
        <v>24000</v>
      </c>
      <c r="AQ29" s="69">
        <v>24000</v>
      </c>
      <c r="AR29" s="69">
        <v>24000</v>
      </c>
      <c r="AS29" s="69">
        <v>24000</v>
      </c>
      <c r="AT29" s="69">
        <v>24000</v>
      </c>
      <c r="AU29" s="69">
        <v>24000</v>
      </c>
      <c r="AV29" s="69">
        <v>24000</v>
      </c>
      <c r="AW29" s="69">
        <v>24000</v>
      </c>
      <c r="AX29" s="69">
        <v>24000</v>
      </c>
      <c r="AY29" s="69">
        <v>24000</v>
      </c>
      <c r="AZ29" s="69">
        <v>24000</v>
      </c>
      <c r="BA29" s="69">
        <v>24000</v>
      </c>
      <c r="BB29" s="69">
        <v>24000</v>
      </c>
      <c r="BC29" s="69">
        <v>24000</v>
      </c>
      <c r="BD29" s="69">
        <v>24000</v>
      </c>
      <c r="BE29" s="69">
        <v>24000</v>
      </c>
      <c r="BF29" s="69">
        <v>24000</v>
      </c>
      <c r="BG29" s="69">
        <v>25280</v>
      </c>
      <c r="BH29" s="69">
        <v>28800</v>
      </c>
      <c r="BI29" s="69">
        <v>25600</v>
      </c>
      <c r="BJ29" s="69">
        <v>23520</v>
      </c>
      <c r="BK29" s="69">
        <v>23000</v>
      </c>
      <c r="BL29" s="69">
        <v>23000</v>
      </c>
      <c r="BM29" s="69">
        <v>22000</v>
      </c>
      <c r="BN29" s="69">
        <v>22400</v>
      </c>
      <c r="BO29" s="69">
        <v>22400</v>
      </c>
      <c r="BP29" s="69">
        <v>22400</v>
      </c>
      <c r="BQ29" s="69">
        <v>22400</v>
      </c>
      <c r="BR29" s="69">
        <v>22400</v>
      </c>
      <c r="BS29" s="69">
        <v>22400</v>
      </c>
      <c r="BT29" s="69">
        <v>20500</v>
      </c>
      <c r="BU29" s="69">
        <v>18200</v>
      </c>
      <c r="BV29" s="69">
        <v>18700</v>
      </c>
      <c r="BW29" s="69">
        <v>21000</v>
      </c>
      <c r="BX29" s="69">
        <v>22400</v>
      </c>
      <c r="BY29" s="69">
        <v>22400</v>
      </c>
      <c r="BZ29" s="69">
        <v>22400</v>
      </c>
      <c r="CA29" s="69">
        <v>126000</v>
      </c>
      <c r="CB29" s="69">
        <v>130000</v>
      </c>
      <c r="CC29" s="69">
        <v>130000</v>
      </c>
      <c r="CD29" s="69">
        <v>130000</v>
      </c>
      <c r="CE29" s="69">
        <v>49000</v>
      </c>
      <c r="CF29" s="69">
        <v>22400</v>
      </c>
      <c r="CG29" s="69">
        <v>22400</v>
      </c>
      <c r="CH29" s="69">
        <v>22400</v>
      </c>
      <c r="CI29" s="69">
        <v>37440</v>
      </c>
      <c r="CJ29" s="69">
        <v>60000</v>
      </c>
      <c r="CK29" s="69">
        <v>60000</v>
      </c>
      <c r="CL29" s="69">
        <v>60000</v>
      </c>
      <c r="CM29" s="69">
        <v>60000</v>
      </c>
      <c r="CN29" s="69">
        <v>22400</v>
      </c>
      <c r="CO29" s="69">
        <v>23375</v>
      </c>
      <c r="CP29" s="69">
        <v>23500</v>
      </c>
      <c r="CQ29" s="69">
        <v>20800</v>
      </c>
      <c r="CR29" s="69">
        <v>20800</v>
      </c>
      <c r="CS29" s="69">
        <v>18500</v>
      </c>
      <c r="CT29" s="69">
        <v>19000</v>
      </c>
      <c r="CU29" s="69">
        <v>18900</v>
      </c>
      <c r="CV29" s="69">
        <v>18983.333333333332</v>
      </c>
      <c r="CW29" s="69">
        <v>19000</v>
      </c>
      <c r="CX29" s="69">
        <v>19000</v>
      </c>
      <c r="CY29" s="69">
        <v>18000</v>
      </c>
      <c r="CZ29" s="69">
        <v>18000</v>
      </c>
      <c r="DA29" s="69">
        <v>18500</v>
      </c>
      <c r="DB29" s="69">
        <v>18840</v>
      </c>
      <c r="DC29" s="69">
        <v>19000</v>
      </c>
      <c r="DD29" s="69">
        <v>20800</v>
      </c>
      <c r="DE29" s="69">
        <v>86320</v>
      </c>
      <c r="DF29" s="69">
        <v>130000</v>
      </c>
      <c r="DG29" s="69">
        <v>130000</v>
      </c>
      <c r="DH29" s="69">
        <v>130000</v>
      </c>
      <c r="DI29" s="69">
        <v>130000</v>
      </c>
      <c r="DJ29" s="61">
        <v>55000</v>
      </c>
      <c r="DK29" s="61">
        <v>55000</v>
      </c>
      <c r="DL29" s="61">
        <v>55000</v>
      </c>
      <c r="DM29" s="61">
        <v>55000</v>
      </c>
      <c r="DN29" s="61">
        <v>55000</v>
      </c>
      <c r="DO29" s="61">
        <v>55000</v>
      </c>
      <c r="DP29" s="61">
        <v>55000</v>
      </c>
      <c r="DQ29" s="61">
        <v>55000</v>
      </c>
      <c r="DR29" s="61">
        <v>55000</v>
      </c>
      <c r="DS29" s="61">
        <v>55000</v>
      </c>
      <c r="DT29" s="61">
        <v>55000</v>
      </c>
      <c r="DU29" s="61">
        <v>55000</v>
      </c>
      <c r="DV29" s="61">
        <v>55000</v>
      </c>
      <c r="DW29" s="61">
        <v>55000</v>
      </c>
      <c r="DX29" s="61">
        <v>55000</v>
      </c>
      <c r="DY29" s="61">
        <v>55000</v>
      </c>
      <c r="DZ29" s="61">
        <v>55000</v>
      </c>
      <c r="EA29" s="61">
        <v>55000</v>
      </c>
      <c r="EB29" s="61">
        <v>55000</v>
      </c>
      <c r="EC29" s="61">
        <v>55000</v>
      </c>
      <c r="ED29" s="61">
        <v>-55000</v>
      </c>
      <c r="EE29" s="61">
        <v>55000</v>
      </c>
      <c r="EF29" s="61">
        <v>55000</v>
      </c>
      <c r="EG29" s="61">
        <v>55000</v>
      </c>
      <c r="EH29" s="61">
        <v>55000</v>
      </c>
      <c r="EI29" s="61">
        <v>55000</v>
      </c>
      <c r="EJ29" s="61">
        <v>55000</v>
      </c>
      <c r="EK29" s="61">
        <v>55000</v>
      </c>
      <c r="EL29" s="61">
        <v>55000</v>
      </c>
      <c r="EM29" s="61">
        <v>55000</v>
      </c>
      <c r="EN29" s="61">
        <v>55000</v>
      </c>
      <c r="EO29" s="61">
        <v>55000</v>
      </c>
      <c r="EP29" s="61">
        <v>55000</v>
      </c>
      <c r="EQ29" s="61">
        <v>55000</v>
      </c>
      <c r="ER29" s="61">
        <v>55000</v>
      </c>
      <c r="ES29" s="61">
        <v>55000</v>
      </c>
      <c r="ET29" s="61">
        <v>55000</v>
      </c>
      <c r="EU29" s="61">
        <v>55000</v>
      </c>
      <c r="EV29" s="61">
        <v>55000</v>
      </c>
      <c r="EW29" s="61">
        <v>55000</v>
      </c>
      <c r="EX29" s="61">
        <v>55000</v>
      </c>
      <c r="EY29" s="61">
        <v>55000</v>
      </c>
      <c r="EZ29" s="61">
        <v>55000</v>
      </c>
      <c r="FA29" s="61">
        <v>55000</v>
      </c>
      <c r="FB29" s="61">
        <v>55000</v>
      </c>
      <c r="FC29" s="61">
        <v>55000</v>
      </c>
      <c r="FD29" s="61">
        <v>55000</v>
      </c>
      <c r="FE29" s="61">
        <v>55000</v>
      </c>
      <c r="FF29" s="61">
        <v>55000</v>
      </c>
      <c r="FG29" s="61">
        <v>55000</v>
      </c>
      <c r="FH29" s="61">
        <v>55000</v>
      </c>
      <c r="FI29" s="61">
        <v>55000</v>
      </c>
      <c r="FJ29" s="61">
        <v>55000</v>
      </c>
      <c r="FK29" s="61">
        <v>55000</v>
      </c>
      <c r="FL29" s="61">
        <v>55000</v>
      </c>
      <c r="FM29" s="61">
        <v>55000</v>
      </c>
      <c r="FN29" s="61">
        <v>55000</v>
      </c>
      <c r="FO29" s="61">
        <v>55000</v>
      </c>
      <c r="FP29" s="61">
        <v>55000</v>
      </c>
      <c r="FQ29" s="61">
        <v>55000</v>
      </c>
      <c r="FR29" s="61">
        <v>55000</v>
      </c>
      <c r="FS29" s="61">
        <v>55000</v>
      </c>
      <c r="FT29" s="61">
        <v>55000</v>
      </c>
      <c r="FU29" s="61">
        <v>55000</v>
      </c>
      <c r="FV29" s="61">
        <v>55000</v>
      </c>
      <c r="FW29" s="61">
        <v>55000</v>
      </c>
      <c r="FX29" s="61">
        <v>55000</v>
      </c>
      <c r="FY29" s="61">
        <v>55000</v>
      </c>
      <c r="FZ29" s="61">
        <v>55000</v>
      </c>
      <c r="GA29" s="61">
        <v>55000</v>
      </c>
      <c r="GB29" s="61">
        <v>55000</v>
      </c>
      <c r="GC29" s="61">
        <v>55000</v>
      </c>
      <c r="GD29" s="61">
        <v>55000</v>
      </c>
      <c r="GE29" s="61">
        <v>55000</v>
      </c>
      <c r="GF29" s="61">
        <v>55000</v>
      </c>
      <c r="GG29" s="61">
        <v>55000</v>
      </c>
      <c r="GH29" s="61">
        <v>55000</v>
      </c>
      <c r="GI29" s="61">
        <v>55000</v>
      </c>
      <c r="GJ29" s="61">
        <v>55000</v>
      </c>
      <c r="GK29" s="61">
        <v>55000</v>
      </c>
      <c r="GL29" s="61">
        <v>55000</v>
      </c>
      <c r="GM29" s="61">
        <v>55000</v>
      </c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/>
      <c r="HF29" s="61"/>
      <c r="HG29" s="61"/>
      <c r="HH29" s="61"/>
      <c r="HI29" s="61"/>
    </row>
    <row r="30" spans="1:217" x14ac:dyDescent="0.35">
      <c r="A30" s="10">
        <v>24</v>
      </c>
      <c r="B30" s="11" t="s">
        <v>49</v>
      </c>
      <c r="C30" s="10">
        <v>1</v>
      </c>
      <c r="D30" s="10" t="s">
        <v>24</v>
      </c>
      <c r="E30" s="67">
        <f>INDEX('Varian All'!$A$5:$A$104,MATCH(F30,'Varian All'!$B$5:$B$104,0))</f>
        <v>34</v>
      </c>
      <c r="F30" s="67" t="s">
        <v>57</v>
      </c>
      <c r="G30" s="68">
        <v>1</v>
      </c>
      <c r="H30" s="60" t="s">
        <v>106</v>
      </c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>
        <v>50000</v>
      </c>
      <c r="BL30" s="69">
        <v>50000</v>
      </c>
      <c r="BM30" s="69">
        <v>50000</v>
      </c>
      <c r="BN30" s="69">
        <v>50000</v>
      </c>
      <c r="BO30" s="69">
        <v>50000</v>
      </c>
      <c r="BP30" s="69">
        <v>50000</v>
      </c>
      <c r="BQ30" s="69">
        <v>50000</v>
      </c>
      <c r="BR30" s="69">
        <v>51000</v>
      </c>
      <c r="BS30" s="69">
        <v>50000</v>
      </c>
      <c r="BT30" s="69">
        <v>50000</v>
      </c>
      <c r="BU30" s="69">
        <v>50000</v>
      </c>
      <c r="BV30" s="69">
        <v>50000</v>
      </c>
      <c r="BW30" s="69">
        <v>42000</v>
      </c>
      <c r="BX30" s="69">
        <v>42400</v>
      </c>
      <c r="BY30" s="69">
        <v>44000</v>
      </c>
      <c r="BZ30" s="69">
        <v>44000</v>
      </c>
      <c r="CA30" s="69">
        <v>126000</v>
      </c>
      <c r="CB30" s="69">
        <v>130000</v>
      </c>
      <c r="CC30" s="69">
        <v>130000</v>
      </c>
      <c r="CD30" s="69">
        <v>130000</v>
      </c>
      <c r="CE30" s="69">
        <v>65500</v>
      </c>
      <c r="CF30" s="69">
        <v>44000</v>
      </c>
      <c r="CG30" s="69">
        <v>44000</v>
      </c>
      <c r="CH30" s="69">
        <v>44000</v>
      </c>
      <c r="CI30" s="69">
        <v>78400</v>
      </c>
      <c r="CJ30" s="69">
        <v>130000</v>
      </c>
      <c r="CK30" s="69">
        <v>130000</v>
      </c>
      <c r="CL30" s="69">
        <v>130000</v>
      </c>
      <c r="CM30" s="69">
        <v>130000</v>
      </c>
      <c r="CN30" s="69">
        <v>46000</v>
      </c>
      <c r="CO30" s="69">
        <v>46000</v>
      </c>
      <c r="CP30" s="69">
        <v>46000</v>
      </c>
      <c r="CQ30" s="69">
        <v>46000</v>
      </c>
      <c r="CR30" s="69">
        <v>46000</v>
      </c>
      <c r="CS30" s="69">
        <v>40000</v>
      </c>
      <c r="CT30" s="69">
        <v>40000</v>
      </c>
      <c r="CU30" s="69">
        <v>40000</v>
      </c>
      <c r="CV30" s="69">
        <v>40000</v>
      </c>
      <c r="CW30" s="69">
        <v>40000</v>
      </c>
      <c r="CX30" s="69">
        <v>40000</v>
      </c>
      <c r="CY30" s="69">
        <v>40000</v>
      </c>
      <c r="CZ30" s="69">
        <v>40000</v>
      </c>
      <c r="DA30" s="69">
        <v>40000</v>
      </c>
      <c r="DB30" s="69">
        <v>40000</v>
      </c>
      <c r="DC30" s="69">
        <v>40000</v>
      </c>
      <c r="DD30" s="69">
        <v>40000</v>
      </c>
      <c r="DE30" s="69">
        <v>32800</v>
      </c>
      <c r="DF30" s="69">
        <v>29200</v>
      </c>
      <c r="DG30" s="69">
        <v>30000</v>
      </c>
      <c r="DH30" s="69">
        <v>30000</v>
      </c>
      <c r="DI30" s="69">
        <v>28400</v>
      </c>
      <c r="DJ30" s="61">
        <v>20800</v>
      </c>
      <c r="DK30" s="61">
        <v>20800</v>
      </c>
      <c r="DL30" s="61">
        <v>20800</v>
      </c>
      <c r="DM30" s="61">
        <v>20800</v>
      </c>
      <c r="DN30" s="61">
        <v>23360</v>
      </c>
      <c r="DO30" s="61">
        <v>24000</v>
      </c>
      <c r="DP30" s="61">
        <v>20800</v>
      </c>
      <c r="DQ30" s="61">
        <v>24000</v>
      </c>
      <c r="DR30" s="61">
        <v>22720</v>
      </c>
      <c r="DS30" s="61">
        <v>22400</v>
      </c>
      <c r="DT30" s="61">
        <v>22400</v>
      </c>
      <c r="DU30" s="61">
        <v>22400</v>
      </c>
      <c r="DV30" s="61">
        <v>22400</v>
      </c>
      <c r="DW30" s="61">
        <v>22400</v>
      </c>
      <c r="DX30" s="61">
        <v>22400</v>
      </c>
      <c r="DY30" s="61">
        <v>22400</v>
      </c>
      <c r="DZ30" s="61">
        <v>22400</v>
      </c>
      <c r="EA30" s="61">
        <v>25600</v>
      </c>
      <c r="EB30" s="61">
        <v>25600</v>
      </c>
      <c r="EC30" s="61">
        <v>25600</v>
      </c>
      <c r="ED30" s="61">
        <v>-25600</v>
      </c>
      <c r="EE30" s="61">
        <v>25600</v>
      </c>
      <c r="EF30" s="61">
        <v>25600</v>
      </c>
      <c r="EG30" s="61">
        <v>25600</v>
      </c>
      <c r="EH30" s="61">
        <v>27200</v>
      </c>
      <c r="EI30" s="61">
        <v>27200</v>
      </c>
      <c r="EJ30" s="61">
        <v>27200</v>
      </c>
      <c r="EK30" s="61">
        <v>27200</v>
      </c>
      <c r="EL30" s="61">
        <v>27200</v>
      </c>
      <c r="EM30" s="61">
        <v>23360</v>
      </c>
      <c r="EN30" s="61">
        <v>22400</v>
      </c>
      <c r="EO30" s="61">
        <v>25600</v>
      </c>
      <c r="EP30" s="61">
        <v>25600</v>
      </c>
      <c r="EQ30" s="61">
        <v>25600</v>
      </c>
      <c r="ER30" s="61">
        <v>25600</v>
      </c>
      <c r="ES30" s="61">
        <v>26880</v>
      </c>
      <c r="ET30" s="61">
        <v>28800</v>
      </c>
      <c r="EU30" s="61">
        <v>28800</v>
      </c>
      <c r="EV30" s="61">
        <v>28800</v>
      </c>
      <c r="EW30" s="61">
        <v>28800</v>
      </c>
      <c r="EX30" s="61">
        <v>25600</v>
      </c>
      <c r="EY30" s="61">
        <v>25600</v>
      </c>
      <c r="EZ30" s="61">
        <v>25600</v>
      </c>
      <c r="FA30" s="61">
        <v>25600</v>
      </c>
      <c r="FB30" s="61">
        <v>25600</v>
      </c>
      <c r="FC30" s="61">
        <v>25600</v>
      </c>
      <c r="FD30" s="61">
        <v>25600</v>
      </c>
      <c r="FE30" s="61">
        <v>25600</v>
      </c>
      <c r="FF30" s="61">
        <v>25600</v>
      </c>
      <c r="FG30" s="61">
        <v>28800</v>
      </c>
      <c r="FH30" s="61">
        <v>27200</v>
      </c>
      <c r="FI30" s="61">
        <v>27200</v>
      </c>
      <c r="FJ30" s="61">
        <v>27200</v>
      </c>
      <c r="FK30" s="61">
        <v>28800</v>
      </c>
      <c r="FL30" s="61">
        <v>28800</v>
      </c>
      <c r="FM30" s="61">
        <v>28800</v>
      </c>
      <c r="FN30" s="61">
        <v>28800</v>
      </c>
      <c r="FO30" s="61">
        <v>28800</v>
      </c>
      <c r="FP30" s="61">
        <v>28800</v>
      </c>
      <c r="FQ30" s="61">
        <v>28800</v>
      </c>
      <c r="FR30" s="61">
        <v>28800</v>
      </c>
      <c r="FS30" s="61">
        <v>28800</v>
      </c>
      <c r="FT30" s="61">
        <v>28800</v>
      </c>
      <c r="FU30" s="61">
        <v>28800</v>
      </c>
      <c r="FV30" s="61">
        <v>28800</v>
      </c>
      <c r="FW30" s="61">
        <v>28800</v>
      </c>
      <c r="FX30" s="61">
        <v>28800</v>
      </c>
      <c r="FY30" s="61">
        <v>28800</v>
      </c>
      <c r="FZ30" s="61">
        <v>28800</v>
      </c>
      <c r="GA30" s="61">
        <v>28800</v>
      </c>
      <c r="GB30" s="61">
        <v>28800</v>
      </c>
      <c r="GC30" s="61">
        <v>28800</v>
      </c>
      <c r="GD30" s="61">
        <v>28800</v>
      </c>
      <c r="GE30" s="61">
        <v>28800</v>
      </c>
      <c r="GF30" s="61">
        <v>28800</v>
      </c>
      <c r="GG30" s="61">
        <v>28800</v>
      </c>
      <c r="GH30" s="61">
        <v>28800</v>
      </c>
      <c r="GI30" s="61">
        <v>28800</v>
      </c>
      <c r="GJ30" s="61">
        <v>28800</v>
      </c>
      <c r="GK30" s="61">
        <v>28800</v>
      </c>
      <c r="GL30" s="61">
        <v>28800</v>
      </c>
      <c r="GM30" s="61">
        <v>28800</v>
      </c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</row>
    <row r="31" spans="1:217" x14ac:dyDescent="0.35">
      <c r="A31" s="10">
        <v>25</v>
      </c>
      <c r="B31" s="11" t="s">
        <v>50</v>
      </c>
      <c r="C31" s="10">
        <v>1</v>
      </c>
      <c r="D31" s="10" t="s">
        <v>24</v>
      </c>
      <c r="E31" s="67">
        <f>INDEX('Varian All'!$A$5:$A$104,MATCH(F31,'Varian All'!$B$5:$B$104,0))</f>
        <v>35</v>
      </c>
      <c r="F31" s="67" t="s">
        <v>58</v>
      </c>
      <c r="G31" s="68">
        <v>1</v>
      </c>
      <c r="H31" s="60" t="s">
        <v>24</v>
      </c>
      <c r="I31" s="69">
        <v>10000</v>
      </c>
      <c r="J31" s="69">
        <v>10000</v>
      </c>
      <c r="K31" s="69">
        <v>10000</v>
      </c>
      <c r="L31" s="69">
        <v>10000</v>
      </c>
      <c r="M31" s="69">
        <v>10000</v>
      </c>
      <c r="N31" s="69">
        <v>10000</v>
      </c>
      <c r="O31" s="69">
        <v>10000</v>
      </c>
      <c r="P31" s="69">
        <v>10000</v>
      </c>
      <c r="Q31" s="69">
        <v>10000</v>
      </c>
      <c r="R31" s="69">
        <v>10000</v>
      </c>
      <c r="S31" s="69">
        <v>10000</v>
      </c>
      <c r="T31" s="69">
        <v>10000</v>
      </c>
      <c r="U31" s="69">
        <v>10000</v>
      </c>
      <c r="V31" s="69">
        <v>10000</v>
      </c>
      <c r="W31" s="69">
        <v>10000</v>
      </c>
      <c r="X31" s="69">
        <v>10000</v>
      </c>
      <c r="Y31" s="69">
        <v>10000</v>
      </c>
      <c r="Z31" s="69">
        <v>10000</v>
      </c>
      <c r="AA31" s="69">
        <v>10000</v>
      </c>
      <c r="AB31" s="69">
        <v>10000</v>
      </c>
      <c r="AC31" s="69">
        <v>10000</v>
      </c>
      <c r="AD31" s="69">
        <v>10000</v>
      </c>
      <c r="AE31" s="69">
        <v>10000</v>
      </c>
      <c r="AF31" s="69">
        <v>10000</v>
      </c>
      <c r="AG31" s="69">
        <v>10000</v>
      </c>
      <c r="AH31" s="69">
        <v>10000</v>
      </c>
      <c r="AI31" s="69">
        <v>10000</v>
      </c>
      <c r="AJ31" s="69">
        <v>10000</v>
      </c>
      <c r="AK31" s="69">
        <v>10000</v>
      </c>
      <c r="AL31" s="69">
        <v>10000</v>
      </c>
      <c r="AM31" s="69">
        <v>10000</v>
      </c>
      <c r="AN31" s="69">
        <v>10000</v>
      </c>
      <c r="AO31" s="69">
        <v>10000</v>
      </c>
      <c r="AP31" s="69">
        <v>10000</v>
      </c>
      <c r="AQ31" s="69">
        <v>10000</v>
      </c>
      <c r="AR31" s="69">
        <v>10000</v>
      </c>
      <c r="AS31" s="69">
        <v>10000</v>
      </c>
      <c r="AT31" s="69">
        <v>10000</v>
      </c>
      <c r="AU31" s="69">
        <v>10000</v>
      </c>
      <c r="AV31" s="69">
        <v>10000</v>
      </c>
      <c r="AW31" s="69">
        <v>10000</v>
      </c>
      <c r="AX31" s="69">
        <v>10000</v>
      </c>
      <c r="AY31" s="69">
        <v>10000</v>
      </c>
      <c r="AZ31" s="69">
        <v>10000</v>
      </c>
      <c r="BA31" s="69">
        <v>10000</v>
      </c>
      <c r="BB31" s="69">
        <v>10000</v>
      </c>
      <c r="BC31" s="69">
        <v>10000</v>
      </c>
      <c r="BD31" s="69">
        <v>10000</v>
      </c>
      <c r="BE31" s="69">
        <v>10000</v>
      </c>
      <c r="BF31" s="69">
        <v>10000</v>
      </c>
      <c r="BG31" s="69">
        <v>10000</v>
      </c>
      <c r="BH31" s="69">
        <v>10000</v>
      </c>
      <c r="BI31" s="69">
        <v>10000</v>
      </c>
      <c r="BJ31" s="69">
        <v>10000</v>
      </c>
      <c r="BK31" s="69">
        <v>10000</v>
      </c>
      <c r="BL31" s="69">
        <v>10000</v>
      </c>
      <c r="BM31" s="69">
        <v>10000</v>
      </c>
      <c r="BN31" s="69">
        <v>10000</v>
      </c>
      <c r="BO31" s="69">
        <v>10000</v>
      </c>
      <c r="BP31" s="69">
        <v>10000</v>
      </c>
      <c r="BQ31" s="69">
        <v>10000</v>
      </c>
      <c r="BR31" s="69">
        <v>10000</v>
      </c>
      <c r="BS31" s="69">
        <v>10000</v>
      </c>
      <c r="BT31" s="69">
        <v>10000</v>
      </c>
      <c r="BU31" s="69">
        <v>10000</v>
      </c>
      <c r="BV31" s="69">
        <v>10000</v>
      </c>
      <c r="BW31" s="69">
        <v>10000</v>
      </c>
      <c r="BX31" s="69">
        <v>10000</v>
      </c>
      <c r="BY31" s="69">
        <v>10000</v>
      </c>
      <c r="BZ31" s="69">
        <v>10000</v>
      </c>
      <c r="CA31" s="69">
        <v>58000</v>
      </c>
      <c r="CB31" s="69">
        <v>60000</v>
      </c>
      <c r="CC31" s="69">
        <v>60000</v>
      </c>
      <c r="CD31" s="69">
        <v>60000</v>
      </c>
      <c r="CE31" s="69">
        <v>22500</v>
      </c>
      <c r="CF31" s="69">
        <v>10000</v>
      </c>
      <c r="CG31" s="69">
        <v>10000</v>
      </c>
      <c r="CH31" s="69">
        <v>10000</v>
      </c>
      <c r="CI31" s="69">
        <v>18000</v>
      </c>
      <c r="CJ31" s="69">
        <v>26000</v>
      </c>
      <c r="CK31" s="69">
        <v>26000</v>
      </c>
      <c r="CL31" s="69">
        <v>24500</v>
      </c>
      <c r="CM31" s="69">
        <v>24000</v>
      </c>
      <c r="CN31" s="69">
        <v>10000</v>
      </c>
      <c r="CO31" s="69">
        <v>10000</v>
      </c>
      <c r="CP31" s="69">
        <v>10000</v>
      </c>
      <c r="CQ31" s="69">
        <v>10000</v>
      </c>
      <c r="CR31" s="69">
        <v>10000</v>
      </c>
      <c r="CS31" s="69">
        <v>10000</v>
      </c>
      <c r="CT31" s="69">
        <v>10000</v>
      </c>
      <c r="CU31" s="69">
        <v>10000</v>
      </c>
      <c r="CV31" s="69">
        <v>10000</v>
      </c>
      <c r="CW31" s="69">
        <v>10000</v>
      </c>
      <c r="CX31" s="69">
        <v>10000</v>
      </c>
      <c r="CY31" s="69">
        <v>10000</v>
      </c>
      <c r="CZ31" s="69">
        <v>10000</v>
      </c>
      <c r="DA31" s="69">
        <v>10000</v>
      </c>
      <c r="DB31" s="69">
        <v>10000</v>
      </c>
      <c r="DC31" s="69">
        <v>10000</v>
      </c>
      <c r="DD31" s="69">
        <v>10000</v>
      </c>
      <c r="DE31" s="69">
        <v>16480</v>
      </c>
      <c r="DF31" s="69">
        <v>20800</v>
      </c>
      <c r="DG31" s="69">
        <v>21120</v>
      </c>
      <c r="DH31" s="69">
        <v>24500</v>
      </c>
      <c r="DI31" s="69">
        <v>26780</v>
      </c>
      <c r="DJ31" s="61">
        <v>48000</v>
      </c>
      <c r="DK31" s="61">
        <v>48000</v>
      </c>
      <c r="DL31" s="61">
        <v>48000</v>
      </c>
      <c r="DM31" s="61">
        <v>48000</v>
      </c>
      <c r="DN31" s="61">
        <v>46400</v>
      </c>
      <c r="DO31" s="61">
        <v>46000</v>
      </c>
      <c r="DP31" s="61">
        <v>48000</v>
      </c>
      <c r="DQ31" s="61">
        <v>46000</v>
      </c>
      <c r="DR31" s="61">
        <v>46000</v>
      </c>
      <c r="DS31" s="61">
        <v>46000</v>
      </c>
      <c r="DT31" s="61">
        <v>46000</v>
      </c>
      <c r="DU31" s="61">
        <v>46000</v>
      </c>
      <c r="DV31" s="61">
        <v>46000</v>
      </c>
      <c r="DW31" s="61">
        <v>46000</v>
      </c>
      <c r="DX31" s="61">
        <v>46000</v>
      </c>
      <c r="DY31" s="61">
        <v>46000</v>
      </c>
      <c r="DZ31" s="61">
        <v>46000</v>
      </c>
      <c r="EA31" s="61">
        <v>50000</v>
      </c>
      <c r="EB31" s="61">
        <v>50000</v>
      </c>
      <c r="EC31" s="61">
        <v>50000</v>
      </c>
      <c r="ED31" s="61">
        <v>-50000</v>
      </c>
      <c r="EE31" s="61">
        <v>50000</v>
      </c>
      <c r="EF31" s="61">
        <v>50000</v>
      </c>
      <c r="EG31" s="61">
        <v>50000</v>
      </c>
      <c r="EH31" s="61">
        <v>50000</v>
      </c>
      <c r="EI31" s="61">
        <v>50000</v>
      </c>
      <c r="EJ31" s="61">
        <v>50000</v>
      </c>
      <c r="EK31" s="61">
        <v>50000</v>
      </c>
      <c r="EL31" s="61">
        <v>50000</v>
      </c>
      <c r="EM31" s="61">
        <v>46800</v>
      </c>
      <c r="EN31" s="61">
        <v>46000</v>
      </c>
      <c r="EO31" s="61">
        <v>46000</v>
      </c>
      <c r="EP31" s="61">
        <v>46000</v>
      </c>
      <c r="EQ31" s="61">
        <v>46000</v>
      </c>
      <c r="ER31" s="61">
        <v>46000</v>
      </c>
      <c r="ES31" s="61">
        <v>47600</v>
      </c>
      <c r="ET31" s="61">
        <v>50000</v>
      </c>
      <c r="EU31" s="61">
        <v>50000</v>
      </c>
      <c r="EV31" s="61">
        <v>50000</v>
      </c>
      <c r="EW31" s="61">
        <v>50000</v>
      </c>
      <c r="EX31" s="61">
        <v>46000</v>
      </c>
      <c r="EY31" s="61">
        <v>46000</v>
      </c>
      <c r="EZ31" s="61">
        <v>46000</v>
      </c>
      <c r="FA31" s="61">
        <v>46000</v>
      </c>
      <c r="FB31" s="61">
        <v>46000</v>
      </c>
      <c r="FC31" s="61">
        <v>46000</v>
      </c>
      <c r="FD31" s="61">
        <v>46000</v>
      </c>
      <c r="FE31" s="61">
        <v>46000</v>
      </c>
      <c r="FF31" s="61">
        <v>46000</v>
      </c>
      <c r="FG31" s="61">
        <v>46000</v>
      </c>
      <c r="FH31" s="61">
        <v>46400</v>
      </c>
      <c r="FI31" s="61">
        <v>46000</v>
      </c>
      <c r="FJ31" s="61">
        <v>46000</v>
      </c>
      <c r="FK31" s="61">
        <v>46000</v>
      </c>
      <c r="FL31" s="61">
        <v>46000</v>
      </c>
      <c r="FM31" s="61">
        <v>46000</v>
      </c>
      <c r="FN31" s="61">
        <v>46000</v>
      </c>
      <c r="FO31" s="61">
        <v>46000</v>
      </c>
      <c r="FP31" s="61">
        <v>46000</v>
      </c>
      <c r="FQ31" s="61">
        <v>46000</v>
      </c>
      <c r="FR31" s="61">
        <v>46000</v>
      </c>
      <c r="FS31" s="61">
        <v>48400</v>
      </c>
      <c r="FT31" s="61">
        <v>50000</v>
      </c>
      <c r="FU31" s="61">
        <v>50000</v>
      </c>
      <c r="FV31" s="61">
        <v>50000</v>
      </c>
      <c r="FW31" s="61">
        <v>50000</v>
      </c>
      <c r="FX31" s="61">
        <v>50000</v>
      </c>
      <c r="FY31" s="61">
        <v>50000</v>
      </c>
      <c r="FZ31" s="61">
        <v>50000</v>
      </c>
      <c r="GA31" s="61">
        <v>50000</v>
      </c>
      <c r="GB31" s="61">
        <v>50000</v>
      </c>
      <c r="GC31" s="61">
        <v>50000</v>
      </c>
      <c r="GD31" s="61">
        <v>50000</v>
      </c>
      <c r="GE31" s="61">
        <v>50000</v>
      </c>
      <c r="GF31" s="61">
        <v>50000</v>
      </c>
      <c r="GG31" s="61">
        <v>50000</v>
      </c>
      <c r="GH31" s="61">
        <v>50000</v>
      </c>
      <c r="GI31" s="61">
        <v>50000</v>
      </c>
      <c r="GJ31" s="61">
        <v>50000</v>
      </c>
      <c r="GK31" s="61">
        <v>50000</v>
      </c>
      <c r="GL31" s="61">
        <v>50000</v>
      </c>
      <c r="GM31" s="61">
        <v>50000</v>
      </c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</row>
    <row r="32" spans="1:217" x14ac:dyDescent="0.35">
      <c r="A32" s="10">
        <v>26</v>
      </c>
      <c r="B32" s="11" t="s">
        <v>51</v>
      </c>
      <c r="C32" s="10">
        <v>1</v>
      </c>
      <c r="D32" s="10" t="s">
        <v>24</v>
      </c>
      <c r="E32" s="67">
        <f>INDEX('Varian All'!$A$5:$A$104,MATCH(F32,'Varian All'!$B$5:$B$104,0))</f>
        <v>36</v>
      </c>
      <c r="F32" s="67" t="s">
        <v>59</v>
      </c>
      <c r="G32" s="68">
        <v>385</v>
      </c>
      <c r="H32" s="60" t="s">
        <v>107</v>
      </c>
      <c r="I32" s="69">
        <v>10000</v>
      </c>
      <c r="J32" s="69">
        <v>10000</v>
      </c>
      <c r="K32" s="69">
        <v>10000</v>
      </c>
      <c r="L32" s="69">
        <v>10000</v>
      </c>
      <c r="M32" s="69">
        <v>10000</v>
      </c>
      <c r="N32" s="69">
        <v>10000</v>
      </c>
      <c r="O32" s="69">
        <v>10000</v>
      </c>
      <c r="P32" s="69">
        <v>10000</v>
      </c>
      <c r="Q32" s="69">
        <v>10000</v>
      </c>
      <c r="R32" s="69">
        <v>10000</v>
      </c>
      <c r="S32" s="69">
        <v>10000</v>
      </c>
      <c r="T32" s="69">
        <v>10000</v>
      </c>
      <c r="U32" s="69">
        <v>10000</v>
      </c>
      <c r="V32" s="69">
        <v>10000</v>
      </c>
      <c r="W32" s="69">
        <v>10000</v>
      </c>
      <c r="X32" s="69">
        <v>10000</v>
      </c>
      <c r="Y32" s="69">
        <v>10000</v>
      </c>
      <c r="Z32" s="69">
        <v>10000</v>
      </c>
      <c r="AA32" s="69">
        <v>10000</v>
      </c>
      <c r="AB32" s="69">
        <v>10000</v>
      </c>
      <c r="AC32" s="69">
        <v>10000</v>
      </c>
      <c r="AD32" s="69">
        <v>10000</v>
      </c>
      <c r="AE32" s="69">
        <v>10000</v>
      </c>
      <c r="AF32" s="69">
        <v>10000</v>
      </c>
      <c r="AG32" s="69">
        <v>10000</v>
      </c>
      <c r="AH32" s="69">
        <v>10000</v>
      </c>
      <c r="AI32" s="69">
        <v>10000</v>
      </c>
      <c r="AJ32" s="69">
        <v>10000</v>
      </c>
      <c r="AK32" s="69">
        <v>10000</v>
      </c>
      <c r="AL32" s="69">
        <v>10000</v>
      </c>
      <c r="AM32" s="69">
        <v>10000</v>
      </c>
      <c r="AN32" s="69">
        <v>10000</v>
      </c>
      <c r="AO32" s="69">
        <v>10000</v>
      </c>
      <c r="AP32" s="69">
        <v>10000</v>
      </c>
      <c r="AQ32" s="69">
        <v>10000</v>
      </c>
      <c r="AR32" s="69">
        <v>10000</v>
      </c>
      <c r="AS32" s="69">
        <v>10000</v>
      </c>
      <c r="AT32" s="69">
        <v>10000</v>
      </c>
      <c r="AU32" s="69">
        <v>10000</v>
      </c>
      <c r="AV32" s="69">
        <v>10000</v>
      </c>
      <c r="AW32" s="69">
        <v>10000</v>
      </c>
      <c r="AX32" s="69">
        <v>10000</v>
      </c>
      <c r="AY32" s="69">
        <v>10000</v>
      </c>
      <c r="AZ32" s="69">
        <v>10000</v>
      </c>
      <c r="BA32" s="69">
        <v>10000</v>
      </c>
      <c r="BB32" s="69">
        <v>10000</v>
      </c>
      <c r="BC32" s="69">
        <v>10000</v>
      </c>
      <c r="BD32" s="69">
        <v>10000</v>
      </c>
      <c r="BE32" s="69">
        <v>10000</v>
      </c>
      <c r="BF32" s="69">
        <v>10000</v>
      </c>
      <c r="BG32" s="69">
        <v>10000</v>
      </c>
      <c r="BH32" s="69">
        <v>10000</v>
      </c>
      <c r="BI32" s="69">
        <v>10000</v>
      </c>
      <c r="BJ32" s="69">
        <v>10000</v>
      </c>
      <c r="BK32" s="69">
        <v>10000</v>
      </c>
      <c r="BL32" s="69">
        <v>10000</v>
      </c>
      <c r="BM32" s="69">
        <v>10000</v>
      </c>
      <c r="BN32" s="69">
        <v>10000</v>
      </c>
      <c r="BO32" s="69">
        <v>10000</v>
      </c>
      <c r="BP32" s="69">
        <v>10000</v>
      </c>
      <c r="BQ32" s="69">
        <v>10000</v>
      </c>
      <c r="BR32" s="69">
        <v>10000</v>
      </c>
      <c r="BS32" s="69">
        <v>10000</v>
      </c>
      <c r="BT32" s="69">
        <v>10000</v>
      </c>
      <c r="BU32" s="69">
        <v>10000</v>
      </c>
      <c r="BV32" s="69">
        <v>10000</v>
      </c>
      <c r="BW32" s="69">
        <v>10000</v>
      </c>
      <c r="BX32" s="69">
        <v>10000</v>
      </c>
      <c r="BY32" s="69">
        <v>10000</v>
      </c>
      <c r="BZ32" s="69">
        <v>10000</v>
      </c>
      <c r="CA32" s="69">
        <v>126000</v>
      </c>
      <c r="CB32" s="69">
        <v>130000</v>
      </c>
      <c r="CC32" s="69">
        <v>130000</v>
      </c>
      <c r="CD32" s="69">
        <v>130000</v>
      </c>
      <c r="CE32" s="69">
        <v>40000</v>
      </c>
      <c r="CF32" s="69">
        <v>10000</v>
      </c>
      <c r="CG32" s="69">
        <v>10000</v>
      </c>
      <c r="CH32" s="69">
        <v>10000</v>
      </c>
      <c r="CI32" s="69">
        <v>14960</v>
      </c>
      <c r="CJ32" s="69">
        <v>22400</v>
      </c>
      <c r="CK32" s="69">
        <v>22400</v>
      </c>
      <c r="CL32" s="69">
        <v>22400</v>
      </c>
      <c r="CM32" s="69">
        <v>22400</v>
      </c>
      <c r="CN32" s="69">
        <v>10000</v>
      </c>
      <c r="CO32" s="69">
        <v>10000</v>
      </c>
      <c r="CP32" s="69">
        <v>10000</v>
      </c>
      <c r="CQ32" s="69">
        <v>10000</v>
      </c>
      <c r="CR32" s="69">
        <v>10000</v>
      </c>
      <c r="CS32" s="69">
        <v>10000</v>
      </c>
      <c r="CT32" s="69">
        <v>10000</v>
      </c>
      <c r="CU32" s="69">
        <v>10000</v>
      </c>
      <c r="CV32" s="69">
        <v>10000</v>
      </c>
      <c r="CW32" s="69">
        <v>10000</v>
      </c>
      <c r="CX32" s="69">
        <v>10000</v>
      </c>
      <c r="CY32" s="69">
        <v>10000</v>
      </c>
      <c r="CZ32" s="69">
        <v>10000</v>
      </c>
      <c r="DA32" s="69">
        <v>10000</v>
      </c>
      <c r="DB32" s="69">
        <v>10000</v>
      </c>
      <c r="DC32" s="69">
        <v>10000</v>
      </c>
      <c r="DD32" s="69">
        <v>10000</v>
      </c>
      <c r="DE32" s="69">
        <v>28000</v>
      </c>
      <c r="DF32" s="69">
        <v>40000</v>
      </c>
      <c r="DG32" s="69">
        <v>40000</v>
      </c>
      <c r="DH32" s="69">
        <v>40000</v>
      </c>
      <c r="DI32" s="69">
        <v>40000</v>
      </c>
      <c r="DJ32" s="61">
        <v>10000</v>
      </c>
      <c r="DK32" s="61">
        <v>10000</v>
      </c>
      <c r="DL32" s="61">
        <v>10000</v>
      </c>
      <c r="DM32" s="61">
        <v>10000</v>
      </c>
      <c r="DN32" s="61">
        <v>10000</v>
      </c>
      <c r="DO32" s="61">
        <v>10000</v>
      </c>
      <c r="DP32" s="61">
        <v>10000</v>
      </c>
      <c r="DQ32" s="61">
        <v>10000</v>
      </c>
      <c r="DR32" s="61">
        <v>10000</v>
      </c>
      <c r="DS32" s="61">
        <v>10000</v>
      </c>
      <c r="DT32" s="61">
        <v>10000</v>
      </c>
      <c r="DU32" s="61">
        <v>10000</v>
      </c>
      <c r="DV32" s="61">
        <v>10000</v>
      </c>
      <c r="DW32" s="61">
        <v>10000</v>
      </c>
      <c r="DX32" s="61">
        <v>10000</v>
      </c>
      <c r="DY32" s="61">
        <v>10000</v>
      </c>
      <c r="DZ32" s="61">
        <v>10000</v>
      </c>
      <c r="EA32" s="61">
        <v>10000</v>
      </c>
      <c r="EB32" s="61">
        <v>10000</v>
      </c>
      <c r="EC32" s="61">
        <v>10000</v>
      </c>
      <c r="ED32" s="61">
        <v>-10000</v>
      </c>
      <c r="EE32" s="61">
        <v>10000</v>
      </c>
      <c r="EF32" s="61">
        <v>10000</v>
      </c>
      <c r="EG32" s="61">
        <v>10000</v>
      </c>
      <c r="EH32" s="61">
        <v>10000</v>
      </c>
      <c r="EI32" s="61">
        <v>10000</v>
      </c>
      <c r="EJ32" s="61">
        <v>10000</v>
      </c>
      <c r="EK32" s="61">
        <v>10000</v>
      </c>
      <c r="EL32" s="61">
        <v>10000</v>
      </c>
      <c r="EM32" s="61">
        <v>10000</v>
      </c>
      <c r="EN32" s="61">
        <v>10000</v>
      </c>
      <c r="EO32" s="61">
        <v>10000</v>
      </c>
      <c r="EP32" s="61">
        <v>10000</v>
      </c>
      <c r="EQ32" s="61">
        <v>10000</v>
      </c>
      <c r="ER32" s="61">
        <v>10000</v>
      </c>
      <c r="ES32" s="61">
        <v>10000</v>
      </c>
      <c r="ET32" s="61">
        <v>10000</v>
      </c>
      <c r="EU32" s="61">
        <v>10000</v>
      </c>
      <c r="EV32" s="61">
        <v>10000</v>
      </c>
      <c r="EW32" s="61">
        <v>10000</v>
      </c>
      <c r="EX32" s="61">
        <v>10000</v>
      </c>
      <c r="EY32" s="61">
        <v>10000</v>
      </c>
      <c r="EZ32" s="61">
        <v>10000</v>
      </c>
      <c r="FA32" s="61">
        <v>10000</v>
      </c>
      <c r="FB32" s="61">
        <v>10000</v>
      </c>
      <c r="FC32" s="61">
        <v>10000</v>
      </c>
      <c r="FD32" s="61">
        <v>10000</v>
      </c>
      <c r="FE32" s="61">
        <v>10000</v>
      </c>
      <c r="FF32" s="61">
        <v>10000</v>
      </c>
      <c r="FG32" s="61">
        <v>10000</v>
      </c>
      <c r="FH32" s="61">
        <v>10000</v>
      </c>
      <c r="FI32" s="61">
        <v>10000</v>
      </c>
      <c r="FJ32" s="61">
        <v>10000</v>
      </c>
      <c r="FK32" s="61">
        <v>10000</v>
      </c>
      <c r="FL32" s="61">
        <v>10000</v>
      </c>
      <c r="FM32" s="61">
        <v>10000</v>
      </c>
      <c r="FN32" s="61">
        <v>10000</v>
      </c>
      <c r="FO32" s="61">
        <v>11200</v>
      </c>
      <c r="FP32" s="61">
        <v>12000</v>
      </c>
      <c r="FQ32" s="61">
        <v>12000</v>
      </c>
      <c r="FR32" s="61">
        <v>12000</v>
      </c>
      <c r="FS32" s="61">
        <v>12000</v>
      </c>
      <c r="FT32" s="61">
        <v>12000</v>
      </c>
      <c r="FU32" s="61">
        <v>12000</v>
      </c>
      <c r="FV32" s="61">
        <v>12000</v>
      </c>
      <c r="FW32" s="61">
        <v>12000</v>
      </c>
      <c r="FX32" s="61">
        <v>12000</v>
      </c>
      <c r="FY32" s="61">
        <v>12000</v>
      </c>
      <c r="FZ32" s="61">
        <v>12000</v>
      </c>
      <c r="GA32" s="61">
        <v>12000</v>
      </c>
      <c r="GB32" s="61">
        <v>12000</v>
      </c>
      <c r="GC32" s="61">
        <v>12000</v>
      </c>
      <c r="GD32" s="61">
        <v>12000</v>
      </c>
      <c r="GE32" s="61">
        <v>12000</v>
      </c>
      <c r="GF32" s="61">
        <v>12000</v>
      </c>
      <c r="GG32" s="61">
        <v>12000</v>
      </c>
      <c r="GH32" s="61">
        <v>12000</v>
      </c>
      <c r="GI32" s="61">
        <v>12000</v>
      </c>
      <c r="GJ32" s="61">
        <v>12000</v>
      </c>
      <c r="GK32" s="61">
        <v>12000</v>
      </c>
      <c r="GL32" s="61">
        <v>12000</v>
      </c>
      <c r="GM32" s="61">
        <v>12000</v>
      </c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</row>
    <row r="33" spans="1:217" x14ac:dyDescent="0.35">
      <c r="A33" s="10">
        <v>27</v>
      </c>
      <c r="B33" s="11" t="s">
        <v>52</v>
      </c>
      <c r="C33" s="10">
        <v>1</v>
      </c>
      <c r="D33" s="10" t="s">
        <v>24</v>
      </c>
      <c r="E33" s="67">
        <f>INDEX('Varian All'!$A$5:$A$104,MATCH(F33,'Varian All'!$B$5:$B$104,0))</f>
        <v>37</v>
      </c>
      <c r="F33" s="67" t="s">
        <v>61</v>
      </c>
      <c r="G33" s="68">
        <v>385</v>
      </c>
      <c r="H33" s="60" t="s">
        <v>107</v>
      </c>
      <c r="I33" s="69">
        <v>10000</v>
      </c>
      <c r="J33" s="69">
        <v>10000</v>
      </c>
      <c r="K33" s="69">
        <v>10000</v>
      </c>
      <c r="L33" s="69">
        <v>10000</v>
      </c>
      <c r="M33" s="69">
        <v>10000</v>
      </c>
      <c r="N33" s="69">
        <v>10000</v>
      </c>
      <c r="O33" s="69">
        <v>10000</v>
      </c>
      <c r="P33" s="69">
        <v>10000</v>
      </c>
      <c r="Q33" s="69">
        <v>10000</v>
      </c>
      <c r="R33" s="69">
        <v>10000</v>
      </c>
      <c r="S33" s="69">
        <v>10000</v>
      </c>
      <c r="T33" s="69">
        <v>10000</v>
      </c>
      <c r="U33" s="69">
        <v>10000</v>
      </c>
      <c r="V33" s="69">
        <v>10000</v>
      </c>
      <c r="W33" s="69">
        <v>10000</v>
      </c>
      <c r="X33" s="69">
        <v>10000</v>
      </c>
      <c r="Y33" s="69">
        <v>10000</v>
      </c>
      <c r="Z33" s="69">
        <v>10000</v>
      </c>
      <c r="AA33" s="69">
        <v>10000</v>
      </c>
      <c r="AB33" s="69">
        <v>10000</v>
      </c>
      <c r="AC33" s="69">
        <v>10000</v>
      </c>
      <c r="AD33" s="69">
        <v>10000</v>
      </c>
      <c r="AE33" s="69">
        <v>10000</v>
      </c>
      <c r="AF33" s="69">
        <v>10000</v>
      </c>
      <c r="AG33" s="69">
        <v>10000</v>
      </c>
      <c r="AH33" s="69">
        <v>10000</v>
      </c>
      <c r="AI33" s="69">
        <v>10000</v>
      </c>
      <c r="AJ33" s="69">
        <v>10000</v>
      </c>
      <c r="AK33" s="69">
        <v>10000</v>
      </c>
      <c r="AL33" s="69">
        <v>10000</v>
      </c>
      <c r="AM33" s="69">
        <v>10000</v>
      </c>
      <c r="AN33" s="69">
        <v>10000</v>
      </c>
      <c r="AO33" s="69">
        <v>10000</v>
      </c>
      <c r="AP33" s="69">
        <v>10000</v>
      </c>
      <c r="AQ33" s="69">
        <v>10000</v>
      </c>
      <c r="AR33" s="69">
        <v>10000</v>
      </c>
      <c r="AS33" s="69">
        <v>10000</v>
      </c>
      <c r="AT33" s="69">
        <v>10000</v>
      </c>
      <c r="AU33" s="69">
        <v>10000</v>
      </c>
      <c r="AV33" s="69">
        <v>10000</v>
      </c>
      <c r="AW33" s="69">
        <v>10000</v>
      </c>
      <c r="AX33" s="69">
        <v>10000</v>
      </c>
      <c r="AY33" s="69">
        <v>10000</v>
      </c>
      <c r="AZ33" s="69">
        <v>10000</v>
      </c>
      <c r="BA33" s="69">
        <v>10000</v>
      </c>
      <c r="BB33" s="69">
        <v>10000</v>
      </c>
      <c r="BC33" s="69">
        <v>10000</v>
      </c>
      <c r="BD33" s="69">
        <v>10000</v>
      </c>
      <c r="BE33" s="69">
        <v>10000</v>
      </c>
      <c r="BF33" s="69">
        <v>10000</v>
      </c>
      <c r="BG33" s="69">
        <v>10000</v>
      </c>
      <c r="BH33" s="69">
        <v>10000</v>
      </c>
      <c r="BI33" s="69">
        <v>10000</v>
      </c>
      <c r="BJ33" s="69">
        <v>10000</v>
      </c>
      <c r="BK33" s="69">
        <v>10000</v>
      </c>
      <c r="BL33" s="69">
        <v>10000</v>
      </c>
      <c r="BM33" s="69">
        <v>10000</v>
      </c>
      <c r="BN33" s="69">
        <v>10000</v>
      </c>
      <c r="BO33" s="69">
        <v>10000</v>
      </c>
      <c r="BP33" s="69">
        <v>10000</v>
      </c>
      <c r="BQ33" s="69">
        <v>10000</v>
      </c>
      <c r="BR33" s="69">
        <v>10000</v>
      </c>
      <c r="BS33" s="69">
        <v>10000</v>
      </c>
      <c r="BT33" s="69">
        <v>10000</v>
      </c>
      <c r="BU33" s="69">
        <v>10000</v>
      </c>
      <c r="BV33" s="69">
        <v>10000</v>
      </c>
      <c r="BW33" s="69">
        <v>10000</v>
      </c>
      <c r="BX33" s="69">
        <v>10000</v>
      </c>
      <c r="BY33" s="69">
        <v>10000</v>
      </c>
      <c r="BZ33" s="69">
        <v>10000</v>
      </c>
      <c r="CA33" s="69">
        <v>27800</v>
      </c>
      <c r="CB33" s="69">
        <v>30000</v>
      </c>
      <c r="CC33" s="69">
        <v>28800</v>
      </c>
      <c r="CD33" s="69">
        <v>28250</v>
      </c>
      <c r="CE33" s="69">
        <v>14500</v>
      </c>
      <c r="CF33" s="69">
        <v>10000</v>
      </c>
      <c r="CG33" s="69">
        <v>10000</v>
      </c>
      <c r="CH33" s="69">
        <v>10000</v>
      </c>
      <c r="CI33" s="69">
        <v>23600</v>
      </c>
      <c r="CJ33" s="69">
        <v>44000</v>
      </c>
      <c r="CK33" s="69">
        <v>46000</v>
      </c>
      <c r="CL33" s="69">
        <v>46000</v>
      </c>
      <c r="CM33" s="69">
        <v>46000</v>
      </c>
      <c r="CN33" s="69">
        <v>10000</v>
      </c>
      <c r="CO33" s="69">
        <v>10000</v>
      </c>
      <c r="CP33" s="69">
        <v>10000</v>
      </c>
      <c r="CQ33" s="69">
        <v>10000</v>
      </c>
      <c r="CR33" s="69">
        <v>10000</v>
      </c>
      <c r="CS33" s="69">
        <v>10000</v>
      </c>
      <c r="CT33" s="69">
        <v>10000</v>
      </c>
      <c r="CU33" s="69">
        <v>10000</v>
      </c>
      <c r="CV33" s="69">
        <v>10000</v>
      </c>
      <c r="CW33" s="69">
        <v>8000</v>
      </c>
      <c r="CX33" s="69">
        <v>8000</v>
      </c>
      <c r="CY33" s="69">
        <v>8000</v>
      </c>
      <c r="CZ33" s="69">
        <v>8000</v>
      </c>
      <c r="DA33" s="69">
        <v>8000</v>
      </c>
      <c r="DB33" s="69">
        <v>8000</v>
      </c>
      <c r="DC33" s="69">
        <v>8000</v>
      </c>
      <c r="DD33" s="69">
        <v>8000</v>
      </c>
      <c r="DE33" s="69">
        <v>9200</v>
      </c>
      <c r="DF33" s="69">
        <v>10000</v>
      </c>
      <c r="DG33" s="69">
        <v>10000</v>
      </c>
      <c r="DH33" s="69">
        <v>10000</v>
      </c>
      <c r="DI33" s="69">
        <v>10000</v>
      </c>
      <c r="DJ33" s="61">
        <v>10000</v>
      </c>
      <c r="DK33" s="61">
        <v>10000</v>
      </c>
      <c r="DL33" s="61">
        <v>10000</v>
      </c>
      <c r="DM33" s="61">
        <v>10000</v>
      </c>
      <c r="DN33" s="61">
        <v>10000</v>
      </c>
      <c r="DO33" s="61">
        <v>10000</v>
      </c>
      <c r="DP33" s="61">
        <v>10000</v>
      </c>
      <c r="DQ33" s="61">
        <v>10000</v>
      </c>
      <c r="DR33" s="61">
        <v>10000</v>
      </c>
      <c r="DS33" s="61">
        <v>10000</v>
      </c>
      <c r="DT33" s="61">
        <v>10000</v>
      </c>
      <c r="DU33" s="61">
        <v>10000</v>
      </c>
      <c r="DV33" s="61">
        <v>10000</v>
      </c>
      <c r="DW33" s="61">
        <v>10000</v>
      </c>
      <c r="DX33" s="61">
        <v>10000</v>
      </c>
      <c r="DY33" s="61">
        <v>10000</v>
      </c>
      <c r="DZ33" s="61">
        <v>10000</v>
      </c>
      <c r="EA33" s="61">
        <v>10000</v>
      </c>
      <c r="EB33" s="61">
        <v>10000</v>
      </c>
      <c r="EC33" s="61">
        <v>10000</v>
      </c>
      <c r="ED33" s="61">
        <v>-10000</v>
      </c>
      <c r="EE33" s="61">
        <v>10000</v>
      </c>
      <c r="EF33" s="61">
        <v>10000</v>
      </c>
      <c r="EG33" s="61">
        <v>10000</v>
      </c>
      <c r="EH33" s="61">
        <v>10000</v>
      </c>
      <c r="EI33" s="61">
        <v>10000</v>
      </c>
      <c r="EJ33" s="61">
        <v>10000</v>
      </c>
      <c r="EK33" s="61">
        <v>10000</v>
      </c>
      <c r="EL33" s="61">
        <v>10000</v>
      </c>
      <c r="EM33" s="61">
        <v>10000</v>
      </c>
      <c r="EN33" s="61">
        <v>10000</v>
      </c>
      <c r="EO33" s="61">
        <v>10000</v>
      </c>
      <c r="EP33" s="61">
        <v>10000</v>
      </c>
      <c r="EQ33" s="61">
        <v>10000</v>
      </c>
      <c r="ER33" s="61">
        <v>10000</v>
      </c>
      <c r="ES33" s="61">
        <v>10000</v>
      </c>
      <c r="ET33" s="61">
        <v>10000</v>
      </c>
      <c r="EU33" s="61">
        <v>10000</v>
      </c>
      <c r="EV33" s="61">
        <v>10000</v>
      </c>
      <c r="EW33" s="61">
        <v>10000</v>
      </c>
      <c r="EX33" s="61">
        <v>10000</v>
      </c>
      <c r="EY33" s="61">
        <v>10000</v>
      </c>
      <c r="EZ33" s="61">
        <v>10000</v>
      </c>
      <c r="FA33" s="61">
        <v>10000</v>
      </c>
      <c r="FB33" s="61">
        <v>10000</v>
      </c>
      <c r="FC33" s="61">
        <v>10000</v>
      </c>
      <c r="FD33" s="61">
        <v>10000</v>
      </c>
      <c r="FE33" s="61">
        <v>10000</v>
      </c>
      <c r="FF33" s="61">
        <v>10000</v>
      </c>
      <c r="FG33" s="61">
        <v>10000</v>
      </c>
      <c r="FH33" s="61">
        <v>10000</v>
      </c>
      <c r="FI33" s="61">
        <v>10000</v>
      </c>
      <c r="FJ33" s="61">
        <v>10000</v>
      </c>
      <c r="FK33" s="61">
        <v>10000</v>
      </c>
      <c r="FL33" s="61">
        <v>10000</v>
      </c>
      <c r="FM33" s="61">
        <v>10000</v>
      </c>
      <c r="FN33" s="61">
        <v>10000</v>
      </c>
      <c r="FO33" s="61">
        <v>11200</v>
      </c>
      <c r="FP33" s="61">
        <v>12000</v>
      </c>
      <c r="FQ33" s="61">
        <v>12000</v>
      </c>
      <c r="FR33" s="61">
        <v>12000</v>
      </c>
      <c r="FS33" s="61">
        <v>12000</v>
      </c>
      <c r="FT33" s="61">
        <v>12000</v>
      </c>
      <c r="FU33" s="61">
        <v>12000</v>
      </c>
      <c r="FV33" s="61">
        <v>12000</v>
      </c>
      <c r="FW33" s="61">
        <v>12000</v>
      </c>
      <c r="FX33" s="61">
        <v>12000</v>
      </c>
      <c r="FY33" s="61">
        <v>12000</v>
      </c>
      <c r="FZ33" s="61">
        <v>12000</v>
      </c>
      <c r="GA33" s="61">
        <v>12000</v>
      </c>
      <c r="GB33" s="61">
        <v>12000</v>
      </c>
      <c r="GC33" s="61">
        <v>12000</v>
      </c>
      <c r="GD33" s="61">
        <v>12000</v>
      </c>
      <c r="GE33" s="61">
        <v>12000</v>
      </c>
      <c r="GF33" s="61">
        <v>12000</v>
      </c>
      <c r="GG33" s="61">
        <v>12000</v>
      </c>
      <c r="GH33" s="61">
        <v>12000</v>
      </c>
      <c r="GI33" s="61">
        <v>12000</v>
      </c>
      <c r="GJ33" s="61">
        <v>12000</v>
      </c>
      <c r="GK33" s="61">
        <v>12000</v>
      </c>
      <c r="GL33" s="61">
        <v>12000</v>
      </c>
      <c r="GM33" s="61">
        <v>12000</v>
      </c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</row>
    <row r="34" spans="1:217" x14ac:dyDescent="0.35">
      <c r="A34" s="10">
        <v>28</v>
      </c>
      <c r="B34" s="11" t="s">
        <v>53</v>
      </c>
      <c r="C34" s="10">
        <v>1</v>
      </c>
      <c r="D34" s="10" t="s">
        <v>24</v>
      </c>
      <c r="E34" s="67">
        <f>INDEX('Varian All'!$A$5:$A$104,MATCH(F34,'Varian All'!$B$5:$B$104,0))</f>
        <v>41</v>
      </c>
      <c r="F34" s="67" t="s">
        <v>65</v>
      </c>
      <c r="G34" s="68">
        <v>1</v>
      </c>
      <c r="H34" s="60" t="s">
        <v>24</v>
      </c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1">
        <v>8000</v>
      </c>
      <c r="DK34" s="61">
        <v>8000</v>
      </c>
      <c r="DL34" s="61">
        <v>8000</v>
      </c>
      <c r="DM34" s="61">
        <v>8000</v>
      </c>
      <c r="DN34" s="61">
        <v>8000</v>
      </c>
      <c r="DO34" s="61">
        <v>8000</v>
      </c>
      <c r="DP34" s="61">
        <v>8000</v>
      </c>
      <c r="DQ34" s="61">
        <v>8000</v>
      </c>
      <c r="DR34" s="61">
        <v>8000</v>
      </c>
      <c r="DS34" s="61">
        <v>8000</v>
      </c>
      <c r="DT34" s="61">
        <v>8000</v>
      </c>
      <c r="DU34" s="61">
        <v>8000</v>
      </c>
      <c r="DV34" s="61">
        <v>8000</v>
      </c>
      <c r="DW34" s="61">
        <v>8000</v>
      </c>
      <c r="DX34" s="61">
        <v>8000</v>
      </c>
      <c r="DY34" s="61">
        <v>8000</v>
      </c>
      <c r="DZ34" s="61">
        <v>8000</v>
      </c>
      <c r="EA34" s="61">
        <v>8000</v>
      </c>
      <c r="EB34" s="61">
        <v>8000</v>
      </c>
      <c r="EC34" s="61">
        <v>8000</v>
      </c>
      <c r="ED34" s="61">
        <v>-8000</v>
      </c>
      <c r="EE34" s="61">
        <v>8000</v>
      </c>
      <c r="EF34" s="61">
        <v>8000</v>
      </c>
      <c r="EG34" s="61">
        <v>8000</v>
      </c>
      <c r="EH34" s="61">
        <v>8000</v>
      </c>
      <c r="EI34" s="61">
        <v>8000</v>
      </c>
      <c r="EJ34" s="61">
        <v>8000</v>
      </c>
      <c r="EK34" s="61">
        <v>8000</v>
      </c>
      <c r="EL34" s="61">
        <v>8000</v>
      </c>
      <c r="EM34" s="61">
        <v>8000</v>
      </c>
      <c r="EN34" s="61">
        <v>8000</v>
      </c>
      <c r="EO34" s="61">
        <v>8000</v>
      </c>
      <c r="EP34" s="61">
        <v>8000</v>
      </c>
      <c r="EQ34" s="61">
        <v>8000</v>
      </c>
      <c r="ER34" s="61">
        <v>8000</v>
      </c>
      <c r="ES34" s="61">
        <v>8000</v>
      </c>
      <c r="ET34" s="61">
        <v>8000</v>
      </c>
      <c r="EU34" s="61">
        <v>8000</v>
      </c>
      <c r="EV34" s="61">
        <v>8000</v>
      </c>
      <c r="EW34" s="61">
        <v>8000</v>
      </c>
      <c r="EX34" s="61">
        <v>8000</v>
      </c>
      <c r="EY34" s="61">
        <v>8000</v>
      </c>
      <c r="EZ34" s="61">
        <v>8000</v>
      </c>
      <c r="FA34" s="61">
        <v>8000</v>
      </c>
      <c r="FB34" s="61">
        <v>8000</v>
      </c>
      <c r="FC34" s="61">
        <v>8000</v>
      </c>
      <c r="FD34" s="61">
        <v>8000</v>
      </c>
      <c r="FE34" s="61">
        <v>8000</v>
      </c>
      <c r="FF34" s="61">
        <v>8000</v>
      </c>
      <c r="FG34" s="61">
        <v>8000</v>
      </c>
      <c r="FH34" s="61">
        <v>8000</v>
      </c>
      <c r="FI34" s="61">
        <v>8000</v>
      </c>
      <c r="FJ34" s="61">
        <v>8000</v>
      </c>
      <c r="FK34" s="61">
        <v>8000</v>
      </c>
      <c r="FL34" s="61">
        <v>8000</v>
      </c>
      <c r="FM34" s="61">
        <v>8000</v>
      </c>
      <c r="FN34" s="61">
        <v>8000</v>
      </c>
      <c r="FO34" s="61">
        <v>8000</v>
      </c>
      <c r="FP34" s="61">
        <v>8000</v>
      </c>
      <c r="FQ34" s="61">
        <v>8000</v>
      </c>
      <c r="FR34" s="61">
        <v>8000</v>
      </c>
      <c r="FS34" s="61">
        <v>8000</v>
      </c>
      <c r="FT34" s="61">
        <v>8000</v>
      </c>
      <c r="FU34" s="61">
        <v>8000</v>
      </c>
      <c r="FV34" s="61">
        <v>8000</v>
      </c>
      <c r="FW34" s="61">
        <v>8000</v>
      </c>
      <c r="FX34" s="61">
        <v>8000</v>
      </c>
      <c r="FY34" s="61">
        <v>8000</v>
      </c>
      <c r="FZ34" s="61">
        <v>8000</v>
      </c>
      <c r="GA34" s="61">
        <v>8000</v>
      </c>
      <c r="GB34" s="61">
        <v>8000</v>
      </c>
      <c r="GC34" s="61">
        <v>8000</v>
      </c>
      <c r="GD34" s="61">
        <v>8000</v>
      </c>
      <c r="GE34" s="61">
        <v>8000</v>
      </c>
      <c r="GF34" s="61">
        <v>8000</v>
      </c>
      <c r="GG34" s="61">
        <v>8000</v>
      </c>
      <c r="GH34" s="61">
        <v>8000</v>
      </c>
      <c r="GI34" s="61">
        <v>8000</v>
      </c>
      <c r="GJ34" s="61">
        <v>8000</v>
      </c>
      <c r="GK34" s="61">
        <v>8000</v>
      </c>
      <c r="GL34" s="61">
        <v>8000</v>
      </c>
      <c r="GM34" s="61">
        <v>8000</v>
      </c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</row>
    <row r="35" spans="1:217" x14ac:dyDescent="0.35">
      <c r="A35" s="10">
        <v>29</v>
      </c>
      <c r="B35" s="11" t="s">
        <v>54</v>
      </c>
      <c r="C35" s="10">
        <v>1</v>
      </c>
      <c r="D35" s="10" t="s">
        <v>24</v>
      </c>
      <c r="E35" s="67">
        <f>INDEX('Varian All'!$A$5:$A$104,MATCH(F35,'Varian All'!$B$5:$B$104,0))</f>
        <v>42</v>
      </c>
      <c r="F35" s="67" t="s">
        <v>66</v>
      </c>
      <c r="G35" s="68">
        <v>1</v>
      </c>
      <c r="H35" s="60" t="s">
        <v>24</v>
      </c>
      <c r="I35" s="69">
        <v>8000</v>
      </c>
      <c r="J35" s="69">
        <v>8000</v>
      </c>
      <c r="K35" s="69">
        <v>8000</v>
      </c>
      <c r="L35" s="69">
        <v>8000</v>
      </c>
      <c r="M35" s="69">
        <v>8000</v>
      </c>
      <c r="N35" s="69">
        <v>8000</v>
      </c>
      <c r="O35" s="69">
        <v>8000</v>
      </c>
      <c r="P35" s="69">
        <v>8000</v>
      </c>
      <c r="Q35" s="69">
        <v>8000</v>
      </c>
      <c r="R35" s="69">
        <v>8000</v>
      </c>
      <c r="S35" s="69">
        <v>8000</v>
      </c>
      <c r="T35" s="69">
        <v>8000</v>
      </c>
      <c r="U35" s="69">
        <v>8000</v>
      </c>
      <c r="V35" s="69">
        <v>8000</v>
      </c>
      <c r="W35" s="69">
        <v>8000</v>
      </c>
      <c r="X35" s="69">
        <v>8000</v>
      </c>
      <c r="Y35" s="69">
        <v>8000</v>
      </c>
      <c r="Z35" s="69">
        <v>8000</v>
      </c>
      <c r="AA35" s="69">
        <v>8000</v>
      </c>
      <c r="AB35" s="69">
        <v>8000</v>
      </c>
      <c r="AC35" s="69">
        <v>8000</v>
      </c>
      <c r="AD35" s="69">
        <v>8000</v>
      </c>
      <c r="AE35" s="69">
        <v>8000</v>
      </c>
      <c r="AF35" s="69">
        <v>8000</v>
      </c>
      <c r="AG35" s="69">
        <v>8000</v>
      </c>
      <c r="AH35" s="69">
        <v>8000</v>
      </c>
      <c r="AI35" s="69">
        <v>8000</v>
      </c>
      <c r="AJ35" s="69">
        <v>8000</v>
      </c>
      <c r="AK35" s="69">
        <v>8000</v>
      </c>
      <c r="AL35" s="69">
        <v>8000</v>
      </c>
      <c r="AM35" s="69">
        <v>8000</v>
      </c>
      <c r="AN35" s="69">
        <v>8000</v>
      </c>
      <c r="AO35" s="69">
        <v>8000</v>
      </c>
      <c r="AP35" s="69">
        <v>8000</v>
      </c>
      <c r="AQ35" s="69">
        <v>8000</v>
      </c>
      <c r="AR35" s="69">
        <v>8000</v>
      </c>
      <c r="AS35" s="69">
        <v>8000</v>
      </c>
      <c r="AT35" s="69">
        <v>8000</v>
      </c>
      <c r="AU35" s="69">
        <v>8000</v>
      </c>
      <c r="AV35" s="69">
        <v>8000</v>
      </c>
      <c r="AW35" s="69">
        <v>8000</v>
      </c>
      <c r="AX35" s="69">
        <v>8000</v>
      </c>
      <c r="AY35" s="69">
        <v>8000</v>
      </c>
      <c r="AZ35" s="69">
        <v>8000</v>
      </c>
      <c r="BA35" s="69">
        <v>8000</v>
      </c>
      <c r="BB35" s="69">
        <v>8000</v>
      </c>
      <c r="BC35" s="69">
        <v>8000</v>
      </c>
      <c r="BD35" s="69">
        <v>8000</v>
      </c>
      <c r="BE35" s="69">
        <v>8000</v>
      </c>
      <c r="BF35" s="69">
        <v>8000</v>
      </c>
      <c r="BG35" s="69">
        <v>8000</v>
      </c>
      <c r="BH35" s="69">
        <v>8000</v>
      </c>
      <c r="BI35" s="69">
        <v>8000</v>
      </c>
      <c r="BJ35" s="69">
        <v>8000</v>
      </c>
      <c r="BK35" s="69">
        <v>8000</v>
      </c>
      <c r="BL35" s="69">
        <v>8000</v>
      </c>
      <c r="BM35" s="69">
        <v>8000</v>
      </c>
      <c r="BN35" s="69">
        <v>8000</v>
      </c>
      <c r="BO35" s="69">
        <v>8000</v>
      </c>
      <c r="BP35" s="69">
        <v>8000</v>
      </c>
      <c r="BQ35" s="69">
        <v>8000</v>
      </c>
      <c r="BR35" s="69">
        <v>8000</v>
      </c>
      <c r="BS35" s="69">
        <v>8000</v>
      </c>
      <c r="BT35" s="69">
        <v>8000</v>
      </c>
      <c r="BU35" s="69">
        <v>8000</v>
      </c>
      <c r="BV35" s="69">
        <v>8000</v>
      </c>
      <c r="BW35" s="69">
        <v>8000</v>
      </c>
      <c r="BX35" s="69">
        <v>8000</v>
      </c>
      <c r="BY35" s="69">
        <v>8000</v>
      </c>
      <c r="BZ35" s="69">
        <v>8000</v>
      </c>
      <c r="CA35" s="69">
        <v>22400</v>
      </c>
      <c r="CB35" s="69">
        <v>22400</v>
      </c>
      <c r="CC35" s="69">
        <v>21520</v>
      </c>
      <c r="CD35" s="69">
        <v>22000</v>
      </c>
      <c r="CE35" s="69">
        <v>11500</v>
      </c>
      <c r="CF35" s="69">
        <v>8000</v>
      </c>
      <c r="CG35" s="69">
        <v>8000</v>
      </c>
      <c r="CH35" s="69">
        <v>8000</v>
      </c>
      <c r="CI35" s="69">
        <v>8800</v>
      </c>
      <c r="CJ35" s="69">
        <v>10000</v>
      </c>
      <c r="CK35" s="69">
        <v>10000</v>
      </c>
      <c r="CL35" s="69">
        <v>10000</v>
      </c>
      <c r="CM35" s="69">
        <v>10000</v>
      </c>
      <c r="CN35" s="69">
        <v>8000</v>
      </c>
      <c r="CO35" s="69">
        <v>8000</v>
      </c>
      <c r="CP35" s="69">
        <v>8000</v>
      </c>
      <c r="CQ35" s="69">
        <v>8000</v>
      </c>
      <c r="CR35" s="69">
        <v>8000</v>
      </c>
      <c r="CS35" s="69">
        <v>8000</v>
      </c>
      <c r="CT35" s="69">
        <v>8000</v>
      </c>
      <c r="CU35" s="69">
        <v>8000</v>
      </c>
      <c r="CV35" s="69">
        <v>8000</v>
      </c>
      <c r="CW35" s="69">
        <v>10000</v>
      </c>
      <c r="CX35" s="69">
        <v>10000</v>
      </c>
      <c r="CY35" s="69">
        <v>10000</v>
      </c>
      <c r="CZ35" s="69">
        <v>10000</v>
      </c>
      <c r="DA35" s="69">
        <v>10000</v>
      </c>
      <c r="DB35" s="69">
        <v>10000</v>
      </c>
      <c r="DC35" s="69">
        <v>10000</v>
      </c>
      <c r="DD35" s="69">
        <v>10000</v>
      </c>
      <c r="DE35" s="69">
        <v>10000</v>
      </c>
      <c r="DF35" s="69">
        <v>10000</v>
      </c>
      <c r="DG35" s="69">
        <v>10000</v>
      </c>
      <c r="DH35" s="69">
        <v>10000</v>
      </c>
      <c r="DI35" s="69">
        <v>10000</v>
      </c>
      <c r="DJ35" s="61">
        <v>10000</v>
      </c>
      <c r="DK35" s="61">
        <v>10000</v>
      </c>
      <c r="DL35" s="61">
        <v>10000</v>
      </c>
      <c r="DM35" s="61">
        <v>10000</v>
      </c>
      <c r="DN35" s="61">
        <v>10800</v>
      </c>
      <c r="DO35" s="61">
        <v>11000</v>
      </c>
      <c r="DP35" s="61">
        <v>10000</v>
      </c>
      <c r="DQ35" s="61">
        <v>11000</v>
      </c>
      <c r="DR35" s="61">
        <v>11000</v>
      </c>
      <c r="DS35" s="61">
        <v>11000</v>
      </c>
      <c r="DT35" s="61">
        <v>11000</v>
      </c>
      <c r="DU35" s="61">
        <v>11000</v>
      </c>
      <c r="DV35" s="61">
        <v>11000</v>
      </c>
      <c r="DW35" s="61">
        <v>11000</v>
      </c>
      <c r="DX35" s="61">
        <v>11000</v>
      </c>
      <c r="DY35" s="61">
        <v>11000</v>
      </c>
      <c r="DZ35" s="61">
        <v>11000</v>
      </c>
      <c r="EA35" s="61">
        <v>11000</v>
      </c>
      <c r="EB35" s="61">
        <v>11000</v>
      </c>
      <c r="EC35" s="61">
        <v>11000</v>
      </c>
      <c r="ED35" s="61">
        <v>-11000</v>
      </c>
      <c r="EE35" s="61">
        <v>11000</v>
      </c>
      <c r="EF35" s="61">
        <v>11000</v>
      </c>
      <c r="EG35" s="61">
        <v>11000</v>
      </c>
      <c r="EH35" s="61">
        <v>11000</v>
      </c>
      <c r="EI35" s="61">
        <v>11000</v>
      </c>
      <c r="EJ35" s="61">
        <v>11000</v>
      </c>
      <c r="EK35" s="61">
        <v>11000</v>
      </c>
      <c r="EL35" s="61">
        <v>11000</v>
      </c>
      <c r="EM35" s="61">
        <v>11000</v>
      </c>
      <c r="EN35" s="61">
        <v>11000</v>
      </c>
      <c r="EO35" s="61">
        <v>12000</v>
      </c>
      <c r="EP35" s="61">
        <v>12000</v>
      </c>
      <c r="EQ35" s="61">
        <v>12000</v>
      </c>
      <c r="ER35" s="61">
        <v>12000</v>
      </c>
      <c r="ES35" s="61">
        <v>12000</v>
      </c>
      <c r="ET35" s="61">
        <v>12000</v>
      </c>
      <c r="EU35" s="61">
        <v>12000</v>
      </c>
      <c r="EV35" s="61">
        <v>12000</v>
      </c>
      <c r="EW35" s="61">
        <v>12000</v>
      </c>
      <c r="EX35" s="61">
        <v>12000</v>
      </c>
      <c r="EY35" s="61">
        <v>12000</v>
      </c>
      <c r="EZ35" s="61">
        <v>12000</v>
      </c>
      <c r="FA35" s="61">
        <v>12000</v>
      </c>
      <c r="FB35" s="61">
        <v>12000</v>
      </c>
      <c r="FC35" s="61">
        <v>12800</v>
      </c>
      <c r="FD35" s="61">
        <v>14000</v>
      </c>
      <c r="FE35" s="61">
        <v>14000</v>
      </c>
      <c r="FF35" s="61">
        <v>14000</v>
      </c>
      <c r="FG35" s="61">
        <v>14000</v>
      </c>
      <c r="FH35" s="61">
        <v>14000</v>
      </c>
      <c r="FI35" s="61">
        <v>14000</v>
      </c>
      <c r="FJ35" s="61">
        <v>14000</v>
      </c>
      <c r="FK35" s="61">
        <v>14000</v>
      </c>
      <c r="FL35" s="61">
        <v>14000</v>
      </c>
      <c r="FM35" s="61">
        <v>14000</v>
      </c>
      <c r="FN35" s="61">
        <v>14000</v>
      </c>
      <c r="FO35" s="61">
        <v>14000</v>
      </c>
      <c r="FP35" s="61">
        <v>14000</v>
      </c>
      <c r="FQ35" s="61">
        <v>14000</v>
      </c>
      <c r="FR35" s="61">
        <v>14000</v>
      </c>
      <c r="FS35" s="61">
        <v>14000</v>
      </c>
      <c r="FT35" s="61">
        <v>14000</v>
      </c>
      <c r="FU35" s="61">
        <v>14000</v>
      </c>
      <c r="FV35" s="61">
        <v>14000</v>
      </c>
      <c r="FW35" s="61">
        <v>14000</v>
      </c>
      <c r="FX35" s="61">
        <v>14000</v>
      </c>
      <c r="FY35" s="61">
        <v>14000</v>
      </c>
      <c r="FZ35" s="61">
        <v>14000</v>
      </c>
      <c r="GA35" s="61">
        <v>14000</v>
      </c>
      <c r="GB35" s="61">
        <v>14000</v>
      </c>
      <c r="GC35" s="61">
        <v>14000</v>
      </c>
      <c r="GD35" s="61">
        <v>14000</v>
      </c>
      <c r="GE35" s="61">
        <v>14000</v>
      </c>
      <c r="GF35" s="61">
        <v>14000</v>
      </c>
      <c r="GG35" s="61">
        <v>14000</v>
      </c>
      <c r="GH35" s="61">
        <v>14000</v>
      </c>
      <c r="GI35" s="61">
        <v>14000</v>
      </c>
      <c r="GJ35" s="61">
        <v>14000</v>
      </c>
      <c r="GK35" s="61">
        <v>14000</v>
      </c>
      <c r="GL35" s="61">
        <v>14000</v>
      </c>
      <c r="GM35" s="61">
        <v>14000</v>
      </c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</row>
    <row r="36" spans="1:217" x14ac:dyDescent="0.35">
      <c r="A36" s="10">
        <v>30</v>
      </c>
      <c r="B36" s="11" t="s">
        <v>55</v>
      </c>
      <c r="C36" s="10">
        <v>1</v>
      </c>
      <c r="D36" s="10" t="s">
        <v>24</v>
      </c>
      <c r="E36" s="67">
        <f>INDEX('Varian All'!$A$5:$A$104,MATCH(F36,'Varian All'!$B$5:$B$104,0))</f>
        <v>43</v>
      </c>
      <c r="F36" s="67" t="s">
        <v>67</v>
      </c>
      <c r="G36" s="68">
        <v>1</v>
      </c>
      <c r="H36" s="60" t="s">
        <v>106</v>
      </c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>
        <v>11000</v>
      </c>
      <c r="BK36" s="69">
        <v>11000</v>
      </c>
      <c r="BL36" s="69">
        <v>11000</v>
      </c>
      <c r="BM36" s="69">
        <v>11000</v>
      </c>
      <c r="BN36" s="69">
        <v>11000</v>
      </c>
      <c r="BO36" s="69">
        <v>11000</v>
      </c>
      <c r="BP36" s="69">
        <v>11000</v>
      </c>
      <c r="BQ36" s="69">
        <v>11000</v>
      </c>
      <c r="BR36" s="69">
        <v>11000</v>
      </c>
      <c r="BS36" s="69">
        <v>11000</v>
      </c>
      <c r="BT36" s="69">
        <v>11000</v>
      </c>
      <c r="BU36" s="69">
        <v>11000</v>
      </c>
      <c r="BV36" s="69">
        <v>11000</v>
      </c>
      <c r="BW36" s="69">
        <v>11000</v>
      </c>
      <c r="BX36" s="69">
        <v>11000</v>
      </c>
      <c r="BY36" s="69">
        <v>11000</v>
      </c>
      <c r="BZ36" s="69">
        <v>11000</v>
      </c>
      <c r="CA36" s="69">
        <v>44000</v>
      </c>
      <c r="CB36" s="69">
        <v>44000</v>
      </c>
      <c r="CC36" s="69">
        <v>44000</v>
      </c>
      <c r="CD36" s="69">
        <v>44000</v>
      </c>
      <c r="CE36" s="69">
        <v>19250</v>
      </c>
      <c r="CF36" s="69">
        <v>11900</v>
      </c>
      <c r="CG36" s="69">
        <v>12000</v>
      </c>
      <c r="CH36" s="69">
        <v>12000</v>
      </c>
      <c r="CI36" s="69">
        <v>11200</v>
      </c>
      <c r="CJ36" s="69">
        <v>10000</v>
      </c>
      <c r="CK36" s="69">
        <v>10000</v>
      </c>
      <c r="CL36" s="69">
        <v>10000</v>
      </c>
      <c r="CM36" s="69">
        <v>10000</v>
      </c>
      <c r="CN36" s="69">
        <v>12000</v>
      </c>
      <c r="CO36" s="69">
        <v>12000</v>
      </c>
      <c r="CP36" s="69">
        <v>12000</v>
      </c>
      <c r="CQ36" s="69">
        <v>12000</v>
      </c>
      <c r="CR36" s="69">
        <v>12000</v>
      </c>
      <c r="CS36" s="69">
        <v>12000</v>
      </c>
      <c r="CT36" s="69">
        <v>12000</v>
      </c>
      <c r="CU36" s="69">
        <v>12000</v>
      </c>
      <c r="CV36" s="69">
        <v>12000</v>
      </c>
      <c r="CW36" s="69">
        <v>8000</v>
      </c>
      <c r="CX36" s="69">
        <v>8000</v>
      </c>
      <c r="CY36" s="69">
        <v>8000</v>
      </c>
      <c r="CZ36" s="69">
        <v>8000</v>
      </c>
      <c r="DA36" s="69">
        <v>8000</v>
      </c>
      <c r="DB36" s="69">
        <v>8000</v>
      </c>
      <c r="DC36" s="69">
        <v>8000</v>
      </c>
      <c r="DD36" s="69">
        <v>8000</v>
      </c>
      <c r="DE36" s="69">
        <v>8000</v>
      </c>
      <c r="DF36" s="69">
        <v>8000</v>
      </c>
      <c r="DG36" s="69">
        <v>8000</v>
      </c>
      <c r="DH36" s="69">
        <v>8000</v>
      </c>
      <c r="DI36" s="69">
        <v>8000</v>
      </c>
      <c r="DJ36" s="61">
        <v>8000</v>
      </c>
      <c r="DK36" s="61">
        <v>8000</v>
      </c>
      <c r="DL36" s="61">
        <v>8000</v>
      </c>
      <c r="DM36" s="61">
        <v>8000</v>
      </c>
      <c r="DN36" s="61">
        <v>8000</v>
      </c>
      <c r="DO36" s="61">
        <v>8000</v>
      </c>
      <c r="DP36" s="61">
        <v>8000</v>
      </c>
      <c r="DQ36" s="61">
        <v>8000</v>
      </c>
      <c r="DR36" s="61">
        <v>8000</v>
      </c>
      <c r="DS36" s="61">
        <v>8000</v>
      </c>
      <c r="DT36" s="61">
        <v>8000</v>
      </c>
      <c r="DU36" s="61">
        <v>8000</v>
      </c>
      <c r="DV36" s="61">
        <v>8000</v>
      </c>
      <c r="DW36" s="61">
        <v>8000</v>
      </c>
      <c r="DX36" s="61">
        <v>8000</v>
      </c>
      <c r="DY36" s="61">
        <v>8000</v>
      </c>
      <c r="DZ36" s="61">
        <v>8000</v>
      </c>
      <c r="EA36" s="61">
        <v>8000</v>
      </c>
      <c r="EB36" s="61">
        <v>8000</v>
      </c>
      <c r="EC36" s="61">
        <v>8000</v>
      </c>
      <c r="ED36" s="61">
        <v>-8000</v>
      </c>
      <c r="EE36" s="61">
        <v>8000</v>
      </c>
      <c r="EF36" s="61">
        <v>8000</v>
      </c>
      <c r="EG36" s="61">
        <v>8000</v>
      </c>
      <c r="EH36" s="61">
        <v>8000</v>
      </c>
      <c r="EI36" s="61">
        <v>8000</v>
      </c>
      <c r="EJ36" s="61">
        <v>8000</v>
      </c>
      <c r="EK36" s="61">
        <v>8000</v>
      </c>
      <c r="EL36" s="61">
        <v>8000</v>
      </c>
      <c r="EM36" s="61">
        <v>8000</v>
      </c>
      <c r="EN36" s="61">
        <v>8000</v>
      </c>
      <c r="EO36" s="61">
        <v>10000</v>
      </c>
      <c r="EP36" s="61">
        <v>10000</v>
      </c>
      <c r="EQ36" s="61">
        <v>10000</v>
      </c>
      <c r="ER36" s="61">
        <v>10000</v>
      </c>
      <c r="ES36" s="61">
        <v>10000</v>
      </c>
      <c r="ET36" s="61">
        <v>10000</v>
      </c>
      <c r="EU36" s="61">
        <v>10000</v>
      </c>
      <c r="EV36" s="61">
        <v>10000</v>
      </c>
      <c r="EW36" s="61">
        <v>10000</v>
      </c>
      <c r="EX36" s="61">
        <v>10000</v>
      </c>
      <c r="EY36" s="61">
        <v>10000</v>
      </c>
      <c r="EZ36" s="61">
        <v>10000</v>
      </c>
      <c r="FA36" s="61">
        <v>10000</v>
      </c>
      <c r="FB36" s="61">
        <v>10000</v>
      </c>
      <c r="FC36" s="61">
        <v>10800</v>
      </c>
      <c r="FD36" s="61">
        <v>12000</v>
      </c>
      <c r="FE36" s="61">
        <v>12000</v>
      </c>
      <c r="FF36" s="61">
        <v>12000</v>
      </c>
      <c r="FG36" s="61">
        <v>12000</v>
      </c>
      <c r="FH36" s="61">
        <v>12000</v>
      </c>
      <c r="FI36" s="61">
        <v>12000</v>
      </c>
      <c r="FJ36" s="61">
        <v>12000</v>
      </c>
      <c r="FK36" s="61">
        <v>12000</v>
      </c>
      <c r="FL36" s="61">
        <v>12000</v>
      </c>
      <c r="FM36" s="61">
        <v>12000</v>
      </c>
      <c r="FN36" s="61">
        <v>12000</v>
      </c>
      <c r="FO36" s="61">
        <v>12000</v>
      </c>
      <c r="FP36" s="61">
        <v>12000</v>
      </c>
      <c r="FQ36" s="61">
        <v>12000</v>
      </c>
      <c r="FR36" s="61">
        <v>12000</v>
      </c>
      <c r="FS36" s="61">
        <v>12000</v>
      </c>
      <c r="FT36" s="61">
        <v>12000</v>
      </c>
      <c r="FU36" s="61">
        <v>12000</v>
      </c>
      <c r="FV36" s="61">
        <v>12000</v>
      </c>
      <c r="FW36" s="61">
        <v>12000</v>
      </c>
      <c r="FX36" s="61">
        <v>12000</v>
      </c>
      <c r="FY36" s="61">
        <v>12000</v>
      </c>
      <c r="FZ36" s="61">
        <v>12000</v>
      </c>
      <c r="GA36" s="61">
        <v>12000</v>
      </c>
      <c r="GB36" s="61">
        <v>12000</v>
      </c>
      <c r="GC36" s="61">
        <v>12000</v>
      </c>
      <c r="GD36" s="61">
        <v>12000</v>
      </c>
      <c r="GE36" s="61">
        <v>12000</v>
      </c>
      <c r="GF36" s="61">
        <v>12000</v>
      </c>
      <c r="GG36" s="61">
        <v>12000</v>
      </c>
      <c r="GH36" s="61">
        <v>12000</v>
      </c>
      <c r="GI36" s="61">
        <v>12000</v>
      </c>
      <c r="GJ36" s="61">
        <v>12000</v>
      </c>
      <c r="GK36" s="61">
        <v>12000</v>
      </c>
      <c r="GL36" s="61">
        <v>12000</v>
      </c>
      <c r="GM36" s="61">
        <v>12000</v>
      </c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</row>
    <row r="37" spans="1:217" x14ac:dyDescent="0.35">
      <c r="A37" s="10">
        <v>31</v>
      </c>
      <c r="B37" s="11" t="s">
        <v>56</v>
      </c>
      <c r="C37" s="10">
        <v>1</v>
      </c>
      <c r="D37" s="10" t="s">
        <v>24</v>
      </c>
      <c r="E37" s="67">
        <f>INDEX('Varian All'!$A$5:$A$104,MATCH(F37,'Varian All'!$B$5:$B$104,0))</f>
        <v>44</v>
      </c>
      <c r="F37" s="67" t="s">
        <v>68</v>
      </c>
      <c r="G37" s="68">
        <v>1</v>
      </c>
      <c r="H37" s="60" t="s">
        <v>106</v>
      </c>
      <c r="I37" s="69">
        <v>38000</v>
      </c>
      <c r="J37" s="69">
        <v>40200</v>
      </c>
      <c r="K37" s="69">
        <v>38200</v>
      </c>
      <c r="L37" s="69">
        <v>36200</v>
      </c>
      <c r="M37" s="69">
        <v>34800</v>
      </c>
      <c r="N37" s="69">
        <v>39600</v>
      </c>
      <c r="O37" s="69">
        <v>40000</v>
      </c>
      <c r="P37" s="69">
        <v>40800</v>
      </c>
      <c r="Q37" s="69">
        <v>47200</v>
      </c>
      <c r="R37" s="69">
        <v>39200</v>
      </c>
      <c r="S37" s="69">
        <v>38000</v>
      </c>
      <c r="T37" s="69">
        <v>34600</v>
      </c>
      <c r="U37" s="69">
        <v>31500</v>
      </c>
      <c r="V37" s="69">
        <v>30000</v>
      </c>
      <c r="W37" s="69">
        <v>25750</v>
      </c>
      <c r="X37" s="69">
        <v>23000</v>
      </c>
      <c r="Y37" s="69">
        <v>23000</v>
      </c>
      <c r="Z37" s="69">
        <v>22250</v>
      </c>
      <c r="AA37" s="69">
        <v>20000</v>
      </c>
      <c r="AB37" s="69">
        <v>22600</v>
      </c>
      <c r="AC37" s="69">
        <v>20600</v>
      </c>
      <c r="AD37" s="69">
        <v>25250</v>
      </c>
      <c r="AE37" s="69">
        <v>21000</v>
      </c>
      <c r="AF37" s="69">
        <v>19800</v>
      </c>
      <c r="AG37" s="69">
        <v>19800</v>
      </c>
      <c r="AH37" s="69">
        <v>19800</v>
      </c>
      <c r="AI37" s="69">
        <v>19400</v>
      </c>
      <c r="AJ37" s="69">
        <v>18000</v>
      </c>
      <c r="AK37" s="69">
        <v>22500</v>
      </c>
      <c r="AL37" s="69">
        <v>25600</v>
      </c>
      <c r="AM37" s="69">
        <v>27750</v>
      </c>
      <c r="AN37" s="69">
        <v>28000</v>
      </c>
      <c r="AO37" s="69">
        <v>24600</v>
      </c>
      <c r="AP37" s="69">
        <v>24500</v>
      </c>
      <c r="AQ37" s="69">
        <v>23200</v>
      </c>
      <c r="AR37" s="69">
        <v>22700</v>
      </c>
      <c r="AS37" s="69">
        <v>22600</v>
      </c>
      <c r="AT37" s="69">
        <v>25500</v>
      </c>
      <c r="AU37" s="69">
        <v>25400</v>
      </c>
      <c r="AV37" s="69">
        <v>35200</v>
      </c>
      <c r="AW37" s="69">
        <v>41700</v>
      </c>
      <c r="AX37" s="69">
        <v>48600</v>
      </c>
      <c r="AY37" s="69">
        <v>45000</v>
      </c>
      <c r="AZ37" s="69">
        <v>42400</v>
      </c>
      <c r="BA37" s="69">
        <v>41200</v>
      </c>
      <c r="BB37" s="69">
        <v>41800</v>
      </c>
      <c r="BC37" s="69">
        <v>41600</v>
      </c>
      <c r="BD37" s="69">
        <v>42600</v>
      </c>
      <c r="BE37" s="69">
        <v>46000</v>
      </c>
      <c r="BF37" s="69">
        <v>47000</v>
      </c>
      <c r="BG37" s="69">
        <v>48000</v>
      </c>
      <c r="BH37" s="69">
        <v>50000</v>
      </c>
      <c r="BI37" s="69">
        <v>60000</v>
      </c>
      <c r="BJ37" s="69">
        <v>55200</v>
      </c>
      <c r="BK37" s="69">
        <v>49600</v>
      </c>
      <c r="BL37" s="69">
        <v>52800</v>
      </c>
      <c r="BM37" s="69">
        <v>43200</v>
      </c>
      <c r="BN37" s="69">
        <v>42200</v>
      </c>
      <c r="BO37" s="69">
        <v>52750</v>
      </c>
      <c r="BP37" s="69">
        <v>39600</v>
      </c>
      <c r="BQ37" s="69">
        <v>37800</v>
      </c>
      <c r="BR37" s="69">
        <v>44200</v>
      </c>
      <c r="BS37" s="69">
        <v>45500</v>
      </c>
      <c r="BT37" s="69">
        <v>48800</v>
      </c>
      <c r="BU37" s="69">
        <v>48100</v>
      </c>
      <c r="BV37" s="69">
        <v>49250</v>
      </c>
      <c r="BW37" s="69">
        <v>49400</v>
      </c>
      <c r="BX37" s="69">
        <v>47100</v>
      </c>
      <c r="BY37" s="69">
        <v>39400</v>
      </c>
      <c r="BZ37" s="69">
        <v>36400</v>
      </c>
      <c r="CA37" s="69">
        <v>10000</v>
      </c>
      <c r="CB37" s="69">
        <v>10000</v>
      </c>
      <c r="CC37" s="69">
        <v>10000</v>
      </c>
      <c r="CD37" s="69">
        <v>10000</v>
      </c>
      <c r="CE37" s="69">
        <v>19875</v>
      </c>
      <c r="CF37" s="69">
        <v>21600</v>
      </c>
      <c r="CG37" s="69">
        <v>22100</v>
      </c>
      <c r="CH37" s="69">
        <v>22700</v>
      </c>
      <c r="CI37" s="69">
        <v>16800</v>
      </c>
      <c r="CJ37" s="69">
        <v>10000</v>
      </c>
      <c r="CK37" s="69">
        <v>10000</v>
      </c>
      <c r="CL37" s="69">
        <v>10000</v>
      </c>
      <c r="CM37" s="69">
        <v>10000</v>
      </c>
      <c r="CN37" s="69">
        <v>24400</v>
      </c>
      <c r="CO37" s="69">
        <v>24000</v>
      </c>
      <c r="CP37" s="69">
        <v>23750</v>
      </c>
      <c r="CQ37" s="69">
        <v>24000</v>
      </c>
      <c r="CR37" s="69">
        <v>24000</v>
      </c>
      <c r="CS37" s="69">
        <v>24000</v>
      </c>
      <c r="CT37" s="69">
        <v>24000</v>
      </c>
      <c r="CU37" s="69">
        <v>27600</v>
      </c>
      <c r="CV37" s="69">
        <v>29600</v>
      </c>
      <c r="CW37" s="69">
        <v>12000</v>
      </c>
      <c r="CX37" s="69">
        <v>12000</v>
      </c>
      <c r="CY37" s="69">
        <v>12000</v>
      </c>
      <c r="CZ37" s="69">
        <v>12000</v>
      </c>
      <c r="DA37" s="69">
        <v>12000</v>
      </c>
      <c r="DB37" s="69">
        <v>12000</v>
      </c>
      <c r="DC37" s="69">
        <v>12000</v>
      </c>
      <c r="DD37" s="69">
        <v>12000</v>
      </c>
      <c r="DE37" s="69">
        <v>10800</v>
      </c>
      <c r="DF37" s="69">
        <v>10000</v>
      </c>
      <c r="DG37" s="69">
        <v>10000</v>
      </c>
      <c r="DH37" s="69">
        <v>10000</v>
      </c>
      <c r="DI37" s="69">
        <v>10000</v>
      </c>
      <c r="DJ37" s="61">
        <v>12000</v>
      </c>
      <c r="DK37" s="61">
        <v>12000</v>
      </c>
      <c r="DL37" s="61">
        <v>12000</v>
      </c>
      <c r="DM37" s="61">
        <v>12000</v>
      </c>
      <c r="DN37" s="61">
        <v>12000</v>
      </c>
      <c r="DO37" s="61">
        <v>12000</v>
      </c>
      <c r="DP37" s="61">
        <v>12000</v>
      </c>
      <c r="DQ37" s="61">
        <v>12000</v>
      </c>
      <c r="DR37" s="61">
        <v>12800</v>
      </c>
      <c r="DS37" s="61">
        <v>13000</v>
      </c>
      <c r="DT37" s="61">
        <v>13000</v>
      </c>
      <c r="DU37" s="61">
        <v>13000</v>
      </c>
      <c r="DV37" s="61">
        <v>13000</v>
      </c>
      <c r="DW37" s="61">
        <v>13000</v>
      </c>
      <c r="DX37" s="61">
        <v>13000</v>
      </c>
      <c r="DY37" s="61">
        <v>13000</v>
      </c>
      <c r="DZ37" s="61">
        <v>13000</v>
      </c>
      <c r="EA37" s="61">
        <v>13000</v>
      </c>
      <c r="EB37" s="61">
        <v>13000</v>
      </c>
      <c r="EC37" s="61">
        <v>13000</v>
      </c>
      <c r="ED37" s="61">
        <v>-13000</v>
      </c>
      <c r="EE37" s="61">
        <v>13000</v>
      </c>
      <c r="EF37" s="61">
        <v>13000</v>
      </c>
      <c r="EG37" s="61">
        <v>13000</v>
      </c>
      <c r="EH37" s="61">
        <v>13000</v>
      </c>
      <c r="EI37" s="61">
        <v>13000</v>
      </c>
      <c r="EJ37" s="61">
        <v>13000</v>
      </c>
      <c r="EK37" s="61">
        <v>13000</v>
      </c>
      <c r="EL37" s="61">
        <v>13000</v>
      </c>
      <c r="EM37" s="61">
        <v>13000</v>
      </c>
      <c r="EN37" s="61">
        <v>13000</v>
      </c>
      <c r="EO37" s="61">
        <v>13000</v>
      </c>
      <c r="EP37" s="61">
        <v>13000</v>
      </c>
      <c r="EQ37" s="61">
        <v>13000</v>
      </c>
      <c r="ER37" s="61">
        <v>13000</v>
      </c>
      <c r="ES37" s="61">
        <v>13000</v>
      </c>
      <c r="ET37" s="61">
        <v>13000</v>
      </c>
      <c r="EU37" s="61">
        <v>13000</v>
      </c>
      <c r="EV37" s="61">
        <v>13000</v>
      </c>
      <c r="EW37" s="61">
        <v>13000</v>
      </c>
      <c r="EX37" s="61">
        <v>13000</v>
      </c>
      <c r="EY37" s="61">
        <v>13000</v>
      </c>
      <c r="EZ37" s="61">
        <v>13000</v>
      </c>
      <c r="FA37" s="61">
        <v>13000</v>
      </c>
      <c r="FB37" s="61">
        <v>13000</v>
      </c>
      <c r="FC37" s="61">
        <v>13000</v>
      </c>
      <c r="FD37" s="61">
        <v>13000</v>
      </c>
      <c r="FE37" s="61">
        <v>13000</v>
      </c>
      <c r="FF37" s="61">
        <v>13400</v>
      </c>
      <c r="FG37" s="61">
        <v>14000</v>
      </c>
      <c r="FH37" s="61">
        <v>14000</v>
      </c>
      <c r="FI37" s="61">
        <v>14000</v>
      </c>
      <c r="FJ37" s="61">
        <v>14000</v>
      </c>
      <c r="FK37" s="61">
        <v>14000</v>
      </c>
      <c r="FL37" s="61">
        <v>14000</v>
      </c>
      <c r="FM37" s="61">
        <v>14000</v>
      </c>
      <c r="FN37" s="61">
        <v>14000</v>
      </c>
      <c r="FO37" s="61">
        <v>14600</v>
      </c>
      <c r="FP37" s="61">
        <v>15000</v>
      </c>
      <c r="FQ37" s="61">
        <v>15000</v>
      </c>
      <c r="FR37" s="61">
        <v>15000</v>
      </c>
      <c r="FS37" s="61">
        <v>15000</v>
      </c>
      <c r="FT37" s="61">
        <v>15000</v>
      </c>
      <c r="FU37" s="61">
        <v>15000</v>
      </c>
      <c r="FV37" s="61">
        <v>15000</v>
      </c>
      <c r="FW37" s="61">
        <v>15000</v>
      </c>
      <c r="FX37" s="61">
        <v>15000</v>
      </c>
      <c r="FY37" s="61">
        <v>15000</v>
      </c>
      <c r="FZ37" s="61">
        <v>15000</v>
      </c>
      <c r="GA37" s="61">
        <v>15000</v>
      </c>
      <c r="GB37" s="61">
        <v>15000</v>
      </c>
      <c r="GC37" s="61">
        <v>15000</v>
      </c>
      <c r="GD37" s="61">
        <v>15000</v>
      </c>
      <c r="GE37" s="61">
        <v>15000</v>
      </c>
      <c r="GF37" s="61">
        <v>15000</v>
      </c>
      <c r="GG37" s="61">
        <v>15000</v>
      </c>
      <c r="GH37" s="61">
        <v>15000</v>
      </c>
      <c r="GI37" s="61">
        <v>15000</v>
      </c>
      <c r="GJ37" s="61">
        <v>15000</v>
      </c>
      <c r="GK37" s="61">
        <v>15000</v>
      </c>
      <c r="GL37" s="61">
        <v>15000</v>
      </c>
      <c r="GM37" s="61">
        <v>15000</v>
      </c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1"/>
      <c r="HE37" s="61"/>
      <c r="HF37" s="61"/>
      <c r="HG37" s="61"/>
      <c r="HH37" s="61"/>
      <c r="HI37" s="61"/>
    </row>
    <row r="38" spans="1:217" x14ac:dyDescent="0.35">
      <c r="A38" s="10">
        <v>32</v>
      </c>
      <c r="B38" s="11" t="s">
        <v>57</v>
      </c>
      <c r="C38" s="10">
        <v>1</v>
      </c>
      <c r="D38" s="10" t="s">
        <v>24</v>
      </c>
      <c r="E38" s="67">
        <f>INDEX('Varian All'!$A$5:$A$104,MATCH(F38,'Varian All'!$B$5:$B$104,0))</f>
        <v>47</v>
      </c>
      <c r="F38" s="67" t="s">
        <v>70</v>
      </c>
      <c r="G38" s="68">
        <v>1</v>
      </c>
      <c r="H38" s="60" t="s">
        <v>106</v>
      </c>
      <c r="I38" s="69">
        <v>30000</v>
      </c>
      <c r="J38" s="69">
        <v>33200</v>
      </c>
      <c r="K38" s="69">
        <v>35800</v>
      </c>
      <c r="L38" s="69">
        <v>35000</v>
      </c>
      <c r="M38" s="69">
        <v>34200</v>
      </c>
      <c r="N38" s="69">
        <v>35200</v>
      </c>
      <c r="O38" s="69">
        <v>34000</v>
      </c>
      <c r="P38" s="69">
        <v>37600</v>
      </c>
      <c r="Q38" s="69">
        <v>38000</v>
      </c>
      <c r="R38" s="69">
        <v>36800</v>
      </c>
      <c r="S38" s="69">
        <v>36800</v>
      </c>
      <c r="T38" s="69">
        <v>33600</v>
      </c>
      <c r="U38" s="69">
        <v>31000</v>
      </c>
      <c r="V38" s="69">
        <v>29200</v>
      </c>
      <c r="W38" s="69">
        <v>28000</v>
      </c>
      <c r="X38" s="69">
        <v>25400</v>
      </c>
      <c r="Y38" s="69">
        <v>24400</v>
      </c>
      <c r="Z38" s="69">
        <v>28000</v>
      </c>
      <c r="AA38" s="69">
        <v>28000</v>
      </c>
      <c r="AB38" s="69">
        <v>28000</v>
      </c>
      <c r="AC38" s="69">
        <v>27200</v>
      </c>
      <c r="AD38" s="69">
        <v>27000</v>
      </c>
      <c r="AE38" s="69">
        <v>24000</v>
      </c>
      <c r="AF38" s="69">
        <v>24000</v>
      </c>
      <c r="AG38" s="69">
        <v>23800</v>
      </c>
      <c r="AH38" s="69">
        <v>24300</v>
      </c>
      <c r="AI38" s="69">
        <v>24800</v>
      </c>
      <c r="AJ38" s="69">
        <v>37200</v>
      </c>
      <c r="AK38" s="69">
        <v>33000</v>
      </c>
      <c r="AL38" s="69">
        <v>28400</v>
      </c>
      <c r="AM38" s="69">
        <v>25125</v>
      </c>
      <c r="AN38" s="69">
        <v>25600</v>
      </c>
      <c r="AO38" s="69">
        <v>27000</v>
      </c>
      <c r="AP38" s="69">
        <v>24000</v>
      </c>
      <c r="AQ38" s="69">
        <v>24000</v>
      </c>
      <c r="AR38" s="69">
        <v>24000</v>
      </c>
      <c r="AS38" s="69">
        <v>24100</v>
      </c>
      <c r="AT38" s="69">
        <v>25200</v>
      </c>
      <c r="AU38" s="69">
        <v>25000</v>
      </c>
      <c r="AV38" s="69">
        <v>25300</v>
      </c>
      <c r="AW38" s="69">
        <v>25800</v>
      </c>
      <c r="AX38" s="69">
        <v>26700</v>
      </c>
      <c r="AY38" s="69">
        <v>27200</v>
      </c>
      <c r="AZ38" s="69">
        <v>26840</v>
      </c>
      <c r="BA38" s="69">
        <v>27200</v>
      </c>
      <c r="BB38" s="69">
        <v>27900</v>
      </c>
      <c r="BC38" s="69">
        <v>28000</v>
      </c>
      <c r="BD38" s="69">
        <v>29600</v>
      </c>
      <c r="BE38" s="69">
        <v>28400</v>
      </c>
      <c r="BF38" s="69">
        <v>34500</v>
      </c>
      <c r="BG38" s="69">
        <v>41200</v>
      </c>
      <c r="BH38" s="69">
        <v>37833.333333333336</v>
      </c>
      <c r="BI38" s="69">
        <v>54666.666666666664</v>
      </c>
      <c r="BJ38" s="69">
        <v>83000</v>
      </c>
      <c r="BK38" s="69">
        <v>70000</v>
      </c>
      <c r="BL38" s="69">
        <v>75800</v>
      </c>
      <c r="BM38" s="69">
        <v>68000</v>
      </c>
      <c r="BN38" s="69">
        <v>68000</v>
      </c>
      <c r="BO38" s="69">
        <v>74375</v>
      </c>
      <c r="BP38" s="69">
        <v>69800</v>
      </c>
      <c r="BQ38" s="69">
        <v>53000</v>
      </c>
      <c r="BR38" s="69">
        <v>56900</v>
      </c>
      <c r="BS38" s="69">
        <v>52250</v>
      </c>
      <c r="BT38" s="69">
        <v>42000</v>
      </c>
      <c r="BU38" s="69">
        <v>39800</v>
      </c>
      <c r="BV38" s="69">
        <v>41000</v>
      </c>
      <c r="BW38" s="69">
        <v>46400</v>
      </c>
      <c r="BX38" s="69">
        <v>44600</v>
      </c>
      <c r="BY38" s="69">
        <v>40800</v>
      </c>
      <c r="BZ38" s="69">
        <v>36400</v>
      </c>
      <c r="CA38" s="69">
        <v>10000</v>
      </c>
      <c r="CB38" s="69">
        <v>10000</v>
      </c>
      <c r="CC38" s="69">
        <v>10000</v>
      </c>
      <c r="CD38" s="69">
        <v>10000</v>
      </c>
      <c r="CE38" s="69">
        <v>23500</v>
      </c>
      <c r="CF38" s="69">
        <v>26000</v>
      </c>
      <c r="CG38" s="69">
        <v>28000</v>
      </c>
      <c r="CH38" s="69">
        <v>30000</v>
      </c>
      <c r="CI38" s="69">
        <v>23600</v>
      </c>
      <c r="CJ38" s="69">
        <v>8000</v>
      </c>
      <c r="CK38" s="69">
        <v>8000</v>
      </c>
      <c r="CL38" s="69">
        <v>8000</v>
      </c>
      <c r="CM38" s="69">
        <v>8000</v>
      </c>
      <c r="CN38" s="69">
        <v>30800</v>
      </c>
      <c r="CO38" s="69">
        <v>30500</v>
      </c>
      <c r="CP38" s="69">
        <v>29000</v>
      </c>
      <c r="CQ38" s="69">
        <v>28000</v>
      </c>
      <c r="CR38" s="69">
        <v>28000</v>
      </c>
      <c r="CS38" s="69">
        <v>34000</v>
      </c>
      <c r="CT38" s="69">
        <v>34000</v>
      </c>
      <c r="CU38" s="69">
        <v>33400</v>
      </c>
      <c r="CV38" s="69">
        <v>32233.333333333332</v>
      </c>
      <c r="CW38" s="69">
        <v>30800</v>
      </c>
      <c r="CX38" s="69">
        <v>36200</v>
      </c>
      <c r="CY38" s="69">
        <v>34000</v>
      </c>
      <c r="CZ38" s="69">
        <v>39000</v>
      </c>
      <c r="DA38" s="69">
        <v>41600</v>
      </c>
      <c r="DB38" s="69">
        <v>45000</v>
      </c>
      <c r="DC38" s="69">
        <v>39200</v>
      </c>
      <c r="DD38" s="69">
        <v>36600</v>
      </c>
      <c r="DE38" s="69">
        <v>19200</v>
      </c>
      <c r="DF38" s="69">
        <v>8000</v>
      </c>
      <c r="DG38" s="69">
        <v>8000</v>
      </c>
      <c r="DH38" s="69">
        <v>8000</v>
      </c>
      <c r="DI38" s="69">
        <v>8000</v>
      </c>
      <c r="DJ38" s="61">
        <v>34400</v>
      </c>
      <c r="DK38" s="61">
        <v>35600</v>
      </c>
      <c r="DL38" s="61">
        <v>38200</v>
      </c>
      <c r="DM38" s="61">
        <v>31600</v>
      </c>
      <c r="DN38" s="61">
        <v>24000</v>
      </c>
      <c r="DO38" s="61">
        <v>27200</v>
      </c>
      <c r="DP38" s="61">
        <v>38200</v>
      </c>
      <c r="DQ38" s="61">
        <v>28000</v>
      </c>
      <c r="DR38" s="61">
        <v>29600</v>
      </c>
      <c r="DS38" s="61">
        <v>52000</v>
      </c>
      <c r="DT38" s="61">
        <v>53600</v>
      </c>
      <c r="DU38" s="61">
        <v>49600</v>
      </c>
      <c r="DV38" s="61">
        <v>47200</v>
      </c>
      <c r="DW38" s="61">
        <v>44400</v>
      </c>
      <c r="DX38" s="61">
        <v>36000</v>
      </c>
      <c r="DY38" s="61">
        <v>31600</v>
      </c>
      <c r="DZ38" s="61">
        <v>35200</v>
      </c>
      <c r="EA38" s="61">
        <v>35000</v>
      </c>
      <c r="EB38" s="61">
        <v>33000</v>
      </c>
      <c r="EC38" s="61">
        <v>30000</v>
      </c>
      <c r="ED38" s="61">
        <v>-29200</v>
      </c>
      <c r="EE38" s="61">
        <v>34250</v>
      </c>
      <c r="EF38" s="61">
        <v>50000</v>
      </c>
      <c r="EG38" s="61">
        <v>56666.666666666664</v>
      </c>
      <c r="EH38" s="61">
        <v>70000</v>
      </c>
      <c r="EI38" s="61">
        <v>85000</v>
      </c>
      <c r="EJ38" s="61">
        <v>100000</v>
      </c>
      <c r="EK38" s="61">
        <v>101000</v>
      </c>
      <c r="EL38" s="61">
        <v>110000</v>
      </c>
      <c r="EM38" s="61">
        <v>92000</v>
      </c>
      <c r="EN38" s="61">
        <v>90000</v>
      </c>
      <c r="EO38" s="61">
        <v>83000</v>
      </c>
      <c r="EP38" s="61">
        <v>77000</v>
      </c>
      <c r="EQ38" s="61">
        <v>75000</v>
      </c>
      <c r="ER38" s="61">
        <v>67000</v>
      </c>
      <c r="ES38" s="61">
        <v>82000</v>
      </c>
      <c r="ET38" s="61">
        <v>81000</v>
      </c>
      <c r="EU38" s="61">
        <v>80000</v>
      </c>
      <c r="EV38" s="61">
        <v>65000</v>
      </c>
      <c r="EW38" s="61">
        <v>58000</v>
      </c>
      <c r="EX38" s="61">
        <v>50000</v>
      </c>
      <c r="EY38" s="61">
        <v>52800</v>
      </c>
      <c r="EZ38" s="61">
        <v>45200</v>
      </c>
      <c r="FA38" s="61">
        <v>27200</v>
      </c>
      <c r="FB38" s="61">
        <v>26600</v>
      </c>
      <c r="FC38" s="61">
        <v>23800</v>
      </c>
      <c r="FD38" s="61">
        <v>26600</v>
      </c>
      <c r="FE38" s="61">
        <v>30600</v>
      </c>
      <c r="FF38" s="61">
        <v>31800</v>
      </c>
      <c r="FG38" s="61">
        <v>36800</v>
      </c>
      <c r="FH38" s="61">
        <v>35800</v>
      </c>
      <c r="FI38" s="61">
        <v>42000</v>
      </c>
      <c r="FJ38" s="61">
        <v>37600</v>
      </c>
      <c r="FK38" s="61">
        <v>38600</v>
      </c>
      <c r="FL38" s="61">
        <v>37600</v>
      </c>
      <c r="FM38" s="61">
        <v>38400</v>
      </c>
      <c r="FN38" s="61">
        <v>40000</v>
      </c>
      <c r="FO38" s="61">
        <v>46800</v>
      </c>
      <c r="FP38" s="61">
        <v>49000</v>
      </c>
      <c r="FQ38" s="61">
        <v>46800</v>
      </c>
      <c r="FR38" s="61">
        <v>45000</v>
      </c>
      <c r="FS38" s="61">
        <v>45000</v>
      </c>
      <c r="FT38" s="61">
        <v>48800</v>
      </c>
      <c r="FU38" s="61">
        <v>41400</v>
      </c>
      <c r="FV38" s="61">
        <v>37000</v>
      </c>
      <c r="FW38" s="61">
        <v>31800</v>
      </c>
      <c r="FX38" s="61">
        <v>33800</v>
      </c>
      <c r="FY38" s="61">
        <v>29000</v>
      </c>
      <c r="FZ38" s="61">
        <v>28750</v>
      </c>
      <c r="GA38" s="61">
        <v>31333.333333333332</v>
      </c>
      <c r="GB38" s="61">
        <v>31750</v>
      </c>
      <c r="GC38" s="61">
        <v>31800</v>
      </c>
      <c r="GD38" s="61">
        <v>34500</v>
      </c>
      <c r="GE38" s="61">
        <v>31400</v>
      </c>
      <c r="GF38" s="61">
        <v>26600</v>
      </c>
      <c r="GG38" s="61">
        <v>25800</v>
      </c>
      <c r="GH38" s="61">
        <v>29200</v>
      </c>
      <c r="GI38" s="61">
        <v>28000</v>
      </c>
      <c r="GJ38" s="61">
        <v>38000</v>
      </c>
      <c r="GK38" s="61">
        <v>35800</v>
      </c>
      <c r="GL38" s="61">
        <v>31200</v>
      </c>
      <c r="GM38" s="61">
        <v>31600</v>
      </c>
      <c r="GN38" s="61"/>
      <c r="GO38" s="61"/>
      <c r="GP38" s="61"/>
      <c r="GQ38" s="61"/>
      <c r="GR38" s="61"/>
      <c r="GS38" s="61"/>
      <c r="GT38" s="61"/>
      <c r="GU38" s="61"/>
      <c r="GV38" s="61"/>
      <c r="GW38" s="61"/>
      <c r="GX38" s="61"/>
      <c r="GY38" s="61"/>
      <c r="GZ38" s="61"/>
      <c r="HA38" s="61"/>
      <c r="HB38" s="61"/>
      <c r="HC38" s="61"/>
      <c r="HD38" s="61"/>
      <c r="HE38" s="61"/>
      <c r="HF38" s="61"/>
      <c r="HG38" s="61"/>
      <c r="HH38" s="61"/>
      <c r="HI38" s="61"/>
    </row>
    <row r="39" spans="1:217" x14ac:dyDescent="0.35">
      <c r="A39" s="10">
        <v>33</v>
      </c>
      <c r="B39" s="11" t="s">
        <v>58</v>
      </c>
      <c r="C39" s="10">
        <v>1</v>
      </c>
      <c r="D39" s="10" t="s">
        <v>24</v>
      </c>
      <c r="E39" s="67">
        <f>INDEX('Varian All'!$A$5:$A$104,MATCH(F39,'Varian All'!$B$5:$B$104,0))</f>
        <v>48</v>
      </c>
      <c r="F39" s="67" t="s">
        <v>71</v>
      </c>
      <c r="G39" s="68">
        <v>1</v>
      </c>
      <c r="H39" s="60" t="s">
        <v>24</v>
      </c>
      <c r="I39" s="69">
        <v>32000</v>
      </c>
      <c r="J39" s="69">
        <v>32400</v>
      </c>
      <c r="K39" s="69">
        <v>32000</v>
      </c>
      <c r="L39" s="69">
        <v>35400</v>
      </c>
      <c r="M39" s="69">
        <v>34800</v>
      </c>
      <c r="N39" s="69">
        <v>35200</v>
      </c>
      <c r="O39" s="69">
        <v>32000</v>
      </c>
      <c r="P39" s="69">
        <v>31600</v>
      </c>
      <c r="Q39" s="69">
        <v>32000</v>
      </c>
      <c r="R39" s="69">
        <v>31400</v>
      </c>
      <c r="S39" s="69">
        <v>30000</v>
      </c>
      <c r="T39" s="69">
        <v>30000</v>
      </c>
      <c r="U39" s="69">
        <v>30000</v>
      </c>
      <c r="V39" s="69">
        <v>34500</v>
      </c>
      <c r="W39" s="69">
        <v>37000</v>
      </c>
      <c r="X39" s="69">
        <v>35400</v>
      </c>
      <c r="Y39" s="69">
        <v>36600</v>
      </c>
      <c r="Z39" s="69">
        <v>55500</v>
      </c>
      <c r="AA39" s="69">
        <v>51500</v>
      </c>
      <c r="AB39" s="69">
        <v>53200</v>
      </c>
      <c r="AC39" s="69">
        <v>52800</v>
      </c>
      <c r="AD39" s="69">
        <v>53375</v>
      </c>
      <c r="AE39" s="69">
        <v>55250</v>
      </c>
      <c r="AF39" s="69">
        <v>54000</v>
      </c>
      <c r="AG39" s="69">
        <v>34800</v>
      </c>
      <c r="AH39" s="69">
        <v>30000</v>
      </c>
      <c r="AI39" s="69">
        <v>30000</v>
      </c>
      <c r="AJ39" s="69">
        <v>26400</v>
      </c>
      <c r="AK39" s="69">
        <v>28000</v>
      </c>
      <c r="AL39" s="69">
        <v>26000</v>
      </c>
      <c r="AM39" s="69">
        <v>24750</v>
      </c>
      <c r="AN39" s="69">
        <v>25300</v>
      </c>
      <c r="AO39" s="69">
        <v>23200</v>
      </c>
      <c r="AP39" s="69">
        <v>23000</v>
      </c>
      <c r="AQ39" s="69">
        <v>21000</v>
      </c>
      <c r="AR39" s="69">
        <v>22500</v>
      </c>
      <c r="AS39" s="69">
        <v>23200</v>
      </c>
      <c r="AT39" s="69">
        <v>25400</v>
      </c>
      <c r="AU39" s="69">
        <v>25700</v>
      </c>
      <c r="AV39" s="69">
        <v>25500</v>
      </c>
      <c r="AW39" s="69">
        <v>25700</v>
      </c>
      <c r="AX39" s="69">
        <v>24800</v>
      </c>
      <c r="AY39" s="69">
        <v>29200</v>
      </c>
      <c r="AZ39" s="69">
        <v>27540</v>
      </c>
      <c r="BA39" s="69">
        <v>28100</v>
      </c>
      <c r="BB39" s="69">
        <v>29800</v>
      </c>
      <c r="BC39" s="69">
        <v>31200</v>
      </c>
      <c r="BD39" s="69">
        <v>30000</v>
      </c>
      <c r="BE39" s="69">
        <v>30000</v>
      </c>
      <c r="BF39" s="69">
        <v>26500</v>
      </c>
      <c r="BG39" s="69">
        <v>26400</v>
      </c>
      <c r="BH39" s="69">
        <v>24000</v>
      </c>
      <c r="BI39" s="69">
        <v>26000</v>
      </c>
      <c r="BJ39" s="69">
        <v>27000</v>
      </c>
      <c r="BK39" s="69">
        <v>25000</v>
      </c>
      <c r="BL39" s="69">
        <v>23500</v>
      </c>
      <c r="BM39" s="69">
        <v>24000</v>
      </c>
      <c r="BN39" s="69">
        <v>24000</v>
      </c>
      <c r="BO39" s="69">
        <v>24000</v>
      </c>
      <c r="BP39" s="69">
        <v>27200</v>
      </c>
      <c r="BQ39" s="69">
        <v>28000</v>
      </c>
      <c r="BR39" s="69">
        <v>28800</v>
      </c>
      <c r="BS39" s="69">
        <v>29500</v>
      </c>
      <c r="BT39" s="69">
        <v>28200</v>
      </c>
      <c r="BU39" s="69">
        <v>28000</v>
      </c>
      <c r="BV39" s="69">
        <v>29500</v>
      </c>
      <c r="BW39" s="69">
        <v>28800</v>
      </c>
      <c r="BX39" s="69">
        <v>28000</v>
      </c>
      <c r="BY39" s="69">
        <v>28400</v>
      </c>
      <c r="BZ39" s="69">
        <v>28800</v>
      </c>
      <c r="CA39" s="69">
        <v>10000</v>
      </c>
      <c r="CB39" s="69">
        <v>10000</v>
      </c>
      <c r="CC39" s="69">
        <v>10000</v>
      </c>
      <c r="CD39" s="69">
        <v>10000</v>
      </c>
      <c r="CE39" s="69">
        <v>23500</v>
      </c>
      <c r="CF39" s="69">
        <v>26400</v>
      </c>
      <c r="CG39" s="69">
        <v>26000</v>
      </c>
      <c r="CH39" s="69">
        <v>25600</v>
      </c>
      <c r="CI39" s="69">
        <v>19200</v>
      </c>
      <c r="CJ39" s="69">
        <v>12000</v>
      </c>
      <c r="CK39" s="69">
        <v>12000</v>
      </c>
      <c r="CL39" s="69">
        <v>12000</v>
      </c>
      <c r="CM39" s="69">
        <v>12000</v>
      </c>
      <c r="CN39" s="69">
        <v>29200</v>
      </c>
      <c r="CO39" s="69">
        <v>31500</v>
      </c>
      <c r="CP39" s="69">
        <v>30500</v>
      </c>
      <c r="CQ39" s="69">
        <v>30000</v>
      </c>
      <c r="CR39" s="69">
        <v>30000</v>
      </c>
      <c r="CS39" s="69">
        <v>28000</v>
      </c>
      <c r="CT39" s="69">
        <v>28000</v>
      </c>
      <c r="CU39" s="69">
        <v>25600</v>
      </c>
      <c r="CV39" s="69">
        <v>25100</v>
      </c>
      <c r="CW39" s="69">
        <v>33000</v>
      </c>
      <c r="CX39" s="69">
        <v>35800</v>
      </c>
      <c r="CY39" s="69">
        <v>37000</v>
      </c>
      <c r="CZ39" s="69">
        <v>37000</v>
      </c>
      <c r="DA39" s="69">
        <v>31200</v>
      </c>
      <c r="DB39" s="69">
        <v>34000</v>
      </c>
      <c r="DC39" s="69">
        <v>28000</v>
      </c>
      <c r="DD39" s="69">
        <v>28000</v>
      </c>
      <c r="DE39" s="69">
        <v>20000</v>
      </c>
      <c r="DF39" s="69">
        <v>12000</v>
      </c>
      <c r="DG39" s="69">
        <v>12000</v>
      </c>
      <c r="DH39" s="69">
        <v>12000</v>
      </c>
      <c r="DI39" s="69">
        <v>12000</v>
      </c>
      <c r="DJ39" s="61">
        <v>32000</v>
      </c>
      <c r="DK39" s="61">
        <v>38400</v>
      </c>
      <c r="DL39" s="61">
        <v>42400</v>
      </c>
      <c r="DM39" s="61">
        <v>35800</v>
      </c>
      <c r="DN39" s="61">
        <v>41800</v>
      </c>
      <c r="DO39" s="61">
        <v>43600</v>
      </c>
      <c r="DP39" s="61">
        <v>42400</v>
      </c>
      <c r="DQ39" s="61">
        <v>44000</v>
      </c>
      <c r="DR39" s="61">
        <v>40800</v>
      </c>
      <c r="DS39" s="61">
        <v>40000</v>
      </c>
      <c r="DT39" s="61">
        <v>44000</v>
      </c>
      <c r="DU39" s="61">
        <v>43200</v>
      </c>
      <c r="DV39" s="61">
        <v>41600</v>
      </c>
      <c r="DW39" s="61">
        <v>40000</v>
      </c>
      <c r="DX39" s="61">
        <v>32600</v>
      </c>
      <c r="DY39" s="61">
        <v>30800</v>
      </c>
      <c r="DZ39" s="61">
        <v>32800</v>
      </c>
      <c r="EA39" s="61">
        <v>35000</v>
      </c>
      <c r="EB39" s="61">
        <v>35000</v>
      </c>
      <c r="EC39" s="61">
        <v>35000</v>
      </c>
      <c r="ED39" s="61">
        <v>-36200</v>
      </c>
      <c r="EE39" s="61">
        <v>39000</v>
      </c>
      <c r="EF39" s="61">
        <v>48000</v>
      </c>
      <c r="EG39" s="61">
        <v>49333.333333333336</v>
      </c>
      <c r="EH39" s="61">
        <v>60000</v>
      </c>
      <c r="EI39" s="61">
        <v>55000</v>
      </c>
      <c r="EJ39" s="61">
        <v>68333.333333333328</v>
      </c>
      <c r="EK39" s="61">
        <v>66000</v>
      </c>
      <c r="EL39" s="61">
        <v>75000</v>
      </c>
      <c r="EM39" s="61">
        <v>80000</v>
      </c>
      <c r="EN39" s="61">
        <v>80000</v>
      </c>
      <c r="EO39" s="61">
        <v>70000</v>
      </c>
      <c r="EP39" s="61">
        <v>62000</v>
      </c>
      <c r="EQ39" s="61">
        <v>57000</v>
      </c>
      <c r="ER39" s="61">
        <v>57000</v>
      </c>
      <c r="ES39" s="61">
        <v>60000</v>
      </c>
      <c r="ET39" s="61">
        <v>59000</v>
      </c>
      <c r="EU39" s="61">
        <v>60000</v>
      </c>
      <c r="EV39" s="61">
        <v>45000</v>
      </c>
      <c r="EW39" s="61">
        <v>41000</v>
      </c>
      <c r="EX39" s="61">
        <v>41000</v>
      </c>
      <c r="EY39" s="61">
        <v>43000</v>
      </c>
      <c r="EZ39" s="61">
        <v>37000</v>
      </c>
      <c r="FA39" s="61">
        <v>31000</v>
      </c>
      <c r="FB39" s="61">
        <v>30400</v>
      </c>
      <c r="FC39" s="61">
        <v>29600</v>
      </c>
      <c r="FD39" s="61">
        <v>32000</v>
      </c>
      <c r="FE39" s="61">
        <v>33600</v>
      </c>
      <c r="FF39" s="61">
        <v>30800</v>
      </c>
      <c r="FG39" s="61">
        <v>33400</v>
      </c>
      <c r="FH39" s="61">
        <v>32400</v>
      </c>
      <c r="FI39" s="61">
        <v>36000</v>
      </c>
      <c r="FJ39" s="61">
        <v>31600</v>
      </c>
      <c r="FK39" s="61">
        <v>35400</v>
      </c>
      <c r="FL39" s="61">
        <v>35200</v>
      </c>
      <c r="FM39" s="61">
        <v>37600</v>
      </c>
      <c r="FN39" s="61">
        <v>39800</v>
      </c>
      <c r="FO39" s="61">
        <v>48400</v>
      </c>
      <c r="FP39" s="61">
        <v>45000</v>
      </c>
      <c r="FQ39" s="61">
        <v>43600</v>
      </c>
      <c r="FR39" s="61">
        <v>43200</v>
      </c>
      <c r="FS39" s="61">
        <v>42400</v>
      </c>
      <c r="FT39" s="61">
        <v>45400</v>
      </c>
      <c r="FU39" s="61">
        <v>36400</v>
      </c>
      <c r="FV39" s="61">
        <v>33400</v>
      </c>
      <c r="FW39" s="61">
        <v>31600</v>
      </c>
      <c r="FX39" s="61">
        <v>34600</v>
      </c>
      <c r="FY39" s="61">
        <v>30000</v>
      </c>
      <c r="FZ39" s="61">
        <v>29500</v>
      </c>
      <c r="GA39" s="61">
        <v>32666.666666666668</v>
      </c>
      <c r="GB39" s="61">
        <v>33750</v>
      </c>
      <c r="GC39" s="61">
        <v>32600</v>
      </c>
      <c r="GD39" s="61">
        <v>35000</v>
      </c>
      <c r="GE39" s="61">
        <v>33800</v>
      </c>
      <c r="GF39" s="61">
        <v>34400</v>
      </c>
      <c r="GG39" s="61">
        <v>34800</v>
      </c>
      <c r="GH39" s="61">
        <v>33400</v>
      </c>
      <c r="GI39" s="61">
        <v>34400</v>
      </c>
      <c r="GJ39" s="61">
        <v>43000</v>
      </c>
      <c r="GK39" s="61">
        <v>38600</v>
      </c>
      <c r="GL39" s="61">
        <v>34000</v>
      </c>
      <c r="GM39" s="61">
        <v>35000</v>
      </c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1"/>
      <c r="HE39" s="61"/>
      <c r="HF39" s="61"/>
      <c r="HG39" s="61"/>
      <c r="HH39" s="61"/>
      <c r="HI39" s="61"/>
    </row>
    <row r="40" spans="1:217" x14ac:dyDescent="0.35">
      <c r="A40" s="10">
        <v>34</v>
      </c>
      <c r="B40" s="11" t="s">
        <v>59</v>
      </c>
      <c r="C40" s="10">
        <v>385</v>
      </c>
      <c r="D40" s="10" t="s">
        <v>60</v>
      </c>
      <c r="E40" s="67">
        <f>INDEX('Varian All'!$A$5:$A$104,MATCH(F40,'Varian All'!$B$5:$B$104,0))</f>
        <v>49</v>
      </c>
      <c r="F40" s="67" t="s">
        <v>126</v>
      </c>
      <c r="G40" s="68">
        <v>1</v>
      </c>
      <c r="H40" s="60" t="s">
        <v>24</v>
      </c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  <c r="EV40" s="61"/>
      <c r="EW40" s="61"/>
      <c r="EX40" s="61"/>
      <c r="EY40" s="61"/>
      <c r="EZ40" s="61"/>
      <c r="FA40" s="61"/>
      <c r="FB40" s="61"/>
      <c r="FC40" s="61"/>
      <c r="FD40" s="61"/>
      <c r="FE40" s="61"/>
      <c r="FF40" s="61"/>
      <c r="FG40" s="61"/>
      <c r="FH40" s="61"/>
      <c r="FI40" s="61"/>
      <c r="FJ40" s="61"/>
      <c r="FK40" s="61"/>
      <c r="FL40" s="61"/>
      <c r="FM40" s="61"/>
      <c r="FN40" s="61"/>
      <c r="FO40" s="61">
        <v>73333.333333333328</v>
      </c>
      <c r="FP40" s="61">
        <v>70000</v>
      </c>
      <c r="FQ40" s="61">
        <v>69000</v>
      </c>
      <c r="FR40" s="61">
        <v>69000</v>
      </c>
      <c r="FS40" s="61">
        <v>68000</v>
      </c>
      <c r="FT40" s="61">
        <v>78000</v>
      </c>
      <c r="FU40" s="61">
        <v>75000</v>
      </c>
      <c r="FV40" s="61">
        <v>74000</v>
      </c>
      <c r="FW40" s="61">
        <v>71000</v>
      </c>
      <c r="FX40" s="61">
        <v>68000</v>
      </c>
      <c r="FY40" s="61">
        <v>65000</v>
      </c>
      <c r="FZ40" s="61">
        <v>65000</v>
      </c>
      <c r="GA40" s="61">
        <v>65000</v>
      </c>
      <c r="GB40" s="61">
        <v>66250</v>
      </c>
      <c r="GC40" s="61">
        <v>66000</v>
      </c>
      <c r="GD40" s="61">
        <v>68750</v>
      </c>
      <c r="GE40" s="61">
        <v>66000</v>
      </c>
      <c r="GF40" s="61">
        <v>62000</v>
      </c>
      <c r="GG40" s="61">
        <v>61000</v>
      </c>
      <c r="GH40" s="61">
        <v>64000</v>
      </c>
      <c r="GI40" s="61">
        <v>60000</v>
      </c>
      <c r="GJ40" s="61">
        <v>73000</v>
      </c>
      <c r="GK40" s="61">
        <v>72000</v>
      </c>
      <c r="GL40" s="61">
        <v>70000</v>
      </c>
      <c r="GM40" s="61">
        <v>70000</v>
      </c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/>
      <c r="HD40" s="61"/>
      <c r="HE40" s="61"/>
      <c r="HF40" s="61"/>
      <c r="HG40" s="61"/>
      <c r="HH40" s="61"/>
      <c r="HI40" s="61"/>
    </row>
    <row r="41" spans="1:217" x14ac:dyDescent="0.35">
      <c r="A41" s="10">
        <v>35</v>
      </c>
      <c r="B41" s="11" t="s">
        <v>61</v>
      </c>
      <c r="C41" s="10">
        <v>385</v>
      </c>
      <c r="D41" s="10" t="s">
        <v>60</v>
      </c>
      <c r="E41" s="67">
        <f>INDEX('Varian All'!$A$5:$A$104,MATCH(F41,'Varian All'!$B$5:$B$104,0))</f>
        <v>50</v>
      </c>
      <c r="F41" s="67" t="s">
        <v>72</v>
      </c>
      <c r="G41" s="68">
        <v>1</v>
      </c>
      <c r="H41" s="60" t="s">
        <v>106</v>
      </c>
      <c r="I41" s="69">
        <v>28000</v>
      </c>
      <c r="J41" s="69">
        <v>29600</v>
      </c>
      <c r="K41" s="69">
        <v>32000</v>
      </c>
      <c r="L41" s="69">
        <v>31600</v>
      </c>
      <c r="M41" s="69">
        <v>32000</v>
      </c>
      <c r="N41" s="69">
        <v>45000</v>
      </c>
      <c r="O41" s="69">
        <v>48000</v>
      </c>
      <c r="P41" s="69">
        <v>37000</v>
      </c>
      <c r="Q41" s="69">
        <v>35000</v>
      </c>
      <c r="R41" s="69">
        <v>35000</v>
      </c>
      <c r="S41" s="69">
        <v>35000</v>
      </c>
      <c r="T41" s="69">
        <v>35000</v>
      </c>
      <c r="U41" s="69">
        <v>35000</v>
      </c>
      <c r="V41" s="69">
        <v>36600</v>
      </c>
      <c r="W41" s="69">
        <v>37500</v>
      </c>
      <c r="X41" s="69">
        <v>36800</v>
      </c>
      <c r="Y41" s="69">
        <v>34800</v>
      </c>
      <c r="Z41" s="69">
        <v>32000</v>
      </c>
      <c r="AA41" s="69">
        <v>29000</v>
      </c>
      <c r="AB41" s="69">
        <v>28000</v>
      </c>
      <c r="AC41" s="69">
        <v>28400</v>
      </c>
      <c r="AD41" s="69">
        <v>25250</v>
      </c>
      <c r="AE41" s="69">
        <v>22500</v>
      </c>
      <c r="AF41" s="69">
        <v>20400</v>
      </c>
      <c r="AG41" s="69">
        <v>19200</v>
      </c>
      <c r="AH41" s="69">
        <v>18000</v>
      </c>
      <c r="AI41" s="69">
        <v>18000</v>
      </c>
      <c r="AJ41" s="69">
        <v>18000</v>
      </c>
      <c r="AK41" s="69">
        <v>18000</v>
      </c>
      <c r="AL41" s="69">
        <v>17600</v>
      </c>
      <c r="AM41" s="69">
        <v>16000</v>
      </c>
      <c r="AN41" s="69">
        <v>16000</v>
      </c>
      <c r="AO41" s="69">
        <v>16800</v>
      </c>
      <c r="AP41" s="69">
        <v>18000</v>
      </c>
      <c r="AQ41" s="69">
        <v>21400</v>
      </c>
      <c r="AR41" s="69">
        <v>20000</v>
      </c>
      <c r="AS41" s="69">
        <v>23100</v>
      </c>
      <c r="AT41" s="69">
        <v>25000</v>
      </c>
      <c r="AU41" s="69">
        <v>25000</v>
      </c>
      <c r="AV41" s="69">
        <v>25000</v>
      </c>
      <c r="AW41" s="69">
        <v>25200</v>
      </c>
      <c r="AX41" s="69">
        <v>23600</v>
      </c>
      <c r="AY41" s="69">
        <v>23300</v>
      </c>
      <c r="AZ41" s="69">
        <v>23560</v>
      </c>
      <c r="BA41" s="69">
        <v>23700</v>
      </c>
      <c r="BB41" s="69">
        <v>24000</v>
      </c>
      <c r="BC41" s="69">
        <v>24000</v>
      </c>
      <c r="BD41" s="69">
        <v>24000</v>
      </c>
      <c r="BE41" s="69">
        <v>24000</v>
      </c>
      <c r="BF41" s="69">
        <v>24000</v>
      </c>
      <c r="BG41" s="69">
        <v>24000</v>
      </c>
      <c r="BH41" s="69">
        <v>24000</v>
      </c>
      <c r="BI41" s="69">
        <v>24000</v>
      </c>
      <c r="BJ41" s="69">
        <v>24000</v>
      </c>
      <c r="BK41" s="69">
        <v>24000</v>
      </c>
      <c r="BL41" s="69">
        <v>23600</v>
      </c>
      <c r="BM41" s="69">
        <v>23200</v>
      </c>
      <c r="BN41" s="69">
        <v>23100</v>
      </c>
      <c r="BO41" s="69">
        <v>24000</v>
      </c>
      <c r="BP41" s="69">
        <v>25200</v>
      </c>
      <c r="BQ41" s="69">
        <v>25100</v>
      </c>
      <c r="BR41" s="69">
        <v>25000</v>
      </c>
      <c r="BS41" s="69">
        <v>25000</v>
      </c>
      <c r="BT41" s="69">
        <v>24100</v>
      </c>
      <c r="BU41" s="69">
        <v>24000</v>
      </c>
      <c r="BV41" s="69">
        <v>24125</v>
      </c>
      <c r="BW41" s="69">
        <v>25000</v>
      </c>
      <c r="BX41" s="69">
        <v>25000</v>
      </c>
      <c r="BY41" s="69">
        <v>25200</v>
      </c>
      <c r="BZ41" s="69">
        <v>25400</v>
      </c>
      <c r="CA41" s="69">
        <v>8400</v>
      </c>
      <c r="CB41" s="69">
        <v>8000</v>
      </c>
      <c r="CC41" s="69">
        <v>8000</v>
      </c>
      <c r="CD41" s="69">
        <v>8000</v>
      </c>
      <c r="CE41" s="69">
        <v>18500</v>
      </c>
      <c r="CF41" s="69">
        <v>24000</v>
      </c>
      <c r="CG41" s="69">
        <v>24000</v>
      </c>
      <c r="CH41" s="69">
        <v>24800</v>
      </c>
      <c r="CI41" s="69">
        <v>25000</v>
      </c>
      <c r="CJ41" s="69">
        <v>28000</v>
      </c>
      <c r="CK41" s="69">
        <v>28000</v>
      </c>
      <c r="CL41" s="69">
        <v>32000</v>
      </c>
      <c r="CM41" s="69">
        <v>24000</v>
      </c>
      <c r="CN41" s="69">
        <v>25600</v>
      </c>
      <c r="CO41" s="69">
        <v>26000</v>
      </c>
      <c r="CP41" s="69">
        <v>26000</v>
      </c>
      <c r="CQ41" s="69">
        <v>26000</v>
      </c>
      <c r="CR41" s="69">
        <v>26000</v>
      </c>
      <c r="CS41" s="69">
        <v>25000</v>
      </c>
      <c r="CT41" s="69">
        <v>25000</v>
      </c>
      <c r="CU41" s="69">
        <v>25000</v>
      </c>
      <c r="CV41" s="69">
        <v>25000</v>
      </c>
      <c r="CW41" s="69">
        <v>25000</v>
      </c>
      <c r="CX41" s="69">
        <v>25000</v>
      </c>
      <c r="CY41" s="69">
        <v>24000</v>
      </c>
      <c r="CZ41" s="69">
        <v>24000</v>
      </c>
      <c r="DA41" s="69">
        <v>22800</v>
      </c>
      <c r="DB41" s="69">
        <v>24000</v>
      </c>
      <c r="DC41" s="69">
        <v>24000</v>
      </c>
      <c r="DD41" s="69">
        <v>24000</v>
      </c>
      <c r="DE41" s="69">
        <v>30200</v>
      </c>
      <c r="DF41" s="69">
        <v>34400</v>
      </c>
      <c r="DG41" s="69">
        <v>36000</v>
      </c>
      <c r="DH41" s="69">
        <v>37200</v>
      </c>
      <c r="DI41" s="69">
        <v>34200</v>
      </c>
      <c r="DJ41" s="61">
        <v>23200</v>
      </c>
      <c r="DK41" s="61">
        <v>24000</v>
      </c>
      <c r="DL41" s="61">
        <v>25000</v>
      </c>
      <c r="DM41" s="61">
        <v>24600</v>
      </c>
      <c r="DN41" s="61">
        <v>22400</v>
      </c>
      <c r="DO41" s="61">
        <v>25600</v>
      </c>
      <c r="DP41" s="61">
        <v>25000</v>
      </c>
      <c r="DQ41" s="61">
        <v>28000</v>
      </c>
      <c r="DR41" s="61">
        <v>28000</v>
      </c>
      <c r="DS41" s="61">
        <v>30000</v>
      </c>
      <c r="DT41" s="61">
        <v>32000</v>
      </c>
      <c r="DU41" s="61">
        <v>28800</v>
      </c>
      <c r="DV41" s="61">
        <v>28000</v>
      </c>
      <c r="DW41" s="61">
        <v>30000</v>
      </c>
      <c r="DX41" s="61">
        <v>28000</v>
      </c>
      <c r="DY41" s="61">
        <v>28000</v>
      </c>
      <c r="DZ41" s="61">
        <v>30400</v>
      </c>
      <c r="EA41" s="61">
        <v>35000</v>
      </c>
      <c r="EB41" s="61">
        <v>33800</v>
      </c>
      <c r="EC41" s="61">
        <v>32000</v>
      </c>
      <c r="ED41" s="61">
        <v>-32000</v>
      </c>
      <c r="EE41" s="61">
        <v>34250</v>
      </c>
      <c r="EF41" s="61">
        <v>41666.666666666664</v>
      </c>
      <c r="EG41" s="61">
        <v>43333.333333333336</v>
      </c>
      <c r="EH41" s="61">
        <v>50000</v>
      </c>
      <c r="EI41" s="61">
        <v>50000</v>
      </c>
      <c r="EJ41" s="61">
        <v>53333.333333333336</v>
      </c>
      <c r="EK41" s="61">
        <v>56000</v>
      </c>
      <c r="EL41" s="61">
        <v>61000</v>
      </c>
      <c r="EM41" s="61">
        <v>51200</v>
      </c>
      <c r="EN41" s="61">
        <v>35000</v>
      </c>
      <c r="EO41" s="61">
        <v>32000</v>
      </c>
      <c r="EP41" s="61">
        <v>32000</v>
      </c>
      <c r="EQ41" s="61">
        <v>26000</v>
      </c>
      <c r="ER41" s="61">
        <v>28000</v>
      </c>
      <c r="ES41" s="61">
        <v>28000</v>
      </c>
      <c r="ET41" s="61">
        <v>28800</v>
      </c>
      <c r="EU41" s="61">
        <v>28000</v>
      </c>
      <c r="EV41" s="61">
        <v>26000</v>
      </c>
      <c r="EW41" s="61">
        <v>27200</v>
      </c>
      <c r="EX41" s="61">
        <v>28400</v>
      </c>
      <c r="EY41" s="61">
        <v>28000</v>
      </c>
      <c r="EZ41" s="61">
        <v>29600</v>
      </c>
      <c r="FA41" s="61">
        <v>29200</v>
      </c>
      <c r="FB41" s="61">
        <v>28000</v>
      </c>
      <c r="FC41" s="61">
        <v>29600</v>
      </c>
      <c r="FD41" s="61">
        <v>30000</v>
      </c>
      <c r="FE41" s="61">
        <v>30000</v>
      </c>
      <c r="FF41" s="61">
        <v>27200</v>
      </c>
      <c r="FG41" s="61">
        <v>29200</v>
      </c>
      <c r="FH41" s="61">
        <v>29200</v>
      </c>
      <c r="FI41" s="61">
        <v>30800</v>
      </c>
      <c r="FJ41" s="61">
        <v>30800</v>
      </c>
      <c r="FK41" s="61">
        <v>30000</v>
      </c>
      <c r="FL41" s="61">
        <v>32800</v>
      </c>
      <c r="FM41" s="61">
        <v>32800</v>
      </c>
      <c r="FN41" s="61">
        <v>33800</v>
      </c>
      <c r="FO41" s="61">
        <v>33600</v>
      </c>
      <c r="FP41" s="61">
        <v>35000</v>
      </c>
      <c r="FQ41" s="61">
        <v>33800</v>
      </c>
      <c r="FR41" s="61">
        <v>33200</v>
      </c>
      <c r="FS41" s="61">
        <v>34200</v>
      </c>
      <c r="FT41" s="61">
        <v>34800</v>
      </c>
      <c r="FU41" s="61">
        <v>29800</v>
      </c>
      <c r="FV41" s="61">
        <v>29600</v>
      </c>
      <c r="FW41" s="61">
        <v>28400</v>
      </c>
      <c r="FX41" s="61">
        <v>29600</v>
      </c>
      <c r="FY41" s="61">
        <v>28800</v>
      </c>
      <c r="FZ41" s="61">
        <v>29500</v>
      </c>
      <c r="GA41" s="61">
        <v>28666.666666666668</v>
      </c>
      <c r="GB41" s="61">
        <v>29500</v>
      </c>
      <c r="GC41" s="61">
        <v>30000</v>
      </c>
      <c r="GD41" s="61">
        <v>31500</v>
      </c>
      <c r="GE41" s="61">
        <v>29200</v>
      </c>
      <c r="GF41" s="61">
        <v>30400</v>
      </c>
      <c r="GG41" s="61">
        <v>30800</v>
      </c>
      <c r="GH41" s="61">
        <v>31200</v>
      </c>
      <c r="GI41" s="61">
        <v>32000</v>
      </c>
      <c r="GJ41" s="61">
        <v>34400</v>
      </c>
      <c r="GK41" s="61">
        <v>32400</v>
      </c>
      <c r="GL41" s="61">
        <v>30400</v>
      </c>
      <c r="GM41" s="61">
        <v>32400</v>
      </c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</row>
    <row r="42" spans="1:217" x14ac:dyDescent="0.35">
      <c r="A42" s="10">
        <v>36</v>
      </c>
      <c r="B42" s="11" t="s">
        <v>62</v>
      </c>
      <c r="C42" s="10">
        <v>400</v>
      </c>
      <c r="D42" s="10" t="s">
        <v>60</v>
      </c>
      <c r="E42" s="67">
        <f>INDEX('Varian All'!$A$5:$A$104,MATCH(F42,'Varian All'!$B$5:$B$104,0))</f>
        <v>51</v>
      </c>
      <c r="F42" s="67" t="s">
        <v>73</v>
      </c>
      <c r="G42" s="68">
        <v>1</v>
      </c>
      <c r="H42" s="60" t="s">
        <v>106</v>
      </c>
      <c r="I42" s="69">
        <v>40000</v>
      </c>
      <c r="J42" s="69">
        <v>40000</v>
      </c>
      <c r="K42" s="69">
        <v>40000</v>
      </c>
      <c r="L42" s="69">
        <v>40000</v>
      </c>
      <c r="M42" s="69">
        <v>40000</v>
      </c>
      <c r="N42" s="69">
        <v>40000</v>
      </c>
      <c r="O42" s="69">
        <v>40000</v>
      </c>
      <c r="P42" s="69">
        <v>40000</v>
      </c>
      <c r="Q42" s="69">
        <v>40000</v>
      </c>
      <c r="R42" s="69">
        <v>40000</v>
      </c>
      <c r="S42" s="69">
        <v>40000</v>
      </c>
      <c r="T42" s="69">
        <v>40000</v>
      </c>
      <c r="U42" s="69">
        <v>40000</v>
      </c>
      <c r="V42" s="69">
        <v>40000</v>
      </c>
      <c r="W42" s="69">
        <v>40000</v>
      </c>
      <c r="X42" s="69">
        <v>40000</v>
      </c>
      <c r="Y42" s="69">
        <v>40000</v>
      </c>
      <c r="Z42" s="69">
        <v>40000</v>
      </c>
      <c r="AA42" s="69">
        <v>40000</v>
      </c>
      <c r="AB42" s="69">
        <v>40000</v>
      </c>
      <c r="AC42" s="69">
        <v>40000</v>
      </c>
      <c r="AD42" s="69">
        <v>40000</v>
      </c>
      <c r="AE42" s="69">
        <v>40000</v>
      </c>
      <c r="AF42" s="69">
        <v>40000</v>
      </c>
      <c r="AG42" s="69">
        <v>40000</v>
      </c>
      <c r="AH42" s="69">
        <v>40000</v>
      </c>
      <c r="AI42" s="69">
        <v>40000</v>
      </c>
      <c r="AJ42" s="69">
        <v>40000</v>
      </c>
      <c r="AK42" s="69">
        <v>40000</v>
      </c>
      <c r="AL42" s="69">
        <v>39500</v>
      </c>
      <c r="AM42" s="69">
        <v>37125</v>
      </c>
      <c r="AN42" s="69">
        <v>35000</v>
      </c>
      <c r="AO42" s="69">
        <v>35000</v>
      </c>
      <c r="AP42" s="69">
        <v>35000</v>
      </c>
      <c r="AQ42" s="69">
        <v>35000</v>
      </c>
      <c r="AR42" s="69">
        <v>35000</v>
      </c>
      <c r="AS42" s="69">
        <v>35000</v>
      </c>
      <c r="AT42" s="69">
        <v>35000</v>
      </c>
      <c r="AU42" s="69">
        <v>35000</v>
      </c>
      <c r="AV42" s="69">
        <v>35000</v>
      </c>
      <c r="AW42" s="69">
        <v>35000</v>
      </c>
      <c r="AX42" s="69">
        <v>35000</v>
      </c>
      <c r="AY42" s="69">
        <v>35000</v>
      </c>
      <c r="AZ42" s="69">
        <v>35000</v>
      </c>
      <c r="BA42" s="69">
        <v>35000</v>
      </c>
      <c r="BB42" s="69">
        <v>35000</v>
      </c>
      <c r="BC42" s="69">
        <v>35000</v>
      </c>
      <c r="BD42" s="69">
        <v>35000</v>
      </c>
      <c r="BE42" s="69">
        <v>35000</v>
      </c>
      <c r="BF42" s="69">
        <v>35000</v>
      </c>
      <c r="BG42" s="69">
        <v>35000</v>
      </c>
      <c r="BH42" s="69">
        <v>35000</v>
      </c>
      <c r="BI42" s="69">
        <v>35000</v>
      </c>
      <c r="BJ42" s="69">
        <v>35800</v>
      </c>
      <c r="BK42" s="69">
        <v>36000</v>
      </c>
      <c r="BL42" s="69">
        <v>36000</v>
      </c>
      <c r="BM42" s="69">
        <v>36000</v>
      </c>
      <c r="BN42" s="69">
        <v>36000</v>
      </c>
      <c r="BO42" s="69">
        <v>36000</v>
      </c>
      <c r="BP42" s="69">
        <v>36000</v>
      </c>
      <c r="BQ42" s="69">
        <v>36000</v>
      </c>
      <c r="BR42" s="69">
        <v>36000</v>
      </c>
      <c r="BS42" s="69">
        <v>36000</v>
      </c>
      <c r="BT42" s="69">
        <v>36800</v>
      </c>
      <c r="BU42" s="69">
        <v>38000</v>
      </c>
      <c r="BV42" s="69">
        <v>38000</v>
      </c>
      <c r="BW42" s="69">
        <v>37400</v>
      </c>
      <c r="BX42" s="69">
        <v>38000</v>
      </c>
      <c r="BY42" s="69">
        <v>38000</v>
      </c>
      <c r="BZ42" s="69">
        <v>38000</v>
      </c>
      <c r="CA42" s="69">
        <v>11000</v>
      </c>
      <c r="CB42" s="69">
        <v>11000</v>
      </c>
      <c r="CC42" s="69">
        <v>11000</v>
      </c>
      <c r="CD42" s="69">
        <v>11000</v>
      </c>
      <c r="CE42" s="69">
        <v>31250</v>
      </c>
      <c r="CF42" s="69">
        <v>38000</v>
      </c>
      <c r="CG42" s="69">
        <v>38000</v>
      </c>
      <c r="CH42" s="69">
        <v>38000</v>
      </c>
      <c r="CI42" s="69">
        <v>37600</v>
      </c>
      <c r="CJ42" s="69">
        <v>34200</v>
      </c>
      <c r="CK42" s="69">
        <v>38000</v>
      </c>
      <c r="CL42" s="69">
        <v>43000</v>
      </c>
      <c r="CM42" s="69">
        <v>28000</v>
      </c>
      <c r="CN42" s="69">
        <v>38000</v>
      </c>
      <c r="CO42" s="69">
        <v>38000</v>
      </c>
      <c r="CP42" s="69">
        <v>38000</v>
      </c>
      <c r="CQ42" s="69">
        <v>38000</v>
      </c>
      <c r="CR42" s="69">
        <v>38000</v>
      </c>
      <c r="CS42" s="69">
        <v>38000</v>
      </c>
      <c r="CT42" s="69">
        <v>38000</v>
      </c>
      <c r="CU42" s="69">
        <v>38000</v>
      </c>
      <c r="CV42" s="69">
        <v>38000</v>
      </c>
      <c r="CW42" s="69">
        <v>24600</v>
      </c>
      <c r="CX42" s="69">
        <v>24000</v>
      </c>
      <c r="CY42" s="69">
        <v>24000</v>
      </c>
      <c r="CZ42" s="69">
        <v>24000</v>
      </c>
      <c r="DA42" s="69">
        <v>22800</v>
      </c>
      <c r="DB42" s="69">
        <v>24000</v>
      </c>
      <c r="DC42" s="69">
        <v>24000</v>
      </c>
      <c r="DD42" s="69">
        <v>24000</v>
      </c>
      <c r="DE42" s="69">
        <v>29400</v>
      </c>
      <c r="DF42" s="69">
        <v>38600</v>
      </c>
      <c r="DG42" s="69">
        <v>40400</v>
      </c>
      <c r="DH42" s="69">
        <v>41200</v>
      </c>
      <c r="DI42" s="69">
        <v>40000</v>
      </c>
      <c r="DJ42" s="61">
        <v>24600</v>
      </c>
      <c r="DK42" s="61">
        <v>24400</v>
      </c>
      <c r="DL42" s="61">
        <v>25000</v>
      </c>
      <c r="DM42" s="61">
        <v>24600</v>
      </c>
      <c r="DN42" s="61">
        <v>25800</v>
      </c>
      <c r="DO42" s="61">
        <v>26000</v>
      </c>
      <c r="DP42" s="61">
        <v>25000</v>
      </c>
      <c r="DQ42" s="61">
        <v>26000</v>
      </c>
      <c r="DR42" s="61">
        <v>26000</v>
      </c>
      <c r="DS42" s="61">
        <v>25400</v>
      </c>
      <c r="DT42" s="61">
        <v>26000</v>
      </c>
      <c r="DU42" s="61">
        <v>25200</v>
      </c>
      <c r="DV42" s="61">
        <v>25000</v>
      </c>
      <c r="DW42" s="61">
        <v>25000</v>
      </c>
      <c r="DX42" s="61">
        <v>25000</v>
      </c>
      <c r="DY42" s="61">
        <v>25000</v>
      </c>
      <c r="DZ42" s="61">
        <v>26400</v>
      </c>
      <c r="EA42" s="61">
        <v>28000</v>
      </c>
      <c r="EB42" s="61">
        <v>27200</v>
      </c>
      <c r="EC42" s="61">
        <v>26000</v>
      </c>
      <c r="ED42" s="61">
        <v>-26000</v>
      </c>
      <c r="EE42" s="61">
        <v>26000</v>
      </c>
      <c r="EF42" s="61">
        <v>26000</v>
      </c>
      <c r="EG42" s="61">
        <v>27333.333333333332</v>
      </c>
      <c r="EH42" s="61">
        <v>30000</v>
      </c>
      <c r="EI42" s="61">
        <v>28000</v>
      </c>
      <c r="EJ42" s="61">
        <v>27333.333333333332</v>
      </c>
      <c r="EK42" s="61">
        <v>22000</v>
      </c>
      <c r="EL42" s="61">
        <v>22000</v>
      </c>
      <c r="EM42" s="61">
        <v>22000</v>
      </c>
      <c r="EN42" s="61">
        <v>22000</v>
      </c>
      <c r="EO42" s="61">
        <v>22000</v>
      </c>
      <c r="EP42" s="61">
        <v>22000</v>
      </c>
      <c r="EQ42" s="61">
        <v>22000</v>
      </c>
      <c r="ER42" s="61">
        <v>20000</v>
      </c>
      <c r="ES42" s="61">
        <v>20800</v>
      </c>
      <c r="ET42" s="61">
        <v>22000</v>
      </c>
      <c r="EU42" s="61">
        <v>22000</v>
      </c>
      <c r="EV42" s="61">
        <v>21200</v>
      </c>
      <c r="EW42" s="61">
        <v>21200</v>
      </c>
      <c r="EX42" s="61">
        <v>22000</v>
      </c>
      <c r="EY42" s="61">
        <v>22000</v>
      </c>
      <c r="EZ42" s="61">
        <v>22000</v>
      </c>
      <c r="FA42" s="61">
        <v>21600</v>
      </c>
      <c r="FB42" s="61">
        <v>22000</v>
      </c>
      <c r="FC42" s="61">
        <v>22000</v>
      </c>
      <c r="FD42" s="61">
        <v>22000</v>
      </c>
      <c r="FE42" s="61">
        <v>22000</v>
      </c>
      <c r="FF42" s="61">
        <v>21600</v>
      </c>
      <c r="FG42" s="61">
        <v>20400</v>
      </c>
      <c r="FH42" s="61">
        <v>20000</v>
      </c>
      <c r="FI42" s="61">
        <v>20400</v>
      </c>
      <c r="FJ42" s="61">
        <v>20000</v>
      </c>
      <c r="FK42" s="61">
        <v>20000</v>
      </c>
      <c r="FL42" s="61">
        <v>20000</v>
      </c>
      <c r="FM42" s="61">
        <v>20000</v>
      </c>
      <c r="FN42" s="61">
        <v>20000</v>
      </c>
      <c r="FO42" s="61">
        <v>20800</v>
      </c>
      <c r="FP42" s="61">
        <v>22000</v>
      </c>
      <c r="FQ42" s="61">
        <v>22800</v>
      </c>
      <c r="FR42" s="61">
        <v>22800</v>
      </c>
      <c r="FS42" s="61">
        <v>22400</v>
      </c>
      <c r="FT42" s="61">
        <v>22400</v>
      </c>
      <c r="FU42" s="61">
        <v>22400</v>
      </c>
      <c r="FV42" s="61">
        <v>22000</v>
      </c>
      <c r="FW42" s="61">
        <v>22000</v>
      </c>
      <c r="FX42" s="61">
        <v>22400</v>
      </c>
      <c r="FY42" s="61">
        <v>21600</v>
      </c>
      <c r="FZ42" s="61">
        <v>22000</v>
      </c>
      <c r="GA42" s="61">
        <v>22000</v>
      </c>
      <c r="GB42" s="61">
        <v>23000</v>
      </c>
      <c r="GC42" s="61">
        <v>22000</v>
      </c>
      <c r="GD42" s="61">
        <v>27500</v>
      </c>
      <c r="GE42" s="61">
        <v>25600</v>
      </c>
      <c r="GF42" s="61">
        <v>26400</v>
      </c>
      <c r="GG42" s="61">
        <v>28000</v>
      </c>
      <c r="GH42" s="61">
        <v>28000</v>
      </c>
      <c r="GI42" s="61">
        <v>26400</v>
      </c>
      <c r="GJ42" s="61">
        <v>35200</v>
      </c>
      <c r="GK42" s="61">
        <v>40000</v>
      </c>
      <c r="GL42" s="61">
        <v>40400</v>
      </c>
      <c r="GM42" s="61">
        <v>39600</v>
      </c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</row>
    <row r="43" spans="1:217" x14ac:dyDescent="0.35">
      <c r="A43" s="10">
        <v>37</v>
      </c>
      <c r="B43" s="11" t="s">
        <v>63</v>
      </c>
      <c r="C43" s="10">
        <v>400</v>
      </c>
      <c r="D43" s="10" t="s">
        <v>60</v>
      </c>
      <c r="E43" s="67">
        <f>INDEX('Varian All'!$A$5:$A$104,MATCH(F43,'Varian All'!$B$5:$B$104,0))</f>
        <v>52</v>
      </c>
      <c r="F43" s="67" t="s">
        <v>74</v>
      </c>
      <c r="G43" s="68">
        <v>1</v>
      </c>
      <c r="H43" s="60" t="s">
        <v>24</v>
      </c>
      <c r="I43" s="69">
        <v>135000</v>
      </c>
      <c r="J43" s="69">
        <v>135000</v>
      </c>
      <c r="K43" s="69">
        <v>135000</v>
      </c>
      <c r="L43" s="69">
        <v>135000</v>
      </c>
      <c r="M43" s="69">
        <v>135000</v>
      </c>
      <c r="N43" s="69">
        <v>135000</v>
      </c>
      <c r="O43" s="69">
        <v>135000</v>
      </c>
      <c r="P43" s="69">
        <v>135000</v>
      </c>
      <c r="Q43" s="69">
        <v>135000</v>
      </c>
      <c r="R43" s="69">
        <v>135000</v>
      </c>
      <c r="S43" s="69">
        <v>135000</v>
      </c>
      <c r="T43" s="69">
        <v>135000</v>
      </c>
      <c r="U43" s="69">
        <v>135000</v>
      </c>
      <c r="V43" s="69">
        <v>135000</v>
      </c>
      <c r="W43" s="69">
        <v>135000</v>
      </c>
      <c r="X43" s="69">
        <v>135000</v>
      </c>
      <c r="Y43" s="69">
        <v>135000</v>
      </c>
      <c r="Z43" s="69">
        <v>135000</v>
      </c>
      <c r="AA43" s="69">
        <v>135000</v>
      </c>
      <c r="AB43" s="69">
        <v>135000</v>
      </c>
      <c r="AC43" s="69">
        <v>135000</v>
      </c>
      <c r="AD43" s="69">
        <v>135000</v>
      </c>
      <c r="AE43" s="69">
        <v>135000</v>
      </c>
      <c r="AF43" s="69">
        <v>135000</v>
      </c>
      <c r="AG43" s="69">
        <v>135000</v>
      </c>
      <c r="AH43" s="69">
        <v>135000</v>
      </c>
      <c r="AI43" s="69">
        <v>135000</v>
      </c>
      <c r="AJ43" s="69">
        <v>135000</v>
      </c>
      <c r="AK43" s="69">
        <v>135000</v>
      </c>
      <c r="AL43" s="69">
        <v>135000</v>
      </c>
      <c r="AM43" s="69">
        <v>135000</v>
      </c>
      <c r="AN43" s="69">
        <v>135000</v>
      </c>
      <c r="AO43" s="69">
        <v>135000</v>
      </c>
      <c r="AP43" s="69">
        <v>135000</v>
      </c>
      <c r="AQ43" s="69">
        <v>135000</v>
      </c>
      <c r="AR43" s="69">
        <v>135000</v>
      </c>
      <c r="AS43" s="69">
        <v>135000</v>
      </c>
      <c r="AT43" s="69">
        <v>135000</v>
      </c>
      <c r="AU43" s="69">
        <v>135000</v>
      </c>
      <c r="AV43" s="69">
        <v>135000</v>
      </c>
      <c r="AW43" s="69">
        <v>135000</v>
      </c>
      <c r="AX43" s="69">
        <v>135000</v>
      </c>
      <c r="AY43" s="69">
        <v>135000</v>
      </c>
      <c r="AZ43" s="69">
        <v>135000</v>
      </c>
      <c r="BA43" s="69">
        <v>135000</v>
      </c>
      <c r="BB43" s="69">
        <v>135000</v>
      </c>
      <c r="BC43" s="69">
        <v>135000</v>
      </c>
      <c r="BD43" s="69">
        <v>135000</v>
      </c>
      <c r="BE43" s="69">
        <v>135000</v>
      </c>
      <c r="BF43" s="69">
        <v>135000</v>
      </c>
      <c r="BG43" s="69">
        <v>135000</v>
      </c>
      <c r="BH43" s="69">
        <v>135000</v>
      </c>
      <c r="BI43" s="69">
        <v>135000</v>
      </c>
      <c r="BJ43" s="69">
        <v>131000</v>
      </c>
      <c r="BK43" s="69">
        <v>130000</v>
      </c>
      <c r="BL43" s="69">
        <v>130000</v>
      </c>
      <c r="BM43" s="69">
        <v>130000</v>
      </c>
      <c r="BN43" s="69">
        <v>130000</v>
      </c>
      <c r="BO43" s="69">
        <v>130000</v>
      </c>
      <c r="BP43" s="69">
        <v>130000</v>
      </c>
      <c r="BQ43" s="69">
        <v>130000</v>
      </c>
      <c r="BR43" s="69">
        <v>130000</v>
      </c>
      <c r="BS43" s="69">
        <v>130000</v>
      </c>
      <c r="BT43" s="69">
        <v>130000</v>
      </c>
      <c r="BU43" s="69">
        <v>130000</v>
      </c>
      <c r="BV43" s="69">
        <v>130000</v>
      </c>
      <c r="BW43" s="69">
        <v>130000</v>
      </c>
      <c r="BX43" s="69">
        <v>130000</v>
      </c>
      <c r="BY43" s="69">
        <v>130000</v>
      </c>
      <c r="BZ43" s="69">
        <v>130000</v>
      </c>
      <c r="CA43" s="69">
        <v>31600</v>
      </c>
      <c r="CB43" s="69">
        <v>34000</v>
      </c>
      <c r="CC43" s="69">
        <v>38000</v>
      </c>
      <c r="CD43" s="69">
        <v>29500</v>
      </c>
      <c r="CE43" s="69">
        <v>103750</v>
      </c>
      <c r="CF43" s="69">
        <v>130000</v>
      </c>
      <c r="CG43" s="69">
        <v>130000</v>
      </c>
      <c r="CH43" s="69">
        <v>130000</v>
      </c>
      <c r="CI43" s="69">
        <v>87600</v>
      </c>
      <c r="CJ43" s="69">
        <v>24000</v>
      </c>
      <c r="CK43" s="69">
        <v>26000</v>
      </c>
      <c r="CL43" s="69">
        <v>27500</v>
      </c>
      <c r="CM43" s="69">
        <v>28000</v>
      </c>
      <c r="CN43" s="69">
        <v>130000</v>
      </c>
      <c r="CO43" s="69">
        <v>130000</v>
      </c>
      <c r="CP43" s="69">
        <v>130000</v>
      </c>
      <c r="CQ43" s="69">
        <v>130000</v>
      </c>
      <c r="CR43" s="69">
        <v>130000</v>
      </c>
      <c r="CS43" s="69">
        <v>130000</v>
      </c>
      <c r="CT43" s="69">
        <v>130000</v>
      </c>
      <c r="CU43" s="69">
        <v>130000</v>
      </c>
      <c r="CV43" s="69">
        <v>130000</v>
      </c>
      <c r="CW43" s="69">
        <v>38000</v>
      </c>
      <c r="CX43" s="69">
        <v>38000</v>
      </c>
      <c r="CY43" s="69">
        <v>38000</v>
      </c>
      <c r="CZ43" s="69">
        <v>38000</v>
      </c>
      <c r="DA43" s="69">
        <v>38000</v>
      </c>
      <c r="DB43" s="69">
        <v>38000</v>
      </c>
      <c r="DC43" s="69">
        <v>38000</v>
      </c>
      <c r="DD43" s="69">
        <v>38000</v>
      </c>
      <c r="DE43" s="69">
        <v>28800</v>
      </c>
      <c r="DF43" s="69">
        <v>25400</v>
      </c>
      <c r="DG43" s="69">
        <v>26000</v>
      </c>
      <c r="DH43" s="69">
        <v>26400</v>
      </c>
      <c r="DI43" s="69">
        <v>25000</v>
      </c>
      <c r="DJ43" s="61">
        <v>40000</v>
      </c>
      <c r="DK43" s="61">
        <v>40000</v>
      </c>
      <c r="DL43" s="61">
        <v>40000</v>
      </c>
      <c r="DM43" s="61">
        <v>40000</v>
      </c>
      <c r="DN43" s="61">
        <v>40000</v>
      </c>
      <c r="DO43" s="61">
        <v>40000</v>
      </c>
      <c r="DP43" s="61">
        <v>40000</v>
      </c>
      <c r="DQ43" s="61">
        <v>40000</v>
      </c>
      <c r="DR43" s="61">
        <v>40000</v>
      </c>
      <c r="DS43" s="61">
        <v>40000</v>
      </c>
      <c r="DT43" s="61">
        <v>40000</v>
      </c>
      <c r="DU43" s="61">
        <v>40000</v>
      </c>
      <c r="DV43" s="61">
        <v>40000</v>
      </c>
      <c r="DW43" s="61">
        <v>40000</v>
      </c>
      <c r="DX43" s="61">
        <v>40000</v>
      </c>
      <c r="DY43" s="61">
        <v>40000</v>
      </c>
      <c r="DZ43" s="61">
        <v>40000</v>
      </c>
      <c r="EA43" s="61">
        <v>40000</v>
      </c>
      <c r="EB43" s="61">
        <v>40000</v>
      </c>
      <c r="EC43" s="61">
        <v>40000</v>
      </c>
      <c r="ED43" s="61">
        <v>-40000</v>
      </c>
      <c r="EE43" s="61">
        <v>40000</v>
      </c>
      <c r="EF43" s="61">
        <v>40000</v>
      </c>
      <c r="EG43" s="61">
        <v>40000</v>
      </c>
      <c r="EH43" s="61">
        <v>40000</v>
      </c>
      <c r="EI43" s="61">
        <v>40000</v>
      </c>
      <c r="EJ43" s="61">
        <v>40000</v>
      </c>
      <c r="EK43" s="61">
        <v>40000</v>
      </c>
      <c r="EL43" s="61">
        <v>40000</v>
      </c>
      <c r="EM43" s="61">
        <v>40000</v>
      </c>
      <c r="EN43" s="61">
        <v>40000</v>
      </c>
      <c r="EO43" s="61">
        <v>40000</v>
      </c>
      <c r="EP43" s="61">
        <v>40000</v>
      </c>
      <c r="EQ43" s="61">
        <v>40000</v>
      </c>
      <c r="ER43" s="61">
        <v>40000</v>
      </c>
      <c r="ES43" s="61">
        <v>40000</v>
      </c>
      <c r="ET43" s="61">
        <v>40000</v>
      </c>
      <c r="EU43" s="61">
        <v>40000</v>
      </c>
      <c r="EV43" s="61">
        <v>40000</v>
      </c>
      <c r="EW43" s="61">
        <v>40000</v>
      </c>
      <c r="EX43" s="61">
        <v>40000</v>
      </c>
      <c r="EY43" s="61">
        <v>40000</v>
      </c>
      <c r="EZ43" s="61">
        <v>40000</v>
      </c>
      <c r="FA43" s="61">
        <v>40000</v>
      </c>
      <c r="FB43" s="61">
        <v>40000</v>
      </c>
      <c r="FC43" s="61">
        <v>40000</v>
      </c>
      <c r="FD43" s="61">
        <v>40000</v>
      </c>
      <c r="FE43" s="61">
        <v>40000</v>
      </c>
      <c r="FF43" s="61">
        <v>40000</v>
      </c>
      <c r="FG43" s="61">
        <v>40000</v>
      </c>
      <c r="FH43" s="61">
        <v>45000</v>
      </c>
      <c r="FI43" s="61">
        <v>41000</v>
      </c>
      <c r="FJ43" s="61">
        <v>45000</v>
      </c>
      <c r="FK43" s="61">
        <v>45000</v>
      </c>
      <c r="FL43" s="61">
        <v>45000</v>
      </c>
      <c r="FM43" s="61">
        <v>45000</v>
      </c>
      <c r="FN43" s="61">
        <v>45000</v>
      </c>
      <c r="FO43" s="61">
        <v>45000</v>
      </c>
      <c r="FP43" s="61">
        <v>45000</v>
      </c>
      <c r="FQ43" s="61">
        <v>45000</v>
      </c>
      <c r="FR43" s="61">
        <v>45000</v>
      </c>
      <c r="FS43" s="61">
        <v>45000</v>
      </c>
      <c r="FT43" s="61">
        <v>45000</v>
      </c>
      <c r="FU43" s="61">
        <v>45000</v>
      </c>
      <c r="FV43" s="61">
        <v>45000</v>
      </c>
      <c r="FW43" s="61">
        <v>45000</v>
      </c>
      <c r="FX43" s="61">
        <v>45000</v>
      </c>
      <c r="FY43" s="61">
        <v>45000</v>
      </c>
      <c r="FZ43" s="61">
        <v>45000</v>
      </c>
      <c r="GA43" s="61">
        <v>45000</v>
      </c>
      <c r="GB43" s="61">
        <v>45000</v>
      </c>
      <c r="GC43" s="61">
        <v>45000</v>
      </c>
      <c r="GD43" s="61">
        <v>45000</v>
      </c>
      <c r="GE43" s="61">
        <v>45000</v>
      </c>
      <c r="GF43" s="61">
        <v>45000</v>
      </c>
      <c r="GG43" s="61">
        <v>45000</v>
      </c>
      <c r="GH43" s="61">
        <v>45000</v>
      </c>
      <c r="GI43" s="61">
        <v>45000</v>
      </c>
      <c r="GJ43" s="61">
        <v>45000</v>
      </c>
      <c r="GK43" s="61">
        <v>45000</v>
      </c>
      <c r="GL43" s="61">
        <v>45000</v>
      </c>
      <c r="GM43" s="61">
        <v>45000</v>
      </c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</row>
    <row r="44" spans="1:217" x14ac:dyDescent="0.35">
      <c r="A44" s="10">
        <v>38</v>
      </c>
      <c r="B44" s="11" t="s">
        <v>64</v>
      </c>
      <c r="C44" s="10">
        <v>400</v>
      </c>
      <c r="D44" s="10" t="s">
        <v>60</v>
      </c>
      <c r="E44" s="67">
        <f>INDEX('Varian All'!$A$5:$A$104,MATCH(F44,'Varian All'!$B$5:$B$104,0))</f>
        <v>53</v>
      </c>
      <c r="F44" s="67" t="s">
        <v>75</v>
      </c>
      <c r="G44" s="68">
        <v>1</v>
      </c>
      <c r="H44" s="60" t="s">
        <v>24</v>
      </c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>
        <v>28000</v>
      </c>
      <c r="BL44" s="69">
        <v>28000</v>
      </c>
      <c r="BM44" s="69">
        <v>28000</v>
      </c>
      <c r="BN44" s="69">
        <v>28000</v>
      </c>
      <c r="BO44" s="69">
        <v>28000</v>
      </c>
      <c r="BP44" s="69">
        <v>28000</v>
      </c>
      <c r="BQ44" s="69">
        <v>28000</v>
      </c>
      <c r="BR44" s="69">
        <v>28000</v>
      </c>
      <c r="BS44" s="69">
        <v>28000</v>
      </c>
      <c r="BT44" s="69">
        <v>28000</v>
      </c>
      <c r="BU44" s="69">
        <v>29000</v>
      </c>
      <c r="BV44" s="69">
        <v>29000</v>
      </c>
      <c r="BW44" s="69">
        <v>29000</v>
      </c>
      <c r="BX44" s="69">
        <v>29000</v>
      </c>
      <c r="BY44" s="69">
        <v>29000</v>
      </c>
      <c r="BZ44" s="69">
        <v>29000</v>
      </c>
      <c r="CA44" s="69">
        <v>30000</v>
      </c>
      <c r="CB44" s="69">
        <v>32000</v>
      </c>
      <c r="CC44" s="69">
        <v>35000</v>
      </c>
      <c r="CD44" s="69">
        <v>30000</v>
      </c>
      <c r="CE44" s="69">
        <v>28750</v>
      </c>
      <c r="CF44" s="69">
        <v>29000</v>
      </c>
      <c r="CG44" s="69">
        <v>29000</v>
      </c>
      <c r="CH44" s="69">
        <v>29000</v>
      </c>
      <c r="CI44" s="69">
        <v>27000</v>
      </c>
      <c r="CJ44" s="69">
        <v>24000</v>
      </c>
      <c r="CK44" s="69">
        <v>24000</v>
      </c>
      <c r="CL44" s="69">
        <v>24000</v>
      </c>
      <c r="CM44" s="69">
        <v>24800</v>
      </c>
      <c r="CN44" s="69">
        <v>29000</v>
      </c>
      <c r="CO44" s="69">
        <v>29000</v>
      </c>
      <c r="CP44" s="69">
        <v>29000</v>
      </c>
      <c r="CQ44" s="69">
        <v>29000</v>
      </c>
      <c r="CR44" s="69">
        <v>29000</v>
      </c>
      <c r="CS44" s="69">
        <v>29000</v>
      </c>
      <c r="CT44" s="69">
        <v>29000</v>
      </c>
      <c r="CU44" s="69">
        <v>29000</v>
      </c>
      <c r="CV44" s="69">
        <v>29000</v>
      </c>
      <c r="CW44" s="69">
        <v>130000</v>
      </c>
      <c r="CX44" s="69">
        <v>130000</v>
      </c>
      <c r="CY44" s="69">
        <v>130000</v>
      </c>
      <c r="CZ44" s="69">
        <v>130000</v>
      </c>
      <c r="DA44" s="69">
        <v>130000</v>
      </c>
      <c r="DB44" s="69">
        <v>130000</v>
      </c>
      <c r="DC44" s="69">
        <v>130000</v>
      </c>
      <c r="DD44" s="69">
        <v>130000</v>
      </c>
      <c r="DE44" s="69">
        <v>66400</v>
      </c>
      <c r="DF44" s="69">
        <v>24000</v>
      </c>
      <c r="DG44" s="69">
        <v>24000</v>
      </c>
      <c r="DH44" s="69">
        <v>24000</v>
      </c>
      <c r="DI44" s="69">
        <v>24000</v>
      </c>
      <c r="DJ44" s="61">
        <v>120000</v>
      </c>
      <c r="DK44" s="61">
        <v>120000</v>
      </c>
      <c r="DL44" s="61">
        <v>120000</v>
      </c>
      <c r="DM44" s="61">
        <v>120000</v>
      </c>
      <c r="DN44" s="61">
        <v>128000</v>
      </c>
      <c r="DO44" s="61">
        <v>130000</v>
      </c>
      <c r="DP44" s="61">
        <v>120000</v>
      </c>
      <c r="DQ44" s="61">
        <v>130000</v>
      </c>
      <c r="DR44" s="61">
        <v>130000</v>
      </c>
      <c r="DS44" s="61">
        <v>130000</v>
      </c>
      <c r="DT44" s="61">
        <v>130000</v>
      </c>
      <c r="DU44" s="61">
        <v>130000</v>
      </c>
      <c r="DV44" s="61">
        <v>130000</v>
      </c>
      <c r="DW44" s="61">
        <v>130000</v>
      </c>
      <c r="DX44" s="61">
        <v>130000</v>
      </c>
      <c r="DY44" s="61">
        <v>130000</v>
      </c>
      <c r="DZ44" s="61">
        <v>130000</v>
      </c>
      <c r="EA44" s="61">
        <v>130000</v>
      </c>
      <c r="EB44" s="61">
        <v>130000</v>
      </c>
      <c r="EC44" s="61">
        <v>130000</v>
      </c>
      <c r="ED44" s="61">
        <v>-130000</v>
      </c>
      <c r="EE44" s="61">
        <v>130000</v>
      </c>
      <c r="EF44" s="61">
        <v>130000</v>
      </c>
      <c r="EG44" s="61">
        <v>130000</v>
      </c>
      <c r="EH44" s="61">
        <v>130000</v>
      </c>
      <c r="EI44" s="61">
        <v>130000</v>
      </c>
      <c r="EJ44" s="61">
        <v>130000</v>
      </c>
      <c r="EK44" s="61">
        <v>130000</v>
      </c>
      <c r="EL44" s="61">
        <v>130000</v>
      </c>
      <c r="EM44" s="61">
        <v>130000</v>
      </c>
      <c r="EN44" s="61">
        <v>130000</v>
      </c>
      <c r="EO44" s="61">
        <v>130000</v>
      </c>
      <c r="EP44" s="61">
        <v>130000</v>
      </c>
      <c r="EQ44" s="61">
        <v>130000</v>
      </c>
      <c r="ER44" s="61">
        <v>130000</v>
      </c>
      <c r="ES44" s="61">
        <v>130000</v>
      </c>
      <c r="ET44" s="61">
        <v>130000</v>
      </c>
      <c r="EU44" s="61">
        <v>130000</v>
      </c>
      <c r="EV44" s="61">
        <v>130000</v>
      </c>
      <c r="EW44" s="61">
        <v>130000</v>
      </c>
      <c r="EX44" s="61">
        <v>130000</v>
      </c>
      <c r="EY44" s="61">
        <v>130000</v>
      </c>
      <c r="EZ44" s="61">
        <v>130000</v>
      </c>
      <c r="FA44" s="61">
        <v>130000</v>
      </c>
      <c r="FB44" s="61">
        <v>130000</v>
      </c>
      <c r="FC44" s="61">
        <v>130000</v>
      </c>
      <c r="FD44" s="61">
        <v>130000</v>
      </c>
      <c r="FE44" s="61">
        <v>130000</v>
      </c>
      <c r="FF44" s="61">
        <v>130000</v>
      </c>
      <c r="FG44" s="61">
        <v>130000</v>
      </c>
      <c r="FH44" s="61">
        <v>130000</v>
      </c>
      <c r="FI44" s="61">
        <v>130000</v>
      </c>
      <c r="FJ44" s="61">
        <v>130000</v>
      </c>
      <c r="FK44" s="61">
        <v>130000</v>
      </c>
      <c r="FL44" s="61">
        <v>130000</v>
      </c>
      <c r="FM44" s="61">
        <v>130000</v>
      </c>
      <c r="FN44" s="61">
        <v>130000</v>
      </c>
      <c r="FO44" s="61">
        <v>130000</v>
      </c>
      <c r="FP44" s="61">
        <v>130000</v>
      </c>
      <c r="FQ44" s="61">
        <v>130000</v>
      </c>
      <c r="FR44" s="61">
        <v>130000</v>
      </c>
      <c r="FS44" s="61">
        <v>130000</v>
      </c>
      <c r="FT44" s="61">
        <v>130000</v>
      </c>
      <c r="FU44" s="61">
        <v>130000</v>
      </c>
      <c r="FV44" s="61">
        <v>130000</v>
      </c>
      <c r="FW44" s="61">
        <v>130000</v>
      </c>
      <c r="FX44" s="61">
        <v>130000</v>
      </c>
      <c r="FY44" s="61">
        <v>130000</v>
      </c>
      <c r="FZ44" s="61">
        <v>130000</v>
      </c>
      <c r="GA44" s="61">
        <v>130000</v>
      </c>
      <c r="GB44" s="61">
        <v>130000</v>
      </c>
      <c r="GC44" s="61">
        <v>130000</v>
      </c>
      <c r="GD44" s="61">
        <v>130000</v>
      </c>
      <c r="GE44" s="61">
        <v>130000</v>
      </c>
      <c r="GF44" s="61">
        <v>130000</v>
      </c>
      <c r="GG44" s="61">
        <v>130000</v>
      </c>
      <c r="GH44" s="61">
        <v>130000</v>
      </c>
      <c r="GI44" s="61">
        <v>130000</v>
      </c>
      <c r="GJ44" s="61">
        <v>130000</v>
      </c>
      <c r="GK44" s="61">
        <v>130000</v>
      </c>
      <c r="GL44" s="61">
        <v>130000</v>
      </c>
      <c r="GM44" s="61">
        <v>130000</v>
      </c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</row>
    <row r="45" spans="1:217" x14ac:dyDescent="0.35">
      <c r="A45" s="10">
        <v>39</v>
      </c>
      <c r="B45" s="11" t="s">
        <v>65</v>
      </c>
      <c r="C45" s="10">
        <v>1</v>
      </c>
      <c r="D45" s="10" t="s">
        <v>24</v>
      </c>
      <c r="E45" s="67">
        <f>INDEX('Varian All'!$A$5:$A$104,MATCH(F45,'Varian All'!$B$5:$B$104,0))</f>
        <v>54</v>
      </c>
      <c r="F45" s="67" t="s">
        <v>76</v>
      </c>
      <c r="G45" s="68">
        <v>1</v>
      </c>
      <c r="H45" s="60" t="s">
        <v>24</v>
      </c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>
        <v>35000</v>
      </c>
      <c r="BL45" s="69">
        <v>35000</v>
      </c>
      <c r="BM45" s="69">
        <v>35000</v>
      </c>
      <c r="BN45" s="69">
        <v>35000</v>
      </c>
      <c r="BO45" s="69">
        <v>35000</v>
      </c>
      <c r="BP45" s="69">
        <v>35000</v>
      </c>
      <c r="BQ45" s="69">
        <v>35000</v>
      </c>
      <c r="BR45" s="69">
        <v>35000</v>
      </c>
      <c r="BS45" s="69">
        <v>35000</v>
      </c>
      <c r="BT45" s="69">
        <v>35000</v>
      </c>
      <c r="BU45" s="69">
        <v>35000</v>
      </c>
      <c r="BV45" s="69">
        <v>35000</v>
      </c>
      <c r="BW45" s="69">
        <v>35000</v>
      </c>
      <c r="BX45" s="69">
        <v>35000</v>
      </c>
      <c r="BY45" s="69">
        <v>35000</v>
      </c>
      <c r="BZ45" s="69">
        <v>35000</v>
      </c>
      <c r="CA45" s="69">
        <v>30000</v>
      </c>
      <c r="CB45" s="69">
        <v>32000</v>
      </c>
      <c r="CC45" s="69">
        <v>28800</v>
      </c>
      <c r="CD45" s="69">
        <v>28000</v>
      </c>
      <c r="CE45" s="69">
        <v>33250</v>
      </c>
      <c r="CF45" s="69">
        <v>35000</v>
      </c>
      <c r="CG45" s="69">
        <v>35000</v>
      </c>
      <c r="CH45" s="69">
        <v>35000</v>
      </c>
      <c r="CI45" s="69">
        <v>36200</v>
      </c>
      <c r="CJ45" s="69">
        <v>38000</v>
      </c>
      <c r="CK45" s="69">
        <v>38000</v>
      </c>
      <c r="CL45" s="69">
        <v>38000</v>
      </c>
      <c r="CM45" s="69">
        <v>38000</v>
      </c>
      <c r="CN45" s="69">
        <v>35000</v>
      </c>
      <c r="CO45" s="69">
        <v>35000</v>
      </c>
      <c r="CP45" s="69">
        <v>35000</v>
      </c>
      <c r="CQ45" s="69">
        <v>35000</v>
      </c>
      <c r="CR45" s="69">
        <v>35000</v>
      </c>
      <c r="CS45" s="69">
        <v>35000</v>
      </c>
      <c r="CT45" s="69">
        <v>35000</v>
      </c>
      <c r="CU45" s="69">
        <v>35000</v>
      </c>
      <c r="CV45" s="69">
        <v>35000</v>
      </c>
      <c r="CW45" s="69">
        <v>29000</v>
      </c>
      <c r="CX45" s="69">
        <v>29000</v>
      </c>
      <c r="CY45" s="69">
        <v>29000</v>
      </c>
      <c r="CZ45" s="69">
        <v>29000</v>
      </c>
      <c r="DA45" s="69">
        <v>29000</v>
      </c>
      <c r="DB45" s="69">
        <v>29000</v>
      </c>
      <c r="DC45" s="69">
        <v>29200</v>
      </c>
      <c r="DD45" s="69">
        <v>29000</v>
      </c>
      <c r="DE45" s="69">
        <v>34400</v>
      </c>
      <c r="DF45" s="69">
        <v>38000</v>
      </c>
      <c r="DG45" s="69">
        <v>38000</v>
      </c>
      <c r="DH45" s="69">
        <v>38000</v>
      </c>
      <c r="DI45" s="69">
        <v>38000</v>
      </c>
      <c r="DJ45" s="61">
        <v>30000</v>
      </c>
      <c r="DK45" s="61">
        <v>30000</v>
      </c>
      <c r="DL45" s="61">
        <v>30000</v>
      </c>
      <c r="DM45" s="61">
        <v>30000</v>
      </c>
      <c r="DN45" s="61">
        <v>30000</v>
      </c>
      <c r="DO45" s="61">
        <v>30000</v>
      </c>
      <c r="DP45" s="61">
        <v>30000</v>
      </c>
      <c r="DQ45" s="61">
        <v>30000</v>
      </c>
      <c r="DR45" s="61">
        <v>30000</v>
      </c>
      <c r="DS45" s="61">
        <v>30000</v>
      </c>
      <c r="DT45" s="61">
        <v>30000</v>
      </c>
      <c r="DU45" s="61">
        <v>30000</v>
      </c>
      <c r="DV45" s="61">
        <v>30000</v>
      </c>
      <c r="DW45" s="61">
        <v>30000</v>
      </c>
      <c r="DX45" s="61">
        <v>30000</v>
      </c>
      <c r="DY45" s="61">
        <v>30000</v>
      </c>
      <c r="DZ45" s="61">
        <v>30000</v>
      </c>
      <c r="EA45" s="61">
        <v>30000</v>
      </c>
      <c r="EB45" s="61">
        <v>30000</v>
      </c>
      <c r="EC45" s="61">
        <v>30000</v>
      </c>
      <c r="ED45" s="61">
        <v>-30000</v>
      </c>
      <c r="EE45" s="61">
        <v>30000</v>
      </c>
      <c r="EF45" s="61">
        <v>30000</v>
      </c>
      <c r="EG45" s="61">
        <v>30000</v>
      </c>
      <c r="EH45" s="61">
        <v>30000</v>
      </c>
      <c r="EI45" s="61">
        <v>30000</v>
      </c>
      <c r="EJ45" s="61">
        <v>30000</v>
      </c>
      <c r="EK45" s="61">
        <v>30000</v>
      </c>
      <c r="EL45" s="61">
        <v>30000</v>
      </c>
      <c r="EM45" s="61">
        <v>30000</v>
      </c>
      <c r="EN45" s="61">
        <v>30000</v>
      </c>
      <c r="EO45" s="61">
        <v>30000</v>
      </c>
      <c r="EP45" s="61">
        <v>30000</v>
      </c>
      <c r="EQ45" s="61">
        <v>30000</v>
      </c>
      <c r="ER45" s="61">
        <v>30000</v>
      </c>
      <c r="ES45" s="61">
        <v>30000</v>
      </c>
      <c r="ET45" s="61">
        <v>30000</v>
      </c>
      <c r="EU45" s="61">
        <v>30000</v>
      </c>
      <c r="EV45" s="61">
        <v>30000</v>
      </c>
      <c r="EW45" s="61">
        <v>30000</v>
      </c>
      <c r="EX45" s="61">
        <v>30000</v>
      </c>
      <c r="EY45" s="61">
        <v>30000</v>
      </c>
      <c r="EZ45" s="61">
        <v>30000</v>
      </c>
      <c r="FA45" s="61">
        <v>30000</v>
      </c>
      <c r="FB45" s="61">
        <v>30000</v>
      </c>
      <c r="FC45" s="61">
        <v>30000</v>
      </c>
      <c r="FD45" s="61">
        <v>30000</v>
      </c>
      <c r="FE45" s="61">
        <v>30000</v>
      </c>
      <c r="FF45" s="61">
        <v>30000</v>
      </c>
      <c r="FG45" s="61">
        <v>30000</v>
      </c>
      <c r="FH45" s="61">
        <v>32800</v>
      </c>
      <c r="FI45" s="61">
        <v>32000</v>
      </c>
      <c r="FJ45" s="61">
        <v>30000</v>
      </c>
      <c r="FK45" s="61">
        <v>33000</v>
      </c>
      <c r="FL45" s="61">
        <v>34000</v>
      </c>
      <c r="FM45" s="61">
        <v>35000</v>
      </c>
      <c r="FN45" s="61">
        <v>35000</v>
      </c>
      <c r="FO45" s="61">
        <v>35000</v>
      </c>
      <c r="FP45" s="61">
        <v>35000</v>
      </c>
      <c r="FQ45" s="61">
        <v>35000</v>
      </c>
      <c r="FR45" s="61">
        <v>35000</v>
      </c>
      <c r="FS45" s="61">
        <v>35000</v>
      </c>
      <c r="FT45" s="61">
        <v>35000</v>
      </c>
      <c r="FU45" s="61">
        <v>35000</v>
      </c>
      <c r="FV45" s="61">
        <v>35000</v>
      </c>
      <c r="FW45" s="61">
        <v>35000</v>
      </c>
      <c r="FX45" s="61">
        <v>35000</v>
      </c>
      <c r="FY45" s="61">
        <v>35000</v>
      </c>
      <c r="FZ45" s="61">
        <v>35000</v>
      </c>
      <c r="GA45" s="61">
        <v>35000</v>
      </c>
      <c r="GB45" s="61">
        <v>35000</v>
      </c>
      <c r="GC45" s="61">
        <v>35000</v>
      </c>
      <c r="GD45" s="61">
        <v>35000</v>
      </c>
      <c r="GE45" s="61">
        <v>35000</v>
      </c>
      <c r="GF45" s="61">
        <v>35000</v>
      </c>
      <c r="GG45" s="61">
        <v>35000</v>
      </c>
      <c r="GH45" s="61">
        <v>35000</v>
      </c>
      <c r="GI45" s="61">
        <v>35000</v>
      </c>
      <c r="GJ45" s="61">
        <v>35000</v>
      </c>
      <c r="GK45" s="61">
        <v>35000</v>
      </c>
      <c r="GL45" s="61">
        <v>35000</v>
      </c>
      <c r="GM45" s="61">
        <v>35000</v>
      </c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</row>
    <row r="46" spans="1:217" x14ac:dyDescent="0.35">
      <c r="A46" s="10">
        <v>40</v>
      </c>
      <c r="B46" s="11" t="s">
        <v>66</v>
      </c>
      <c r="C46" s="10">
        <v>1</v>
      </c>
      <c r="D46" s="10" t="s">
        <v>24</v>
      </c>
      <c r="E46" s="67">
        <f>INDEX('Varian All'!$A$5:$A$104,MATCH(F46,'Varian All'!$B$5:$B$104,0))</f>
        <v>55</v>
      </c>
      <c r="F46" s="67" t="s">
        <v>77</v>
      </c>
      <c r="G46" s="68">
        <v>1</v>
      </c>
      <c r="H46" s="60" t="s">
        <v>106</v>
      </c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>
        <v>30000</v>
      </c>
      <c r="BM46" s="69">
        <v>30000</v>
      </c>
      <c r="BN46" s="69">
        <v>30000</v>
      </c>
      <c r="BO46" s="69">
        <v>30000</v>
      </c>
      <c r="BP46" s="69">
        <v>30000</v>
      </c>
      <c r="BQ46" s="69">
        <v>30000</v>
      </c>
      <c r="BR46" s="69">
        <v>30000</v>
      </c>
      <c r="BS46" s="69">
        <v>30000</v>
      </c>
      <c r="BT46" s="69">
        <v>30000</v>
      </c>
      <c r="BU46" s="69">
        <v>30000</v>
      </c>
      <c r="BV46" s="69">
        <v>30000</v>
      </c>
      <c r="BW46" s="69">
        <v>30000</v>
      </c>
      <c r="BX46" s="69">
        <v>30000</v>
      </c>
      <c r="BY46" s="69">
        <v>30000</v>
      </c>
      <c r="BZ46" s="69">
        <v>30000</v>
      </c>
      <c r="CA46" s="69">
        <v>25900</v>
      </c>
      <c r="CB46" s="69">
        <v>26000</v>
      </c>
      <c r="CC46" s="69">
        <v>22200</v>
      </c>
      <c r="CD46" s="69">
        <v>22750</v>
      </c>
      <c r="CE46" s="69">
        <v>28000</v>
      </c>
      <c r="CF46" s="69">
        <v>30000</v>
      </c>
      <c r="CG46" s="69">
        <v>30000</v>
      </c>
      <c r="CH46" s="69">
        <v>30000</v>
      </c>
      <c r="CI46" s="69">
        <v>70000</v>
      </c>
      <c r="CJ46" s="69">
        <v>130000</v>
      </c>
      <c r="CK46" s="69">
        <v>130000</v>
      </c>
      <c r="CL46" s="69">
        <v>130000</v>
      </c>
      <c r="CM46" s="69">
        <v>130000</v>
      </c>
      <c r="CN46" s="69">
        <v>30000</v>
      </c>
      <c r="CO46" s="69">
        <v>30000</v>
      </c>
      <c r="CP46" s="69">
        <v>30000</v>
      </c>
      <c r="CQ46" s="69">
        <v>30000</v>
      </c>
      <c r="CR46" s="69">
        <v>30000</v>
      </c>
      <c r="CS46" s="69">
        <v>30000</v>
      </c>
      <c r="CT46" s="69">
        <v>30000</v>
      </c>
      <c r="CU46" s="69">
        <v>30000</v>
      </c>
      <c r="CV46" s="69">
        <v>30000</v>
      </c>
      <c r="CW46" s="69">
        <v>35000</v>
      </c>
      <c r="CX46" s="69">
        <v>35000</v>
      </c>
      <c r="CY46" s="69">
        <v>35000</v>
      </c>
      <c r="CZ46" s="69">
        <v>35000</v>
      </c>
      <c r="DA46" s="69">
        <v>35000</v>
      </c>
      <c r="DB46" s="69">
        <v>35000</v>
      </c>
      <c r="DC46" s="69">
        <v>35000</v>
      </c>
      <c r="DD46" s="69">
        <v>35000</v>
      </c>
      <c r="DE46" s="69">
        <v>92000</v>
      </c>
      <c r="DF46" s="69">
        <v>130000</v>
      </c>
      <c r="DG46" s="69">
        <v>130000</v>
      </c>
      <c r="DH46" s="69">
        <v>130000</v>
      </c>
      <c r="DI46" s="69">
        <v>130000</v>
      </c>
      <c r="DJ46" s="61">
        <v>35000</v>
      </c>
      <c r="DK46" s="61">
        <v>35000</v>
      </c>
      <c r="DL46" s="61">
        <v>35000</v>
      </c>
      <c r="DM46" s="61">
        <v>35000</v>
      </c>
      <c r="DN46" s="61">
        <v>37400</v>
      </c>
      <c r="DO46" s="61">
        <v>38000</v>
      </c>
      <c r="DP46" s="61">
        <v>35000</v>
      </c>
      <c r="DQ46" s="61">
        <v>38000</v>
      </c>
      <c r="DR46" s="61">
        <v>38000</v>
      </c>
      <c r="DS46" s="61">
        <v>38000</v>
      </c>
      <c r="DT46" s="61">
        <v>38000</v>
      </c>
      <c r="DU46" s="61">
        <v>38000</v>
      </c>
      <c r="DV46" s="61">
        <v>38000</v>
      </c>
      <c r="DW46" s="61">
        <v>38000</v>
      </c>
      <c r="DX46" s="61">
        <v>38000</v>
      </c>
      <c r="DY46" s="61">
        <v>38000</v>
      </c>
      <c r="DZ46" s="61">
        <v>38000</v>
      </c>
      <c r="EA46" s="61">
        <v>38000</v>
      </c>
      <c r="EB46" s="61">
        <v>38000</v>
      </c>
      <c r="EC46" s="61">
        <v>38000</v>
      </c>
      <c r="ED46" s="61">
        <v>-38000</v>
      </c>
      <c r="EE46" s="61">
        <v>38000</v>
      </c>
      <c r="EF46" s="61">
        <v>38000</v>
      </c>
      <c r="EG46" s="61">
        <v>38000</v>
      </c>
      <c r="EH46" s="61">
        <v>38000</v>
      </c>
      <c r="EI46" s="61">
        <v>38000</v>
      </c>
      <c r="EJ46" s="61">
        <v>38000</v>
      </c>
      <c r="EK46" s="61">
        <v>38000</v>
      </c>
      <c r="EL46" s="61">
        <v>38000</v>
      </c>
      <c r="EM46" s="61">
        <v>38000</v>
      </c>
      <c r="EN46" s="61">
        <v>38000</v>
      </c>
      <c r="EO46" s="61">
        <v>38000</v>
      </c>
      <c r="EP46" s="61">
        <v>38000</v>
      </c>
      <c r="EQ46" s="61">
        <v>38000</v>
      </c>
      <c r="ER46" s="61">
        <v>38000</v>
      </c>
      <c r="ES46" s="61">
        <v>38000</v>
      </c>
      <c r="ET46" s="61">
        <v>38000</v>
      </c>
      <c r="EU46" s="61">
        <v>38000</v>
      </c>
      <c r="EV46" s="61">
        <v>38000</v>
      </c>
      <c r="EW46" s="61">
        <v>38000</v>
      </c>
      <c r="EX46" s="61">
        <v>38000</v>
      </c>
      <c r="EY46" s="61">
        <v>38000</v>
      </c>
      <c r="EZ46" s="61">
        <v>38000</v>
      </c>
      <c r="FA46" s="61">
        <v>38000</v>
      </c>
      <c r="FB46" s="61">
        <v>38000</v>
      </c>
      <c r="FC46" s="61">
        <v>38000</v>
      </c>
      <c r="FD46" s="61">
        <v>38000</v>
      </c>
      <c r="FE46" s="61">
        <v>38000</v>
      </c>
      <c r="FF46" s="61">
        <v>36800</v>
      </c>
      <c r="FG46" s="61">
        <v>35000</v>
      </c>
      <c r="FH46" s="61">
        <v>37800</v>
      </c>
      <c r="FI46" s="61">
        <v>36800</v>
      </c>
      <c r="FJ46" s="61">
        <v>35000</v>
      </c>
      <c r="FK46" s="61">
        <v>37400</v>
      </c>
      <c r="FL46" s="61">
        <v>38000</v>
      </c>
      <c r="FM46" s="61">
        <v>38000</v>
      </c>
      <c r="FN46" s="61">
        <v>38000</v>
      </c>
      <c r="FO46" s="61">
        <v>42600</v>
      </c>
      <c r="FP46" s="61">
        <v>45000</v>
      </c>
      <c r="FQ46" s="61">
        <v>45000</v>
      </c>
      <c r="FR46" s="61">
        <v>42200</v>
      </c>
      <c r="FS46" s="61">
        <v>38000</v>
      </c>
      <c r="FT46" s="61">
        <v>45000</v>
      </c>
      <c r="FU46" s="61">
        <v>45000</v>
      </c>
      <c r="FV46" s="61">
        <v>45000</v>
      </c>
      <c r="FW46" s="61">
        <v>45000</v>
      </c>
      <c r="FX46" s="61">
        <v>40800</v>
      </c>
      <c r="FY46" s="61">
        <v>45000</v>
      </c>
      <c r="FZ46" s="61">
        <v>45000</v>
      </c>
      <c r="GA46" s="61">
        <v>45000</v>
      </c>
      <c r="GB46" s="61">
        <v>45000</v>
      </c>
      <c r="GC46" s="61">
        <v>45000</v>
      </c>
      <c r="GD46" s="61">
        <v>45000</v>
      </c>
      <c r="GE46" s="61">
        <v>45000</v>
      </c>
      <c r="GF46" s="61">
        <v>45000</v>
      </c>
      <c r="GG46" s="61">
        <v>45000</v>
      </c>
      <c r="GH46" s="61">
        <v>45000</v>
      </c>
      <c r="GI46" s="61">
        <v>45000</v>
      </c>
      <c r="GJ46" s="61">
        <v>45000</v>
      </c>
      <c r="GK46" s="61">
        <v>45000</v>
      </c>
      <c r="GL46" s="61">
        <v>45000</v>
      </c>
      <c r="GM46" s="61">
        <v>45000</v>
      </c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</row>
    <row r="47" spans="1:217" x14ac:dyDescent="0.35">
      <c r="A47" s="10">
        <v>41</v>
      </c>
      <c r="B47" s="11" t="s">
        <v>67</v>
      </c>
      <c r="C47" s="10">
        <v>1</v>
      </c>
      <c r="D47" s="10" t="s">
        <v>24</v>
      </c>
      <c r="E47" s="67">
        <f>INDEX('Varian All'!$A$5:$A$104,MATCH(F47,'Varian All'!$B$5:$B$104,0))</f>
        <v>56</v>
      </c>
      <c r="F47" s="67" t="s">
        <v>78</v>
      </c>
      <c r="G47" s="68">
        <v>1</v>
      </c>
      <c r="H47" s="60" t="s">
        <v>24</v>
      </c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>
        <v>26000</v>
      </c>
      <c r="BL47" s="69">
        <v>26000</v>
      </c>
      <c r="BM47" s="69">
        <v>26400</v>
      </c>
      <c r="BN47" s="69">
        <v>26000</v>
      </c>
      <c r="BO47" s="69">
        <v>26500</v>
      </c>
      <c r="BP47" s="69">
        <v>26400</v>
      </c>
      <c r="BQ47" s="69">
        <v>26000</v>
      </c>
      <c r="BR47" s="69">
        <v>26000</v>
      </c>
      <c r="BS47" s="69">
        <v>26000</v>
      </c>
      <c r="BT47" s="69">
        <v>26800</v>
      </c>
      <c r="BU47" s="69">
        <v>28000</v>
      </c>
      <c r="BV47" s="69">
        <v>28000</v>
      </c>
      <c r="BW47" s="69">
        <v>28000</v>
      </c>
      <c r="BX47" s="69">
        <v>28000</v>
      </c>
      <c r="BY47" s="69">
        <v>28000</v>
      </c>
      <c r="BZ47" s="69">
        <v>28000</v>
      </c>
      <c r="CA47" s="69">
        <v>38000</v>
      </c>
      <c r="CB47" s="69">
        <v>38000</v>
      </c>
      <c r="CC47" s="69">
        <v>38000</v>
      </c>
      <c r="CD47" s="69">
        <v>38000</v>
      </c>
      <c r="CE47" s="69">
        <v>30500</v>
      </c>
      <c r="CF47" s="69">
        <v>28000</v>
      </c>
      <c r="CG47" s="69">
        <v>28000</v>
      </c>
      <c r="CH47" s="69">
        <v>28000</v>
      </c>
      <c r="CI47" s="69">
        <v>28600</v>
      </c>
      <c r="CJ47" s="69">
        <v>29000</v>
      </c>
      <c r="CK47" s="69">
        <v>29000</v>
      </c>
      <c r="CL47" s="69">
        <v>29000</v>
      </c>
      <c r="CM47" s="69">
        <v>29000</v>
      </c>
      <c r="CN47" s="69">
        <v>28000</v>
      </c>
      <c r="CO47" s="69">
        <v>28000</v>
      </c>
      <c r="CP47" s="69">
        <v>28000</v>
      </c>
      <c r="CQ47" s="69">
        <v>28200</v>
      </c>
      <c r="CR47" s="69">
        <v>28000</v>
      </c>
      <c r="CS47" s="69">
        <v>28000</v>
      </c>
      <c r="CT47" s="69">
        <v>28000</v>
      </c>
      <c r="CU47" s="69">
        <v>28000</v>
      </c>
      <c r="CV47" s="69">
        <v>28000</v>
      </c>
      <c r="CW47" s="69">
        <v>30000</v>
      </c>
      <c r="CX47" s="69">
        <v>30000</v>
      </c>
      <c r="CY47" s="69">
        <v>30000</v>
      </c>
      <c r="CZ47" s="69">
        <v>30000</v>
      </c>
      <c r="DA47" s="69">
        <v>30000</v>
      </c>
      <c r="DB47" s="69">
        <v>30000</v>
      </c>
      <c r="DC47" s="69">
        <v>30000</v>
      </c>
      <c r="DD47" s="69">
        <v>30000</v>
      </c>
      <c r="DE47" s="69">
        <v>29400</v>
      </c>
      <c r="DF47" s="69">
        <v>29000</v>
      </c>
      <c r="DG47" s="69">
        <v>29000</v>
      </c>
      <c r="DH47" s="69">
        <v>29000</v>
      </c>
      <c r="DI47" s="69">
        <v>29000</v>
      </c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</row>
    <row r="48" spans="1:217" x14ac:dyDescent="0.35">
      <c r="A48" s="10">
        <v>42</v>
      </c>
      <c r="B48" s="11" t="s">
        <v>68</v>
      </c>
      <c r="C48" s="10">
        <v>1</v>
      </c>
      <c r="D48" s="10" t="s">
        <v>24</v>
      </c>
      <c r="E48" s="67">
        <f>INDEX('Varian All'!$A$5:$A$104,MATCH(F48,'Varian All'!$B$5:$B$104,0))</f>
        <v>57</v>
      </c>
      <c r="F48" s="67" t="s">
        <v>79</v>
      </c>
      <c r="G48" s="68">
        <v>1</v>
      </c>
      <c r="H48" s="60" t="s">
        <v>106</v>
      </c>
      <c r="I48" s="69">
        <v>10000</v>
      </c>
      <c r="J48" s="69">
        <v>10000</v>
      </c>
      <c r="K48" s="69">
        <v>10000</v>
      </c>
      <c r="L48" s="69">
        <v>10000</v>
      </c>
      <c r="M48" s="69">
        <v>10000</v>
      </c>
      <c r="N48" s="69">
        <v>10000</v>
      </c>
      <c r="O48" s="69">
        <v>10000</v>
      </c>
      <c r="P48" s="69">
        <v>10000</v>
      </c>
      <c r="Q48" s="69">
        <v>10000</v>
      </c>
      <c r="R48" s="69">
        <v>10000</v>
      </c>
      <c r="S48" s="69">
        <v>10000</v>
      </c>
      <c r="T48" s="69">
        <v>10000</v>
      </c>
      <c r="U48" s="69">
        <v>10000</v>
      </c>
      <c r="V48" s="69">
        <v>10000</v>
      </c>
      <c r="W48" s="69">
        <v>10000</v>
      </c>
      <c r="X48" s="69">
        <v>10000</v>
      </c>
      <c r="Y48" s="69">
        <v>10000</v>
      </c>
      <c r="Z48" s="69">
        <v>10000</v>
      </c>
      <c r="AA48" s="69">
        <v>10000</v>
      </c>
      <c r="AB48" s="69">
        <v>10000</v>
      </c>
      <c r="AC48" s="69">
        <v>10000</v>
      </c>
      <c r="AD48" s="69">
        <v>10000</v>
      </c>
      <c r="AE48" s="69">
        <v>10000</v>
      </c>
      <c r="AF48" s="69">
        <v>10000</v>
      </c>
      <c r="AG48" s="69">
        <v>10000</v>
      </c>
      <c r="AH48" s="69">
        <v>10000</v>
      </c>
      <c r="AI48" s="69">
        <v>10000</v>
      </c>
      <c r="AJ48" s="69">
        <v>10000</v>
      </c>
      <c r="AK48" s="69">
        <v>10000</v>
      </c>
      <c r="AL48" s="69">
        <v>10000</v>
      </c>
      <c r="AM48" s="69">
        <v>10000</v>
      </c>
      <c r="AN48" s="69">
        <v>9600</v>
      </c>
      <c r="AO48" s="69">
        <v>10000</v>
      </c>
      <c r="AP48" s="69">
        <v>10000</v>
      </c>
      <c r="AQ48" s="69">
        <v>10000</v>
      </c>
      <c r="AR48" s="69">
        <v>10000</v>
      </c>
      <c r="AS48" s="69">
        <v>10000</v>
      </c>
      <c r="AT48" s="69">
        <v>10000</v>
      </c>
      <c r="AU48" s="69">
        <v>10000</v>
      </c>
      <c r="AV48" s="69">
        <v>10000</v>
      </c>
      <c r="AW48" s="69">
        <v>10000</v>
      </c>
      <c r="AX48" s="69">
        <v>10000</v>
      </c>
      <c r="AY48" s="69">
        <v>10000</v>
      </c>
      <c r="AZ48" s="69">
        <v>10000</v>
      </c>
      <c r="BA48" s="69">
        <v>10000</v>
      </c>
      <c r="BB48" s="69">
        <v>10000</v>
      </c>
      <c r="BC48" s="69">
        <v>10000</v>
      </c>
      <c r="BD48" s="69">
        <v>10000</v>
      </c>
      <c r="BE48" s="69">
        <v>10000</v>
      </c>
      <c r="BF48" s="69">
        <v>10000</v>
      </c>
      <c r="BG48" s="69">
        <v>10000</v>
      </c>
      <c r="BH48" s="69">
        <v>10000</v>
      </c>
      <c r="BI48" s="69">
        <v>10000</v>
      </c>
      <c r="BJ48" s="69">
        <v>8400</v>
      </c>
      <c r="BK48" s="69">
        <v>8000</v>
      </c>
      <c r="BL48" s="69">
        <v>8000</v>
      </c>
      <c r="BM48" s="69">
        <v>8000</v>
      </c>
      <c r="BN48" s="69">
        <v>8000</v>
      </c>
      <c r="BO48" s="69">
        <v>8000</v>
      </c>
      <c r="BP48" s="69">
        <v>8000</v>
      </c>
      <c r="BQ48" s="69">
        <v>8000</v>
      </c>
      <c r="BR48" s="69">
        <v>8000</v>
      </c>
      <c r="BS48" s="69">
        <v>8000</v>
      </c>
      <c r="BT48" s="69">
        <v>8000</v>
      </c>
      <c r="BU48" s="69">
        <v>8000</v>
      </c>
      <c r="BV48" s="69">
        <v>8500</v>
      </c>
      <c r="BW48" s="69">
        <v>8000</v>
      </c>
      <c r="BX48" s="69">
        <v>8000</v>
      </c>
      <c r="BY48" s="69">
        <v>8000</v>
      </c>
      <c r="BZ48" s="69">
        <v>8000</v>
      </c>
      <c r="CA48" s="69">
        <v>130000</v>
      </c>
      <c r="CB48" s="69">
        <v>130000</v>
      </c>
      <c r="CC48" s="69">
        <v>130000</v>
      </c>
      <c r="CD48" s="69">
        <v>130000</v>
      </c>
      <c r="CE48" s="69">
        <v>38500</v>
      </c>
      <c r="CF48" s="69">
        <v>8000</v>
      </c>
      <c r="CG48" s="69">
        <v>8000</v>
      </c>
      <c r="CH48" s="69">
        <v>8000</v>
      </c>
      <c r="CI48" s="69">
        <v>18800</v>
      </c>
      <c r="CJ48" s="69">
        <v>35000</v>
      </c>
      <c r="CK48" s="69">
        <v>35000</v>
      </c>
      <c r="CL48" s="69">
        <v>35000</v>
      </c>
      <c r="CM48" s="69">
        <v>35000</v>
      </c>
      <c r="CN48" s="69">
        <v>8000</v>
      </c>
      <c r="CO48" s="69">
        <v>8000</v>
      </c>
      <c r="CP48" s="69">
        <v>8000</v>
      </c>
      <c r="CQ48" s="69">
        <v>8000</v>
      </c>
      <c r="CR48" s="69">
        <v>8000</v>
      </c>
      <c r="CS48" s="69">
        <v>8000</v>
      </c>
      <c r="CT48" s="69">
        <v>8000</v>
      </c>
      <c r="CU48" s="69">
        <v>8000</v>
      </c>
      <c r="CV48" s="69">
        <v>8000</v>
      </c>
      <c r="CW48" s="69">
        <v>28000</v>
      </c>
      <c r="CX48" s="69">
        <v>28000</v>
      </c>
      <c r="CY48" s="69">
        <v>28000</v>
      </c>
      <c r="CZ48" s="69">
        <v>28000</v>
      </c>
      <c r="DA48" s="69">
        <v>28000</v>
      </c>
      <c r="DB48" s="69">
        <v>28000</v>
      </c>
      <c r="DC48" s="69">
        <v>28000</v>
      </c>
      <c r="DD48" s="69">
        <v>28000</v>
      </c>
      <c r="DE48" s="69">
        <v>32200</v>
      </c>
      <c r="DF48" s="69">
        <v>35000</v>
      </c>
      <c r="DG48" s="69">
        <v>35000</v>
      </c>
      <c r="DH48" s="69">
        <v>35000</v>
      </c>
      <c r="DI48" s="69">
        <v>35000</v>
      </c>
      <c r="DJ48" s="61">
        <v>30000</v>
      </c>
      <c r="DK48" s="61">
        <v>30000</v>
      </c>
      <c r="DL48" s="61">
        <v>30000</v>
      </c>
      <c r="DM48" s="61">
        <v>30000</v>
      </c>
      <c r="DN48" s="61">
        <v>30000</v>
      </c>
      <c r="DO48" s="61">
        <v>30000</v>
      </c>
      <c r="DP48" s="61">
        <v>30000</v>
      </c>
      <c r="DQ48" s="61">
        <v>30000</v>
      </c>
      <c r="DR48" s="61">
        <v>28400</v>
      </c>
      <c r="DS48" s="61">
        <v>28000</v>
      </c>
      <c r="DT48" s="61">
        <v>28000</v>
      </c>
      <c r="DU48" s="61">
        <v>28000</v>
      </c>
      <c r="DV48" s="61">
        <v>28000</v>
      </c>
      <c r="DW48" s="61">
        <v>28000</v>
      </c>
      <c r="DX48" s="61">
        <v>28000</v>
      </c>
      <c r="DY48" s="61">
        <v>28000</v>
      </c>
      <c r="DZ48" s="61">
        <v>28000</v>
      </c>
      <c r="EA48" s="61">
        <v>30000</v>
      </c>
      <c r="EB48" s="61">
        <v>30000</v>
      </c>
      <c r="EC48" s="61">
        <v>30000</v>
      </c>
      <c r="ED48" s="61">
        <v>-30000</v>
      </c>
      <c r="EE48" s="61">
        <v>30000</v>
      </c>
      <c r="EF48" s="61">
        <v>30000</v>
      </c>
      <c r="EG48" s="61">
        <v>30000</v>
      </c>
      <c r="EH48" s="61">
        <v>30000</v>
      </c>
      <c r="EI48" s="61">
        <v>30000</v>
      </c>
      <c r="EJ48" s="61">
        <v>30000</v>
      </c>
      <c r="EK48" s="61">
        <v>30000</v>
      </c>
      <c r="EL48" s="61">
        <v>30000</v>
      </c>
      <c r="EM48" s="61">
        <v>30000</v>
      </c>
      <c r="EN48" s="61">
        <v>30000</v>
      </c>
      <c r="EO48" s="61">
        <v>30000</v>
      </c>
      <c r="EP48" s="61">
        <v>30000</v>
      </c>
      <c r="EQ48" s="61">
        <v>30000</v>
      </c>
      <c r="ER48" s="61">
        <v>30000</v>
      </c>
      <c r="ES48" s="61">
        <v>30000</v>
      </c>
      <c r="ET48" s="61">
        <v>30000</v>
      </c>
      <c r="EU48" s="61">
        <v>30000</v>
      </c>
      <c r="EV48" s="61">
        <v>30000</v>
      </c>
      <c r="EW48" s="61">
        <v>30000</v>
      </c>
      <c r="EX48" s="61">
        <v>30000</v>
      </c>
      <c r="EY48" s="61">
        <v>30000</v>
      </c>
      <c r="EZ48" s="61">
        <v>30000</v>
      </c>
      <c r="FA48" s="61">
        <v>30000</v>
      </c>
      <c r="FB48" s="61">
        <v>30000</v>
      </c>
      <c r="FC48" s="61">
        <v>30000</v>
      </c>
      <c r="FD48" s="61">
        <v>30000</v>
      </c>
      <c r="FE48" s="61">
        <v>30000</v>
      </c>
      <c r="FF48" s="61">
        <v>30000</v>
      </c>
      <c r="FG48" s="61">
        <v>30000</v>
      </c>
      <c r="FH48" s="61">
        <v>30000</v>
      </c>
      <c r="FI48" s="61">
        <v>30000</v>
      </c>
      <c r="FJ48" s="61">
        <v>30000</v>
      </c>
      <c r="FK48" s="61">
        <v>30000</v>
      </c>
      <c r="FL48" s="61">
        <v>30000</v>
      </c>
      <c r="FM48" s="61">
        <v>30000</v>
      </c>
      <c r="FN48" s="61">
        <v>30000</v>
      </c>
      <c r="FO48" s="61">
        <v>30000</v>
      </c>
      <c r="FP48" s="61">
        <v>30000</v>
      </c>
      <c r="FQ48" s="61">
        <v>30000</v>
      </c>
      <c r="FR48" s="61">
        <v>30000</v>
      </c>
      <c r="FS48" s="61">
        <v>30000</v>
      </c>
      <c r="FT48" s="61">
        <v>30000</v>
      </c>
      <c r="FU48" s="61">
        <v>30000</v>
      </c>
      <c r="FV48" s="61">
        <v>30000</v>
      </c>
      <c r="FW48" s="61">
        <v>30000</v>
      </c>
      <c r="FX48" s="61">
        <v>30000</v>
      </c>
      <c r="FY48" s="61">
        <v>30000</v>
      </c>
      <c r="FZ48" s="61">
        <v>30000</v>
      </c>
      <c r="GA48" s="61">
        <v>30000</v>
      </c>
      <c r="GB48" s="61">
        <v>30000</v>
      </c>
      <c r="GC48" s="61">
        <v>30000</v>
      </c>
      <c r="GD48" s="61">
        <v>30000</v>
      </c>
      <c r="GE48" s="61">
        <v>30000</v>
      </c>
      <c r="GF48" s="61">
        <v>30000</v>
      </c>
      <c r="GG48" s="61">
        <v>30000</v>
      </c>
      <c r="GH48" s="61">
        <v>30000</v>
      </c>
      <c r="GI48" s="61">
        <v>30000</v>
      </c>
      <c r="GJ48" s="61">
        <v>30000</v>
      </c>
      <c r="GK48" s="61">
        <v>30000</v>
      </c>
      <c r="GL48" s="61">
        <v>30000</v>
      </c>
      <c r="GM48" s="61">
        <v>30000</v>
      </c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</row>
    <row r="49" spans="1:217" x14ac:dyDescent="0.35">
      <c r="A49" s="10">
        <v>43</v>
      </c>
      <c r="B49" s="11" t="s">
        <v>69</v>
      </c>
      <c r="C49" s="10">
        <v>1</v>
      </c>
      <c r="D49" s="10" t="s">
        <v>24</v>
      </c>
      <c r="E49" s="67">
        <f>INDEX('Varian All'!$A$5:$A$104,MATCH(F49,'Varian All'!$B$5:$B$104,0))</f>
        <v>58</v>
      </c>
      <c r="F49" s="67" t="s">
        <v>80</v>
      </c>
      <c r="G49" s="68">
        <v>1</v>
      </c>
      <c r="H49" s="60" t="s">
        <v>106</v>
      </c>
      <c r="I49" s="69">
        <v>2500</v>
      </c>
      <c r="J49" s="69">
        <v>2500</v>
      </c>
      <c r="K49" s="69">
        <v>2500</v>
      </c>
      <c r="L49" s="69">
        <v>2500</v>
      </c>
      <c r="M49" s="69">
        <v>2500</v>
      </c>
      <c r="N49" s="69">
        <v>2500</v>
      </c>
      <c r="O49" s="69">
        <v>2500</v>
      </c>
      <c r="P49" s="69">
        <v>2500</v>
      </c>
      <c r="Q49" s="69">
        <v>2500</v>
      </c>
      <c r="R49" s="69">
        <v>2500</v>
      </c>
      <c r="S49" s="69">
        <v>2500</v>
      </c>
      <c r="T49" s="69">
        <v>2500</v>
      </c>
      <c r="U49" s="69">
        <v>2500</v>
      </c>
      <c r="V49" s="69">
        <v>2500</v>
      </c>
      <c r="W49" s="69">
        <v>2500</v>
      </c>
      <c r="X49" s="69">
        <v>2500</v>
      </c>
      <c r="Y49" s="69">
        <v>2500</v>
      </c>
      <c r="Z49" s="69">
        <v>2500</v>
      </c>
      <c r="AA49" s="69">
        <v>2500</v>
      </c>
      <c r="AB49" s="69">
        <v>2500</v>
      </c>
      <c r="AC49" s="69">
        <v>2500</v>
      </c>
      <c r="AD49" s="69">
        <v>2500</v>
      </c>
      <c r="AE49" s="69">
        <v>2500</v>
      </c>
      <c r="AF49" s="69">
        <v>2500</v>
      </c>
      <c r="AG49" s="69">
        <v>2500</v>
      </c>
      <c r="AH49" s="69">
        <v>2600</v>
      </c>
      <c r="AI49" s="69">
        <v>2500</v>
      </c>
      <c r="AJ49" s="69">
        <v>2500</v>
      </c>
      <c r="AK49" s="69">
        <v>2500</v>
      </c>
      <c r="AL49" s="69">
        <v>2500</v>
      </c>
      <c r="AM49" s="69">
        <v>2500</v>
      </c>
      <c r="AN49" s="69">
        <v>2500</v>
      </c>
      <c r="AO49" s="69">
        <v>2500</v>
      </c>
      <c r="AP49" s="69">
        <v>2500</v>
      </c>
      <c r="AQ49" s="69">
        <v>2500</v>
      </c>
      <c r="AR49" s="69">
        <v>2500</v>
      </c>
      <c r="AS49" s="69">
        <v>2500</v>
      </c>
      <c r="AT49" s="69">
        <v>2500</v>
      </c>
      <c r="AU49" s="69">
        <v>2500</v>
      </c>
      <c r="AV49" s="69">
        <v>2500</v>
      </c>
      <c r="AW49" s="69">
        <v>2500</v>
      </c>
      <c r="AX49" s="69">
        <v>2500</v>
      </c>
      <c r="AY49" s="69">
        <v>2500</v>
      </c>
      <c r="AZ49" s="69">
        <v>2500</v>
      </c>
      <c r="BA49" s="69">
        <v>2500</v>
      </c>
      <c r="BB49" s="69">
        <v>2500</v>
      </c>
      <c r="BC49" s="69">
        <v>2500</v>
      </c>
      <c r="BD49" s="69">
        <v>2500</v>
      </c>
      <c r="BE49" s="69">
        <v>2500</v>
      </c>
      <c r="BF49" s="69">
        <v>2500</v>
      </c>
      <c r="BG49" s="69">
        <v>2500</v>
      </c>
      <c r="BH49" s="69">
        <v>2500</v>
      </c>
      <c r="BI49" s="69">
        <v>2500</v>
      </c>
      <c r="BJ49" s="69">
        <v>2500</v>
      </c>
      <c r="BK49" s="69">
        <v>2500</v>
      </c>
      <c r="BL49" s="69">
        <v>2500</v>
      </c>
      <c r="BM49" s="69">
        <v>2500</v>
      </c>
      <c r="BN49" s="69">
        <v>2500</v>
      </c>
      <c r="BO49" s="69">
        <v>2500</v>
      </c>
      <c r="BP49" s="69">
        <v>2500</v>
      </c>
      <c r="BQ49" s="69">
        <v>2500</v>
      </c>
      <c r="BR49" s="69">
        <v>2500</v>
      </c>
      <c r="BS49" s="69">
        <v>2500</v>
      </c>
      <c r="BT49" s="69">
        <v>2500</v>
      </c>
      <c r="BU49" s="69">
        <v>2500</v>
      </c>
      <c r="BV49" s="69">
        <v>2500</v>
      </c>
      <c r="BW49" s="69">
        <v>2500</v>
      </c>
      <c r="BX49" s="69">
        <v>2500</v>
      </c>
      <c r="BY49" s="69">
        <v>2500</v>
      </c>
      <c r="BZ49" s="69">
        <v>2500</v>
      </c>
      <c r="CA49" s="69">
        <v>29000</v>
      </c>
      <c r="CB49" s="69">
        <v>29000</v>
      </c>
      <c r="CC49" s="69">
        <v>29000</v>
      </c>
      <c r="CD49" s="69">
        <v>29000</v>
      </c>
      <c r="CE49" s="69">
        <v>9125</v>
      </c>
      <c r="CF49" s="69">
        <v>2500</v>
      </c>
      <c r="CG49" s="69">
        <v>2500</v>
      </c>
      <c r="CH49" s="69">
        <v>2500</v>
      </c>
      <c r="CI49" s="69">
        <v>13500</v>
      </c>
      <c r="CJ49" s="69">
        <v>30000</v>
      </c>
      <c r="CK49" s="69">
        <v>30000</v>
      </c>
      <c r="CL49" s="69">
        <v>30000</v>
      </c>
      <c r="CM49" s="69">
        <v>30000</v>
      </c>
      <c r="CN49" s="69">
        <v>2500</v>
      </c>
      <c r="CO49" s="69">
        <v>2500</v>
      </c>
      <c r="CP49" s="69">
        <v>2500</v>
      </c>
      <c r="CQ49" s="69">
        <v>2500</v>
      </c>
      <c r="CR49" s="69">
        <v>2500</v>
      </c>
      <c r="CS49" s="69">
        <v>2500</v>
      </c>
      <c r="CT49" s="69">
        <v>2500</v>
      </c>
      <c r="CU49" s="69">
        <v>2500</v>
      </c>
      <c r="CV49" s="69">
        <v>2500</v>
      </c>
      <c r="CW49" s="69">
        <v>8000</v>
      </c>
      <c r="CX49" s="69">
        <v>8000</v>
      </c>
      <c r="CY49" s="69">
        <v>8000</v>
      </c>
      <c r="CZ49" s="69">
        <v>8000</v>
      </c>
      <c r="DA49" s="69">
        <v>8000</v>
      </c>
      <c r="DB49" s="69">
        <v>8000</v>
      </c>
      <c r="DC49" s="69">
        <v>8000</v>
      </c>
      <c r="DD49" s="69">
        <v>8000</v>
      </c>
      <c r="DE49" s="69">
        <v>21200</v>
      </c>
      <c r="DF49" s="69">
        <v>30000</v>
      </c>
      <c r="DG49" s="69">
        <v>30000</v>
      </c>
      <c r="DH49" s="69">
        <v>30000</v>
      </c>
      <c r="DI49" s="69">
        <v>30000</v>
      </c>
      <c r="DJ49" s="61">
        <v>8000</v>
      </c>
      <c r="DK49" s="61">
        <v>8000</v>
      </c>
      <c r="DL49" s="61">
        <v>8000</v>
      </c>
      <c r="DM49" s="61">
        <v>8000</v>
      </c>
      <c r="DN49" s="61">
        <v>8000</v>
      </c>
      <c r="DO49" s="61">
        <v>8000</v>
      </c>
      <c r="DP49" s="61">
        <v>8000</v>
      </c>
      <c r="DQ49" s="61">
        <v>8000</v>
      </c>
      <c r="DR49" s="61">
        <v>8000</v>
      </c>
      <c r="DS49" s="61">
        <v>8000</v>
      </c>
      <c r="DT49" s="61">
        <v>8000</v>
      </c>
      <c r="DU49" s="61">
        <v>8000</v>
      </c>
      <c r="DV49" s="61">
        <v>8000</v>
      </c>
      <c r="DW49" s="61">
        <v>8000</v>
      </c>
      <c r="DX49" s="61">
        <v>8000</v>
      </c>
      <c r="DY49" s="61">
        <v>8000</v>
      </c>
      <c r="DZ49" s="61">
        <v>8000</v>
      </c>
      <c r="EA49" s="61">
        <v>8000</v>
      </c>
      <c r="EB49" s="61">
        <v>8000</v>
      </c>
      <c r="EC49" s="61">
        <v>8000</v>
      </c>
      <c r="ED49" s="61">
        <v>-8000</v>
      </c>
      <c r="EE49" s="61">
        <v>8000</v>
      </c>
      <c r="EF49" s="61">
        <v>8000</v>
      </c>
      <c r="EG49" s="61">
        <v>8000</v>
      </c>
      <c r="EH49" s="61">
        <v>8000</v>
      </c>
      <c r="EI49" s="61">
        <v>8000</v>
      </c>
      <c r="EJ49" s="61">
        <v>8000</v>
      </c>
      <c r="EK49" s="61">
        <v>8000</v>
      </c>
      <c r="EL49" s="61">
        <v>8000</v>
      </c>
      <c r="EM49" s="61">
        <v>8000</v>
      </c>
      <c r="EN49" s="61">
        <v>8000</v>
      </c>
      <c r="EO49" s="61">
        <v>8000</v>
      </c>
      <c r="EP49" s="61">
        <v>8000</v>
      </c>
      <c r="EQ49" s="61">
        <v>8000</v>
      </c>
      <c r="ER49" s="61">
        <v>8000</v>
      </c>
      <c r="ES49" s="61">
        <v>8000</v>
      </c>
      <c r="ET49" s="61">
        <v>8000</v>
      </c>
      <c r="EU49" s="61">
        <v>8000</v>
      </c>
      <c r="EV49" s="61">
        <v>8000</v>
      </c>
      <c r="EW49" s="61">
        <v>8000</v>
      </c>
      <c r="EX49" s="61">
        <v>8000</v>
      </c>
      <c r="EY49" s="61">
        <v>8000</v>
      </c>
      <c r="EZ49" s="61">
        <v>8000</v>
      </c>
      <c r="FA49" s="61">
        <v>8000</v>
      </c>
      <c r="FB49" s="61">
        <v>8000</v>
      </c>
      <c r="FC49" s="61">
        <v>8000</v>
      </c>
      <c r="FD49" s="61">
        <v>8000</v>
      </c>
      <c r="FE49" s="61">
        <v>8000</v>
      </c>
      <c r="FF49" s="61">
        <v>8000</v>
      </c>
      <c r="FG49" s="61">
        <v>8000</v>
      </c>
      <c r="FH49" s="61">
        <v>8000</v>
      </c>
      <c r="FI49" s="61">
        <v>8000</v>
      </c>
      <c r="FJ49" s="61">
        <v>8000</v>
      </c>
      <c r="FK49" s="61">
        <v>8000</v>
      </c>
      <c r="FL49" s="61">
        <v>8000</v>
      </c>
      <c r="FM49" s="61">
        <v>8000</v>
      </c>
      <c r="FN49" s="61">
        <v>8000</v>
      </c>
      <c r="FO49" s="61">
        <v>8000</v>
      </c>
      <c r="FP49" s="61">
        <v>8000</v>
      </c>
      <c r="FQ49" s="61">
        <v>8000</v>
      </c>
      <c r="FR49" s="61">
        <v>8000</v>
      </c>
      <c r="FS49" s="61">
        <v>8000</v>
      </c>
      <c r="FT49" s="61">
        <v>8000</v>
      </c>
      <c r="FU49" s="61">
        <v>8000</v>
      </c>
      <c r="FV49" s="61">
        <v>8000</v>
      </c>
      <c r="FW49" s="61">
        <v>8000</v>
      </c>
      <c r="FX49" s="61">
        <v>8000</v>
      </c>
      <c r="FY49" s="61">
        <v>8000</v>
      </c>
      <c r="FZ49" s="61">
        <v>8000</v>
      </c>
      <c r="GA49" s="61">
        <v>8000</v>
      </c>
      <c r="GB49" s="61">
        <v>8000</v>
      </c>
      <c r="GC49" s="61">
        <v>8000</v>
      </c>
      <c r="GD49" s="61">
        <v>8000</v>
      </c>
      <c r="GE49" s="61">
        <v>8000</v>
      </c>
      <c r="GF49" s="61">
        <v>8000</v>
      </c>
      <c r="GG49" s="61">
        <v>8000</v>
      </c>
      <c r="GH49" s="61">
        <v>8000</v>
      </c>
      <c r="GI49" s="61">
        <v>8000</v>
      </c>
      <c r="GJ49" s="61">
        <v>8000</v>
      </c>
      <c r="GK49" s="61">
        <v>8000</v>
      </c>
      <c r="GL49" s="61">
        <v>8000</v>
      </c>
      <c r="GM49" s="61">
        <v>8000</v>
      </c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</row>
    <row r="50" spans="1:217" x14ac:dyDescent="0.35">
      <c r="A50" s="10">
        <v>44</v>
      </c>
      <c r="B50" s="11" t="s">
        <v>70</v>
      </c>
      <c r="C50" s="10">
        <v>1</v>
      </c>
      <c r="D50" s="10" t="s">
        <v>24</v>
      </c>
      <c r="E50" s="67">
        <f>INDEX('Varian All'!$A$5:$A$104,MATCH(F50,'Varian All'!$B$5:$B$104,0))</f>
        <v>59</v>
      </c>
      <c r="F50" s="67" t="s">
        <v>81</v>
      </c>
      <c r="G50" s="68">
        <v>1</v>
      </c>
      <c r="H50" s="60" t="s">
        <v>109</v>
      </c>
      <c r="I50" s="69">
        <v>27000</v>
      </c>
      <c r="J50" s="69">
        <v>24600</v>
      </c>
      <c r="K50" s="69">
        <v>24000</v>
      </c>
      <c r="L50" s="69">
        <v>24000</v>
      </c>
      <c r="M50" s="69">
        <v>24000</v>
      </c>
      <c r="N50" s="69">
        <v>24000</v>
      </c>
      <c r="O50" s="69">
        <v>24000</v>
      </c>
      <c r="P50" s="69">
        <v>24000</v>
      </c>
      <c r="Q50" s="69">
        <v>24000</v>
      </c>
      <c r="R50" s="69">
        <v>24000</v>
      </c>
      <c r="S50" s="69">
        <v>24000</v>
      </c>
      <c r="T50" s="69">
        <v>24000</v>
      </c>
      <c r="U50" s="69">
        <v>24000</v>
      </c>
      <c r="V50" s="69">
        <v>24000</v>
      </c>
      <c r="W50" s="69">
        <v>24000</v>
      </c>
      <c r="X50" s="69">
        <v>24000</v>
      </c>
      <c r="Y50" s="69">
        <v>24000</v>
      </c>
      <c r="Z50" s="69">
        <v>24000</v>
      </c>
      <c r="AA50" s="69">
        <v>24000</v>
      </c>
      <c r="AB50" s="69">
        <v>27200</v>
      </c>
      <c r="AC50" s="69">
        <v>28000</v>
      </c>
      <c r="AD50" s="69">
        <v>27250</v>
      </c>
      <c r="AE50" s="69">
        <v>28000</v>
      </c>
      <c r="AF50" s="69">
        <v>28000</v>
      </c>
      <c r="AG50" s="69">
        <v>28000</v>
      </c>
      <c r="AH50" s="69">
        <v>28000</v>
      </c>
      <c r="AI50" s="69">
        <v>28000</v>
      </c>
      <c r="AJ50" s="69">
        <v>28000</v>
      </c>
      <c r="AK50" s="69">
        <v>26400</v>
      </c>
      <c r="AL50" s="69">
        <v>26000</v>
      </c>
      <c r="AM50" s="69">
        <v>26500</v>
      </c>
      <c r="AN50" s="69">
        <v>26000</v>
      </c>
      <c r="AO50" s="69">
        <v>25600</v>
      </c>
      <c r="AP50" s="69">
        <v>26000</v>
      </c>
      <c r="AQ50" s="69">
        <v>26000</v>
      </c>
      <c r="AR50" s="69">
        <v>26000</v>
      </c>
      <c r="AS50" s="69">
        <v>26000</v>
      </c>
      <c r="AT50" s="69">
        <v>26000</v>
      </c>
      <c r="AU50" s="69">
        <v>26000</v>
      </c>
      <c r="AV50" s="69">
        <v>26000</v>
      </c>
      <c r="AW50" s="69">
        <v>26200</v>
      </c>
      <c r="AX50" s="69">
        <v>26000</v>
      </c>
      <c r="AY50" s="69">
        <v>26000</v>
      </c>
      <c r="AZ50" s="69">
        <v>26000</v>
      </c>
      <c r="BA50" s="69">
        <v>26000</v>
      </c>
      <c r="BB50" s="69">
        <v>26000</v>
      </c>
      <c r="BC50" s="69">
        <v>26000</v>
      </c>
      <c r="BD50" s="69">
        <v>26000</v>
      </c>
      <c r="BE50" s="69">
        <v>26000</v>
      </c>
      <c r="BF50" s="69">
        <v>26000</v>
      </c>
      <c r="BG50" s="69">
        <v>26000</v>
      </c>
      <c r="BH50" s="69">
        <v>26000</v>
      </c>
      <c r="BI50" s="69">
        <v>26000</v>
      </c>
      <c r="BJ50" s="69">
        <v>23800</v>
      </c>
      <c r="BK50" s="69">
        <v>21400</v>
      </c>
      <c r="BL50" s="69">
        <v>21000</v>
      </c>
      <c r="BM50" s="69">
        <v>21000</v>
      </c>
      <c r="BN50" s="69">
        <v>21000</v>
      </c>
      <c r="BO50" s="69">
        <v>21000</v>
      </c>
      <c r="BP50" s="69">
        <v>21000</v>
      </c>
      <c r="BQ50" s="69">
        <v>21000</v>
      </c>
      <c r="BR50" s="69">
        <v>21000</v>
      </c>
      <c r="BS50" s="69">
        <v>21000</v>
      </c>
      <c r="BT50" s="69">
        <v>21000</v>
      </c>
      <c r="BU50" s="69">
        <v>21000</v>
      </c>
      <c r="BV50" s="69">
        <v>21000</v>
      </c>
      <c r="BW50" s="69">
        <v>21000</v>
      </c>
      <c r="BX50" s="69">
        <v>22200</v>
      </c>
      <c r="BY50" s="69">
        <v>26000</v>
      </c>
      <c r="BZ50" s="69">
        <v>25200</v>
      </c>
      <c r="CA50" s="69">
        <v>35000</v>
      </c>
      <c r="CB50" s="69">
        <v>35000</v>
      </c>
      <c r="CC50" s="69">
        <v>35000</v>
      </c>
      <c r="CD50" s="69">
        <v>35000</v>
      </c>
      <c r="CE50" s="69">
        <v>27500</v>
      </c>
      <c r="CF50" s="69">
        <v>25000</v>
      </c>
      <c r="CG50" s="69">
        <v>25000</v>
      </c>
      <c r="CH50" s="69">
        <v>25000</v>
      </c>
      <c r="CI50" s="69">
        <v>26200</v>
      </c>
      <c r="CJ50" s="69">
        <v>28000</v>
      </c>
      <c r="CK50" s="69">
        <v>28000</v>
      </c>
      <c r="CL50" s="69">
        <v>28000</v>
      </c>
      <c r="CM50" s="69">
        <v>28000</v>
      </c>
      <c r="CN50" s="69">
        <v>25000</v>
      </c>
      <c r="CO50" s="69">
        <v>25000</v>
      </c>
      <c r="CP50" s="69">
        <v>25000</v>
      </c>
      <c r="CQ50" s="69">
        <v>25000</v>
      </c>
      <c r="CR50" s="69">
        <v>25000</v>
      </c>
      <c r="CS50" s="69">
        <v>25000</v>
      </c>
      <c r="CT50" s="69">
        <v>25000</v>
      </c>
      <c r="CU50" s="69">
        <v>25000</v>
      </c>
      <c r="CV50" s="69">
        <v>25000</v>
      </c>
      <c r="CW50" s="69">
        <v>2500</v>
      </c>
      <c r="CX50" s="69">
        <v>2500</v>
      </c>
      <c r="CY50" s="69">
        <v>2500</v>
      </c>
      <c r="CZ50" s="69">
        <v>2500</v>
      </c>
      <c r="DA50" s="69">
        <v>2500</v>
      </c>
      <c r="DB50" s="69">
        <v>2500</v>
      </c>
      <c r="DC50" s="69">
        <v>2500</v>
      </c>
      <c r="DD50" s="69">
        <v>2500</v>
      </c>
      <c r="DE50" s="69">
        <v>17800</v>
      </c>
      <c r="DF50" s="69">
        <v>28000</v>
      </c>
      <c r="DG50" s="69">
        <v>28000</v>
      </c>
      <c r="DH50" s="69">
        <v>28000</v>
      </c>
      <c r="DI50" s="69">
        <v>28000</v>
      </c>
      <c r="DJ50" s="61">
        <v>2500</v>
      </c>
      <c r="DK50" s="61">
        <v>2500</v>
      </c>
      <c r="DL50" s="61">
        <v>2500</v>
      </c>
      <c r="DM50" s="61">
        <v>2500</v>
      </c>
      <c r="DN50" s="61">
        <v>2500</v>
      </c>
      <c r="DO50" s="61">
        <v>2500</v>
      </c>
      <c r="DP50" s="61">
        <v>2500</v>
      </c>
      <c r="DQ50" s="61">
        <v>2500</v>
      </c>
      <c r="DR50" s="61">
        <v>2900</v>
      </c>
      <c r="DS50" s="61">
        <v>3000</v>
      </c>
      <c r="DT50" s="61">
        <v>3000</v>
      </c>
      <c r="DU50" s="61">
        <v>3000</v>
      </c>
      <c r="DV50" s="61">
        <v>2900</v>
      </c>
      <c r="DW50" s="61">
        <v>2500</v>
      </c>
      <c r="DX50" s="61">
        <v>2500</v>
      </c>
      <c r="DY50" s="61">
        <v>2500</v>
      </c>
      <c r="DZ50" s="61">
        <v>2500</v>
      </c>
      <c r="EA50" s="61">
        <v>2500</v>
      </c>
      <c r="EB50" s="61">
        <v>2500</v>
      </c>
      <c r="EC50" s="61">
        <v>2500</v>
      </c>
      <c r="ED50" s="61">
        <v>-2500</v>
      </c>
      <c r="EE50" s="61">
        <v>2500</v>
      </c>
      <c r="EF50" s="61">
        <v>3000</v>
      </c>
      <c r="EG50" s="61">
        <v>3000</v>
      </c>
      <c r="EH50" s="61">
        <v>3000</v>
      </c>
      <c r="EI50" s="61">
        <v>3000</v>
      </c>
      <c r="EJ50" s="61">
        <v>3000</v>
      </c>
      <c r="EK50" s="61">
        <v>3000</v>
      </c>
      <c r="EL50" s="61">
        <v>3000</v>
      </c>
      <c r="EM50" s="61">
        <v>3000</v>
      </c>
      <c r="EN50" s="61">
        <v>3000</v>
      </c>
      <c r="EO50" s="61">
        <v>3000</v>
      </c>
      <c r="EP50" s="61">
        <v>3000</v>
      </c>
      <c r="EQ50" s="61">
        <v>3000</v>
      </c>
      <c r="ER50" s="61">
        <v>3000</v>
      </c>
      <c r="ES50" s="61">
        <v>3000</v>
      </c>
      <c r="ET50" s="61">
        <v>3000</v>
      </c>
      <c r="EU50" s="61">
        <v>3000</v>
      </c>
      <c r="EV50" s="61">
        <v>3000</v>
      </c>
      <c r="EW50" s="61">
        <v>3000</v>
      </c>
      <c r="EX50" s="61">
        <v>3000</v>
      </c>
      <c r="EY50" s="61">
        <v>3000</v>
      </c>
      <c r="EZ50" s="61">
        <v>3000</v>
      </c>
      <c r="FA50" s="61">
        <v>3000</v>
      </c>
      <c r="FB50" s="61">
        <v>3000</v>
      </c>
      <c r="FC50" s="61">
        <v>3000</v>
      </c>
      <c r="FD50" s="61">
        <v>3000</v>
      </c>
      <c r="FE50" s="61">
        <v>3000</v>
      </c>
      <c r="FF50" s="61">
        <v>3000</v>
      </c>
      <c r="FG50" s="61">
        <v>3000</v>
      </c>
      <c r="FH50" s="61">
        <v>3000</v>
      </c>
      <c r="FI50" s="61">
        <v>3000</v>
      </c>
      <c r="FJ50" s="61">
        <v>3000</v>
      </c>
      <c r="FK50" s="61">
        <v>3000</v>
      </c>
      <c r="FL50" s="61">
        <v>3000</v>
      </c>
      <c r="FM50" s="61">
        <v>3000</v>
      </c>
      <c r="FN50" s="61">
        <v>3000</v>
      </c>
      <c r="FO50" s="61">
        <v>3000</v>
      </c>
      <c r="FP50" s="61">
        <v>3000</v>
      </c>
      <c r="FQ50" s="61">
        <v>3000</v>
      </c>
      <c r="FR50" s="61">
        <v>3000</v>
      </c>
      <c r="FS50" s="61">
        <v>3000</v>
      </c>
      <c r="FT50" s="61">
        <v>3000</v>
      </c>
      <c r="FU50" s="61">
        <v>3000</v>
      </c>
      <c r="FV50" s="61">
        <v>3000</v>
      </c>
      <c r="FW50" s="61">
        <v>3000</v>
      </c>
      <c r="FX50" s="61">
        <v>3000</v>
      </c>
      <c r="FY50" s="61">
        <v>3000</v>
      </c>
      <c r="FZ50" s="61">
        <v>3000</v>
      </c>
      <c r="GA50" s="61">
        <v>3000</v>
      </c>
      <c r="GB50" s="61">
        <v>3000</v>
      </c>
      <c r="GC50" s="61">
        <v>3000</v>
      </c>
      <c r="GD50" s="61">
        <v>3000</v>
      </c>
      <c r="GE50" s="61">
        <v>3000</v>
      </c>
      <c r="GF50" s="61">
        <v>3000</v>
      </c>
      <c r="GG50" s="61">
        <v>3000</v>
      </c>
      <c r="GH50" s="61">
        <v>3000</v>
      </c>
      <c r="GI50" s="61">
        <v>3000</v>
      </c>
      <c r="GJ50" s="61">
        <v>3000</v>
      </c>
      <c r="GK50" s="61">
        <v>3000</v>
      </c>
      <c r="GL50" s="61">
        <v>3000</v>
      </c>
      <c r="GM50" s="61">
        <v>3000</v>
      </c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</row>
    <row r="51" spans="1:217" x14ac:dyDescent="0.35">
      <c r="A51" s="10">
        <v>45</v>
      </c>
      <c r="B51" s="11" t="s">
        <v>71</v>
      </c>
      <c r="C51" s="10">
        <v>1</v>
      </c>
      <c r="D51" s="10" t="s">
        <v>24</v>
      </c>
      <c r="E51" s="67">
        <f>INDEX('Varian All'!$A$5:$A$104,MATCH(F51,'Varian All'!$B$5:$B$104,0))</f>
        <v>60</v>
      </c>
      <c r="F51" s="67" t="s">
        <v>83</v>
      </c>
      <c r="G51" s="68">
        <v>1</v>
      </c>
      <c r="H51" s="60" t="s">
        <v>24</v>
      </c>
      <c r="I51" s="69">
        <v>22000</v>
      </c>
      <c r="J51" s="69">
        <v>22000</v>
      </c>
      <c r="K51" s="69">
        <v>22000</v>
      </c>
      <c r="L51" s="69">
        <v>22000</v>
      </c>
      <c r="M51" s="69">
        <v>22000</v>
      </c>
      <c r="N51" s="69">
        <v>20000</v>
      </c>
      <c r="O51" s="69">
        <v>20000</v>
      </c>
      <c r="P51" s="69">
        <v>20000</v>
      </c>
      <c r="Q51" s="69">
        <v>20000</v>
      </c>
      <c r="R51" s="69">
        <v>20000</v>
      </c>
      <c r="S51" s="69">
        <v>20000</v>
      </c>
      <c r="T51" s="69">
        <v>20000</v>
      </c>
      <c r="U51" s="69">
        <v>20000</v>
      </c>
      <c r="V51" s="69">
        <v>20000</v>
      </c>
      <c r="W51" s="69">
        <v>20000</v>
      </c>
      <c r="X51" s="69">
        <v>20000</v>
      </c>
      <c r="Y51" s="69">
        <v>20000</v>
      </c>
      <c r="Z51" s="69">
        <v>20000</v>
      </c>
      <c r="AA51" s="69">
        <v>20000</v>
      </c>
      <c r="AB51" s="69">
        <v>23000</v>
      </c>
      <c r="AC51" s="69">
        <v>24400</v>
      </c>
      <c r="AD51" s="69">
        <v>25500</v>
      </c>
      <c r="AE51" s="69">
        <v>26000</v>
      </c>
      <c r="AF51" s="69">
        <v>26000</v>
      </c>
      <c r="AG51" s="69">
        <v>24800</v>
      </c>
      <c r="AH51" s="69">
        <v>23200</v>
      </c>
      <c r="AI51" s="69">
        <v>23000</v>
      </c>
      <c r="AJ51" s="69">
        <v>22400</v>
      </c>
      <c r="AK51" s="69">
        <v>22000</v>
      </c>
      <c r="AL51" s="69">
        <v>22000</v>
      </c>
      <c r="AM51" s="69">
        <v>23000</v>
      </c>
      <c r="AN51" s="69">
        <v>23200</v>
      </c>
      <c r="AO51" s="69">
        <v>22000</v>
      </c>
      <c r="AP51" s="69">
        <v>22000</v>
      </c>
      <c r="AQ51" s="69">
        <v>22000</v>
      </c>
      <c r="AR51" s="69">
        <v>22000</v>
      </c>
      <c r="AS51" s="69">
        <v>22400</v>
      </c>
      <c r="AT51" s="69">
        <v>22000</v>
      </c>
      <c r="AU51" s="69">
        <v>22000</v>
      </c>
      <c r="AV51" s="69">
        <v>22000</v>
      </c>
      <c r="AW51" s="69">
        <v>22000</v>
      </c>
      <c r="AX51" s="69">
        <v>22000</v>
      </c>
      <c r="AY51" s="69">
        <v>22000</v>
      </c>
      <c r="AZ51" s="69">
        <v>22000</v>
      </c>
      <c r="BA51" s="69">
        <v>22000</v>
      </c>
      <c r="BB51" s="69">
        <v>22000</v>
      </c>
      <c r="BC51" s="69">
        <v>22400</v>
      </c>
      <c r="BD51" s="69">
        <v>22000</v>
      </c>
      <c r="BE51" s="69">
        <v>22000</v>
      </c>
      <c r="BF51" s="69">
        <v>22000</v>
      </c>
      <c r="BG51" s="69">
        <v>22000</v>
      </c>
      <c r="BH51" s="69">
        <v>22000</v>
      </c>
      <c r="BI51" s="69">
        <v>22000</v>
      </c>
      <c r="BJ51" s="69">
        <v>20800</v>
      </c>
      <c r="BK51" s="69">
        <v>20000</v>
      </c>
      <c r="BL51" s="69">
        <v>20000</v>
      </c>
      <c r="BM51" s="69">
        <v>20000</v>
      </c>
      <c r="BN51" s="69">
        <v>20000</v>
      </c>
      <c r="BO51" s="69">
        <v>20000</v>
      </c>
      <c r="BP51" s="69">
        <v>20000</v>
      </c>
      <c r="BQ51" s="69">
        <v>20000</v>
      </c>
      <c r="BR51" s="69">
        <v>20000</v>
      </c>
      <c r="BS51" s="69">
        <v>20000</v>
      </c>
      <c r="BT51" s="69">
        <v>20000</v>
      </c>
      <c r="BU51" s="69">
        <v>20000</v>
      </c>
      <c r="BV51" s="69">
        <v>20000</v>
      </c>
      <c r="BW51" s="69">
        <v>20000</v>
      </c>
      <c r="BX51" s="69">
        <v>21600</v>
      </c>
      <c r="BY51" s="69">
        <v>26000</v>
      </c>
      <c r="BZ51" s="69">
        <v>25000</v>
      </c>
      <c r="CA51" s="69">
        <v>30000</v>
      </c>
      <c r="CB51" s="69">
        <v>30000</v>
      </c>
      <c r="CC51" s="69">
        <v>30000</v>
      </c>
      <c r="CD51" s="69">
        <v>30000</v>
      </c>
      <c r="CE51" s="69">
        <v>26250</v>
      </c>
      <c r="CF51" s="69">
        <v>25000</v>
      </c>
      <c r="CG51" s="69">
        <v>25000</v>
      </c>
      <c r="CH51" s="69">
        <v>25000</v>
      </c>
      <c r="CI51" s="69">
        <v>18200</v>
      </c>
      <c r="CJ51" s="69">
        <v>8000</v>
      </c>
      <c r="CK51" s="69">
        <v>8000</v>
      </c>
      <c r="CL51" s="69">
        <v>8000</v>
      </c>
      <c r="CM51" s="69">
        <v>8000</v>
      </c>
      <c r="CN51" s="69">
        <v>25000</v>
      </c>
      <c r="CO51" s="69">
        <v>25000</v>
      </c>
      <c r="CP51" s="69">
        <v>25000</v>
      </c>
      <c r="CQ51" s="69">
        <v>25000</v>
      </c>
      <c r="CR51" s="69">
        <v>25000</v>
      </c>
      <c r="CS51" s="69">
        <v>25000</v>
      </c>
      <c r="CT51" s="69">
        <v>25000</v>
      </c>
      <c r="CU51" s="69">
        <v>25000</v>
      </c>
      <c r="CV51" s="69">
        <v>25000</v>
      </c>
      <c r="CW51" s="69">
        <v>25000</v>
      </c>
      <c r="CX51" s="69">
        <v>25000</v>
      </c>
      <c r="CY51" s="69">
        <v>25000</v>
      </c>
      <c r="CZ51" s="69">
        <v>25000</v>
      </c>
      <c r="DA51" s="69">
        <v>25000</v>
      </c>
      <c r="DB51" s="69">
        <v>25000</v>
      </c>
      <c r="DC51" s="69">
        <v>25000</v>
      </c>
      <c r="DD51" s="69">
        <v>25000</v>
      </c>
      <c r="DE51" s="69">
        <v>14800</v>
      </c>
      <c r="DF51" s="69">
        <v>8000</v>
      </c>
      <c r="DG51" s="69">
        <v>8000</v>
      </c>
      <c r="DH51" s="69">
        <v>8000</v>
      </c>
      <c r="DI51" s="69">
        <v>8000</v>
      </c>
      <c r="DJ51" s="61">
        <v>26000</v>
      </c>
      <c r="DK51" s="61">
        <v>26000</v>
      </c>
      <c r="DL51" s="61">
        <v>26000</v>
      </c>
      <c r="DM51" s="61">
        <v>26000</v>
      </c>
      <c r="DN51" s="61">
        <v>26000</v>
      </c>
      <c r="DO51" s="61">
        <v>26000</v>
      </c>
      <c r="DP51" s="61">
        <v>26000</v>
      </c>
      <c r="DQ51" s="61">
        <v>26000</v>
      </c>
      <c r="DR51" s="61">
        <v>26000</v>
      </c>
      <c r="DS51" s="61">
        <v>26000</v>
      </c>
      <c r="DT51" s="61">
        <v>26000</v>
      </c>
      <c r="DU51" s="61">
        <v>26000</v>
      </c>
      <c r="DV51" s="61">
        <v>26000</v>
      </c>
      <c r="DW51" s="61">
        <v>26000</v>
      </c>
      <c r="DX51" s="61">
        <v>26000</v>
      </c>
      <c r="DY51" s="61">
        <v>26000</v>
      </c>
      <c r="DZ51" s="61">
        <v>26000</v>
      </c>
      <c r="EA51" s="61">
        <v>26000</v>
      </c>
      <c r="EB51" s="61">
        <v>26000</v>
      </c>
      <c r="EC51" s="61">
        <v>26000</v>
      </c>
      <c r="ED51" s="61">
        <v>-26000</v>
      </c>
      <c r="EE51" s="61">
        <v>26000</v>
      </c>
      <c r="EF51" s="61">
        <v>26000</v>
      </c>
      <c r="EG51" s="61">
        <v>26000</v>
      </c>
      <c r="EH51" s="61">
        <v>26000</v>
      </c>
      <c r="EI51" s="61">
        <v>26000</v>
      </c>
      <c r="EJ51" s="61">
        <v>26000</v>
      </c>
      <c r="EK51" s="61">
        <v>26000</v>
      </c>
      <c r="EL51" s="61">
        <v>26000</v>
      </c>
      <c r="EM51" s="61">
        <v>26000</v>
      </c>
      <c r="EN51" s="61">
        <v>26000</v>
      </c>
      <c r="EO51" s="61">
        <v>26000</v>
      </c>
      <c r="EP51" s="61">
        <v>26000</v>
      </c>
      <c r="EQ51" s="61">
        <v>26000</v>
      </c>
      <c r="ER51" s="61">
        <v>26000</v>
      </c>
      <c r="ES51" s="61">
        <v>26000</v>
      </c>
      <c r="ET51" s="61">
        <v>26000</v>
      </c>
      <c r="EU51" s="61">
        <v>26000</v>
      </c>
      <c r="EV51" s="61">
        <v>26000</v>
      </c>
      <c r="EW51" s="61">
        <v>26000</v>
      </c>
      <c r="EX51" s="61">
        <v>26000</v>
      </c>
      <c r="EY51" s="61">
        <v>26000</v>
      </c>
      <c r="EZ51" s="61">
        <v>26000</v>
      </c>
      <c r="FA51" s="61">
        <v>26000</v>
      </c>
      <c r="FB51" s="61">
        <v>26000</v>
      </c>
      <c r="FC51" s="61">
        <v>26000</v>
      </c>
      <c r="FD51" s="61">
        <v>26000</v>
      </c>
      <c r="FE51" s="61">
        <v>26000</v>
      </c>
      <c r="FF51" s="61">
        <v>26000</v>
      </c>
      <c r="FG51" s="61">
        <v>26000</v>
      </c>
      <c r="FH51" s="61">
        <v>26000</v>
      </c>
      <c r="FI51" s="61">
        <v>26000</v>
      </c>
      <c r="FJ51" s="61">
        <v>26000</v>
      </c>
      <c r="FK51" s="61">
        <v>26000</v>
      </c>
      <c r="FL51" s="61">
        <v>26000</v>
      </c>
      <c r="FM51" s="61">
        <v>26000</v>
      </c>
      <c r="FN51" s="61">
        <v>26000</v>
      </c>
      <c r="FO51" s="61">
        <v>26000</v>
      </c>
      <c r="FP51" s="61">
        <v>26000</v>
      </c>
      <c r="FQ51" s="61">
        <v>26000</v>
      </c>
      <c r="FR51" s="61">
        <v>26000</v>
      </c>
      <c r="FS51" s="61">
        <v>26000</v>
      </c>
      <c r="FT51" s="61">
        <v>26000</v>
      </c>
      <c r="FU51" s="61">
        <v>26000</v>
      </c>
      <c r="FV51" s="61">
        <v>26000</v>
      </c>
      <c r="FW51" s="61">
        <v>26000</v>
      </c>
      <c r="FX51" s="61">
        <v>26000</v>
      </c>
      <c r="FY51" s="61">
        <v>26000</v>
      </c>
      <c r="FZ51" s="61">
        <v>26000</v>
      </c>
      <c r="GA51" s="61">
        <v>26000</v>
      </c>
      <c r="GB51" s="61">
        <v>26000</v>
      </c>
      <c r="GC51" s="61">
        <v>26000</v>
      </c>
      <c r="GD51" s="61">
        <v>26000</v>
      </c>
      <c r="GE51" s="61">
        <v>26000</v>
      </c>
      <c r="GF51" s="61">
        <v>26000</v>
      </c>
      <c r="GG51" s="61">
        <v>26000</v>
      </c>
      <c r="GH51" s="61">
        <v>26000</v>
      </c>
      <c r="GI51" s="61">
        <v>26000</v>
      </c>
      <c r="GJ51" s="61">
        <v>26000</v>
      </c>
      <c r="GK51" s="61">
        <v>26000</v>
      </c>
      <c r="GL51" s="61">
        <v>26000</v>
      </c>
      <c r="GM51" s="61">
        <v>26000</v>
      </c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1"/>
      <c r="HE51" s="61"/>
      <c r="HF51" s="61"/>
      <c r="HG51" s="61"/>
      <c r="HH51" s="61"/>
      <c r="HI51" s="61"/>
    </row>
    <row r="52" spans="1:217" x14ac:dyDescent="0.35">
      <c r="A52" s="10">
        <v>46</v>
      </c>
      <c r="B52" s="11" t="s">
        <v>72</v>
      </c>
      <c r="C52" s="10">
        <v>1</v>
      </c>
      <c r="D52" s="10" t="s">
        <v>24</v>
      </c>
      <c r="E52" s="67">
        <f>INDEX('Varian All'!$A$5:$A$104,MATCH(F52,'Varian All'!$B$5:$B$104,0))</f>
        <v>61</v>
      </c>
      <c r="F52" s="67" t="s">
        <v>84</v>
      </c>
      <c r="G52" s="68">
        <v>1</v>
      </c>
      <c r="H52" s="60" t="s">
        <v>24</v>
      </c>
      <c r="I52" s="69">
        <v>3000</v>
      </c>
      <c r="J52" s="69">
        <v>3000</v>
      </c>
      <c r="K52" s="69">
        <v>3000</v>
      </c>
      <c r="L52" s="69">
        <v>3000</v>
      </c>
      <c r="M52" s="69">
        <v>3000</v>
      </c>
      <c r="N52" s="69">
        <v>3000</v>
      </c>
      <c r="O52" s="69">
        <v>3000</v>
      </c>
      <c r="P52" s="69">
        <v>3000</v>
      </c>
      <c r="Q52" s="69">
        <v>3000</v>
      </c>
      <c r="R52" s="69">
        <v>3000</v>
      </c>
      <c r="S52" s="69">
        <v>3000</v>
      </c>
      <c r="T52" s="69">
        <v>3000</v>
      </c>
      <c r="U52" s="69">
        <v>3000</v>
      </c>
      <c r="V52" s="69">
        <v>3000</v>
      </c>
      <c r="W52" s="69">
        <v>3000</v>
      </c>
      <c r="X52" s="69">
        <v>3000</v>
      </c>
      <c r="Y52" s="69">
        <v>3000</v>
      </c>
      <c r="Z52" s="69">
        <v>3000</v>
      </c>
      <c r="AA52" s="69">
        <v>3000</v>
      </c>
      <c r="AB52" s="69">
        <v>3000</v>
      </c>
      <c r="AC52" s="69">
        <v>3000</v>
      </c>
      <c r="AD52" s="69">
        <v>3000</v>
      </c>
      <c r="AE52" s="69">
        <v>3000</v>
      </c>
      <c r="AF52" s="69">
        <v>3000</v>
      </c>
      <c r="AG52" s="69">
        <v>3000</v>
      </c>
      <c r="AH52" s="69">
        <v>3000</v>
      </c>
      <c r="AI52" s="69">
        <v>3000</v>
      </c>
      <c r="AJ52" s="69">
        <v>3000</v>
      </c>
      <c r="AK52" s="69">
        <v>3000</v>
      </c>
      <c r="AL52" s="69">
        <v>3000</v>
      </c>
      <c r="AM52" s="69">
        <v>3000</v>
      </c>
      <c r="AN52" s="69">
        <v>3000</v>
      </c>
      <c r="AO52" s="69">
        <v>3000</v>
      </c>
      <c r="AP52" s="69">
        <v>3000</v>
      </c>
      <c r="AQ52" s="69">
        <v>3000</v>
      </c>
      <c r="AR52" s="69">
        <v>3000</v>
      </c>
      <c r="AS52" s="69">
        <v>3000</v>
      </c>
      <c r="AT52" s="69">
        <v>3000</v>
      </c>
      <c r="AU52" s="69">
        <v>3000</v>
      </c>
      <c r="AV52" s="69">
        <v>3000</v>
      </c>
      <c r="AW52" s="69">
        <v>3000</v>
      </c>
      <c r="AX52" s="69">
        <v>3000</v>
      </c>
      <c r="AY52" s="69">
        <v>3000</v>
      </c>
      <c r="AZ52" s="69">
        <v>3000</v>
      </c>
      <c r="BA52" s="69">
        <v>3000</v>
      </c>
      <c r="BB52" s="69">
        <v>3000</v>
      </c>
      <c r="BC52" s="69">
        <v>3000</v>
      </c>
      <c r="BD52" s="69">
        <v>3000</v>
      </c>
      <c r="BE52" s="69">
        <v>3000</v>
      </c>
      <c r="BF52" s="69">
        <v>3000</v>
      </c>
      <c r="BG52" s="69">
        <v>3000</v>
      </c>
      <c r="BH52" s="69">
        <v>3000</v>
      </c>
      <c r="BI52" s="69">
        <v>3000</v>
      </c>
      <c r="BJ52" s="69">
        <v>3000</v>
      </c>
      <c r="BK52" s="69">
        <v>3000</v>
      </c>
      <c r="BL52" s="69">
        <v>3000</v>
      </c>
      <c r="BM52" s="69">
        <v>3000</v>
      </c>
      <c r="BN52" s="69">
        <v>3000</v>
      </c>
      <c r="BO52" s="69">
        <v>3000</v>
      </c>
      <c r="BP52" s="69">
        <v>3000</v>
      </c>
      <c r="BQ52" s="69">
        <v>3000</v>
      </c>
      <c r="BR52" s="69">
        <v>3000</v>
      </c>
      <c r="BS52" s="69">
        <v>3000</v>
      </c>
      <c r="BT52" s="69">
        <v>3000</v>
      </c>
      <c r="BU52" s="69">
        <v>3000</v>
      </c>
      <c r="BV52" s="69">
        <v>3000</v>
      </c>
      <c r="BW52" s="69">
        <v>3000</v>
      </c>
      <c r="BX52" s="69">
        <v>3000</v>
      </c>
      <c r="BY52" s="69">
        <v>3000</v>
      </c>
      <c r="BZ52" s="69">
        <v>3000</v>
      </c>
      <c r="CA52" s="69">
        <v>28000</v>
      </c>
      <c r="CB52" s="69">
        <v>28000</v>
      </c>
      <c r="CC52" s="69">
        <v>28000</v>
      </c>
      <c r="CD52" s="69">
        <v>28000</v>
      </c>
      <c r="CE52" s="69">
        <v>9250</v>
      </c>
      <c r="CF52" s="69">
        <v>3000</v>
      </c>
      <c r="CG52" s="69">
        <v>3000</v>
      </c>
      <c r="CH52" s="69">
        <v>3000</v>
      </c>
      <c r="CI52" s="69">
        <v>2800</v>
      </c>
      <c r="CJ52" s="69">
        <v>2500</v>
      </c>
      <c r="CK52" s="69">
        <v>2500</v>
      </c>
      <c r="CL52" s="69">
        <v>2500</v>
      </c>
      <c r="CM52" s="69">
        <v>2500</v>
      </c>
      <c r="CN52" s="69">
        <v>3000</v>
      </c>
      <c r="CO52" s="69">
        <v>3000</v>
      </c>
      <c r="CP52" s="69">
        <v>3000</v>
      </c>
      <c r="CQ52" s="69">
        <v>3000</v>
      </c>
      <c r="CR52" s="69">
        <v>3000</v>
      </c>
      <c r="CS52" s="69">
        <v>3000</v>
      </c>
      <c r="CT52" s="69">
        <v>3000</v>
      </c>
      <c r="CU52" s="69">
        <v>3000</v>
      </c>
      <c r="CV52" s="69">
        <v>3000</v>
      </c>
      <c r="CW52" s="69">
        <v>25000</v>
      </c>
      <c r="CX52" s="69">
        <v>24000</v>
      </c>
      <c r="CY52" s="69">
        <v>23250</v>
      </c>
      <c r="CZ52" s="69">
        <v>24200</v>
      </c>
      <c r="DA52" s="69">
        <v>24000</v>
      </c>
      <c r="DB52" s="69">
        <v>24000</v>
      </c>
      <c r="DC52" s="69">
        <v>24000</v>
      </c>
      <c r="DD52" s="69">
        <v>24000</v>
      </c>
      <c r="DE52" s="69">
        <v>11100</v>
      </c>
      <c r="DF52" s="69">
        <v>2500</v>
      </c>
      <c r="DG52" s="69">
        <v>2500</v>
      </c>
      <c r="DH52" s="69">
        <v>2500</v>
      </c>
      <c r="DI52" s="69">
        <v>2500</v>
      </c>
      <c r="DJ52" s="61">
        <v>22000</v>
      </c>
      <c r="DK52" s="61">
        <v>22000</v>
      </c>
      <c r="DL52" s="61">
        <v>22000</v>
      </c>
      <c r="DM52" s="61">
        <v>22000</v>
      </c>
      <c r="DN52" s="61">
        <v>22000</v>
      </c>
      <c r="DO52" s="61">
        <v>22000</v>
      </c>
      <c r="DP52" s="61">
        <v>22000</v>
      </c>
      <c r="DQ52" s="61">
        <v>22000</v>
      </c>
      <c r="DR52" s="61">
        <v>22000</v>
      </c>
      <c r="DS52" s="61">
        <v>22000</v>
      </c>
      <c r="DT52" s="61">
        <v>22000</v>
      </c>
      <c r="DU52" s="61">
        <v>22000</v>
      </c>
      <c r="DV52" s="61">
        <v>22000</v>
      </c>
      <c r="DW52" s="61">
        <v>22000</v>
      </c>
      <c r="DX52" s="61">
        <v>22000</v>
      </c>
      <c r="DY52" s="61">
        <v>22000</v>
      </c>
      <c r="DZ52" s="61">
        <v>22000</v>
      </c>
      <c r="EA52" s="61">
        <v>22000</v>
      </c>
      <c r="EB52" s="61">
        <v>22000</v>
      </c>
      <c r="EC52" s="61">
        <v>22000</v>
      </c>
      <c r="ED52" s="61">
        <v>-22000</v>
      </c>
      <c r="EE52" s="61">
        <v>22000</v>
      </c>
      <c r="EF52" s="61">
        <v>22000</v>
      </c>
      <c r="EG52" s="61">
        <v>22000</v>
      </c>
      <c r="EH52" s="61">
        <v>22000</v>
      </c>
      <c r="EI52" s="61">
        <v>22000</v>
      </c>
      <c r="EJ52" s="61">
        <v>22000</v>
      </c>
      <c r="EK52" s="61">
        <v>22000</v>
      </c>
      <c r="EL52" s="61">
        <v>22000</v>
      </c>
      <c r="EM52" s="61">
        <v>22000</v>
      </c>
      <c r="EN52" s="61">
        <v>22000</v>
      </c>
      <c r="EO52" s="61">
        <v>22000</v>
      </c>
      <c r="EP52" s="61">
        <v>22000</v>
      </c>
      <c r="EQ52" s="61">
        <v>22000</v>
      </c>
      <c r="ER52" s="61">
        <v>22000</v>
      </c>
      <c r="ES52" s="61">
        <v>22000</v>
      </c>
      <c r="ET52" s="61">
        <v>22000</v>
      </c>
      <c r="EU52" s="61">
        <v>22000</v>
      </c>
      <c r="EV52" s="61">
        <v>22000</v>
      </c>
      <c r="EW52" s="61">
        <v>22000</v>
      </c>
      <c r="EX52" s="61">
        <v>22000</v>
      </c>
      <c r="EY52" s="61">
        <v>22000</v>
      </c>
      <c r="EZ52" s="61">
        <v>22000</v>
      </c>
      <c r="FA52" s="61">
        <v>22000</v>
      </c>
      <c r="FB52" s="61">
        <v>22000</v>
      </c>
      <c r="FC52" s="61">
        <v>22000</v>
      </c>
      <c r="FD52" s="61">
        <v>22000</v>
      </c>
      <c r="FE52" s="61">
        <v>22000</v>
      </c>
      <c r="FF52" s="61">
        <v>22000</v>
      </c>
      <c r="FG52" s="61">
        <v>22000</v>
      </c>
      <c r="FH52" s="61">
        <v>22000</v>
      </c>
      <c r="FI52" s="61">
        <v>22000</v>
      </c>
      <c r="FJ52" s="61">
        <v>22000</v>
      </c>
      <c r="FK52" s="61">
        <v>22000</v>
      </c>
      <c r="FL52" s="61">
        <v>22000</v>
      </c>
      <c r="FM52" s="61">
        <v>22000</v>
      </c>
      <c r="FN52" s="61">
        <v>22000</v>
      </c>
      <c r="FO52" s="61">
        <v>22000</v>
      </c>
      <c r="FP52" s="61">
        <v>22000</v>
      </c>
      <c r="FQ52" s="61">
        <v>22000</v>
      </c>
      <c r="FR52" s="61">
        <v>22000</v>
      </c>
      <c r="FS52" s="61">
        <v>22000</v>
      </c>
      <c r="FT52" s="61">
        <v>22000</v>
      </c>
      <c r="FU52" s="61">
        <v>22000</v>
      </c>
      <c r="FV52" s="61">
        <v>22000</v>
      </c>
      <c r="FW52" s="61">
        <v>22000</v>
      </c>
      <c r="FX52" s="61">
        <v>22000</v>
      </c>
      <c r="FY52" s="61">
        <v>22000</v>
      </c>
      <c r="FZ52" s="61">
        <v>22000</v>
      </c>
      <c r="GA52" s="61">
        <v>22000</v>
      </c>
      <c r="GB52" s="61">
        <v>22000</v>
      </c>
      <c r="GC52" s="61">
        <v>22000</v>
      </c>
      <c r="GD52" s="61">
        <v>22000</v>
      </c>
      <c r="GE52" s="61">
        <v>22000</v>
      </c>
      <c r="GF52" s="61">
        <v>22000</v>
      </c>
      <c r="GG52" s="61">
        <v>22000</v>
      </c>
      <c r="GH52" s="61">
        <v>22000</v>
      </c>
      <c r="GI52" s="61">
        <v>22000</v>
      </c>
      <c r="GJ52" s="61">
        <v>22000</v>
      </c>
      <c r="GK52" s="61">
        <v>22000</v>
      </c>
      <c r="GL52" s="61">
        <v>22000</v>
      </c>
      <c r="GM52" s="61">
        <v>22000</v>
      </c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</row>
    <row r="53" spans="1:217" x14ac:dyDescent="0.35">
      <c r="A53" s="10">
        <v>47</v>
      </c>
      <c r="B53" s="11" t="s">
        <v>73</v>
      </c>
      <c r="C53" s="10">
        <v>1</v>
      </c>
      <c r="D53" s="10" t="s">
        <v>24</v>
      </c>
      <c r="E53" s="67">
        <f>INDEX('Varian All'!$A$5:$A$104,MATCH(F53,'Varian All'!$B$5:$B$104,0))</f>
        <v>62</v>
      </c>
      <c r="F53" s="67" t="s">
        <v>88</v>
      </c>
      <c r="G53" s="68">
        <v>1</v>
      </c>
      <c r="H53" s="60" t="s">
        <v>24</v>
      </c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>
        <v>3000</v>
      </c>
      <c r="DK53" s="61">
        <v>3000</v>
      </c>
      <c r="DL53" s="61">
        <v>3000</v>
      </c>
      <c r="DM53" s="61">
        <v>3000</v>
      </c>
      <c r="DN53" s="61">
        <v>3000</v>
      </c>
      <c r="DO53" s="61">
        <v>3000</v>
      </c>
      <c r="DP53" s="61">
        <v>3000</v>
      </c>
      <c r="DQ53" s="61">
        <v>3000</v>
      </c>
      <c r="DR53" s="61">
        <v>3000</v>
      </c>
      <c r="DS53" s="61">
        <v>3000</v>
      </c>
      <c r="DT53" s="61">
        <v>3000</v>
      </c>
      <c r="DU53" s="61">
        <v>3000</v>
      </c>
      <c r="DV53" s="61">
        <v>3000</v>
      </c>
      <c r="DW53" s="61">
        <v>3000</v>
      </c>
      <c r="DX53" s="61">
        <v>3000</v>
      </c>
      <c r="DY53" s="61">
        <v>3000</v>
      </c>
      <c r="DZ53" s="61">
        <v>3000</v>
      </c>
      <c r="EA53" s="61">
        <v>3000</v>
      </c>
      <c r="EB53" s="61">
        <v>3000</v>
      </c>
      <c r="EC53" s="61">
        <v>3000</v>
      </c>
      <c r="ED53" s="61">
        <v>-3000</v>
      </c>
      <c r="EE53" s="61">
        <v>3000</v>
      </c>
      <c r="EF53" s="61">
        <v>3000</v>
      </c>
      <c r="EG53" s="61">
        <v>3000</v>
      </c>
      <c r="EH53" s="61">
        <v>3000</v>
      </c>
      <c r="EI53" s="61">
        <v>3000</v>
      </c>
      <c r="EJ53" s="61">
        <v>3000</v>
      </c>
      <c r="EK53" s="61">
        <v>3000</v>
      </c>
      <c r="EL53" s="61">
        <v>3000</v>
      </c>
      <c r="EM53" s="61">
        <v>3000</v>
      </c>
      <c r="EN53" s="61">
        <v>3000</v>
      </c>
      <c r="EO53" s="61">
        <v>3000</v>
      </c>
      <c r="EP53" s="61">
        <v>3000</v>
      </c>
      <c r="EQ53" s="61">
        <v>3000</v>
      </c>
      <c r="ER53" s="61">
        <v>3000</v>
      </c>
      <c r="ES53" s="61">
        <v>3000</v>
      </c>
      <c r="ET53" s="61">
        <v>3000</v>
      </c>
      <c r="EU53" s="61">
        <v>3000</v>
      </c>
      <c r="EV53" s="61">
        <v>3000</v>
      </c>
      <c r="EW53" s="61">
        <v>3000</v>
      </c>
      <c r="EX53" s="61">
        <v>3000</v>
      </c>
      <c r="EY53" s="61">
        <v>3000</v>
      </c>
      <c r="EZ53" s="61">
        <v>3000</v>
      </c>
      <c r="FA53" s="61">
        <v>3000</v>
      </c>
      <c r="FB53" s="61">
        <v>3000</v>
      </c>
      <c r="FC53" s="61">
        <v>3000</v>
      </c>
      <c r="FD53" s="61">
        <v>3000</v>
      </c>
      <c r="FE53" s="61">
        <v>3000</v>
      </c>
      <c r="FF53" s="61">
        <v>3000</v>
      </c>
      <c r="FG53" s="61">
        <v>3000</v>
      </c>
      <c r="FH53" s="61">
        <v>3000</v>
      </c>
      <c r="FI53" s="61">
        <v>3000</v>
      </c>
      <c r="FJ53" s="61">
        <v>3000</v>
      </c>
      <c r="FK53" s="61">
        <v>3000</v>
      </c>
      <c r="FL53" s="61">
        <v>3000</v>
      </c>
      <c r="FM53" s="61">
        <v>3000</v>
      </c>
      <c r="FN53" s="61">
        <v>3000</v>
      </c>
      <c r="FO53" s="61">
        <v>3000</v>
      </c>
      <c r="FP53" s="61">
        <v>3000</v>
      </c>
      <c r="FQ53" s="61">
        <v>3000</v>
      </c>
      <c r="FR53" s="61">
        <v>3000</v>
      </c>
      <c r="FS53" s="61">
        <v>3000</v>
      </c>
      <c r="FT53" s="61">
        <v>3000</v>
      </c>
      <c r="FU53" s="61">
        <v>3000</v>
      </c>
      <c r="FV53" s="61">
        <v>3000</v>
      </c>
      <c r="FW53" s="61">
        <v>3000</v>
      </c>
      <c r="FX53" s="61">
        <v>3000</v>
      </c>
      <c r="FY53" s="61">
        <v>3000</v>
      </c>
      <c r="FZ53" s="61">
        <v>3000</v>
      </c>
      <c r="GA53" s="61">
        <v>3000</v>
      </c>
      <c r="GB53" s="61">
        <v>3000</v>
      </c>
      <c r="GC53" s="61">
        <v>3000</v>
      </c>
      <c r="GD53" s="61">
        <v>3000</v>
      </c>
      <c r="GE53" s="61">
        <v>3000</v>
      </c>
      <c r="GF53" s="61">
        <v>3000</v>
      </c>
      <c r="GG53" s="61">
        <v>3000</v>
      </c>
      <c r="GH53" s="61">
        <v>3000</v>
      </c>
      <c r="GI53" s="61">
        <v>3000</v>
      </c>
      <c r="GJ53" s="61">
        <v>3000</v>
      </c>
      <c r="GK53" s="61">
        <v>3000</v>
      </c>
      <c r="GL53" s="61">
        <v>3000</v>
      </c>
      <c r="GM53" s="61">
        <v>3000</v>
      </c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</row>
    <row r="54" spans="1:217" x14ac:dyDescent="0.35">
      <c r="A54" s="10">
        <v>48</v>
      </c>
      <c r="B54" s="11" t="s">
        <v>74</v>
      </c>
      <c r="C54" s="10">
        <v>1</v>
      </c>
      <c r="D54" s="10" t="s">
        <v>24</v>
      </c>
      <c r="E54" s="47"/>
      <c r="F54" s="47"/>
      <c r="G54" s="50"/>
      <c r="H54" s="50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  <c r="GL54" s="47"/>
      <c r="GM54" s="47"/>
      <c r="GN54" s="47"/>
      <c r="GO54" s="47"/>
      <c r="GP54" s="47"/>
      <c r="GQ54" s="47"/>
      <c r="GR54" s="47"/>
      <c r="GS54" s="47"/>
      <c r="GT54" s="47"/>
      <c r="GU54" s="47"/>
      <c r="GV54" s="47"/>
      <c r="GW54" s="47"/>
      <c r="GX54" s="47"/>
      <c r="GY54" s="47"/>
      <c r="GZ54" s="47"/>
      <c r="HA54" s="47"/>
      <c r="HB54" s="47"/>
      <c r="HC54" s="47"/>
      <c r="HD54" s="47"/>
      <c r="HE54" s="47"/>
      <c r="HF54" s="47"/>
      <c r="HG54" s="47"/>
      <c r="HH54" s="47"/>
      <c r="HI54" s="47"/>
    </row>
    <row r="55" spans="1:217" x14ac:dyDescent="0.35">
      <c r="A55" s="10">
        <v>49</v>
      </c>
      <c r="B55" s="11" t="s">
        <v>75</v>
      </c>
      <c r="C55" s="10">
        <v>1</v>
      </c>
      <c r="D55" s="10" t="s">
        <v>24</v>
      </c>
      <c r="E55" s="47"/>
      <c r="F55" s="47"/>
      <c r="G55" s="50"/>
      <c r="H55" s="50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  <c r="GL55" s="47"/>
      <c r="GM55" s="47"/>
      <c r="GN55" s="47"/>
      <c r="GO55" s="47"/>
      <c r="GP55" s="47"/>
      <c r="GQ55" s="47"/>
      <c r="GR55" s="47"/>
      <c r="GS55" s="47"/>
      <c r="GT55" s="47"/>
      <c r="GU55" s="47"/>
      <c r="GV55" s="47"/>
      <c r="GW55" s="47"/>
      <c r="GX55" s="47"/>
      <c r="GY55" s="47"/>
      <c r="GZ55" s="47"/>
      <c r="HA55" s="47"/>
      <c r="HB55" s="47"/>
      <c r="HC55" s="47"/>
      <c r="HD55" s="47"/>
      <c r="HE55" s="47"/>
      <c r="HF55" s="47"/>
      <c r="HG55" s="47"/>
      <c r="HH55" s="47"/>
      <c r="HI55" s="47"/>
    </row>
    <row r="56" spans="1:217" x14ac:dyDescent="0.35">
      <c r="A56" s="10">
        <v>50</v>
      </c>
      <c r="B56" s="11" t="s">
        <v>76</v>
      </c>
      <c r="C56" s="10">
        <v>1</v>
      </c>
      <c r="D56" s="10" t="s">
        <v>24</v>
      </c>
      <c r="E56" s="47"/>
      <c r="F56" s="47"/>
      <c r="G56" s="50"/>
      <c r="H56" s="50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  <c r="GL56" s="47"/>
      <c r="GM56" s="47"/>
      <c r="GN56" s="47"/>
      <c r="GO56" s="47"/>
      <c r="GP56" s="47"/>
      <c r="GQ56" s="47"/>
      <c r="GR56" s="47"/>
      <c r="GS56" s="47"/>
      <c r="GT56" s="47"/>
      <c r="GU56" s="47"/>
      <c r="GV56" s="47"/>
      <c r="GW56" s="47"/>
      <c r="GX56" s="47"/>
      <c r="GY56" s="47"/>
      <c r="GZ56" s="47"/>
      <c r="HA56" s="47"/>
      <c r="HB56" s="47"/>
      <c r="HC56" s="47"/>
      <c r="HD56" s="47"/>
      <c r="HE56" s="47"/>
      <c r="HF56" s="47"/>
      <c r="HG56" s="47"/>
      <c r="HH56" s="47"/>
      <c r="HI56" s="47"/>
    </row>
    <row r="57" spans="1:217" x14ac:dyDescent="0.35">
      <c r="A57" s="10">
        <v>51</v>
      </c>
      <c r="B57" s="11" t="s">
        <v>77</v>
      </c>
      <c r="C57" s="10">
        <v>1</v>
      </c>
      <c r="D57" s="10" t="s">
        <v>24</v>
      </c>
      <c r="E57" s="47"/>
      <c r="F57" s="47"/>
      <c r="G57" s="50"/>
      <c r="H57" s="50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  <c r="GL57" s="47"/>
      <c r="GM57" s="47"/>
      <c r="GN57" s="47"/>
      <c r="GO57" s="47"/>
      <c r="GP57" s="47"/>
      <c r="GQ57" s="47"/>
      <c r="GR57" s="47"/>
      <c r="GS57" s="47"/>
      <c r="GT57" s="47"/>
      <c r="GU57" s="47"/>
      <c r="GV57" s="47"/>
      <c r="GW57" s="47"/>
      <c r="GX57" s="47"/>
      <c r="GY57" s="47"/>
      <c r="GZ57" s="47"/>
      <c r="HA57" s="47"/>
      <c r="HB57" s="47"/>
      <c r="HC57" s="47"/>
      <c r="HD57" s="47"/>
      <c r="HE57" s="47"/>
      <c r="HF57" s="47"/>
      <c r="HG57" s="47"/>
      <c r="HH57" s="47"/>
      <c r="HI57" s="47"/>
    </row>
    <row r="58" spans="1:217" x14ac:dyDescent="0.35">
      <c r="A58" s="10">
        <v>52</v>
      </c>
      <c r="B58" s="11" t="s">
        <v>78</v>
      </c>
      <c r="C58" s="10">
        <v>1</v>
      </c>
      <c r="D58" s="10" t="s">
        <v>24</v>
      </c>
      <c r="E58" s="47"/>
      <c r="F58" s="47"/>
      <c r="G58" s="50"/>
      <c r="H58" s="50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  <c r="GL58" s="47"/>
      <c r="GM58" s="47"/>
      <c r="GN58" s="47"/>
      <c r="GO58" s="47"/>
      <c r="GP58" s="47"/>
      <c r="GQ58" s="47"/>
      <c r="GR58" s="47"/>
      <c r="GS58" s="47"/>
      <c r="GT58" s="47"/>
      <c r="GU58" s="47"/>
      <c r="GV58" s="47"/>
      <c r="GW58" s="47"/>
      <c r="GX58" s="47"/>
      <c r="GY58" s="47"/>
      <c r="GZ58" s="47"/>
      <c r="HA58" s="47"/>
      <c r="HB58" s="47"/>
      <c r="HC58" s="47"/>
      <c r="HD58" s="47"/>
      <c r="HE58" s="47"/>
      <c r="HF58" s="47"/>
      <c r="HG58" s="47"/>
      <c r="HH58" s="47"/>
      <c r="HI58" s="47"/>
    </row>
    <row r="59" spans="1:217" x14ac:dyDescent="0.35">
      <c r="A59" s="10">
        <v>53</v>
      </c>
      <c r="B59" s="11" t="s">
        <v>79</v>
      </c>
      <c r="C59" s="10">
        <v>1</v>
      </c>
      <c r="D59" s="10" t="s">
        <v>24</v>
      </c>
      <c r="E59" s="47"/>
      <c r="F59" s="47"/>
      <c r="G59" s="50"/>
      <c r="H59" s="50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  <c r="GL59" s="47"/>
      <c r="GM59" s="47"/>
      <c r="GN59" s="47"/>
      <c r="GO59" s="47"/>
      <c r="GP59" s="47"/>
      <c r="GQ59" s="47"/>
      <c r="GR59" s="47"/>
      <c r="GS59" s="47"/>
      <c r="GT59" s="47"/>
      <c r="GU59" s="47"/>
      <c r="GV59" s="47"/>
      <c r="GW59" s="47"/>
      <c r="GX59" s="47"/>
      <c r="GY59" s="47"/>
      <c r="GZ59" s="47"/>
      <c r="HA59" s="47"/>
      <c r="HB59" s="47"/>
      <c r="HC59" s="47"/>
      <c r="HD59" s="47"/>
      <c r="HE59" s="47"/>
      <c r="HF59" s="47"/>
      <c r="HG59" s="47"/>
      <c r="HH59" s="47"/>
      <c r="HI59" s="47"/>
    </row>
    <row r="60" spans="1:217" x14ac:dyDescent="0.35">
      <c r="A60" s="10">
        <v>54</v>
      </c>
      <c r="B60" s="11" t="s">
        <v>80</v>
      </c>
      <c r="C60" s="10">
        <v>1</v>
      </c>
      <c r="D60" s="10" t="s">
        <v>24</v>
      </c>
      <c r="E60" s="47"/>
      <c r="F60" s="47"/>
      <c r="G60" s="50"/>
      <c r="H60" s="50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  <c r="GL60" s="47"/>
      <c r="GM60" s="47"/>
      <c r="GN60" s="47"/>
      <c r="GO60" s="47"/>
      <c r="GP60" s="47"/>
      <c r="GQ60" s="47"/>
      <c r="GR60" s="47"/>
      <c r="GS60" s="47"/>
      <c r="GT60" s="47"/>
      <c r="GU60" s="47"/>
      <c r="GV60" s="47"/>
      <c r="GW60" s="47"/>
      <c r="GX60" s="47"/>
      <c r="GY60" s="47"/>
      <c r="GZ60" s="47"/>
      <c r="HA60" s="47"/>
      <c r="HB60" s="47"/>
      <c r="HC60" s="47"/>
      <c r="HD60" s="47"/>
      <c r="HE60" s="47"/>
      <c r="HF60" s="47"/>
      <c r="HG60" s="47"/>
      <c r="HH60" s="47"/>
      <c r="HI60" s="47"/>
    </row>
    <row r="61" spans="1:217" x14ac:dyDescent="0.35">
      <c r="A61" s="10">
        <v>55</v>
      </c>
      <c r="B61" s="11" t="s">
        <v>81</v>
      </c>
      <c r="C61" s="10">
        <v>1</v>
      </c>
      <c r="D61" s="10" t="s">
        <v>82</v>
      </c>
      <c r="E61" s="47"/>
      <c r="F61" s="47"/>
      <c r="G61" s="50"/>
      <c r="H61" s="50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  <c r="GL61" s="47"/>
      <c r="GM61" s="47"/>
      <c r="GN61" s="47"/>
      <c r="GO61" s="47"/>
      <c r="GP61" s="47"/>
      <c r="GQ61" s="47"/>
      <c r="GR61" s="47"/>
      <c r="GS61" s="47"/>
      <c r="GT61" s="47"/>
      <c r="GU61" s="47"/>
      <c r="GV61" s="47"/>
      <c r="GW61" s="47"/>
      <c r="GX61" s="47"/>
      <c r="GY61" s="47"/>
      <c r="GZ61" s="47"/>
      <c r="HA61" s="47"/>
      <c r="HB61" s="47"/>
      <c r="HC61" s="47"/>
      <c r="HD61" s="47"/>
      <c r="HE61" s="47"/>
      <c r="HF61" s="47"/>
      <c r="HG61" s="47"/>
      <c r="HH61" s="47"/>
      <c r="HI61" s="47"/>
    </row>
    <row r="62" spans="1:217" x14ac:dyDescent="0.35">
      <c r="A62" s="10">
        <v>56</v>
      </c>
      <c r="B62" s="11" t="s">
        <v>83</v>
      </c>
      <c r="C62" s="10">
        <v>1</v>
      </c>
      <c r="D62" s="10" t="s">
        <v>24</v>
      </c>
      <c r="E62" s="47"/>
      <c r="F62" s="47"/>
      <c r="G62" s="50"/>
      <c r="H62" s="50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  <c r="GL62" s="47"/>
      <c r="GM62" s="47"/>
      <c r="GN62" s="47"/>
      <c r="GO62" s="47"/>
      <c r="GP62" s="47"/>
      <c r="GQ62" s="47"/>
      <c r="GR62" s="47"/>
      <c r="GS62" s="47"/>
      <c r="GT62" s="47"/>
      <c r="GU62" s="47"/>
      <c r="GV62" s="47"/>
      <c r="GW62" s="47"/>
      <c r="GX62" s="47"/>
      <c r="GY62" s="47"/>
      <c r="GZ62" s="47"/>
      <c r="HA62" s="47"/>
      <c r="HB62" s="47"/>
      <c r="HC62" s="47"/>
      <c r="HD62" s="47"/>
      <c r="HE62" s="47"/>
      <c r="HF62" s="47"/>
      <c r="HG62" s="47"/>
      <c r="HH62" s="47"/>
      <c r="HI62" s="47"/>
    </row>
    <row r="63" spans="1:217" x14ac:dyDescent="0.35">
      <c r="A63" s="10">
        <v>57</v>
      </c>
      <c r="B63" s="11" t="s">
        <v>84</v>
      </c>
      <c r="C63" s="10">
        <v>1</v>
      </c>
      <c r="D63" s="10" t="s">
        <v>24</v>
      </c>
      <c r="E63" s="47"/>
      <c r="F63" s="47"/>
      <c r="G63" s="50"/>
      <c r="H63" s="50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  <c r="GL63" s="47"/>
      <c r="GM63" s="47"/>
      <c r="GN63" s="47"/>
      <c r="GO63" s="47"/>
      <c r="GP63" s="47"/>
      <c r="GQ63" s="47"/>
      <c r="GR63" s="47"/>
      <c r="GS63" s="47"/>
      <c r="GT63" s="47"/>
      <c r="GU63" s="47"/>
      <c r="GV63" s="47"/>
      <c r="GW63" s="47"/>
      <c r="GX63" s="47"/>
      <c r="GY63" s="47"/>
      <c r="GZ63" s="47"/>
      <c r="HA63" s="47"/>
      <c r="HB63" s="47"/>
      <c r="HC63" s="47"/>
      <c r="HD63" s="47"/>
      <c r="HE63" s="47"/>
      <c r="HF63" s="47"/>
      <c r="HG63" s="47"/>
      <c r="HH63" s="47"/>
      <c r="HI63" s="47"/>
    </row>
    <row r="64" spans="1:217" x14ac:dyDescent="0.35">
      <c r="A64" s="10">
        <v>58</v>
      </c>
      <c r="B64" s="11" t="s">
        <v>85</v>
      </c>
      <c r="C64" s="10">
        <v>1</v>
      </c>
      <c r="D64" s="10" t="s">
        <v>24</v>
      </c>
      <c r="E64" s="47"/>
      <c r="F64" s="47"/>
      <c r="G64" s="50"/>
      <c r="H64" s="50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  <c r="GL64" s="47"/>
      <c r="GM64" s="47"/>
      <c r="GN64" s="47"/>
      <c r="GO64" s="47"/>
      <c r="GP64" s="47"/>
      <c r="GQ64" s="47"/>
      <c r="GR64" s="47"/>
      <c r="GS64" s="47"/>
      <c r="GT64" s="47"/>
      <c r="GU64" s="47"/>
      <c r="GV64" s="47"/>
      <c r="GW64" s="47"/>
      <c r="GX64" s="47"/>
      <c r="GY64" s="47"/>
      <c r="GZ64" s="47"/>
      <c r="HA64" s="47"/>
      <c r="HB64" s="47"/>
      <c r="HC64" s="47"/>
      <c r="HD64" s="47"/>
      <c r="HE64" s="47"/>
      <c r="HF64" s="47"/>
      <c r="HG64" s="47"/>
      <c r="HH64" s="47"/>
      <c r="HI64" s="47"/>
    </row>
    <row r="65" spans="1:217" x14ac:dyDescent="0.35">
      <c r="A65" s="10">
        <v>59</v>
      </c>
      <c r="B65" s="11" t="s">
        <v>86</v>
      </c>
      <c r="C65" s="10">
        <v>1</v>
      </c>
      <c r="D65" s="10" t="s">
        <v>24</v>
      </c>
      <c r="E65" s="47"/>
      <c r="F65" s="47"/>
      <c r="G65" s="50"/>
      <c r="H65" s="50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47"/>
      <c r="GY65" s="47"/>
      <c r="GZ65" s="47"/>
      <c r="HA65" s="47"/>
      <c r="HB65" s="47"/>
      <c r="HC65" s="47"/>
      <c r="HD65" s="47"/>
      <c r="HE65" s="47"/>
      <c r="HF65" s="47"/>
      <c r="HG65" s="47"/>
      <c r="HH65" s="47"/>
      <c r="HI65" s="47"/>
    </row>
    <row r="66" spans="1:217" x14ac:dyDescent="0.35">
      <c r="A66" s="12">
        <v>60</v>
      </c>
      <c r="B66" s="13" t="s">
        <v>87</v>
      </c>
      <c r="C66" s="12">
        <v>1</v>
      </c>
      <c r="D66" s="12" t="s">
        <v>24</v>
      </c>
      <c r="E66" s="47"/>
      <c r="F66" s="47"/>
      <c r="G66" s="50"/>
      <c r="H66" s="50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47"/>
      <c r="GY66" s="47"/>
      <c r="GZ66" s="47"/>
      <c r="HA66" s="47"/>
      <c r="HB66" s="47"/>
      <c r="HC66" s="47"/>
      <c r="HD66" s="47"/>
      <c r="HE66" s="47"/>
      <c r="HF66" s="47"/>
      <c r="HG66" s="47"/>
      <c r="HH66" s="47"/>
      <c r="HI66" s="47"/>
    </row>
  </sheetData>
  <mergeCells count="61">
    <mergeCell ref="A4:A6"/>
    <mergeCell ref="B4:B6"/>
    <mergeCell ref="C4:C6"/>
    <mergeCell ref="D4:D6"/>
    <mergeCell ref="I4:BH4"/>
    <mergeCell ref="A1:B1"/>
    <mergeCell ref="E1:F1"/>
    <mergeCell ref="A2:B2"/>
    <mergeCell ref="E2:F2"/>
    <mergeCell ref="I2:BI2"/>
    <mergeCell ref="BI4:DI4"/>
    <mergeCell ref="DJ4:FJ4"/>
    <mergeCell ref="FK4:HI4"/>
    <mergeCell ref="I5:M5"/>
    <mergeCell ref="N5:Q5"/>
    <mergeCell ref="R5:U5"/>
    <mergeCell ref="V5:Z5"/>
    <mergeCell ref="AA5:AD5"/>
    <mergeCell ref="AE5:AH5"/>
    <mergeCell ref="AI5:AM5"/>
    <mergeCell ref="CI5:CM5"/>
    <mergeCell ref="AN5:AQ5"/>
    <mergeCell ref="AR5:AU5"/>
    <mergeCell ref="AV5:AZ5"/>
    <mergeCell ref="BA5:BD5"/>
    <mergeCell ref="BE5:BH5"/>
    <mergeCell ref="BJ5:BM5"/>
    <mergeCell ref="BN5:BQ5"/>
    <mergeCell ref="BR5:BV5"/>
    <mergeCell ref="BW5:BZ5"/>
    <mergeCell ref="CA5:CD5"/>
    <mergeCell ref="CE5:CH5"/>
    <mergeCell ref="EK5:EN5"/>
    <mergeCell ref="CN5:CQ5"/>
    <mergeCell ref="CR5:CV5"/>
    <mergeCell ref="CW5:CZ5"/>
    <mergeCell ref="DA5:DD5"/>
    <mergeCell ref="DE5:DI5"/>
    <mergeCell ref="DJ5:DM5"/>
    <mergeCell ref="DN5:DQ5"/>
    <mergeCell ref="DR5:DV5"/>
    <mergeCell ref="DW5:DZ5"/>
    <mergeCell ref="EA5:EE5"/>
    <mergeCell ref="EF5:EJ5"/>
    <mergeCell ref="GJ5:GM5"/>
    <mergeCell ref="EO5:ER5"/>
    <mergeCell ref="ES5:EW5"/>
    <mergeCell ref="EX5:FA5"/>
    <mergeCell ref="FB5:FE5"/>
    <mergeCell ref="FF5:FJ5"/>
    <mergeCell ref="FK5:FN5"/>
    <mergeCell ref="FO5:FR5"/>
    <mergeCell ref="FS5:FW5"/>
    <mergeCell ref="FX5:GA5"/>
    <mergeCell ref="GB5:GE5"/>
    <mergeCell ref="GF5:GI5"/>
    <mergeCell ref="GN5:GQ5"/>
    <mergeCell ref="GR5:GV5"/>
    <mergeCell ref="GW5:GZ5"/>
    <mergeCell ref="HA5:HD5"/>
    <mergeCell ref="HE5:HH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E2509-D315-4A24-8867-66B38A82B67F}">
  <dimension ref="A1:HE71"/>
  <sheetViews>
    <sheetView topLeftCell="CH1" workbookViewId="0">
      <selection activeCell="CW43" sqref="CW43"/>
    </sheetView>
  </sheetViews>
  <sheetFormatPr defaultColWidth="8.81640625" defaultRowHeight="14.5" x14ac:dyDescent="0.35"/>
  <cols>
    <col min="1" max="1" width="5" bestFit="1" customWidth="1"/>
    <col min="2" max="2" width="55.453125" bestFit="1" customWidth="1"/>
    <col min="3" max="4" width="9.81640625" customWidth="1"/>
    <col min="5" max="5" width="8" customWidth="1"/>
  </cols>
  <sheetData>
    <row r="1" spans="1:213" ht="26" x14ac:dyDescent="0.35">
      <c r="A1" s="143" t="s">
        <v>0</v>
      </c>
      <c r="B1" s="143"/>
      <c r="C1" s="1"/>
      <c r="D1" s="1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C1" s="47"/>
      <c r="DD1" s="47"/>
      <c r="DE1" s="47"/>
      <c r="DF1" s="47"/>
      <c r="DG1" s="47"/>
      <c r="DH1" s="47"/>
      <c r="DI1" s="47"/>
      <c r="DJ1" s="47"/>
      <c r="DK1" s="47"/>
      <c r="DL1" s="47"/>
      <c r="DM1" s="47"/>
      <c r="DN1" s="47"/>
      <c r="DO1" s="47"/>
      <c r="DP1" s="47"/>
      <c r="DQ1" s="47"/>
      <c r="DR1" s="47"/>
      <c r="DS1" s="47"/>
      <c r="DT1" s="47"/>
      <c r="DU1" s="47"/>
      <c r="DV1" s="47"/>
      <c r="DW1" s="47"/>
      <c r="DX1" s="47"/>
      <c r="DY1" s="47"/>
      <c r="DZ1" s="47"/>
      <c r="EA1" s="47"/>
      <c r="EB1" s="47"/>
      <c r="EC1" s="47"/>
      <c r="ED1" s="47"/>
      <c r="EE1" s="47"/>
      <c r="EF1" s="47"/>
      <c r="EG1" s="47"/>
      <c r="EH1" s="47"/>
      <c r="EI1" s="47"/>
      <c r="EJ1" s="47"/>
      <c r="EK1" s="47"/>
      <c r="EL1" s="47"/>
      <c r="EM1" s="47"/>
      <c r="EN1" s="47"/>
      <c r="EO1" s="47"/>
      <c r="EP1" s="47"/>
      <c r="EQ1" s="47"/>
      <c r="ER1" s="47"/>
      <c r="ES1" s="47"/>
      <c r="ET1" s="47"/>
      <c r="EU1" s="47"/>
      <c r="EV1" s="47"/>
      <c r="EW1" s="47"/>
      <c r="EX1" s="47"/>
      <c r="EY1" s="47"/>
      <c r="EZ1" s="47"/>
      <c r="FA1" s="47"/>
      <c r="FB1" s="47"/>
      <c r="FC1" s="47"/>
      <c r="FD1" s="47"/>
      <c r="FE1" s="47"/>
      <c r="FF1" s="47"/>
      <c r="FG1" s="47"/>
      <c r="FH1" s="47"/>
      <c r="FI1" s="47"/>
      <c r="FJ1" s="47"/>
      <c r="FK1" s="47"/>
      <c r="FL1" s="47"/>
      <c r="FM1" s="47"/>
      <c r="FN1" s="47"/>
      <c r="FO1" s="47"/>
      <c r="FP1" s="47"/>
      <c r="FQ1" s="47"/>
      <c r="FR1" s="47"/>
      <c r="FS1" s="47"/>
      <c r="FT1" s="47"/>
      <c r="FU1" s="47"/>
      <c r="FV1" s="47"/>
      <c r="FW1" s="47"/>
      <c r="FX1" s="47"/>
      <c r="FY1" s="47"/>
      <c r="FZ1" s="47"/>
      <c r="GA1" s="47"/>
      <c r="GB1" s="47"/>
      <c r="GC1" s="47"/>
      <c r="GD1" s="47"/>
      <c r="GE1" s="47"/>
      <c r="GF1" s="47"/>
      <c r="GG1" s="47"/>
      <c r="GH1" s="47"/>
      <c r="GI1" s="47"/>
      <c r="GJ1" s="47"/>
      <c r="GK1" s="47"/>
      <c r="GL1" s="47"/>
      <c r="GM1" s="47"/>
      <c r="GN1" s="47"/>
      <c r="GO1" s="47"/>
      <c r="GP1" s="47"/>
      <c r="GQ1" s="47"/>
      <c r="GR1" s="47"/>
      <c r="GS1" s="47"/>
      <c r="GT1" s="47"/>
      <c r="GU1" s="47"/>
      <c r="GV1" s="47"/>
      <c r="GW1" s="47"/>
      <c r="GX1" s="47"/>
      <c r="GY1" s="47"/>
      <c r="GZ1" s="47"/>
      <c r="HA1" s="47"/>
      <c r="HB1" s="47"/>
      <c r="HC1" s="47"/>
      <c r="HD1" s="47"/>
      <c r="HE1" s="47"/>
    </row>
    <row r="2" spans="1:213" ht="18.5" x14ac:dyDescent="0.35">
      <c r="A2" s="144" t="s">
        <v>1</v>
      </c>
      <c r="B2" s="144"/>
      <c r="C2" s="4"/>
      <c r="D2" s="4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  <c r="AZ2" s="163"/>
      <c r="BA2" s="163"/>
      <c r="BB2" s="163"/>
      <c r="BC2" s="163"/>
      <c r="BD2" s="163"/>
      <c r="BE2" s="163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</row>
    <row r="3" spans="1:213" ht="18.5" x14ac:dyDescent="0.35">
      <c r="A3" s="3"/>
      <c r="B3" s="3"/>
      <c r="C3" s="4"/>
      <c r="D3" s="4"/>
      <c r="E3" s="50">
        <v>5</v>
      </c>
      <c r="F3" s="50">
        <v>6</v>
      </c>
      <c r="G3" s="50">
        <v>7</v>
      </c>
      <c r="H3" s="50">
        <v>8</v>
      </c>
      <c r="I3" s="50">
        <v>9</v>
      </c>
      <c r="J3" s="50">
        <v>10</v>
      </c>
      <c r="K3" s="50">
        <v>11</v>
      </c>
      <c r="L3" s="50">
        <v>12</v>
      </c>
      <c r="M3" s="50">
        <v>13</v>
      </c>
      <c r="N3" s="50">
        <v>14</v>
      </c>
      <c r="O3" s="50">
        <v>15</v>
      </c>
      <c r="P3" s="50">
        <v>16</v>
      </c>
      <c r="Q3" s="50">
        <v>17</v>
      </c>
      <c r="R3" s="50">
        <v>18</v>
      </c>
      <c r="S3" s="50">
        <v>19</v>
      </c>
      <c r="T3" s="50">
        <v>20</v>
      </c>
      <c r="U3" s="50">
        <v>21</v>
      </c>
      <c r="V3" s="50">
        <v>22</v>
      </c>
      <c r="W3" s="50">
        <v>23</v>
      </c>
      <c r="X3" s="50">
        <v>24</v>
      </c>
      <c r="Y3" s="50">
        <v>25</v>
      </c>
      <c r="Z3" s="50">
        <v>26</v>
      </c>
      <c r="AA3" s="50">
        <v>27</v>
      </c>
      <c r="AB3" s="50">
        <v>28</v>
      </c>
      <c r="AC3" s="50">
        <v>29</v>
      </c>
      <c r="AD3" s="50">
        <v>30</v>
      </c>
      <c r="AE3" s="50">
        <v>31</v>
      </c>
      <c r="AF3" s="50">
        <v>32</v>
      </c>
      <c r="AG3" s="50">
        <v>33</v>
      </c>
      <c r="AH3" s="50">
        <v>34</v>
      </c>
      <c r="AI3" s="50">
        <v>35</v>
      </c>
      <c r="AJ3" s="50">
        <v>36</v>
      </c>
      <c r="AK3" s="50">
        <v>37</v>
      </c>
      <c r="AL3" s="50">
        <v>38</v>
      </c>
      <c r="AM3" s="50">
        <v>39</v>
      </c>
      <c r="AN3" s="50">
        <v>40</v>
      </c>
      <c r="AO3" s="50">
        <v>41</v>
      </c>
      <c r="AP3" s="50">
        <v>42</v>
      </c>
      <c r="AQ3" s="50">
        <v>43</v>
      </c>
      <c r="AR3" s="50">
        <v>44</v>
      </c>
      <c r="AS3" s="50">
        <v>45</v>
      </c>
      <c r="AT3" s="50">
        <v>46</v>
      </c>
      <c r="AU3" s="50">
        <v>47</v>
      </c>
      <c r="AV3" s="50">
        <v>48</v>
      </c>
      <c r="AW3" s="50">
        <v>49</v>
      </c>
      <c r="AX3" s="50">
        <v>50</v>
      </c>
      <c r="AY3" s="50">
        <v>51</v>
      </c>
      <c r="AZ3" s="50">
        <v>52</v>
      </c>
      <c r="BA3" s="50">
        <v>53</v>
      </c>
      <c r="BB3" s="50">
        <v>54</v>
      </c>
      <c r="BC3" s="50">
        <v>55</v>
      </c>
      <c r="BD3" s="50">
        <v>56</v>
      </c>
      <c r="BE3" s="50">
        <v>57</v>
      </c>
      <c r="BF3" s="50">
        <v>58</v>
      </c>
      <c r="BG3" s="50">
        <v>59</v>
      </c>
      <c r="BH3" s="50">
        <v>60</v>
      </c>
      <c r="BI3" s="50">
        <v>61</v>
      </c>
      <c r="BJ3" s="50">
        <v>62</v>
      </c>
      <c r="BK3" s="50">
        <v>63</v>
      </c>
      <c r="BL3" s="50">
        <v>64</v>
      </c>
      <c r="BM3" s="50">
        <v>65</v>
      </c>
      <c r="BN3" s="50">
        <v>66</v>
      </c>
      <c r="BO3" s="50">
        <v>67</v>
      </c>
      <c r="BP3" s="50">
        <v>68</v>
      </c>
      <c r="BQ3" s="50">
        <v>69</v>
      </c>
      <c r="BR3" s="50">
        <v>70</v>
      </c>
      <c r="BS3" s="50">
        <v>71</v>
      </c>
      <c r="BT3" s="50">
        <v>72</v>
      </c>
      <c r="BU3" s="50">
        <v>73</v>
      </c>
      <c r="BV3" s="50">
        <v>74</v>
      </c>
      <c r="BW3" s="50">
        <v>75</v>
      </c>
      <c r="BX3" s="50">
        <v>76</v>
      </c>
      <c r="BY3" s="50">
        <v>77</v>
      </c>
      <c r="BZ3" s="50">
        <v>78</v>
      </c>
      <c r="CA3" s="50">
        <v>79</v>
      </c>
      <c r="CB3" s="50">
        <v>80</v>
      </c>
      <c r="CC3" s="50">
        <v>81</v>
      </c>
      <c r="CD3" s="50">
        <v>82</v>
      </c>
      <c r="CE3" s="50">
        <v>83</v>
      </c>
      <c r="CF3" s="50">
        <v>84</v>
      </c>
      <c r="CG3" s="50">
        <v>85</v>
      </c>
      <c r="CH3" s="50">
        <v>86</v>
      </c>
      <c r="CI3" s="50">
        <v>87</v>
      </c>
      <c r="CJ3" s="50">
        <v>88</v>
      </c>
      <c r="CK3" s="50">
        <v>89</v>
      </c>
      <c r="CL3" s="50">
        <v>90</v>
      </c>
      <c r="CM3" s="50">
        <v>91</v>
      </c>
      <c r="CN3" s="50">
        <v>92</v>
      </c>
      <c r="CO3" s="50">
        <v>93</v>
      </c>
      <c r="CP3" s="50">
        <v>94</v>
      </c>
      <c r="CQ3" s="50">
        <v>95</v>
      </c>
      <c r="CR3" s="50">
        <v>96</v>
      </c>
      <c r="CS3" s="50">
        <v>97</v>
      </c>
      <c r="CT3" s="50">
        <v>98</v>
      </c>
      <c r="CU3" s="50">
        <v>99</v>
      </c>
      <c r="CV3" s="50">
        <v>100</v>
      </c>
      <c r="CW3" s="50">
        <v>101</v>
      </c>
      <c r="CX3" s="50">
        <v>102</v>
      </c>
      <c r="CY3" s="50">
        <v>103</v>
      </c>
      <c r="CZ3" s="50">
        <v>104</v>
      </c>
      <c r="DA3" s="50">
        <v>105</v>
      </c>
      <c r="DB3" s="50">
        <v>106</v>
      </c>
      <c r="DC3" s="50">
        <v>107</v>
      </c>
      <c r="DD3" s="50">
        <v>108</v>
      </c>
      <c r="DE3" s="50">
        <v>109</v>
      </c>
      <c r="DF3" s="50">
        <v>110</v>
      </c>
      <c r="DG3" s="50">
        <v>111</v>
      </c>
      <c r="DH3" s="50">
        <v>112</v>
      </c>
      <c r="DI3" s="50">
        <v>113</v>
      </c>
      <c r="DJ3" s="50">
        <v>114</v>
      </c>
      <c r="DK3" s="50">
        <v>115</v>
      </c>
      <c r="DL3" s="50">
        <v>116</v>
      </c>
      <c r="DM3" s="50">
        <v>117</v>
      </c>
      <c r="DN3" s="50">
        <v>118</v>
      </c>
      <c r="DO3" s="50">
        <v>119</v>
      </c>
      <c r="DP3" s="50">
        <v>120</v>
      </c>
      <c r="DQ3" s="50">
        <v>121</v>
      </c>
      <c r="DR3" s="50">
        <v>122</v>
      </c>
      <c r="DS3" s="50">
        <v>123</v>
      </c>
      <c r="DT3" s="50">
        <v>124</v>
      </c>
      <c r="DU3" s="50">
        <v>125</v>
      </c>
      <c r="DV3" s="50">
        <v>126</v>
      </c>
      <c r="DW3" s="50">
        <v>127</v>
      </c>
      <c r="DX3" s="50">
        <v>128</v>
      </c>
      <c r="DY3" s="50">
        <v>129</v>
      </c>
      <c r="DZ3" s="50">
        <v>130</v>
      </c>
      <c r="EA3" s="50">
        <v>131</v>
      </c>
      <c r="EB3" s="50">
        <v>132</v>
      </c>
      <c r="EC3" s="50">
        <v>133</v>
      </c>
      <c r="ED3" s="50">
        <v>134</v>
      </c>
      <c r="EE3" s="50">
        <v>135</v>
      </c>
      <c r="EF3" s="50">
        <v>136</v>
      </c>
      <c r="EG3" s="50">
        <v>137</v>
      </c>
      <c r="EH3" s="50">
        <v>138</v>
      </c>
      <c r="EI3" s="50">
        <v>139</v>
      </c>
      <c r="EJ3" s="50">
        <v>140</v>
      </c>
      <c r="EK3" s="50">
        <v>141</v>
      </c>
      <c r="EL3" s="50">
        <v>142</v>
      </c>
      <c r="EM3" s="50">
        <v>143</v>
      </c>
      <c r="EN3" s="50">
        <v>144</v>
      </c>
      <c r="EO3" s="50">
        <v>145</v>
      </c>
      <c r="EP3" s="50">
        <v>146</v>
      </c>
      <c r="EQ3" s="50">
        <v>147</v>
      </c>
      <c r="ER3" s="50">
        <v>148</v>
      </c>
      <c r="ES3" s="50">
        <v>149</v>
      </c>
      <c r="ET3" s="50">
        <v>150</v>
      </c>
      <c r="EU3" s="50">
        <v>151</v>
      </c>
      <c r="EV3" s="50">
        <v>152</v>
      </c>
      <c r="EW3" s="50">
        <v>153</v>
      </c>
      <c r="EX3" s="50">
        <v>154</v>
      </c>
      <c r="EY3" s="50">
        <v>155</v>
      </c>
      <c r="EZ3" s="50">
        <v>156</v>
      </c>
      <c r="FA3" s="50">
        <v>157</v>
      </c>
      <c r="FB3" s="50">
        <v>158</v>
      </c>
      <c r="FC3" s="50">
        <v>159</v>
      </c>
      <c r="FD3" s="50">
        <v>160</v>
      </c>
      <c r="FE3" s="50">
        <v>161</v>
      </c>
      <c r="FF3" s="50">
        <v>162</v>
      </c>
      <c r="FG3" s="50">
        <v>163</v>
      </c>
      <c r="FH3" s="50">
        <v>164</v>
      </c>
      <c r="FI3" s="50">
        <v>165</v>
      </c>
      <c r="FJ3" s="50">
        <v>166</v>
      </c>
      <c r="FK3" s="50">
        <v>167</v>
      </c>
      <c r="FL3" s="50">
        <v>168</v>
      </c>
      <c r="FM3" s="50">
        <v>169</v>
      </c>
      <c r="FN3" s="50">
        <v>170</v>
      </c>
      <c r="FO3" s="50">
        <v>171</v>
      </c>
      <c r="FP3" s="50">
        <v>172</v>
      </c>
      <c r="FQ3" s="50">
        <v>173</v>
      </c>
      <c r="FR3" s="50">
        <v>174</v>
      </c>
      <c r="FS3" s="50">
        <v>175</v>
      </c>
      <c r="FT3" s="50">
        <v>176</v>
      </c>
      <c r="FU3" s="50">
        <v>177</v>
      </c>
      <c r="FV3" s="50">
        <v>178</v>
      </c>
      <c r="FW3" s="50">
        <v>179</v>
      </c>
      <c r="FX3" s="50">
        <v>180</v>
      </c>
      <c r="FY3" s="50">
        <v>181</v>
      </c>
      <c r="FZ3" s="50">
        <v>182</v>
      </c>
      <c r="GA3" s="50">
        <v>183</v>
      </c>
      <c r="GB3" s="50">
        <v>184</v>
      </c>
      <c r="GC3" s="50">
        <v>185</v>
      </c>
      <c r="GD3" s="50">
        <v>186</v>
      </c>
      <c r="GE3" s="50">
        <v>187</v>
      </c>
      <c r="GF3" s="50">
        <v>188</v>
      </c>
      <c r="GG3" s="50">
        <v>189</v>
      </c>
      <c r="GH3" s="50">
        <v>190</v>
      </c>
      <c r="GI3" s="50">
        <v>191</v>
      </c>
      <c r="GJ3" s="50">
        <v>192</v>
      </c>
      <c r="GK3" s="50">
        <v>193</v>
      </c>
      <c r="GL3" s="50">
        <v>194</v>
      </c>
      <c r="GM3" s="50">
        <v>195</v>
      </c>
      <c r="GN3" s="50">
        <v>196</v>
      </c>
      <c r="GO3" s="50">
        <v>197</v>
      </c>
      <c r="GP3" s="50">
        <v>198</v>
      </c>
      <c r="GQ3" s="50">
        <v>199</v>
      </c>
      <c r="GR3" s="50">
        <v>200</v>
      </c>
      <c r="GS3" s="50">
        <v>201</v>
      </c>
      <c r="GT3" s="50">
        <v>202</v>
      </c>
      <c r="GU3" s="50">
        <v>203</v>
      </c>
      <c r="GV3" s="50">
        <v>204</v>
      </c>
      <c r="GW3" s="50">
        <v>205</v>
      </c>
      <c r="GX3" s="50">
        <v>206</v>
      </c>
      <c r="GY3" s="50">
        <v>207</v>
      </c>
      <c r="GZ3" s="50">
        <v>208</v>
      </c>
      <c r="HA3" s="50">
        <v>209</v>
      </c>
      <c r="HB3" s="50">
        <v>210</v>
      </c>
      <c r="HC3" s="50">
        <v>211</v>
      </c>
      <c r="HD3" s="50">
        <v>212</v>
      </c>
      <c r="HE3" s="50">
        <v>213</v>
      </c>
    </row>
    <row r="4" spans="1:213" x14ac:dyDescent="0.35">
      <c r="A4" s="147" t="s">
        <v>2</v>
      </c>
      <c r="B4" s="147" t="s">
        <v>3</v>
      </c>
      <c r="C4" s="147" t="s">
        <v>4</v>
      </c>
      <c r="D4" s="147" t="s">
        <v>5</v>
      </c>
      <c r="E4" s="162">
        <v>2020</v>
      </c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>
        <v>2021</v>
      </c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>
        <v>2022</v>
      </c>
      <c r="DG4" s="162"/>
      <c r="DH4" s="162"/>
      <c r="DI4" s="162"/>
      <c r="DJ4" s="162"/>
      <c r="DK4" s="162"/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/>
      <c r="DZ4" s="162"/>
      <c r="EA4" s="162"/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/>
      <c r="EP4" s="162"/>
      <c r="EQ4" s="162"/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/>
      <c r="FF4" s="162"/>
      <c r="FG4" s="162">
        <v>2023</v>
      </c>
      <c r="FH4" s="162"/>
      <c r="FI4" s="162"/>
      <c r="FJ4" s="162"/>
      <c r="FK4" s="162"/>
      <c r="FL4" s="162"/>
      <c r="FM4" s="162"/>
      <c r="FN4" s="162"/>
      <c r="FO4" s="162"/>
      <c r="FP4" s="162"/>
      <c r="FQ4" s="162"/>
      <c r="FR4" s="162"/>
      <c r="FS4" s="162"/>
      <c r="FT4" s="162"/>
      <c r="FU4" s="162"/>
      <c r="FV4" s="162"/>
      <c r="FW4" s="162"/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/>
      <c r="GL4" s="162"/>
      <c r="GM4" s="162"/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/>
      <c r="HB4" s="162"/>
      <c r="HC4" s="162"/>
      <c r="HD4" s="162"/>
      <c r="HE4" s="162"/>
    </row>
    <row r="5" spans="1:213" x14ac:dyDescent="0.35">
      <c r="A5" s="147"/>
      <c r="B5" s="147"/>
      <c r="C5" s="147"/>
      <c r="D5" s="147"/>
      <c r="E5" s="162" t="s">
        <v>93</v>
      </c>
      <c r="F5" s="162"/>
      <c r="G5" s="162"/>
      <c r="H5" s="162"/>
      <c r="I5" s="162"/>
      <c r="J5" s="162" t="s">
        <v>94</v>
      </c>
      <c r="K5" s="162"/>
      <c r="L5" s="162"/>
      <c r="M5" s="162"/>
      <c r="N5" s="162" t="s">
        <v>114</v>
      </c>
      <c r="O5" s="162"/>
      <c r="P5" s="162"/>
      <c r="Q5" s="162"/>
      <c r="R5" s="162" t="s">
        <v>115</v>
      </c>
      <c r="S5" s="162"/>
      <c r="T5" s="162"/>
      <c r="U5" s="162"/>
      <c r="V5" s="162"/>
      <c r="W5" s="162" t="s">
        <v>97</v>
      </c>
      <c r="X5" s="162"/>
      <c r="Y5" s="162"/>
      <c r="Z5" s="162"/>
      <c r="AA5" s="162" t="s">
        <v>116</v>
      </c>
      <c r="AB5" s="162"/>
      <c r="AC5" s="162"/>
      <c r="AD5" s="162"/>
      <c r="AE5" s="162" t="s">
        <v>117</v>
      </c>
      <c r="AF5" s="162"/>
      <c r="AG5" s="162"/>
      <c r="AH5" s="162"/>
      <c r="AI5" s="162"/>
      <c r="AJ5" s="162" t="s">
        <v>118</v>
      </c>
      <c r="AK5" s="162"/>
      <c r="AL5" s="162"/>
      <c r="AM5" s="162"/>
      <c r="AN5" s="162" t="s">
        <v>119</v>
      </c>
      <c r="AO5" s="162"/>
      <c r="AP5" s="162"/>
      <c r="AQ5" s="162"/>
      <c r="AR5" s="162" t="s">
        <v>120</v>
      </c>
      <c r="AS5" s="162"/>
      <c r="AT5" s="162"/>
      <c r="AU5" s="162"/>
      <c r="AV5" s="162"/>
      <c r="AW5" s="162" t="s">
        <v>121</v>
      </c>
      <c r="AX5" s="162"/>
      <c r="AY5" s="162"/>
      <c r="AZ5" s="162"/>
      <c r="BA5" s="162" t="s">
        <v>122</v>
      </c>
      <c r="BB5" s="162"/>
      <c r="BC5" s="162"/>
      <c r="BD5" s="162"/>
      <c r="BE5" s="61"/>
      <c r="BF5" s="162" t="s">
        <v>93</v>
      </c>
      <c r="BG5" s="162"/>
      <c r="BH5" s="162"/>
      <c r="BI5" s="162"/>
      <c r="BJ5" s="162" t="s">
        <v>94</v>
      </c>
      <c r="BK5" s="162"/>
      <c r="BL5" s="162"/>
      <c r="BM5" s="162"/>
      <c r="BN5" s="162" t="s">
        <v>114</v>
      </c>
      <c r="BO5" s="162"/>
      <c r="BP5" s="162"/>
      <c r="BQ5" s="162"/>
      <c r="BR5" s="162"/>
      <c r="BS5" s="162" t="s">
        <v>115</v>
      </c>
      <c r="BT5" s="162"/>
      <c r="BU5" s="162"/>
      <c r="BV5" s="162"/>
      <c r="BW5" s="162" t="s">
        <v>97</v>
      </c>
      <c r="BX5" s="162"/>
      <c r="BY5" s="162"/>
      <c r="BZ5" s="162"/>
      <c r="CA5" s="162" t="s">
        <v>116</v>
      </c>
      <c r="CB5" s="162"/>
      <c r="CC5" s="162"/>
      <c r="CD5" s="162"/>
      <c r="CE5" s="162" t="s">
        <v>117</v>
      </c>
      <c r="CF5" s="162"/>
      <c r="CG5" s="162"/>
      <c r="CH5" s="162"/>
      <c r="CI5" s="162"/>
      <c r="CJ5" s="162" t="s">
        <v>118</v>
      </c>
      <c r="CK5" s="162"/>
      <c r="CL5" s="162"/>
      <c r="CM5" s="162"/>
      <c r="CN5" s="162" t="s">
        <v>119</v>
      </c>
      <c r="CO5" s="162"/>
      <c r="CP5" s="162"/>
      <c r="CQ5" s="162"/>
      <c r="CR5" s="162"/>
      <c r="CS5" s="162" t="s">
        <v>120</v>
      </c>
      <c r="CT5" s="162"/>
      <c r="CU5" s="162"/>
      <c r="CV5" s="162"/>
      <c r="CW5" s="162" t="s">
        <v>121</v>
      </c>
      <c r="CX5" s="162"/>
      <c r="CY5" s="162"/>
      <c r="CZ5" s="162"/>
      <c r="DA5" s="162" t="s">
        <v>122</v>
      </c>
      <c r="DB5" s="162"/>
      <c r="DC5" s="162"/>
      <c r="DD5" s="162"/>
      <c r="DE5" s="162"/>
      <c r="DF5" s="161" t="s">
        <v>93</v>
      </c>
      <c r="DG5" s="161"/>
      <c r="DH5" s="161"/>
      <c r="DI5" s="161"/>
      <c r="DJ5" s="161" t="s">
        <v>94</v>
      </c>
      <c r="DK5" s="161"/>
      <c r="DL5" s="161"/>
      <c r="DM5" s="161"/>
      <c r="DN5" s="160" t="s">
        <v>114</v>
      </c>
      <c r="DO5" s="161"/>
      <c r="DP5" s="161"/>
      <c r="DQ5" s="161"/>
      <c r="DR5" s="161"/>
      <c r="DS5" s="160" t="s">
        <v>115</v>
      </c>
      <c r="DT5" s="160"/>
      <c r="DU5" s="160"/>
      <c r="DV5" s="160"/>
      <c r="DW5" s="160" t="s">
        <v>97</v>
      </c>
      <c r="DX5" s="161"/>
      <c r="DY5" s="161"/>
      <c r="DZ5" s="161"/>
      <c r="EA5" s="161"/>
      <c r="EB5" s="160" t="s">
        <v>116</v>
      </c>
      <c r="EC5" s="161"/>
      <c r="ED5" s="161"/>
      <c r="EE5" s="161"/>
      <c r="EF5" s="161"/>
      <c r="EG5" s="160" t="s">
        <v>117</v>
      </c>
      <c r="EH5" s="160"/>
      <c r="EI5" s="160"/>
      <c r="EJ5" s="160"/>
      <c r="EK5" s="160" t="s">
        <v>118</v>
      </c>
      <c r="EL5" s="161"/>
      <c r="EM5" s="161"/>
      <c r="EN5" s="161"/>
      <c r="EO5" s="160" t="s">
        <v>119</v>
      </c>
      <c r="EP5" s="161"/>
      <c r="EQ5" s="161"/>
      <c r="ER5" s="161"/>
      <c r="ES5" s="161"/>
      <c r="ET5" s="160" t="s">
        <v>120</v>
      </c>
      <c r="EU5" s="161"/>
      <c r="EV5" s="161"/>
      <c r="EW5" s="161"/>
      <c r="EX5" s="160" t="s">
        <v>121</v>
      </c>
      <c r="EY5" s="161"/>
      <c r="EZ5" s="161"/>
      <c r="FA5" s="161"/>
      <c r="FB5" s="160" t="s">
        <v>122</v>
      </c>
      <c r="FC5" s="160"/>
      <c r="FD5" s="160"/>
      <c r="FE5" s="160"/>
      <c r="FF5" s="160"/>
      <c r="FG5" s="161" t="s">
        <v>93</v>
      </c>
      <c r="FH5" s="161"/>
      <c r="FI5" s="161"/>
      <c r="FJ5" s="161"/>
      <c r="FK5" s="161" t="s">
        <v>94</v>
      </c>
      <c r="FL5" s="161"/>
      <c r="FM5" s="161"/>
      <c r="FN5" s="161"/>
      <c r="FO5" s="160" t="s">
        <v>114</v>
      </c>
      <c r="FP5" s="161"/>
      <c r="FQ5" s="161"/>
      <c r="FR5" s="161"/>
      <c r="FS5" s="161"/>
      <c r="FT5" s="160" t="s">
        <v>115</v>
      </c>
      <c r="FU5" s="160"/>
      <c r="FV5" s="160"/>
      <c r="FW5" s="160"/>
      <c r="FX5" s="160" t="s">
        <v>97</v>
      </c>
      <c r="FY5" s="161"/>
      <c r="FZ5" s="161"/>
      <c r="GA5" s="161"/>
      <c r="GB5" s="160" t="s">
        <v>116</v>
      </c>
      <c r="GC5" s="161"/>
      <c r="GD5" s="161"/>
      <c r="GE5" s="161"/>
      <c r="GF5" s="160" t="s">
        <v>117</v>
      </c>
      <c r="GG5" s="160"/>
      <c r="GH5" s="160"/>
      <c r="GI5" s="160"/>
      <c r="GJ5" s="160" t="s">
        <v>118</v>
      </c>
      <c r="GK5" s="161"/>
      <c r="GL5" s="161"/>
      <c r="GM5" s="161"/>
      <c r="GN5" s="160" t="s">
        <v>119</v>
      </c>
      <c r="GO5" s="161"/>
      <c r="GP5" s="161"/>
      <c r="GQ5" s="161"/>
      <c r="GR5" s="161"/>
      <c r="GS5" s="160" t="s">
        <v>120</v>
      </c>
      <c r="GT5" s="161"/>
      <c r="GU5" s="161"/>
      <c r="GV5" s="161"/>
      <c r="GW5" s="160" t="s">
        <v>121</v>
      </c>
      <c r="GX5" s="161"/>
      <c r="GY5" s="161"/>
      <c r="GZ5" s="161"/>
      <c r="HA5" s="160" t="s">
        <v>122</v>
      </c>
      <c r="HB5" s="161"/>
      <c r="HC5" s="161"/>
      <c r="HD5" s="161"/>
      <c r="HE5" s="62"/>
    </row>
    <row r="6" spans="1:213" ht="18.5" x14ac:dyDescent="0.45">
      <c r="A6" s="148"/>
      <c r="B6" s="148"/>
      <c r="C6" s="148"/>
      <c r="D6" s="148"/>
      <c r="E6" s="65" t="s">
        <v>18</v>
      </c>
      <c r="F6" s="65" t="s">
        <v>19</v>
      </c>
      <c r="G6" s="65" t="s">
        <v>20</v>
      </c>
      <c r="H6" s="65" t="s">
        <v>21</v>
      </c>
      <c r="I6" s="65" t="s">
        <v>22</v>
      </c>
      <c r="J6" s="65" t="s">
        <v>18</v>
      </c>
      <c r="K6" s="65" t="s">
        <v>19</v>
      </c>
      <c r="L6" s="65" t="s">
        <v>20</v>
      </c>
      <c r="M6" s="65" t="s">
        <v>21</v>
      </c>
      <c r="N6" s="65" t="s">
        <v>18</v>
      </c>
      <c r="O6" s="65" t="s">
        <v>19</v>
      </c>
      <c r="P6" s="65" t="s">
        <v>20</v>
      </c>
      <c r="Q6" s="65" t="s">
        <v>21</v>
      </c>
      <c r="R6" s="65" t="s">
        <v>18</v>
      </c>
      <c r="S6" s="65" t="s">
        <v>19</v>
      </c>
      <c r="T6" s="65" t="s">
        <v>20</v>
      </c>
      <c r="U6" s="65" t="s">
        <v>21</v>
      </c>
      <c r="V6" s="65" t="s">
        <v>22</v>
      </c>
      <c r="W6" s="65" t="s">
        <v>18</v>
      </c>
      <c r="X6" s="65" t="s">
        <v>19</v>
      </c>
      <c r="Y6" s="65" t="s">
        <v>20</v>
      </c>
      <c r="Z6" s="65" t="s">
        <v>21</v>
      </c>
      <c r="AA6" s="65" t="s">
        <v>18</v>
      </c>
      <c r="AB6" s="65" t="s">
        <v>19</v>
      </c>
      <c r="AC6" s="65" t="s">
        <v>20</v>
      </c>
      <c r="AD6" s="65" t="s">
        <v>21</v>
      </c>
      <c r="AE6" s="65" t="s">
        <v>18</v>
      </c>
      <c r="AF6" s="65" t="s">
        <v>19</v>
      </c>
      <c r="AG6" s="65" t="s">
        <v>20</v>
      </c>
      <c r="AH6" s="65" t="s">
        <v>21</v>
      </c>
      <c r="AI6" s="65" t="s">
        <v>22</v>
      </c>
      <c r="AJ6" s="65" t="s">
        <v>18</v>
      </c>
      <c r="AK6" s="65" t="s">
        <v>19</v>
      </c>
      <c r="AL6" s="65" t="s">
        <v>20</v>
      </c>
      <c r="AM6" s="65" t="s">
        <v>21</v>
      </c>
      <c r="AN6" s="65" t="s">
        <v>18</v>
      </c>
      <c r="AO6" s="65" t="s">
        <v>19</v>
      </c>
      <c r="AP6" s="65" t="s">
        <v>20</v>
      </c>
      <c r="AQ6" s="65" t="s">
        <v>21</v>
      </c>
      <c r="AR6" s="65" t="s">
        <v>18</v>
      </c>
      <c r="AS6" s="65" t="s">
        <v>19</v>
      </c>
      <c r="AT6" s="65" t="s">
        <v>20</v>
      </c>
      <c r="AU6" s="65" t="s">
        <v>21</v>
      </c>
      <c r="AV6" s="65" t="s">
        <v>22</v>
      </c>
      <c r="AW6" s="65" t="s">
        <v>18</v>
      </c>
      <c r="AX6" s="65" t="s">
        <v>19</v>
      </c>
      <c r="AY6" s="65" t="s">
        <v>20</v>
      </c>
      <c r="AZ6" s="65" t="s">
        <v>21</v>
      </c>
      <c r="BA6" s="65" t="s">
        <v>18</v>
      </c>
      <c r="BB6" s="65" t="s">
        <v>19</v>
      </c>
      <c r="BC6" s="65" t="s">
        <v>20</v>
      </c>
      <c r="BD6" s="65" t="s">
        <v>21</v>
      </c>
      <c r="BE6" s="65" t="s">
        <v>22</v>
      </c>
      <c r="BF6" s="65" t="s">
        <v>18</v>
      </c>
      <c r="BG6" s="65" t="s">
        <v>19</v>
      </c>
      <c r="BH6" s="65" t="s">
        <v>20</v>
      </c>
      <c r="BI6" s="65" t="s">
        <v>21</v>
      </c>
      <c r="BJ6" s="65" t="s">
        <v>18</v>
      </c>
      <c r="BK6" s="65" t="s">
        <v>19</v>
      </c>
      <c r="BL6" s="65" t="s">
        <v>20</v>
      </c>
      <c r="BM6" s="65" t="s">
        <v>21</v>
      </c>
      <c r="BN6" s="65" t="s">
        <v>18</v>
      </c>
      <c r="BO6" s="65" t="s">
        <v>19</v>
      </c>
      <c r="BP6" s="65" t="s">
        <v>20</v>
      </c>
      <c r="BQ6" s="65" t="s">
        <v>21</v>
      </c>
      <c r="BR6" s="65" t="s">
        <v>22</v>
      </c>
      <c r="BS6" s="65" t="s">
        <v>18</v>
      </c>
      <c r="BT6" s="65" t="s">
        <v>19</v>
      </c>
      <c r="BU6" s="65" t="s">
        <v>20</v>
      </c>
      <c r="BV6" s="65" t="s">
        <v>21</v>
      </c>
      <c r="BW6" s="65" t="s">
        <v>18</v>
      </c>
      <c r="BX6" s="65" t="s">
        <v>19</v>
      </c>
      <c r="BY6" s="65" t="s">
        <v>20</v>
      </c>
      <c r="BZ6" s="65" t="s">
        <v>21</v>
      </c>
      <c r="CA6" s="65" t="s">
        <v>18</v>
      </c>
      <c r="CB6" s="65" t="s">
        <v>19</v>
      </c>
      <c r="CC6" s="65" t="s">
        <v>20</v>
      </c>
      <c r="CD6" s="65" t="s">
        <v>21</v>
      </c>
      <c r="CE6" s="65" t="s">
        <v>18</v>
      </c>
      <c r="CF6" s="65" t="s">
        <v>19</v>
      </c>
      <c r="CG6" s="65" t="s">
        <v>20</v>
      </c>
      <c r="CH6" s="65" t="s">
        <v>21</v>
      </c>
      <c r="CI6" s="65" t="s">
        <v>22</v>
      </c>
      <c r="CJ6" s="65" t="s">
        <v>18</v>
      </c>
      <c r="CK6" s="65" t="s">
        <v>19</v>
      </c>
      <c r="CL6" s="65" t="s">
        <v>20</v>
      </c>
      <c r="CM6" s="65" t="s">
        <v>21</v>
      </c>
      <c r="CN6" s="65" t="s">
        <v>18</v>
      </c>
      <c r="CO6" s="65" t="s">
        <v>19</v>
      </c>
      <c r="CP6" s="65" t="s">
        <v>20</v>
      </c>
      <c r="CQ6" s="65" t="s">
        <v>21</v>
      </c>
      <c r="CR6" s="65" t="s">
        <v>22</v>
      </c>
      <c r="CS6" s="65" t="s">
        <v>18</v>
      </c>
      <c r="CT6" s="65" t="s">
        <v>19</v>
      </c>
      <c r="CU6" s="65" t="s">
        <v>20</v>
      </c>
      <c r="CV6" s="65" t="s">
        <v>21</v>
      </c>
      <c r="CW6" s="65" t="s">
        <v>18</v>
      </c>
      <c r="CX6" s="65" t="s">
        <v>19</v>
      </c>
      <c r="CY6" s="65" t="s">
        <v>20</v>
      </c>
      <c r="CZ6" s="65" t="s">
        <v>21</v>
      </c>
      <c r="DA6" s="65" t="s">
        <v>18</v>
      </c>
      <c r="DB6" s="65" t="s">
        <v>19</v>
      </c>
      <c r="DC6" s="65" t="s">
        <v>20</v>
      </c>
      <c r="DD6" s="65" t="s">
        <v>21</v>
      </c>
      <c r="DE6" s="65" t="s">
        <v>22</v>
      </c>
      <c r="DF6" s="66" t="s">
        <v>18</v>
      </c>
      <c r="DG6" s="66" t="s">
        <v>19</v>
      </c>
      <c r="DH6" s="66" t="s">
        <v>20</v>
      </c>
      <c r="DI6" s="66" t="s">
        <v>21</v>
      </c>
      <c r="DJ6" s="66" t="s">
        <v>18</v>
      </c>
      <c r="DK6" s="66" t="s">
        <v>19</v>
      </c>
      <c r="DL6" s="66" t="s">
        <v>20</v>
      </c>
      <c r="DM6" s="66" t="s">
        <v>21</v>
      </c>
      <c r="DN6" s="66" t="s">
        <v>18</v>
      </c>
      <c r="DO6" s="66" t="s">
        <v>19</v>
      </c>
      <c r="DP6" s="66" t="s">
        <v>20</v>
      </c>
      <c r="DQ6" s="66" t="s">
        <v>21</v>
      </c>
      <c r="DR6" s="66" t="s">
        <v>22</v>
      </c>
      <c r="DS6" s="66" t="s">
        <v>18</v>
      </c>
      <c r="DT6" s="66" t="s">
        <v>19</v>
      </c>
      <c r="DU6" s="66" t="s">
        <v>20</v>
      </c>
      <c r="DV6" s="66" t="s">
        <v>21</v>
      </c>
      <c r="DW6" s="66" t="s">
        <v>18</v>
      </c>
      <c r="DX6" s="66" t="s">
        <v>19</v>
      </c>
      <c r="DY6" s="66" t="s">
        <v>20</v>
      </c>
      <c r="DZ6" s="66" t="s">
        <v>21</v>
      </c>
      <c r="EA6" s="66" t="s">
        <v>22</v>
      </c>
      <c r="EB6" s="66" t="s">
        <v>18</v>
      </c>
      <c r="EC6" s="66" t="s">
        <v>19</v>
      </c>
      <c r="ED6" s="66" t="s">
        <v>20</v>
      </c>
      <c r="EE6" s="66" t="s">
        <v>21</v>
      </c>
      <c r="EF6" s="66" t="s">
        <v>22</v>
      </c>
      <c r="EG6" s="66" t="s">
        <v>18</v>
      </c>
      <c r="EH6" s="66" t="s">
        <v>19</v>
      </c>
      <c r="EI6" s="66" t="s">
        <v>20</v>
      </c>
      <c r="EJ6" s="66" t="s">
        <v>21</v>
      </c>
      <c r="EK6" s="66" t="s">
        <v>18</v>
      </c>
      <c r="EL6" s="66" t="s">
        <v>19</v>
      </c>
      <c r="EM6" s="66" t="s">
        <v>20</v>
      </c>
      <c r="EN6" s="66" t="s">
        <v>21</v>
      </c>
      <c r="EO6" s="66" t="s">
        <v>18</v>
      </c>
      <c r="EP6" s="66" t="s">
        <v>19</v>
      </c>
      <c r="EQ6" s="66" t="s">
        <v>20</v>
      </c>
      <c r="ER6" s="66" t="s">
        <v>21</v>
      </c>
      <c r="ES6" s="66" t="s">
        <v>22</v>
      </c>
      <c r="ET6" s="66" t="s">
        <v>18</v>
      </c>
      <c r="EU6" s="66" t="s">
        <v>19</v>
      </c>
      <c r="EV6" s="66" t="s">
        <v>20</v>
      </c>
      <c r="EW6" s="66" t="s">
        <v>21</v>
      </c>
      <c r="EX6" s="66" t="s">
        <v>18</v>
      </c>
      <c r="EY6" s="66" t="s">
        <v>19</v>
      </c>
      <c r="EZ6" s="66" t="s">
        <v>20</v>
      </c>
      <c r="FA6" s="66" t="s">
        <v>21</v>
      </c>
      <c r="FB6" s="66" t="s">
        <v>18</v>
      </c>
      <c r="FC6" s="66" t="s">
        <v>19</v>
      </c>
      <c r="FD6" s="66" t="s">
        <v>20</v>
      </c>
      <c r="FE6" s="66" t="s">
        <v>21</v>
      </c>
      <c r="FF6" s="66" t="s">
        <v>22</v>
      </c>
      <c r="FG6" s="66" t="s">
        <v>18</v>
      </c>
      <c r="FH6" s="66" t="s">
        <v>19</v>
      </c>
      <c r="FI6" s="66" t="s">
        <v>20</v>
      </c>
      <c r="FJ6" s="66" t="s">
        <v>21</v>
      </c>
      <c r="FK6" s="66" t="s">
        <v>18</v>
      </c>
      <c r="FL6" s="66" t="s">
        <v>19</v>
      </c>
      <c r="FM6" s="66" t="s">
        <v>20</v>
      </c>
      <c r="FN6" s="66" t="s">
        <v>21</v>
      </c>
      <c r="FO6" s="66" t="s">
        <v>18</v>
      </c>
      <c r="FP6" s="66" t="s">
        <v>19</v>
      </c>
      <c r="FQ6" s="66" t="s">
        <v>20</v>
      </c>
      <c r="FR6" s="66" t="s">
        <v>21</v>
      </c>
      <c r="FS6" s="66" t="s">
        <v>22</v>
      </c>
      <c r="FT6" s="66" t="s">
        <v>18</v>
      </c>
      <c r="FU6" s="66" t="s">
        <v>19</v>
      </c>
      <c r="FV6" s="66" t="s">
        <v>20</v>
      </c>
      <c r="FW6" s="66" t="s">
        <v>21</v>
      </c>
      <c r="FX6" s="66" t="s">
        <v>18</v>
      </c>
      <c r="FY6" s="66" t="s">
        <v>19</v>
      </c>
      <c r="FZ6" s="66" t="s">
        <v>20</v>
      </c>
      <c r="GA6" s="66" t="s">
        <v>21</v>
      </c>
      <c r="GB6" s="66" t="s">
        <v>18</v>
      </c>
      <c r="GC6" s="66" t="s">
        <v>19</v>
      </c>
      <c r="GD6" s="66" t="s">
        <v>20</v>
      </c>
      <c r="GE6" s="66" t="s">
        <v>21</v>
      </c>
      <c r="GF6" s="66" t="s">
        <v>18</v>
      </c>
      <c r="GG6" s="66" t="s">
        <v>19</v>
      </c>
      <c r="GH6" s="66" t="s">
        <v>20</v>
      </c>
      <c r="GI6" s="66" t="s">
        <v>21</v>
      </c>
      <c r="GJ6" s="66" t="s">
        <v>18</v>
      </c>
      <c r="GK6" s="66" t="s">
        <v>19</v>
      </c>
      <c r="GL6" s="66" t="s">
        <v>20</v>
      </c>
      <c r="GM6" s="66" t="s">
        <v>21</v>
      </c>
      <c r="GN6" s="66" t="s">
        <v>18</v>
      </c>
      <c r="GO6" s="66" t="s">
        <v>19</v>
      </c>
      <c r="GP6" s="66" t="s">
        <v>20</v>
      </c>
      <c r="GQ6" s="66" t="s">
        <v>21</v>
      </c>
      <c r="GR6" s="66" t="s">
        <v>22</v>
      </c>
      <c r="GS6" s="66" t="s">
        <v>18</v>
      </c>
      <c r="GT6" s="66" t="s">
        <v>19</v>
      </c>
      <c r="GU6" s="66" t="s">
        <v>20</v>
      </c>
      <c r="GV6" s="66" t="s">
        <v>21</v>
      </c>
      <c r="GW6" s="66" t="s">
        <v>18</v>
      </c>
      <c r="GX6" s="66" t="s">
        <v>19</v>
      </c>
      <c r="GY6" s="66" t="s">
        <v>20</v>
      </c>
      <c r="GZ6" s="66" t="s">
        <v>21</v>
      </c>
      <c r="HA6" s="66" t="s">
        <v>18</v>
      </c>
      <c r="HB6" s="66" t="s">
        <v>19</v>
      </c>
      <c r="HC6" s="66" t="s">
        <v>20</v>
      </c>
      <c r="HD6" s="66" t="s">
        <v>21</v>
      </c>
      <c r="HE6" s="66" t="s">
        <v>22</v>
      </c>
    </row>
    <row r="7" spans="1:213" x14ac:dyDescent="0.35">
      <c r="A7" s="10">
        <v>1</v>
      </c>
      <c r="B7" s="11" t="s">
        <v>23</v>
      </c>
      <c r="C7" s="10">
        <v>1</v>
      </c>
      <c r="D7" s="10" t="s">
        <v>24</v>
      </c>
      <c r="E7" s="69">
        <f>IFERROR(VLOOKUP($A7,Gabung!$E$7:$GQ$100,E$3,FALSE),"")</f>
        <v>15000</v>
      </c>
      <c r="F7" s="69">
        <f>IFERROR(VLOOKUP($A7,Gabung!$E$7:$GQ$100,F$3,FALSE),"")</f>
        <v>15000</v>
      </c>
      <c r="G7" s="69">
        <f>IFERROR(VLOOKUP($A7,Gabung!$E$7:$GQ$100,G$3,FALSE),"")</f>
        <v>15000</v>
      </c>
      <c r="H7" s="69">
        <f>IFERROR(VLOOKUP($A7,Gabung!$E$7:$GQ$100,H$3,FALSE),"")</f>
        <v>15000</v>
      </c>
      <c r="I7" s="69">
        <f>IFERROR(VLOOKUP($A7,Gabung!$E$7:$GQ$100,I$3,FALSE),"")</f>
        <v>15000</v>
      </c>
      <c r="J7" s="69">
        <f>IFERROR(VLOOKUP($A7,Gabung!$E$7:$GQ$100,J$3,FALSE),"")</f>
        <v>15000</v>
      </c>
      <c r="K7" s="69">
        <f>IFERROR(VLOOKUP($A7,Gabung!$E$7:$GQ$100,K$3,FALSE),"")</f>
        <v>15000</v>
      </c>
      <c r="L7" s="69">
        <f>IFERROR(VLOOKUP($A7,Gabung!$E$7:$GQ$100,L$3,FALSE),"")</f>
        <v>15000</v>
      </c>
      <c r="M7" s="69">
        <f>IFERROR(VLOOKUP($A7,Gabung!$E$7:$GQ$100,M$3,FALSE),"")</f>
        <v>15000</v>
      </c>
      <c r="N7" s="69">
        <f>IFERROR(VLOOKUP($A7,Gabung!$E$7:$GQ$100,N$3,FALSE),"")</f>
        <v>15000</v>
      </c>
      <c r="O7" s="69">
        <f>IFERROR(VLOOKUP($A7,Gabung!$E$7:$GQ$100,O$3,FALSE),"")</f>
        <v>15000</v>
      </c>
      <c r="P7" s="69">
        <f>IFERROR(VLOOKUP($A7,Gabung!$E$7:$GQ$100,P$3,FALSE),"")</f>
        <v>15000</v>
      </c>
      <c r="Q7" s="69">
        <f>IFERROR(VLOOKUP($A7,Gabung!$E$7:$GQ$100,Q$3,FALSE),"")</f>
        <v>15000</v>
      </c>
      <c r="R7" s="69">
        <f>IFERROR(VLOOKUP($A7,Gabung!$E$7:$GQ$100,R$3,FALSE),"")</f>
        <v>15000</v>
      </c>
      <c r="S7" s="69">
        <f>IFERROR(VLOOKUP($A7,Gabung!$E$7:$GQ$100,S$3,FALSE),"")</f>
        <v>15000</v>
      </c>
      <c r="T7" s="69">
        <f>IFERROR(VLOOKUP($A7,Gabung!$E$7:$GQ$100,T$3,FALSE),"")</f>
        <v>15000</v>
      </c>
      <c r="U7" s="69">
        <f>IFERROR(VLOOKUP($A7,Gabung!$E$7:$GQ$100,U$3,FALSE),"")</f>
        <v>15000</v>
      </c>
      <c r="V7" s="69">
        <f>IFERROR(VLOOKUP($A7,Gabung!$E$7:$GQ$100,V$3,FALSE),"")</f>
        <v>15000</v>
      </c>
      <c r="W7" s="69">
        <f>IFERROR(VLOOKUP($A7,Gabung!$E$7:$GQ$100,W$3,FALSE),"")</f>
        <v>15000</v>
      </c>
      <c r="X7" s="69">
        <f>IFERROR(VLOOKUP($A7,Gabung!$E$7:$GQ$100,X$3,FALSE),"")</f>
        <v>15000</v>
      </c>
      <c r="Y7" s="69">
        <f>IFERROR(VLOOKUP($A7,Gabung!$E$7:$GQ$100,Y$3,FALSE),"")</f>
        <v>15000</v>
      </c>
      <c r="Z7" s="69">
        <f>IFERROR(VLOOKUP($A7,Gabung!$E$7:$GQ$100,Z$3,FALSE),"")</f>
        <v>15000</v>
      </c>
      <c r="AA7" s="69">
        <f>IFERROR(VLOOKUP($A7,Gabung!$E$7:$GQ$100,AA$3,FALSE),"")</f>
        <v>15000</v>
      </c>
      <c r="AB7" s="69">
        <f>IFERROR(VLOOKUP($A7,Gabung!$E$7:$GQ$100,AB$3,FALSE),"")</f>
        <v>15000</v>
      </c>
      <c r="AC7" s="69">
        <f>IFERROR(VLOOKUP($A7,Gabung!$E$7:$GQ$100,AC$3,FALSE),"")</f>
        <v>15000</v>
      </c>
      <c r="AD7" s="69">
        <f>IFERROR(VLOOKUP($A7,Gabung!$E$7:$GQ$100,AD$3,FALSE),"")</f>
        <v>15000</v>
      </c>
      <c r="AE7" s="69">
        <f>IFERROR(VLOOKUP($A7,Gabung!$E$7:$GQ$100,AE$3,FALSE),"")</f>
        <v>15000</v>
      </c>
      <c r="AF7" s="69">
        <f>IFERROR(VLOOKUP($A7,Gabung!$E$7:$GQ$100,AF$3,FALSE),"")</f>
        <v>15000</v>
      </c>
      <c r="AG7" s="69">
        <f>IFERROR(VLOOKUP($A7,Gabung!$E$7:$GQ$100,AG$3,FALSE),"")</f>
        <v>15000</v>
      </c>
      <c r="AH7" s="69">
        <f>IFERROR(VLOOKUP($A7,Gabung!$E$7:$GQ$100,AH$3,FALSE),"")</f>
        <v>15000</v>
      </c>
      <c r="AI7" s="69">
        <f>IFERROR(VLOOKUP($A7,Gabung!$E$7:$GQ$100,AI$3,FALSE),"")</f>
        <v>15000</v>
      </c>
      <c r="AJ7" s="69">
        <f>IFERROR(VLOOKUP($A7,Gabung!$E$7:$GQ$100,AJ$3,FALSE),"")</f>
        <v>15000</v>
      </c>
      <c r="AK7" s="69">
        <f>IFERROR(VLOOKUP($A7,Gabung!$E$7:$GQ$100,AK$3,FALSE),"")</f>
        <v>15000</v>
      </c>
      <c r="AL7" s="69">
        <f>IFERROR(VLOOKUP($A7,Gabung!$E$7:$GQ$100,AL$3,FALSE),"")</f>
        <v>15000</v>
      </c>
      <c r="AM7" s="69">
        <f>IFERROR(VLOOKUP($A7,Gabung!$E$7:$GQ$100,AM$3,FALSE),"")</f>
        <v>15000</v>
      </c>
      <c r="AN7" s="69">
        <f>IFERROR(VLOOKUP($A7,Gabung!$E$7:$GQ$100,AN$3,FALSE),"")</f>
        <v>15000</v>
      </c>
      <c r="AO7" s="69">
        <f>IFERROR(VLOOKUP($A7,Gabung!$E$7:$GQ$100,AO$3,FALSE),"")</f>
        <v>15000</v>
      </c>
      <c r="AP7" s="69">
        <f>IFERROR(VLOOKUP($A7,Gabung!$E$7:$GQ$100,AP$3,FALSE),"")</f>
        <v>15000</v>
      </c>
      <c r="AQ7" s="69">
        <f>IFERROR(VLOOKUP($A7,Gabung!$E$7:$GQ$100,AQ$3,FALSE),"")</f>
        <v>15000</v>
      </c>
      <c r="AR7" s="69">
        <f>IFERROR(VLOOKUP($A7,Gabung!$E$7:$GQ$100,AR$3,FALSE),"")</f>
        <v>15000</v>
      </c>
      <c r="AS7" s="69">
        <f>IFERROR(VLOOKUP($A7,Gabung!$E$7:$GQ$100,AS$3,FALSE),"")</f>
        <v>15000</v>
      </c>
      <c r="AT7" s="69">
        <f>IFERROR(VLOOKUP($A7,Gabung!$E$7:$GQ$100,AT$3,FALSE),"")</f>
        <v>15000</v>
      </c>
      <c r="AU7" s="69">
        <f>IFERROR(VLOOKUP($A7,Gabung!$E$7:$GQ$100,AU$3,FALSE),"")</f>
        <v>15000</v>
      </c>
      <c r="AV7" s="69">
        <f>IFERROR(VLOOKUP($A7,Gabung!$E$7:$GQ$100,AV$3,FALSE),"")</f>
        <v>15000</v>
      </c>
      <c r="AW7" s="69">
        <f>IFERROR(VLOOKUP($A7,Gabung!$E$7:$GQ$100,AW$3,FALSE),"")</f>
        <v>15000</v>
      </c>
      <c r="AX7" s="69">
        <f>IFERROR(VLOOKUP($A7,Gabung!$E$7:$GQ$100,AX$3,FALSE),"")</f>
        <v>15000</v>
      </c>
      <c r="AY7" s="69">
        <f>IFERROR(VLOOKUP($A7,Gabung!$E$7:$GQ$100,AY$3,FALSE),"")</f>
        <v>15000</v>
      </c>
      <c r="AZ7" s="69">
        <f>IFERROR(VLOOKUP($A7,Gabung!$E$7:$GQ$100,AZ$3,FALSE),"")</f>
        <v>15000</v>
      </c>
      <c r="BA7" s="69">
        <f>IFERROR(VLOOKUP($A7,Gabung!$E$7:$GQ$100,BA$3,FALSE),"")</f>
        <v>15000</v>
      </c>
      <c r="BB7" s="69">
        <f>IFERROR(VLOOKUP($A7,Gabung!$E$7:$GQ$100,BB$3,FALSE),"")</f>
        <v>15000</v>
      </c>
      <c r="BC7" s="69">
        <f>IFERROR(VLOOKUP($A7,Gabung!$E$7:$GQ$100,BC$3,FALSE),"")</f>
        <v>15000</v>
      </c>
      <c r="BD7" s="69">
        <f>IFERROR(VLOOKUP($A7,Gabung!$E$7:$GQ$100,BD$3,FALSE),"")</f>
        <v>15000</v>
      </c>
      <c r="BE7" s="69">
        <f>IFERROR(VLOOKUP($A7,Gabung!$E$7:$GQ$100,BE$3,FALSE),"")</f>
        <v>15000</v>
      </c>
      <c r="BF7" s="69">
        <f>IFERROR(VLOOKUP($A7,Gabung!$E$7:$GQ$100,BF$3,FALSE),"")</f>
        <v>15000</v>
      </c>
      <c r="BG7" s="69">
        <f>IFERROR(VLOOKUP($A7,Gabung!$E$7:$GQ$100,BG$3,FALSE),"")</f>
        <v>15000</v>
      </c>
      <c r="BH7" s="69">
        <f>IFERROR(VLOOKUP($A7,Gabung!$E$7:$GQ$100,BH$3,FALSE),"")</f>
        <v>15000</v>
      </c>
      <c r="BI7" s="69">
        <f>IFERROR(VLOOKUP($A7,Gabung!$E$7:$GQ$100,BI$3,FALSE),"")</f>
        <v>15000</v>
      </c>
      <c r="BJ7" s="69">
        <f>IFERROR(VLOOKUP($A7,Gabung!$E$7:$GQ$100,BJ$3,FALSE),"")</f>
        <v>15000</v>
      </c>
      <c r="BK7" s="69">
        <f>IFERROR(VLOOKUP($A7,Gabung!$E$7:$GQ$100,BK$3,FALSE),"")</f>
        <v>15000</v>
      </c>
      <c r="BL7" s="69">
        <f>IFERROR(VLOOKUP($A7,Gabung!$E$7:$GQ$100,BL$3,FALSE),"")</f>
        <v>15000</v>
      </c>
      <c r="BM7" s="69">
        <f>IFERROR(VLOOKUP($A7,Gabung!$E$7:$GQ$100,BM$3,FALSE),"")</f>
        <v>14700</v>
      </c>
      <c r="BN7" s="69">
        <f>IFERROR(VLOOKUP($A7,Gabung!$E$7:$GQ$100,BN$3,FALSE),"")</f>
        <v>14500</v>
      </c>
      <c r="BO7" s="69">
        <f>IFERROR(VLOOKUP($A7,Gabung!$E$7:$GQ$100,BO$3,FALSE),"")</f>
        <v>14500</v>
      </c>
      <c r="BP7" s="69">
        <f>IFERROR(VLOOKUP($A7,Gabung!$E$7:$GQ$100,BP$3,FALSE),"")</f>
        <v>14500</v>
      </c>
      <c r="BQ7" s="69">
        <f>IFERROR(VLOOKUP($A7,Gabung!$E$7:$GQ$100,BQ$3,FALSE),"")</f>
        <v>14500</v>
      </c>
      <c r="BR7" s="69">
        <f>IFERROR(VLOOKUP($A7,Gabung!$E$7:$GQ$100,BR$3,FALSE),"")</f>
        <v>14500</v>
      </c>
      <c r="BS7" s="69">
        <f>IFERROR(VLOOKUP($A7,Gabung!$E$7:$GQ$100,BS$3,FALSE),"")</f>
        <v>14500</v>
      </c>
      <c r="BT7" s="69">
        <f>IFERROR(VLOOKUP($A7,Gabung!$E$7:$GQ$100,BT$3,FALSE),"")</f>
        <v>14500</v>
      </c>
      <c r="BU7" s="69">
        <f>IFERROR(VLOOKUP($A7,Gabung!$E$7:$GQ$100,BU$3,FALSE),"")</f>
        <v>14500</v>
      </c>
      <c r="BV7" s="69">
        <f>IFERROR(VLOOKUP($A7,Gabung!$E$7:$GQ$100,BV$3,FALSE),"")</f>
        <v>14500</v>
      </c>
      <c r="BW7" s="69">
        <f>IFERROR(VLOOKUP($A7,Gabung!$E$7:$GQ$100,BW$3,FALSE),"")</f>
        <v>14500</v>
      </c>
      <c r="BX7" s="69">
        <f>IFERROR(VLOOKUP($A7,Gabung!$E$7:$GQ$100,BX$3,FALSE),"")</f>
        <v>14500</v>
      </c>
      <c r="BY7" s="69">
        <f>IFERROR(VLOOKUP($A7,Gabung!$E$7:$GQ$100,BY$3,FALSE),"")</f>
        <v>14500</v>
      </c>
      <c r="BZ7" s="69">
        <f>IFERROR(VLOOKUP($A7,Gabung!$E$7:$GQ$100,BZ$3,FALSE),"")</f>
        <v>14500</v>
      </c>
      <c r="CA7" s="69">
        <f>IFERROR(VLOOKUP($A7,Gabung!$E$7:$GQ$100,CA$3,FALSE),"")</f>
        <v>14500</v>
      </c>
      <c r="CB7" s="69">
        <f>IFERROR(VLOOKUP($A7,Gabung!$E$7:$GQ$100,CB$3,FALSE),"")</f>
        <v>14500</v>
      </c>
      <c r="CC7" s="69">
        <f>IFERROR(VLOOKUP($A7,Gabung!$E$7:$GQ$100,CC$3,FALSE),"")</f>
        <v>14500</v>
      </c>
      <c r="CD7" s="69">
        <f>IFERROR(VLOOKUP($A7,Gabung!$E$7:$GQ$100,CD$3,FALSE),"")</f>
        <v>14500</v>
      </c>
      <c r="CE7" s="69">
        <f>IFERROR(VLOOKUP($A7,Gabung!$E$7:$GQ$100,CE$3,FALSE),"")</f>
        <v>14500</v>
      </c>
      <c r="CF7" s="69">
        <f>IFERROR(VLOOKUP($A7,Gabung!$E$7:$GQ$100,CF$3,FALSE),"")</f>
        <v>14500</v>
      </c>
      <c r="CG7" s="69">
        <f>IFERROR(VLOOKUP($A7,Gabung!$E$7:$GQ$100,CG$3,FALSE),"")</f>
        <v>14500</v>
      </c>
      <c r="CH7" s="69">
        <f>IFERROR(VLOOKUP($A7,Gabung!$E$7:$GQ$100,CH$3,FALSE),"")</f>
        <v>14500</v>
      </c>
      <c r="CI7" s="69">
        <f>IFERROR(VLOOKUP($A7,Gabung!$E$7:$GQ$100,CI$3,FALSE),"")</f>
        <v>14500</v>
      </c>
      <c r="CJ7" s="69">
        <f>IFERROR(VLOOKUP($A7,Gabung!$E$7:$GQ$100,CJ$3,FALSE),"")</f>
        <v>14500</v>
      </c>
      <c r="CK7" s="69">
        <f>IFERROR(VLOOKUP($A7,Gabung!$E$7:$GQ$100,CK$3,FALSE),"")</f>
        <v>14500</v>
      </c>
      <c r="CL7" s="69">
        <f>IFERROR(VLOOKUP($A7,Gabung!$E$7:$GQ$100,CL$3,FALSE),"")</f>
        <v>14500</v>
      </c>
      <c r="CM7" s="69">
        <f>IFERROR(VLOOKUP($A7,Gabung!$E$7:$GQ$100,CM$3,FALSE),"")</f>
        <v>14400</v>
      </c>
      <c r="CN7" s="69">
        <f>IFERROR(VLOOKUP($A7,Gabung!$E$7:$GQ$100,CN$3,FALSE),"")</f>
        <v>14500</v>
      </c>
      <c r="CO7" s="69">
        <f>IFERROR(VLOOKUP($A7,Gabung!$E$7:$GQ$100,CO$3,FALSE),"")</f>
        <v>14500</v>
      </c>
      <c r="CP7" s="69">
        <f>IFERROR(VLOOKUP($A7,Gabung!$E$7:$GQ$100,CP$3,FALSE),"")</f>
        <v>14500</v>
      </c>
      <c r="CQ7" s="69">
        <f>IFERROR(VLOOKUP($A7,Gabung!$E$7:$GQ$100,CQ$3,FALSE),"")</f>
        <v>14500</v>
      </c>
      <c r="CR7" s="69">
        <f>IFERROR(VLOOKUP($A7,Gabung!$E$7:$GQ$100,CR$3,FALSE),"")</f>
        <v>14500</v>
      </c>
      <c r="CS7" s="69">
        <f>IFERROR(VLOOKUP($A7,Gabung!$E$7:$GQ$100,CS$3,FALSE),"")</f>
        <v>14500</v>
      </c>
      <c r="CT7" s="69">
        <f>IFERROR(VLOOKUP($A7,Gabung!$E$7:$GQ$100,CT$3,FALSE),"")</f>
        <v>14500</v>
      </c>
      <c r="CU7" s="69">
        <f>IFERROR(VLOOKUP($A7,Gabung!$E$7:$GQ$100,CU$3,FALSE),"")</f>
        <v>14500</v>
      </c>
      <c r="CV7" s="69">
        <f>IFERROR(VLOOKUP($A7,Gabung!$E$7:$GQ$100,CV$3,FALSE),"")</f>
        <v>14500</v>
      </c>
      <c r="CW7" s="69">
        <f>IFERROR(VLOOKUP($A7,Gabung!$E$7:$GQ$100,CW$3,FALSE),"")</f>
        <v>14500</v>
      </c>
      <c r="CX7" s="69">
        <f>IFERROR(VLOOKUP($A7,Gabung!$E$7:$GQ$100,CX$3,FALSE),"")</f>
        <v>14500</v>
      </c>
      <c r="CY7" s="69">
        <f>IFERROR(VLOOKUP($A7,Gabung!$E$7:$GQ$100,CY$3,FALSE),"")</f>
        <v>14500</v>
      </c>
      <c r="CZ7" s="69">
        <f>IFERROR(VLOOKUP($A7,Gabung!$E$7:$GQ$100,CZ$3,FALSE),"")</f>
        <v>14500</v>
      </c>
      <c r="DA7" s="69">
        <f>IFERROR(VLOOKUP($A7,Gabung!$E$7:$GQ$100,DA$3,FALSE),"")</f>
        <v>14500</v>
      </c>
      <c r="DB7" s="69">
        <f>IFERROR(VLOOKUP($A7,Gabung!$E$7:$GQ$100,DB$3,FALSE),"")</f>
        <v>14500</v>
      </c>
      <c r="DC7" s="69">
        <f>IFERROR(VLOOKUP($A7,Gabung!$E$7:$GQ$100,DC$3,FALSE),"")</f>
        <v>14200</v>
      </c>
      <c r="DD7" s="69">
        <f>IFERROR(VLOOKUP($A7,Gabung!$E$7:$GQ$100,DD$3,FALSE),"")</f>
        <v>14500</v>
      </c>
      <c r="DE7" s="69">
        <f>IFERROR(VLOOKUP($A7,Gabung!$E$7:$GQ$100,DE$3,FALSE),"")</f>
        <v>14500</v>
      </c>
      <c r="DF7" s="69">
        <f>IFERROR(VLOOKUP($A7,Gabung!$E$7:$GQ$100,DF$3,FALSE),"")</f>
        <v>0</v>
      </c>
      <c r="DG7" s="69">
        <f>IFERROR(VLOOKUP($A7,Gabung!$E$7:$GQ$100,DG$3,FALSE),"")</f>
        <v>0</v>
      </c>
      <c r="DH7" s="69">
        <f>IFERROR(VLOOKUP($A7,Gabung!$E$7:$GQ$100,DH$3,FALSE),"")</f>
        <v>0</v>
      </c>
      <c r="DI7" s="69">
        <f>IFERROR(VLOOKUP($A7,Gabung!$E$7:$GQ$100,DI$3,FALSE),"")</f>
        <v>0</v>
      </c>
      <c r="DJ7" s="69">
        <f>IFERROR(VLOOKUP($A7,Gabung!$E$7:$GQ$100,DJ$3,FALSE),"")</f>
        <v>0</v>
      </c>
      <c r="DK7" s="69">
        <f>IFERROR(VLOOKUP($A7,Gabung!$E$7:$GQ$100,DK$3,FALSE),"")</f>
        <v>0</v>
      </c>
      <c r="DL7" s="69">
        <f>IFERROR(VLOOKUP($A7,Gabung!$E$7:$GQ$100,DL$3,FALSE),"")</f>
        <v>0</v>
      </c>
      <c r="DM7" s="69">
        <f>IFERROR(VLOOKUP($A7,Gabung!$E$7:$GQ$100,DM$3,FALSE),"")</f>
        <v>0</v>
      </c>
      <c r="DN7" s="69">
        <f>IFERROR(VLOOKUP($A7,Gabung!$E$7:$GQ$100,DN$3,FALSE),"")</f>
        <v>0</v>
      </c>
      <c r="DO7" s="69">
        <f>IFERROR(VLOOKUP($A7,Gabung!$E$7:$GQ$100,DO$3,FALSE),"")</f>
        <v>0</v>
      </c>
      <c r="DP7" s="69">
        <f>IFERROR(VLOOKUP($A7,Gabung!$E$7:$GQ$100,DP$3,FALSE),"")</f>
        <v>0</v>
      </c>
      <c r="DQ7" s="69">
        <f>IFERROR(VLOOKUP($A7,Gabung!$E$7:$GQ$100,DQ$3,FALSE),"")</f>
        <v>0</v>
      </c>
      <c r="DR7" s="69">
        <f>IFERROR(VLOOKUP($A7,Gabung!$E$7:$GQ$100,DR$3,FALSE),"")</f>
        <v>0</v>
      </c>
      <c r="DS7" s="69">
        <f>IFERROR(VLOOKUP($A7,Gabung!$E$7:$GQ$100,DS$3,FALSE),"")</f>
        <v>0</v>
      </c>
      <c r="DT7" s="69">
        <f>IFERROR(VLOOKUP($A7,Gabung!$E$7:$GQ$100,DT$3,FALSE),"")</f>
        <v>0</v>
      </c>
      <c r="DU7" s="69">
        <f>IFERROR(VLOOKUP($A7,Gabung!$E$7:$GQ$100,DU$3,FALSE),"")</f>
        <v>0</v>
      </c>
      <c r="DV7" s="69">
        <f>IFERROR(VLOOKUP($A7,Gabung!$E$7:$GQ$100,DV$3,FALSE),"")</f>
        <v>0</v>
      </c>
      <c r="DW7" s="69">
        <f>IFERROR(VLOOKUP($A7,Gabung!$E$7:$GQ$100,DW$3,FALSE),"")</f>
        <v>0</v>
      </c>
      <c r="DX7" s="69">
        <f>IFERROR(VLOOKUP($A7,Gabung!$E$7:$GQ$100,DX$3,FALSE),"")</f>
        <v>0</v>
      </c>
      <c r="DY7" s="69">
        <f>IFERROR(VLOOKUP($A7,Gabung!$E$7:$GQ$100,DY$3,FALSE),"")</f>
        <v>0</v>
      </c>
      <c r="DZ7" s="69">
        <f>IFERROR(VLOOKUP($A7,Gabung!$E$7:$GQ$100,DZ$3,FALSE),"")</f>
        <v>0</v>
      </c>
      <c r="EA7" s="69">
        <f>IFERROR(VLOOKUP($A7,Gabung!$E$7:$GQ$100,EA$3,FALSE),"")</f>
        <v>0</v>
      </c>
      <c r="EB7" s="69">
        <f>IFERROR(VLOOKUP($A7,Gabung!$E$7:$GQ$100,EB$3,FALSE),"")</f>
        <v>0</v>
      </c>
      <c r="EC7" s="69">
        <f>IFERROR(VLOOKUP($A7,Gabung!$E$7:$GQ$100,EC$3,FALSE),"")</f>
        <v>0</v>
      </c>
      <c r="ED7" s="69">
        <f>IFERROR(VLOOKUP($A7,Gabung!$E$7:$GQ$100,ED$3,FALSE),"")</f>
        <v>0</v>
      </c>
      <c r="EE7" s="69">
        <f>IFERROR(VLOOKUP($A7,Gabung!$E$7:$GQ$100,EE$3,FALSE),"")</f>
        <v>0</v>
      </c>
      <c r="EF7" s="69">
        <f>IFERROR(VLOOKUP($A7,Gabung!$E$7:$GQ$100,EF$3,FALSE),"")</f>
        <v>0</v>
      </c>
      <c r="EG7" s="69">
        <f>IFERROR(VLOOKUP($A7,Gabung!$E$7:$GQ$100,EG$3,FALSE),"")</f>
        <v>0</v>
      </c>
      <c r="EH7" s="69">
        <f>IFERROR(VLOOKUP($A7,Gabung!$E$7:$GQ$100,EH$3,FALSE),"")</f>
        <v>0</v>
      </c>
      <c r="EI7" s="69">
        <f>IFERROR(VLOOKUP($A7,Gabung!$E$7:$GQ$100,EI$3,FALSE),"")</f>
        <v>0</v>
      </c>
      <c r="EJ7" s="69">
        <f>IFERROR(VLOOKUP($A7,Gabung!$E$7:$GQ$100,EJ$3,FALSE),"")</f>
        <v>0</v>
      </c>
      <c r="EK7" s="69">
        <f>IFERROR(VLOOKUP($A7,Gabung!$E$7:$GQ$100,EK$3,FALSE),"")</f>
        <v>0</v>
      </c>
      <c r="EL7" s="69">
        <f>IFERROR(VLOOKUP($A7,Gabung!$E$7:$GQ$100,EL$3,FALSE),"")</f>
        <v>0</v>
      </c>
      <c r="EM7" s="69">
        <f>IFERROR(VLOOKUP($A7,Gabung!$E$7:$GQ$100,EM$3,FALSE),"")</f>
        <v>0</v>
      </c>
      <c r="EN7" s="69">
        <f>IFERROR(VLOOKUP($A7,Gabung!$E$7:$GQ$100,EN$3,FALSE),"")</f>
        <v>0</v>
      </c>
      <c r="EO7" s="69">
        <f>IFERROR(VLOOKUP($A7,Gabung!$E$7:$GQ$100,EO$3,FALSE),"")</f>
        <v>0</v>
      </c>
      <c r="EP7" s="69">
        <f>IFERROR(VLOOKUP($A7,Gabung!$E$7:$GQ$100,EP$3,FALSE),"")</f>
        <v>0</v>
      </c>
      <c r="EQ7" s="69">
        <f>IFERROR(VLOOKUP($A7,Gabung!$E$7:$GQ$100,EQ$3,FALSE),"")</f>
        <v>0</v>
      </c>
      <c r="ER7" s="69">
        <f>IFERROR(VLOOKUP($A7,Gabung!$E$7:$GQ$100,ER$3,FALSE),"")</f>
        <v>0</v>
      </c>
      <c r="ES7" s="69">
        <f>IFERROR(VLOOKUP($A7,Gabung!$E$7:$GQ$100,ES$3,FALSE),"")</f>
        <v>0</v>
      </c>
      <c r="ET7" s="69">
        <f>IFERROR(VLOOKUP($A7,Gabung!$E$7:$GQ$100,ET$3,FALSE),"")</f>
        <v>0</v>
      </c>
      <c r="EU7" s="69">
        <f>IFERROR(VLOOKUP($A7,Gabung!$E$7:$GQ$100,EU$3,FALSE),"")</f>
        <v>0</v>
      </c>
      <c r="EV7" s="69">
        <f>IFERROR(VLOOKUP($A7,Gabung!$E$7:$GQ$100,EV$3,FALSE),"")</f>
        <v>0</v>
      </c>
      <c r="EW7" s="69">
        <f>IFERROR(VLOOKUP($A7,Gabung!$E$7:$GQ$100,EW$3,FALSE),"")</f>
        <v>0</v>
      </c>
      <c r="EX7" s="69">
        <f>IFERROR(VLOOKUP($A7,Gabung!$E$7:$GQ$100,EX$3,FALSE),"")</f>
        <v>0</v>
      </c>
      <c r="EY7" s="69">
        <f>IFERROR(VLOOKUP($A7,Gabung!$E$7:$GQ$100,EY$3,FALSE),"")</f>
        <v>0</v>
      </c>
      <c r="EZ7" s="69">
        <f>IFERROR(VLOOKUP($A7,Gabung!$E$7:$GQ$100,EZ$3,FALSE),"")</f>
        <v>0</v>
      </c>
      <c r="FA7" s="69">
        <f>IFERROR(VLOOKUP($A7,Gabung!$E$7:$GQ$100,FA$3,FALSE),"")</f>
        <v>0</v>
      </c>
      <c r="FB7" s="69">
        <f>IFERROR(VLOOKUP($A7,Gabung!$E$7:$GQ$100,FB$3,FALSE),"")</f>
        <v>0</v>
      </c>
      <c r="FC7" s="69">
        <f>IFERROR(VLOOKUP($A7,Gabung!$E$7:$GQ$100,FC$3,FALSE),"")</f>
        <v>0</v>
      </c>
      <c r="FD7" s="69">
        <f>IFERROR(VLOOKUP($A7,Gabung!$E$7:$GQ$100,FD$3,FALSE),"")</f>
        <v>0</v>
      </c>
      <c r="FE7" s="69">
        <f>IFERROR(VLOOKUP($A7,Gabung!$E$7:$GQ$100,FE$3,FALSE),"")</f>
        <v>0</v>
      </c>
      <c r="FF7" s="69">
        <f>IFERROR(VLOOKUP($A7,Gabung!$E$7:$GQ$100,FF$3,FALSE),"")</f>
        <v>0</v>
      </c>
      <c r="FG7" s="69">
        <f>IFERROR(VLOOKUP($A7,Gabung!$E$7:$GQ$100,FG$3,FALSE),"")</f>
        <v>0</v>
      </c>
      <c r="FH7" s="69">
        <f>IFERROR(VLOOKUP($A7,Gabung!$E$7:$GQ$100,FH$3,FALSE),"")</f>
        <v>0</v>
      </c>
      <c r="FI7" s="69">
        <f>IFERROR(VLOOKUP($A7,Gabung!$E$7:$GQ$100,FI$3,FALSE),"")</f>
        <v>0</v>
      </c>
      <c r="FJ7" s="69">
        <f>IFERROR(VLOOKUP($A7,Gabung!$E$7:$GQ$100,FJ$3,FALSE),"")</f>
        <v>0</v>
      </c>
      <c r="FK7" s="69">
        <f>IFERROR(VLOOKUP($A7,Gabung!$E$7:$GQ$100,FK$3,FALSE),"")</f>
        <v>0</v>
      </c>
      <c r="FL7" s="69">
        <f>IFERROR(VLOOKUP($A7,Gabung!$E$7:$GQ$100,FL$3,FALSE),"")</f>
        <v>0</v>
      </c>
      <c r="FM7" s="69">
        <f>IFERROR(VLOOKUP($A7,Gabung!$E$7:$GQ$100,FM$3,FALSE),"")</f>
        <v>0</v>
      </c>
      <c r="FN7" s="69">
        <f>IFERROR(VLOOKUP($A7,Gabung!$E$7:$GQ$100,FN$3,FALSE),"")</f>
        <v>0</v>
      </c>
      <c r="FO7" s="69">
        <f>IFERROR(VLOOKUP($A7,Gabung!$E$7:$GQ$100,FO$3,FALSE),"")</f>
        <v>0</v>
      </c>
      <c r="FP7" s="69">
        <f>IFERROR(VLOOKUP($A7,Gabung!$E$7:$GQ$100,FP$3,FALSE),"")</f>
        <v>0</v>
      </c>
      <c r="FQ7" s="69">
        <f>IFERROR(VLOOKUP($A7,Gabung!$E$7:$GQ$100,FQ$3,FALSE),"")</f>
        <v>0</v>
      </c>
      <c r="FR7" s="69">
        <f>IFERROR(VLOOKUP($A7,Gabung!$E$7:$GQ$100,FR$3,FALSE),"")</f>
        <v>0</v>
      </c>
      <c r="FS7" s="69">
        <f>IFERROR(VLOOKUP($A7,Gabung!$E$7:$GQ$100,FS$3,FALSE),"")</f>
        <v>0</v>
      </c>
      <c r="FT7" s="69">
        <f>IFERROR(VLOOKUP($A7,Gabung!$E$7:$GQ$100,FT$3,FALSE),"")</f>
        <v>0</v>
      </c>
      <c r="FU7" s="69">
        <f>IFERROR(VLOOKUP($A7,Gabung!$E$7:$GQ$100,FU$3,FALSE),"")</f>
        <v>0</v>
      </c>
      <c r="FV7" s="69">
        <f>IFERROR(VLOOKUP($A7,Gabung!$E$7:$GQ$100,FV$3,FALSE),"")</f>
        <v>0</v>
      </c>
      <c r="FW7" s="69">
        <f>IFERROR(VLOOKUP($A7,Gabung!$E$7:$GQ$100,FW$3,FALSE),"")</f>
        <v>0</v>
      </c>
      <c r="FX7" s="69">
        <f>IFERROR(VLOOKUP($A7,Gabung!$E$7:$GQ$100,FX$3,FALSE),"")</f>
        <v>0</v>
      </c>
      <c r="FY7" s="69">
        <f>IFERROR(VLOOKUP($A7,Gabung!$E$7:$GQ$100,FY$3,FALSE),"")</f>
        <v>0</v>
      </c>
      <c r="FZ7" s="69">
        <f>IFERROR(VLOOKUP($A7,Gabung!$E$7:$GQ$100,FZ$3,FALSE),"")</f>
        <v>0</v>
      </c>
      <c r="GA7" s="69">
        <f>IFERROR(VLOOKUP($A7,Gabung!$E$7:$GQ$100,GA$3,FALSE),"")</f>
        <v>0</v>
      </c>
      <c r="GB7" s="69">
        <f>IFERROR(VLOOKUP($A7,Gabung!$E$7:$GQ$100,GB$3,FALSE),"")</f>
        <v>0</v>
      </c>
      <c r="GC7" s="69">
        <f>IFERROR(VLOOKUP($A7,Gabung!$E$7:$GQ$100,GC$3,FALSE),"")</f>
        <v>0</v>
      </c>
      <c r="GD7" s="69">
        <f>IFERROR(VLOOKUP($A7,Gabung!$E$7:$GQ$100,GD$3,FALSE),"")</f>
        <v>0</v>
      </c>
      <c r="GE7" s="69">
        <f>IFERROR(VLOOKUP($A7,Gabung!$E$7:$GQ$100,GE$3,FALSE),"")</f>
        <v>0</v>
      </c>
      <c r="GF7" s="69">
        <f>IFERROR(VLOOKUP($A7,Gabung!$E$7:$GQ$100,GF$3,FALSE),"")</f>
        <v>0</v>
      </c>
      <c r="GG7" s="69">
        <f>IFERROR(VLOOKUP($A7,Gabung!$E$7:$GQ$100,GG$3,FALSE),"")</f>
        <v>0</v>
      </c>
      <c r="GH7" s="69">
        <f>IFERROR(VLOOKUP($A7,Gabung!$E$7:$GQ$100,GH$3,FALSE),"")</f>
        <v>0</v>
      </c>
      <c r="GI7" s="69">
        <f>IFERROR(VLOOKUP($A7,Gabung!$E$7:$GQ$100,GI$3,FALSE),"")</f>
        <v>0</v>
      </c>
      <c r="GJ7" s="69">
        <f>IFERROR(VLOOKUP($A7,Gabung!$E$7:$GQ$100,GJ$3,FALSE),"")</f>
        <v>0</v>
      </c>
      <c r="GK7" s="69">
        <f>IFERROR(VLOOKUP($A7,Gabung!$E$7:$GQ$100,GK$3,FALSE),"")</f>
        <v>0</v>
      </c>
      <c r="GL7" s="69">
        <f>IFERROR(VLOOKUP($A7,Gabung!$E$7:$GQ$100,GL$3,FALSE),"")</f>
        <v>0</v>
      </c>
      <c r="GM7" s="69">
        <f>IFERROR(VLOOKUP($A7,Gabung!$E$7:$GQ$100,GM$3,FALSE),"")</f>
        <v>0</v>
      </c>
      <c r="GN7" s="69" t="str">
        <f>IFERROR(VLOOKUP($A7,Gabung!$E$7:$GQ$100,GN$3,FALSE),"")</f>
        <v/>
      </c>
      <c r="GO7" s="69" t="str">
        <f>IFERROR(VLOOKUP($A7,Gabung!$E$7:$GQ$100,GO$3,FALSE),"")</f>
        <v/>
      </c>
      <c r="GP7" s="69" t="str">
        <f>IFERROR(VLOOKUP($A7,Gabung!$E$7:$GQ$100,GP$3,FALSE),"")</f>
        <v/>
      </c>
      <c r="GQ7" s="69" t="str">
        <f>IFERROR(VLOOKUP($A7,Gabung!$E$7:$GQ$100,GQ$3,FALSE),"")</f>
        <v/>
      </c>
      <c r="GR7" s="69" t="str">
        <f>IFERROR(VLOOKUP($A7,Gabung!$E$7:$GQ$100,GR$3,FALSE),"")</f>
        <v/>
      </c>
      <c r="GS7" s="69" t="str">
        <f>IFERROR(VLOOKUP($A7,Gabung!$E$7:$GQ$100,GS$3,FALSE),"")</f>
        <v/>
      </c>
      <c r="GT7" s="69" t="str">
        <f>IFERROR(VLOOKUP($A7,Gabung!$E$7:$GQ$100,GT$3,FALSE),"")</f>
        <v/>
      </c>
      <c r="GU7" s="69" t="str">
        <f>IFERROR(VLOOKUP($A7,Gabung!$E$7:$GQ$100,GU$3,FALSE),"")</f>
        <v/>
      </c>
      <c r="GV7" s="69" t="str">
        <f>IFERROR(VLOOKUP($A7,Gabung!$E$7:$GQ$100,GV$3,FALSE),"")</f>
        <v/>
      </c>
      <c r="GW7" s="69" t="str">
        <f>IFERROR(VLOOKUP($A7,Gabung!$E$7:$GQ$100,GW$3,FALSE),"")</f>
        <v/>
      </c>
      <c r="GX7" s="69" t="str">
        <f>IFERROR(VLOOKUP($A7,Gabung!$E$7:$GQ$100,GX$3,FALSE),"")</f>
        <v/>
      </c>
      <c r="GY7" s="69" t="str">
        <f>IFERROR(VLOOKUP($A7,Gabung!$E$7:$GQ$100,GY$3,FALSE),"")</f>
        <v/>
      </c>
      <c r="GZ7" s="69" t="str">
        <f>IFERROR(VLOOKUP($A7,Gabung!$E$7:$GQ$100,GZ$3,FALSE),"")</f>
        <v/>
      </c>
      <c r="HA7" s="69" t="str">
        <f>IFERROR(VLOOKUP($A7,Gabung!$E$7:$GQ$100,HA$3,FALSE),"")</f>
        <v/>
      </c>
      <c r="HB7" s="69" t="str">
        <f>IFERROR(VLOOKUP($A7,Gabung!$E$7:$GQ$100,HB$3,FALSE),"")</f>
        <v/>
      </c>
      <c r="HC7" s="69" t="str">
        <f>IFERROR(VLOOKUP($A7,Gabung!$E$7:$GQ$100,HC$3,FALSE),"")</f>
        <v/>
      </c>
      <c r="HD7" s="69" t="str">
        <f>IFERROR(VLOOKUP($A7,Gabung!$E$7:$GQ$100,HD$3,FALSE),"")</f>
        <v/>
      </c>
      <c r="HE7" s="69" t="str">
        <f>IFERROR(VLOOKUP($A7,Gabung!$E$7:$GQ$100,HE$3,FALSE),"")</f>
        <v/>
      </c>
    </row>
    <row r="8" spans="1:213" x14ac:dyDescent="0.35">
      <c r="A8" s="10">
        <v>2</v>
      </c>
      <c r="B8" s="11" t="s">
        <v>25</v>
      </c>
      <c r="C8" s="10">
        <v>1</v>
      </c>
      <c r="D8" s="10" t="s">
        <v>24</v>
      </c>
      <c r="E8" s="69" t="str">
        <f>IFERROR(VLOOKUP($A8,Gabung!$E$7:$GQ$100,E$3,FALSE),"")</f>
        <v/>
      </c>
      <c r="F8" s="69" t="str">
        <f>IFERROR(VLOOKUP($A8,Gabung!$E$7:$GQ$100,F$3,FALSE),"")</f>
        <v/>
      </c>
      <c r="G8" s="69" t="str">
        <f>IFERROR(VLOOKUP($A8,Gabung!$E$7:$GQ$100,G$3,FALSE),"")</f>
        <v/>
      </c>
      <c r="H8" s="69" t="str">
        <f>IFERROR(VLOOKUP($A8,Gabung!$E$7:$GQ$100,H$3,FALSE),"")</f>
        <v/>
      </c>
      <c r="I8" s="69" t="str">
        <f>IFERROR(VLOOKUP($A8,Gabung!$E$7:$GQ$100,I$3,FALSE),"")</f>
        <v/>
      </c>
      <c r="J8" s="69" t="str">
        <f>IFERROR(VLOOKUP($A8,Gabung!$E$7:$GQ$100,J$3,FALSE),"")</f>
        <v/>
      </c>
      <c r="K8" s="69" t="str">
        <f>IFERROR(VLOOKUP($A8,Gabung!$E$7:$GQ$100,K$3,FALSE),"")</f>
        <v/>
      </c>
      <c r="L8" s="69" t="str">
        <f>IFERROR(VLOOKUP($A8,Gabung!$E$7:$GQ$100,L$3,FALSE),"")</f>
        <v/>
      </c>
      <c r="M8" s="69" t="str">
        <f>IFERROR(VLOOKUP($A8,Gabung!$E$7:$GQ$100,M$3,FALSE),"")</f>
        <v/>
      </c>
      <c r="N8" s="69" t="str">
        <f>IFERROR(VLOOKUP($A8,Gabung!$E$7:$GQ$100,N$3,FALSE),"")</f>
        <v/>
      </c>
      <c r="O8" s="69" t="str">
        <f>IFERROR(VLOOKUP($A8,Gabung!$E$7:$GQ$100,O$3,FALSE),"")</f>
        <v/>
      </c>
      <c r="P8" s="69" t="str">
        <f>IFERROR(VLOOKUP($A8,Gabung!$E$7:$GQ$100,P$3,FALSE),"")</f>
        <v/>
      </c>
      <c r="Q8" s="69" t="str">
        <f>IFERROR(VLOOKUP($A8,Gabung!$E$7:$GQ$100,Q$3,FALSE),"")</f>
        <v/>
      </c>
      <c r="R8" s="69" t="str">
        <f>IFERROR(VLOOKUP($A8,Gabung!$E$7:$GQ$100,R$3,FALSE),"")</f>
        <v/>
      </c>
      <c r="S8" s="69" t="str">
        <f>IFERROR(VLOOKUP($A8,Gabung!$E$7:$GQ$100,S$3,FALSE),"")</f>
        <v/>
      </c>
      <c r="T8" s="69" t="str">
        <f>IFERROR(VLOOKUP($A8,Gabung!$E$7:$GQ$100,T$3,FALSE),"")</f>
        <v/>
      </c>
      <c r="U8" s="69" t="str">
        <f>IFERROR(VLOOKUP($A8,Gabung!$E$7:$GQ$100,U$3,FALSE),"")</f>
        <v/>
      </c>
      <c r="V8" s="69" t="str">
        <f>IFERROR(VLOOKUP($A8,Gabung!$E$7:$GQ$100,V$3,FALSE),"")</f>
        <v/>
      </c>
      <c r="W8" s="69" t="str">
        <f>IFERROR(VLOOKUP($A8,Gabung!$E$7:$GQ$100,W$3,FALSE),"")</f>
        <v/>
      </c>
      <c r="X8" s="69" t="str">
        <f>IFERROR(VLOOKUP($A8,Gabung!$E$7:$GQ$100,X$3,FALSE),"")</f>
        <v/>
      </c>
      <c r="Y8" s="69" t="str">
        <f>IFERROR(VLOOKUP($A8,Gabung!$E$7:$GQ$100,Y$3,FALSE),"")</f>
        <v/>
      </c>
      <c r="Z8" s="69" t="str">
        <f>IFERROR(VLOOKUP($A8,Gabung!$E$7:$GQ$100,Z$3,FALSE),"")</f>
        <v/>
      </c>
      <c r="AA8" s="69" t="str">
        <f>IFERROR(VLOOKUP($A8,Gabung!$E$7:$GQ$100,AA$3,FALSE),"")</f>
        <v/>
      </c>
      <c r="AB8" s="69" t="str">
        <f>IFERROR(VLOOKUP($A8,Gabung!$E$7:$GQ$100,AB$3,FALSE),"")</f>
        <v/>
      </c>
      <c r="AC8" s="69" t="str">
        <f>IFERROR(VLOOKUP($A8,Gabung!$E$7:$GQ$100,AC$3,FALSE),"")</f>
        <v/>
      </c>
      <c r="AD8" s="69" t="str">
        <f>IFERROR(VLOOKUP($A8,Gabung!$E$7:$GQ$100,AD$3,FALSE),"")</f>
        <v/>
      </c>
      <c r="AE8" s="69" t="str">
        <f>IFERROR(VLOOKUP($A8,Gabung!$E$7:$GQ$100,AE$3,FALSE),"")</f>
        <v/>
      </c>
      <c r="AF8" s="69" t="str">
        <f>IFERROR(VLOOKUP($A8,Gabung!$E$7:$GQ$100,AF$3,FALSE),"")</f>
        <v/>
      </c>
      <c r="AG8" s="69" t="str">
        <f>IFERROR(VLOOKUP($A8,Gabung!$E$7:$GQ$100,AG$3,FALSE),"")</f>
        <v/>
      </c>
      <c r="AH8" s="69" t="str">
        <f>IFERROR(VLOOKUP($A8,Gabung!$E$7:$GQ$100,AH$3,FALSE),"")</f>
        <v/>
      </c>
      <c r="AI8" s="69" t="str">
        <f>IFERROR(VLOOKUP($A8,Gabung!$E$7:$GQ$100,AI$3,FALSE),"")</f>
        <v/>
      </c>
      <c r="AJ8" s="69" t="str">
        <f>IFERROR(VLOOKUP($A8,Gabung!$E$7:$GQ$100,AJ$3,FALSE),"")</f>
        <v/>
      </c>
      <c r="AK8" s="69" t="str">
        <f>IFERROR(VLOOKUP($A8,Gabung!$E$7:$GQ$100,AK$3,FALSE),"")</f>
        <v/>
      </c>
      <c r="AL8" s="69" t="str">
        <f>IFERROR(VLOOKUP($A8,Gabung!$E$7:$GQ$100,AL$3,FALSE),"")</f>
        <v/>
      </c>
      <c r="AM8" s="69" t="str">
        <f>IFERROR(VLOOKUP($A8,Gabung!$E$7:$GQ$100,AM$3,FALSE),"")</f>
        <v/>
      </c>
      <c r="AN8" s="69" t="str">
        <f>IFERROR(VLOOKUP($A8,Gabung!$E$7:$GQ$100,AN$3,FALSE),"")</f>
        <v/>
      </c>
      <c r="AO8" s="69" t="str">
        <f>IFERROR(VLOOKUP($A8,Gabung!$E$7:$GQ$100,AO$3,FALSE),"")</f>
        <v/>
      </c>
      <c r="AP8" s="69" t="str">
        <f>IFERROR(VLOOKUP($A8,Gabung!$E$7:$GQ$100,AP$3,FALSE),"")</f>
        <v/>
      </c>
      <c r="AQ8" s="69" t="str">
        <f>IFERROR(VLOOKUP($A8,Gabung!$E$7:$GQ$100,AQ$3,FALSE),"")</f>
        <v/>
      </c>
      <c r="AR8" s="69" t="str">
        <f>IFERROR(VLOOKUP($A8,Gabung!$E$7:$GQ$100,AR$3,FALSE),"")</f>
        <v/>
      </c>
      <c r="AS8" s="69" t="str">
        <f>IFERROR(VLOOKUP($A8,Gabung!$E$7:$GQ$100,AS$3,FALSE),"")</f>
        <v/>
      </c>
      <c r="AT8" s="69" t="str">
        <f>IFERROR(VLOOKUP($A8,Gabung!$E$7:$GQ$100,AT$3,FALSE),"")</f>
        <v/>
      </c>
      <c r="AU8" s="69" t="str">
        <f>IFERROR(VLOOKUP($A8,Gabung!$E$7:$GQ$100,AU$3,FALSE),"")</f>
        <v/>
      </c>
      <c r="AV8" s="69" t="str">
        <f>IFERROR(VLOOKUP($A8,Gabung!$E$7:$GQ$100,AV$3,FALSE),"")</f>
        <v/>
      </c>
      <c r="AW8" s="69" t="str">
        <f>IFERROR(VLOOKUP($A8,Gabung!$E$7:$GQ$100,AW$3,FALSE),"")</f>
        <v/>
      </c>
      <c r="AX8" s="69" t="str">
        <f>IFERROR(VLOOKUP($A8,Gabung!$E$7:$GQ$100,AX$3,FALSE),"")</f>
        <v/>
      </c>
      <c r="AY8" s="69" t="str">
        <f>IFERROR(VLOOKUP($A8,Gabung!$E$7:$GQ$100,AY$3,FALSE),"")</f>
        <v/>
      </c>
      <c r="AZ8" s="69" t="str">
        <f>IFERROR(VLOOKUP($A8,Gabung!$E$7:$GQ$100,AZ$3,FALSE),"")</f>
        <v/>
      </c>
      <c r="BA8" s="69" t="str">
        <f>IFERROR(VLOOKUP($A8,Gabung!$E$7:$GQ$100,BA$3,FALSE),"")</f>
        <v/>
      </c>
      <c r="BB8" s="69" t="str">
        <f>IFERROR(VLOOKUP($A8,Gabung!$E$7:$GQ$100,BB$3,FALSE),"")</f>
        <v/>
      </c>
      <c r="BC8" s="69" t="str">
        <f>IFERROR(VLOOKUP($A8,Gabung!$E$7:$GQ$100,BC$3,FALSE),"")</f>
        <v/>
      </c>
      <c r="BD8" s="69" t="str">
        <f>IFERROR(VLOOKUP($A8,Gabung!$E$7:$GQ$100,BD$3,FALSE),"")</f>
        <v/>
      </c>
      <c r="BE8" s="69" t="str">
        <f>IFERROR(VLOOKUP($A8,Gabung!$E$7:$GQ$100,BE$3,FALSE),"")</f>
        <v/>
      </c>
      <c r="BF8" s="69" t="str">
        <f>IFERROR(VLOOKUP($A8,Gabung!$E$7:$GQ$100,BF$3,FALSE),"")</f>
        <v/>
      </c>
      <c r="BG8" s="69" t="str">
        <f>IFERROR(VLOOKUP($A8,Gabung!$E$7:$GQ$100,BG$3,FALSE),"")</f>
        <v/>
      </c>
      <c r="BH8" s="69" t="str">
        <f>IFERROR(VLOOKUP($A8,Gabung!$E$7:$GQ$100,BH$3,FALSE),"")</f>
        <v/>
      </c>
      <c r="BI8" s="69" t="str">
        <f>IFERROR(VLOOKUP($A8,Gabung!$E$7:$GQ$100,BI$3,FALSE),"")</f>
        <v/>
      </c>
      <c r="BJ8" s="69" t="str">
        <f>IFERROR(VLOOKUP($A8,Gabung!$E$7:$GQ$100,BJ$3,FALSE),"")</f>
        <v/>
      </c>
      <c r="BK8" s="69" t="str">
        <f>IFERROR(VLOOKUP($A8,Gabung!$E$7:$GQ$100,BK$3,FALSE),"")</f>
        <v/>
      </c>
      <c r="BL8" s="69" t="str">
        <f>IFERROR(VLOOKUP($A8,Gabung!$E$7:$GQ$100,BL$3,FALSE),"")</f>
        <v/>
      </c>
      <c r="BM8" s="69" t="str">
        <f>IFERROR(VLOOKUP($A8,Gabung!$E$7:$GQ$100,BM$3,FALSE),"")</f>
        <v/>
      </c>
      <c r="BN8" s="69" t="str">
        <f>IFERROR(VLOOKUP($A8,Gabung!$E$7:$GQ$100,BN$3,FALSE),"")</f>
        <v/>
      </c>
      <c r="BO8" s="69" t="str">
        <f>IFERROR(VLOOKUP($A8,Gabung!$E$7:$GQ$100,BO$3,FALSE),"")</f>
        <v/>
      </c>
      <c r="BP8" s="69" t="str">
        <f>IFERROR(VLOOKUP($A8,Gabung!$E$7:$GQ$100,BP$3,FALSE),"")</f>
        <v/>
      </c>
      <c r="BQ8" s="69" t="str">
        <f>IFERROR(VLOOKUP($A8,Gabung!$E$7:$GQ$100,BQ$3,FALSE),"")</f>
        <v/>
      </c>
      <c r="BR8" s="69" t="str">
        <f>IFERROR(VLOOKUP($A8,Gabung!$E$7:$GQ$100,BR$3,FALSE),"")</f>
        <v/>
      </c>
      <c r="BS8" s="69" t="str">
        <f>IFERROR(VLOOKUP($A8,Gabung!$E$7:$GQ$100,BS$3,FALSE),"")</f>
        <v/>
      </c>
      <c r="BT8" s="69" t="str">
        <f>IFERROR(VLOOKUP($A8,Gabung!$E$7:$GQ$100,BT$3,FALSE),"")</f>
        <v/>
      </c>
      <c r="BU8" s="69" t="str">
        <f>IFERROR(VLOOKUP($A8,Gabung!$E$7:$GQ$100,BU$3,FALSE),"")</f>
        <v/>
      </c>
      <c r="BV8" s="69" t="str">
        <f>IFERROR(VLOOKUP($A8,Gabung!$E$7:$GQ$100,BV$3,FALSE),"")</f>
        <v/>
      </c>
      <c r="BW8" s="69" t="str">
        <f>IFERROR(VLOOKUP($A8,Gabung!$E$7:$GQ$100,BW$3,FALSE),"")</f>
        <v/>
      </c>
      <c r="BX8" s="69" t="str">
        <f>IFERROR(VLOOKUP($A8,Gabung!$E$7:$GQ$100,BX$3,FALSE),"")</f>
        <v/>
      </c>
      <c r="BY8" s="69" t="str">
        <f>IFERROR(VLOOKUP($A8,Gabung!$E$7:$GQ$100,BY$3,FALSE),"")</f>
        <v/>
      </c>
      <c r="BZ8" s="69" t="str">
        <f>IFERROR(VLOOKUP($A8,Gabung!$E$7:$GQ$100,BZ$3,FALSE),"")</f>
        <v/>
      </c>
      <c r="CA8" s="69" t="str">
        <f>IFERROR(VLOOKUP($A8,Gabung!$E$7:$GQ$100,CA$3,FALSE),"")</f>
        <v/>
      </c>
      <c r="CB8" s="69" t="str">
        <f>IFERROR(VLOOKUP($A8,Gabung!$E$7:$GQ$100,CB$3,FALSE),"")</f>
        <v/>
      </c>
      <c r="CC8" s="69" t="str">
        <f>IFERROR(VLOOKUP($A8,Gabung!$E$7:$GQ$100,CC$3,FALSE),"")</f>
        <v/>
      </c>
      <c r="CD8" s="69" t="str">
        <f>IFERROR(VLOOKUP($A8,Gabung!$E$7:$GQ$100,CD$3,FALSE),"")</f>
        <v/>
      </c>
      <c r="CE8" s="69" t="str">
        <f>IFERROR(VLOOKUP($A8,Gabung!$E$7:$GQ$100,CE$3,FALSE),"")</f>
        <v/>
      </c>
      <c r="CF8" s="69" t="str">
        <f>IFERROR(VLOOKUP($A8,Gabung!$E$7:$GQ$100,CF$3,FALSE),"")</f>
        <v/>
      </c>
      <c r="CG8" s="69" t="str">
        <f>IFERROR(VLOOKUP($A8,Gabung!$E$7:$GQ$100,CG$3,FALSE),"")</f>
        <v/>
      </c>
      <c r="CH8" s="69" t="str">
        <f>IFERROR(VLOOKUP($A8,Gabung!$E$7:$GQ$100,CH$3,FALSE),"")</f>
        <v/>
      </c>
      <c r="CI8" s="69" t="str">
        <f>IFERROR(VLOOKUP($A8,Gabung!$E$7:$GQ$100,CI$3,FALSE),"")</f>
        <v/>
      </c>
      <c r="CJ8" s="69" t="str">
        <f>IFERROR(VLOOKUP($A8,Gabung!$E$7:$GQ$100,CJ$3,FALSE),"")</f>
        <v/>
      </c>
      <c r="CK8" s="69" t="str">
        <f>IFERROR(VLOOKUP($A8,Gabung!$E$7:$GQ$100,CK$3,FALSE),"")</f>
        <v/>
      </c>
      <c r="CL8" s="69" t="str">
        <f>IFERROR(VLOOKUP($A8,Gabung!$E$7:$GQ$100,CL$3,FALSE),"")</f>
        <v/>
      </c>
      <c r="CM8" s="69" t="str">
        <f>IFERROR(VLOOKUP($A8,Gabung!$E$7:$GQ$100,CM$3,FALSE),"")</f>
        <v/>
      </c>
      <c r="CN8" s="69" t="str">
        <f>IFERROR(VLOOKUP($A8,Gabung!$E$7:$GQ$100,CN$3,FALSE),"")</f>
        <v/>
      </c>
      <c r="CO8" s="69" t="str">
        <f>IFERROR(VLOOKUP($A8,Gabung!$E$7:$GQ$100,CO$3,FALSE),"")</f>
        <v/>
      </c>
      <c r="CP8" s="69" t="str">
        <f>IFERROR(VLOOKUP($A8,Gabung!$E$7:$GQ$100,CP$3,FALSE),"")</f>
        <v/>
      </c>
      <c r="CQ8" s="69" t="str">
        <f>IFERROR(VLOOKUP($A8,Gabung!$E$7:$GQ$100,CQ$3,FALSE),"")</f>
        <v/>
      </c>
      <c r="CR8" s="69" t="str">
        <f>IFERROR(VLOOKUP($A8,Gabung!$E$7:$GQ$100,CR$3,FALSE),"")</f>
        <v/>
      </c>
      <c r="CS8" s="69" t="str">
        <f>IFERROR(VLOOKUP($A8,Gabung!$E$7:$GQ$100,CS$3,FALSE),"")</f>
        <v/>
      </c>
      <c r="CT8" s="69" t="str">
        <f>IFERROR(VLOOKUP($A8,Gabung!$E$7:$GQ$100,CT$3,FALSE),"")</f>
        <v/>
      </c>
      <c r="CU8" s="69" t="str">
        <f>IFERROR(VLOOKUP($A8,Gabung!$E$7:$GQ$100,CU$3,FALSE),"")</f>
        <v/>
      </c>
      <c r="CV8" s="69" t="str">
        <f>IFERROR(VLOOKUP($A8,Gabung!$E$7:$GQ$100,CV$3,FALSE),"")</f>
        <v/>
      </c>
      <c r="CW8" s="69" t="str">
        <f>IFERROR(VLOOKUP($A8,Gabung!$E$7:$GQ$100,CW$3,FALSE),"")</f>
        <v/>
      </c>
      <c r="CX8" s="69" t="str">
        <f>IFERROR(VLOOKUP($A8,Gabung!$E$7:$GQ$100,CX$3,FALSE),"")</f>
        <v/>
      </c>
      <c r="CY8" s="69" t="str">
        <f>IFERROR(VLOOKUP($A8,Gabung!$E$7:$GQ$100,CY$3,FALSE),"")</f>
        <v/>
      </c>
      <c r="CZ8" s="69" t="str">
        <f>IFERROR(VLOOKUP($A8,Gabung!$E$7:$GQ$100,CZ$3,FALSE),"")</f>
        <v/>
      </c>
      <c r="DA8" s="69" t="str">
        <f>IFERROR(VLOOKUP($A8,Gabung!$E$7:$GQ$100,DA$3,FALSE),"")</f>
        <v/>
      </c>
      <c r="DB8" s="69" t="str">
        <f>IFERROR(VLOOKUP($A8,Gabung!$E$7:$GQ$100,DB$3,FALSE),"")</f>
        <v/>
      </c>
      <c r="DC8" s="69" t="str">
        <f>IFERROR(VLOOKUP($A8,Gabung!$E$7:$GQ$100,DC$3,FALSE),"")</f>
        <v/>
      </c>
      <c r="DD8" s="69" t="str">
        <f>IFERROR(VLOOKUP($A8,Gabung!$E$7:$GQ$100,DD$3,FALSE),"")</f>
        <v/>
      </c>
      <c r="DE8" s="69" t="str">
        <f>IFERROR(VLOOKUP($A8,Gabung!$E$7:$GQ$100,DE$3,FALSE),"")</f>
        <v/>
      </c>
      <c r="DF8" s="69" t="str">
        <f>IFERROR(VLOOKUP($A8,Gabung!$E$7:$GQ$100,DF$3,FALSE),"")</f>
        <v/>
      </c>
      <c r="DG8" s="69" t="str">
        <f>IFERROR(VLOOKUP($A8,Gabung!$E$7:$GQ$100,DG$3,FALSE),"")</f>
        <v/>
      </c>
      <c r="DH8" s="69" t="str">
        <f>IFERROR(VLOOKUP($A8,Gabung!$E$7:$GQ$100,DH$3,FALSE),"")</f>
        <v/>
      </c>
      <c r="DI8" s="69" t="str">
        <f>IFERROR(VLOOKUP($A8,Gabung!$E$7:$GQ$100,DI$3,FALSE),"")</f>
        <v/>
      </c>
      <c r="DJ8" s="69" t="str">
        <f>IFERROR(VLOOKUP($A8,Gabung!$E$7:$GQ$100,DJ$3,FALSE),"")</f>
        <v/>
      </c>
      <c r="DK8" s="69" t="str">
        <f>IFERROR(VLOOKUP($A8,Gabung!$E$7:$GQ$100,DK$3,FALSE),"")</f>
        <v/>
      </c>
      <c r="DL8" s="69" t="str">
        <f>IFERROR(VLOOKUP($A8,Gabung!$E$7:$GQ$100,DL$3,FALSE),"")</f>
        <v/>
      </c>
      <c r="DM8" s="69" t="str">
        <f>IFERROR(VLOOKUP($A8,Gabung!$E$7:$GQ$100,DM$3,FALSE),"")</f>
        <v/>
      </c>
      <c r="DN8" s="69" t="str">
        <f>IFERROR(VLOOKUP($A8,Gabung!$E$7:$GQ$100,DN$3,FALSE),"")</f>
        <v/>
      </c>
      <c r="DO8" s="69" t="str">
        <f>IFERROR(VLOOKUP($A8,Gabung!$E$7:$GQ$100,DO$3,FALSE),"")</f>
        <v/>
      </c>
      <c r="DP8" s="69" t="str">
        <f>IFERROR(VLOOKUP($A8,Gabung!$E$7:$GQ$100,DP$3,FALSE),"")</f>
        <v/>
      </c>
      <c r="DQ8" s="69" t="str">
        <f>IFERROR(VLOOKUP($A8,Gabung!$E$7:$GQ$100,DQ$3,FALSE),"")</f>
        <v/>
      </c>
      <c r="DR8" s="69" t="str">
        <f>IFERROR(VLOOKUP($A8,Gabung!$E$7:$GQ$100,DR$3,FALSE),"")</f>
        <v/>
      </c>
      <c r="DS8" s="69" t="str">
        <f>IFERROR(VLOOKUP($A8,Gabung!$E$7:$GQ$100,DS$3,FALSE),"")</f>
        <v/>
      </c>
      <c r="DT8" s="69" t="str">
        <f>IFERROR(VLOOKUP($A8,Gabung!$E$7:$GQ$100,DT$3,FALSE),"")</f>
        <v/>
      </c>
      <c r="DU8" s="69" t="str">
        <f>IFERROR(VLOOKUP($A8,Gabung!$E$7:$GQ$100,DU$3,FALSE),"")</f>
        <v/>
      </c>
      <c r="DV8" s="69" t="str">
        <f>IFERROR(VLOOKUP($A8,Gabung!$E$7:$GQ$100,DV$3,FALSE),"")</f>
        <v/>
      </c>
      <c r="DW8" s="69" t="str">
        <f>IFERROR(VLOOKUP($A8,Gabung!$E$7:$GQ$100,DW$3,FALSE),"")</f>
        <v/>
      </c>
      <c r="DX8" s="69" t="str">
        <f>IFERROR(VLOOKUP($A8,Gabung!$E$7:$GQ$100,DX$3,FALSE),"")</f>
        <v/>
      </c>
      <c r="DY8" s="69" t="str">
        <f>IFERROR(VLOOKUP($A8,Gabung!$E$7:$GQ$100,DY$3,FALSE),"")</f>
        <v/>
      </c>
      <c r="DZ8" s="69" t="str">
        <f>IFERROR(VLOOKUP($A8,Gabung!$E$7:$GQ$100,DZ$3,FALSE),"")</f>
        <v/>
      </c>
      <c r="EA8" s="69" t="str">
        <f>IFERROR(VLOOKUP($A8,Gabung!$E$7:$GQ$100,EA$3,FALSE),"")</f>
        <v/>
      </c>
      <c r="EB8" s="69" t="str">
        <f>IFERROR(VLOOKUP($A8,Gabung!$E$7:$GQ$100,EB$3,FALSE),"")</f>
        <v/>
      </c>
      <c r="EC8" s="69" t="str">
        <f>IFERROR(VLOOKUP($A8,Gabung!$E$7:$GQ$100,EC$3,FALSE),"")</f>
        <v/>
      </c>
      <c r="ED8" s="69" t="str">
        <f>IFERROR(VLOOKUP($A8,Gabung!$E$7:$GQ$100,ED$3,FALSE),"")</f>
        <v/>
      </c>
      <c r="EE8" s="69" t="str">
        <f>IFERROR(VLOOKUP($A8,Gabung!$E$7:$GQ$100,EE$3,FALSE),"")</f>
        <v/>
      </c>
      <c r="EF8" s="69" t="str">
        <f>IFERROR(VLOOKUP($A8,Gabung!$E$7:$GQ$100,EF$3,FALSE),"")</f>
        <v/>
      </c>
      <c r="EG8" s="69" t="str">
        <f>IFERROR(VLOOKUP($A8,Gabung!$E$7:$GQ$100,EG$3,FALSE),"")</f>
        <v/>
      </c>
      <c r="EH8" s="69" t="str">
        <f>IFERROR(VLOOKUP($A8,Gabung!$E$7:$GQ$100,EH$3,FALSE),"")</f>
        <v/>
      </c>
      <c r="EI8" s="69" t="str">
        <f>IFERROR(VLOOKUP($A8,Gabung!$E$7:$GQ$100,EI$3,FALSE),"")</f>
        <v/>
      </c>
      <c r="EJ8" s="69" t="str">
        <f>IFERROR(VLOOKUP($A8,Gabung!$E$7:$GQ$100,EJ$3,FALSE),"")</f>
        <v/>
      </c>
      <c r="EK8" s="69" t="str">
        <f>IFERROR(VLOOKUP($A8,Gabung!$E$7:$GQ$100,EK$3,FALSE),"")</f>
        <v/>
      </c>
      <c r="EL8" s="69" t="str">
        <f>IFERROR(VLOOKUP($A8,Gabung!$E$7:$GQ$100,EL$3,FALSE),"")</f>
        <v/>
      </c>
      <c r="EM8" s="69" t="str">
        <f>IFERROR(VLOOKUP($A8,Gabung!$E$7:$GQ$100,EM$3,FALSE),"")</f>
        <v/>
      </c>
      <c r="EN8" s="69" t="str">
        <f>IFERROR(VLOOKUP($A8,Gabung!$E$7:$GQ$100,EN$3,FALSE),"")</f>
        <v/>
      </c>
      <c r="EO8" s="69" t="str">
        <f>IFERROR(VLOOKUP($A8,Gabung!$E$7:$GQ$100,EO$3,FALSE),"")</f>
        <v/>
      </c>
      <c r="EP8" s="69" t="str">
        <f>IFERROR(VLOOKUP($A8,Gabung!$E$7:$GQ$100,EP$3,FALSE),"")</f>
        <v/>
      </c>
      <c r="EQ8" s="69" t="str">
        <f>IFERROR(VLOOKUP($A8,Gabung!$E$7:$GQ$100,EQ$3,FALSE),"")</f>
        <v/>
      </c>
      <c r="ER8" s="69" t="str">
        <f>IFERROR(VLOOKUP($A8,Gabung!$E$7:$GQ$100,ER$3,FALSE),"")</f>
        <v/>
      </c>
      <c r="ES8" s="69" t="str">
        <f>IFERROR(VLOOKUP($A8,Gabung!$E$7:$GQ$100,ES$3,FALSE),"")</f>
        <v/>
      </c>
      <c r="ET8" s="69" t="str">
        <f>IFERROR(VLOOKUP($A8,Gabung!$E$7:$GQ$100,ET$3,FALSE),"")</f>
        <v/>
      </c>
      <c r="EU8" s="69" t="str">
        <f>IFERROR(VLOOKUP($A8,Gabung!$E$7:$GQ$100,EU$3,FALSE),"")</f>
        <v/>
      </c>
      <c r="EV8" s="69" t="str">
        <f>IFERROR(VLOOKUP($A8,Gabung!$E$7:$GQ$100,EV$3,FALSE),"")</f>
        <v/>
      </c>
      <c r="EW8" s="69" t="str">
        <f>IFERROR(VLOOKUP($A8,Gabung!$E$7:$GQ$100,EW$3,FALSE),"")</f>
        <v/>
      </c>
      <c r="EX8" s="69" t="str">
        <f>IFERROR(VLOOKUP($A8,Gabung!$E$7:$GQ$100,EX$3,FALSE),"")</f>
        <v/>
      </c>
      <c r="EY8" s="69" t="str">
        <f>IFERROR(VLOOKUP($A8,Gabung!$E$7:$GQ$100,EY$3,FALSE),"")</f>
        <v/>
      </c>
      <c r="EZ8" s="69" t="str">
        <f>IFERROR(VLOOKUP($A8,Gabung!$E$7:$GQ$100,EZ$3,FALSE),"")</f>
        <v/>
      </c>
      <c r="FA8" s="69" t="str">
        <f>IFERROR(VLOOKUP($A8,Gabung!$E$7:$GQ$100,FA$3,FALSE),"")</f>
        <v/>
      </c>
      <c r="FB8" s="69" t="str">
        <f>IFERROR(VLOOKUP($A8,Gabung!$E$7:$GQ$100,FB$3,FALSE),"")</f>
        <v/>
      </c>
      <c r="FC8" s="69" t="str">
        <f>IFERROR(VLOOKUP($A8,Gabung!$E$7:$GQ$100,FC$3,FALSE),"")</f>
        <v/>
      </c>
      <c r="FD8" s="69" t="str">
        <f>IFERROR(VLOOKUP($A8,Gabung!$E$7:$GQ$100,FD$3,FALSE),"")</f>
        <v/>
      </c>
      <c r="FE8" s="69" t="str">
        <f>IFERROR(VLOOKUP($A8,Gabung!$E$7:$GQ$100,FE$3,FALSE),"")</f>
        <v/>
      </c>
      <c r="FF8" s="69" t="str">
        <f>IFERROR(VLOOKUP($A8,Gabung!$E$7:$GQ$100,FF$3,FALSE),"")</f>
        <v/>
      </c>
      <c r="FG8" s="69" t="str">
        <f>IFERROR(VLOOKUP($A8,Gabung!$E$7:$GQ$100,FG$3,FALSE),"")</f>
        <v/>
      </c>
      <c r="FH8" s="69" t="str">
        <f>IFERROR(VLOOKUP($A8,Gabung!$E$7:$GQ$100,FH$3,FALSE),"")</f>
        <v/>
      </c>
      <c r="FI8" s="69" t="str">
        <f>IFERROR(VLOOKUP($A8,Gabung!$E$7:$GQ$100,FI$3,FALSE),"")</f>
        <v/>
      </c>
      <c r="FJ8" s="69" t="str">
        <f>IFERROR(VLOOKUP($A8,Gabung!$E$7:$GQ$100,FJ$3,FALSE),"")</f>
        <v/>
      </c>
      <c r="FK8" s="69" t="str">
        <f>IFERROR(VLOOKUP($A8,Gabung!$E$7:$GQ$100,FK$3,FALSE),"")</f>
        <v/>
      </c>
      <c r="FL8" s="69" t="str">
        <f>IFERROR(VLOOKUP($A8,Gabung!$E$7:$GQ$100,FL$3,FALSE),"")</f>
        <v/>
      </c>
      <c r="FM8" s="69" t="str">
        <f>IFERROR(VLOOKUP($A8,Gabung!$E$7:$GQ$100,FM$3,FALSE),"")</f>
        <v/>
      </c>
      <c r="FN8" s="69" t="str">
        <f>IFERROR(VLOOKUP($A8,Gabung!$E$7:$GQ$100,FN$3,FALSE),"")</f>
        <v/>
      </c>
      <c r="FO8" s="69" t="str">
        <f>IFERROR(VLOOKUP($A8,Gabung!$E$7:$GQ$100,FO$3,FALSE),"")</f>
        <v/>
      </c>
      <c r="FP8" s="69" t="str">
        <f>IFERROR(VLOOKUP($A8,Gabung!$E$7:$GQ$100,FP$3,FALSE),"")</f>
        <v/>
      </c>
      <c r="FQ8" s="69" t="str">
        <f>IFERROR(VLOOKUP($A8,Gabung!$E$7:$GQ$100,FQ$3,FALSE),"")</f>
        <v/>
      </c>
      <c r="FR8" s="69" t="str">
        <f>IFERROR(VLOOKUP($A8,Gabung!$E$7:$GQ$100,FR$3,FALSE),"")</f>
        <v/>
      </c>
      <c r="FS8" s="69" t="str">
        <f>IFERROR(VLOOKUP($A8,Gabung!$E$7:$GQ$100,FS$3,FALSE),"")</f>
        <v/>
      </c>
      <c r="FT8" s="69" t="str">
        <f>IFERROR(VLOOKUP($A8,Gabung!$E$7:$GQ$100,FT$3,FALSE),"")</f>
        <v/>
      </c>
      <c r="FU8" s="69" t="str">
        <f>IFERROR(VLOOKUP($A8,Gabung!$E$7:$GQ$100,FU$3,FALSE),"")</f>
        <v/>
      </c>
      <c r="FV8" s="69" t="str">
        <f>IFERROR(VLOOKUP($A8,Gabung!$E$7:$GQ$100,FV$3,FALSE),"")</f>
        <v/>
      </c>
      <c r="FW8" s="69" t="str">
        <f>IFERROR(VLOOKUP($A8,Gabung!$E$7:$GQ$100,FW$3,FALSE),"")</f>
        <v/>
      </c>
      <c r="FX8" s="69" t="str">
        <f>IFERROR(VLOOKUP($A8,Gabung!$E$7:$GQ$100,FX$3,FALSE),"")</f>
        <v/>
      </c>
      <c r="FY8" s="69" t="str">
        <f>IFERROR(VLOOKUP($A8,Gabung!$E$7:$GQ$100,FY$3,FALSE),"")</f>
        <v/>
      </c>
      <c r="FZ8" s="69" t="str">
        <f>IFERROR(VLOOKUP($A8,Gabung!$E$7:$GQ$100,FZ$3,FALSE),"")</f>
        <v/>
      </c>
      <c r="GA8" s="69" t="str">
        <f>IFERROR(VLOOKUP($A8,Gabung!$E$7:$GQ$100,GA$3,FALSE),"")</f>
        <v/>
      </c>
      <c r="GB8" s="69" t="str">
        <f>IFERROR(VLOOKUP($A8,Gabung!$E$7:$GQ$100,GB$3,FALSE),"")</f>
        <v/>
      </c>
      <c r="GC8" s="69" t="str">
        <f>IFERROR(VLOOKUP($A8,Gabung!$E$7:$GQ$100,GC$3,FALSE),"")</f>
        <v/>
      </c>
      <c r="GD8" s="69" t="str">
        <f>IFERROR(VLOOKUP($A8,Gabung!$E$7:$GQ$100,GD$3,FALSE),"")</f>
        <v/>
      </c>
      <c r="GE8" s="69" t="str">
        <f>IFERROR(VLOOKUP($A8,Gabung!$E$7:$GQ$100,GE$3,FALSE),"")</f>
        <v/>
      </c>
      <c r="GF8" s="69" t="str">
        <f>IFERROR(VLOOKUP($A8,Gabung!$E$7:$GQ$100,GF$3,FALSE),"")</f>
        <v/>
      </c>
      <c r="GG8" s="69" t="str">
        <f>IFERROR(VLOOKUP($A8,Gabung!$E$7:$GQ$100,GG$3,FALSE),"")</f>
        <v/>
      </c>
      <c r="GH8" s="69" t="str">
        <f>IFERROR(VLOOKUP($A8,Gabung!$E$7:$GQ$100,GH$3,FALSE),"")</f>
        <v/>
      </c>
      <c r="GI8" s="69" t="str">
        <f>IFERROR(VLOOKUP($A8,Gabung!$E$7:$GQ$100,GI$3,FALSE),"")</f>
        <v/>
      </c>
      <c r="GJ8" s="69" t="str">
        <f>IFERROR(VLOOKUP($A8,Gabung!$E$7:$GQ$100,GJ$3,FALSE),"")</f>
        <v/>
      </c>
      <c r="GK8" s="69" t="str">
        <f>IFERROR(VLOOKUP($A8,Gabung!$E$7:$GQ$100,GK$3,FALSE),"")</f>
        <v/>
      </c>
      <c r="GL8" s="69" t="str">
        <f>IFERROR(VLOOKUP($A8,Gabung!$E$7:$GQ$100,GL$3,FALSE),"")</f>
        <v/>
      </c>
      <c r="GM8" s="69" t="str">
        <f>IFERROR(VLOOKUP($A8,Gabung!$E$7:$GQ$100,GM$3,FALSE),"")</f>
        <v/>
      </c>
      <c r="GN8" s="69" t="str">
        <f>IFERROR(VLOOKUP($A8,Gabung!$E$7:$GQ$100,GN$3,FALSE),"")</f>
        <v/>
      </c>
      <c r="GO8" s="69" t="str">
        <f>IFERROR(VLOOKUP($A8,Gabung!$E$7:$GQ$100,GO$3,FALSE),"")</f>
        <v/>
      </c>
      <c r="GP8" s="69" t="str">
        <f>IFERROR(VLOOKUP($A8,Gabung!$E$7:$GQ$100,GP$3,FALSE),"")</f>
        <v/>
      </c>
      <c r="GQ8" s="69" t="str">
        <f>IFERROR(VLOOKUP($A8,Gabung!$E$7:$GQ$100,GQ$3,FALSE),"")</f>
        <v/>
      </c>
      <c r="GR8" s="69" t="str">
        <f>IFERROR(VLOOKUP($A8,Gabung!$E$7:$GQ$100,GR$3,FALSE),"")</f>
        <v/>
      </c>
      <c r="GS8" s="69" t="str">
        <f>IFERROR(VLOOKUP($A8,Gabung!$E$7:$GQ$100,GS$3,FALSE),"")</f>
        <v/>
      </c>
      <c r="GT8" s="69" t="str">
        <f>IFERROR(VLOOKUP($A8,Gabung!$E$7:$GQ$100,GT$3,FALSE),"")</f>
        <v/>
      </c>
      <c r="GU8" s="69" t="str">
        <f>IFERROR(VLOOKUP($A8,Gabung!$E$7:$GQ$100,GU$3,FALSE),"")</f>
        <v/>
      </c>
      <c r="GV8" s="69" t="str">
        <f>IFERROR(VLOOKUP($A8,Gabung!$E$7:$GQ$100,GV$3,FALSE),"")</f>
        <v/>
      </c>
      <c r="GW8" s="69" t="str">
        <f>IFERROR(VLOOKUP($A8,Gabung!$E$7:$GQ$100,GW$3,FALSE),"")</f>
        <v/>
      </c>
      <c r="GX8" s="69" t="str">
        <f>IFERROR(VLOOKUP($A8,Gabung!$E$7:$GQ$100,GX$3,FALSE),"")</f>
        <v/>
      </c>
      <c r="GY8" s="69" t="str">
        <f>IFERROR(VLOOKUP($A8,Gabung!$E$7:$GQ$100,GY$3,FALSE),"")</f>
        <v/>
      </c>
      <c r="GZ8" s="69" t="str">
        <f>IFERROR(VLOOKUP($A8,Gabung!$E$7:$GQ$100,GZ$3,FALSE),"")</f>
        <v/>
      </c>
      <c r="HA8" s="69" t="str">
        <f>IFERROR(VLOOKUP($A8,Gabung!$E$7:$GQ$100,HA$3,FALSE),"")</f>
        <v/>
      </c>
      <c r="HB8" s="69" t="str">
        <f>IFERROR(VLOOKUP($A8,Gabung!$E$7:$GQ$100,HB$3,FALSE),"")</f>
        <v/>
      </c>
      <c r="HC8" s="69" t="str">
        <f>IFERROR(VLOOKUP($A8,Gabung!$E$7:$GQ$100,HC$3,FALSE),"")</f>
        <v/>
      </c>
      <c r="HD8" s="69" t="str">
        <f>IFERROR(VLOOKUP($A8,Gabung!$E$7:$GQ$100,HD$3,FALSE),"")</f>
        <v/>
      </c>
      <c r="HE8" s="69" t="str">
        <f>IFERROR(VLOOKUP($A8,Gabung!$E$7:$GQ$100,HE$3,FALSE),"")</f>
        <v/>
      </c>
    </row>
    <row r="9" spans="1:213" x14ac:dyDescent="0.35">
      <c r="A9" s="10">
        <v>3</v>
      </c>
      <c r="B9" s="11" t="s">
        <v>27</v>
      </c>
      <c r="C9" s="10">
        <v>1</v>
      </c>
      <c r="D9" s="10" t="s">
        <v>24</v>
      </c>
      <c r="E9" s="69">
        <f>IFERROR(VLOOKUP($A9,Gabung!$E$7:$GQ$100,E$3,FALSE),"")</f>
        <v>0</v>
      </c>
      <c r="F9" s="69">
        <f>IFERROR(VLOOKUP($A9,Gabung!$E$7:$GQ$100,F$3,FALSE),"")</f>
        <v>0</v>
      </c>
      <c r="G9" s="69">
        <f>IFERROR(VLOOKUP($A9,Gabung!$E$7:$GQ$100,G$3,FALSE),"")</f>
        <v>0</v>
      </c>
      <c r="H9" s="69">
        <f>IFERROR(VLOOKUP($A9,Gabung!$E$7:$GQ$100,H$3,FALSE),"")</f>
        <v>0</v>
      </c>
      <c r="I9" s="69">
        <f>IFERROR(VLOOKUP($A9,Gabung!$E$7:$GQ$100,I$3,FALSE),"")</f>
        <v>0</v>
      </c>
      <c r="J9" s="69">
        <f>IFERROR(VLOOKUP($A9,Gabung!$E$7:$GQ$100,J$3,FALSE),"")</f>
        <v>0</v>
      </c>
      <c r="K9" s="69">
        <f>IFERROR(VLOOKUP($A9,Gabung!$E$7:$GQ$100,K$3,FALSE),"")</f>
        <v>0</v>
      </c>
      <c r="L9" s="69">
        <f>IFERROR(VLOOKUP($A9,Gabung!$E$7:$GQ$100,L$3,FALSE),"")</f>
        <v>0</v>
      </c>
      <c r="M9" s="69">
        <f>IFERROR(VLOOKUP($A9,Gabung!$E$7:$GQ$100,M$3,FALSE),"")</f>
        <v>0</v>
      </c>
      <c r="N9" s="69">
        <f>IFERROR(VLOOKUP($A9,Gabung!$E$7:$GQ$100,N$3,FALSE),"")</f>
        <v>0</v>
      </c>
      <c r="O9" s="69">
        <f>IFERROR(VLOOKUP($A9,Gabung!$E$7:$GQ$100,O$3,FALSE),"")</f>
        <v>0</v>
      </c>
      <c r="P9" s="69">
        <f>IFERROR(VLOOKUP($A9,Gabung!$E$7:$GQ$100,P$3,FALSE),"")</f>
        <v>0</v>
      </c>
      <c r="Q9" s="69">
        <f>IFERROR(VLOOKUP($A9,Gabung!$E$7:$GQ$100,Q$3,FALSE),"")</f>
        <v>0</v>
      </c>
      <c r="R9" s="69">
        <f>IFERROR(VLOOKUP($A9,Gabung!$E$7:$GQ$100,R$3,FALSE),"")</f>
        <v>0</v>
      </c>
      <c r="S9" s="69">
        <f>IFERROR(VLOOKUP($A9,Gabung!$E$7:$GQ$100,S$3,FALSE),"")</f>
        <v>0</v>
      </c>
      <c r="T9" s="69">
        <f>IFERROR(VLOOKUP($A9,Gabung!$E$7:$GQ$100,T$3,FALSE),"")</f>
        <v>0</v>
      </c>
      <c r="U9" s="69">
        <f>IFERROR(VLOOKUP($A9,Gabung!$E$7:$GQ$100,U$3,FALSE),"")</f>
        <v>0</v>
      </c>
      <c r="V9" s="69">
        <f>IFERROR(VLOOKUP($A9,Gabung!$E$7:$GQ$100,V$3,FALSE),"")</f>
        <v>0</v>
      </c>
      <c r="W9" s="69">
        <f>IFERROR(VLOOKUP($A9,Gabung!$E$7:$GQ$100,W$3,FALSE),"")</f>
        <v>0</v>
      </c>
      <c r="X9" s="69">
        <f>IFERROR(VLOOKUP($A9,Gabung!$E$7:$GQ$100,X$3,FALSE),"")</f>
        <v>0</v>
      </c>
      <c r="Y9" s="69">
        <f>IFERROR(VLOOKUP($A9,Gabung!$E$7:$GQ$100,Y$3,FALSE),"")</f>
        <v>0</v>
      </c>
      <c r="Z9" s="69">
        <f>IFERROR(VLOOKUP($A9,Gabung!$E$7:$GQ$100,Z$3,FALSE),"")</f>
        <v>0</v>
      </c>
      <c r="AA9" s="69">
        <f>IFERROR(VLOOKUP($A9,Gabung!$E$7:$GQ$100,AA$3,FALSE),"")</f>
        <v>0</v>
      </c>
      <c r="AB9" s="69">
        <f>IFERROR(VLOOKUP($A9,Gabung!$E$7:$GQ$100,AB$3,FALSE),"")</f>
        <v>0</v>
      </c>
      <c r="AC9" s="69">
        <f>IFERROR(VLOOKUP($A9,Gabung!$E$7:$GQ$100,AC$3,FALSE),"")</f>
        <v>0</v>
      </c>
      <c r="AD9" s="69">
        <f>IFERROR(VLOOKUP($A9,Gabung!$E$7:$GQ$100,AD$3,FALSE),"")</f>
        <v>0</v>
      </c>
      <c r="AE9" s="69">
        <f>IFERROR(VLOOKUP($A9,Gabung!$E$7:$GQ$100,AE$3,FALSE),"")</f>
        <v>0</v>
      </c>
      <c r="AF9" s="69">
        <f>IFERROR(VLOOKUP($A9,Gabung!$E$7:$GQ$100,AF$3,FALSE),"")</f>
        <v>0</v>
      </c>
      <c r="AG9" s="69">
        <f>IFERROR(VLOOKUP($A9,Gabung!$E$7:$GQ$100,AG$3,FALSE),"")</f>
        <v>0</v>
      </c>
      <c r="AH9" s="69">
        <f>IFERROR(VLOOKUP($A9,Gabung!$E$7:$GQ$100,AH$3,FALSE),"")</f>
        <v>0</v>
      </c>
      <c r="AI9" s="69">
        <f>IFERROR(VLOOKUP($A9,Gabung!$E$7:$GQ$100,AI$3,FALSE),"")</f>
        <v>0</v>
      </c>
      <c r="AJ9" s="69">
        <f>IFERROR(VLOOKUP($A9,Gabung!$E$7:$GQ$100,AJ$3,FALSE),"")</f>
        <v>0</v>
      </c>
      <c r="AK9" s="69">
        <f>IFERROR(VLOOKUP($A9,Gabung!$E$7:$GQ$100,AK$3,FALSE),"")</f>
        <v>0</v>
      </c>
      <c r="AL9" s="69">
        <f>IFERROR(VLOOKUP($A9,Gabung!$E$7:$GQ$100,AL$3,FALSE),"")</f>
        <v>0</v>
      </c>
      <c r="AM9" s="69">
        <f>IFERROR(VLOOKUP($A9,Gabung!$E$7:$GQ$100,AM$3,FALSE),"")</f>
        <v>0</v>
      </c>
      <c r="AN9" s="69">
        <f>IFERROR(VLOOKUP($A9,Gabung!$E$7:$GQ$100,AN$3,FALSE),"")</f>
        <v>0</v>
      </c>
      <c r="AO9" s="69">
        <f>IFERROR(VLOOKUP($A9,Gabung!$E$7:$GQ$100,AO$3,FALSE),"")</f>
        <v>0</v>
      </c>
      <c r="AP9" s="69">
        <f>IFERROR(VLOOKUP($A9,Gabung!$E$7:$GQ$100,AP$3,FALSE),"")</f>
        <v>0</v>
      </c>
      <c r="AQ9" s="69">
        <f>IFERROR(VLOOKUP($A9,Gabung!$E$7:$GQ$100,AQ$3,FALSE),"")</f>
        <v>0</v>
      </c>
      <c r="AR9" s="69">
        <f>IFERROR(VLOOKUP($A9,Gabung!$E$7:$GQ$100,AR$3,FALSE),"")</f>
        <v>0</v>
      </c>
      <c r="AS9" s="69">
        <f>IFERROR(VLOOKUP($A9,Gabung!$E$7:$GQ$100,AS$3,FALSE),"")</f>
        <v>0</v>
      </c>
      <c r="AT9" s="69">
        <f>IFERROR(VLOOKUP($A9,Gabung!$E$7:$GQ$100,AT$3,FALSE),"")</f>
        <v>0</v>
      </c>
      <c r="AU9" s="69">
        <f>IFERROR(VLOOKUP($A9,Gabung!$E$7:$GQ$100,AU$3,FALSE),"")</f>
        <v>0</v>
      </c>
      <c r="AV9" s="69">
        <f>IFERROR(VLOOKUP($A9,Gabung!$E$7:$GQ$100,AV$3,FALSE),"")</f>
        <v>0</v>
      </c>
      <c r="AW9" s="69">
        <f>IFERROR(VLOOKUP($A9,Gabung!$E$7:$GQ$100,AW$3,FALSE),"")</f>
        <v>0</v>
      </c>
      <c r="AX9" s="69">
        <f>IFERROR(VLOOKUP($A9,Gabung!$E$7:$GQ$100,AX$3,FALSE),"")</f>
        <v>0</v>
      </c>
      <c r="AY9" s="69">
        <f>IFERROR(VLOOKUP($A9,Gabung!$E$7:$GQ$100,AY$3,FALSE),"")</f>
        <v>0</v>
      </c>
      <c r="AZ9" s="69">
        <f>IFERROR(VLOOKUP($A9,Gabung!$E$7:$GQ$100,AZ$3,FALSE),"")</f>
        <v>0</v>
      </c>
      <c r="BA9" s="69">
        <f>IFERROR(VLOOKUP($A9,Gabung!$E$7:$GQ$100,BA$3,FALSE),"")</f>
        <v>0</v>
      </c>
      <c r="BB9" s="69">
        <f>IFERROR(VLOOKUP($A9,Gabung!$E$7:$GQ$100,BB$3,FALSE),"")</f>
        <v>0</v>
      </c>
      <c r="BC9" s="69">
        <f>IFERROR(VLOOKUP($A9,Gabung!$E$7:$GQ$100,BC$3,FALSE),"")</f>
        <v>0</v>
      </c>
      <c r="BD9" s="69">
        <f>IFERROR(VLOOKUP($A9,Gabung!$E$7:$GQ$100,BD$3,FALSE),"")</f>
        <v>0</v>
      </c>
      <c r="BE9" s="69">
        <f>IFERROR(VLOOKUP($A9,Gabung!$E$7:$GQ$100,BE$3,FALSE),"")</f>
        <v>0</v>
      </c>
      <c r="BF9" s="69">
        <f>IFERROR(VLOOKUP($A9,Gabung!$E$7:$GQ$100,BF$3,FALSE),"")</f>
        <v>0</v>
      </c>
      <c r="BG9" s="69">
        <f>IFERROR(VLOOKUP($A9,Gabung!$E$7:$GQ$100,BG$3,FALSE),"")</f>
        <v>0</v>
      </c>
      <c r="BH9" s="69">
        <f>IFERROR(VLOOKUP($A9,Gabung!$E$7:$GQ$100,BH$3,FALSE),"")</f>
        <v>0</v>
      </c>
      <c r="BI9" s="69">
        <f>IFERROR(VLOOKUP($A9,Gabung!$E$7:$GQ$100,BI$3,FALSE),"")</f>
        <v>0</v>
      </c>
      <c r="BJ9" s="69">
        <f>IFERROR(VLOOKUP($A9,Gabung!$E$7:$GQ$100,BJ$3,FALSE),"")</f>
        <v>0</v>
      </c>
      <c r="BK9" s="69">
        <f>IFERROR(VLOOKUP($A9,Gabung!$E$7:$GQ$100,BK$3,FALSE),"")</f>
        <v>0</v>
      </c>
      <c r="BL9" s="69">
        <f>IFERROR(VLOOKUP($A9,Gabung!$E$7:$GQ$100,BL$3,FALSE),"")</f>
        <v>0</v>
      </c>
      <c r="BM9" s="69">
        <f>IFERROR(VLOOKUP($A9,Gabung!$E$7:$GQ$100,BM$3,FALSE),"")</f>
        <v>0</v>
      </c>
      <c r="BN9" s="69">
        <f>IFERROR(VLOOKUP($A9,Gabung!$E$7:$GQ$100,BN$3,FALSE),"")</f>
        <v>0</v>
      </c>
      <c r="BO9" s="69">
        <f>IFERROR(VLOOKUP($A9,Gabung!$E$7:$GQ$100,BO$3,FALSE),"")</f>
        <v>0</v>
      </c>
      <c r="BP9" s="69">
        <f>IFERROR(VLOOKUP($A9,Gabung!$E$7:$GQ$100,BP$3,FALSE),"")</f>
        <v>0</v>
      </c>
      <c r="BQ9" s="69">
        <f>IFERROR(VLOOKUP($A9,Gabung!$E$7:$GQ$100,BQ$3,FALSE),"")</f>
        <v>0</v>
      </c>
      <c r="BR9" s="69">
        <f>IFERROR(VLOOKUP($A9,Gabung!$E$7:$GQ$100,BR$3,FALSE),"")</f>
        <v>0</v>
      </c>
      <c r="BS9" s="69">
        <f>IFERROR(VLOOKUP($A9,Gabung!$E$7:$GQ$100,BS$3,FALSE),"")</f>
        <v>0</v>
      </c>
      <c r="BT9" s="69">
        <f>IFERROR(VLOOKUP($A9,Gabung!$E$7:$GQ$100,BT$3,FALSE),"")</f>
        <v>0</v>
      </c>
      <c r="BU9" s="69">
        <f>IFERROR(VLOOKUP($A9,Gabung!$E$7:$GQ$100,BU$3,FALSE),"")</f>
        <v>0</v>
      </c>
      <c r="BV9" s="69">
        <f>IFERROR(VLOOKUP($A9,Gabung!$E$7:$GQ$100,BV$3,FALSE),"")</f>
        <v>0</v>
      </c>
      <c r="BW9" s="69">
        <f>IFERROR(VLOOKUP($A9,Gabung!$E$7:$GQ$100,BW$3,FALSE),"")</f>
        <v>0</v>
      </c>
      <c r="BX9" s="69">
        <f>IFERROR(VLOOKUP($A9,Gabung!$E$7:$GQ$100,BX$3,FALSE),"")</f>
        <v>0</v>
      </c>
      <c r="BY9" s="69">
        <f>IFERROR(VLOOKUP($A9,Gabung!$E$7:$GQ$100,BY$3,FALSE),"")</f>
        <v>0</v>
      </c>
      <c r="BZ9" s="69">
        <f>IFERROR(VLOOKUP($A9,Gabung!$E$7:$GQ$100,BZ$3,FALSE),"")</f>
        <v>0</v>
      </c>
      <c r="CA9" s="69">
        <f>IFERROR(VLOOKUP($A9,Gabung!$E$7:$GQ$100,CA$3,FALSE),"")</f>
        <v>0</v>
      </c>
      <c r="CB9" s="69">
        <f>IFERROR(VLOOKUP($A9,Gabung!$E$7:$GQ$100,CB$3,FALSE),"")</f>
        <v>0</v>
      </c>
      <c r="CC9" s="69">
        <f>IFERROR(VLOOKUP($A9,Gabung!$E$7:$GQ$100,CC$3,FALSE),"")</f>
        <v>0</v>
      </c>
      <c r="CD9" s="69">
        <f>IFERROR(VLOOKUP($A9,Gabung!$E$7:$GQ$100,CD$3,FALSE),"")</f>
        <v>0</v>
      </c>
      <c r="CE9" s="69">
        <f>IFERROR(VLOOKUP($A9,Gabung!$E$7:$GQ$100,CE$3,FALSE),"")</f>
        <v>0</v>
      </c>
      <c r="CF9" s="69">
        <f>IFERROR(VLOOKUP($A9,Gabung!$E$7:$GQ$100,CF$3,FALSE),"")</f>
        <v>0</v>
      </c>
      <c r="CG9" s="69">
        <f>IFERROR(VLOOKUP($A9,Gabung!$E$7:$GQ$100,CG$3,FALSE),"")</f>
        <v>0</v>
      </c>
      <c r="CH9" s="69">
        <f>IFERROR(VLOOKUP($A9,Gabung!$E$7:$GQ$100,CH$3,FALSE),"")</f>
        <v>0</v>
      </c>
      <c r="CI9" s="69">
        <f>IFERROR(VLOOKUP($A9,Gabung!$E$7:$GQ$100,CI$3,FALSE),"")</f>
        <v>0</v>
      </c>
      <c r="CJ9" s="69">
        <f>IFERROR(VLOOKUP($A9,Gabung!$E$7:$GQ$100,CJ$3,FALSE),"")</f>
        <v>0</v>
      </c>
      <c r="CK9" s="69">
        <f>IFERROR(VLOOKUP($A9,Gabung!$E$7:$GQ$100,CK$3,FALSE),"")</f>
        <v>0</v>
      </c>
      <c r="CL9" s="69">
        <f>IFERROR(VLOOKUP($A9,Gabung!$E$7:$GQ$100,CL$3,FALSE),"")</f>
        <v>0</v>
      </c>
      <c r="CM9" s="69">
        <f>IFERROR(VLOOKUP($A9,Gabung!$E$7:$GQ$100,CM$3,FALSE),"")</f>
        <v>0</v>
      </c>
      <c r="CN9" s="69">
        <f>IFERROR(VLOOKUP($A9,Gabung!$E$7:$GQ$100,CN$3,FALSE),"")</f>
        <v>0</v>
      </c>
      <c r="CO9" s="69">
        <f>IFERROR(VLOOKUP($A9,Gabung!$E$7:$GQ$100,CO$3,FALSE),"")</f>
        <v>0</v>
      </c>
      <c r="CP9" s="69">
        <f>IFERROR(VLOOKUP($A9,Gabung!$E$7:$GQ$100,CP$3,FALSE),"")</f>
        <v>0</v>
      </c>
      <c r="CQ9" s="69">
        <f>IFERROR(VLOOKUP($A9,Gabung!$E$7:$GQ$100,CQ$3,FALSE),"")</f>
        <v>0</v>
      </c>
      <c r="CR9" s="69">
        <f>IFERROR(VLOOKUP($A9,Gabung!$E$7:$GQ$100,CR$3,FALSE),"")</f>
        <v>0</v>
      </c>
      <c r="CS9" s="69">
        <f>IFERROR(VLOOKUP($A9,Gabung!$E$7:$GQ$100,CS$3,FALSE),"")</f>
        <v>0</v>
      </c>
      <c r="CT9" s="69">
        <f>IFERROR(VLOOKUP($A9,Gabung!$E$7:$GQ$100,CT$3,FALSE),"")</f>
        <v>0</v>
      </c>
      <c r="CU9" s="69">
        <f>IFERROR(VLOOKUP($A9,Gabung!$E$7:$GQ$100,CU$3,FALSE),"")</f>
        <v>0</v>
      </c>
      <c r="CV9" s="69">
        <f>IFERROR(VLOOKUP($A9,Gabung!$E$7:$GQ$100,CV$3,FALSE),"")</f>
        <v>0</v>
      </c>
      <c r="CW9" s="69">
        <f>IFERROR(VLOOKUP($A9,Gabung!$E$7:$GQ$100,CW$3,FALSE),"")</f>
        <v>0</v>
      </c>
      <c r="CX9" s="69">
        <f>IFERROR(VLOOKUP($A9,Gabung!$E$7:$GQ$100,CX$3,FALSE),"")</f>
        <v>0</v>
      </c>
      <c r="CY9" s="69">
        <f>IFERROR(VLOOKUP($A9,Gabung!$E$7:$GQ$100,CY$3,FALSE),"")</f>
        <v>0</v>
      </c>
      <c r="CZ9" s="69">
        <f>IFERROR(VLOOKUP($A9,Gabung!$E$7:$GQ$100,CZ$3,FALSE),"")</f>
        <v>0</v>
      </c>
      <c r="DA9" s="69">
        <f>IFERROR(VLOOKUP($A9,Gabung!$E$7:$GQ$100,DA$3,FALSE),"")</f>
        <v>0</v>
      </c>
      <c r="DB9" s="69">
        <f>IFERROR(VLOOKUP($A9,Gabung!$E$7:$GQ$100,DB$3,FALSE),"")</f>
        <v>0</v>
      </c>
      <c r="DC9" s="69">
        <f>IFERROR(VLOOKUP($A9,Gabung!$E$7:$GQ$100,DC$3,FALSE),"")</f>
        <v>0</v>
      </c>
      <c r="DD9" s="69">
        <f>IFERROR(VLOOKUP($A9,Gabung!$E$7:$GQ$100,DD$3,FALSE),"")</f>
        <v>0</v>
      </c>
      <c r="DE9" s="69">
        <f>IFERROR(VLOOKUP($A9,Gabung!$E$7:$GQ$100,DE$3,FALSE),"")</f>
        <v>0</v>
      </c>
      <c r="DF9" s="69">
        <f>IFERROR(VLOOKUP($A9,Gabung!$E$7:$GQ$100,DF$3,FALSE),"")</f>
        <v>14000</v>
      </c>
      <c r="DG9" s="69">
        <f>IFERROR(VLOOKUP($A9,Gabung!$E$7:$GQ$100,DG$3,FALSE),"")</f>
        <v>14000</v>
      </c>
      <c r="DH9" s="69">
        <f>IFERROR(VLOOKUP($A9,Gabung!$E$7:$GQ$100,DH$3,FALSE),"")</f>
        <v>14000</v>
      </c>
      <c r="DI9" s="69">
        <f>IFERROR(VLOOKUP($A9,Gabung!$E$7:$GQ$100,DI$3,FALSE),"")</f>
        <v>14000</v>
      </c>
      <c r="DJ9" s="69">
        <f>IFERROR(VLOOKUP($A9,Gabung!$E$7:$GQ$100,DJ$3,FALSE),"")</f>
        <v>14400</v>
      </c>
      <c r="DK9" s="69">
        <f>IFERROR(VLOOKUP($A9,Gabung!$E$7:$GQ$100,DK$3,FALSE),"")</f>
        <v>14500</v>
      </c>
      <c r="DL9" s="69">
        <f>IFERROR(VLOOKUP($A9,Gabung!$E$7:$GQ$100,DL$3,FALSE),"")</f>
        <v>14000</v>
      </c>
      <c r="DM9" s="69">
        <f>IFERROR(VLOOKUP($A9,Gabung!$E$7:$GQ$100,DM$3,FALSE),"")</f>
        <v>14500</v>
      </c>
      <c r="DN9" s="69">
        <f>IFERROR(VLOOKUP($A9,Gabung!$E$7:$GQ$100,DN$3,FALSE),"")</f>
        <v>14500</v>
      </c>
      <c r="DO9" s="69">
        <f>IFERROR(VLOOKUP($A9,Gabung!$E$7:$GQ$100,DO$3,FALSE),"")</f>
        <v>14500</v>
      </c>
      <c r="DP9" s="69">
        <f>IFERROR(VLOOKUP($A9,Gabung!$E$7:$GQ$100,DP$3,FALSE),"")</f>
        <v>14500</v>
      </c>
      <c r="DQ9" s="69">
        <f>IFERROR(VLOOKUP($A9,Gabung!$E$7:$GQ$100,DQ$3,FALSE),"")</f>
        <v>14500</v>
      </c>
      <c r="DR9" s="69">
        <f>IFERROR(VLOOKUP($A9,Gabung!$E$7:$GQ$100,DR$3,FALSE),"")</f>
        <v>14500</v>
      </c>
      <c r="DS9" s="69">
        <f>IFERROR(VLOOKUP($A9,Gabung!$E$7:$GQ$100,DS$3,FALSE),"")</f>
        <v>14500</v>
      </c>
      <c r="DT9" s="69">
        <f>IFERROR(VLOOKUP($A9,Gabung!$E$7:$GQ$100,DT$3,FALSE),"")</f>
        <v>14500</v>
      </c>
      <c r="DU9" s="69">
        <f>IFERROR(VLOOKUP($A9,Gabung!$E$7:$GQ$100,DU$3,FALSE),"")</f>
        <v>14500</v>
      </c>
      <c r="DV9" s="69">
        <f>IFERROR(VLOOKUP($A9,Gabung!$E$7:$GQ$100,DV$3,FALSE),"")</f>
        <v>14500</v>
      </c>
      <c r="DW9" s="69">
        <f>IFERROR(VLOOKUP($A9,Gabung!$E$7:$GQ$100,DW$3,FALSE),"")</f>
        <v>14500</v>
      </c>
      <c r="DX9" s="69">
        <f>IFERROR(VLOOKUP($A9,Gabung!$E$7:$GQ$100,DX$3,FALSE),"")</f>
        <v>14500</v>
      </c>
      <c r="DY9" s="69">
        <f>IFERROR(VLOOKUP($A9,Gabung!$E$7:$GQ$100,DY$3,FALSE),"")</f>
        <v>14500</v>
      </c>
      <c r="DZ9" s="69">
        <f>IFERROR(VLOOKUP($A9,Gabung!$E$7:$GQ$100,DZ$3,FALSE),"")</f>
        <v>-14500</v>
      </c>
      <c r="EA9" s="69">
        <f>IFERROR(VLOOKUP($A9,Gabung!$E$7:$GQ$100,EA$3,FALSE),"")</f>
        <v>14500</v>
      </c>
      <c r="EB9" s="69">
        <f>IFERROR(VLOOKUP($A9,Gabung!$E$7:$GQ$100,EB$3,FALSE),"")</f>
        <v>14500</v>
      </c>
      <c r="EC9" s="69">
        <f>IFERROR(VLOOKUP($A9,Gabung!$E$7:$GQ$100,EC$3,FALSE),"")</f>
        <v>14500</v>
      </c>
      <c r="ED9" s="69">
        <f>IFERROR(VLOOKUP($A9,Gabung!$E$7:$GQ$100,ED$3,FALSE),"")</f>
        <v>14500</v>
      </c>
      <c r="EE9" s="69">
        <f>IFERROR(VLOOKUP($A9,Gabung!$E$7:$GQ$100,EE$3,FALSE),"")</f>
        <v>14500</v>
      </c>
      <c r="EF9" s="69">
        <f>IFERROR(VLOOKUP($A9,Gabung!$E$7:$GQ$100,EF$3,FALSE),"")</f>
        <v>14500</v>
      </c>
      <c r="EG9" s="69">
        <f>IFERROR(VLOOKUP($A9,Gabung!$E$7:$GQ$100,EG$3,FALSE),"")</f>
        <v>14500</v>
      </c>
      <c r="EH9" s="69">
        <f>IFERROR(VLOOKUP($A9,Gabung!$E$7:$GQ$100,EH$3,FALSE),"")</f>
        <v>14500</v>
      </c>
      <c r="EI9" s="69">
        <f>IFERROR(VLOOKUP($A9,Gabung!$E$7:$GQ$100,EI$3,FALSE),"")</f>
        <v>14500</v>
      </c>
      <c r="EJ9" s="69">
        <f>IFERROR(VLOOKUP($A9,Gabung!$E$7:$GQ$100,EJ$3,FALSE),"")</f>
        <v>14500</v>
      </c>
      <c r="EK9" s="69">
        <f>IFERROR(VLOOKUP($A9,Gabung!$E$7:$GQ$100,EK$3,FALSE),"")</f>
        <v>14500</v>
      </c>
      <c r="EL9" s="69">
        <f>IFERROR(VLOOKUP($A9,Gabung!$E$7:$GQ$100,EL$3,FALSE),"")</f>
        <v>14500</v>
      </c>
      <c r="EM9" s="69">
        <f>IFERROR(VLOOKUP($A9,Gabung!$E$7:$GQ$100,EM$3,FALSE),"")</f>
        <v>14500</v>
      </c>
      <c r="EN9" s="69">
        <f>IFERROR(VLOOKUP($A9,Gabung!$E$7:$GQ$100,EN$3,FALSE),"")</f>
        <v>14500</v>
      </c>
      <c r="EO9" s="69">
        <f>IFERROR(VLOOKUP($A9,Gabung!$E$7:$GQ$100,EO$3,FALSE),"")</f>
        <v>14500</v>
      </c>
      <c r="EP9" s="69">
        <f>IFERROR(VLOOKUP($A9,Gabung!$E$7:$GQ$100,EP$3,FALSE),"")</f>
        <v>14500</v>
      </c>
      <c r="EQ9" s="69">
        <f>IFERROR(VLOOKUP($A9,Gabung!$E$7:$GQ$100,EQ$3,FALSE),"")</f>
        <v>14500</v>
      </c>
      <c r="ER9" s="69">
        <f>IFERROR(VLOOKUP($A9,Gabung!$E$7:$GQ$100,ER$3,FALSE),"")</f>
        <v>14500</v>
      </c>
      <c r="ES9" s="69">
        <f>IFERROR(VLOOKUP($A9,Gabung!$E$7:$GQ$100,ES$3,FALSE),"")</f>
        <v>15500</v>
      </c>
      <c r="ET9" s="69">
        <f>IFERROR(VLOOKUP($A9,Gabung!$E$7:$GQ$100,ET$3,FALSE),"")</f>
        <v>15500</v>
      </c>
      <c r="EU9" s="69">
        <f>IFERROR(VLOOKUP($A9,Gabung!$E$7:$GQ$100,EU$3,FALSE),"")</f>
        <v>15500</v>
      </c>
      <c r="EV9" s="69">
        <f>IFERROR(VLOOKUP($A9,Gabung!$E$7:$GQ$100,EV$3,FALSE),"")</f>
        <v>15500</v>
      </c>
      <c r="EW9" s="69">
        <f>IFERROR(VLOOKUP($A9,Gabung!$E$7:$GQ$100,EW$3,FALSE),"")</f>
        <v>15500</v>
      </c>
      <c r="EX9" s="69">
        <f>IFERROR(VLOOKUP($A9,Gabung!$E$7:$GQ$100,EX$3,FALSE),"")</f>
        <v>15500</v>
      </c>
      <c r="EY9" s="69">
        <f>IFERROR(VLOOKUP($A9,Gabung!$E$7:$GQ$100,EY$3,FALSE),"")</f>
        <v>15500</v>
      </c>
      <c r="EZ9" s="69">
        <f>IFERROR(VLOOKUP($A9,Gabung!$E$7:$GQ$100,EZ$3,FALSE),"")</f>
        <v>15500</v>
      </c>
      <c r="FA9" s="69">
        <f>IFERROR(VLOOKUP($A9,Gabung!$E$7:$GQ$100,FA$3,FALSE),"")</f>
        <v>15500</v>
      </c>
      <c r="FB9" s="69">
        <f>IFERROR(VLOOKUP($A9,Gabung!$E$7:$GQ$100,FB$3,FALSE),"")</f>
        <v>15500</v>
      </c>
      <c r="FC9" s="69">
        <f>IFERROR(VLOOKUP($A9,Gabung!$E$7:$GQ$100,FC$3,FALSE),"")</f>
        <v>15500</v>
      </c>
      <c r="FD9" s="69">
        <f>IFERROR(VLOOKUP($A9,Gabung!$E$7:$GQ$100,FD$3,FALSE),"")</f>
        <v>15500</v>
      </c>
      <c r="FE9" s="69">
        <f>IFERROR(VLOOKUP($A9,Gabung!$E$7:$GQ$100,FE$3,FALSE),"")</f>
        <v>15500</v>
      </c>
      <c r="FF9" s="69">
        <f>IFERROR(VLOOKUP($A9,Gabung!$E$7:$GQ$100,FF$3,FALSE),"")</f>
        <v>15500</v>
      </c>
      <c r="FG9" s="69">
        <f>IFERROR(VLOOKUP($A9,Gabung!$E$7:$GQ$100,FG$3,FALSE),"")</f>
        <v>15500</v>
      </c>
      <c r="FH9" s="69">
        <f>IFERROR(VLOOKUP($A9,Gabung!$E$7:$GQ$100,FH$3,FALSE),"")</f>
        <v>15500</v>
      </c>
      <c r="FI9" s="69">
        <f>IFERROR(VLOOKUP($A9,Gabung!$E$7:$GQ$100,FI$3,FALSE),"")</f>
        <v>15500</v>
      </c>
      <c r="FJ9" s="69">
        <f>IFERROR(VLOOKUP($A9,Gabung!$E$7:$GQ$100,FJ$3,FALSE),"")</f>
        <v>15500</v>
      </c>
      <c r="FK9" s="69">
        <f>IFERROR(VLOOKUP($A9,Gabung!$E$7:$GQ$100,FK$3,FALSE),"")</f>
        <v>16100</v>
      </c>
      <c r="FL9" s="69">
        <f>IFERROR(VLOOKUP($A9,Gabung!$E$7:$GQ$100,FL$3,FALSE),"")</f>
        <v>16500</v>
      </c>
      <c r="FM9" s="69">
        <f>IFERROR(VLOOKUP($A9,Gabung!$E$7:$GQ$100,FM$3,FALSE),"")</f>
        <v>16500</v>
      </c>
      <c r="FN9" s="69">
        <f>IFERROR(VLOOKUP($A9,Gabung!$E$7:$GQ$100,FN$3,FALSE),"")</f>
        <v>16500</v>
      </c>
      <c r="FO9" s="69">
        <f>IFERROR(VLOOKUP($A9,Gabung!$E$7:$GQ$100,FO$3,FALSE),"")</f>
        <v>16200</v>
      </c>
      <c r="FP9" s="69">
        <f>IFERROR(VLOOKUP($A9,Gabung!$E$7:$GQ$100,FP$3,FALSE),"")</f>
        <v>16000</v>
      </c>
      <c r="FQ9" s="69">
        <f>IFERROR(VLOOKUP($A9,Gabung!$E$7:$GQ$100,FQ$3,FALSE),"")</f>
        <v>16000</v>
      </c>
      <c r="FR9" s="69">
        <f>IFERROR(VLOOKUP($A9,Gabung!$E$7:$GQ$100,FR$3,FALSE),"")</f>
        <v>16000</v>
      </c>
      <c r="FS9" s="69">
        <f>IFERROR(VLOOKUP($A9,Gabung!$E$7:$GQ$100,FS$3,FALSE),"")</f>
        <v>16000</v>
      </c>
      <c r="FT9" s="69">
        <f>IFERROR(VLOOKUP($A9,Gabung!$E$7:$GQ$100,FT$3,FALSE),"")</f>
        <v>16000</v>
      </c>
      <c r="FU9" s="69">
        <f>IFERROR(VLOOKUP($A9,Gabung!$E$7:$GQ$100,FU$3,FALSE),"")</f>
        <v>16000</v>
      </c>
      <c r="FV9" s="69">
        <f>IFERROR(VLOOKUP($A9,Gabung!$E$7:$GQ$100,FV$3,FALSE),"")</f>
        <v>16000</v>
      </c>
      <c r="FW9" s="69">
        <f>IFERROR(VLOOKUP($A9,Gabung!$E$7:$GQ$100,FW$3,FALSE),"")</f>
        <v>16000</v>
      </c>
      <c r="FX9" s="69">
        <f>IFERROR(VLOOKUP($A9,Gabung!$E$7:$GQ$100,FX$3,FALSE),"")</f>
        <v>16000</v>
      </c>
      <c r="FY9" s="69">
        <f>IFERROR(VLOOKUP($A9,Gabung!$E$7:$GQ$100,FY$3,FALSE),"")</f>
        <v>16000</v>
      </c>
      <c r="FZ9" s="69">
        <f>IFERROR(VLOOKUP($A9,Gabung!$E$7:$GQ$100,FZ$3,FALSE),"")</f>
        <v>16000</v>
      </c>
      <c r="GA9" s="69">
        <f>IFERROR(VLOOKUP($A9,Gabung!$E$7:$GQ$100,GA$3,FALSE),"")</f>
        <v>16000</v>
      </c>
      <c r="GB9" s="69">
        <f>IFERROR(VLOOKUP($A9,Gabung!$E$7:$GQ$100,GB$3,FALSE),"")</f>
        <v>16000</v>
      </c>
      <c r="GC9" s="69">
        <f>IFERROR(VLOOKUP($A9,Gabung!$E$7:$GQ$100,GC$3,FALSE),"")</f>
        <v>16000</v>
      </c>
      <c r="GD9" s="69">
        <f>IFERROR(VLOOKUP($A9,Gabung!$E$7:$GQ$100,GD$3,FALSE),"")</f>
        <v>16000</v>
      </c>
      <c r="GE9" s="69">
        <f>IFERROR(VLOOKUP($A9,Gabung!$E$7:$GQ$100,GE$3,FALSE),"")</f>
        <v>16000</v>
      </c>
      <c r="GF9" s="69">
        <f>IFERROR(VLOOKUP($A9,Gabung!$E$7:$GQ$100,GF$3,FALSE),"")</f>
        <v>16000</v>
      </c>
      <c r="GG9" s="69">
        <f>IFERROR(VLOOKUP($A9,Gabung!$E$7:$GQ$100,GG$3,FALSE),"")</f>
        <v>16000</v>
      </c>
      <c r="GH9" s="69">
        <f>IFERROR(VLOOKUP($A9,Gabung!$E$7:$GQ$100,GH$3,FALSE),"")</f>
        <v>16000</v>
      </c>
      <c r="GI9" s="69">
        <f>IFERROR(VLOOKUP($A9,Gabung!$E$7:$GQ$100,GI$3,FALSE),"")</f>
        <v>16000</v>
      </c>
      <c r="GJ9" s="69">
        <f>IFERROR(VLOOKUP($A9,Gabung!$E$7:$GQ$100,GJ$3,FALSE),"")</f>
        <v>0</v>
      </c>
      <c r="GK9" s="69">
        <f>IFERROR(VLOOKUP($A9,Gabung!$E$7:$GQ$100,GK$3,FALSE),"")</f>
        <v>0</v>
      </c>
      <c r="GL9" s="69">
        <f>IFERROR(VLOOKUP($A9,Gabung!$E$7:$GQ$100,GL$3,FALSE),"")</f>
        <v>0</v>
      </c>
      <c r="GM9" s="69">
        <f>IFERROR(VLOOKUP($A9,Gabung!$E$7:$GQ$100,GM$3,FALSE),"")</f>
        <v>0</v>
      </c>
      <c r="GN9" s="69" t="str">
        <f>IFERROR(VLOOKUP($A9,Gabung!$E$7:$GQ$100,GN$3,FALSE),"")</f>
        <v/>
      </c>
      <c r="GO9" s="69" t="str">
        <f>IFERROR(VLOOKUP($A9,Gabung!$E$7:$GQ$100,GO$3,FALSE),"")</f>
        <v/>
      </c>
      <c r="GP9" s="69" t="str">
        <f>IFERROR(VLOOKUP($A9,Gabung!$E$7:$GQ$100,GP$3,FALSE),"")</f>
        <v/>
      </c>
      <c r="GQ9" s="69" t="str">
        <f>IFERROR(VLOOKUP($A9,Gabung!$E$7:$GQ$100,GQ$3,FALSE),"")</f>
        <v/>
      </c>
      <c r="GR9" s="69" t="str">
        <f>IFERROR(VLOOKUP($A9,Gabung!$E$7:$GQ$100,GR$3,FALSE),"")</f>
        <v/>
      </c>
      <c r="GS9" s="69" t="str">
        <f>IFERROR(VLOOKUP($A9,Gabung!$E$7:$GQ$100,GS$3,FALSE),"")</f>
        <v/>
      </c>
      <c r="GT9" s="69" t="str">
        <f>IFERROR(VLOOKUP($A9,Gabung!$E$7:$GQ$100,GT$3,FALSE),"")</f>
        <v/>
      </c>
      <c r="GU9" s="69" t="str">
        <f>IFERROR(VLOOKUP($A9,Gabung!$E$7:$GQ$100,GU$3,FALSE),"")</f>
        <v/>
      </c>
      <c r="GV9" s="69" t="str">
        <f>IFERROR(VLOOKUP($A9,Gabung!$E$7:$GQ$100,GV$3,FALSE),"")</f>
        <v/>
      </c>
      <c r="GW9" s="69" t="str">
        <f>IFERROR(VLOOKUP($A9,Gabung!$E$7:$GQ$100,GW$3,FALSE),"")</f>
        <v/>
      </c>
      <c r="GX9" s="69" t="str">
        <f>IFERROR(VLOOKUP($A9,Gabung!$E$7:$GQ$100,GX$3,FALSE),"")</f>
        <v/>
      </c>
      <c r="GY9" s="69" t="str">
        <f>IFERROR(VLOOKUP($A9,Gabung!$E$7:$GQ$100,GY$3,FALSE),"")</f>
        <v/>
      </c>
      <c r="GZ9" s="69" t="str">
        <f>IFERROR(VLOOKUP($A9,Gabung!$E$7:$GQ$100,GZ$3,FALSE),"")</f>
        <v/>
      </c>
      <c r="HA9" s="69" t="str">
        <f>IFERROR(VLOOKUP($A9,Gabung!$E$7:$GQ$100,HA$3,FALSE),"")</f>
        <v/>
      </c>
      <c r="HB9" s="69" t="str">
        <f>IFERROR(VLOOKUP($A9,Gabung!$E$7:$GQ$100,HB$3,FALSE),"")</f>
        <v/>
      </c>
      <c r="HC9" s="69" t="str">
        <f>IFERROR(VLOOKUP($A9,Gabung!$E$7:$GQ$100,HC$3,FALSE),"")</f>
        <v/>
      </c>
      <c r="HD9" s="69" t="str">
        <f>IFERROR(VLOOKUP($A9,Gabung!$E$7:$GQ$100,HD$3,FALSE),"")</f>
        <v/>
      </c>
      <c r="HE9" s="69" t="str">
        <f>IFERROR(VLOOKUP($A9,Gabung!$E$7:$GQ$100,HE$3,FALSE),"")</f>
        <v/>
      </c>
    </row>
    <row r="10" spans="1:213" x14ac:dyDescent="0.35">
      <c r="A10" s="10">
        <v>4</v>
      </c>
      <c r="B10" s="11" t="s">
        <v>28</v>
      </c>
      <c r="C10" s="10">
        <v>1</v>
      </c>
      <c r="D10" s="10" t="s">
        <v>24</v>
      </c>
      <c r="E10" s="69" t="str">
        <f>IFERROR(VLOOKUP($A10,Gabung!$E$7:$GQ$100,E$3,FALSE),"")</f>
        <v/>
      </c>
      <c r="F10" s="69" t="str">
        <f>IFERROR(VLOOKUP($A10,Gabung!$E$7:$GQ$100,F$3,FALSE),"")</f>
        <v/>
      </c>
      <c r="G10" s="69" t="str">
        <f>IFERROR(VLOOKUP($A10,Gabung!$E$7:$GQ$100,G$3,FALSE),"")</f>
        <v/>
      </c>
      <c r="H10" s="69" t="str">
        <f>IFERROR(VLOOKUP($A10,Gabung!$E$7:$GQ$100,H$3,FALSE),"")</f>
        <v/>
      </c>
      <c r="I10" s="69" t="str">
        <f>IFERROR(VLOOKUP($A10,Gabung!$E$7:$GQ$100,I$3,FALSE),"")</f>
        <v/>
      </c>
      <c r="J10" s="69" t="str">
        <f>IFERROR(VLOOKUP($A10,Gabung!$E$7:$GQ$100,J$3,FALSE),"")</f>
        <v/>
      </c>
      <c r="K10" s="69" t="str">
        <f>IFERROR(VLOOKUP($A10,Gabung!$E$7:$GQ$100,K$3,FALSE),"")</f>
        <v/>
      </c>
      <c r="L10" s="69" t="str">
        <f>IFERROR(VLOOKUP($A10,Gabung!$E$7:$GQ$100,L$3,FALSE),"")</f>
        <v/>
      </c>
      <c r="M10" s="69" t="str">
        <f>IFERROR(VLOOKUP($A10,Gabung!$E$7:$GQ$100,M$3,FALSE),"")</f>
        <v/>
      </c>
      <c r="N10" s="69" t="str">
        <f>IFERROR(VLOOKUP($A10,Gabung!$E$7:$GQ$100,N$3,FALSE),"")</f>
        <v/>
      </c>
      <c r="O10" s="69" t="str">
        <f>IFERROR(VLOOKUP($A10,Gabung!$E$7:$GQ$100,O$3,FALSE),"")</f>
        <v/>
      </c>
      <c r="P10" s="69" t="str">
        <f>IFERROR(VLOOKUP($A10,Gabung!$E$7:$GQ$100,P$3,FALSE),"")</f>
        <v/>
      </c>
      <c r="Q10" s="69" t="str">
        <f>IFERROR(VLOOKUP($A10,Gabung!$E$7:$GQ$100,Q$3,FALSE),"")</f>
        <v/>
      </c>
      <c r="R10" s="69" t="str">
        <f>IFERROR(VLOOKUP($A10,Gabung!$E$7:$GQ$100,R$3,FALSE),"")</f>
        <v/>
      </c>
      <c r="S10" s="69" t="str">
        <f>IFERROR(VLOOKUP($A10,Gabung!$E$7:$GQ$100,S$3,FALSE),"")</f>
        <v/>
      </c>
      <c r="T10" s="69" t="str">
        <f>IFERROR(VLOOKUP($A10,Gabung!$E$7:$GQ$100,T$3,FALSE),"")</f>
        <v/>
      </c>
      <c r="U10" s="69" t="str">
        <f>IFERROR(VLOOKUP($A10,Gabung!$E$7:$GQ$100,U$3,FALSE),"")</f>
        <v/>
      </c>
      <c r="V10" s="69" t="str">
        <f>IFERROR(VLOOKUP($A10,Gabung!$E$7:$GQ$100,V$3,FALSE),"")</f>
        <v/>
      </c>
      <c r="W10" s="69" t="str">
        <f>IFERROR(VLOOKUP($A10,Gabung!$E$7:$GQ$100,W$3,FALSE),"")</f>
        <v/>
      </c>
      <c r="X10" s="69" t="str">
        <f>IFERROR(VLOOKUP($A10,Gabung!$E$7:$GQ$100,X$3,FALSE),"")</f>
        <v/>
      </c>
      <c r="Y10" s="69" t="str">
        <f>IFERROR(VLOOKUP($A10,Gabung!$E$7:$GQ$100,Y$3,FALSE),"")</f>
        <v/>
      </c>
      <c r="Z10" s="69" t="str">
        <f>IFERROR(VLOOKUP($A10,Gabung!$E$7:$GQ$100,Z$3,FALSE),"")</f>
        <v/>
      </c>
      <c r="AA10" s="69" t="str">
        <f>IFERROR(VLOOKUP($A10,Gabung!$E$7:$GQ$100,AA$3,FALSE),"")</f>
        <v/>
      </c>
      <c r="AB10" s="69" t="str">
        <f>IFERROR(VLOOKUP($A10,Gabung!$E$7:$GQ$100,AB$3,FALSE),"")</f>
        <v/>
      </c>
      <c r="AC10" s="69" t="str">
        <f>IFERROR(VLOOKUP($A10,Gabung!$E$7:$GQ$100,AC$3,FALSE),"")</f>
        <v/>
      </c>
      <c r="AD10" s="69" t="str">
        <f>IFERROR(VLOOKUP($A10,Gabung!$E$7:$GQ$100,AD$3,FALSE),"")</f>
        <v/>
      </c>
      <c r="AE10" s="69" t="str">
        <f>IFERROR(VLOOKUP($A10,Gabung!$E$7:$GQ$100,AE$3,FALSE),"")</f>
        <v/>
      </c>
      <c r="AF10" s="69" t="str">
        <f>IFERROR(VLOOKUP($A10,Gabung!$E$7:$GQ$100,AF$3,FALSE),"")</f>
        <v/>
      </c>
      <c r="AG10" s="69" t="str">
        <f>IFERROR(VLOOKUP($A10,Gabung!$E$7:$GQ$100,AG$3,FALSE),"")</f>
        <v/>
      </c>
      <c r="AH10" s="69" t="str">
        <f>IFERROR(VLOOKUP($A10,Gabung!$E$7:$GQ$100,AH$3,FALSE),"")</f>
        <v/>
      </c>
      <c r="AI10" s="69" t="str">
        <f>IFERROR(VLOOKUP($A10,Gabung!$E$7:$GQ$100,AI$3,FALSE),"")</f>
        <v/>
      </c>
      <c r="AJ10" s="69" t="str">
        <f>IFERROR(VLOOKUP($A10,Gabung!$E$7:$GQ$100,AJ$3,FALSE),"")</f>
        <v/>
      </c>
      <c r="AK10" s="69" t="str">
        <f>IFERROR(VLOOKUP($A10,Gabung!$E$7:$GQ$100,AK$3,FALSE),"")</f>
        <v/>
      </c>
      <c r="AL10" s="69" t="str">
        <f>IFERROR(VLOOKUP($A10,Gabung!$E$7:$GQ$100,AL$3,FALSE),"")</f>
        <v/>
      </c>
      <c r="AM10" s="69" t="str">
        <f>IFERROR(VLOOKUP($A10,Gabung!$E$7:$GQ$100,AM$3,FALSE),"")</f>
        <v/>
      </c>
      <c r="AN10" s="69" t="str">
        <f>IFERROR(VLOOKUP($A10,Gabung!$E$7:$GQ$100,AN$3,FALSE),"")</f>
        <v/>
      </c>
      <c r="AO10" s="69" t="str">
        <f>IFERROR(VLOOKUP($A10,Gabung!$E$7:$GQ$100,AO$3,FALSE),"")</f>
        <v/>
      </c>
      <c r="AP10" s="69" t="str">
        <f>IFERROR(VLOOKUP($A10,Gabung!$E$7:$GQ$100,AP$3,FALSE),"")</f>
        <v/>
      </c>
      <c r="AQ10" s="69" t="str">
        <f>IFERROR(VLOOKUP($A10,Gabung!$E$7:$GQ$100,AQ$3,FALSE),"")</f>
        <v/>
      </c>
      <c r="AR10" s="69" t="str">
        <f>IFERROR(VLOOKUP($A10,Gabung!$E$7:$GQ$100,AR$3,FALSE),"")</f>
        <v/>
      </c>
      <c r="AS10" s="69" t="str">
        <f>IFERROR(VLOOKUP($A10,Gabung!$E$7:$GQ$100,AS$3,FALSE),"")</f>
        <v/>
      </c>
      <c r="AT10" s="69" t="str">
        <f>IFERROR(VLOOKUP($A10,Gabung!$E$7:$GQ$100,AT$3,FALSE),"")</f>
        <v/>
      </c>
      <c r="AU10" s="69" t="str">
        <f>IFERROR(VLOOKUP($A10,Gabung!$E$7:$GQ$100,AU$3,FALSE),"")</f>
        <v/>
      </c>
      <c r="AV10" s="69" t="str">
        <f>IFERROR(VLOOKUP($A10,Gabung!$E$7:$GQ$100,AV$3,FALSE),"")</f>
        <v/>
      </c>
      <c r="AW10" s="69" t="str">
        <f>IFERROR(VLOOKUP($A10,Gabung!$E$7:$GQ$100,AW$3,FALSE),"")</f>
        <v/>
      </c>
      <c r="AX10" s="69" t="str">
        <f>IFERROR(VLOOKUP($A10,Gabung!$E$7:$GQ$100,AX$3,FALSE),"")</f>
        <v/>
      </c>
      <c r="AY10" s="69" t="str">
        <f>IFERROR(VLOOKUP($A10,Gabung!$E$7:$GQ$100,AY$3,FALSE),"")</f>
        <v/>
      </c>
      <c r="AZ10" s="69" t="str">
        <f>IFERROR(VLOOKUP($A10,Gabung!$E$7:$GQ$100,AZ$3,FALSE),"")</f>
        <v/>
      </c>
      <c r="BA10" s="69" t="str">
        <f>IFERROR(VLOOKUP($A10,Gabung!$E$7:$GQ$100,BA$3,FALSE),"")</f>
        <v/>
      </c>
      <c r="BB10" s="69" t="str">
        <f>IFERROR(VLOOKUP($A10,Gabung!$E$7:$GQ$100,BB$3,FALSE),"")</f>
        <v/>
      </c>
      <c r="BC10" s="69" t="str">
        <f>IFERROR(VLOOKUP($A10,Gabung!$E$7:$GQ$100,BC$3,FALSE),"")</f>
        <v/>
      </c>
      <c r="BD10" s="69" t="str">
        <f>IFERROR(VLOOKUP($A10,Gabung!$E$7:$GQ$100,BD$3,FALSE),"")</f>
        <v/>
      </c>
      <c r="BE10" s="69" t="str">
        <f>IFERROR(VLOOKUP($A10,Gabung!$E$7:$GQ$100,BE$3,FALSE),"")</f>
        <v/>
      </c>
      <c r="BF10" s="69" t="str">
        <f>IFERROR(VLOOKUP($A10,Gabung!$E$7:$GQ$100,BF$3,FALSE),"")</f>
        <v/>
      </c>
      <c r="BG10" s="69" t="str">
        <f>IFERROR(VLOOKUP($A10,Gabung!$E$7:$GQ$100,BG$3,FALSE),"")</f>
        <v/>
      </c>
      <c r="BH10" s="69" t="str">
        <f>IFERROR(VLOOKUP($A10,Gabung!$E$7:$GQ$100,BH$3,FALSE),"")</f>
        <v/>
      </c>
      <c r="BI10" s="69" t="str">
        <f>IFERROR(VLOOKUP($A10,Gabung!$E$7:$GQ$100,BI$3,FALSE),"")</f>
        <v/>
      </c>
      <c r="BJ10" s="69" t="str">
        <f>IFERROR(VLOOKUP($A10,Gabung!$E$7:$GQ$100,BJ$3,FALSE),"")</f>
        <v/>
      </c>
      <c r="BK10" s="69" t="str">
        <f>IFERROR(VLOOKUP($A10,Gabung!$E$7:$GQ$100,BK$3,FALSE),"")</f>
        <v/>
      </c>
      <c r="BL10" s="69" t="str">
        <f>IFERROR(VLOOKUP($A10,Gabung!$E$7:$GQ$100,BL$3,FALSE),"")</f>
        <v/>
      </c>
      <c r="BM10" s="69" t="str">
        <f>IFERROR(VLOOKUP($A10,Gabung!$E$7:$GQ$100,BM$3,FALSE),"")</f>
        <v/>
      </c>
      <c r="BN10" s="69" t="str">
        <f>IFERROR(VLOOKUP($A10,Gabung!$E$7:$GQ$100,BN$3,FALSE),"")</f>
        <v/>
      </c>
      <c r="BO10" s="69" t="str">
        <f>IFERROR(VLOOKUP($A10,Gabung!$E$7:$GQ$100,BO$3,FALSE),"")</f>
        <v/>
      </c>
      <c r="BP10" s="69" t="str">
        <f>IFERROR(VLOOKUP($A10,Gabung!$E$7:$GQ$100,BP$3,FALSE),"")</f>
        <v/>
      </c>
      <c r="BQ10" s="69" t="str">
        <f>IFERROR(VLOOKUP($A10,Gabung!$E$7:$GQ$100,BQ$3,FALSE),"")</f>
        <v/>
      </c>
      <c r="BR10" s="69" t="str">
        <f>IFERROR(VLOOKUP($A10,Gabung!$E$7:$GQ$100,BR$3,FALSE),"")</f>
        <v/>
      </c>
      <c r="BS10" s="69" t="str">
        <f>IFERROR(VLOOKUP($A10,Gabung!$E$7:$GQ$100,BS$3,FALSE),"")</f>
        <v/>
      </c>
      <c r="BT10" s="69" t="str">
        <f>IFERROR(VLOOKUP($A10,Gabung!$E$7:$GQ$100,BT$3,FALSE),"")</f>
        <v/>
      </c>
      <c r="BU10" s="69" t="str">
        <f>IFERROR(VLOOKUP($A10,Gabung!$E$7:$GQ$100,BU$3,FALSE),"")</f>
        <v/>
      </c>
      <c r="BV10" s="69" t="str">
        <f>IFERROR(VLOOKUP($A10,Gabung!$E$7:$GQ$100,BV$3,FALSE),"")</f>
        <v/>
      </c>
      <c r="BW10" s="69" t="str">
        <f>IFERROR(VLOOKUP($A10,Gabung!$E$7:$GQ$100,BW$3,FALSE),"")</f>
        <v/>
      </c>
      <c r="BX10" s="69" t="str">
        <f>IFERROR(VLOOKUP($A10,Gabung!$E$7:$GQ$100,BX$3,FALSE),"")</f>
        <v/>
      </c>
      <c r="BY10" s="69" t="str">
        <f>IFERROR(VLOOKUP($A10,Gabung!$E$7:$GQ$100,BY$3,FALSE),"")</f>
        <v/>
      </c>
      <c r="BZ10" s="69" t="str">
        <f>IFERROR(VLOOKUP($A10,Gabung!$E$7:$GQ$100,BZ$3,FALSE),"")</f>
        <v/>
      </c>
      <c r="CA10" s="69" t="str">
        <f>IFERROR(VLOOKUP($A10,Gabung!$E$7:$GQ$100,CA$3,FALSE),"")</f>
        <v/>
      </c>
      <c r="CB10" s="69" t="str">
        <f>IFERROR(VLOOKUP($A10,Gabung!$E$7:$GQ$100,CB$3,FALSE),"")</f>
        <v/>
      </c>
      <c r="CC10" s="69" t="str">
        <f>IFERROR(VLOOKUP($A10,Gabung!$E$7:$GQ$100,CC$3,FALSE),"")</f>
        <v/>
      </c>
      <c r="CD10" s="69" t="str">
        <f>IFERROR(VLOOKUP($A10,Gabung!$E$7:$GQ$100,CD$3,FALSE),"")</f>
        <v/>
      </c>
      <c r="CE10" s="69" t="str">
        <f>IFERROR(VLOOKUP($A10,Gabung!$E$7:$GQ$100,CE$3,FALSE),"")</f>
        <v/>
      </c>
      <c r="CF10" s="69" t="str">
        <f>IFERROR(VLOOKUP($A10,Gabung!$E$7:$GQ$100,CF$3,FALSE),"")</f>
        <v/>
      </c>
      <c r="CG10" s="69" t="str">
        <f>IFERROR(VLOOKUP($A10,Gabung!$E$7:$GQ$100,CG$3,FALSE),"")</f>
        <v/>
      </c>
      <c r="CH10" s="69" t="str">
        <f>IFERROR(VLOOKUP($A10,Gabung!$E$7:$GQ$100,CH$3,FALSE),"")</f>
        <v/>
      </c>
      <c r="CI10" s="69" t="str">
        <f>IFERROR(VLOOKUP($A10,Gabung!$E$7:$GQ$100,CI$3,FALSE),"")</f>
        <v/>
      </c>
      <c r="CJ10" s="69" t="str">
        <f>IFERROR(VLOOKUP($A10,Gabung!$E$7:$GQ$100,CJ$3,FALSE),"")</f>
        <v/>
      </c>
      <c r="CK10" s="69" t="str">
        <f>IFERROR(VLOOKUP($A10,Gabung!$E$7:$GQ$100,CK$3,FALSE),"")</f>
        <v/>
      </c>
      <c r="CL10" s="69" t="str">
        <f>IFERROR(VLOOKUP($A10,Gabung!$E$7:$GQ$100,CL$3,FALSE),"")</f>
        <v/>
      </c>
      <c r="CM10" s="69" t="str">
        <f>IFERROR(VLOOKUP($A10,Gabung!$E$7:$GQ$100,CM$3,FALSE),"")</f>
        <v/>
      </c>
      <c r="CN10" s="69" t="str">
        <f>IFERROR(VLOOKUP($A10,Gabung!$E$7:$GQ$100,CN$3,FALSE),"")</f>
        <v/>
      </c>
      <c r="CO10" s="69" t="str">
        <f>IFERROR(VLOOKUP($A10,Gabung!$E$7:$GQ$100,CO$3,FALSE),"")</f>
        <v/>
      </c>
      <c r="CP10" s="69" t="str">
        <f>IFERROR(VLOOKUP($A10,Gabung!$E$7:$GQ$100,CP$3,FALSE),"")</f>
        <v/>
      </c>
      <c r="CQ10" s="69" t="str">
        <f>IFERROR(VLOOKUP($A10,Gabung!$E$7:$GQ$100,CQ$3,FALSE),"")</f>
        <v/>
      </c>
      <c r="CR10" s="69" t="str">
        <f>IFERROR(VLOOKUP($A10,Gabung!$E$7:$GQ$100,CR$3,FALSE),"")</f>
        <v/>
      </c>
      <c r="CS10" s="69" t="str">
        <f>IFERROR(VLOOKUP($A10,Gabung!$E$7:$GQ$100,CS$3,FALSE),"")</f>
        <v/>
      </c>
      <c r="CT10" s="69" t="str">
        <f>IFERROR(VLOOKUP($A10,Gabung!$E$7:$GQ$100,CT$3,FALSE),"")</f>
        <v/>
      </c>
      <c r="CU10" s="69" t="str">
        <f>IFERROR(VLOOKUP($A10,Gabung!$E$7:$GQ$100,CU$3,FALSE),"")</f>
        <v/>
      </c>
      <c r="CV10" s="69" t="str">
        <f>IFERROR(VLOOKUP($A10,Gabung!$E$7:$GQ$100,CV$3,FALSE),"")</f>
        <v/>
      </c>
      <c r="CW10" s="69" t="str">
        <f>IFERROR(VLOOKUP($A10,Gabung!$E$7:$GQ$100,CW$3,FALSE),"")</f>
        <v/>
      </c>
      <c r="CX10" s="69" t="str">
        <f>IFERROR(VLOOKUP($A10,Gabung!$E$7:$GQ$100,CX$3,FALSE),"")</f>
        <v/>
      </c>
      <c r="CY10" s="69" t="str">
        <f>IFERROR(VLOOKUP($A10,Gabung!$E$7:$GQ$100,CY$3,FALSE),"")</f>
        <v/>
      </c>
      <c r="CZ10" s="69" t="str">
        <f>IFERROR(VLOOKUP($A10,Gabung!$E$7:$GQ$100,CZ$3,FALSE),"")</f>
        <v/>
      </c>
      <c r="DA10" s="69" t="str">
        <f>IFERROR(VLOOKUP($A10,Gabung!$E$7:$GQ$100,DA$3,FALSE),"")</f>
        <v/>
      </c>
      <c r="DB10" s="69" t="str">
        <f>IFERROR(VLOOKUP($A10,Gabung!$E$7:$GQ$100,DB$3,FALSE),"")</f>
        <v/>
      </c>
      <c r="DC10" s="69" t="str">
        <f>IFERROR(VLOOKUP($A10,Gabung!$E$7:$GQ$100,DC$3,FALSE),"")</f>
        <v/>
      </c>
      <c r="DD10" s="69" t="str">
        <f>IFERROR(VLOOKUP($A10,Gabung!$E$7:$GQ$100,DD$3,FALSE),"")</f>
        <v/>
      </c>
      <c r="DE10" s="69" t="str">
        <f>IFERROR(VLOOKUP($A10,Gabung!$E$7:$GQ$100,DE$3,FALSE),"")</f>
        <v/>
      </c>
      <c r="DF10" s="69" t="str">
        <f>IFERROR(VLOOKUP($A10,Gabung!$E$7:$GQ$100,DF$3,FALSE),"")</f>
        <v/>
      </c>
      <c r="DG10" s="69" t="str">
        <f>IFERROR(VLOOKUP($A10,Gabung!$E$7:$GQ$100,DG$3,FALSE),"")</f>
        <v/>
      </c>
      <c r="DH10" s="69" t="str">
        <f>IFERROR(VLOOKUP($A10,Gabung!$E$7:$GQ$100,DH$3,FALSE),"")</f>
        <v/>
      </c>
      <c r="DI10" s="69" t="str">
        <f>IFERROR(VLOOKUP($A10,Gabung!$E$7:$GQ$100,DI$3,FALSE),"")</f>
        <v/>
      </c>
      <c r="DJ10" s="69" t="str">
        <f>IFERROR(VLOOKUP($A10,Gabung!$E$7:$GQ$100,DJ$3,FALSE),"")</f>
        <v/>
      </c>
      <c r="DK10" s="69" t="str">
        <f>IFERROR(VLOOKUP($A10,Gabung!$E$7:$GQ$100,DK$3,FALSE),"")</f>
        <v/>
      </c>
      <c r="DL10" s="69" t="str">
        <f>IFERROR(VLOOKUP($A10,Gabung!$E$7:$GQ$100,DL$3,FALSE),"")</f>
        <v/>
      </c>
      <c r="DM10" s="69" t="str">
        <f>IFERROR(VLOOKUP($A10,Gabung!$E$7:$GQ$100,DM$3,FALSE),"")</f>
        <v/>
      </c>
      <c r="DN10" s="69" t="str">
        <f>IFERROR(VLOOKUP($A10,Gabung!$E$7:$GQ$100,DN$3,FALSE),"")</f>
        <v/>
      </c>
      <c r="DO10" s="69" t="str">
        <f>IFERROR(VLOOKUP($A10,Gabung!$E$7:$GQ$100,DO$3,FALSE),"")</f>
        <v/>
      </c>
      <c r="DP10" s="69" t="str">
        <f>IFERROR(VLOOKUP($A10,Gabung!$E$7:$GQ$100,DP$3,FALSE),"")</f>
        <v/>
      </c>
      <c r="DQ10" s="69" t="str">
        <f>IFERROR(VLOOKUP($A10,Gabung!$E$7:$GQ$100,DQ$3,FALSE),"")</f>
        <v/>
      </c>
      <c r="DR10" s="69" t="str">
        <f>IFERROR(VLOOKUP($A10,Gabung!$E$7:$GQ$100,DR$3,FALSE),"")</f>
        <v/>
      </c>
      <c r="DS10" s="69" t="str">
        <f>IFERROR(VLOOKUP($A10,Gabung!$E$7:$GQ$100,DS$3,FALSE),"")</f>
        <v/>
      </c>
      <c r="DT10" s="69" t="str">
        <f>IFERROR(VLOOKUP($A10,Gabung!$E$7:$GQ$100,DT$3,FALSE),"")</f>
        <v/>
      </c>
      <c r="DU10" s="69" t="str">
        <f>IFERROR(VLOOKUP($A10,Gabung!$E$7:$GQ$100,DU$3,FALSE),"")</f>
        <v/>
      </c>
      <c r="DV10" s="69" t="str">
        <f>IFERROR(VLOOKUP($A10,Gabung!$E$7:$GQ$100,DV$3,FALSE),"")</f>
        <v/>
      </c>
      <c r="DW10" s="69" t="str">
        <f>IFERROR(VLOOKUP($A10,Gabung!$E$7:$GQ$100,DW$3,FALSE),"")</f>
        <v/>
      </c>
      <c r="DX10" s="69" t="str">
        <f>IFERROR(VLOOKUP($A10,Gabung!$E$7:$GQ$100,DX$3,FALSE),"")</f>
        <v/>
      </c>
      <c r="DY10" s="69" t="str">
        <f>IFERROR(VLOOKUP($A10,Gabung!$E$7:$GQ$100,DY$3,FALSE),"")</f>
        <v/>
      </c>
      <c r="DZ10" s="69" t="str">
        <f>IFERROR(VLOOKUP($A10,Gabung!$E$7:$GQ$100,DZ$3,FALSE),"")</f>
        <v/>
      </c>
      <c r="EA10" s="69" t="str">
        <f>IFERROR(VLOOKUP($A10,Gabung!$E$7:$GQ$100,EA$3,FALSE),"")</f>
        <v/>
      </c>
      <c r="EB10" s="69" t="str">
        <f>IFERROR(VLOOKUP($A10,Gabung!$E$7:$GQ$100,EB$3,FALSE),"")</f>
        <v/>
      </c>
      <c r="EC10" s="69" t="str">
        <f>IFERROR(VLOOKUP($A10,Gabung!$E$7:$GQ$100,EC$3,FALSE),"")</f>
        <v/>
      </c>
      <c r="ED10" s="69" t="str">
        <f>IFERROR(VLOOKUP($A10,Gabung!$E$7:$GQ$100,ED$3,FALSE),"")</f>
        <v/>
      </c>
      <c r="EE10" s="69" t="str">
        <f>IFERROR(VLOOKUP($A10,Gabung!$E$7:$GQ$100,EE$3,FALSE),"")</f>
        <v/>
      </c>
      <c r="EF10" s="69" t="str">
        <f>IFERROR(VLOOKUP($A10,Gabung!$E$7:$GQ$100,EF$3,FALSE),"")</f>
        <v/>
      </c>
      <c r="EG10" s="69" t="str">
        <f>IFERROR(VLOOKUP($A10,Gabung!$E$7:$GQ$100,EG$3,FALSE),"")</f>
        <v/>
      </c>
      <c r="EH10" s="69" t="str">
        <f>IFERROR(VLOOKUP($A10,Gabung!$E$7:$GQ$100,EH$3,FALSE),"")</f>
        <v/>
      </c>
      <c r="EI10" s="69" t="str">
        <f>IFERROR(VLOOKUP($A10,Gabung!$E$7:$GQ$100,EI$3,FALSE),"")</f>
        <v/>
      </c>
      <c r="EJ10" s="69" t="str">
        <f>IFERROR(VLOOKUP($A10,Gabung!$E$7:$GQ$100,EJ$3,FALSE),"")</f>
        <v/>
      </c>
      <c r="EK10" s="69" t="str">
        <f>IFERROR(VLOOKUP($A10,Gabung!$E$7:$GQ$100,EK$3,FALSE),"")</f>
        <v/>
      </c>
      <c r="EL10" s="69" t="str">
        <f>IFERROR(VLOOKUP($A10,Gabung!$E$7:$GQ$100,EL$3,FALSE),"")</f>
        <v/>
      </c>
      <c r="EM10" s="69" t="str">
        <f>IFERROR(VLOOKUP($A10,Gabung!$E$7:$GQ$100,EM$3,FALSE),"")</f>
        <v/>
      </c>
      <c r="EN10" s="69" t="str">
        <f>IFERROR(VLOOKUP($A10,Gabung!$E$7:$GQ$100,EN$3,FALSE),"")</f>
        <v/>
      </c>
      <c r="EO10" s="69" t="str">
        <f>IFERROR(VLOOKUP($A10,Gabung!$E$7:$GQ$100,EO$3,FALSE),"")</f>
        <v/>
      </c>
      <c r="EP10" s="69" t="str">
        <f>IFERROR(VLOOKUP($A10,Gabung!$E$7:$GQ$100,EP$3,FALSE),"")</f>
        <v/>
      </c>
      <c r="EQ10" s="69" t="str">
        <f>IFERROR(VLOOKUP($A10,Gabung!$E$7:$GQ$100,EQ$3,FALSE),"")</f>
        <v/>
      </c>
      <c r="ER10" s="69" t="str">
        <f>IFERROR(VLOOKUP($A10,Gabung!$E$7:$GQ$100,ER$3,FALSE),"")</f>
        <v/>
      </c>
      <c r="ES10" s="69" t="str">
        <f>IFERROR(VLOOKUP($A10,Gabung!$E$7:$GQ$100,ES$3,FALSE),"")</f>
        <v/>
      </c>
      <c r="ET10" s="69" t="str">
        <f>IFERROR(VLOOKUP($A10,Gabung!$E$7:$GQ$100,ET$3,FALSE),"")</f>
        <v/>
      </c>
      <c r="EU10" s="69" t="str">
        <f>IFERROR(VLOOKUP($A10,Gabung!$E$7:$GQ$100,EU$3,FALSE),"")</f>
        <v/>
      </c>
      <c r="EV10" s="69" t="str">
        <f>IFERROR(VLOOKUP($A10,Gabung!$E$7:$GQ$100,EV$3,FALSE),"")</f>
        <v/>
      </c>
      <c r="EW10" s="69" t="str">
        <f>IFERROR(VLOOKUP($A10,Gabung!$E$7:$GQ$100,EW$3,FALSE),"")</f>
        <v/>
      </c>
      <c r="EX10" s="69" t="str">
        <f>IFERROR(VLOOKUP($A10,Gabung!$E$7:$GQ$100,EX$3,FALSE),"")</f>
        <v/>
      </c>
      <c r="EY10" s="69" t="str">
        <f>IFERROR(VLOOKUP($A10,Gabung!$E$7:$GQ$100,EY$3,FALSE),"")</f>
        <v/>
      </c>
      <c r="EZ10" s="69" t="str">
        <f>IFERROR(VLOOKUP($A10,Gabung!$E$7:$GQ$100,EZ$3,FALSE),"")</f>
        <v/>
      </c>
      <c r="FA10" s="69" t="str">
        <f>IFERROR(VLOOKUP($A10,Gabung!$E$7:$GQ$100,FA$3,FALSE),"")</f>
        <v/>
      </c>
      <c r="FB10" s="69" t="str">
        <f>IFERROR(VLOOKUP($A10,Gabung!$E$7:$GQ$100,FB$3,FALSE),"")</f>
        <v/>
      </c>
      <c r="FC10" s="69" t="str">
        <f>IFERROR(VLOOKUP($A10,Gabung!$E$7:$GQ$100,FC$3,FALSE),"")</f>
        <v/>
      </c>
      <c r="FD10" s="69" t="str">
        <f>IFERROR(VLOOKUP($A10,Gabung!$E$7:$GQ$100,FD$3,FALSE),"")</f>
        <v/>
      </c>
      <c r="FE10" s="69" t="str">
        <f>IFERROR(VLOOKUP($A10,Gabung!$E$7:$GQ$100,FE$3,FALSE),"")</f>
        <v/>
      </c>
      <c r="FF10" s="69" t="str">
        <f>IFERROR(VLOOKUP($A10,Gabung!$E$7:$GQ$100,FF$3,FALSE),"")</f>
        <v/>
      </c>
      <c r="FG10" s="69" t="str">
        <f>IFERROR(VLOOKUP($A10,Gabung!$E$7:$GQ$100,FG$3,FALSE),"")</f>
        <v/>
      </c>
      <c r="FH10" s="69" t="str">
        <f>IFERROR(VLOOKUP($A10,Gabung!$E$7:$GQ$100,FH$3,FALSE),"")</f>
        <v/>
      </c>
      <c r="FI10" s="69" t="str">
        <f>IFERROR(VLOOKUP($A10,Gabung!$E$7:$GQ$100,FI$3,FALSE),"")</f>
        <v/>
      </c>
      <c r="FJ10" s="69" t="str">
        <f>IFERROR(VLOOKUP($A10,Gabung!$E$7:$GQ$100,FJ$3,FALSE),"")</f>
        <v/>
      </c>
      <c r="FK10" s="69" t="str">
        <f>IFERROR(VLOOKUP($A10,Gabung!$E$7:$GQ$100,FK$3,FALSE),"")</f>
        <v/>
      </c>
      <c r="FL10" s="69" t="str">
        <f>IFERROR(VLOOKUP($A10,Gabung!$E$7:$GQ$100,FL$3,FALSE),"")</f>
        <v/>
      </c>
      <c r="FM10" s="69" t="str">
        <f>IFERROR(VLOOKUP($A10,Gabung!$E$7:$GQ$100,FM$3,FALSE),"")</f>
        <v/>
      </c>
      <c r="FN10" s="69" t="str">
        <f>IFERROR(VLOOKUP($A10,Gabung!$E$7:$GQ$100,FN$3,FALSE),"")</f>
        <v/>
      </c>
      <c r="FO10" s="69" t="str">
        <f>IFERROR(VLOOKUP($A10,Gabung!$E$7:$GQ$100,FO$3,FALSE),"")</f>
        <v/>
      </c>
      <c r="FP10" s="69" t="str">
        <f>IFERROR(VLOOKUP($A10,Gabung!$E$7:$GQ$100,FP$3,FALSE),"")</f>
        <v/>
      </c>
      <c r="FQ10" s="69" t="str">
        <f>IFERROR(VLOOKUP($A10,Gabung!$E$7:$GQ$100,FQ$3,FALSE),"")</f>
        <v/>
      </c>
      <c r="FR10" s="69" t="str">
        <f>IFERROR(VLOOKUP($A10,Gabung!$E$7:$GQ$100,FR$3,FALSE),"")</f>
        <v/>
      </c>
      <c r="FS10" s="69" t="str">
        <f>IFERROR(VLOOKUP($A10,Gabung!$E$7:$GQ$100,FS$3,FALSE),"")</f>
        <v/>
      </c>
      <c r="FT10" s="69" t="str">
        <f>IFERROR(VLOOKUP($A10,Gabung!$E$7:$GQ$100,FT$3,FALSE),"")</f>
        <v/>
      </c>
      <c r="FU10" s="69" t="str">
        <f>IFERROR(VLOOKUP($A10,Gabung!$E$7:$GQ$100,FU$3,FALSE),"")</f>
        <v/>
      </c>
      <c r="FV10" s="69" t="str">
        <f>IFERROR(VLOOKUP($A10,Gabung!$E$7:$GQ$100,FV$3,FALSE),"")</f>
        <v/>
      </c>
      <c r="FW10" s="69" t="str">
        <f>IFERROR(VLOOKUP($A10,Gabung!$E$7:$GQ$100,FW$3,FALSE),"")</f>
        <v/>
      </c>
      <c r="FX10" s="69" t="str">
        <f>IFERROR(VLOOKUP($A10,Gabung!$E$7:$GQ$100,FX$3,FALSE),"")</f>
        <v/>
      </c>
      <c r="FY10" s="69" t="str">
        <f>IFERROR(VLOOKUP($A10,Gabung!$E$7:$GQ$100,FY$3,FALSE),"")</f>
        <v/>
      </c>
      <c r="FZ10" s="69" t="str">
        <f>IFERROR(VLOOKUP($A10,Gabung!$E$7:$GQ$100,FZ$3,FALSE),"")</f>
        <v/>
      </c>
      <c r="GA10" s="69" t="str">
        <f>IFERROR(VLOOKUP($A10,Gabung!$E$7:$GQ$100,GA$3,FALSE),"")</f>
        <v/>
      </c>
      <c r="GB10" s="69" t="str">
        <f>IFERROR(VLOOKUP($A10,Gabung!$E$7:$GQ$100,GB$3,FALSE),"")</f>
        <v/>
      </c>
      <c r="GC10" s="69" t="str">
        <f>IFERROR(VLOOKUP($A10,Gabung!$E$7:$GQ$100,GC$3,FALSE),"")</f>
        <v/>
      </c>
      <c r="GD10" s="69" t="str">
        <f>IFERROR(VLOOKUP($A10,Gabung!$E$7:$GQ$100,GD$3,FALSE),"")</f>
        <v/>
      </c>
      <c r="GE10" s="69" t="str">
        <f>IFERROR(VLOOKUP($A10,Gabung!$E$7:$GQ$100,GE$3,FALSE),"")</f>
        <v/>
      </c>
      <c r="GF10" s="69" t="str">
        <f>IFERROR(VLOOKUP($A10,Gabung!$E$7:$GQ$100,GF$3,FALSE),"")</f>
        <v/>
      </c>
      <c r="GG10" s="69" t="str">
        <f>IFERROR(VLOOKUP($A10,Gabung!$E$7:$GQ$100,GG$3,FALSE),"")</f>
        <v/>
      </c>
      <c r="GH10" s="69" t="str">
        <f>IFERROR(VLOOKUP($A10,Gabung!$E$7:$GQ$100,GH$3,FALSE),"")</f>
        <v/>
      </c>
      <c r="GI10" s="69" t="str">
        <f>IFERROR(VLOOKUP($A10,Gabung!$E$7:$GQ$100,GI$3,FALSE),"")</f>
        <v/>
      </c>
      <c r="GJ10" s="69" t="str">
        <f>IFERROR(VLOOKUP($A10,Gabung!$E$7:$GQ$100,GJ$3,FALSE),"")</f>
        <v/>
      </c>
      <c r="GK10" s="69" t="str">
        <f>IFERROR(VLOOKUP($A10,Gabung!$E$7:$GQ$100,GK$3,FALSE),"")</f>
        <v/>
      </c>
      <c r="GL10" s="69" t="str">
        <f>IFERROR(VLOOKUP($A10,Gabung!$E$7:$GQ$100,GL$3,FALSE),"")</f>
        <v/>
      </c>
      <c r="GM10" s="69" t="str">
        <f>IFERROR(VLOOKUP($A10,Gabung!$E$7:$GQ$100,GM$3,FALSE),"")</f>
        <v/>
      </c>
      <c r="GN10" s="69" t="str">
        <f>IFERROR(VLOOKUP($A10,Gabung!$E$7:$GQ$100,GN$3,FALSE),"")</f>
        <v/>
      </c>
      <c r="GO10" s="69" t="str">
        <f>IFERROR(VLOOKUP($A10,Gabung!$E$7:$GQ$100,GO$3,FALSE),"")</f>
        <v/>
      </c>
      <c r="GP10" s="69" t="str">
        <f>IFERROR(VLOOKUP($A10,Gabung!$E$7:$GQ$100,GP$3,FALSE),"")</f>
        <v/>
      </c>
      <c r="GQ10" s="69" t="str">
        <f>IFERROR(VLOOKUP($A10,Gabung!$E$7:$GQ$100,GQ$3,FALSE),"")</f>
        <v/>
      </c>
      <c r="GR10" s="69" t="str">
        <f>IFERROR(VLOOKUP($A10,Gabung!$E$7:$GQ$100,GR$3,FALSE),"")</f>
        <v/>
      </c>
      <c r="GS10" s="69" t="str">
        <f>IFERROR(VLOOKUP($A10,Gabung!$E$7:$GQ$100,GS$3,FALSE),"")</f>
        <v/>
      </c>
      <c r="GT10" s="69" t="str">
        <f>IFERROR(VLOOKUP($A10,Gabung!$E$7:$GQ$100,GT$3,FALSE),"")</f>
        <v/>
      </c>
      <c r="GU10" s="69" t="str">
        <f>IFERROR(VLOOKUP($A10,Gabung!$E$7:$GQ$100,GU$3,FALSE),"")</f>
        <v/>
      </c>
      <c r="GV10" s="69" t="str">
        <f>IFERROR(VLOOKUP($A10,Gabung!$E$7:$GQ$100,GV$3,FALSE),"")</f>
        <v/>
      </c>
      <c r="GW10" s="69" t="str">
        <f>IFERROR(VLOOKUP($A10,Gabung!$E$7:$GQ$100,GW$3,FALSE),"")</f>
        <v/>
      </c>
      <c r="GX10" s="69" t="str">
        <f>IFERROR(VLOOKUP($A10,Gabung!$E$7:$GQ$100,GX$3,FALSE),"")</f>
        <v/>
      </c>
      <c r="GY10" s="69" t="str">
        <f>IFERROR(VLOOKUP($A10,Gabung!$E$7:$GQ$100,GY$3,FALSE),"")</f>
        <v/>
      </c>
      <c r="GZ10" s="69" t="str">
        <f>IFERROR(VLOOKUP($A10,Gabung!$E$7:$GQ$100,GZ$3,FALSE),"")</f>
        <v/>
      </c>
      <c r="HA10" s="69" t="str">
        <f>IFERROR(VLOOKUP($A10,Gabung!$E$7:$GQ$100,HA$3,FALSE),"")</f>
        <v/>
      </c>
      <c r="HB10" s="69" t="str">
        <f>IFERROR(VLOOKUP($A10,Gabung!$E$7:$GQ$100,HB$3,FALSE),"")</f>
        <v/>
      </c>
      <c r="HC10" s="69" t="str">
        <f>IFERROR(VLOOKUP($A10,Gabung!$E$7:$GQ$100,HC$3,FALSE),"")</f>
        <v/>
      </c>
      <c r="HD10" s="69" t="str">
        <f>IFERROR(VLOOKUP($A10,Gabung!$E$7:$GQ$100,HD$3,FALSE),"")</f>
        <v/>
      </c>
      <c r="HE10" s="69" t="str">
        <f>IFERROR(VLOOKUP($A10,Gabung!$E$7:$GQ$100,HE$3,FALSE),"")</f>
        <v/>
      </c>
    </row>
    <row r="11" spans="1:213" x14ac:dyDescent="0.35">
      <c r="A11" s="10">
        <v>5</v>
      </c>
      <c r="B11" s="11" t="s">
        <v>29</v>
      </c>
      <c r="C11" s="10">
        <v>1</v>
      </c>
      <c r="D11" s="10" t="s">
        <v>24</v>
      </c>
      <c r="E11" s="69" t="str">
        <f>IFERROR(VLOOKUP($A11,Gabung!$E$7:$GQ$100,E$3,FALSE),"")</f>
        <v/>
      </c>
      <c r="F11" s="69" t="str">
        <f>IFERROR(VLOOKUP($A11,Gabung!$E$7:$GQ$100,F$3,FALSE),"")</f>
        <v/>
      </c>
      <c r="G11" s="69" t="str">
        <f>IFERROR(VLOOKUP($A11,Gabung!$E$7:$GQ$100,G$3,FALSE),"")</f>
        <v/>
      </c>
      <c r="H11" s="69" t="str">
        <f>IFERROR(VLOOKUP($A11,Gabung!$E$7:$GQ$100,H$3,FALSE),"")</f>
        <v/>
      </c>
      <c r="I11" s="69" t="str">
        <f>IFERROR(VLOOKUP($A11,Gabung!$E$7:$GQ$100,I$3,FALSE),"")</f>
        <v/>
      </c>
      <c r="J11" s="69" t="str">
        <f>IFERROR(VLOOKUP($A11,Gabung!$E$7:$GQ$100,J$3,FALSE),"")</f>
        <v/>
      </c>
      <c r="K11" s="69" t="str">
        <f>IFERROR(VLOOKUP($A11,Gabung!$E$7:$GQ$100,K$3,FALSE),"")</f>
        <v/>
      </c>
      <c r="L11" s="69" t="str">
        <f>IFERROR(VLOOKUP($A11,Gabung!$E$7:$GQ$100,L$3,FALSE),"")</f>
        <v/>
      </c>
      <c r="M11" s="69" t="str">
        <f>IFERROR(VLOOKUP($A11,Gabung!$E$7:$GQ$100,M$3,FALSE),"")</f>
        <v/>
      </c>
      <c r="N11" s="69" t="str">
        <f>IFERROR(VLOOKUP($A11,Gabung!$E$7:$GQ$100,N$3,FALSE),"")</f>
        <v/>
      </c>
      <c r="O11" s="69" t="str">
        <f>IFERROR(VLOOKUP($A11,Gabung!$E$7:$GQ$100,O$3,FALSE),"")</f>
        <v/>
      </c>
      <c r="P11" s="69" t="str">
        <f>IFERROR(VLOOKUP($A11,Gabung!$E$7:$GQ$100,P$3,FALSE),"")</f>
        <v/>
      </c>
      <c r="Q11" s="69" t="str">
        <f>IFERROR(VLOOKUP($A11,Gabung!$E$7:$GQ$100,Q$3,FALSE),"")</f>
        <v/>
      </c>
      <c r="R11" s="69" t="str">
        <f>IFERROR(VLOOKUP($A11,Gabung!$E$7:$GQ$100,R$3,FALSE),"")</f>
        <v/>
      </c>
      <c r="S11" s="69" t="str">
        <f>IFERROR(VLOOKUP($A11,Gabung!$E$7:$GQ$100,S$3,FALSE),"")</f>
        <v/>
      </c>
      <c r="T11" s="69" t="str">
        <f>IFERROR(VLOOKUP($A11,Gabung!$E$7:$GQ$100,T$3,FALSE),"")</f>
        <v/>
      </c>
      <c r="U11" s="69" t="str">
        <f>IFERROR(VLOOKUP($A11,Gabung!$E$7:$GQ$100,U$3,FALSE),"")</f>
        <v/>
      </c>
      <c r="V11" s="69" t="str">
        <f>IFERROR(VLOOKUP($A11,Gabung!$E$7:$GQ$100,V$3,FALSE),"")</f>
        <v/>
      </c>
      <c r="W11" s="69" t="str">
        <f>IFERROR(VLOOKUP($A11,Gabung!$E$7:$GQ$100,W$3,FALSE),"")</f>
        <v/>
      </c>
      <c r="X11" s="69" t="str">
        <f>IFERROR(VLOOKUP($A11,Gabung!$E$7:$GQ$100,X$3,FALSE),"")</f>
        <v/>
      </c>
      <c r="Y11" s="69" t="str">
        <f>IFERROR(VLOOKUP($A11,Gabung!$E$7:$GQ$100,Y$3,FALSE),"")</f>
        <v/>
      </c>
      <c r="Z11" s="69" t="str">
        <f>IFERROR(VLOOKUP($A11,Gabung!$E$7:$GQ$100,Z$3,FALSE),"")</f>
        <v/>
      </c>
      <c r="AA11" s="69" t="str">
        <f>IFERROR(VLOOKUP($A11,Gabung!$E$7:$GQ$100,AA$3,FALSE),"")</f>
        <v/>
      </c>
      <c r="AB11" s="69" t="str">
        <f>IFERROR(VLOOKUP($A11,Gabung!$E$7:$GQ$100,AB$3,FALSE),"")</f>
        <v/>
      </c>
      <c r="AC11" s="69" t="str">
        <f>IFERROR(VLOOKUP($A11,Gabung!$E$7:$GQ$100,AC$3,FALSE),"")</f>
        <v/>
      </c>
      <c r="AD11" s="69" t="str">
        <f>IFERROR(VLOOKUP($A11,Gabung!$E$7:$GQ$100,AD$3,FALSE),"")</f>
        <v/>
      </c>
      <c r="AE11" s="69" t="str">
        <f>IFERROR(VLOOKUP($A11,Gabung!$E$7:$GQ$100,AE$3,FALSE),"")</f>
        <v/>
      </c>
      <c r="AF11" s="69" t="str">
        <f>IFERROR(VLOOKUP($A11,Gabung!$E$7:$GQ$100,AF$3,FALSE),"")</f>
        <v/>
      </c>
      <c r="AG11" s="69" t="str">
        <f>IFERROR(VLOOKUP($A11,Gabung!$E$7:$GQ$100,AG$3,FALSE),"")</f>
        <v/>
      </c>
      <c r="AH11" s="69" t="str">
        <f>IFERROR(VLOOKUP($A11,Gabung!$E$7:$GQ$100,AH$3,FALSE),"")</f>
        <v/>
      </c>
      <c r="AI11" s="69" t="str">
        <f>IFERROR(VLOOKUP($A11,Gabung!$E$7:$GQ$100,AI$3,FALSE),"")</f>
        <v/>
      </c>
      <c r="AJ11" s="69" t="str">
        <f>IFERROR(VLOOKUP($A11,Gabung!$E$7:$GQ$100,AJ$3,FALSE),"")</f>
        <v/>
      </c>
      <c r="AK11" s="69" t="str">
        <f>IFERROR(VLOOKUP($A11,Gabung!$E$7:$GQ$100,AK$3,FALSE),"")</f>
        <v/>
      </c>
      <c r="AL11" s="69" t="str">
        <f>IFERROR(VLOOKUP($A11,Gabung!$E$7:$GQ$100,AL$3,FALSE),"")</f>
        <v/>
      </c>
      <c r="AM11" s="69" t="str">
        <f>IFERROR(VLOOKUP($A11,Gabung!$E$7:$GQ$100,AM$3,FALSE),"")</f>
        <v/>
      </c>
      <c r="AN11" s="69" t="str">
        <f>IFERROR(VLOOKUP($A11,Gabung!$E$7:$GQ$100,AN$3,FALSE),"")</f>
        <v/>
      </c>
      <c r="AO11" s="69" t="str">
        <f>IFERROR(VLOOKUP($A11,Gabung!$E$7:$GQ$100,AO$3,FALSE),"")</f>
        <v/>
      </c>
      <c r="AP11" s="69" t="str">
        <f>IFERROR(VLOOKUP($A11,Gabung!$E$7:$GQ$100,AP$3,FALSE),"")</f>
        <v/>
      </c>
      <c r="AQ11" s="69" t="str">
        <f>IFERROR(VLOOKUP($A11,Gabung!$E$7:$GQ$100,AQ$3,FALSE),"")</f>
        <v/>
      </c>
      <c r="AR11" s="69" t="str">
        <f>IFERROR(VLOOKUP($A11,Gabung!$E$7:$GQ$100,AR$3,FALSE),"")</f>
        <v/>
      </c>
      <c r="AS11" s="69" t="str">
        <f>IFERROR(VLOOKUP($A11,Gabung!$E$7:$GQ$100,AS$3,FALSE),"")</f>
        <v/>
      </c>
      <c r="AT11" s="69" t="str">
        <f>IFERROR(VLOOKUP($A11,Gabung!$E$7:$GQ$100,AT$3,FALSE),"")</f>
        <v/>
      </c>
      <c r="AU11" s="69" t="str">
        <f>IFERROR(VLOOKUP($A11,Gabung!$E$7:$GQ$100,AU$3,FALSE),"")</f>
        <v/>
      </c>
      <c r="AV11" s="69" t="str">
        <f>IFERROR(VLOOKUP($A11,Gabung!$E$7:$GQ$100,AV$3,FALSE),"")</f>
        <v/>
      </c>
      <c r="AW11" s="69" t="str">
        <f>IFERROR(VLOOKUP($A11,Gabung!$E$7:$GQ$100,AW$3,FALSE),"")</f>
        <v/>
      </c>
      <c r="AX11" s="69" t="str">
        <f>IFERROR(VLOOKUP($A11,Gabung!$E$7:$GQ$100,AX$3,FALSE),"")</f>
        <v/>
      </c>
      <c r="AY11" s="69" t="str">
        <f>IFERROR(VLOOKUP($A11,Gabung!$E$7:$GQ$100,AY$3,FALSE),"")</f>
        <v/>
      </c>
      <c r="AZ11" s="69" t="str">
        <f>IFERROR(VLOOKUP($A11,Gabung!$E$7:$GQ$100,AZ$3,FALSE),"")</f>
        <v/>
      </c>
      <c r="BA11" s="69" t="str">
        <f>IFERROR(VLOOKUP($A11,Gabung!$E$7:$GQ$100,BA$3,FALSE),"")</f>
        <v/>
      </c>
      <c r="BB11" s="69" t="str">
        <f>IFERROR(VLOOKUP($A11,Gabung!$E$7:$GQ$100,BB$3,FALSE),"")</f>
        <v/>
      </c>
      <c r="BC11" s="69" t="str">
        <f>IFERROR(VLOOKUP($A11,Gabung!$E$7:$GQ$100,BC$3,FALSE),"")</f>
        <v/>
      </c>
      <c r="BD11" s="69" t="str">
        <f>IFERROR(VLOOKUP($A11,Gabung!$E$7:$GQ$100,BD$3,FALSE),"")</f>
        <v/>
      </c>
      <c r="BE11" s="69" t="str">
        <f>IFERROR(VLOOKUP($A11,Gabung!$E$7:$GQ$100,BE$3,FALSE),"")</f>
        <v/>
      </c>
      <c r="BF11" s="69" t="str">
        <f>IFERROR(VLOOKUP($A11,Gabung!$E$7:$GQ$100,BF$3,FALSE),"")</f>
        <v/>
      </c>
      <c r="BG11" s="69" t="str">
        <f>IFERROR(VLOOKUP($A11,Gabung!$E$7:$GQ$100,BG$3,FALSE),"")</f>
        <v/>
      </c>
      <c r="BH11" s="69" t="str">
        <f>IFERROR(VLOOKUP($A11,Gabung!$E$7:$GQ$100,BH$3,FALSE),"")</f>
        <v/>
      </c>
      <c r="BI11" s="69" t="str">
        <f>IFERROR(VLOOKUP($A11,Gabung!$E$7:$GQ$100,BI$3,FALSE),"")</f>
        <v/>
      </c>
      <c r="BJ11" s="69" t="str">
        <f>IFERROR(VLOOKUP($A11,Gabung!$E$7:$GQ$100,BJ$3,FALSE),"")</f>
        <v/>
      </c>
      <c r="BK11" s="69" t="str">
        <f>IFERROR(VLOOKUP($A11,Gabung!$E$7:$GQ$100,BK$3,FALSE),"")</f>
        <v/>
      </c>
      <c r="BL11" s="69" t="str">
        <f>IFERROR(VLOOKUP($A11,Gabung!$E$7:$GQ$100,BL$3,FALSE),"")</f>
        <v/>
      </c>
      <c r="BM11" s="69" t="str">
        <f>IFERROR(VLOOKUP($A11,Gabung!$E$7:$GQ$100,BM$3,FALSE),"")</f>
        <v/>
      </c>
      <c r="BN11" s="69" t="str">
        <f>IFERROR(VLOOKUP($A11,Gabung!$E$7:$GQ$100,BN$3,FALSE),"")</f>
        <v/>
      </c>
      <c r="BO11" s="69" t="str">
        <f>IFERROR(VLOOKUP($A11,Gabung!$E$7:$GQ$100,BO$3,FALSE),"")</f>
        <v/>
      </c>
      <c r="BP11" s="69" t="str">
        <f>IFERROR(VLOOKUP($A11,Gabung!$E$7:$GQ$100,BP$3,FALSE),"")</f>
        <v/>
      </c>
      <c r="BQ11" s="69" t="str">
        <f>IFERROR(VLOOKUP($A11,Gabung!$E$7:$GQ$100,BQ$3,FALSE),"")</f>
        <v/>
      </c>
      <c r="BR11" s="69" t="str">
        <f>IFERROR(VLOOKUP($A11,Gabung!$E$7:$GQ$100,BR$3,FALSE),"")</f>
        <v/>
      </c>
      <c r="BS11" s="69" t="str">
        <f>IFERROR(VLOOKUP($A11,Gabung!$E$7:$GQ$100,BS$3,FALSE),"")</f>
        <v/>
      </c>
      <c r="BT11" s="69" t="str">
        <f>IFERROR(VLOOKUP($A11,Gabung!$E$7:$GQ$100,BT$3,FALSE),"")</f>
        <v/>
      </c>
      <c r="BU11" s="69" t="str">
        <f>IFERROR(VLOOKUP($A11,Gabung!$E$7:$GQ$100,BU$3,FALSE),"")</f>
        <v/>
      </c>
      <c r="BV11" s="69" t="str">
        <f>IFERROR(VLOOKUP($A11,Gabung!$E$7:$GQ$100,BV$3,FALSE),"")</f>
        <v/>
      </c>
      <c r="BW11" s="69" t="str">
        <f>IFERROR(VLOOKUP($A11,Gabung!$E$7:$GQ$100,BW$3,FALSE),"")</f>
        <v/>
      </c>
      <c r="BX11" s="69" t="str">
        <f>IFERROR(VLOOKUP($A11,Gabung!$E$7:$GQ$100,BX$3,FALSE),"")</f>
        <v/>
      </c>
      <c r="BY11" s="69" t="str">
        <f>IFERROR(VLOOKUP($A11,Gabung!$E$7:$GQ$100,BY$3,FALSE),"")</f>
        <v/>
      </c>
      <c r="BZ11" s="69" t="str">
        <f>IFERROR(VLOOKUP($A11,Gabung!$E$7:$GQ$100,BZ$3,FALSE),"")</f>
        <v/>
      </c>
      <c r="CA11" s="69" t="str">
        <f>IFERROR(VLOOKUP($A11,Gabung!$E$7:$GQ$100,CA$3,FALSE),"")</f>
        <v/>
      </c>
      <c r="CB11" s="69" t="str">
        <f>IFERROR(VLOOKUP($A11,Gabung!$E$7:$GQ$100,CB$3,FALSE),"")</f>
        <v/>
      </c>
      <c r="CC11" s="69" t="str">
        <f>IFERROR(VLOOKUP($A11,Gabung!$E$7:$GQ$100,CC$3,FALSE),"")</f>
        <v/>
      </c>
      <c r="CD11" s="69" t="str">
        <f>IFERROR(VLOOKUP($A11,Gabung!$E$7:$GQ$100,CD$3,FALSE),"")</f>
        <v/>
      </c>
      <c r="CE11" s="69" t="str">
        <f>IFERROR(VLOOKUP($A11,Gabung!$E$7:$GQ$100,CE$3,FALSE),"")</f>
        <v/>
      </c>
      <c r="CF11" s="69" t="str">
        <f>IFERROR(VLOOKUP($A11,Gabung!$E$7:$GQ$100,CF$3,FALSE),"")</f>
        <v/>
      </c>
      <c r="CG11" s="69" t="str">
        <f>IFERROR(VLOOKUP($A11,Gabung!$E$7:$GQ$100,CG$3,FALSE),"")</f>
        <v/>
      </c>
      <c r="CH11" s="69" t="str">
        <f>IFERROR(VLOOKUP($A11,Gabung!$E$7:$GQ$100,CH$3,FALSE),"")</f>
        <v/>
      </c>
      <c r="CI11" s="69" t="str">
        <f>IFERROR(VLOOKUP($A11,Gabung!$E$7:$GQ$100,CI$3,FALSE),"")</f>
        <v/>
      </c>
      <c r="CJ11" s="69" t="str">
        <f>IFERROR(VLOOKUP($A11,Gabung!$E$7:$GQ$100,CJ$3,FALSE),"")</f>
        <v/>
      </c>
      <c r="CK11" s="69" t="str">
        <f>IFERROR(VLOOKUP($A11,Gabung!$E$7:$GQ$100,CK$3,FALSE),"")</f>
        <v/>
      </c>
      <c r="CL11" s="69" t="str">
        <f>IFERROR(VLOOKUP($A11,Gabung!$E$7:$GQ$100,CL$3,FALSE),"")</f>
        <v/>
      </c>
      <c r="CM11" s="69" t="str">
        <f>IFERROR(VLOOKUP($A11,Gabung!$E$7:$GQ$100,CM$3,FALSE),"")</f>
        <v/>
      </c>
      <c r="CN11" s="69" t="str">
        <f>IFERROR(VLOOKUP($A11,Gabung!$E$7:$GQ$100,CN$3,FALSE),"")</f>
        <v/>
      </c>
      <c r="CO11" s="69" t="str">
        <f>IFERROR(VLOOKUP($A11,Gabung!$E$7:$GQ$100,CO$3,FALSE),"")</f>
        <v/>
      </c>
      <c r="CP11" s="69" t="str">
        <f>IFERROR(VLOOKUP($A11,Gabung!$E$7:$GQ$100,CP$3,FALSE),"")</f>
        <v/>
      </c>
      <c r="CQ11" s="69" t="str">
        <f>IFERROR(VLOOKUP($A11,Gabung!$E$7:$GQ$100,CQ$3,FALSE),"")</f>
        <v/>
      </c>
      <c r="CR11" s="69" t="str">
        <f>IFERROR(VLOOKUP($A11,Gabung!$E$7:$GQ$100,CR$3,FALSE),"")</f>
        <v/>
      </c>
      <c r="CS11" s="69" t="str">
        <f>IFERROR(VLOOKUP($A11,Gabung!$E$7:$GQ$100,CS$3,FALSE),"")</f>
        <v/>
      </c>
      <c r="CT11" s="69" t="str">
        <f>IFERROR(VLOOKUP($A11,Gabung!$E$7:$GQ$100,CT$3,FALSE),"")</f>
        <v/>
      </c>
      <c r="CU11" s="69" t="str">
        <f>IFERROR(VLOOKUP($A11,Gabung!$E$7:$GQ$100,CU$3,FALSE),"")</f>
        <v/>
      </c>
      <c r="CV11" s="69" t="str">
        <f>IFERROR(VLOOKUP($A11,Gabung!$E$7:$GQ$100,CV$3,FALSE),"")</f>
        <v/>
      </c>
      <c r="CW11" s="69" t="str">
        <f>IFERROR(VLOOKUP($A11,Gabung!$E$7:$GQ$100,CW$3,FALSE),"")</f>
        <v/>
      </c>
      <c r="CX11" s="69" t="str">
        <f>IFERROR(VLOOKUP($A11,Gabung!$E$7:$GQ$100,CX$3,FALSE),"")</f>
        <v/>
      </c>
      <c r="CY11" s="69" t="str">
        <f>IFERROR(VLOOKUP($A11,Gabung!$E$7:$GQ$100,CY$3,FALSE),"")</f>
        <v/>
      </c>
      <c r="CZ11" s="69" t="str">
        <f>IFERROR(VLOOKUP($A11,Gabung!$E$7:$GQ$100,CZ$3,FALSE),"")</f>
        <v/>
      </c>
      <c r="DA11" s="69" t="str">
        <f>IFERROR(VLOOKUP($A11,Gabung!$E$7:$GQ$100,DA$3,FALSE),"")</f>
        <v/>
      </c>
      <c r="DB11" s="69" t="str">
        <f>IFERROR(VLOOKUP($A11,Gabung!$E$7:$GQ$100,DB$3,FALSE),"")</f>
        <v/>
      </c>
      <c r="DC11" s="69" t="str">
        <f>IFERROR(VLOOKUP($A11,Gabung!$E$7:$GQ$100,DC$3,FALSE),"")</f>
        <v/>
      </c>
      <c r="DD11" s="69" t="str">
        <f>IFERROR(VLOOKUP($A11,Gabung!$E$7:$GQ$100,DD$3,FALSE),"")</f>
        <v/>
      </c>
      <c r="DE11" s="69" t="str">
        <f>IFERROR(VLOOKUP($A11,Gabung!$E$7:$GQ$100,DE$3,FALSE),"")</f>
        <v/>
      </c>
      <c r="DF11" s="69" t="str">
        <f>IFERROR(VLOOKUP($A11,Gabung!$E$7:$GQ$100,DF$3,FALSE),"")</f>
        <v/>
      </c>
      <c r="DG11" s="69" t="str">
        <f>IFERROR(VLOOKUP($A11,Gabung!$E$7:$GQ$100,DG$3,FALSE),"")</f>
        <v/>
      </c>
      <c r="DH11" s="69" t="str">
        <f>IFERROR(VLOOKUP($A11,Gabung!$E$7:$GQ$100,DH$3,FALSE),"")</f>
        <v/>
      </c>
      <c r="DI11" s="69" t="str">
        <f>IFERROR(VLOOKUP($A11,Gabung!$E$7:$GQ$100,DI$3,FALSE),"")</f>
        <v/>
      </c>
      <c r="DJ11" s="69" t="str">
        <f>IFERROR(VLOOKUP($A11,Gabung!$E$7:$GQ$100,DJ$3,FALSE),"")</f>
        <v/>
      </c>
      <c r="DK11" s="69" t="str">
        <f>IFERROR(VLOOKUP($A11,Gabung!$E$7:$GQ$100,DK$3,FALSE),"")</f>
        <v/>
      </c>
      <c r="DL11" s="69" t="str">
        <f>IFERROR(VLOOKUP($A11,Gabung!$E$7:$GQ$100,DL$3,FALSE),"")</f>
        <v/>
      </c>
      <c r="DM11" s="69" t="str">
        <f>IFERROR(VLOOKUP($A11,Gabung!$E$7:$GQ$100,DM$3,FALSE),"")</f>
        <v/>
      </c>
      <c r="DN11" s="69" t="str">
        <f>IFERROR(VLOOKUP($A11,Gabung!$E$7:$GQ$100,DN$3,FALSE),"")</f>
        <v/>
      </c>
      <c r="DO11" s="69" t="str">
        <f>IFERROR(VLOOKUP($A11,Gabung!$E$7:$GQ$100,DO$3,FALSE),"")</f>
        <v/>
      </c>
      <c r="DP11" s="69" t="str">
        <f>IFERROR(VLOOKUP($A11,Gabung!$E$7:$GQ$100,DP$3,FALSE),"")</f>
        <v/>
      </c>
      <c r="DQ11" s="69" t="str">
        <f>IFERROR(VLOOKUP($A11,Gabung!$E$7:$GQ$100,DQ$3,FALSE),"")</f>
        <v/>
      </c>
      <c r="DR11" s="69" t="str">
        <f>IFERROR(VLOOKUP($A11,Gabung!$E$7:$GQ$100,DR$3,FALSE),"")</f>
        <v/>
      </c>
      <c r="DS11" s="69" t="str">
        <f>IFERROR(VLOOKUP($A11,Gabung!$E$7:$GQ$100,DS$3,FALSE),"")</f>
        <v/>
      </c>
      <c r="DT11" s="69" t="str">
        <f>IFERROR(VLOOKUP($A11,Gabung!$E$7:$GQ$100,DT$3,FALSE),"")</f>
        <v/>
      </c>
      <c r="DU11" s="69" t="str">
        <f>IFERROR(VLOOKUP($A11,Gabung!$E$7:$GQ$100,DU$3,FALSE),"")</f>
        <v/>
      </c>
      <c r="DV11" s="69" t="str">
        <f>IFERROR(VLOOKUP($A11,Gabung!$E$7:$GQ$100,DV$3,FALSE),"")</f>
        <v/>
      </c>
      <c r="DW11" s="69" t="str">
        <f>IFERROR(VLOOKUP($A11,Gabung!$E$7:$GQ$100,DW$3,FALSE),"")</f>
        <v/>
      </c>
      <c r="DX11" s="69" t="str">
        <f>IFERROR(VLOOKUP($A11,Gabung!$E$7:$GQ$100,DX$3,FALSE),"")</f>
        <v/>
      </c>
      <c r="DY11" s="69" t="str">
        <f>IFERROR(VLOOKUP($A11,Gabung!$E$7:$GQ$100,DY$3,FALSE),"")</f>
        <v/>
      </c>
      <c r="DZ11" s="69" t="str">
        <f>IFERROR(VLOOKUP($A11,Gabung!$E$7:$GQ$100,DZ$3,FALSE),"")</f>
        <v/>
      </c>
      <c r="EA11" s="69" t="str">
        <f>IFERROR(VLOOKUP($A11,Gabung!$E$7:$GQ$100,EA$3,FALSE),"")</f>
        <v/>
      </c>
      <c r="EB11" s="69" t="str">
        <f>IFERROR(VLOOKUP($A11,Gabung!$E$7:$GQ$100,EB$3,FALSE),"")</f>
        <v/>
      </c>
      <c r="EC11" s="69" t="str">
        <f>IFERROR(VLOOKUP($A11,Gabung!$E$7:$GQ$100,EC$3,FALSE),"")</f>
        <v/>
      </c>
      <c r="ED11" s="69" t="str">
        <f>IFERROR(VLOOKUP($A11,Gabung!$E$7:$GQ$100,ED$3,FALSE),"")</f>
        <v/>
      </c>
      <c r="EE11" s="69" t="str">
        <f>IFERROR(VLOOKUP($A11,Gabung!$E$7:$GQ$100,EE$3,FALSE),"")</f>
        <v/>
      </c>
      <c r="EF11" s="69" t="str">
        <f>IFERROR(VLOOKUP($A11,Gabung!$E$7:$GQ$100,EF$3,FALSE),"")</f>
        <v/>
      </c>
      <c r="EG11" s="69" t="str">
        <f>IFERROR(VLOOKUP($A11,Gabung!$E$7:$GQ$100,EG$3,FALSE),"")</f>
        <v/>
      </c>
      <c r="EH11" s="69" t="str">
        <f>IFERROR(VLOOKUP($A11,Gabung!$E$7:$GQ$100,EH$3,FALSE),"")</f>
        <v/>
      </c>
      <c r="EI11" s="69" t="str">
        <f>IFERROR(VLOOKUP($A11,Gabung!$E$7:$GQ$100,EI$3,FALSE),"")</f>
        <v/>
      </c>
      <c r="EJ11" s="69" t="str">
        <f>IFERROR(VLOOKUP($A11,Gabung!$E$7:$GQ$100,EJ$3,FALSE),"")</f>
        <v/>
      </c>
      <c r="EK11" s="69" t="str">
        <f>IFERROR(VLOOKUP($A11,Gabung!$E$7:$GQ$100,EK$3,FALSE),"")</f>
        <v/>
      </c>
      <c r="EL11" s="69" t="str">
        <f>IFERROR(VLOOKUP($A11,Gabung!$E$7:$GQ$100,EL$3,FALSE),"")</f>
        <v/>
      </c>
      <c r="EM11" s="69" t="str">
        <f>IFERROR(VLOOKUP($A11,Gabung!$E$7:$GQ$100,EM$3,FALSE),"")</f>
        <v/>
      </c>
      <c r="EN11" s="69" t="str">
        <f>IFERROR(VLOOKUP($A11,Gabung!$E$7:$GQ$100,EN$3,FALSE),"")</f>
        <v/>
      </c>
      <c r="EO11" s="69" t="str">
        <f>IFERROR(VLOOKUP($A11,Gabung!$E$7:$GQ$100,EO$3,FALSE),"")</f>
        <v/>
      </c>
      <c r="EP11" s="69" t="str">
        <f>IFERROR(VLOOKUP($A11,Gabung!$E$7:$GQ$100,EP$3,FALSE),"")</f>
        <v/>
      </c>
      <c r="EQ11" s="69" t="str">
        <f>IFERROR(VLOOKUP($A11,Gabung!$E$7:$GQ$100,EQ$3,FALSE),"")</f>
        <v/>
      </c>
      <c r="ER11" s="69" t="str">
        <f>IFERROR(VLOOKUP($A11,Gabung!$E$7:$GQ$100,ER$3,FALSE),"")</f>
        <v/>
      </c>
      <c r="ES11" s="69" t="str">
        <f>IFERROR(VLOOKUP($A11,Gabung!$E$7:$GQ$100,ES$3,FALSE),"")</f>
        <v/>
      </c>
      <c r="ET11" s="69" t="str">
        <f>IFERROR(VLOOKUP($A11,Gabung!$E$7:$GQ$100,ET$3,FALSE),"")</f>
        <v/>
      </c>
      <c r="EU11" s="69" t="str">
        <f>IFERROR(VLOOKUP($A11,Gabung!$E$7:$GQ$100,EU$3,FALSE),"")</f>
        <v/>
      </c>
      <c r="EV11" s="69" t="str">
        <f>IFERROR(VLOOKUP($A11,Gabung!$E$7:$GQ$100,EV$3,FALSE),"")</f>
        <v/>
      </c>
      <c r="EW11" s="69" t="str">
        <f>IFERROR(VLOOKUP($A11,Gabung!$E$7:$GQ$100,EW$3,FALSE),"")</f>
        <v/>
      </c>
      <c r="EX11" s="69" t="str">
        <f>IFERROR(VLOOKUP($A11,Gabung!$E$7:$GQ$100,EX$3,FALSE),"")</f>
        <v/>
      </c>
      <c r="EY11" s="69" t="str">
        <f>IFERROR(VLOOKUP($A11,Gabung!$E$7:$GQ$100,EY$3,FALSE),"")</f>
        <v/>
      </c>
      <c r="EZ11" s="69" t="str">
        <f>IFERROR(VLOOKUP($A11,Gabung!$E$7:$GQ$100,EZ$3,FALSE),"")</f>
        <v/>
      </c>
      <c r="FA11" s="69" t="str">
        <f>IFERROR(VLOOKUP($A11,Gabung!$E$7:$GQ$100,FA$3,FALSE),"")</f>
        <v/>
      </c>
      <c r="FB11" s="69" t="str">
        <f>IFERROR(VLOOKUP($A11,Gabung!$E$7:$GQ$100,FB$3,FALSE),"")</f>
        <v/>
      </c>
      <c r="FC11" s="69" t="str">
        <f>IFERROR(VLOOKUP($A11,Gabung!$E$7:$GQ$100,FC$3,FALSE),"")</f>
        <v/>
      </c>
      <c r="FD11" s="69" t="str">
        <f>IFERROR(VLOOKUP($A11,Gabung!$E$7:$GQ$100,FD$3,FALSE),"")</f>
        <v/>
      </c>
      <c r="FE11" s="69" t="str">
        <f>IFERROR(VLOOKUP($A11,Gabung!$E$7:$GQ$100,FE$3,FALSE),"")</f>
        <v/>
      </c>
      <c r="FF11" s="69" t="str">
        <f>IFERROR(VLOOKUP($A11,Gabung!$E$7:$GQ$100,FF$3,FALSE),"")</f>
        <v/>
      </c>
      <c r="FG11" s="69" t="str">
        <f>IFERROR(VLOOKUP($A11,Gabung!$E$7:$GQ$100,FG$3,FALSE),"")</f>
        <v/>
      </c>
      <c r="FH11" s="69" t="str">
        <f>IFERROR(VLOOKUP($A11,Gabung!$E$7:$GQ$100,FH$3,FALSE),"")</f>
        <v/>
      </c>
      <c r="FI11" s="69" t="str">
        <f>IFERROR(VLOOKUP($A11,Gabung!$E$7:$GQ$100,FI$3,FALSE),"")</f>
        <v/>
      </c>
      <c r="FJ11" s="69" t="str">
        <f>IFERROR(VLOOKUP($A11,Gabung!$E$7:$GQ$100,FJ$3,FALSE),"")</f>
        <v/>
      </c>
      <c r="FK11" s="69" t="str">
        <f>IFERROR(VLOOKUP($A11,Gabung!$E$7:$GQ$100,FK$3,FALSE),"")</f>
        <v/>
      </c>
      <c r="FL11" s="69" t="str">
        <f>IFERROR(VLOOKUP($A11,Gabung!$E$7:$GQ$100,FL$3,FALSE),"")</f>
        <v/>
      </c>
      <c r="FM11" s="69" t="str">
        <f>IFERROR(VLOOKUP($A11,Gabung!$E$7:$GQ$100,FM$3,FALSE),"")</f>
        <v/>
      </c>
      <c r="FN11" s="69" t="str">
        <f>IFERROR(VLOOKUP($A11,Gabung!$E$7:$GQ$100,FN$3,FALSE),"")</f>
        <v/>
      </c>
      <c r="FO11" s="69" t="str">
        <f>IFERROR(VLOOKUP($A11,Gabung!$E$7:$GQ$100,FO$3,FALSE),"")</f>
        <v/>
      </c>
      <c r="FP11" s="69" t="str">
        <f>IFERROR(VLOOKUP($A11,Gabung!$E$7:$GQ$100,FP$3,FALSE),"")</f>
        <v/>
      </c>
      <c r="FQ11" s="69" t="str">
        <f>IFERROR(VLOOKUP($A11,Gabung!$E$7:$GQ$100,FQ$3,FALSE),"")</f>
        <v/>
      </c>
      <c r="FR11" s="69" t="str">
        <f>IFERROR(VLOOKUP($A11,Gabung!$E$7:$GQ$100,FR$3,FALSE),"")</f>
        <v/>
      </c>
      <c r="FS11" s="69" t="str">
        <f>IFERROR(VLOOKUP($A11,Gabung!$E$7:$GQ$100,FS$3,FALSE),"")</f>
        <v/>
      </c>
      <c r="FT11" s="69" t="str">
        <f>IFERROR(VLOOKUP($A11,Gabung!$E$7:$GQ$100,FT$3,FALSE),"")</f>
        <v/>
      </c>
      <c r="FU11" s="69" t="str">
        <f>IFERROR(VLOOKUP($A11,Gabung!$E$7:$GQ$100,FU$3,FALSE),"")</f>
        <v/>
      </c>
      <c r="FV11" s="69" t="str">
        <f>IFERROR(VLOOKUP($A11,Gabung!$E$7:$GQ$100,FV$3,FALSE),"")</f>
        <v/>
      </c>
      <c r="FW11" s="69" t="str">
        <f>IFERROR(VLOOKUP($A11,Gabung!$E$7:$GQ$100,FW$3,FALSE),"")</f>
        <v/>
      </c>
      <c r="FX11" s="69" t="str">
        <f>IFERROR(VLOOKUP($A11,Gabung!$E$7:$GQ$100,FX$3,FALSE),"")</f>
        <v/>
      </c>
      <c r="FY11" s="69" t="str">
        <f>IFERROR(VLOOKUP($A11,Gabung!$E$7:$GQ$100,FY$3,FALSE),"")</f>
        <v/>
      </c>
      <c r="FZ11" s="69" t="str">
        <f>IFERROR(VLOOKUP($A11,Gabung!$E$7:$GQ$100,FZ$3,FALSE),"")</f>
        <v/>
      </c>
      <c r="GA11" s="69" t="str">
        <f>IFERROR(VLOOKUP($A11,Gabung!$E$7:$GQ$100,GA$3,FALSE),"")</f>
        <v/>
      </c>
      <c r="GB11" s="69" t="str">
        <f>IFERROR(VLOOKUP($A11,Gabung!$E$7:$GQ$100,GB$3,FALSE),"")</f>
        <v/>
      </c>
      <c r="GC11" s="69" t="str">
        <f>IFERROR(VLOOKUP($A11,Gabung!$E$7:$GQ$100,GC$3,FALSE),"")</f>
        <v/>
      </c>
      <c r="GD11" s="69" t="str">
        <f>IFERROR(VLOOKUP($A11,Gabung!$E$7:$GQ$100,GD$3,FALSE),"")</f>
        <v/>
      </c>
      <c r="GE11" s="69" t="str">
        <f>IFERROR(VLOOKUP($A11,Gabung!$E$7:$GQ$100,GE$3,FALSE),"")</f>
        <v/>
      </c>
      <c r="GF11" s="69" t="str">
        <f>IFERROR(VLOOKUP($A11,Gabung!$E$7:$GQ$100,GF$3,FALSE),"")</f>
        <v/>
      </c>
      <c r="GG11" s="69" t="str">
        <f>IFERROR(VLOOKUP($A11,Gabung!$E$7:$GQ$100,GG$3,FALSE),"")</f>
        <v/>
      </c>
      <c r="GH11" s="69" t="str">
        <f>IFERROR(VLOOKUP($A11,Gabung!$E$7:$GQ$100,GH$3,FALSE),"")</f>
        <v/>
      </c>
      <c r="GI11" s="69" t="str">
        <f>IFERROR(VLOOKUP($A11,Gabung!$E$7:$GQ$100,GI$3,FALSE),"")</f>
        <v/>
      </c>
      <c r="GJ11" s="69" t="str">
        <f>IFERROR(VLOOKUP($A11,Gabung!$E$7:$GQ$100,GJ$3,FALSE),"")</f>
        <v/>
      </c>
      <c r="GK11" s="69" t="str">
        <f>IFERROR(VLOOKUP($A11,Gabung!$E$7:$GQ$100,GK$3,FALSE),"")</f>
        <v/>
      </c>
      <c r="GL11" s="69" t="str">
        <f>IFERROR(VLOOKUP($A11,Gabung!$E$7:$GQ$100,GL$3,FALSE),"")</f>
        <v/>
      </c>
      <c r="GM11" s="69" t="str">
        <f>IFERROR(VLOOKUP($A11,Gabung!$E$7:$GQ$100,GM$3,FALSE),"")</f>
        <v/>
      </c>
      <c r="GN11" s="69" t="str">
        <f>IFERROR(VLOOKUP($A11,Gabung!$E$7:$GQ$100,GN$3,FALSE),"")</f>
        <v/>
      </c>
      <c r="GO11" s="69" t="str">
        <f>IFERROR(VLOOKUP($A11,Gabung!$E$7:$GQ$100,GO$3,FALSE),"")</f>
        <v/>
      </c>
      <c r="GP11" s="69" t="str">
        <f>IFERROR(VLOOKUP($A11,Gabung!$E$7:$GQ$100,GP$3,FALSE),"")</f>
        <v/>
      </c>
      <c r="GQ11" s="69" t="str">
        <f>IFERROR(VLOOKUP($A11,Gabung!$E$7:$GQ$100,GQ$3,FALSE),"")</f>
        <v/>
      </c>
      <c r="GR11" s="69" t="str">
        <f>IFERROR(VLOOKUP($A11,Gabung!$E$7:$GQ$100,GR$3,FALSE),"")</f>
        <v/>
      </c>
      <c r="GS11" s="69" t="str">
        <f>IFERROR(VLOOKUP($A11,Gabung!$E$7:$GQ$100,GS$3,FALSE),"")</f>
        <v/>
      </c>
      <c r="GT11" s="69" t="str">
        <f>IFERROR(VLOOKUP($A11,Gabung!$E$7:$GQ$100,GT$3,FALSE),"")</f>
        <v/>
      </c>
      <c r="GU11" s="69" t="str">
        <f>IFERROR(VLOOKUP($A11,Gabung!$E$7:$GQ$100,GU$3,FALSE),"")</f>
        <v/>
      </c>
      <c r="GV11" s="69" t="str">
        <f>IFERROR(VLOOKUP($A11,Gabung!$E$7:$GQ$100,GV$3,FALSE),"")</f>
        <v/>
      </c>
      <c r="GW11" s="69" t="str">
        <f>IFERROR(VLOOKUP($A11,Gabung!$E$7:$GQ$100,GW$3,FALSE),"")</f>
        <v/>
      </c>
      <c r="GX11" s="69" t="str">
        <f>IFERROR(VLOOKUP($A11,Gabung!$E$7:$GQ$100,GX$3,FALSE),"")</f>
        <v/>
      </c>
      <c r="GY11" s="69" t="str">
        <f>IFERROR(VLOOKUP($A11,Gabung!$E$7:$GQ$100,GY$3,FALSE),"")</f>
        <v/>
      </c>
      <c r="GZ11" s="69" t="str">
        <f>IFERROR(VLOOKUP($A11,Gabung!$E$7:$GQ$100,GZ$3,FALSE),"")</f>
        <v/>
      </c>
      <c r="HA11" s="69" t="str">
        <f>IFERROR(VLOOKUP($A11,Gabung!$E$7:$GQ$100,HA$3,FALSE),"")</f>
        <v/>
      </c>
      <c r="HB11" s="69" t="str">
        <f>IFERROR(VLOOKUP($A11,Gabung!$E$7:$GQ$100,HB$3,FALSE),"")</f>
        <v/>
      </c>
      <c r="HC11" s="69" t="str">
        <f>IFERROR(VLOOKUP($A11,Gabung!$E$7:$GQ$100,HC$3,FALSE),"")</f>
        <v/>
      </c>
      <c r="HD11" s="69" t="str">
        <f>IFERROR(VLOOKUP($A11,Gabung!$E$7:$GQ$100,HD$3,FALSE),"")</f>
        <v/>
      </c>
      <c r="HE11" s="69" t="str">
        <f>IFERROR(VLOOKUP($A11,Gabung!$E$7:$GQ$100,HE$3,FALSE),"")</f>
        <v/>
      </c>
    </row>
    <row r="12" spans="1:213" x14ac:dyDescent="0.35">
      <c r="A12" s="10">
        <v>6</v>
      </c>
      <c r="B12" s="11" t="s">
        <v>30</v>
      </c>
      <c r="C12" s="10">
        <v>1</v>
      </c>
      <c r="D12" s="10" t="s">
        <v>24</v>
      </c>
      <c r="E12" s="69" t="str">
        <f>IFERROR(VLOOKUP($A12,Gabung!$E$7:$GQ$100,E$3,FALSE),"")</f>
        <v/>
      </c>
      <c r="F12" s="69" t="str">
        <f>IFERROR(VLOOKUP($A12,Gabung!$E$7:$GQ$100,F$3,FALSE),"")</f>
        <v/>
      </c>
      <c r="G12" s="69" t="str">
        <f>IFERROR(VLOOKUP($A12,Gabung!$E$7:$GQ$100,G$3,FALSE),"")</f>
        <v/>
      </c>
      <c r="H12" s="69" t="str">
        <f>IFERROR(VLOOKUP($A12,Gabung!$E$7:$GQ$100,H$3,FALSE),"")</f>
        <v/>
      </c>
      <c r="I12" s="69" t="str">
        <f>IFERROR(VLOOKUP($A12,Gabung!$E$7:$GQ$100,I$3,FALSE),"")</f>
        <v/>
      </c>
      <c r="J12" s="69" t="str">
        <f>IFERROR(VLOOKUP($A12,Gabung!$E$7:$GQ$100,J$3,FALSE),"")</f>
        <v/>
      </c>
      <c r="K12" s="69" t="str">
        <f>IFERROR(VLOOKUP($A12,Gabung!$E$7:$GQ$100,K$3,FALSE),"")</f>
        <v/>
      </c>
      <c r="L12" s="69" t="str">
        <f>IFERROR(VLOOKUP($A12,Gabung!$E$7:$GQ$100,L$3,FALSE),"")</f>
        <v/>
      </c>
      <c r="M12" s="69" t="str">
        <f>IFERROR(VLOOKUP($A12,Gabung!$E$7:$GQ$100,M$3,FALSE),"")</f>
        <v/>
      </c>
      <c r="N12" s="69" t="str">
        <f>IFERROR(VLOOKUP($A12,Gabung!$E$7:$GQ$100,N$3,FALSE),"")</f>
        <v/>
      </c>
      <c r="O12" s="69" t="str">
        <f>IFERROR(VLOOKUP($A12,Gabung!$E$7:$GQ$100,O$3,FALSE),"")</f>
        <v/>
      </c>
      <c r="P12" s="69" t="str">
        <f>IFERROR(VLOOKUP($A12,Gabung!$E$7:$GQ$100,P$3,FALSE),"")</f>
        <v/>
      </c>
      <c r="Q12" s="69" t="str">
        <f>IFERROR(VLOOKUP($A12,Gabung!$E$7:$GQ$100,Q$3,FALSE),"")</f>
        <v/>
      </c>
      <c r="R12" s="69" t="str">
        <f>IFERROR(VLOOKUP($A12,Gabung!$E$7:$GQ$100,R$3,FALSE),"")</f>
        <v/>
      </c>
      <c r="S12" s="69" t="str">
        <f>IFERROR(VLOOKUP($A12,Gabung!$E$7:$GQ$100,S$3,FALSE),"")</f>
        <v/>
      </c>
      <c r="T12" s="69" t="str">
        <f>IFERROR(VLOOKUP($A12,Gabung!$E$7:$GQ$100,T$3,FALSE),"")</f>
        <v/>
      </c>
      <c r="U12" s="69" t="str">
        <f>IFERROR(VLOOKUP($A12,Gabung!$E$7:$GQ$100,U$3,FALSE),"")</f>
        <v/>
      </c>
      <c r="V12" s="69" t="str">
        <f>IFERROR(VLOOKUP($A12,Gabung!$E$7:$GQ$100,V$3,FALSE),"")</f>
        <v/>
      </c>
      <c r="W12" s="69" t="str">
        <f>IFERROR(VLOOKUP($A12,Gabung!$E$7:$GQ$100,W$3,FALSE),"")</f>
        <v/>
      </c>
      <c r="X12" s="69" t="str">
        <f>IFERROR(VLOOKUP($A12,Gabung!$E$7:$GQ$100,X$3,FALSE),"")</f>
        <v/>
      </c>
      <c r="Y12" s="69" t="str">
        <f>IFERROR(VLOOKUP($A12,Gabung!$E$7:$GQ$100,Y$3,FALSE),"")</f>
        <v/>
      </c>
      <c r="Z12" s="69" t="str">
        <f>IFERROR(VLOOKUP($A12,Gabung!$E$7:$GQ$100,Z$3,FALSE),"")</f>
        <v/>
      </c>
      <c r="AA12" s="69" t="str">
        <f>IFERROR(VLOOKUP($A12,Gabung!$E$7:$GQ$100,AA$3,FALSE),"")</f>
        <v/>
      </c>
      <c r="AB12" s="69" t="str">
        <f>IFERROR(VLOOKUP($A12,Gabung!$E$7:$GQ$100,AB$3,FALSE),"")</f>
        <v/>
      </c>
      <c r="AC12" s="69" t="str">
        <f>IFERROR(VLOOKUP($A12,Gabung!$E$7:$GQ$100,AC$3,FALSE),"")</f>
        <v/>
      </c>
      <c r="AD12" s="69" t="str">
        <f>IFERROR(VLOOKUP($A12,Gabung!$E$7:$GQ$100,AD$3,FALSE),"")</f>
        <v/>
      </c>
      <c r="AE12" s="69" t="str">
        <f>IFERROR(VLOOKUP($A12,Gabung!$E$7:$GQ$100,AE$3,FALSE),"")</f>
        <v/>
      </c>
      <c r="AF12" s="69" t="str">
        <f>IFERROR(VLOOKUP($A12,Gabung!$E$7:$GQ$100,AF$3,FALSE),"")</f>
        <v/>
      </c>
      <c r="AG12" s="69" t="str">
        <f>IFERROR(VLOOKUP($A12,Gabung!$E$7:$GQ$100,AG$3,FALSE),"")</f>
        <v/>
      </c>
      <c r="AH12" s="69" t="str">
        <f>IFERROR(VLOOKUP($A12,Gabung!$E$7:$GQ$100,AH$3,FALSE),"")</f>
        <v/>
      </c>
      <c r="AI12" s="69" t="str">
        <f>IFERROR(VLOOKUP($A12,Gabung!$E$7:$GQ$100,AI$3,FALSE),"")</f>
        <v/>
      </c>
      <c r="AJ12" s="69" t="str">
        <f>IFERROR(VLOOKUP($A12,Gabung!$E$7:$GQ$100,AJ$3,FALSE),"")</f>
        <v/>
      </c>
      <c r="AK12" s="69" t="str">
        <f>IFERROR(VLOOKUP($A12,Gabung!$E$7:$GQ$100,AK$3,FALSE),"")</f>
        <v/>
      </c>
      <c r="AL12" s="69" t="str">
        <f>IFERROR(VLOOKUP($A12,Gabung!$E$7:$GQ$100,AL$3,FALSE),"")</f>
        <v/>
      </c>
      <c r="AM12" s="69" t="str">
        <f>IFERROR(VLOOKUP($A12,Gabung!$E$7:$GQ$100,AM$3,FALSE),"")</f>
        <v/>
      </c>
      <c r="AN12" s="69" t="str">
        <f>IFERROR(VLOOKUP($A12,Gabung!$E$7:$GQ$100,AN$3,FALSE),"")</f>
        <v/>
      </c>
      <c r="AO12" s="69" t="str">
        <f>IFERROR(VLOOKUP($A12,Gabung!$E$7:$GQ$100,AO$3,FALSE),"")</f>
        <v/>
      </c>
      <c r="AP12" s="69" t="str">
        <f>IFERROR(VLOOKUP($A12,Gabung!$E$7:$GQ$100,AP$3,FALSE),"")</f>
        <v/>
      </c>
      <c r="AQ12" s="69" t="str">
        <f>IFERROR(VLOOKUP($A12,Gabung!$E$7:$GQ$100,AQ$3,FALSE),"")</f>
        <v/>
      </c>
      <c r="AR12" s="69" t="str">
        <f>IFERROR(VLOOKUP($A12,Gabung!$E$7:$GQ$100,AR$3,FALSE),"")</f>
        <v/>
      </c>
      <c r="AS12" s="69" t="str">
        <f>IFERROR(VLOOKUP($A12,Gabung!$E$7:$GQ$100,AS$3,FALSE),"")</f>
        <v/>
      </c>
      <c r="AT12" s="69" t="str">
        <f>IFERROR(VLOOKUP($A12,Gabung!$E$7:$GQ$100,AT$3,FALSE),"")</f>
        <v/>
      </c>
      <c r="AU12" s="69" t="str">
        <f>IFERROR(VLOOKUP($A12,Gabung!$E$7:$GQ$100,AU$3,FALSE),"")</f>
        <v/>
      </c>
      <c r="AV12" s="69" t="str">
        <f>IFERROR(VLOOKUP($A12,Gabung!$E$7:$GQ$100,AV$3,FALSE),"")</f>
        <v/>
      </c>
      <c r="AW12" s="69" t="str">
        <f>IFERROR(VLOOKUP($A12,Gabung!$E$7:$GQ$100,AW$3,FALSE),"")</f>
        <v/>
      </c>
      <c r="AX12" s="69" t="str">
        <f>IFERROR(VLOOKUP($A12,Gabung!$E$7:$GQ$100,AX$3,FALSE),"")</f>
        <v/>
      </c>
      <c r="AY12" s="69" t="str">
        <f>IFERROR(VLOOKUP($A12,Gabung!$E$7:$GQ$100,AY$3,FALSE),"")</f>
        <v/>
      </c>
      <c r="AZ12" s="69" t="str">
        <f>IFERROR(VLOOKUP($A12,Gabung!$E$7:$GQ$100,AZ$3,FALSE),"")</f>
        <v/>
      </c>
      <c r="BA12" s="69" t="str">
        <f>IFERROR(VLOOKUP($A12,Gabung!$E$7:$GQ$100,BA$3,FALSE),"")</f>
        <v/>
      </c>
      <c r="BB12" s="69" t="str">
        <f>IFERROR(VLOOKUP($A12,Gabung!$E$7:$GQ$100,BB$3,FALSE),"")</f>
        <v/>
      </c>
      <c r="BC12" s="69" t="str">
        <f>IFERROR(VLOOKUP($A12,Gabung!$E$7:$GQ$100,BC$3,FALSE),"")</f>
        <v/>
      </c>
      <c r="BD12" s="69" t="str">
        <f>IFERROR(VLOOKUP($A12,Gabung!$E$7:$GQ$100,BD$3,FALSE),"")</f>
        <v/>
      </c>
      <c r="BE12" s="69" t="str">
        <f>IFERROR(VLOOKUP($A12,Gabung!$E$7:$GQ$100,BE$3,FALSE),"")</f>
        <v/>
      </c>
      <c r="BF12" s="69" t="str">
        <f>IFERROR(VLOOKUP($A12,Gabung!$E$7:$GQ$100,BF$3,FALSE),"")</f>
        <v/>
      </c>
      <c r="BG12" s="69" t="str">
        <f>IFERROR(VLOOKUP($A12,Gabung!$E$7:$GQ$100,BG$3,FALSE),"")</f>
        <v/>
      </c>
      <c r="BH12" s="69" t="str">
        <f>IFERROR(VLOOKUP($A12,Gabung!$E$7:$GQ$100,BH$3,FALSE),"")</f>
        <v/>
      </c>
      <c r="BI12" s="69" t="str">
        <f>IFERROR(VLOOKUP($A12,Gabung!$E$7:$GQ$100,BI$3,FALSE),"")</f>
        <v/>
      </c>
      <c r="BJ12" s="69" t="str">
        <f>IFERROR(VLOOKUP($A12,Gabung!$E$7:$GQ$100,BJ$3,FALSE),"")</f>
        <v/>
      </c>
      <c r="BK12" s="69" t="str">
        <f>IFERROR(VLOOKUP($A12,Gabung!$E$7:$GQ$100,BK$3,FALSE),"")</f>
        <v/>
      </c>
      <c r="BL12" s="69" t="str">
        <f>IFERROR(VLOOKUP($A12,Gabung!$E$7:$GQ$100,BL$3,FALSE),"")</f>
        <v/>
      </c>
      <c r="BM12" s="69" t="str">
        <f>IFERROR(VLOOKUP($A12,Gabung!$E$7:$GQ$100,BM$3,FALSE),"")</f>
        <v/>
      </c>
      <c r="BN12" s="69" t="str">
        <f>IFERROR(VLOOKUP($A12,Gabung!$E$7:$GQ$100,BN$3,FALSE),"")</f>
        <v/>
      </c>
      <c r="BO12" s="69" t="str">
        <f>IFERROR(VLOOKUP($A12,Gabung!$E$7:$GQ$100,BO$3,FALSE),"")</f>
        <v/>
      </c>
      <c r="BP12" s="69" t="str">
        <f>IFERROR(VLOOKUP($A12,Gabung!$E$7:$GQ$100,BP$3,FALSE),"")</f>
        <v/>
      </c>
      <c r="BQ12" s="69" t="str">
        <f>IFERROR(VLOOKUP($A12,Gabung!$E$7:$GQ$100,BQ$3,FALSE),"")</f>
        <v/>
      </c>
      <c r="BR12" s="69" t="str">
        <f>IFERROR(VLOOKUP($A12,Gabung!$E$7:$GQ$100,BR$3,FALSE),"")</f>
        <v/>
      </c>
      <c r="BS12" s="69" t="str">
        <f>IFERROR(VLOOKUP($A12,Gabung!$E$7:$GQ$100,BS$3,FALSE),"")</f>
        <v/>
      </c>
      <c r="BT12" s="69" t="str">
        <f>IFERROR(VLOOKUP($A12,Gabung!$E$7:$GQ$100,BT$3,FALSE),"")</f>
        <v/>
      </c>
      <c r="BU12" s="69" t="str">
        <f>IFERROR(VLOOKUP($A12,Gabung!$E$7:$GQ$100,BU$3,FALSE),"")</f>
        <v/>
      </c>
      <c r="BV12" s="69" t="str">
        <f>IFERROR(VLOOKUP($A12,Gabung!$E$7:$GQ$100,BV$3,FALSE),"")</f>
        <v/>
      </c>
      <c r="BW12" s="69" t="str">
        <f>IFERROR(VLOOKUP($A12,Gabung!$E$7:$GQ$100,BW$3,FALSE),"")</f>
        <v/>
      </c>
      <c r="BX12" s="69" t="str">
        <f>IFERROR(VLOOKUP($A12,Gabung!$E$7:$GQ$100,BX$3,FALSE),"")</f>
        <v/>
      </c>
      <c r="BY12" s="69" t="str">
        <f>IFERROR(VLOOKUP($A12,Gabung!$E$7:$GQ$100,BY$3,FALSE),"")</f>
        <v/>
      </c>
      <c r="BZ12" s="69" t="str">
        <f>IFERROR(VLOOKUP($A12,Gabung!$E$7:$GQ$100,BZ$3,FALSE),"")</f>
        <v/>
      </c>
      <c r="CA12" s="69" t="str">
        <f>IFERROR(VLOOKUP($A12,Gabung!$E$7:$GQ$100,CA$3,FALSE),"")</f>
        <v/>
      </c>
      <c r="CB12" s="69" t="str">
        <f>IFERROR(VLOOKUP($A12,Gabung!$E$7:$GQ$100,CB$3,FALSE),"")</f>
        <v/>
      </c>
      <c r="CC12" s="69" t="str">
        <f>IFERROR(VLOOKUP($A12,Gabung!$E$7:$GQ$100,CC$3,FALSE),"")</f>
        <v/>
      </c>
      <c r="CD12" s="69" t="str">
        <f>IFERROR(VLOOKUP($A12,Gabung!$E$7:$GQ$100,CD$3,FALSE),"")</f>
        <v/>
      </c>
      <c r="CE12" s="69" t="str">
        <f>IFERROR(VLOOKUP($A12,Gabung!$E$7:$GQ$100,CE$3,FALSE),"")</f>
        <v/>
      </c>
      <c r="CF12" s="69" t="str">
        <f>IFERROR(VLOOKUP($A12,Gabung!$E$7:$GQ$100,CF$3,FALSE),"")</f>
        <v/>
      </c>
      <c r="CG12" s="69" t="str">
        <f>IFERROR(VLOOKUP($A12,Gabung!$E$7:$GQ$100,CG$3,FALSE),"")</f>
        <v/>
      </c>
      <c r="CH12" s="69" t="str">
        <f>IFERROR(VLOOKUP($A12,Gabung!$E$7:$GQ$100,CH$3,FALSE),"")</f>
        <v/>
      </c>
      <c r="CI12" s="69" t="str">
        <f>IFERROR(VLOOKUP($A12,Gabung!$E$7:$GQ$100,CI$3,FALSE),"")</f>
        <v/>
      </c>
      <c r="CJ12" s="69" t="str">
        <f>IFERROR(VLOOKUP($A12,Gabung!$E$7:$GQ$100,CJ$3,FALSE),"")</f>
        <v/>
      </c>
      <c r="CK12" s="69" t="str">
        <f>IFERROR(VLOOKUP($A12,Gabung!$E$7:$GQ$100,CK$3,FALSE),"")</f>
        <v/>
      </c>
      <c r="CL12" s="69" t="str">
        <f>IFERROR(VLOOKUP($A12,Gabung!$E$7:$GQ$100,CL$3,FALSE),"")</f>
        <v/>
      </c>
      <c r="CM12" s="69" t="str">
        <f>IFERROR(VLOOKUP($A12,Gabung!$E$7:$GQ$100,CM$3,FALSE),"")</f>
        <v/>
      </c>
      <c r="CN12" s="69" t="str">
        <f>IFERROR(VLOOKUP($A12,Gabung!$E$7:$GQ$100,CN$3,FALSE),"")</f>
        <v/>
      </c>
      <c r="CO12" s="69" t="str">
        <f>IFERROR(VLOOKUP($A12,Gabung!$E$7:$GQ$100,CO$3,FALSE),"")</f>
        <v/>
      </c>
      <c r="CP12" s="69" t="str">
        <f>IFERROR(VLOOKUP($A12,Gabung!$E$7:$GQ$100,CP$3,FALSE),"")</f>
        <v/>
      </c>
      <c r="CQ12" s="69" t="str">
        <f>IFERROR(VLOOKUP($A12,Gabung!$E$7:$GQ$100,CQ$3,FALSE),"")</f>
        <v/>
      </c>
      <c r="CR12" s="69" t="str">
        <f>IFERROR(VLOOKUP($A12,Gabung!$E$7:$GQ$100,CR$3,FALSE),"")</f>
        <v/>
      </c>
      <c r="CS12" s="69" t="str">
        <f>IFERROR(VLOOKUP($A12,Gabung!$E$7:$GQ$100,CS$3,FALSE),"")</f>
        <v/>
      </c>
      <c r="CT12" s="69" t="str">
        <f>IFERROR(VLOOKUP($A12,Gabung!$E$7:$GQ$100,CT$3,FALSE),"")</f>
        <v/>
      </c>
      <c r="CU12" s="69" t="str">
        <f>IFERROR(VLOOKUP($A12,Gabung!$E$7:$GQ$100,CU$3,FALSE),"")</f>
        <v/>
      </c>
      <c r="CV12" s="69" t="str">
        <f>IFERROR(VLOOKUP($A12,Gabung!$E$7:$GQ$100,CV$3,FALSE),"")</f>
        <v/>
      </c>
      <c r="CW12" s="69" t="str">
        <f>IFERROR(VLOOKUP($A12,Gabung!$E$7:$GQ$100,CW$3,FALSE),"")</f>
        <v/>
      </c>
      <c r="CX12" s="69" t="str">
        <f>IFERROR(VLOOKUP($A12,Gabung!$E$7:$GQ$100,CX$3,FALSE),"")</f>
        <v/>
      </c>
      <c r="CY12" s="69" t="str">
        <f>IFERROR(VLOOKUP($A12,Gabung!$E$7:$GQ$100,CY$3,FALSE),"")</f>
        <v/>
      </c>
      <c r="CZ12" s="69" t="str">
        <f>IFERROR(VLOOKUP($A12,Gabung!$E$7:$GQ$100,CZ$3,FALSE),"")</f>
        <v/>
      </c>
      <c r="DA12" s="69" t="str">
        <f>IFERROR(VLOOKUP($A12,Gabung!$E$7:$GQ$100,DA$3,FALSE),"")</f>
        <v/>
      </c>
      <c r="DB12" s="69" t="str">
        <f>IFERROR(VLOOKUP($A12,Gabung!$E$7:$GQ$100,DB$3,FALSE),"")</f>
        <v/>
      </c>
      <c r="DC12" s="69" t="str">
        <f>IFERROR(VLOOKUP($A12,Gabung!$E$7:$GQ$100,DC$3,FALSE),"")</f>
        <v/>
      </c>
      <c r="DD12" s="69" t="str">
        <f>IFERROR(VLOOKUP($A12,Gabung!$E$7:$GQ$100,DD$3,FALSE),"")</f>
        <v/>
      </c>
      <c r="DE12" s="69" t="str">
        <f>IFERROR(VLOOKUP($A12,Gabung!$E$7:$GQ$100,DE$3,FALSE),"")</f>
        <v/>
      </c>
      <c r="DF12" s="69" t="str">
        <f>IFERROR(VLOOKUP($A12,Gabung!$E$7:$GQ$100,DF$3,FALSE),"")</f>
        <v/>
      </c>
      <c r="DG12" s="69" t="str">
        <f>IFERROR(VLOOKUP($A12,Gabung!$E$7:$GQ$100,DG$3,FALSE),"")</f>
        <v/>
      </c>
      <c r="DH12" s="69" t="str">
        <f>IFERROR(VLOOKUP($A12,Gabung!$E$7:$GQ$100,DH$3,FALSE),"")</f>
        <v/>
      </c>
      <c r="DI12" s="69" t="str">
        <f>IFERROR(VLOOKUP($A12,Gabung!$E$7:$GQ$100,DI$3,FALSE),"")</f>
        <v/>
      </c>
      <c r="DJ12" s="69" t="str">
        <f>IFERROR(VLOOKUP($A12,Gabung!$E$7:$GQ$100,DJ$3,FALSE),"")</f>
        <v/>
      </c>
      <c r="DK12" s="69" t="str">
        <f>IFERROR(VLOOKUP($A12,Gabung!$E$7:$GQ$100,DK$3,FALSE),"")</f>
        <v/>
      </c>
      <c r="DL12" s="69" t="str">
        <f>IFERROR(VLOOKUP($A12,Gabung!$E$7:$GQ$100,DL$3,FALSE),"")</f>
        <v/>
      </c>
      <c r="DM12" s="69" t="str">
        <f>IFERROR(VLOOKUP($A12,Gabung!$E$7:$GQ$100,DM$3,FALSE),"")</f>
        <v/>
      </c>
      <c r="DN12" s="69" t="str">
        <f>IFERROR(VLOOKUP($A12,Gabung!$E$7:$GQ$100,DN$3,FALSE),"")</f>
        <v/>
      </c>
      <c r="DO12" s="69" t="str">
        <f>IFERROR(VLOOKUP($A12,Gabung!$E$7:$GQ$100,DO$3,FALSE),"")</f>
        <v/>
      </c>
      <c r="DP12" s="69" t="str">
        <f>IFERROR(VLOOKUP($A12,Gabung!$E$7:$GQ$100,DP$3,FALSE),"")</f>
        <v/>
      </c>
      <c r="DQ12" s="69" t="str">
        <f>IFERROR(VLOOKUP($A12,Gabung!$E$7:$GQ$100,DQ$3,FALSE),"")</f>
        <v/>
      </c>
      <c r="DR12" s="69" t="str">
        <f>IFERROR(VLOOKUP($A12,Gabung!$E$7:$GQ$100,DR$3,FALSE),"")</f>
        <v/>
      </c>
      <c r="DS12" s="69" t="str">
        <f>IFERROR(VLOOKUP($A12,Gabung!$E$7:$GQ$100,DS$3,FALSE),"")</f>
        <v/>
      </c>
      <c r="DT12" s="69" t="str">
        <f>IFERROR(VLOOKUP($A12,Gabung!$E$7:$GQ$100,DT$3,FALSE),"")</f>
        <v/>
      </c>
      <c r="DU12" s="69" t="str">
        <f>IFERROR(VLOOKUP($A12,Gabung!$E$7:$GQ$100,DU$3,FALSE),"")</f>
        <v/>
      </c>
      <c r="DV12" s="69" t="str">
        <f>IFERROR(VLOOKUP($A12,Gabung!$E$7:$GQ$100,DV$3,FALSE),"")</f>
        <v/>
      </c>
      <c r="DW12" s="69" t="str">
        <f>IFERROR(VLOOKUP($A12,Gabung!$E$7:$GQ$100,DW$3,FALSE),"")</f>
        <v/>
      </c>
      <c r="DX12" s="69" t="str">
        <f>IFERROR(VLOOKUP($A12,Gabung!$E$7:$GQ$100,DX$3,FALSE),"")</f>
        <v/>
      </c>
      <c r="DY12" s="69" t="str">
        <f>IFERROR(VLOOKUP($A12,Gabung!$E$7:$GQ$100,DY$3,FALSE),"")</f>
        <v/>
      </c>
      <c r="DZ12" s="69" t="str">
        <f>IFERROR(VLOOKUP($A12,Gabung!$E$7:$GQ$100,DZ$3,FALSE),"")</f>
        <v/>
      </c>
      <c r="EA12" s="69" t="str">
        <f>IFERROR(VLOOKUP($A12,Gabung!$E$7:$GQ$100,EA$3,FALSE),"")</f>
        <v/>
      </c>
      <c r="EB12" s="69" t="str">
        <f>IFERROR(VLOOKUP($A12,Gabung!$E$7:$GQ$100,EB$3,FALSE),"")</f>
        <v/>
      </c>
      <c r="EC12" s="69" t="str">
        <f>IFERROR(VLOOKUP($A12,Gabung!$E$7:$GQ$100,EC$3,FALSE),"")</f>
        <v/>
      </c>
      <c r="ED12" s="69" t="str">
        <f>IFERROR(VLOOKUP($A12,Gabung!$E$7:$GQ$100,ED$3,FALSE),"")</f>
        <v/>
      </c>
      <c r="EE12" s="69" t="str">
        <f>IFERROR(VLOOKUP($A12,Gabung!$E$7:$GQ$100,EE$3,FALSE),"")</f>
        <v/>
      </c>
      <c r="EF12" s="69" t="str">
        <f>IFERROR(VLOOKUP($A12,Gabung!$E$7:$GQ$100,EF$3,FALSE),"")</f>
        <v/>
      </c>
      <c r="EG12" s="69" t="str">
        <f>IFERROR(VLOOKUP($A12,Gabung!$E$7:$GQ$100,EG$3,FALSE),"")</f>
        <v/>
      </c>
      <c r="EH12" s="69" t="str">
        <f>IFERROR(VLOOKUP($A12,Gabung!$E$7:$GQ$100,EH$3,FALSE),"")</f>
        <v/>
      </c>
      <c r="EI12" s="69" t="str">
        <f>IFERROR(VLOOKUP($A12,Gabung!$E$7:$GQ$100,EI$3,FALSE),"")</f>
        <v/>
      </c>
      <c r="EJ12" s="69" t="str">
        <f>IFERROR(VLOOKUP($A12,Gabung!$E$7:$GQ$100,EJ$3,FALSE),"")</f>
        <v/>
      </c>
      <c r="EK12" s="69" t="str">
        <f>IFERROR(VLOOKUP($A12,Gabung!$E$7:$GQ$100,EK$3,FALSE),"")</f>
        <v/>
      </c>
      <c r="EL12" s="69" t="str">
        <f>IFERROR(VLOOKUP($A12,Gabung!$E$7:$GQ$100,EL$3,FALSE),"")</f>
        <v/>
      </c>
      <c r="EM12" s="69" t="str">
        <f>IFERROR(VLOOKUP($A12,Gabung!$E$7:$GQ$100,EM$3,FALSE),"")</f>
        <v/>
      </c>
      <c r="EN12" s="69" t="str">
        <f>IFERROR(VLOOKUP($A12,Gabung!$E$7:$GQ$100,EN$3,FALSE),"")</f>
        <v/>
      </c>
      <c r="EO12" s="69" t="str">
        <f>IFERROR(VLOOKUP($A12,Gabung!$E$7:$GQ$100,EO$3,FALSE),"")</f>
        <v/>
      </c>
      <c r="EP12" s="69" t="str">
        <f>IFERROR(VLOOKUP($A12,Gabung!$E$7:$GQ$100,EP$3,FALSE),"")</f>
        <v/>
      </c>
      <c r="EQ12" s="69" t="str">
        <f>IFERROR(VLOOKUP($A12,Gabung!$E$7:$GQ$100,EQ$3,FALSE),"")</f>
        <v/>
      </c>
      <c r="ER12" s="69" t="str">
        <f>IFERROR(VLOOKUP($A12,Gabung!$E$7:$GQ$100,ER$3,FALSE),"")</f>
        <v/>
      </c>
      <c r="ES12" s="69" t="str">
        <f>IFERROR(VLOOKUP($A12,Gabung!$E$7:$GQ$100,ES$3,FALSE),"")</f>
        <v/>
      </c>
      <c r="ET12" s="69" t="str">
        <f>IFERROR(VLOOKUP($A12,Gabung!$E$7:$GQ$100,ET$3,FALSE),"")</f>
        <v/>
      </c>
      <c r="EU12" s="69" t="str">
        <f>IFERROR(VLOOKUP($A12,Gabung!$E$7:$GQ$100,EU$3,FALSE),"")</f>
        <v/>
      </c>
      <c r="EV12" s="69" t="str">
        <f>IFERROR(VLOOKUP($A12,Gabung!$E$7:$GQ$100,EV$3,FALSE),"")</f>
        <v/>
      </c>
      <c r="EW12" s="69" t="str">
        <f>IFERROR(VLOOKUP($A12,Gabung!$E$7:$GQ$100,EW$3,FALSE),"")</f>
        <v/>
      </c>
      <c r="EX12" s="69" t="str">
        <f>IFERROR(VLOOKUP($A12,Gabung!$E$7:$GQ$100,EX$3,FALSE),"")</f>
        <v/>
      </c>
      <c r="EY12" s="69" t="str">
        <f>IFERROR(VLOOKUP($A12,Gabung!$E$7:$GQ$100,EY$3,FALSE),"")</f>
        <v/>
      </c>
      <c r="EZ12" s="69" t="str">
        <f>IFERROR(VLOOKUP($A12,Gabung!$E$7:$GQ$100,EZ$3,FALSE),"")</f>
        <v/>
      </c>
      <c r="FA12" s="69" t="str">
        <f>IFERROR(VLOOKUP($A12,Gabung!$E$7:$GQ$100,FA$3,FALSE),"")</f>
        <v/>
      </c>
      <c r="FB12" s="69" t="str">
        <f>IFERROR(VLOOKUP($A12,Gabung!$E$7:$GQ$100,FB$3,FALSE),"")</f>
        <v/>
      </c>
      <c r="FC12" s="69" t="str">
        <f>IFERROR(VLOOKUP($A12,Gabung!$E$7:$GQ$100,FC$3,FALSE),"")</f>
        <v/>
      </c>
      <c r="FD12" s="69" t="str">
        <f>IFERROR(VLOOKUP($A12,Gabung!$E$7:$GQ$100,FD$3,FALSE),"")</f>
        <v/>
      </c>
      <c r="FE12" s="69" t="str">
        <f>IFERROR(VLOOKUP($A12,Gabung!$E$7:$GQ$100,FE$3,FALSE),"")</f>
        <v/>
      </c>
      <c r="FF12" s="69" t="str">
        <f>IFERROR(VLOOKUP($A12,Gabung!$E$7:$GQ$100,FF$3,FALSE),"")</f>
        <v/>
      </c>
      <c r="FG12" s="69" t="str">
        <f>IFERROR(VLOOKUP($A12,Gabung!$E$7:$GQ$100,FG$3,FALSE),"")</f>
        <v/>
      </c>
      <c r="FH12" s="69" t="str">
        <f>IFERROR(VLOOKUP($A12,Gabung!$E$7:$GQ$100,FH$3,FALSE),"")</f>
        <v/>
      </c>
      <c r="FI12" s="69" t="str">
        <f>IFERROR(VLOOKUP($A12,Gabung!$E$7:$GQ$100,FI$3,FALSE),"")</f>
        <v/>
      </c>
      <c r="FJ12" s="69" t="str">
        <f>IFERROR(VLOOKUP($A12,Gabung!$E$7:$GQ$100,FJ$3,FALSE),"")</f>
        <v/>
      </c>
      <c r="FK12" s="69" t="str">
        <f>IFERROR(VLOOKUP($A12,Gabung!$E$7:$GQ$100,FK$3,FALSE),"")</f>
        <v/>
      </c>
      <c r="FL12" s="69" t="str">
        <f>IFERROR(VLOOKUP($A12,Gabung!$E$7:$GQ$100,FL$3,FALSE),"")</f>
        <v/>
      </c>
      <c r="FM12" s="69" t="str">
        <f>IFERROR(VLOOKUP($A12,Gabung!$E$7:$GQ$100,FM$3,FALSE),"")</f>
        <v/>
      </c>
      <c r="FN12" s="69" t="str">
        <f>IFERROR(VLOOKUP($A12,Gabung!$E$7:$GQ$100,FN$3,FALSE),"")</f>
        <v/>
      </c>
      <c r="FO12" s="69" t="str">
        <f>IFERROR(VLOOKUP($A12,Gabung!$E$7:$GQ$100,FO$3,FALSE),"")</f>
        <v/>
      </c>
      <c r="FP12" s="69" t="str">
        <f>IFERROR(VLOOKUP($A12,Gabung!$E$7:$GQ$100,FP$3,FALSE),"")</f>
        <v/>
      </c>
      <c r="FQ12" s="69" t="str">
        <f>IFERROR(VLOOKUP($A12,Gabung!$E$7:$GQ$100,FQ$3,FALSE),"")</f>
        <v/>
      </c>
      <c r="FR12" s="69" t="str">
        <f>IFERROR(VLOOKUP($A12,Gabung!$E$7:$GQ$100,FR$3,FALSE),"")</f>
        <v/>
      </c>
      <c r="FS12" s="69" t="str">
        <f>IFERROR(VLOOKUP($A12,Gabung!$E$7:$GQ$100,FS$3,FALSE),"")</f>
        <v/>
      </c>
      <c r="FT12" s="69" t="str">
        <f>IFERROR(VLOOKUP($A12,Gabung!$E$7:$GQ$100,FT$3,FALSE),"")</f>
        <v/>
      </c>
      <c r="FU12" s="69" t="str">
        <f>IFERROR(VLOOKUP($A12,Gabung!$E$7:$GQ$100,FU$3,FALSE),"")</f>
        <v/>
      </c>
      <c r="FV12" s="69" t="str">
        <f>IFERROR(VLOOKUP($A12,Gabung!$E$7:$GQ$100,FV$3,FALSE),"")</f>
        <v/>
      </c>
      <c r="FW12" s="69" t="str">
        <f>IFERROR(VLOOKUP($A12,Gabung!$E$7:$GQ$100,FW$3,FALSE),"")</f>
        <v/>
      </c>
      <c r="FX12" s="69" t="str">
        <f>IFERROR(VLOOKUP($A12,Gabung!$E$7:$GQ$100,FX$3,FALSE),"")</f>
        <v/>
      </c>
      <c r="FY12" s="69" t="str">
        <f>IFERROR(VLOOKUP($A12,Gabung!$E$7:$GQ$100,FY$3,FALSE),"")</f>
        <v/>
      </c>
      <c r="FZ12" s="69" t="str">
        <f>IFERROR(VLOOKUP($A12,Gabung!$E$7:$GQ$100,FZ$3,FALSE),"")</f>
        <v/>
      </c>
      <c r="GA12" s="69" t="str">
        <f>IFERROR(VLOOKUP($A12,Gabung!$E$7:$GQ$100,GA$3,FALSE),"")</f>
        <v/>
      </c>
      <c r="GB12" s="69" t="str">
        <f>IFERROR(VLOOKUP($A12,Gabung!$E$7:$GQ$100,GB$3,FALSE),"")</f>
        <v/>
      </c>
      <c r="GC12" s="69" t="str">
        <f>IFERROR(VLOOKUP($A12,Gabung!$E$7:$GQ$100,GC$3,FALSE),"")</f>
        <v/>
      </c>
      <c r="GD12" s="69" t="str">
        <f>IFERROR(VLOOKUP($A12,Gabung!$E$7:$GQ$100,GD$3,FALSE),"")</f>
        <v/>
      </c>
      <c r="GE12" s="69" t="str">
        <f>IFERROR(VLOOKUP($A12,Gabung!$E$7:$GQ$100,GE$3,FALSE),"")</f>
        <v/>
      </c>
      <c r="GF12" s="69" t="str">
        <f>IFERROR(VLOOKUP($A12,Gabung!$E$7:$GQ$100,GF$3,FALSE),"")</f>
        <v/>
      </c>
      <c r="GG12" s="69" t="str">
        <f>IFERROR(VLOOKUP($A12,Gabung!$E$7:$GQ$100,GG$3,FALSE),"")</f>
        <v/>
      </c>
      <c r="GH12" s="69" t="str">
        <f>IFERROR(VLOOKUP($A12,Gabung!$E$7:$GQ$100,GH$3,FALSE),"")</f>
        <v/>
      </c>
      <c r="GI12" s="69" t="str">
        <f>IFERROR(VLOOKUP($A12,Gabung!$E$7:$GQ$100,GI$3,FALSE),"")</f>
        <v/>
      </c>
      <c r="GJ12" s="69" t="str">
        <f>IFERROR(VLOOKUP($A12,Gabung!$E$7:$GQ$100,GJ$3,FALSE),"")</f>
        <v/>
      </c>
      <c r="GK12" s="69" t="str">
        <f>IFERROR(VLOOKUP($A12,Gabung!$E$7:$GQ$100,GK$3,FALSE),"")</f>
        <v/>
      </c>
      <c r="GL12" s="69" t="str">
        <f>IFERROR(VLOOKUP($A12,Gabung!$E$7:$GQ$100,GL$3,FALSE),"")</f>
        <v/>
      </c>
      <c r="GM12" s="69" t="str">
        <f>IFERROR(VLOOKUP($A12,Gabung!$E$7:$GQ$100,GM$3,FALSE),"")</f>
        <v/>
      </c>
      <c r="GN12" s="69" t="str">
        <f>IFERROR(VLOOKUP($A12,Gabung!$E$7:$GQ$100,GN$3,FALSE),"")</f>
        <v/>
      </c>
      <c r="GO12" s="69" t="str">
        <f>IFERROR(VLOOKUP($A12,Gabung!$E$7:$GQ$100,GO$3,FALSE),"")</f>
        <v/>
      </c>
      <c r="GP12" s="69" t="str">
        <f>IFERROR(VLOOKUP($A12,Gabung!$E$7:$GQ$100,GP$3,FALSE),"")</f>
        <v/>
      </c>
      <c r="GQ12" s="69" t="str">
        <f>IFERROR(VLOOKUP($A12,Gabung!$E$7:$GQ$100,GQ$3,FALSE),"")</f>
        <v/>
      </c>
      <c r="GR12" s="69" t="str">
        <f>IFERROR(VLOOKUP($A12,Gabung!$E$7:$GQ$100,GR$3,FALSE),"")</f>
        <v/>
      </c>
      <c r="GS12" s="69" t="str">
        <f>IFERROR(VLOOKUP($A12,Gabung!$E$7:$GQ$100,GS$3,FALSE),"")</f>
        <v/>
      </c>
      <c r="GT12" s="69" t="str">
        <f>IFERROR(VLOOKUP($A12,Gabung!$E$7:$GQ$100,GT$3,FALSE),"")</f>
        <v/>
      </c>
      <c r="GU12" s="69" t="str">
        <f>IFERROR(VLOOKUP($A12,Gabung!$E$7:$GQ$100,GU$3,FALSE),"")</f>
        <v/>
      </c>
      <c r="GV12" s="69" t="str">
        <f>IFERROR(VLOOKUP($A12,Gabung!$E$7:$GQ$100,GV$3,FALSE),"")</f>
        <v/>
      </c>
      <c r="GW12" s="69" t="str">
        <f>IFERROR(VLOOKUP($A12,Gabung!$E$7:$GQ$100,GW$3,FALSE),"")</f>
        <v/>
      </c>
      <c r="GX12" s="69" t="str">
        <f>IFERROR(VLOOKUP($A12,Gabung!$E$7:$GQ$100,GX$3,FALSE),"")</f>
        <v/>
      </c>
      <c r="GY12" s="69" t="str">
        <f>IFERROR(VLOOKUP($A12,Gabung!$E$7:$GQ$100,GY$3,FALSE),"")</f>
        <v/>
      </c>
      <c r="GZ12" s="69" t="str">
        <f>IFERROR(VLOOKUP($A12,Gabung!$E$7:$GQ$100,GZ$3,FALSE),"")</f>
        <v/>
      </c>
      <c r="HA12" s="69" t="str">
        <f>IFERROR(VLOOKUP($A12,Gabung!$E$7:$GQ$100,HA$3,FALSE),"")</f>
        <v/>
      </c>
      <c r="HB12" s="69" t="str">
        <f>IFERROR(VLOOKUP($A12,Gabung!$E$7:$GQ$100,HB$3,FALSE),"")</f>
        <v/>
      </c>
      <c r="HC12" s="69" t="str">
        <f>IFERROR(VLOOKUP($A12,Gabung!$E$7:$GQ$100,HC$3,FALSE),"")</f>
        <v/>
      </c>
      <c r="HD12" s="69" t="str">
        <f>IFERROR(VLOOKUP($A12,Gabung!$E$7:$GQ$100,HD$3,FALSE),"")</f>
        <v/>
      </c>
      <c r="HE12" s="69" t="str">
        <f>IFERROR(VLOOKUP($A12,Gabung!$E$7:$GQ$100,HE$3,FALSE),"")</f>
        <v/>
      </c>
    </row>
    <row r="13" spans="1:213" x14ac:dyDescent="0.35">
      <c r="A13" s="10">
        <v>7</v>
      </c>
      <c r="B13" s="11" t="s">
        <v>31</v>
      </c>
      <c r="C13" s="10">
        <v>1</v>
      </c>
      <c r="D13" s="10" t="s">
        <v>24</v>
      </c>
      <c r="E13" s="69" t="str">
        <f>IFERROR(VLOOKUP($A13,Gabung!$E$7:$GQ$100,E$3,FALSE),"")</f>
        <v/>
      </c>
      <c r="F13" s="69" t="str">
        <f>IFERROR(VLOOKUP($A13,Gabung!$E$7:$GQ$100,F$3,FALSE),"")</f>
        <v/>
      </c>
      <c r="G13" s="69" t="str">
        <f>IFERROR(VLOOKUP($A13,Gabung!$E$7:$GQ$100,G$3,FALSE),"")</f>
        <v/>
      </c>
      <c r="H13" s="69" t="str">
        <f>IFERROR(VLOOKUP($A13,Gabung!$E$7:$GQ$100,H$3,FALSE),"")</f>
        <v/>
      </c>
      <c r="I13" s="69" t="str">
        <f>IFERROR(VLOOKUP($A13,Gabung!$E$7:$GQ$100,I$3,FALSE),"")</f>
        <v/>
      </c>
      <c r="J13" s="69" t="str">
        <f>IFERROR(VLOOKUP($A13,Gabung!$E$7:$GQ$100,J$3,FALSE),"")</f>
        <v/>
      </c>
      <c r="K13" s="69" t="str">
        <f>IFERROR(VLOOKUP($A13,Gabung!$E$7:$GQ$100,K$3,FALSE),"")</f>
        <v/>
      </c>
      <c r="L13" s="69" t="str">
        <f>IFERROR(VLOOKUP($A13,Gabung!$E$7:$GQ$100,L$3,FALSE),"")</f>
        <v/>
      </c>
      <c r="M13" s="69" t="str">
        <f>IFERROR(VLOOKUP($A13,Gabung!$E$7:$GQ$100,M$3,FALSE),"")</f>
        <v/>
      </c>
      <c r="N13" s="69" t="str">
        <f>IFERROR(VLOOKUP($A13,Gabung!$E$7:$GQ$100,N$3,FALSE),"")</f>
        <v/>
      </c>
      <c r="O13" s="69" t="str">
        <f>IFERROR(VLOOKUP($A13,Gabung!$E$7:$GQ$100,O$3,FALSE),"")</f>
        <v/>
      </c>
      <c r="P13" s="69" t="str">
        <f>IFERROR(VLOOKUP($A13,Gabung!$E$7:$GQ$100,P$3,FALSE),"")</f>
        <v/>
      </c>
      <c r="Q13" s="69" t="str">
        <f>IFERROR(VLOOKUP($A13,Gabung!$E$7:$GQ$100,Q$3,FALSE),"")</f>
        <v/>
      </c>
      <c r="R13" s="69" t="str">
        <f>IFERROR(VLOOKUP($A13,Gabung!$E$7:$GQ$100,R$3,FALSE),"")</f>
        <v/>
      </c>
      <c r="S13" s="69" t="str">
        <f>IFERROR(VLOOKUP($A13,Gabung!$E$7:$GQ$100,S$3,FALSE),"")</f>
        <v/>
      </c>
      <c r="T13" s="69" t="str">
        <f>IFERROR(VLOOKUP($A13,Gabung!$E$7:$GQ$100,T$3,FALSE),"")</f>
        <v/>
      </c>
      <c r="U13" s="69" t="str">
        <f>IFERROR(VLOOKUP($A13,Gabung!$E$7:$GQ$100,U$3,FALSE),"")</f>
        <v/>
      </c>
      <c r="V13" s="69" t="str">
        <f>IFERROR(VLOOKUP($A13,Gabung!$E$7:$GQ$100,V$3,FALSE),"")</f>
        <v/>
      </c>
      <c r="W13" s="69" t="str">
        <f>IFERROR(VLOOKUP($A13,Gabung!$E$7:$GQ$100,W$3,FALSE),"")</f>
        <v/>
      </c>
      <c r="X13" s="69" t="str">
        <f>IFERROR(VLOOKUP($A13,Gabung!$E$7:$GQ$100,X$3,FALSE),"")</f>
        <v/>
      </c>
      <c r="Y13" s="69" t="str">
        <f>IFERROR(VLOOKUP($A13,Gabung!$E$7:$GQ$100,Y$3,FALSE),"")</f>
        <v/>
      </c>
      <c r="Z13" s="69" t="str">
        <f>IFERROR(VLOOKUP($A13,Gabung!$E$7:$GQ$100,Z$3,FALSE),"")</f>
        <v/>
      </c>
      <c r="AA13" s="69" t="str">
        <f>IFERROR(VLOOKUP($A13,Gabung!$E$7:$GQ$100,AA$3,FALSE),"")</f>
        <v/>
      </c>
      <c r="AB13" s="69" t="str">
        <f>IFERROR(VLOOKUP($A13,Gabung!$E$7:$GQ$100,AB$3,FALSE),"")</f>
        <v/>
      </c>
      <c r="AC13" s="69" t="str">
        <f>IFERROR(VLOOKUP($A13,Gabung!$E$7:$GQ$100,AC$3,FALSE),"")</f>
        <v/>
      </c>
      <c r="AD13" s="69" t="str">
        <f>IFERROR(VLOOKUP($A13,Gabung!$E$7:$GQ$100,AD$3,FALSE),"")</f>
        <v/>
      </c>
      <c r="AE13" s="69" t="str">
        <f>IFERROR(VLOOKUP($A13,Gabung!$E$7:$GQ$100,AE$3,FALSE),"")</f>
        <v/>
      </c>
      <c r="AF13" s="69" t="str">
        <f>IFERROR(VLOOKUP($A13,Gabung!$E$7:$GQ$100,AF$3,FALSE),"")</f>
        <v/>
      </c>
      <c r="AG13" s="69" t="str">
        <f>IFERROR(VLOOKUP($A13,Gabung!$E$7:$GQ$100,AG$3,FALSE),"")</f>
        <v/>
      </c>
      <c r="AH13" s="69" t="str">
        <f>IFERROR(VLOOKUP($A13,Gabung!$E$7:$GQ$100,AH$3,FALSE),"")</f>
        <v/>
      </c>
      <c r="AI13" s="69" t="str">
        <f>IFERROR(VLOOKUP($A13,Gabung!$E$7:$GQ$100,AI$3,FALSE),"")</f>
        <v/>
      </c>
      <c r="AJ13" s="69" t="str">
        <f>IFERROR(VLOOKUP($A13,Gabung!$E$7:$GQ$100,AJ$3,FALSE),"")</f>
        <v/>
      </c>
      <c r="AK13" s="69" t="str">
        <f>IFERROR(VLOOKUP($A13,Gabung!$E$7:$GQ$100,AK$3,FALSE),"")</f>
        <v/>
      </c>
      <c r="AL13" s="69" t="str">
        <f>IFERROR(VLOOKUP($A13,Gabung!$E$7:$GQ$100,AL$3,FALSE),"")</f>
        <v/>
      </c>
      <c r="AM13" s="69" t="str">
        <f>IFERROR(VLOOKUP($A13,Gabung!$E$7:$GQ$100,AM$3,FALSE),"")</f>
        <v/>
      </c>
      <c r="AN13" s="69" t="str">
        <f>IFERROR(VLOOKUP($A13,Gabung!$E$7:$GQ$100,AN$3,FALSE),"")</f>
        <v/>
      </c>
      <c r="AO13" s="69" t="str">
        <f>IFERROR(VLOOKUP($A13,Gabung!$E$7:$GQ$100,AO$3,FALSE),"")</f>
        <v/>
      </c>
      <c r="AP13" s="69" t="str">
        <f>IFERROR(VLOOKUP($A13,Gabung!$E$7:$GQ$100,AP$3,FALSE),"")</f>
        <v/>
      </c>
      <c r="AQ13" s="69" t="str">
        <f>IFERROR(VLOOKUP($A13,Gabung!$E$7:$GQ$100,AQ$3,FALSE),"")</f>
        <v/>
      </c>
      <c r="AR13" s="69" t="str">
        <f>IFERROR(VLOOKUP($A13,Gabung!$E$7:$GQ$100,AR$3,FALSE),"")</f>
        <v/>
      </c>
      <c r="AS13" s="69" t="str">
        <f>IFERROR(VLOOKUP($A13,Gabung!$E$7:$GQ$100,AS$3,FALSE),"")</f>
        <v/>
      </c>
      <c r="AT13" s="69" t="str">
        <f>IFERROR(VLOOKUP($A13,Gabung!$E$7:$GQ$100,AT$3,FALSE),"")</f>
        <v/>
      </c>
      <c r="AU13" s="69" t="str">
        <f>IFERROR(VLOOKUP($A13,Gabung!$E$7:$GQ$100,AU$3,FALSE),"")</f>
        <v/>
      </c>
      <c r="AV13" s="69" t="str">
        <f>IFERROR(VLOOKUP($A13,Gabung!$E$7:$GQ$100,AV$3,FALSE),"")</f>
        <v/>
      </c>
      <c r="AW13" s="69" t="str">
        <f>IFERROR(VLOOKUP($A13,Gabung!$E$7:$GQ$100,AW$3,FALSE),"")</f>
        <v/>
      </c>
      <c r="AX13" s="69" t="str">
        <f>IFERROR(VLOOKUP($A13,Gabung!$E$7:$GQ$100,AX$3,FALSE),"")</f>
        <v/>
      </c>
      <c r="AY13" s="69" t="str">
        <f>IFERROR(VLOOKUP($A13,Gabung!$E$7:$GQ$100,AY$3,FALSE),"")</f>
        <v/>
      </c>
      <c r="AZ13" s="69" t="str">
        <f>IFERROR(VLOOKUP($A13,Gabung!$E$7:$GQ$100,AZ$3,FALSE),"")</f>
        <v/>
      </c>
      <c r="BA13" s="69" t="str">
        <f>IFERROR(VLOOKUP($A13,Gabung!$E$7:$GQ$100,BA$3,FALSE),"")</f>
        <v/>
      </c>
      <c r="BB13" s="69" t="str">
        <f>IFERROR(VLOOKUP($A13,Gabung!$E$7:$GQ$100,BB$3,FALSE),"")</f>
        <v/>
      </c>
      <c r="BC13" s="69" t="str">
        <f>IFERROR(VLOOKUP($A13,Gabung!$E$7:$GQ$100,BC$3,FALSE),"")</f>
        <v/>
      </c>
      <c r="BD13" s="69" t="str">
        <f>IFERROR(VLOOKUP($A13,Gabung!$E$7:$GQ$100,BD$3,FALSE),"")</f>
        <v/>
      </c>
      <c r="BE13" s="69" t="str">
        <f>IFERROR(VLOOKUP($A13,Gabung!$E$7:$GQ$100,BE$3,FALSE),"")</f>
        <v/>
      </c>
      <c r="BF13" s="69" t="str">
        <f>IFERROR(VLOOKUP($A13,Gabung!$E$7:$GQ$100,BF$3,FALSE),"")</f>
        <v/>
      </c>
      <c r="BG13" s="69" t="str">
        <f>IFERROR(VLOOKUP($A13,Gabung!$E$7:$GQ$100,BG$3,FALSE),"")</f>
        <v/>
      </c>
      <c r="BH13" s="69" t="str">
        <f>IFERROR(VLOOKUP($A13,Gabung!$E$7:$GQ$100,BH$3,FALSE),"")</f>
        <v/>
      </c>
      <c r="BI13" s="69" t="str">
        <f>IFERROR(VLOOKUP($A13,Gabung!$E$7:$GQ$100,BI$3,FALSE),"")</f>
        <v/>
      </c>
      <c r="BJ13" s="69" t="str">
        <f>IFERROR(VLOOKUP($A13,Gabung!$E$7:$GQ$100,BJ$3,FALSE),"")</f>
        <v/>
      </c>
      <c r="BK13" s="69" t="str">
        <f>IFERROR(VLOOKUP($A13,Gabung!$E$7:$GQ$100,BK$3,FALSE),"")</f>
        <v/>
      </c>
      <c r="BL13" s="69" t="str">
        <f>IFERROR(VLOOKUP($A13,Gabung!$E$7:$GQ$100,BL$3,FALSE),"")</f>
        <v/>
      </c>
      <c r="BM13" s="69" t="str">
        <f>IFERROR(VLOOKUP($A13,Gabung!$E$7:$GQ$100,BM$3,FALSE),"")</f>
        <v/>
      </c>
      <c r="BN13" s="69" t="str">
        <f>IFERROR(VLOOKUP($A13,Gabung!$E$7:$GQ$100,BN$3,FALSE),"")</f>
        <v/>
      </c>
      <c r="BO13" s="69" t="str">
        <f>IFERROR(VLOOKUP($A13,Gabung!$E$7:$GQ$100,BO$3,FALSE),"")</f>
        <v/>
      </c>
      <c r="BP13" s="69" t="str">
        <f>IFERROR(VLOOKUP($A13,Gabung!$E$7:$GQ$100,BP$3,FALSE),"")</f>
        <v/>
      </c>
      <c r="BQ13" s="69" t="str">
        <f>IFERROR(VLOOKUP($A13,Gabung!$E$7:$GQ$100,BQ$3,FALSE),"")</f>
        <v/>
      </c>
      <c r="BR13" s="69" t="str">
        <f>IFERROR(VLOOKUP($A13,Gabung!$E$7:$GQ$100,BR$3,FALSE),"")</f>
        <v/>
      </c>
      <c r="BS13" s="69" t="str">
        <f>IFERROR(VLOOKUP($A13,Gabung!$E$7:$GQ$100,BS$3,FALSE),"")</f>
        <v/>
      </c>
      <c r="BT13" s="69" t="str">
        <f>IFERROR(VLOOKUP($A13,Gabung!$E$7:$GQ$100,BT$3,FALSE),"")</f>
        <v/>
      </c>
      <c r="BU13" s="69" t="str">
        <f>IFERROR(VLOOKUP($A13,Gabung!$E$7:$GQ$100,BU$3,FALSE),"")</f>
        <v/>
      </c>
      <c r="BV13" s="69" t="str">
        <f>IFERROR(VLOOKUP($A13,Gabung!$E$7:$GQ$100,BV$3,FALSE),"")</f>
        <v/>
      </c>
      <c r="BW13" s="69" t="str">
        <f>IFERROR(VLOOKUP($A13,Gabung!$E$7:$GQ$100,BW$3,FALSE),"")</f>
        <v/>
      </c>
      <c r="BX13" s="69" t="str">
        <f>IFERROR(VLOOKUP($A13,Gabung!$E$7:$GQ$100,BX$3,FALSE),"")</f>
        <v/>
      </c>
      <c r="BY13" s="69" t="str">
        <f>IFERROR(VLOOKUP($A13,Gabung!$E$7:$GQ$100,BY$3,FALSE),"")</f>
        <v/>
      </c>
      <c r="BZ13" s="69" t="str">
        <f>IFERROR(VLOOKUP($A13,Gabung!$E$7:$GQ$100,BZ$3,FALSE),"")</f>
        <v/>
      </c>
      <c r="CA13" s="69" t="str">
        <f>IFERROR(VLOOKUP($A13,Gabung!$E$7:$GQ$100,CA$3,FALSE),"")</f>
        <v/>
      </c>
      <c r="CB13" s="69" t="str">
        <f>IFERROR(VLOOKUP($A13,Gabung!$E$7:$GQ$100,CB$3,FALSE),"")</f>
        <v/>
      </c>
      <c r="CC13" s="69" t="str">
        <f>IFERROR(VLOOKUP($A13,Gabung!$E$7:$GQ$100,CC$3,FALSE),"")</f>
        <v/>
      </c>
      <c r="CD13" s="69" t="str">
        <f>IFERROR(VLOOKUP($A13,Gabung!$E$7:$GQ$100,CD$3,FALSE),"")</f>
        <v/>
      </c>
      <c r="CE13" s="69" t="str">
        <f>IFERROR(VLOOKUP($A13,Gabung!$E$7:$GQ$100,CE$3,FALSE),"")</f>
        <v/>
      </c>
      <c r="CF13" s="69" t="str">
        <f>IFERROR(VLOOKUP($A13,Gabung!$E$7:$GQ$100,CF$3,FALSE),"")</f>
        <v/>
      </c>
      <c r="CG13" s="69" t="str">
        <f>IFERROR(VLOOKUP($A13,Gabung!$E$7:$GQ$100,CG$3,FALSE),"")</f>
        <v/>
      </c>
      <c r="CH13" s="69" t="str">
        <f>IFERROR(VLOOKUP($A13,Gabung!$E$7:$GQ$100,CH$3,FALSE),"")</f>
        <v/>
      </c>
      <c r="CI13" s="69" t="str">
        <f>IFERROR(VLOOKUP($A13,Gabung!$E$7:$GQ$100,CI$3,FALSE),"")</f>
        <v/>
      </c>
      <c r="CJ13" s="69" t="str">
        <f>IFERROR(VLOOKUP($A13,Gabung!$E$7:$GQ$100,CJ$3,FALSE),"")</f>
        <v/>
      </c>
      <c r="CK13" s="69" t="str">
        <f>IFERROR(VLOOKUP($A13,Gabung!$E$7:$GQ$100,CK$3,FALSE),"")</f>
        <v/>
      </c>
      <c r="CL13" s="69" t="str">
        <f>IFERROR(VLOOKUP($A13,Gabung!$E$7:$GQ$100,CL$3,FALSE),"")</f>
        <v/>
      </c>
      <c r="CM13" s="69" t="str">
        <f>IFERROR(VLOOKUP($A13,Gabung!$E$7:$GQ$100,CM$3,FALSE),"")</f>
        <v/>
      </c>
      <c r="CN13" s="69" t="str">
        <f>IFERROR(VLOOKUP($A13,Gabung!$E$7:$GQ$100,CN$3,FALSE),"")</f>
        <v/>
      </c>
      <c r="CO13" s="69" t="str">
        <f>IFERROR(VLOOKUP($A13,Gabung!$E$7:$GQ$100,CO$3,FALSE),"")</f>
        <v/>
      </c>
      <c r="CP13" s="69" t="str">
        <f>IFERROR(VLOOKUP($A13,Gabung!$E$7:$GQ$100,CP$3,FALSE),"")</f>
        <v/>
      </c>
      <c r="CQ13" s="69" t="str">
        <f>IFERROR(VLOOKUP($A13,Gabung!$E$7:$GQ$100,CQ$3,FALSE),"")</f>
        <v/>
      </c>
      <c r="CR13" s="69" t="str">
        <f>IFERROR(VLOOKUP($A13,Gabung!$E$7:$GQ$100,CR$3,FALSE),"")</f>
        <v/>
      </c>
      <c r="CS13" s="69" t="str">
        <f>IFERROR(VLOOKUP($A13,Gabung!$E$7:$GQ$100,CS$3,FALSE),"")</f>
        <v/>
      </c>
      <c r="CT13" s="69" t="str">
        <f>IFERROR(VLOOKUP($A13,Gabung!$E$7:$GQ$100,CT$3,FALSE),"")</f>
        <v/>
      </c>
      <c r="CU13" s="69" t="str">
        <f>IFERROR(VLOOKUP($A13,Gabung!$E$7:$GQ$100,CU$3,FALSE),"")</f>
        <v/>
      </c>
      <c r="CV13" s="69" t="str">
        <f>IFERROR(VLOOKUP($A13,Gabung!$E$7:$GQ$100,CV$3,FALSE),"")</f>
        <v/>
      </c>
      <c r="CW13" s="69" t="str">
        <f>IFERROR(VLOOKUP($A13,Gabung!$E$7:$GQ$100,CW$3,FALSE),"")</f>
        <v/>
      </c>
      <c r="CX13" s="69" t="str">
        <f>IFERROR(VLOOKUP($A13,Gabung!$E$7:$GQ$100,CX$3,FALSE),"")</f>
        <v/>
      </c>
      <c r="CY13" s="69" t="str">
        <f>IFERROR(VLOOKUP($A13,Gabung!$E$7:$GQ$100,CY$3,FALSE),"")</f>
        <v/>
      </c>
      <c r="CZ13" s="69" t="str">
        <f>IFERROR(VLOOKUP($A13,Gabung!$E$7:$GQ$100,CZ$3,FALSE),"")</f>
        <v/>
      </c>
      <c r="DA13" s="69" t="str">
        <f>IFERROR(VLOOKUP($A13,Gabung!$E$7:$GQ$100,DA$3,FALSE),"")</f>
        <v/>
      </c>
      <c r="DB13" s="69" t="str">
        <f>IFERROR(VLOOKUP($A13,Gabung!$E$7:$GQ$100,DB$3,FALSE),"")</f>
        <v/>
      </c>
      <c r="DC13" s="69" t="str">
        <f>IFERROR(VLOOKUP($A13,Gabung!$E$7:$GQ$100,DC$3,FALSE),"")</f>
        <v/>
      </c>
      <c r="DD13" s="69" t="str">
        <f>IFERROR(VLOOKUP($A13,Gabung!$E$7:$GQ$100,DD$3,FALSE),"")</f>
        <v/>
      </c>
      <c r="DE13" s="69" t="str">
        <f>IFERROR(VLOOKUP($A13,Gabung!$E$7:$GQ$100,DE$3,FALSE),"")</f>
        <v/>
      </c>
      <c r="DF13" s="69" t="str">
        <f>IFERROR(VLOOKUP($A13,Gabung!$E$7:$GQ$100,DF$3,FALSE),"")</f>
        <v/>
      </c>
      <c r="DG13" s="69" t="str">
        <f>IFERROR(VLOOKUP($A13,Gabung!$E$7:$GQ$100,DG$3,FALSE),"")</f>
        <v/>
      </c>
      <c r="DH13" s="69" t="str">
        <f>IFERROR(VLOOKUP($A13,Gabung!$E$7:$GQ$100,DH$3,FALSE),"")</f>
        <v/>
      </c>
      <c r="DI13" s="69" t="str">
        <f>IFERROR(VLOOKUP($A13,Gabung!$E$7:$GQ$100,DI$3,FALSE),"")</f>
        <v/>
      </c>
      <c r="DJ13" s="69" t="str">
        <f>IFERROR(VLOOKUP($A13,Gabung!$E$7:$GQ$100,DJ$3,FALSE),"")</f>
        <v/>
      </c>
      <c r="DK13" s="69" t="str">
        <f>IFERROR(VLOOKUP($A13,Gabung!$E$7:$GQ$100,DK$3,FALSE),"")</f>
        <v/>
      </c>
      <c r="DL13" s="69" t="str">
        <f>IFERROR(VLOOKUP($A13,Gabung!$E$7:$GQ$100,DL$3,FALSE),"")</f>
        <v/>
      </c>
      <c r="DM13" s="69" t="str">
        <f>IFERROR(VLOOKUP($A13,Gabung!$E$7:$GQ$100,DM$3,FALSE),"")</f>
        <v/>
      </c>
      <c r="DN13" s="69" t="str">
        <f>IFERROR(VLOOKUP($A13,Gabung!$E$7:$GQ$100,DN$3,FALSE),"")</f>
        <v/>
      </c>
      <c r="DO13" s="69" t="str">
        <f>IFERROR(VLOOKUP($A13,Gabung!$E$7:$GQ$100,DO$3,FALSE),"")</f>
        <v/>
      </c>
      <c r="DP13" s="69" t="str">
        <f>IFERROR(VLOOKUP($A13,Gabung!$E$7:$GQ$100,DP$3,FALSE),"")</f>
        <v/>
      </c>
      <c r="DQ13" s="69" t="str">
        <f>IFERROR(VLOOKUP($A13,Gabung!$E$7:$GQ$100,DQ$3,FALSE),"")</f>
        <v/>
      </c>
      <c r="DR13" s="69" t="str">
        <f>IFERROR(VLOOKUP($A13,Gabung!$E$7:$GQ$100,DR$3,FALSE),"")</f>
        <v/>
      </c>
      <c r="DS13" s="69" t="str">
        <f>IFERROR(VLOOKUP($A13,Gabung!$E$7:$GQ$100,DS$3,FALSE),"")</f>
        <v/>
      </c>
      <c r="DT13" s="69" t="str">
        <f>IFERROR(VLOOKUP($A13,Gabung!$E$7:$GQ$100,DT$3,FALSE),"")</f>
        <v/>
      </c>
      <c r="DU13" s="69" t="str">
        <f>IFERROR(VLOOKUP($A13,Gabung!$E$7:$GQ$100,DU$3,FALSE),"")</f>
        <v/>
      </c>
      <c r="DV13" s="69" t="str">
        <f>IFERROR(VLOOKUP($A13,Gabung!$E$7:$GQ$100,DV$3,FALSE),"")</f>
        <v/>
      </c>
      <c r="DW13" s="69" t="str">
        <f>IFERROR(VLOOKUP($A13,Gabung!$E$7:$GQ$100,DW$3,FALSE),"")</f>
        <v/>
      </c>
      <c r="DX13" s="69" t="str">
        <f>IFERROR(VLOOKUP($A13,Gabung!$E$7:$GQ$100,DX$3,FALSE),"")</f>
        <v/>
      </c>
      <c r="DY13" s="69" t="str">
        <f>IFERROR(VLOOKUP($A13,Gabung!$E$7:$GQ$100,DY$3,FALSE),"")</f>
        <v/>
      </c>
      <c r="DZ13" s="69" t="str">
        <f>IFERROR(VLOOKUP($A13,Gabung!$E$7:$GQ$100,DZ$3,FALSE),"")</f>
        <v/>
      </c>
      <c r="EA13" s="69" t="str">
        <f>IFERROR(VLOOKUP($A13,Gabung!$E$7:$GQ$100,EA$3,FALSE),"")</f>
        <v/>
      </c>
      <c r="EB13" s="69" t="str">
        <f>IFERROR(VLOOKUP($A13,Gabung!$E$7:$GQ$100,EB$3,FALSE),"")</f>
        <v/>
      </c>
      <c r="EC13" s="69" t="str">
        <f>IFERROR(VLOOKUP($A13,Gabung!$E$7:$GQ$100,EC$3,FALSE),"")</f>
        <v/>
      </c>
      <c r="ED13" s="69" t="str">
        <f>IFERROR(VLOOKUP($A13,Gabung!$E$7:$GQ$100,ED$3,FALSE),"")</f>
        <v/>
      </c>
      <c r="EE13" s="69" t="str">
        <f>IFERROR(VLOOKUP($A13,Gabung!$E$7:$GQ$100,EE$3,FALSE),"")</f>
        <v/>
      </c>
      <c r="EF13" s="69" t="str">
        <f>IFERROR(VLOOKUP($A13,Gabung!$E$7:$GQ$100,EF$3,FALSE),"")</f>
        <v/>
      </c>
      <c r="EG13" s="69" t="str">
        <f>IFERROR(VLOOKUP($A13,Gabung!$E$7:$GQ$100,EG$3,FALSE),"")</f>
        <v/>
      </c>
      <c r="EH13" s="69" t="str">
        <f>IFERROR(VLOOKUP($A13,Gabung!$E$7:$GQ$100,EH$3,FALSE),"")</f>
        <v/>
      </c>
      <c r="EI13" s="69" t="str">
        <f>IFERROR(VLOOKUP($A13,Gabung!$E$7:$GQ$100,EI$3,FALSE),"")</f>
        <v/>
      </c>
      <c r="EJ13" s="69" t="str">
        <f>IFERROR(VLOOKUP($A13,Gabung!$E$7:$GQ$100,EJ$3,FALSE),"")</f>
        <v/>
      </c>
      <c r="EK13" s="69" t="str">
        <f>IFERROR(VLOOKUP($A13,Gabung!$E$7:$GQ$100,EK$3,FALSE),"")</f>
        <v/>
      </c>
      <c r="EL13" s="69" t="str">
        <f>IFERROR(VLOOKUP($A13,Gabung!$E$7:$GQ$100,EL$3,FALSE),"")</f>
        <v/>
      </c>
      <c r="EM13" s="69" t="str">
        <f>IFERROR(VLOOKUP($A13,Gabung!$E$7:$GQ$100,EM$3,FALSE),"")</f>
        <v/>
      </c>
      <c r="EN13" s="69" t="str">
        <f>IFERROR(VLOOKUP($A13,Gabung!$E$7:$GQ$100,EN$3,FALSE),"")</f>
        <v/>
      </c>
      <c r="EO13" s="69" t="str">
        <f>IFERROR(VLOOKUP($A13,Gabung!$E$7:$GQ$100,EO$3,FALSE),"")</f>
        <v/>
      </c>
      <c r="EP13" s="69" t="str">
        <f>IFERROR(VLOOKUP($A13,Gabung!$E$7:$GQ$100,EP$3,FALSE),"")</f>
        <v/>
      </c>
      <c r="EQ13" s="69" t="str">
        <f>IFERROR(VLOOKUP($A13,Gabung!$E$7:$GQ$100,EQ$3,FALSE),"")</f>
        <v/>
      </c>
      <c r="ER13" s="69" t="str">
        <f>IFERROR(VLOOKUP($A13,Gabung!$E$7:$GQ$100,ER$3,FALSE),"")</f>
        <v/>
      </c>
      <c r="ES13" s="69" t="str">
        <f>IFERROR(VLOOKUP($A13,Gabung!$E$7:$GQ$100,ES$3,FALSE),"")</f>
        <v/>
      </c>
      <c r="ET13" s="69" t="str">
        <f>IFERROR(VLOOKUP($A13,Gabung!$E$7:$GQ$100,ET$3,FALSE),"")</f>
        <v/>
      </c>
      <c r="EU13" s="69" t="str">
        <f>IFERROR(VLOOKUP($A13,Gabung!$E$7:$GQ$100,EU$3,FALSE),"")</f>
        <v/>
      </c>
      <c r="EV13" s="69" t="str">
        <f>IFERROR(VLOOKUP($A13,Gabung!$E$7:$GQ$100,EV$3,FALSE),"")</f>
        <v/>
      </c>
      <c r="EW13" s="69" t="str">
        <f>IFERROR(VLOOKUP($A13,Gabung!$E$7:$GQ$100,EW$3,FALSE),"")</f>
        <v/>
      </c>
      <c r="EX13" s="69" t="str">
        <f>IFERROR(VLOOKUP($A13,Gabung!$E$7:$GQ$100,EX$3,FALSE),"")</f>
        <v/>
      </c>
      <c r="EY13" s="69" t="str">
        <f>IFERROR(VLOOKUP($A13,Gabung!$E$7:$GQ$100,EY$3,FALSE),"")</f>
        <v/>
      </c>
      <c r="EZ13" s="69" t="str">
        <f>IFERROR(VLOOKUP($A13,Gabung!$E$7:$GQ$100,EZ$3,FALSE),"")</f>
        <v/>
      </c>
      <c r="FA13" s="69" t="str">
        <f>IFERROR(VLOOKUP($A13,Gabung!$E$7:$GQ$100,FA$3,FALSE),"")</f>
        <v/>
      </c>
      <c r="FB13" s="69" t="str">
        <f>IFERROR(VLOOKUP($A13,Gabung!$E$7:$GQ$100,FB$3,FALSE),"")</f>
        <v/>
      </c>
      <c r="FC13" s="69" t="str">
        <f>IFERROR(VLOOKUP($A13,Gabung!$E$7:$GQ$100,FC$3,FALSE),"")</f>
        <v/>
      </c>
      <c r="FD13" s="69" t="str">
        <f>IFERROR(VLOOKUP($A13,Gabung!$E$7:$GQ$100,FD$3,FALSE),"")</f>
        <v/>
      </c>
      <c r="FE13" s="69" t="str">
        <f>IFERROR(VLOOKUP($A13,Gabung!$E$7:$GQ$100,FE$3,FALSE),"")</f>
        <v/>
      </c>
      <c r="FF13" s="69" t="str">
        <f>IFERROR(VLOOKUP($A13,Gabung!$E$7:$GQ$100,FF$3,FALSE),"")</f>
        <v/>
      </c>
      <c r="FG13" s="69" t="str">
        <f>IFERROR(VLOOKUP($A13,Gabung!$E$7:$GQ$100,FG$3,FALSE),"")</f>
        <v/>
      </c>
      <c r="FH13" s="69" t="str">
        <f>IFERROR(VLOOKUP($A13,Gabung!$E$7:$GQ$100,FH$3,FALSE),"")</f>
        <v/>
      </c>
      <c r="FI13" s="69" t="str">
        <f>IFERROR(VLOOKUP($A13,Gabung!$E$7:$GQ$100,FI$3,FALSE),"")</f>
        <v/>
      </c>
      <c r="FJ13" s="69" t="str">
        <f>IFERROR(VLOOKUP($A13,Gabung!$E$7:$GQ$100,FJ$3,FALSE),"")</f>
        <v/>
      </c>
      <c r="FK13" s="69" t="str">
        <f>IFERROR(VLOOKUP($A13,Gabung!$E$7:$GQ$100,FK$3,FALSE),"")</f>
        <v/>
      </c>
      <c r="FL13" s="69" t="str">
        <f>IFERROR(VLOOKUP($A13,Gabung!$E$7:$GQ$100,FL$3,FALSE),"")</f>
        <v/>
      </c>
      <c r="FM13" s="69" t="str">
        <f>IFERROR(VLOOKUP($A13,Gabung!$E$7:$GQ$100,FM$3,FALSE),"")</f>
        <v/>
      </c>
      <c r="FN13" s="69" t="str">
        <f>IFERROR(VLOOKUP($A13,Gabung!$E$7:$GQ$100,FN$3,FALSE),"")</f>
        <v/>
      </c>
      <c r="FO13" s="69" t="str">
        <f>IFERROR(VLOOKUP($A13,Gabung!$E$7:$GQ$100,FO$3,FALSE),"")</f>
        <v/>
      </c>
      <c r="FP13" s="69" t="str">
        <f>IFERROR(VLOOKUP($A13,Gabung!$E$7:$GQ$100,FP$3,FALSE),"")</f>
        <v/>
      </c>
      <c r="FQ13" s="69" t="str">
        <f>IFERROR(VLOOKUP($A13,Gabung!$E$7:$GQ$100,FQ$3,FALSE),"")</f>
        <v/>
      </c>
      <c r="FR13" s="69" t="str">
        <f>IFERROR(VLOOKUP($A13,Gabung!$E$7:$GQ$100,FR$3,FALSE),"")</f>
        <v/>
      </c>
      <c r="FS13" s="69" t="str">
        <f>IFERROR(VLOOKUP($A13,Gabung!$E$7:$GQ$100,FS$3,FALSE),"")</f>
        <v/>
      </c>
      <c r="FT13" s="69" t="str">
        <f>IFERROR(VLOOKUP($A13,Gabung!$E$7:$GQ$100,FT$3,FALSE),"")</f>
        <v/>
      </c>
      <c r="FU13" s="69" t="str">
        <f>IFERROR(VLOOKUP($A13,Gabung!$E$7:$GQ$100,FU$3,FALSE),"")</f>
        <v/>
      </c>
      <c r="FV13" s="69" t="str">
        <f>IFERROR(VLOOKUP($A13,Gabung!$E$7:$GQ$100,FV$3,FALSE),"")</f>
        <v/>
      </c>
      <c r="FW13" s="69" t="str">
        <f>IFERROR(VLOOKUP($A13,Gabung!$E$7:$GQ$100,FW$3,FALSE),"")</f>
        <v/>
      </c>
      <c r="FX13" s="69" t="str">
        <f>IFERROR(VLOOKUP($A13,Gabung!$E$7:$GQ$100,FX$3,FALSE),"")</f>
        <v/>
      </c>
      <c r="FY13" s="69" t="str">
        <f>IFERROR(VLOOKUP($A13,Gabung!$E$7:$GQ$100,FY$3,FALSE),"")</f>
        <v/>
      </c>
      <c r="FZ13" s="69" t="str">
        <f>IFERROR(VLOOKUP($A13,Gabung!$E$7:$GQ$100,FZ$3,FALSE),"")</f>
        <v/>
      </c>
      <c r="GA13" s="69" t="str">
        <f>IFERROR(VLOOKUP($A13,Gabung!$E$7:$GQ$100,GA$3,FALSE),"")</f>
        <v/>
      </c>
      <c r="GB13" s="69" t="str">
        <f>IFERROR(VLOOKUP($A13,Gabung!$E$7:$GQ$100,GB$3,FALSE),"")</f>
        <v/>
      </c>
      <c r="GC13" s="69" t="str">
        <f>IFERROR(VLOOKUP($A13,Gabung!$E$7:$GQ$100,GC$3,FALSE),"")</f>
        <v/>
      </c>
      <c r="GD13" s="69" t="str">
        <f>IFERROR(VLOOKUP($A13,Gabung!$E$7:$GQ$100,GD$3,FALSE),"")</f>
        <v/>
      </c>
      <c r="GE13" s="69" t="str">
        <f>IFERROR(VLOOKUP($A13,Gabung!$E$7:$GQ$100,GE$3,FALSE),"")</f>
        <v/>
      </c>
      <c r="GF13" s="69" t="str">
        <f>IFERROR(VLOOKUP($A13,Gabung!$E$7:$GQ$100,GF$3,FALSE),"")</f>
        <v/>
      </c>
      <c r="GG13" s="69" t="str">
        <f>IFERROR(VLOOKUP($A13,Gabung!$E$7:$GQ$100,GG$3,FALSE),"")</f>
        <v/>
      </c>
      <c r="GH13" s="69" t="str">
        <f>IFERROR(VLOOKUP($A13,Gabung!$E$7:$GQ$100,GH$3,FALSE),"")</f>
        <v/>
      </c>
      <c r="GI13" s="69" t="str">
        <f>IFERROR(VLOOKUP($A13,Gabung!$E$7:$GQ$100,GI$3,FALSE),"")</f>
        <v/>
      </c>
      <c r="GJ13" s="69" t="str">
        <f>IFERROR(VLOOKUP($A13,Gabung!$E$7:$GQ$100,GJ$3,FALSE),"")</f>
        <v/>
      </c>
      <c r="GK13" s="69" t="str">
        <f>IFERROR(VLOOKUP($A13,Gabung!$E$7:$GQ$100,GK$3,FALSE),"")</f>
        <v/>
      </c>
      <c r="GL13" s="69" t="str">
        <f>IFERROR(VLOOKUP($A13,Gabung!$E$7:$GQ$100,GL$3,FALSE),"")</f>
        <v/>
      </c>
      <c r="GM13" s="69" t="str">
        <f>IFERROR(VLOOKUP($A13,Gabung!$E$7:$GQ$100,GM$3,FALSE),"")</f>
        <v/>
      </c>
      <c r="GN13" s="69" t="str">
        <f>IFERROR(VLOOKUP($A13,Gabung!$E$7:$GQ$100,GN$3,FALSE),"")</f>
        <v/>
      </c>
      <c r="GO13" s="69" t="str">
        <f>IFERROR(VLOOKUP($A13,Gabung!$E$7:$GQ$100,GO$3,FALSE),"")</f>
        <v/>
      </c>
      <c r="GP13" s="69" t="str">
        <f>IFERROR(VLOOKUP($A13,Gabung!$E$7:$GQ$100,GP$3,FALSE),"")</f>
        <v/>
      </c>
      <c r="GQ13" s="69" t="str">
        <f>IFERROR(VLOOKUP($A13,Gabung!$E$7:$GQ$100,GQ$3,FALSE),"")</f>
        <v/>
      </c>
      <c r="GR13" s="69" t="str">
        <f>IFERROR(VLOOKUP($A13,Gabung!$E$7:$GQ$100,GR$3,FALSE),"")</f>
        <v/>
      </c>
      <c r="GS13" s="69" t="str">
        <f>IFERROR(VLOOKUP($A13,Gabung!$E$7:$GQ$100,GS$3,FALSE),"")</f>
        <v/>
      </c>
      <c r="GT13" s="69" t="str">
        <f>IFERROR(VLOOKUP($A13,Gabung!$E$7:$GQ$100,GT$3,FALSE),"")</f>
        <v/>
      </c>
      <c r="GU13" s="69" t="str">
        <f>IFERROR(VLOOKUP($A13,Gabung!$E$7:$GQ$100,GU$3,FALSE),"")</f>
        <v/>
      </c>
      <c r="GV13" s="69" t="str">
        <f>IFERROR(VLOOKUP($A13,Gabung!$E$7:$GQ$100,GV$3,FALSE),"")</f>
        <v/>
      </c>
      <c r="GW13" s="69" t="str">
        <f>IFERROR(VLOOKUP($A13,Gabung!$E$7:$GQ$100,GW$3,FALSE),"")</f>
        <v/>
      </c>
      <c r="GX13" s="69" t="str">
        <f>IFERROR(VLOOKUP($A13,Gabung!$E$7:$GQ$100,GX$3,FALSE),"")</f>
        <v/>
      </c>
      <c r="GY13" s="69" t="str">
        <f>IFERROR(VLOOKUP($A13,Gabung!$E$7:$GQ$100,GY$3,FALSE),"")</f>
        <v/>
      </c>
      <c r="GZ13" s="69" t="str">
        <f>IFERROR(VLOOKUP($A13,Gabung!$E$7:$GQ$100,GZ$3,FALSE),"")</f>
        <v/>
      </c>
      <c r="HA13" s="69" t="str">
        <f>IFERROR(VLOOKUP($A13,Gabung!$E$7:$GQ$100,HA$3,FALSE),"")</f>
        <v/>
      </c>
      <c r="HB13" s="69" t="str">
        <f>IFERROR(VLOOKUP($A13,Gabung!$E$7:$GQ$100,HB$3,FALSE),"")</f>
        <v/>
      </c>
      <c r="HC13" s="69" t="str">
        <f>IFERROR(VLOOKUP($A13,Gabung!$E$7:$GQ$100,HC$3,FALSE),"")</f>
        <v/>
      </c>
      <c r="HD13" s="69" t="str">
        <f>IFERROR(VLOOKUP($A13,Gabung!$E$7:$GQ$100,HD$3,FALSE),"")</f>
        <v/>
      </c>
      <c r="HE13" s="69" t="str">
        <f>IFERROR(VLOOKUP($A13,Gabung!$E$7:$GQ$100,HE$3,FALSE),"")</f>
        <v/>
      </c>
    </row>
    <row r="14" spans="1:213" x14ac:dyDescent="0.35">
      <c r="A14" s="10">
        <v>8</v>
      </c>
      <c r="B14" s="11" t="s">
        <v>32</v>
      </c>
      <c r="C14" s="10">
        <v>1</v>
      </c>
      <c r="D14" s="10" t="s">
        <v>24</v>
      </c>
      <c r="E14" s="69" t="str">
        <f>IFERROR(VLOOKUP($A14,Gabung!$E$7:$GQ$100,E$3,FALSE),"")</f>
        <v/>
      </c>
      <c r="F14" s="69" t="str">
        <f>IFERROR(VLOOKUP($A14,Gabung!$E$7:$GQ$100,F$3,FALSE),"")</f>
        <v/>
      </c>
      <c r="G14" s="69" t="str">
        <f>IFERROR(VLOOKUP($A14,Gabung!$E$7:$GQ$100,G$3,FALSE),"")</f>
        <v/>
      </c>
      <c r="H14" s="69" t="str">
        <f>IFERROR(VLOOKUP($A14,Gabung!$E$7:$GQ$100,H$3,FALSE),"")</f>
        <v/>
      </c>
      <c r="I14" s="69" t="str">
        <f>IFERROR(VLOOKUP($A14,Gabung!$E$7:$GQ$100,I$3,FALSE),"")</f>
        <v/>
      </c>
      <c r="J14" s="69" t="str">
        <f>IFERROR(VLOOKUP($A14,Gabung!$E$7:$GQ$100,J$3,FALSE),"")</f>
        <v/>
      </c>
      <c r="K14" s="69" t="str">
        <f>IFERROR(VLOOKUP($A14,Gabung!$E$7:$GQ$100,K$3,FALSE),"")</f>
        <v/>
      </c>
      <c r="L14" s="69" t="str">
        <f>IFERROR(VLOOKUP($A14,Gabung!$E$7:$GQ$100,L$3,FALSE),"")</f>
        <v/>
      </c>
      <c r="M14" s="69" t="str">
        <f>IFERROR(VLOOKUP($A14,Gabung!$E$7:$GQ$100,M$3,FALSE),"")</f>
        <v/>
      </c>
      <c r="N14" s="69" t="str">
        <f>IFERROR(VLOOKUP($A14,Gabung!$E$7:$GQ$100,N$3,FALSE),"")</f>
        <v/>
      </c>
      <c r="O14" s="69" t="str">
        <f>IFERROR(VLOOKUP($A14,Gabung!$E$7:$GQ$100,O$3,FALSE),"")</f>
        <v/>
      </c>
      <c r="P14" s="69" t="str">
        <f>IFERROR(VLOOKUP($A14,Gabung!$E$7:$GQ$100,P$3,FALSE),"")</f>
        <v/>
      </c>
      <c r="Q14" s="69" t="str">
        <f>IFERROR(VLOOKUP($A14,Gabung!$E$7:$GQ$100,Q$3,FALSE),"")</f>
        <v/>
      </c>
      <c r="R14" s="69" t="str">
        <f>IFERROR(VLOOKUP($A14,Gabung!$E$7:$GQ$100,R$3,FALSE),"")</f>
        <v/>
      </c>
      <c r="S14" s="69" t="str">
        <f>IFERROR(VLOOKUP($A14,Gabung!$E$7:$GQ$100,S$3,FALSE),"")</f>
        <v/>
      </c>
      <c r="T14" s="69" t="str">
        <f>IFERROR(VLOOKUP($A14,Gabung!$E$7:$GQ$100,T$3,FALSE),"")</f>
        <v/>
      </c>
      <c r="U14" s="69" t="str">
        <f>IFERROR(VLOOKUP($A14,Gabung!$E$7:$GQ$100,U$3,FALSE),"")</f>
        <v/>
      </c>
      <c r="V14" s="69" t="str">
        <f>IFERROR(VLOOKUP($A14,Gabung!$E$7:$GQ$100,V$3,FALSE),"")</f>
        <v/>
      </c>
      <c r="W14" s="69" t="str">
        <f>IFERROR(VLOOKUP($A14,Gabung!$E$7:$GQ$100,W$3,FALSE),"")</f>
        <v/>
      </c>
      <c r="X14" s="69" t="str">
        <f>IFERROR(VLOOKUP($A14,Gabung!$E$7:$GQ$100,X$3,FALSE),"")</f>
        <v/>
      </c>
      <c r="Y14" s="69" t="str">
        <f>IFERROR(VLOOKUP($A14,Gabung!$E$7:$GQ$100,Y$3,FALSE),"")</f>
        <v/>
      </c>
      <c r="Z14" s="69" t="str">
        <f>IFERROR(VLOOKUP($A14,Gabung!$E$7:$GQ$100,Z$3,FALSE),"")</f>
        <v/>
      </c>
      <c r="AA14" s="69" t="str">
        <f>IFERROR(VLOOKUP($A14,Gabung!$E$7:$GQ$100,AA$3,FALSE),"")</f>
        <v/>
      </c>
      <c r="AB14" s="69" t="str">
        <f>IFERROR(VLOOKUP($A14,Gabung!$E$7:$GQ$100,AB$3,FALSE),"")</f>
        <v/>
      </c>
      <c r="AC14" s="69" t="str">
        <f>IFERROR(VLOOKUP($A14,Gabung!$E$7:$GQ$100,AC$3,FALSE),"")</f>
        <v/>
      </c>
      <c r="AD14" s="69" t="str">
        <f>IFERROR(VLOOKUP($A14,Gabung!$E$7:$GQ$100,AD$3,FALSE),"")</f>
        <v/>
      </c>
      <c r="AE14" s="69" t="str">
        <f>IFERROR(VLOOKUP($A14,Gabung!$E$7:$GQ$100,AE$3,FALSE),"")</f>
        <v/>
      </c>
      <c r="AF14" s="69" t="str">
        <f>IFERROR(VLOOKUP($A14,Gabung!$E$7:$GQ$100,AF$3,FALSE),"")</f>
        <v/>
      </c>
      <c r="AG14" s="69" t="str">
        <f>IFERROR(VLOOKUP($A14,Gabung!$E$7:$GQ$100,AG$3,FALSE),"")</f>
        <v/>
      </c>
      <c r="AH14" s="69" t="str">
        <f>IFERROR(VLOOKUP($A14,Gabung!$E$7:$GQ$100,AH$3,FALSE),"")</f>
        <v/>
      </c>
      <c r="AI14" s="69" t="str">
        <f>IFERROR(VLOOKUP($A14,Gabung!$E$7:$GQ$100,AI$3,FALSE),"")</f>
        <v/>
      </c>
      <c r="AJ14" s="69" t="str">
        <f>IFERROR(VLOOKUP($A14,Gabung!$E$7:$GQ$100,AJ$3,FALSE),"")</f>
        <v/>
      </c>
      <c r="AK14" s="69" t="str">
        <f>IFERROR(VLOOKUP($A14,Gabung!$E$7:$GQ$100,AK$3,FALSE),"")</f>
        <v/>
      </c>
      <c r="AL14" s="69" t="str">
        <f>IFERROR(VLOOKUP($A14,Gabung!$E$7:$GQ$100,AL$3,FALSE),"")</f>
        <v/>
      </c>
      <c r="AM14" s="69" t="str">
        <f>IFERROR(VLOOKUP($A14,Gabung!$E$7:$GQ$100,AM$3,FALSE),"")</f>
        <v/>
      </c>
      <c r="AN14" s="69" t="str">
        <f>IFERROR(VLOOKUP($A14,Gabung!$E$7:$GQ$100,AN$3,FALSE),"")</f>
        <v/>
      </c>
      <c r="AO14" s="69" t="str">
        <f>IFERROR(VLOOKUP($A14,Gabung!$E$7:$GQ$100,AO$3,FALSE),"")</f>
        <v/>
      </c>
      <c r="AP14" s="69" t="str">
        <f>IFERROR(VLOOKUP($A14,Gabung!$E$7:$GQ$100,AP$3,FALSE),"")</f>
        <v/>
      </c>
      <c r="AQ14" s="69" t="str">
        <f>IFERROR(VLOOKUP($A14,Gabung!$E$7:$GQ$100,AQ$3,FALSE),"")</f>
        <v/>
      </c>
      <c r="AR14" s="69" t="str">
        <f>IFERROR(VLOOKUP($A14,Gabung!$E$7:$GQ$100,AR$3,FALSE),"")</f>
        <v/>
      </c>
      <c r="AS14" s="69" t="str">
        <f>IFERROR(VLOOKUP($A14,Gabung!$E$7:$GQ$100,AS$3,FALSE),"")</f>
        <v/>
      </c>
      <c r="AT14" s="69" t="str">
        <f>IFERROR(VLOOKUP($A14,Gabung!$E$7:$GQ$100,AT$3,FALSE),"")</f>
        <v/>
      </c>
      <c r="AU14" s="69" t="str">
        <f>IFERROR(VLOOKUP($A14,Gabung!$E$7:$GQ$100,AU$3,FALSE),"")</f>
        <v/>
      </c>
      <c r="AV14" s="69" t="str">
        <f>IFERROR(VLOOKUP($A14,Gabung!$E$7:$GQ$100,AV$3,FALSE),"")</f>
        <v/>
      </c>
      <c r="AW14" s="69" t="str">
        <f>IFERROR(VLOOKUP($A14,Gabung!$E$7:$GQ$100,AW$3,FALSE),"")</f>
        <v/>
      </c>
      <c r="AX14" s="69" t="str">
        <f>IFERROR(VLOOKUP($A14,Gabung!$E$7:$GQ$100,AX$3,FALSE),"")</f>
        <v/>
      </c>
      <c r="AY14" s="69" t="str">
        <f>IFERROR(VLOOKUP($A14,Gabung!$E$7:$GQ$100,AY$3,FALSE),"")</f>
        <v/>
      </c>
      <c r="AZ14" s="69" t="str">
        <f>IFERROR(VLOOKUP($A14,Gabung!$E$7:$GQ$100,AZ$3,FALSE),"")</f>
        <v/>
      </c>
      <c r="BA14" s="69" t="str">
        <f>IFERROR(VLOOKUP($A14,Gabung!$E$7:$GQ$100,BA$3,FALSE),"")</f>
        <v/>
      </c>
      <c r="BB14" s="69" t="str">
        <f>IFERROR(VLOOKUP($A14,Gabung!$E$7:$GQ$100,BB$3,FALSE),"")</f>
        <v/>
      </c>
      <c r="BC14" s="69" t="str">
        <f>IFERROR(VLOOKUP($A14,Gabung!$E$7:$GQ$100,BC$3,FALSE),"")</f>
        <v/>
      </c>
      <c r="BD14" s="69" t="str">
        <f>IFERROR(VLOOKUP($A14,Gabung!$E$7:$GQ$100,BD$3,FALSE),"")</f>
        <v/>
      </c>
      <c r="BE14" s="69" t="str">
        <f>IFERROR(VLOOKUP($A14,Gabung!$E$7:$GQ$100,BE$3,FALSE),"")</f>
        <v/>
      </c>
      <c r="BF14" s="69" t="str">
        <f>IFERROR(VLOOKUP($A14,Gabung!$E$7:$GQ$100,BF$3,FALSE),"")</f>
        <v/>
      </c>
      <c r="BG14" s="69" t="str">
        <f>IFERROR(VLOOKUP($A14,Gabung!$E$7:$GQ$100,BG$3,FALSE),"")</f>
        <v/>
      </c>
      <c r="BH14" s="69" t="str">
        <f>IFERROR(VLOOKUP($A14,Gabung!$E$7:$GQ$100,BH$3,FALSE),"")</f>
        <v/>
      </c>
      <c r="BI14" s="69" t="str">
        <f>IFERROR(VLOOKUP($A14,Gabung!$E$7:$GQ$100,BI$3,FALSE),"")</f>
        <v/>
      </c>
      <c r="BJ14" s="69" t="str">
        <f>IFERROR(VLOOKUP($A14,Gabung!$E$7:$GQ$100,BJ$3,FALSE),"")</f>
        <v/>
      </c>
      <c r="BK14" s="69" t="str">
        <f>IFERROR(VLOOKUP($A14,Gabung!$E$7:$GQ$100,BK$3,FALSE),"")</f>
        <v/>
      </c>
      <c r="BL14" s="69" t="str">
        <f>IFERROR(VLOOKUP($A14,Gabung!$E$7:$GQ$100,BL$3,FALSE),"")</f>
        <v/>
      </c>
      <c r="BM14" s="69" t="str">
        <f>IFERROR(VLOOKUP($A14,Gabung!$E$7:$GQ$100,BM$3,FALSE),"")</f>
        <v/>
      </c>
      <c r="BN14" s="69" t="str">
        <f>IFERROR(VLOOKUP($A14,Gabung!$E$7:$GQ$100,BN$3,FALSE),"")</f>
        <v/>
      </c>
      <c r="BO14" s="69" t="str">
        <f>IFERROR(VLOOKUP($A14,Gabung!$E$7:$GQ$100,BO$3,FALSE),"")</f>
        <v/>
      </c>
      <c r="BP14" s="69" t="str">
        <f>IFERROR(VLOOKUP($A14,Gabung!$E$7:$GQ$100,BP$3,FALSE),"")</f>
        <v/>
      </c>
      <c r="BQ14" s="69" t="str">
        <f>IFERROR(VLOOKUP($A14,Gabung!$E$7:$GQ$100,BQ$3,FALSE),"")</f>
        <v/>
      </c>
      <c r="BR14" s="69" t="str">
        <f>IFERROR(VLOOKUP($A14,Gabung!$E$7:$GQ$100,BR$3,FALSE),"")</f>
        <v/>
      </c>
      <c r="BS14" s="69" t="str">
        <f>IFERROR(VLOOKUP($A14,Gabung!$E$7:$GQ$100,BS$3,FALSE),"")</f>
        <v/>
      </c>
      <c r="BT14" s="69" t="str">
        <f>IFERROR(VLOOKUP($A14,Gabung!$E$7:$GQ$100,BT$3,FALSE),"")</f>
        <v/>
      </c>
      <c r="BU14" s="69" t="str">
        <f>IFERROR(VLOOKUP($A14,Gabung!$E$7:$GQ$100,BU$3,FALSE),"")</f>
        <v/>
      </c>
      <c r="BV14" s="69" t="str">
        <f>IFERROR(VLOOKUP($A14,Gabung!$E$7:$GQ$100,BV$3,FALSE),"")</f>
        <v/>
      </c>
      <c r="BW14" s="69" t="str">
        <f>IFERROR(VLOOKUP($A14,Gabung!$E$7:$GQ$100,BW$3,FALSE),"")</f>
        <v/>
      </c>
      <c r="BX14" s="69" t="str">
        <f>IFERROR(VLOOKUP($A14,Gabung!$E$7:$GQ$100,BX$3,FALSE),"")</f>
        <v/>
      </c>
      <c r="BY14" s="69" t="str">
        <f>IFERROR(VLOOKUP($A14,Gabung!$E$7:$GQ$100,BY$3,FALSE),"")</f>
        <v/>
      </c>
      <c r="BZ14" s="69" t="str">
        <f>IFERROR(VLOOKUP($A14,Gabung!$E$7:$GQ$100,BZ$3,FALSE),"")</f>
        <v/>
      </c>
      <c r="CA14" s="69" t="str">
        <f>IFERROR(VLOOKUP($A14,Gabung!$E$7:$GQ$100,CA$3,FALSE),"")</f>
        <v/>
      </c>
      <c r="CB14" s="69" t="str">
        <f>IFERROR(VLOOKUP($A14,Gabung!$E$7:$GQ$100,CB$3,FALSE),"")</f>
        <v/>
      </c>
      <c r="CC14" s="69" t="str">
        <f>IFERROR(VLOOKUP($A14,Gabung!$E$7:$GQ$100,CC$3,FALSE),"")</f>
        <v/>
      </c>
      <c r="CD14" s="69" t="str">
        <f>IFERROR(VLOOKUP($A14,Gabung!$E$7:$GQ$100,CD$3,FALSE),"")</f>
        <v/>
      </c>
      <c r="CE14" s="69" t="str">
        <f>IFERROR(VLOOKUP($A14,Gabung!$E$7:$GQ$100,CE$3,FALSE),"")</f>
        <v/>
      </c>
      <c r="CF14" s="69" t="str">
        <f>IFERROR(VLOOKUP($A14,Gabung!$E$7:$GQ$100,CF$3,FALSE),"")</f>
        <v/>
      </c>
      <c r="CG14" s="69" t="str">
        <f>IFERROR(VLOOKUP($A14,Gabung!$E$7:$GQ$100,CG$3,FALSE),"")</f>
        <v/>
      </c>
      <c r="CH14" s="69" t="str">
        <f>IFERROR(VLOOKUP($A14,Gabung!$E$7:$GQ$100,CH$3,FALSE),"")</f>
        <v/>
      </c>
      <c r="CI14" s="69" t="str">
        <f>IFERROR(VLOOKUP($A14,Gabung!$E$7:$GQ$100,CI$3,FALSE),"")</f>
        <v/>
      </c>
      <c r="CJ14" s="69" t="str">
        <f>IFERROR(VLOOKUP($A14,Gabung!$E$7:$GQ$100,CJ$3,FALSE),"")</f>
        <v/>
      </c>
      <c r="CK14" s="69" t="str">
        <f>IFERROR(VLOOKUP($A14,Gabung!$E$7:$GQ$100,CK$3,FALSE),"")</f>
        <v/>
      </c>
      <c r="CL14" s="69" t="str">
        <f>IFERROR(VLOOKUP($A14,Gabung!$E$7:$GQ$100,CL$3,FALSE),"")</f>
        <v/>
      </c>
      <c r="CM14" s="69" t="str">
        <f>IFERROR(VLOOKUP($A14,Gabung!$E$7:$GQ$100,CM$3,FALSE),"")</f>
        <v/>
      </c>
      <c r="CN14" s="69" t="str">
        <f>IFERROR(VLOOKUP($A14,Gabung!$E$7:$GQ$100,CN$3,FALSE),"")</f>
        <v/>
      </c>
      <c r="CO14" s="69" t="str">
        <f>IFERROR(VLOOKUP($A14,Gabung!$E$7:$GQ$100,CO$3,FALSE),"")</f>
        <v/>
      </c>
      <c r="CP14" s="69" t="str">
        <f>IFERROR(VLOOKUP($A14,Gabung!$E$7:$GQ$100,CP$3,FALSE),"")</f>
        <v/>
      </c>
      <c r="CQ14" s="69" t="str">
        <f>IFERROR(VLOOKUP($A14,Gabung!$E$7:$GQ$100,CQ$3,FALSE),"")</f>
        <v/>
      </c>
      <c r="CR14" s="69" t="str">
        <f>IFERROR(VLOOKUP($A14,Gabung!$E$7:$GQ$100,CR$3,FALSE),"")</f>
        <v/>
      </c>
      <c r="CS14" s="69" t="str">
        <f>IFERROR(VLOOKUP($A14,Gabung!$E$7:$GQ$100,CS$3,FALSE),"")</f>
        <v/>
      </c>
      <c r="CT14" s="69" t="str">
        <f>IFERROR(VLOOKUP($A14,Gabung!$E$7:$GQ$100,CT$3,FALSE),"")</f>
        <v/>
      </c>
      <c r="CU14" s="69" t="str">
        <f>IFERROR(VLOOKUP($A14,Gabung!$E$7:$GQ$100,CU$3,FALSE),"")</f>
        <v/>
      </c>
      <c r="CV14" s="69" t="str">
        <f>IFERROR(VLOOKUP($A14,Gabung!$E$7:$GQ$100,CV$3,FALSE),"")</f>
        <v/>
      </c>
      <c r="CW14" s="69" t="str">
        <f>IFERROR(VLOOKUP($A14,Gabung!$E$7:$GQ$100,CW$3,FALSE),"")</f>
        <v/>
      </c>
      <c r="CX14" s="69" t="str">
        <f>IFERROR(VLOOKUP($A14,Gabung!$E$7:$GQ$100,CX$3,FALSE),"")</f>
        <v/>
      </c>
      <c r="CY14" s="69" t="str">
        <f>IFERROR(VLOOKUP($A14,Gabung!$E$7:$GQ$100,CY$3,FALSE),"")</f>
        <v/>
      </c>
      <c r="CZ14" s="69" t="str">
        <f>IFERROR(VLOOKUP($A14,Gabung!$E$7:$GQ$100,CZ$3,FALSE),"")</f>
        <v/>
      </c>
      <c r="DA14" s="69" t="str">
        <f>IFERROR(VLOOKUP($A14,Gabung!$E$7:$GQ$100,DA$3,FALSE),"")</f>
        <v/>
      </c>
      <c r="DB14" s="69" t="str">
        <f>IFERROR(VLOOKUP($A14,Gabung!$E$7:$GQ$100,DB$3,FALSE),"")</f>
        <v/>
      </c>
      <c r="DC14" s="69" t="str">
        <f>IFERROR(VLOOKUP($A14,Gabung!$E$7:$GQ$100,DC$3,FALSE),"")</f>
        <v/>
      </c>
      <c r="DD14" s="69" t="str">
        <f>IFERROR(VLOOKUP($A14,Gabung!$E$7:$GQ$100,DD$3,FALSE),"")</f>
        <v/>
      </c>
      <c r="DE14" s="69" t="str">
        <f>IFERROR(VLOOKUP($A14,Gabung!$E$7:$GQ$100,DE$3,FALSE),"")</f>
        <v/>
      </c>
      <c r="DF14" s="69" t="str">
        <f>IFERROR(VLOOKUP($A14,Gabung!$E$7:$GQ$100,DF$3,FALSE),"")</f>
        <v/>
      </c>
      <c r="DG14" s="69" t="str">
        <f>IFERROR(VLOOKUP($A14,Gabung!$E$7:$GQ$100,DG$3,FALSE),"")</f>
        <v/>
      </c>
      <c r="DH14" s="69" t="str">
        <f>IFERROR(VLOOKUP($A14,Gabung!$E$7:$GQ$100,DH$3,FALSE),"")</f>
        <v/>
      </c>
      <c r="DI14" s="69" t="str">
        <f>IFERROR(VLOOKUP($A14,Gabung!$E$7:$GQ$100,DI$3,FALSE),"")</f>
        <v/>
      </c>
      <c r="DJ14" s="69" t="str">
        <f>IFERROR(VLOOKUP($A14,Gabung!$E$7:$GQ$100,DJ$3,FALSE),"")</f>
        <v/>
      </c>
      <c r="DK14" s="69" t="str">
        <f>IFERROR(VLOOKUP($A14,Gabung!$E$7:$GQ$100,DK$3,FALSE),"")</f>
        <v/>
      </c>
      <c r="DL14" s="69" t="str">
        <f>IFERROR(VLOOKUP($A14,Gabung!$E$7:$GQ$100,DL$3,FALSE),"")</f>
        <v/>
      </c>
      <c r="DM14" s="69" t="str">
        <f>IFERROR(VLOOKUP($A14,Gabung!$E$7:$GQ$100,DM$3,FALSE),"")</f>
        <v/>
      </c>
      <c r="DN14" s="69" t="str">
        <f>IFERROR(VLOOKUP($A14,Gabung!$E$7:$GQ$100,DN$3,FALSE),"")</f>
        <v/>
      </c>
      <c r="DO14" s="69" t="str">
        <f>IFERROR(VLOOKUP($A14,Gabung!$E$7:$GQ$100,DO$3,FALSE),"")</f>
        <v/>
      </c>
      <c r="DP14" s="69" t="str">
        <f>IFERROR(VLOOKUP($A14,Gabung!$E$7:$GQ$100,DP$3,FALSE),"")</f>
        <v/>
      </c>
      <c r="DQ14" s="69" t="str">
        <f>IFERROR(VLOOKUP($A14,Gabung!$E$7:$GQ$100,DQ$3,FALSE),"")</f>
        <v/>
      </c>
      <c r="DR14" s="69" t="str">
        <f>IFERROR(VLOOKUP($A14,Gabung!$E$7:$GQ$100,DR$3,FALSE),"")</f>
        <v/>
      </c>
      <c r="DS14" s="69" t="str">
        <f>IFERROR(VLOOKUP($A14,Gabung!$E$7:$GQ$100,DS$3,FALSE),"")</f>
        <v/>
      </c>
      <c r="DT14" s="69" t="str">
        <f>IFERROR(VLOOKUP($A14,Gabung!$E$7:$GQ$100,DT$3,FALSE),"")</f>
        <v/>
      </c>
      <c r="DU14" s="69" t="str">
        <f>IFERROR(VLOOKUP($A14,Gabung!$E$7:$GQ$100,DU$3,FALSE),"")</f>
        <v/>
      </c>
      <c r="DV14" s="69" t="str">
        <f>IFERROR(VLOOKUP($A14,Gabung!$E$7:$GQ$100,DV$3,FALSE),"")</f>
        <v/>
      </c>
      <c r="DW14" s="69" t="str">
        <f>IFERROR(VLOOKUP($A14,Gabung!$E$7:$GQ$100,DW$3,FALSE),"")</f>
        <v/>
      </c>
      <c r="DX14" s="69" t="str">
        <f>IFERROR(VLOOKUP($A14,Gabung!$E$7:$GQ$100,DX$3,FALSE),"")</f>
        <v/>
      </c>
      <c r="DY14" s="69" t="str">
        <f>IFERROR(VLOOKUP($A14,Gabung!$E$7:$GQ$100,DY$3,FALSE),"")</f>
        <v/>
      </c>
      <c r="DZ14" s="69" t="str">
        <f>IFERROR(VLOOKUP($A14,Gabung!$E$7:$GQ$100,DZ$3,FALSE),"")</f>
        <v/>
      </c>
      <c r="EA14" s="69" t="str">
        <f>IFERROR(VLOOKUP($A14,Gabung!$E$7:$GQ$100,EA$3,FALSE),"")</f>
        <v/>
      </c>
      <c r="EB14" s="69" t="str">
        <f>IFERROR(VLOOKUP($A14,Gabung!$E$7:$GQ$100,EB$3,FALSE),"")</f>
        <v/>
      </c>
      <c r="EC14" s="69" t="str">
        <f>IFERROR(VLOOKUP($A14,Gabung!$E$7:$GQ$100,EC$3,FALSE),"")</f>
        <v/>
      </c>
      <c r="ED14" s="69" t="str">
        <f>IFERROR(VLOOKUP($A14,Gabung!$E$7:$GQ$100,ED$3,FALSE),"")</f>
        <v/>
      </c>
      <c r="EE14" s="69" t="str">
        <f>IFERROR(VLOOKUP($A14,Gabung!$E$7:$GQ$100,EE$3,FALSE),"")</f>
        <v/>
      </c>
      <c r="EF14" s="69" t="str">
        <f>IFERROR(VLOOKUP($A14,Gabung!$E$7:$GQ$100,EF$3,FALSE),"")</f>
        <v/>
      </c>
      <c r="EG14" s="69" t="str">
        <f>IFERROR(VLOOKUP($A14,Gabung!$E$7:$GQ$100,EG$3,FALSE),"")</f>
        <v/>
      </c>
      <c r="EH14" s="69" t="str">
        <f>IFERROR(VLOOKUP($A14,Gabung!$E$7:$GQ$100,EH$3,FALSE),"")</f>
        <v/>
      </c>
      <c r="EI14" s="69" t="str">
        <f>IFERROR(VLOOKUP($A14,Gabung!$E$7:$GQ$100,EI$3,FALSE),"")</f>
        <v/>
      </c>
      <c r="EJ14" s="69" t="str">
        <f>IFERROR(VLOOKUP($A14,Gabung!$E$7:$GQ$100,EJ$3,FALSE),"")</f>
        <v/>
      </c>
      <c r="EK14" s="69" t="str">
        <f>IFERROR(VLOOKUP($A14,Gabung!$E$7:$GQ$100,EK$3,FALSE),"")</f>
        <v/>
      </c>
      <c r="EL14" s="69" t="str">
        <f>IFERROR(VLOOKUP($A14,Gabung!$E$7:$GQ$100,EL$3,FALSE),"")</f>
        <v/>
      </c>
      <c r="EM14" s="69" t="str">
        <f>IFERROR(VLOOKUP($A14,Gabung!$E$7:$GQ$100,EM$3,FALSE),"")</f>
        <v/>
      </c>
      <c r="EN14" s="69" t="str">
        <f>IFERROR(VLOOKUP($A14,Gabung!$E$7:$GQ$100,EN$3,FALSE),"")</f>
        <v/>
      </c>
      <c r="EO14" s="69" t="str">
        <f>IFERROR(VLOOKUP($A14,Gabung!$E$7:$GQ$100,EO$3,FALSE),"")</f>
        <v/>
      </c>
      <c r="EP14" s="69" t="str">
        <f>IFERROR(VLOOKUP($A14,Gabung!$E$7:$GQ$100,EP$3,FALSE),"")</f>
        <v/>
      </c>
      <c r="EQ14" s="69" t="str">
        <f>IFERROR(VLOOKUP($A14,Gabung!$E$7:$GQ$100,EQ$3,FALSE),"")</f>
        <v/>
      </c>
      <c r="ER14" s="69" t="str">
        <f>IFERROR(VLOOKUP($A14,Gabung!$E$7:$GQ$100,ER$3,FALSE),"")</f>
        <v/>
      </c>
      <c r="ES14" s="69" t="str">
        <f>IFERROR(VLOOKUP($A14,Gabung!$E$7:$GQ$100,ES$3,FALSE),"")</f>
        <v/>
      </c>
      <c r="ET14" s="69" t="str">
        <f>IFERROR(VLOOKUP($A14,Gabung!$E$7:$GQ$100,ET$3,FALSE),"")</f>
        <v/>
      </c>
      <c r="EU14" s="69" t="str">
        <f>IFERROR(VLOOKUP($A14,Gabung!$E$7:$GQ$100,EU$3,FALSE),"")</f>
        <v/>
      </c>
      <c r="EV14" s="69" t="str">
        <f>IFERROR(VLOOKUP($A14,Gabung!$E$7:$GQ$100,EV$3,FALSE),"")</f>
        <v/>
      </c>
      <c r="EW14" s="69" t="str">
        <f>IFERROR(VLOOKUP($A14,Gabung!$E$7:$GQ$100,EW$3,FALSE),"")</f>
        <v/>
      </c>
      <c r="EX14" s="69" t="str">
        <f>IFERROR(VLOOKUP($A14,Gabung!$E$7:$GQ$100,EX$3,FALSE),"")</f>
        <v/>
      </c>
      <c r="EY14" s="69" t="str">
        <f>IFERROR(VLOOKUP($A14,Gabung!$E$7:$GQ$100,EY$3,FALSE),"")</f>
        <v/>
      </c>
      <c r="EZ14" s="69" t="str">
        <f>IFERROR(VLOOKUP($A14,Gabung!$E$7:$GQ$100,EZ$3,FALSE),"")</f>
        <v/>
      </c>
      <c r="FA14" s="69" t="str">
        <f>IFERROR(VLOOKUP($A14,Gabung!$E$7:$GQ$100,FA$3,FALSE),"")</f>
        <v/>
      </c>
      <c r="FB14" s="69" t="str">
        <f>IFERROR(VLOOKUP($A14,Gabung!$E$7:$GQ$100,FB$3,FALSE),"")</f>
        <v/>
      </c>
      <c r="FC14" s="69" t="str">
        <f>IFERROR(VLOOKUP($A14,Gabung!$E$7:$GQ$100,FC$3,FALSE),"")</f>
        <v/>
      </c>
      <c r="FD14" s="69" t="str">
        <f>IFERROR(VLOOKUP($A14,Gabung!$E$7:$GQ$100,FD$3,FALSE),"")</f>
        <v/>
      </c>
      <c r="FE14" s="69" t="str">
        <f>IFERROR(VLOOKUP($A14,Gabung!$E$7:$GQ$100,FE$3,FALSE),"")</f>
        <v/>
      </c>
      <c r="FF14" s="69" t="str">
        <f>IFERROR(VLOOKUP($A14,Gabung!$E$7:$GQ$100,FF$3,FALSE),"")</f>
        <v/>
      </c>
      <c r="FG14" s="69" t="str">
        <f>IFERROR(VLOOKUP($A14,Gabung!$E$7:$GQ$100,FG$3,FALSE),"")</f>
        <v/>
      </c>
      <c r="FH14" s="69" t="str">
        <f>IFERROR(VLOOKUP($A14,Gabung!$E$7:$GQ$100,FH$3,FALSE),"")</f>
        <v/>
      </c>
      <c r="FI14" s="69" t="str">
        <f>IFERROR(VLOOKUP($A14,Gabung!$E$7:$GQ$100,FI$3,FALSE),"")</f>
        <v/>
      </c>
      <c r="FJ14" s="69" t="str">
        <f>IFERROR(VLOOKUP($A14,Gabung!$E$7:$GQ$100,FJ$3,FALSE),"")</f>
        <v/>
      </c>
      <c r="FK14" s="69" t="str">
        <f>IFERROR(VLOOKUP($A14,Gabung!$E$7:$GQ$100,FK$3,FALSE),"")</f>
        <v/>
      </c>
      <c r="FL14" s="69" t="str">
        <f>IFERROR(VLOOKUP($A14,Gabung!$E$7:$GQ$100,FL$3,FALSE),"")</f>
        <v/>
      </c>
      <c r="FM14" s="69" t="str">
        <f>IFERROR(VLOOKUP($A14,Gabung!$E$7:$GQ$100,FM$3,FALSE),"")</f>
        <v/>
      </c>
      <c r="FN14" s="69" t="str">
        <f>IFERROR(VLOOKUP($A14,Gabung!$E$7:$GQ$100,FN$3,FALSE),"")</f>
        <v/>
      </c>
      <c r="FO14" s="69" t="str">
        <f>IFERROR(VLOOKUP($A14,Gabung!$E$7:$GQ$100,FO$3,FALSE),"")</f>
        <v/>
      </c>
      <c r="FP14" s="69" t="str">
        <f>IFERROR(VLOOKUP($A14,Gabung!$E$7:$GQ$100,FP$3,FALSE),"")</f>
        <v/>
      </c>
      <c r="FQ14" s="69" t="str">
        <f>IFERROR(VLOOKUP($A14,Gabung!$E$7:$GQ$100,FQ$3,FALSE),"")</f>
        <v/>
      </c>
      <c r="FR14" s="69" t="str">
        <f>IFERROR(VLOOKUP($A14,Gabung!$E$7:$GQ$100,FR$3,FALSE),"")</f>
        <v/>
      </c>
      <c r="FS14" s="69" t="str">
        <f>IFERROR(VLOOKUP($A14,Gabung!$E$7:$GQ$100,FS$3,FALSE),"")</f>
        <v/>
      </c>
      <c r="FT14" s="69" t="str">
        <f>IFERROR(VLOOKUP($A14,Gabung!$E$7:$GQ$100,FT$3,FALSE),"")</f>
        <v/>
      </c>
      <c r="FU14" s="69" t="str">
        <f>IFERROR(VLOOKUP($A14,Gabung!$E$7:$GQ$100,FU$3,FALSE),"")</f>
        <v/>
      </c>
      <c r="FV14" s="69" t="str">
        <f>IFERROR(VLOOKUP($A14,Gabung!$E$7:$GQ$100,FV$3,FALSE),"")</f>
        <v/>
      </c>
      <c r="FW14" s="69" t="str">
        <f>IFERROR(VLOOKUP($A14,Gabung!$E$7:$GQ$100,FW$3,FALSE),"")</f>
        <v/>
      </c>
      <c r="FX14" s="69" t="str">
        <f>IFERROR(VLOOKUP($A14,Gabung!$E$7:$GQ$100,FX$3,FALSE),"")</f>
        <v/>
      </c>
      <c r="FY14" s="69" t="str">
        <f>IFERROR(VLOOKUP($A14,Gabung!$E$7:$GQ$100,FY$3,FALSE),"")</f>
        <v/>
      </c>
      <c r="FZ14" s="69" t="str">
        <f>IFERROR(VLOOKUP($A14,Gabung!$E$7:$GQ$100,FZ$3,FALSE),"")</f>
        <v/>
      </c>
      <c r="GA14" s="69" t="str">
        <f>IFERROR(VLOOKUP($A14,Gabung!$E$7:$GQ$100,GA$3,FALSE),"")</f>
        <v/>
      </c>
      <c r="GB14" s="69" t="str">
        <f>IFERROR(VLOOKUP($A14,Gabung!$E$7:$GQ$100,GB$3,FALSE),"")</f>
        <v/>
      </c>
      <c r="GC14" s="69" t="str">
        <f>IFERROR(VLOOKUP($A14,Gabung!$E$7:$GQ$100,GC$3,FALSE),"")</f>
        <v/>
      </c>
      <c r="GD14" s="69" t="str">
        <f>IFERROR(VLOOKUP($A14,Gabung!$E$7:$GQ$100,GD$3,FALSE),"")</f>
        <v/>
      </c>
      <c r="GE14" s="69" t="str">
        <f>IFERROR(VLOOKUP($A14,Gabung!$E$7:$GQ$100,GE$3,FALSE),"")</f>
        <v/>
      </c>
      <c r="GF14" s="69" t="str">
        <f>IFERROR(VLOOKUP($A14,Gabung!$E$7:$GQ$100,GF$3,FALSE),"")</f>
        <v/>
      </c>
      <c r="GG14" s="69" t="str">
        <f>IFERROR(VLOOKUP($A14,Gabung!$E$7:$GQ$100,GG$3,FALSE),"")</f>
        <v/>
      </c>
      <c r="GH14" s="69" t="str">
        <f>IFERROR(VLOOKUP($A14,Gabung!$E$7:$GQ$100,GH$3,FALSE),"")</f>
        <v/>
      </c>
      <c r="GI14" s="69" t="str">
        <f>IFERROR(VLOOKUP($A14,Gabung!$E$7:$GQ$100,GI$3,FALSE),"")</f>
        <v/>
      </c>
      <c r="GJ14" s="69" t="str">
        <f>IFERROR(VLOOKUP($A14,Gabung!$E$7:$GQ$100,GJ$3,FALSE),"")</f>
        <v/>
      </c>
      <c r="GK14" s="69" t="str">
        <f>IFERROR(VLOOKUP($A14,Gabung!$E$7:$GQ$100,GK$3,FALSE),"")</f>
        <v/>
      </c>
      <c r="GL14" s="69" t="str">
        <f>IFERROR(VLOOKUP($A14,Gabung!$E$7:$GQ$100,GL$3,FALSE),"")</f>
        <v/>
      </c>
      <c r="GM14" s="69" t="str">
        <f>IFERROR(VLOOKUP($A14,Gabung!$E$7:$GQ$100,GM$3,FALSE),"")</f>
        <v/>
      </c>
      <c r="GN14" s="69" t="str">
        <f>IFERROR(VLOOKUP($A14,Gabung!$E$7:$GQ$100,GN$3,FALSE),"")</f>
        <v/>
      </c>
      <c r="GO14" s="69" t="str">
        <f>IFERROR(VLOOKUP($A14,Gabung!$E$7:$GQ$100,GO$3,FALSE),"")</f>
        <v/>
      </c>
      <c r="GP14" s="69" t="str">
        <f>IFERROR(VLOOKUP($A14,Gabung!$E$7:$GQ$100,GP$3,FALSE),"")</f>
        <v/>
      </c>
      <c r="GQ14" s="69" t="str">
        <f>IFERROR(VLOOKUP($A14,Gabung!$E$7:$GQ$100,GQ$3,FALSE),"")</f>
        <v/>
      </c>
      <c r="GR14" s="69" t="str">
        <f>IFERROR(VLOOKUP($A14,Gabung!$E$7:$GQ$100,GR$3,FALSE),"")</f>
        <v/>
      </c>
      <c r="GS14" s="69" t="str">
        <f>IFERROR(VLOOKUP($A14,Gabung!$E$7:$GQ$100,GS$3,FALSE),"")</f>
        <v/>
      </c>
      <c r="GT14" s="69" t="str">
        <f>IFERROR(VLOOKUP($A14,Gabung!$E$7:$GQ$100,GT$3,FALSE),"")</f>
        <v/>
      </c>
      <c r="GU14" s="69" t="str">
        <f>IFERROR(VLOOKUP($A14,Gabung!$E$7:$GQ$100,GU$3,FALSE),"")</f>
        <v/>
      </c>
      <c r="GV14" s="69" t="str">
        <f>IFERROR(VLOOKUP($A14,Gabung!$E$7:$GQ$100,GV$3,FALSE),"")</f>
        <v/>
      </c>
      <c r="GW14" s="69" t="str">
        <f>IFERROR(VLOOKUP($A14,Gabung!$E$7:$GQ$100,GW$3,FALSE),"")</f>
        <v/>
      </c>
      <c r="GX14" s="69" t="str">
        <f>IFERROR(VLOOKUP($A14,Gabung!$E$7:$GQ$100,GX$3,FALSE),"")</f>
        <v/>
      </c>
      <c r="GY14" s="69" t="str">
        <f>IFERROR(VLOOKUP($A14,Gabung!$E$7:$GQ$100,GY$3,FALSE),"")</f>
        <v/>
      </c>
      <c r="GZ14" s="69" t="str">
        <f>IFERROR(VLOOKUP($A14,Gabung!$E$7:$GQ$100,GZ$3,FALSE),"")</f>
        <v/>
      </c>
      <c r="HA14" s="69" t="str">
        <f>IFERROR(VLOOKUP($A14,Gabung!$E$7:$GQ$100,HA$3,FALSE),"")</f>
        <v/>
      </c>
      <c r="HB14" s="69" t="str">
        <f>IFERROR(VLOOKUP($A14,Gabung!$E$7:$GQ$100,HB$3,FALSE),"")</f>
        <v/>
      </c>
      <c r="HC14" s="69" t="str">
        <f>IFERROR(VLOOKUP($A14,Gabung!$E$7:$GQ$100,HC$3,FALSE),"")</f>
        <v/>
      </c>
      <c r="HD14" s="69" t="str">
        <f>IFERROR(VLOOKUP($A14,Gabung!$E$7:$GQ$100,HD$3,FALSE),"")</f>
        <v/>
      </c>
      <c r="HE14" s="69" t="str">
        <f>IFERROR(VLOOKUP($A14,Gabung!$E$7:$GQ$100,HE$3,FALSE),"")</f>
        <v/>
      </c>
    </row>
    <row r="15" spans="1:213" x14ac:dyDescent="0.35">
      <c r="A15" s="10">
        <v>9</v>
      </c>
      <c r="B15" s="11" t="s">
        <v>33</v>
      </c>
      <c r="C15" s="10">
        <v>1</v>
      </c>
      <c r="D15" s="10" t="s">
        <v>24</v>
      </c>
      <c r="E15" s="69">
        <f>IFERROR(VLOOKUP($A15,Gabung!$E$7:$GQ$100,E$3,FALSE),"")</f>
        <v>12000</v>
      </c>
      <c r="F15" s="69">
        <f>IFERROR(VLOOKUP($A15,Gabung!$E$7:$GQ$100,F$3,FALSE),"")</f>
        <v>12000</v>
      </c>
      <c r="G15" s="69">
        <f>IFERROR(VLOOKUP($A15,Gabung!$E$7:$GQ$100,G$3,FALSE),"")</f>
        <v>12000</v>
      </c>
      <c r="H15" s="69">
        <f>IFERROR(VLOOKUP($A15,Gabung!$E$7:$GQ$100,H$3,FALSE),"")</f>
        <v>12000</v>
      </c>
      <c r="I15" s="69">
        <f>IFERROR(VLOOKUP($A15,Gabung!$E$7:$GQ$100,I$3,FALSE),"")</f>
        <v>12000</v>
      </c>
      <c r="J15" s="69">
        <f>IFERROR(VLOOKUP($A15,Gabung!$E$7:$GQ$100,J$3,FALSE),"")</f>
        <v>12000</v>
      </c>
      <c r="K15" s="69">
        <f>IFERROR(VLOOKUP($A15,Gabung!$E$7:$GQ$100,K$3,FALSE),"")</f>
        <v>12000</v>
      </c>
      <c r="L15" s="69">
        <f>IFERROR(VLOOKUP($A15,Gabung!$E$7:$GQ$100,L$3,FALSE),"")</f>
        <v>12000</v>
      </c>
      <c r="M15" s="69">
        <f>IFERROR(VLOOKUP($A15,Gabung!$E$7:$GQ$100,M$3,FALSE),"")</f>
        <v>12000</v>
      </c>
      <c r="N15" s="69">
        <f>IFERROR(VLOOKUP($A15,Gabung!$E$7:$GQ$100,N$3,FALSE),"")</f>
        <v>12000</v>
      </c>
      <c r="O15" s="69">
        <f>IFERROR(VLOOKUP($A15,Gabung!$E$7:$GQ$100,O$3,FALSE),"")</f>
        <v>12000</v>
      </c>
      <c r="P15" s="69">
        <f>IFERROR(VLOOKUP($A15,Gabung!$E$7:$GQ$100,P$3,FALSE),"")</f>
        <v>12000</v>
      </c>
      <c r="Q15" s="69">
        <f>IFERROR(VLOOKUP($A15,Gabung!$E$7:$GQ$100,Q$3,FALSE),"")</f>
        <v>12000</v>
      </c>
      <c r="R15" s="69">
        <f>IFERROR(VLOOKUP($A15,Gabung!$E$7:$GQ$100,R$3,FALSE),"")</f>
        <v>12000</v>
      </c>
      <c r="S15" s="69">
        <f>IFERROR(VLOOKUP($A15,Gabung!$E$7:$GQ$100,S$3,FALSE),"")</f>
        <v>12000</v>
      </c>
      <c r="T15" s="69">
        <f>IFERROR(VLOOKUP($A15,Gabung!$E$7:$GQ$100,T$3,FALSE),"")</f>
        <v>12000</v>
      </c>
      <c r="U15" s="69">
        <f>IFERROR(VLOOKUP($A15,Gabung!$E$7:$GQ$100,U$3,FALSE),"")</f>
        <v>12000</v>
      </c>
      <c r="V15" s="69">
        <f>IFERROR(VLOOKUP($A15,Gabung!$E$7:$GQ$100,V$3,FALSE),"")</f>
        <v>12000</v>
      </c>
      <c r="W15" s="69">
        <f>IFERROR(VLOOKUP($A15,Gabung!$E$7:$GQ$100,W$3,FALSE),"")</f>
        <v>12000</v>
      </c>
      <c r="X15" s="69">
        <f>IFERROR(VLOOKUP($A15,Gabung!$E$7:$GQ$100,X$3,FALSE),"")</f>
        <v>12000</v>
      </c>
      <c r="Y15" s="69">
        <f>IFERROR(VLOOKUP($A15,Gabung!$E$7:$GQ$100,Y$3,FALSE),"")</f>
        <v>12000</v>
      </c>
      <c r="Z15" s="69">
        <f>IFERROR(VLOOKUP($A15,Gabung!$E$7:$GQ$100,Z$3,FALSE),"")</f>
        <v>12000</v>
      </c>
      <c r="AA15" s="69">
        <f>IFERROR(VLOOKUP($A15,Gabung!$E$7:$GQ$100,AA$3,FALSE),"")</f>
        <v>12000</v>
      </c>
      <c r="AB15" s="69">
        <f>IFERROR(VLOOKUP($A15,Gabung!$E$7:$GQ$100,AB$3,FALSE),"")</f>
        <v>12000</v>
      </c>
      <c r="AC15" s="69">
        <f>IFERROR(VLOOKUP($A15,Gabung!$E$7:$GQ$100,AC$3,FALSE),"")</f>
        <v>12000</v>
      </c>
      <c r="AD15" s="69">
        <f>IFERROR(VLOOKUP($A15,Gabung!$E$7:$GQ$100,AD$3,FALSE),"")</f>
        <v>12000</v>
      </c>
      <c r="AE15" s="69">
        <f>IFERROR(VLOOKUP($A15,Gabung!$E$7:$GQ$100,AE$3,FALSE),"")</f>
        <v>12000</v>
      </c>
      <c r="AF15" s="69">
        <f>IFERROR(VLOOKUP($A15,Gabung!$E$7:$GQ$100,AF$3,FALSE),"")</f>
        <v>12000</v>
      </c>
      <c r="AG15" s="69">
        <f>IFERROR(VLOOKUP($A15,Gabung!$E$7:$GQ$100,AG$3,FALSE),"")</f>
        <v>12000</v>
      </c>
      <c r="AH15" s="69">
        <f>IFERROR(VLOOKUP($A15,Gabung!$E$7:$GQ$100,AH$3,FALSE),"")</f>
        <v>12000</v>
      </c>
      <c r="AI15" s="69">
        <f>IFERROR(VLOOKUP($A15,Gabung!$E$7:$GQ$100,AI$3,FALSE),"")</f>
        <v>12000</v>
      </c>
      <c r="AJ15" s="69">
        <f>IFERROR(VLOOKUP($A15,Gabung!$E$7:$GQ$100,AJ$3,FALSE),"")</f>
        <v>12000</v>
      </c>
      <c r="AK15" s="69">
        <f>IFERROR(VLOOKUP($A15,Gabung!$E$7:$GQ$100,AK$3,FALSE),"")</f>
        <v>12000</v>
      </c>
      <c r="AL15" s="69">
        <f>IFERROR(VLOOKUP($A15,Gabung!$E$7:$GQ$100,AL$3,FALSE),"")</f>
        <v>12000</v>
      </c>
      <c r="AM15" s="69">
        <f>IFERROR(VLOOKUP($A15,Gabung!$E$7:$GQ$100,AM$3,FALSE),"")</f>
        <v>12000</v>
      </c>
      <c r="AN15" s="69">
        <f>IFERROR(VLOOKUP($A15,Gabung!$E$7:$GQ$100,AN$3,FALSE),"")</f>
        <v>12000</v>
      </c>
      <c r="AO15" s="69">
        <f>IFERROR(VLOOKUP($A15,Gabung!$E$7:$GQ$100,AO$3,FALSE),"")</f>
        <v>12000</v>
      </c>
      <c r="AP15" s="69">
        <f>IFERROR(VLOOKUP($A15,Gabung!$E$7:$GQ$100,AP$3,FALSE),"")</f>
        <v>12000</v>
      </c>
      <c r="AQ15" s="69">
        <f>IFERROR(VLOOKUP($A15,Gabung!$E$7:$GQ$100,AQ$3,FALSE),"")</f>
        <v>12000</v>
      </c>
      <c r="AR15" s="69">
        <f>IFERROR(VLOOKUP($A15,Gabung!$E$7:$GQ$100,AR$3,FALSE),"")</f>
        <v>12000</v>
      </c>
      <c r="AS15" s="69">
        <f>IFERROR(VLOOKUP($A15,Gabung!$E$7:$GQ$100,AS$3,FALSE),"")</f>
        <v>12000</v>
      </c>
      <c r="AT15" s="69">
        <f>IFERROR(VLOOKUP($A15,Gabung!$E$7:$GQ$100,AT$3,FALSE),"")</f>
        <v>12000</v>
      </c>
      <c r="AU15" s="69">
        <f>IFERROR(VLOOKUP($A15,Gabung!$E$7:$GQ$100,AU$3,FALSE),"")</f>
        <v>12000</v>
      </c>
      <c r="AV15" s="69">
        <f>IFERROR(VLOOKUP($A15,Gabung!$E$7:$GQ$100,AV$3,FALSE),"")</f>
        <v>12000</v>
      </c>
      <c r="AW15" s="69">
        <f>IFERROR(VLOOKUP($A15,Gabung!$E$7:$GQ$100,AW$3,FALSE),"")</f>
        <v>12000</v>
      </c>
      <c r="AX15" s="69">
        <f>IFERROR(VLOOKUP($A15,Gabung!$E$7:$GQ$100,AX$3,FALSE),"")</f>
        <v>12000</v>
      </c>
      <c r="AY15" s="69">
        <f>IFERROR(VLOOKUP($A15,Gabung!$E$7:$GQ$100,AY$3,FALSE),"")</f>
        <v>12000</v>
      </c>
      <c r="AZ15" s="69">
        <f>IFERROR(VLOOKUP($A15,Gabung!$E$7:$GQ$100,AZ$3,FALSE),"")</f>
        <v>12000</v>
      </c>
      <c r="BA15" s="69">
        <f>IFERROR(VLOOKUP($A15,Gabung!$E$7:$GQ$100,BA$3,FALSE),"")</f>
        <v>12000</v>
      </c>
      <c r="BB15" s="69">
        <f>IFERROR(VLOOKUP($A15,Gabung!$E$7:$GQ$100,BB$3,FALSE),"")</f>
        <v>12000</v>
      </c>
      <c r="BC15" s="69">
        <f>IFERROR(VLOOKUP($A15,Gabung!$E$7:$GQ$100,BC$3,FALSE),"")</f>
        <v>12000</v>
      </c>
      <c r="BD15" s="69">
        <f>IFERROR(VLOOKUP($A15,Gabung!$E$7:$GQ$100,BD$3,FALSE),"")</f>
        <v>12000</v>
      </c>
      <c r="BE15" s="69">
        <f>IFERROR(VLOOKUP($A15,Gabung!$E$7:$GQ$100,BE$3,FALSE),"")</f>
        <v>12000</v>
      </c>
      <c r="BF15" s="69">
        <f>IFERROR(VLOOKUP($A15,Gabung!$E$7:$GQ$100,BF$3,FALSE),"")</f>
        <v>11200</v>
      </c>
      <c r="BG15" s="69">
        <f>IFERROR(VLOOKUP($A15,Gabung!$E$7:$GQ$100,BG$3,FALSE),"")</f>
        <v>11000</v>
      </c>
      <c r="BH15" s="69">
        <f>IFERROR(VLOOKUP($A15,Gabung!$E$7:$GQ$100,BH$3,FALSE),"")</f>
        <v>11000</v>
      </c>
      <c r="BI15" s="69">
        <f>IFERROR(VLOOKUP($A15,Gabung!$E$7:$GQ$100,BI$3,FALSE),"")</f>
        <v>11000</v>
      </c>
      <c r="BJ15" s="69">
        <f>IFERROR(VLOOKUP($A15,Gabung!$E$7:$GQ$100,BJ$3,FALSE),"")</f>
        <v>11000</v>
      </c>
      <c r="BK15" s="69">
        <f>IFERROR(VLOOKUP($A15,Gabung!$E$7:$GQ$100,BK$3,FALSE),"")</f>
        <v>11000</v>
      </c>
      <c r="BL15" s="69">
        <f>IFERROR(VLOOKUP($A15,Gabung!$E$7:$GQ$100,BL$3,FALSE),"")</f>
        <v>11000</v>
      </c>
      <c r="BM15" s="69">
        <f>IFERROR(VLOOKUP($A15,Gabung!$E$7:$GQ$100,BM$3,FALSE),"")</f>
        <v>11000</v>
      </c>
      <c r="BN15" s="69">
        <f>IFERROR(VLOOKUP($A15,Gabung!$E$7:$GQ$100,BN$3,FALSE),"")</f>
        <v>11000</v>
      </c>
      <c r="BO15" s="69">
        <f>IFERROR(VLOOKUP($A15,Gabung!$E$7:$GQ$100,BO$3,FALSE),"")</f>
        <v>11125</v>
      </c>
      <c r="BP15" s="69">
        <f>IFERROR(VLOOKUP($A15,Gabung!$E$7:$GQ$100,BP$3,FALSE),"")</f>
        <v>11500</v>
      </c>
      <c r="BQ15" s="69">
        <f>IFERROR(VLOOKUP($A15,Gabung!$E$7:$GQ$100,BQ$3,FALSE),"")</f>
        <v>11500</v>
      </c>
      <c r="BR15" s="69">
        <f>IFERROR(VLOOKUP($A15,Gabung!$E$7:$GQ$100,BR$3,FALSE),"")</f>
        <v>11375</v>
      </c>
      <c r="BS15" s="69">
        <f>IFERROR(VLOOKUP($A15,Gabung!$E$7:$GQ$100,BS$3,FALSE),"")</f>
        <v>11500</v>
      </c>
      <c r="BT15" s="69">
        <f>IFERROR(VLOOKUP($A15,Gabung!$E$7:$GQ$100,BT$3,FALSE),"")</f>
        <v>11500</v>
      </c>
      <c r="BU15" s="69">
        <f>IFERROR(VLOOKUP($A15,Gabung!$E$7:$GQ$100,BU$3,FALSE),"")</f>
        <v>11500</v>
      </c>
      <c r="BV15" s="69">
        <f>IFERROR(VLOOKUP($A15,Gabung!$E$7:$GQ$100,BV$3,FALSE),"")</f>
        <v>11500</v>
      </c>
      <c r="BW15" s="69">
        <f>IFERROR(VLOOKUP($A15,Gabung!$E$7:$GQ$100,BW$3,FALSE),"")</f>
        <v>0</v>
      </c>
      <c r="BX15" s="69">
        <f>IFERROR(VLOOKUP($A15,Gabung!$E$7:$GQ$100,BX$3,FALSE),"")</f>
        <v>13000</v>
      </c>
      <c r="BY15" s="69">
        <f>IFERROR(VLOOKUP($A15,Gabung!$E$7:$GQ$100,BY$3,FALSE),"")</f>
        <v>13000</v>
      </c>
      <c r="BZ15" s="69">
        <f>IFERROR(VLOOKUP($A15,Gabung!$E$7:$GQ$100,BZ$3,FALSE),"")</f>
        <v>13000</v>
      </c>
      <c r="CA15" s="69">
        <f>IFERROR(VLOOKUP($A15,Gabung!$E$7:$GQ$100,CA$3,FALSE),"")</f>
        <v>13000</v>
      </c>
      <c r="CB15" s="69">
        <f>IFERROR(VLOOKUP($A15,Gabung!$E$7:$GQ$100,CB$3,FALSE),"")</f>
        <v>13000</v>
      </c>
      <c r="CC15" s="69">
        <f>IFERROR(VLOOKUP($A15,Gabung!$E$7:$GQ$100,CC$3,FALSE),"")</f>
        <v>13000</v>
      </c>
      <c r="CD15" s="69">
        <f>IFERROR(VLOOKUP($A15,Gabung!$E$7:$GQ$100,CD$3,FALSE),"")</f>
        <v>13100</v>
      </c>
      <c r="CE15" s="69">
        <f>IFERROR(VLOOKUP($A15,Gabung!$E$7:$GQ$100,CE$3,FALSE),"")</f>
        <v>13800</v>
      </c>
      <c r="CF15" s="69">
        <f>IFERROR(VLOOKUP($A15,Gabung!$E$7:$GQ$100,CF$3,FALSE),"")</f>
        <v>0</v>
      </c>
      <c r="CG15" s="69">
        <f>IFERROR(VLOOKUP($A15,Gabung!$E$7:$GQ$100,CG$3,FALSE),"")</f>
        <v>0</v>
      </c>
      <c r="CH15" s="69">
        <f>IFERROR(VLOOKUP($A15,Gabung!$E$7:$GQ$100,CH$3,FALSE),"")</f>
        <v>0</v>
      </c>
      <c r="CI15" s="69">
        <f>IFERROR(VLOOKUP($A15,Gabung!$E$7:$GQ$100,CI$3,FALSE),"")</f>
        <v>0</v>
      </c>
      <c r="CJ15" s="69">
        <f>IFERROR(VLOOKUP($A15,Gabung!$E$7:$GQ$100,CJ$3,FALSE),"")</f>
        <v>13000</v>
      </c>
      <c r="CK15" s="69">
        <f>IFERROR(VLOOKUP($A15,Gabung!$E$7:$GQ$100,CK$3,FALSE),"")</f>
        <v>13000</v>
      </c>
      <c r="CL15" s="69">
        <f>IFERROR(VLOOKUP($A15,Gabung!$E$7:$GQ$100,CL$3,FALSE),"")</f>
        <v>13000</v>
      </c>
      <c r="CM15" s="69">
        <f>IFERROR(VLOOKUP($A15,Gabung!$E$7:$GQ$100,CM$3,FALSE),"")</f>
        <v>13000</v>
      </c>
      <c r="CN15" s="69">
        <f>IFERROR(VLOOKUP($A15,Gabung!$E$7:$GQ$100,CN$3,FALSE),"")</f>
        <v>13000</v>
      </c>
      <c r="CO15" s="69">
        <f>IFERROR(VLOOKUP($A15,Gabung!$E$7:$GQ$100,CO$3,FALSE),"")</f>
        <v>13000</v>
      </c>
      <c r="CP15" s="69">
        <f>IFERROR(VLOOKUP($A15,Gabung!$E$7:$GQ$100,CP$3,FALSE),"")</f>
        <v>13000</v>
      </c>
      <c r="CQ15" s="69">
        <f>IFERROR(VLOOKUP($A15,Gabung!$E$7:$GQ$100,CQ$3,FALSE),"")</f>
        <v>13000</v>
      </c>
      <c r="CR15" s="69">
        <f>IFERROR(VLOOKUP($A15,Gabung!$E$7:$GQ$100,CR$3,FALSE),"")</f>
        <v>13083.333333333334</v>
      </c>
      <c r="CS15" s="69">
        <f>IFERROR(VLOOKUP($A15,Gabung!$E$7:$GQ$100,CS$3,FALSE),"")</f>
        <v>13000</v>
      </c>
      <c r="CT15" s="69">
        <f>IFERROR(VLOOKUP($A15,Gabung!$E$7:$GQ$100,CT$3,FALSE),"")</f>
        <v>13000</v>
      </c>
      <c r="CU15" s="69">
        <f>IFERROR(VLOOKUP($A15,Gabung!$E$7:$GQ$100,CU$3,FALSE),"")</f>
        <v>13000</v>
      </c>
      <c r="CV15" s="69">
        <f>IFERROR(VLOOKUP($A15,Gabung!$E$7:$GQ$100,CV$3,FALSE),"")</f>
        <v>13000</v>
      </c>
      <c r="CW15" s="69">
        <f>IFERROR(VLOOKUP($A15,Gabung!$E$7:$GQ$100,CW$3,FALSE),"")</f>
        <v>13000</v>
      </c>
      <c r="CX15" s="69">
        <f>IFERROR(VLOOKUP($A15,Gabung!$E$7:$GQ$100,CX$3,FALSE),"")</f>
        <v>13000</v>
      </c>
      <c r="CY15" s="69">
        <f>IFERROR(VLOOKUP($A15,Gabung!$E$7:$GQ$100,CY$3,FALSE),"")</f>
        <v>13000</v>
      </c>
      <c r="CZ15" s="69">
        <f>IFERROR(VLOOKUP($A15,Gabung!$E$7:$GQ$100,CZ$3,FALSE),"")</f>
        <v>13000</v>
      </c>
      <c r="DA15" s="69">
        <f>IFERROR(VLOOKUP($A15,Gabung!$E$7:$GQ$100,DA$3,FALSE),"")</f>
        <v>13000</v>
      </c>
      <c r="DB15" s="69">
        <f>IFERROR(VLOOKUP($A15,Gabung!$E$7:$GQ$100,DB$3,FALSE),"")</f>
        <v>13100</v>
      </c>
      <c r="DC15" s="69">
        <f>IFERROR(VLOOKUP($A15,Gabung!$E$7:$GQ$100,DC$3,FALSE),"")</f>
        <v>13000</v>
      </c>
      <c r="DD15" s="69">
        <f>IFERROR(VLOOKUP($A15,Gabung!$E$7:$GQ$100,DD$3,FALSE),"")</f>
        <v>12850</v>
      </c>
      <c r="DE15" s="69">
        <f>IFERROR(VLOOKUP($A15,Gabung!$E$7:$GQ$100,DE$3,FALSE),"")</f>
        <v>13000</v>
      </c>
      <c r="DF15" s="69">
        <f>IFERROR(VLOOKUP($A15,Gabung!$E$7:$GQ$100,DF$3,FALSE),"")</f>
        <v>11500</v>
      </c>
      <c r="DG15" s="69">
        <f>IFERROR(VLOOKUP($A15,Gabung!$E$7:$GQ$100,DG$3,FALSE),"")</f>
        <v>11500</v>
      </c>
      <c r="DH15" s="69">
        <f>IFERROR(VLOOKUP($A15,Gabung!$E$7:$GQ$100,DH$3,FALSE),"")</f>
        <v>11500</v>
      </c>
      <c r="DI15" s="69">
        <f>IFERROR(VLOOKUP($A15,Gabung!$E$7:$GQ$100,DI$3,FALSE),"")</f>
        <v>11500</v>
      </c>
      <c r="DJ15" s="69">
        <f>IFERROR(VLOOKUP($A15,Gabung!$E$7:$GQ$100,DJ$3,FALSE),"")</f>
        <v>11900</v>
      </c>
      <c r="DK15" s="69">
        <f>IFERROR(VLOOKUP($A15,Gabung!$E$7:$GQ$100,DK$3,FALSE),"")</f>
        <v>12000</v>
      </c>
      <c r="DL15" s="69">
        <f>IFERROR(VLOOKUP($A15,Gabung!$E$7:$GQ$100,DL$3,FALSE),"")</f>
        <v>11500</v>
      </c>
      <c r="DM15" s="69">
        <f>IFERROR(VLOOKUP($A15,Gabung!$E$7:$GQ$100,DM$3,FALSE),"")</f>
        <v>12000</v>
      </c>
      <c r="DN15" s="69">
        <f>IFERROR(VLOOKUP($A15,Gabung!$E$7:$GQ$100,DN$3,FALSE),"")</f>
        <v>12000</v>
      </c>
      <c r="DO15" s="69">
        <f>IFERROR(VLOOKUP($A15,Gabung!$E$7:$GQ$100,DO$3,FALSE),"")</f>
        <v>12000</v>
      </c>
      <c r="DP15" s="69">
        <f>IFERROR(VLOOKUP($A15,Gabung!$E$7:$GQ$100,DP$3,FALSE),"")</f>
        <v>12000</v>
      </c>
      <c r="DQ15" s="69">
        <f>IFERROR(VLOOKUP($A15,Gabung!$E$7:$GQ$100,DQ$3,FALSE),"")</f>
        <v>12000</v>
      </c>
      <c r="DR15" s="69">
        <f>IFERROR(VLOOKUP($A15,Gabung!$E$7:$GQ$100,DR$3,FALSE),"")</f>
        <v>12000</v>
      </c>
      <c r="DS15" s="69">
        <f>IFERROR(VLOOKUP($A15,Gabung!$E$7:$GQ$100,DS$3,FALSE),"")</f>
        <v>12000</v>
      </c>
      <c r="DT15" s="69">
        <f>IFERROR(VLOOKUP($A15,Gabung!$E$7:$GQ$100,DT$3,FALSE),"")</f>
        <v>12000</v>
      </c>
      <c r="DU15" s="69">
        <f>IFERROR(VLOOKUP($A15,Gabung!$E$7:$GQ$100,DU$3,FALSE),"")</f>
        <v>12000</v>
      </c>
      <c r="DV15" s="69">
        <f>IFERROR(VLOOKUP($A15,Gabung!$E$7:$GQ$100,DV$3,FALSE),"")</f>
        <v>12000</v>
      </c>
      <c r="DW15" s="69">
        <f>IFERROR(VLOOKUP($A15,Gabung!$E$7:$GQ$100,DW$3,FALSE),"")</f>
        <v>12000</v>
      </c>
      <c r="DX15" s="69">
        <f>IFERROR(VLOOKUP($A15,Gabung!$E$7:$GQ$100,DX$3,FALSE),"")</f>
        <v>12000</v>
      </c>
      <c r="DY15" s="69">
        <f>IFERROR(VLOOKUP($A15,Gabung!$E$7:$GQ$100,DY$3,FALSE),"")</f>
        <v>12000</v>
      </c>
      <c r="DZ15" s="69">
        <f>IFERROR(VLOOKUP($A15,Gabung!$E$7:$GQ$100,DZ$3,FALSE),"")</f>
        <v>-12000</v>
      </c>
      <c r="EA15" s="69">
        <f>IFERROR(VLOOKUP($A15,Gabung!$E$7:$GQ$100,EA$3,FALSE),"")</f>
        <v>12000</v>
      </c>
      <c r="EB15" s="69">
        <f>IFERROR(VLOOKUP($A15,Gabung!$E$7:$GQ$100,EB$3,FALSE),"")</f>
        <v>12000</v>
      </c>
      <c r="EC15" s="69">
        <f>IFERROR(VLOOKUP($A15,Gabung!$E$7:$GQ$100,EC$3,FALSE),"")</f>
        <v>12000</v>
      </c>
      <c r="ED15" s="69">
        <f>IFERROR(VLOOKUP($A15,Gabung!$E$7:$GQ$100,ED$3,FALSE),"")</f>
        <v>12000</v>
      </c>
      <c r="EE15" s="69">
        <f>IFERROR(VLOOKUP($A15,Gabung!$E$7:$GQ$100,EE$3,FALSE),"")</f>
        <v>12000</v>
      </c>
      <c r="EF15" s="69">
        <f>IFERROR(VLOOKUP($A15,Gabung!$E$7:$GQ$100,EF$3,FALSE),"")</f>
        <v>12000</v>
      </c>
      <c r="EG15" s="69">
        <f>IFERROR(VLOOKUP($A15,Gabung!$E$7:$GQ$100,EG$3,FALSE),"")</f>
        <v>12000</v>
      </c>
      <c r="EH15" s="69">
        <f>IFERROR(VLOOKUP($A15,Gabung!$E$7:$GQ$100,EH$3,FALSE),"")</f>
        <v>12000</v>
      </c>
      <c r="EI15" s="69">
        <f>IFERROR(VLOOKUP($A15,Gabung!$E$7:$GQ$100,EI$3,FALSE),"")</f>
        <v>12000</v>
      </c>
      <c r="EJ15" s="69">
        <f>IFERROR(VLOOKUP($A15,Gabung!$E$7:$GQ$100,EJ$3,FALSE),"")</f>
        <v>12000</v>
      </c>
      <c r="EK15" s="69">
        <f>IFERROR(VLOOKUP($A15,Gabung!$E$7:$GQ$100,EK$3,FALSE),"")</f>
        <v>12000</v>
      </c>
      <c r="EL15" s="69">
        <f>IFERROR(VLOOKUP($A15,Gabung!$E$7:$GQ$100,EL$3,FALSE),"")</f>
        <v>12000</v>
      </c>
      <c r="EM15" s="69">
        <f>IFERROR(VLOOKUP($A15,Gabung!$E$7:$GQ$100,EM$3,FALSE),"")</f>
        <v>12000</v>
      </c>
      <c r="EN15" s="69">
        <f>IFERROR(VLOOKUP($A15,Gabung!$E$7:$GQ$100,EN$3,FALSE),"")</f>
        <v>12000</v>
      </c>
      <c r="EO15" s="69">
        <f>IFERROR(VLOOKUP($A15,Gabung!$E$7:$GQ$100,EO$3,FALSE),"")</f>
        <v>12000</v>
      </c>
      <c r="EP15" s="69">
        <f>IFERROR(VLOOKUP($A15,Gabung!$E$7:$GQ$100,EP$3,FALSE),"")</f>
        <v>12000</v>
      </c>
      <c r="EQ15" s="69">
        <f>IFERROR(VLOOKUP($A15,Gabung!$E$7:$GQ$100,EQ$3,FALSE),"")</f>
        <v>12000</v>
      </c>
      <c r="ER15" s="69">
        <f>IFERROR(VLOOKUP($A15,Gabung!$E$7:$GQ$100,ER$3,FALSE),"")</f>
        <v>13000</v>
      </c>
      <c r="ES15" s="69">
        <f>IFERROR(VLOOKUP($A15,Gabung!$E$7:$GQ$100,ES$3,FALSE),"")</f>
        <v>13000</v>
      </c>
      <c r="ET15" s="69">
        <f>IFERROR(VLOOKUP($A15,Gabung!$E$7:$GQ$100,ET$3,FALSE),"")</f>
        <v>13500</v>
      </c>
      <c r="EU15" s="69">
        <f>IFERROR(VLOOKUP($A15,Gabung!$E$7:$GQ$100,EU$3,FALSE),"")</f>
        <v>13500</v>
      </c>
      <c r="EV15" s="69">
        <f>IFERROR(VLOOKUP($A15,Gabung!$E$7:$GQ$100,EV$3,FALSE),"")</f>
        <v>13500</v>
      </c>
      <c r="EW15" s="69">
        <f>IFERROR(VLOOKUP($A15,Gabung!$E$7:$GQ$100,EW$3,FALSE),"")</f>
        <v>13500</v>
      </c>
      <c r="EX15" s="69">
        <f>IFERROR(VLOOKUP($A15,Gabung!$E$7:$GQ$100,EX$3,FALSE),"")</f>
        <v>13500</v>
      </c>
      <c r="EY15" s="69">
        <f>IFERROR(VLOOKUP($A15,Gabung!$E$7:$GQ$100,EY$3,FALSE),"")</f>
        <v>13500</v>
      </c>
      <c r="EZ15" s="69">
        <f>IFERROR(VLOOKUP($A15,Gabung!$E$7:$GQ$100,EZ$3,FALSE),"")</f>
        <v>13500</v>
      </c>
      <c r="FA15" s="69">
        <f>IFERROR(VLOOKUP($A15,Gabung!$E$7:$GQ$100,FA$3,FALSE),"")</f>
        <v>13500</v>
      </c>
      <c r="FB15" s="69">
        <f>IFERROR(VLOOKUP($A15,Gabung!$E$7:$GQ$100,FB$3,FALSE),"")</f>
        <v>13500</v>
      </c>
      <c r="FC15" s="69">
        <f>IFERROR(VLOOKUP($A15,Gabung!$E$7:$GQ$100,FC$3,FALSE),"")</f>
        <v>13500</v>
      </c>
      <c r="FD15" s="69">
        <f>IFERROR(VLOOKUP($A15,Gabung!$E$7:$GQ$100,FD$3,FALSE),"")</f>
        <v>13500</v>
      </c>
      <c r="FE15" s="69">
        <f>IFERROR(VLOOKUP($A15,Gabung!$E$7:$GQ$100,FE$3,FALSE),"")</f>
        <v>13500</v>
      </c>
      <c r="FF15" s="69">
        <f>IFERROR(VLOOKUP($A15,Gabung!$E$7:$GQ$100,FF$3,FALSE),"")</f>
        <v>13500</v>
      </c>
      <c r="FG15" s="69">
        <f>IFERROR(VLOOKUP($A15,Gabung!$E$7:$GQ$100,FG$3,FALSE),"")</f>
        <v>13500</v>
      </c>
      <c r="FH15" s="69">
        <f>IFERROR(VLOOKUP($A15,Gabung!$E$7:$GQ$100,FH$3,FALSE),"")</f>
        <v>13500</v>
      </c>
      <c r="FI15" s="69">
        <f>IFERROR(VLOOKUP($A15,Gabung!$E$7:$GQ$100,FI$3,FALSE),"")</f>
        <v>13500</v>
      </c>
      <c r="FJ15" s="69">
        <f>IFERROR(VLOOKUP($A15,Gabung!$E$7:$GQ$100,FJ$3,FALSE),"")</f>
        <v>13500</v>
      </c>
      <c r="FK15" s="69">
        <f>IFERROR(VLOOKUP($A15,Gabung!$E$7:$GQ$100,FK$3,FALSE),"")</f>
        <v>14100</v>
      </c>
      <c r="FL15" s="69">
        <f>IFERROR(VLOOKUP($A15,Gabung!$E$7:$GQ$100,FL$3,FALSE),"")</f>
        <v>14500</v>
      </c>
      <c r="FM15" s="69">
        <f>IFERROR(VLOOKUP($A15,Gabung!$E$7:$GQ$100,FM$3,FALSE),"")</f>
        <v>14500</v>
      </c>
      <c r="FN15" s="69">
        <f>IFERROR(VLOOKUP($A15,Gabung!$E$7:$GQ$100,FN$3,FALSE),"")</f>
        <v>14500</v>
      </c>
      <c r="FO15" s="69">
        <f>IFERROR(VLOOKUP($A15,Gabung!$E$7:$GQ$100,FO$3,FALSE),"")</f>
        <v>13600</v>
      </c>
      <c r="FP15" s="69">
        <f>IFERROR(VLOOKUP($A15,Gabung!$E$7:$GQ$100,FP$3,FALSE),"")</f>
        <v>13000</v>
      </c>
      <c r="FQ15" s="69">
        <f>IFERROR(VLOOKUP($A15,Gabung!$E$7:$GQ$100,FQ$3,FALSE),"")</f>
        <v>13000</v>
      </c>
      <c r="FR15" s="69">
        <f>IFERROR(VLOOKUP($A15,Gabung!$E$7:$GQ$100,FR$3,FALSE),"")</f>
        <v>13000</v>
      </c>
      <c r="FS15" s="69">
        <f>IFERROR(VLOOKUP($A15,Gabung!$E$7:$GQ$100,FS$3,FALSE),"")</f>
        <v>13000</v>
      </c>
      <c r="FT15" s="69">
        <f>IFERROR(VLOOKUP($A15,Gabung!$E$7:$GQ$100,FT$3,FALSE),"")</f>
        <v>13000</v>
      </c>
      <c r="FU15" s="69">
        <f>IFERROR(VLOOKUP($A15,Gabung!$E$7:$GQ$100,FU$3,FALSE),"")</f>
        <v>13000</v>
      </c>
      <c r="FV15" s="69">
        <f>IFERROR(VLOOKUP($A15,Gabung!$E$7:$GQ$100,FV$3,FALSE),"")</f>
        <v>13000</v>
      </c>
      <c r="FW15" s="69">
        <f>IFERROR(VLOOKUP($A15,Gabung!$E$7:$GQ$100,FW$3,FALSE),"")</f>
        <v>13000</v>
      </c>
      <c r="FX15" s="69">
        <f>IFERROR(VLOOKUP($A15,Gabung!$E$7:$GQ$100,FX$3,FALSE),"")</f>
        <v>13000</v>
      </c>
      <c r="FY15" s="69">
        <f>IFERROR(VLOOKUP($A15,Gabung!$E$7:$GQ$100,FY$3,FALSE),"")</f>
        <v>13000</v>
      </c>
      <c r="FZ15" s="69">
        <f>IFERROR(VLOOKUP($A15,Gabung!$E$7:$GQ$100,FZ$3,FALSE),"")</f>
        <v>13000</v>
      </c>
      <c r="GA15" s="69">
        <f>IFERROR(VLOOKUP($A15,Gabung!$E$7:$GQ$100,GA$3,FALSE),"")</f>
        <v>13000</v>
      </c>
      <c r="GB15" s="69">
        <f>IFERROR(VLOOKUP($A15,Gabung!$E$7:$GQ$100,GB$3,FALSE),"")</f>
        <v>13000</v>
      </c>
      <c r="GC15" s="69">
        <f>IFERROR(VLOOKUP($A15,Gabung!$E$7:$GQ$100,GC$3,FALSE),"")</f>
        <v>13000</v>
      </c>
      <c r="GD15" s="69">
        <f>IFERROR(VLOOKUP($A15,Gabung!$E$7:$GQ$100,GD$3,FALSE),"")</f>
        <v>13000</v>
      </c>
      <c r="GE15" s="69">
        <f>IFERROR(VLOOKUP($A15,Gabung!$E$7:$GQ$100,GE$3,FALSE),"")</f>
        <v>13000</v>
      </c>
      <c r="GF15" s="69">
        <f>IFERROR(VLOOKUP($A15,Gabung!$E$7:$GQ$100,GF$3,FALSE),"")</f>
        <v>13000</v>
      </c>
      <c r="GG15" s="69">
        <f>IFERROR(VLOOKUP($A15,Gabung!$E$7:$GQ$100,GG$3,FALSE),"")</f>
        <v>13000</v>
      </c>
      <c r="GH15" s="69">
        <f>IFERROR(VLOOKUP($A15,Gabung!$E$7:$GQ$100,GH$3,FALSE),"")</f>
        <v>13000</v>
      </c>
      <c r="GI15" s="69">
        <f>IFERROR(VLOOKUP($A15,Gabung!$E$7:$GQ$100,GI$3,FALSE),"")</f>
        <v>13000</v>
      </c>
      <c r="GJ15" s="69">
        <f>IFERROR(VLOOKUP($A15,Gabung!$E$7:$GQ$100,GJ$3,FALSE),"")</f>
        <v>0</v>
      </c>
      <c r="GK15" s="69">
        <f>IFERROR(VLOOKUP($A15,Gabung!$E$7:$GQ$100,GK$3,FALSE),"")</f>
        <v>0</v>
      </c>
      <c r="GL15" s="69">
        <f>IFERROR(VLOOKUP($A15,Gabung!$E$7:$GQ$100,GL$3,FALSE),"")</f>
        <v>0</v>
      </c>
      <c r="GM15" s="69">
        <f>IFERROR(VLOOKUP($A15,Gabung!$E$7:$GQ$100,GM$3,FALSE),"")</f>
        <v>0</v>
      </c>
      <c r="GN15" s="69" t="str">
        <f>IFERROR(VLOOKUP($A15,Gabung!$E$7:$GQ$100,GN$3,FALSE),"")</f>
        <v/>
      </c>
      <c r="GO15" s="69" t="str">
        <f>IFERROR(VLOOKUP($A15,Gabung!$E$7:$GQ$100,GO$3,FALSE),"")</f>
        <v/>
      </c>
      <c r="GP15" s="69" t="str">
        <f>IFERROR(VLOOKUP($A15,Gabung!$E$7:$GQ$100,GP$3,FALSE),"")</f>
        <v/>
      </c>
      <c r="GQ15" s="69" t="str">
        <f>IFERROR(VLOOKUP($A15,Gabung!$E$7:$GQ$100,GQ$3,FALSE),"")</f>
        <v/>
      </c>
      <c r="GR15" s="69" t="str">
        <f>IFERROR(VLOOKUP($A15,Gabung!$E$7:$GQ$100,GR$3,FALSE),"")</f>
        <v/>
      </c>
      <c r="GS15" s="69" t="str">
        <f>IFERROR(VLOOKUP($A15,Gabung!$E$7:$GQ$100,GS$3,FALSE),"")</f>
        <v/>
      </c>
      <c r="GT15" s="69" t="str">
        <f>IFERROR(VLOOKUP($A15,Gabung!$E$7:$GQ$100,GT$3,FALSE),"")</f>
        <v/>
      </c>
      <c r="GU15" s="69" t="str">
        <f>IFERROR(VLOOKUP($A15,Gabung!$E$7:$GQ$100,GU$3,FALSE),"")</f>
        <v/>
      </c>
      <c r="GV15" s="69" t="str">
        <f>IFERROR(VLOOKUP($A15,Gabung!$E$7:$GQ$100,GV$3,FALSE),"")</f>
        <v/>
      </c>
      <c r="GW15" s="69" t="str">
        <f>IFERROR(VLOOKUP($A15,Gabung!$E$7:$GQ$100,GW$3,FALSE),"")</f>
        <v/>
      </c>
      <c r="GX15" s="69" t="str">
        <f>IFERROR(VLOOKUP($A15,Gabung!$E$7:$GQ$100,GX$3,FALSE),"")</f>
        <v/>
      </c>
      <c r="GY15" s="69" t="str">
        <f>IFERROR(VLOOKUP($A15,Gabung!$E$7:$GQ$100,GY$3,FALSE),"")</f>
        <v/>
      </c>
      <c r="GZ15" s="69" t="str">
        <f>IFERROR(VLOOKUP($A15,Gabung!$E$7:$GQ$100,GZ$3,FALSE),"")</f>
        <v/>
      </c>
      <c r="HA15" s="69" t="str">
        <f>IFERROR(VLOOKUP($A15,Gabung!$E$7:$GQ$100,HA$3,FALSE),"")</f>
        <v/>
      </c>
      <c r="HB15" s="69" t="str">
        <f>IFERROR(VLOOKUP($A15,Gabung!$E$7:$GQ$100,HB$3,FALSE),"")</f>
        <v/>
      </c>
      <c r="HC15" s="69" t="str">
        <f>IFERROR(VLOOKUP($A15,Gabung!$E$7:$GQ$100,HC$3,FALSE),"")</f>
        <v/>
      </c>
      <c r="HD15" s="69" t="str">
        <f>IFERROR(VLOOKUP($A15,Gabung!$E$7:$GQ$100,HD$3,FALSE),"")</f>
        <v/>
      </c>
      <c r="HE15" s="69" t="str">
        <f>IFERROR(VLOOKUP($A15,Gabung!$E$7:$GQ$100,HE$3,FALSE),"")</f>
        <v/>
      </c>
    </row>
    <row r="16" spans="1:213" x14ac:dyDescent="0.35">
      <c r="A16" s="10">
        <v>10</v>
      </c>
      <c r="B16" s="11" t="s">
        <v>34</v>
      </c>
      <c r="C16" s="10">
        <v>1</v>
      </c>
      <c r="D16" s="10" t="s">
        <v>24</v>
      </c>
      <c r="E16" s="69">
        <f>IFERROR(VLOOKUP($A16,Gabung!$E$7:$GQ$100,E$3,FALSE),"")</f>
        <v>13000</v>
      </c>
      <c r="F16" s="69">
        <f>IFERROR(VLOOKUP($A16,Gabung!$E$7:$GQ$100,F$3,FALSE),"")</f>
        <v>13000</v>
      </c>
      <c r="G16" s="69">
        <f>IFERROR(VLOOKUP($A16,Gabung!$E$7:$GQ$100,G$3,FALSE),"")</f>
        <v>13000</v>
      </c>
      <c r="H16" s="69">
        <f>IFERROR(VLOOKUP($A16,Gabung!$E$7:$GQ$100,H$3,FALSE),"")</f>
        <v>13000</v>
      </c>
      <c r="I16" s="69">
        <f>IFERROR(VLOOKUP($A16,Gabung!$E$7:$GQ$100,I$3,FALSE),"")</f>
        <v>13000</v>
      </c>
      <c r="J16" s="69">
        <f>IFERROR(VLOOKUP($A16,Gabung!$E$7:$GQ$100,J$3,FALSE),"")</f>
        <v>13000</v>
      </c>
      <c r="K16" s="69">
        <f>IFERROR(VLOOKUP($A16,Gabung!$E$7:$GQ$100,K$3,FALSE),"")</f>
        <v>13000</v>
      </c>
      <c r="L16" s="69">
        <f>IFERROR(VLOOKUP($A16,Gabung!$E$7:$GQ$100,L$3,FALSE),"")</f>
        <v>13000</v>
      </c>
      <c r="M16" s="69">
        <f>IFERROR(VLOOKUP($A16,Gabung!$E$7:$GQ$100,M$3,FALSE),"")</f>
        <v>13000</v>
      </c>
      <c r="N16" s="69">
        <f>IFERROR(VLOOKUP($A16,Gabung!$E$7:$GQ$100,N$3,FALSE),"")</f>
        <v>13000</v>
      </c>
      <c r="O16" s="69">
        <f>IFERROR(VLOOKUP($A16,Gabung!$E$7:$GQ$100,O$3,FALSE),"")</f>
        <v>13000</v>
      </c>
      <c r="P16" s="69">
        <f>IFERROR(VLOOKUP($A16,Gabung!$E$7:$GQ$100,P$3,FALSE),"")</f>
        <v>13000</v>
      </c>
      <c r="Q16" s="69">
        <f>IFERROR(VLOOKUP($A16,Gabung!$E$7:$GQ$100,Q$3,FALSE),"")</f>
        <v>13000</v>
      </c>
      <c r="R16" s="69">
        <f>IFERROR(VLOOKUP($A16,Gabung!$E$7:$GQ$100,R$3,FALSE),"")</f>
        <v>13000</v>
      </c>
      <c r="S16" s="69">
        <f>IFERROR(VLOOKUP($A16,Gabung!$E$7:$GQ$100,S$3,FALSE),"")</f>
        <v>13000</v>
      </c>
      <c r="T16" s="69">
        <f>IFERROR(VLOOKUP($A16,Gabung!$E$7:$GQ$100,T$3,FALSE),"")</f>
        <v>13000</v>
      </c>
      <c r="U16" s="69">
        <f>IFERROR(VLOOKUP($A16,Gabung!$E$7:$GQ$100,U$3,FALSE),"")</f>
        <v>13000</v>
      </c>
      <c r="V16" s="69">
        <f>IFERROR(VLOOKUP($A16,Gabung!$E$7:$GQ$100,V$3,FALSE),"")</f>
        <v>13000</v>
      </c>
      <c r="W16" s="69">
        <f>IFERROR(VLOOKUP($A16,Gabung!$E$7:$GQ$100,W$3,FALSE),"")</f>
        <v>13000</v>
      </c>
      <c r="X16" s="69">
        <f>IFERROR(VLOOKUP($A16,Gabung!$E$7:$GQ$100,X$3,FALSE),"")</f>
        <v>13000</v>
      </c>
      <c r="Y16" s="69">
        <f>IFERROR(VLOOKUP($A16,Gabung!$E$7:$GQ$100,Y$3,FALSE),"")</f>
        <v>13000</v>
      </c>
      <c r="Z16" s="69">
        <f>IFERROR(VLOOKUP($A16,Gabung!$E$7:$GQ$100,Z$3,FALSE),"")</f>
        <v>13000</v>
      </c>
      <c r="AA16" s="69">
        <f>IFERROR(VLOOKUP($A16,Gabung!$E$7:$GQ$100,AA$3,FALSE),"")</f>
        <v>13000</v>
      </c>
      <c r="AB16" s="69">
        <f>IFERROR(VLOOKUP($A16,Gabung!$E$7:$GQ$100,AB$3,FALSE),"")</f>
        <v>13000</v>
      </c>
      <c r="AC16" s="69">
        <f>IFERROR(VLOOKUP($A16,Gabung!$E$7:$GQ$100,AC$3,FALSE),"")</f>
        <v>13000</v>
      </c>
      <c r="AD16" s="69">
        <f>IFERROR(VLOOKUP($A16,Gabung!$E$7:$GQ$100,AD$3,FALSE),"")</f>
        <v>13000</v>
      </c>
      <c r="AE16" s="69">
        <f>IFERROR(VLOOKUP($A16,Gabung!$E$7:$GQ$100,AE$3,FALSE),"")</f>
        <v>13000</v>
      </c>
      <c r="AF16" s="69">
        <f>IFERROR(VLOOKUP($A16,Gabung!$E$7:$GQ$100,AF$3,FALSE),"")</f>
        <v>13000</v>
      </c>
      <c r="AG16" s="69">
        <f>IFERROR(VLOOKUP($A16,Gabung!$E$7:$GQ$100,AG$3,FALSE),"")</f>
        <v>13000</v>
      </c>
      <c r="AH16" s="69">
        <f>IFERROR(VLOOKUP($A16,Gabung!$E$7:$GQ$100,AH$3,FALSE),"")</f>
        <v>13000</v>
      </c>
      <c r="AI16" s="69">
        <f>IFERROR(VLOOKUP($A16,Gabung!$E$7:$GQ$100,AI$3,FALSE),"")</f>
        <v>13000</v>
      </c>
      <c r="AJ16" s="69">
        <f>IFERROR(VLOOKUP($A16,Gabung!$E$7:$GQ$100,AJ$3,FALSE),"")</f>
        <v>13000</v>
      </c>
      <c r="AK16" s="69">
        <f>IFERROR(VLOOKUP($A16,Gabung!$E$7:$GQ$100,AK$3,FALSE),"")</f>
        <v>13000</v>
      </c>
      <c r="AL16" s="69">
        <f>IFERROR(VLOOKUP($A16,Gabung!$E$7:$GQ$100,AL$3,FALSE),"")</f>
        <v>13000</v>
      </c>
      <c r="AM16" s="69">
        <f>IFERROR(VLOOKUP($A16,Gabung!$E$7:$GQ$100,AM$3,FALSE),"")</f>
        <v>13000</v>
      </c>
      <c r="AN16" s="69">
        <f>IFERROR(VLOOKUP($A16,Gabung!$E$7:$GQ$100,AN$3,FALSE),"")</f>
        <v>13000</v>
      </c>
      <c r="AO16" s="69">
        <f>IFERROR(VLOOKUP($A16,Gabung!$E$7:$GQ$100,AO$3,FALSE),"")</f>
        <v>13000</v>
      </c>
      <c r="AP16" s="69">
        <f>IFERROR(VLOOKUP($A16,Gabung!$E$7:$GQ$100,AP$3,FALSE),"")</f>
        <v>13000</v>
      </c>
      <c r="AQ16" s="69">
        <f>IFERROR(VLOOKUP($A16,Gabung!$E$7:$GQ$100,AQ$3,FALSE),"")</f>
        <v>13000</v>
      </c>
      <c r="AR16" s="69">
        <f>IFERROR(VLOOKUP($A16,Gabung!$E$7:$GQ$100,AR$3,FALSE),"")</f>
        <v>13000</v>
      </c>
      <c r="AS16" s="69">
        <f>IFERROR(VLOOKUP($A16,Gabung!$E$7:$GQ$100,AS$3,FALSE),"")</f>
        <v>13000</v>
      </c>
      <c r="AT16" s="69">
        <f>IFERROR(VLOOKUP($A16,Gabung!$E$7:$GQ$100,AT$3,FALSE),"")</f>
        <v>13000</v>
      </c>
      <c r="AU16" s="69">
        <f>IFERROR(VLOOKUP($A16,Gabung!$E$7:$GQ$100,AU$3,FALSE),"")</f>
        <v>13000</v>
      </c>
      <c r="AV16" s="69">
        <f>IFERROR(VLOOKUP($A16,Gabung!$E$7:$GQ$100,AV$3,FALSE),"")</f>
        <v>13000</v>
      </c>
      <c r="AW16" s="69">
        <f>IFERROR(VLOOKUP($A16,Gabung!$E$7:$GQ$100,AW$3,FALSE),"")</f>
        <v>13000</v>
      </c>
      <c r="AX16" s="69">
        <f>IFERROR(VLOOKUP($A16,Gabung!$E$7:$GQ$100,AX$3,FALSE),"")</f>
        <v>13000</v>
      </c>
      <c r="AY16" s="69">
        <f>IFERROR(VLOOKUP($A16,Gabung!$E$7:$GQ$100,AY$3,FALSE),"")</f>
        <v>13000</v>
      </c>
      <c r="AZ16" s="69">
        <f>IFERROR(VLOOKUP($A16,Gabung!$E$7:$GQ$100,AZ$3,FALSE),"")</f>
        <v>13000</v>
      </c>
      <c r="BA16" s="69">
        <f>IFERROR(VLOOKUP($A16,Gabung!$E$7:$GQ$100,BA$3,FALSE),"")</f>
        <v>13000</v>
      </c>
      <c r="BB16" s="69">
        <f>IFERROR(VLOOKUP($A16,Gabung!$E$7:$GQ$100,BB$3,FALSE),"")</f>
        <v>13000</v>
      </c>
      <c r="BC16" s="69">
        <f>IFERROR(VLOOKUP($A16,Gabung!$E$7:$GQ$100,BC$3,FALSE),"")</f>
        <v>13000</v>
      </c>
      <c r="BD16" s="69">
        <f>IFERROR(VLOOKUP($A16,Gabung!$E$7:$GQ$100,BD$3,FALSE),"")</f>
        <v>13000</v>
      </c>
      <c r="BE16" s="69">
        <f>IFERROR(VLOOKUP($A16,Gabung!$E$7:$GQ$100,BE$3,FALSE),"")</f>
        <v>13000</v>
      </c>
      <c r="BF16" s="69">
        <f>IFERROR(VLOOKUP($A16,Gabung!$E$7:$GQ$100,BF$3,FALSE),"")</f>
        <v>13000</v>
      </c>
      <c r="BG16" s="69">
        <f>IFERROR(VLOOKUP($A16,Gabung!$E$7:$GQ$100,BG$3,FALSE),"")</f>
        <v>13000</v>
      </c>
      <c r="BH16" s="69">
        <f>IFERROR(VLOOKUP($A16,Gabung!$E$7:$GQ$100,BH$3,FALSE),"")</f>
        <v>13000</v>
      </c>
      <c r="BI16" s="69">
        <f>IFERROR(VLOOKUP($A16,Gabung!$E$7:$GQ$100,BI$3,FALSE),"")</f>
        <v>13000</v>
      </c>
      <c r="BJ16" s="69">
        <f>IFERROR(VLOOKUP($A16,Gabung!$E$7:$GQ$100,BJ$3,FALSE),"")</f>
        <v>13000</v>
      </c>
      <c r="BK16" s="69">
        <f>IFERROR(VLOOKUP($A16,Gabung!$E$7:$GQ$100,BK$3,FALSE),"")</f>
        <v>13000</v>
      </c>
      <c r="BL16" s="69">
        <f>IFERROR(VLOOKUP($A16,Gabung!$E$7:$GQ$100,BL$3,FALSE),"")</f>
        <v>13000</v>
      </c>
      <c r="BM16" s="69">
        <f>IFERROR(VLOOKUP($A16,Gabung!$E$7:$GQ$100,BM$3,FALSE),"")</f>
        <v>13000</v>
      </c>
      <c r="BN16" s="69">
        <f>IFERROR(VLOOKUP($A16,Gabung!$E$7:$GQ$100,BN$3,FALSE),"")</f>
        <v>13000</v>
      </c>
      <c r="BO16" s="69">
        <f>IFERROR(VLOOKUP($A16,Gabung!$E$7:$GQ$100,BO$3,FALSE),"")</f>
        <v>13000</v>
      </c>
      <c r="BP16" s="69">
        <f>IFERROR(VLOOKUP($A16,Gabung!$E$7:$GQ$100,BP$3,FALSE),"")</f>
        <v>13000</v>
      </c>
      <c r="BQ16" s="69">
        <f>IFERROR(VLOOKUP($A16,Gabung!$E$7:$GQ$100,BQ$3,FALSE),"")</f>
        <v>13000</v>
      </c>
      <c r="BR16" s="69">
        <f>IFERROR(VLOOKUP($A16,Gabung!$E$7:$GQ$100,BR$3,FALSE),"")</f>
        <v>12875</v>
      </c>
      <c r="BS16" s="69">
        <f>IFERROR(VLOOKUP($A16,Gabung!$E$7:$GQ$100,BS$3,FALSE),"")</f>
        <v>13000</v>
      </c>
      <c r="BT16" s="69">
        <f>IFERROR(VLOOKUP($A16,Gabung!$E$7:$GQ$100,BT$3,FALSE),"")</f>
        <v>13000</v>
      </c>
      <c r="BU16" s="69">
        <f>IFERROR(VLOOKUP($A16,Gabung!$E$7:$GQ$100,BU$3,FALSE),"")</f>
        <v>13000</v>
      </c>
      <c r="BV16" s="69">
        <f>IFERROR(VLOOKUP($A16,Gabung!$E$7:$GQ$100,BV$3,FALSE),"")</f>
        <v>13000</v>
      </c>
      <c r="BW16" s="69">
        <f>IFERROR(VLOOKUP($A16,Gabung!$E$7:$GQ$100,BW$3,FALSE),"")</f>
        <v>0</v>
      </c>
      <c r="BX16" s="69">
        <f>IFERROR(VLOOKUP($A16,Gabung!$E$7:$GQ$100,BX$3,FALSE),"")</f>
        <v>11500</v>
      </c>
      <c r="BY16" s="69">
        <f>IFERROR(VLOOKUP($A16,Gabung!$E$7:$GQ$100,BY$3,FALSE),"")</f>
        <v>11500</v>
      </c>
      <c r="BZ16" s="69">
        <f>IFERROR(VLOOKUP($A16,Gabung!$E$7:$GQ$100,BZ$3,FALSE),"")</f>
        <v>11500</v>
      </c>
      <c r="CA16" s="69">
        <f>IFERROR(VLOOKUP($A16,Gabung!$E$7:$GQ$100,CA$3,FALSE),"")</f>
        <v>11500</v>
      </c>
      <c r="CB16" s="69">
        <f>IFERROR(VLOOKUP($A16,Gabung!$E$7:$GQ$100,CB$3,FALSE),"")</f>
        <v>11500</v>
      </c>
      <c r="CC16" s="69">
        <f>IFERROR(VLOOKUP($A16,Gabung!$E$7:$GQ$100,CC$3,FALSE),"")</f>
        <v>11500</v>
      </c>
      <c r="CD16" s="69">
        <f>IFERROR(VLOOKUP($A16,Gabung!$E$7:$GQ$100,CD$3,FALSE),"")</f>
        <v>11500</v>
      </c>
      <c r="CE16" s="69">
        <f>IFERROR(VLOOKUP($A16,Gabung!$E$7:$GQ$100,CE$3,FALSE),"")</f>
        <v>12100</v>
      </c>
      <c r="CF16" s="69">
        <f>IFERROR(VLOOKUP($A16,Gabung!$E$7:$GQ$100,CF$3,FALSE),"")</f>
        <v>13100</v>
      </c>
      <c r="CG16" s="69">
        <f>IFERROR(VLOOKUP($A16,Gabung!$E$7:$GQ$100,CG$3,FALSE),"")</f>
        <v>13000</v>
      </c>
      <c r="CH16" s="69">
        <f>IFERROR(VLOOKUP($A16,Gabung!$E$7:$GQ$100,CH$3,FALSE),"")</f>
        <v>13000</v>
      </c>
      <c r="CI16" s="69">
        <f>IFERROR(VLOOKUP($A16,Gabung!$E$7:$GQ$100,CI$3,FALSE),"")</f>
        <v>13000</v>
      </c>
      <c r="CJ16" s="69">
        <f>IFERROR(VLOOKUP($A16,Gabung!$E$7:$GQ$100,CJ$3,FALSE),"")</f>
        <v>11500</v>
      </c>
      <c r="CK16" s="69">
        <f>IFERROR(VLOOKUP($A16,Gabung!$E$7:$GQ$100,CK$3,FALSE),"")</f>
        <v>11500</v>
      </c>
      <c r="CL16" s="69">
        <f>IFERROR(VLOOKUP($A16,Gabung!$E$7:$GQ$100,CL$3,FALSE),"")</f>
        <v>11500</v>
      </c>
      <c r="CM16" s="69">
        <f>IFERROR(VLOOKUP($A16,Gabung!$E$7:$GQ$100,CM$3,FALSE),"")</f>
        <v>11500</v>
      </c>
      <c r="CN16" s="69">
        <f>IFERROR(VLOOKUP($A16,Gabung!$E$7:$GQ$100,CN$3,FALSE),"")</f>
        <v>11500</v>
      </c>
      <c r="CO16" s="69">
        <f>IFERROR(VLOOKUP($A16,Gabung!$E$7:$GQ$100,CO$3,FALSE),"")</f>
        <v>11500</v>
      </c>
      <c r="CP16" s="69">
        <f>IFERROR(VLOOKUP($A16,Gabung!$E$7:$GQ$100,CP$3,FALSE),"")</f>
        <v>11500</v>
      </c>
      <c r="CQ16" s="69">
        <f>IFERROR(VLOOKUP($A16,Gabung!$E$7:$GQ$100,CQ$3,FALSE),"")</f>
        <v>11500</v>
      </c>
      <c r="CR16" s="69">
        <f>IFERROR(VLOOKUP($A16,Gabung!$E$7:$GQ$100,CR$3,FALSE),"")</f>
        <v>11500</v>
      </c>
      <c r="CS16" s="69">
        <f>IFERROR(VLOOKUP($A16,Gabung!$E$7:$GQ$100,CS$3,FALSE),"")</f>
        <v>11500</v>
      </c>
      <c r="CT16" s="69">
        <f>IFERROR(VLOOKUP($A16,Gabung!$E$7:$GQ$100,CT$3,FALSE),"")</f>
        <v>11500</v>
      </c>
      <c r="CU16" s="69">
        <f>IFERROR(VLOOKUP($A16,Gabung!$E$7:$GQ$100,CU$3,FALSE),"")</f>
        <v>11500</v>
      </c>
      <c r="CV16" s="69">
        <f>IFERROR(VLOOKUP($A16,Gabung!$E$7:$GQ$100,CV$3,FALSE),"")</f>
        <v>11500</v>
      </c>
      <c r="CW16" s="69">
        <f>IFERROR(VLOOKUP($A16,Gabung!$E$7:$GQ$100,CW$3,FALSE),"")</f>
        <v>11500</v>
      </c>
      <c r="CX16" s="69">
        <f>IFERROR(VLOOKUP($A16,Gabung!$E$7:$GQ$100,CX$3,FALSE),"")</f>
        <v>11500</v>
      </c>
      <c r="CY16" s="69">
        <f>IFERROR(VLOOKUP($A16,Gabung!$E$7:$GQ$100,CY$3,FALSE),"")</f>
        <v>11500</v>
      </c>
      <c r="CZ16" s="69">
        <f>IFERROR(VLOOKUP($A16,Gabung!$E$7:$GQ$100,CZ$3,FALSE),"")</f>
        <v>11500</v>
      </c>
      <c r="DA16" s="69">
        <f>IFERROR(VLOOKUP($A16,Gabung!$E$7:$GQ$100,DA$3,FALSE),"")</f>
        <v>11500</v>
      </c>
      <c r="DB16" s="69">
        <f>IFERROR(VLOOKUP($A16,Gabung!$E$7:$GQ$100,DB$3,FALSE),"")</f>
        <v>11500</v>
      </c>
      <c r="DC16" s="69">
        <f>IFERROR(VLOOKUP($A16,Gabung!$E$7:$GQ$100,DC$3,FALSE),"")</f>
        <v>11500</v>
      </c>
      <c r="DD16" s="69">
        <f>IFERROR(VLOOKUP($A16,Gabung!$E$7:$GQ$100,DD$3,FALSE),"")</f>
        <v>11500</v>
      </c>
      <c r="DE16" s="69">
        <f>IFERROR(VLOOKUP($A16,Gabung!$E$7:$GQ$100,DE$3,FALSE),"")</f>
        <v>11500</v>
      </c>
      <c r="DF16" s="69">
        <f>IFERROR(VLOOKUP($A16,Gabung!$E$7:$GQ$100,DF$3,FALSE),"")</f>
        <v>12500</v>
      </c>
      <c r="DG16" s="69">
        <f>IFERROR(VLOOKUP($A16,Gabung!$E$7:$GQ$100,DG$3,FALSE),"")</f>
        <v>12500</v>
      </c>
      <c r="DH16" s="69">
        <f>IFERROR(VLOOKUP($A16,Gabung!$E$7:$GQ$100,DH$3,FALSE),"")</f>
        <v>12500</v>
      </c>
      <c r="DI16" s="69">
        <f>IFERROR(VLOOKUP($A16,Gabung!$E$7:$GQ$100,DI$3,FALSE),"")</f>
        <v>12500</v>
      </c>
      <c r="DJ16" s="69">
        <f>IFERROR(VLOOKUP($A16,Gabung!$E$7:$GQ$100,DJ$3,FALSE),"")</f>
        <v>12500</v>
      </c>
      <c r="DK16" s="69">
        <f>IFERROR(VLOOKUP($A16,Gabung!$E$7:$GQ$100,DK$3,FALSE),"")</f>
        <v>12500</v>
      </c>
      <c r="DL16" s="69">
        <f>IFERROR(VLOOKUP($A16,Gabung!$E$7:$GQ$100,DL$3,FALSE),"")</f>
        <v>12500</v>
      </c>
      <c r="DM16" s="69">
        <f>IFERROR(VLOOKUP($A16,Gabung!$E$7:$GQ$100,DM$3,FALSE),"")</f>
        <v>12500</v>
      </c>
      <c r="DN16" s="69">
        <f>IFERROR(VLOOKUP($A16,Gabung!$E$7:$GQ$100,DN$3,FALSE),"")</f>
        <v>12500</v>
      </c>
      <c r="DO16" s="69">
        <f>IFERROR(VLOOKUP($A16,Gabung!$E$7:$GQ$100,DO$3,FALSE),"")</f>
        <v>12500</v>
      </c>
      <c r="DP16" s="69">
        <f>IFERROR(VLOOKUP($A16,Gabung!$E$7:$GQ$100,DP$3,FALSE),"")</f>
        <v>12500</v>
      </c>
      <c r="DQ16" s="69">
        <f>IFERROR(VLOOKUP($A16,Gabung!$E$7:$GQ$100,DQ$3,FALSE),"")</f>
        <v>12500</v>
      </c>
      <c r="DR16" s="69">
        <f>IFERROR(VLOOKUP($A16,Gabung!$E$7:$GQ$100,DR$3,FALSE),"")</f>
        <v>12500</v>
      </c>
      <c r="DS16" s="69">
        <f>IFERROR(VLOOKUP($A16,Gabung!$E$7:$GQ$100,DS$3,FALSE),"")</f>
        <v>12500</v>
      </c>
      <c r="DT16" s="69">
        <f>IFERROR(VLOOKUP($A16,Gabung!$E$7:$GQ$100,DT$3,FALSE),"")</f>
        <v>12500</v>
      </c>
      <c r="DU16" s="69">
        <f>IFERROR(VLOOKUP($A16,Gabung!$E$7:$GQ$100,DU$3,FALSE),"")</f>
        <v>12500</v>
      </c>
      <c r="DV16" s="69">
        <f>IFERROR(VLOOKUP($A16,Gabung!$E$7:$GQ$100,DV$3,FALSE),"")</f>
        <v>12500</v>
      </c>
      <c r="DW16" s="69">
        <f>IFERROR(VLOOKUP($A16,Gabung!$E$7:$GQ$100,DW$3,FALSE),"")</f>
        <v>12500</v>
      </c>
      <c r="DX16" s="69">
        <f>IFERROR(VLOOKUP($A16,Gabung!$E$7:$GQ$100,DX$3,FALSE),"")</f>
        <v>12500</v>
      </c>
      <c r="DY16" s="69">
        <f>IFERROR(VLOOKUP($A16,Gabung!$E$7:$GQ$100,DY$3,FALSE),"")</f>
        <v>12500</v>
      </c>
      <c r="DZ16" s="69">
        <f>IFERROR(VLOOKUP($A16,Gabung!$E$7:$GQ$100,DZ$3,FALSE),"")</f>
        <v>-12500</v>
      </c>
      <c r="EA16" s="69">
        <f>IFERROR(VLOOKUP($A16,Gabung!$E$7:$GQ$100,EA$3,FALSE),"")</f>
        <v>12500</v>
      </c>
      <c r="EB16" s="69">
        <f>IFERROR(VLOOKUP($A16,Gabung!$E$7:$GQ$100,EB$3,FALSE),"")</f>
        <v>12500</v>
      </c>
      <c r="EC16" s="69">
        <f>IFERROR(VLOOKUP($A16,Gabung!$E$7:$GQ$100,EC$3,FALSE),"")</f>
        <v>12500</v>
      </c>
      <c r="ED16" s="69">
        <f>IFERROR(VLOOKUP($A16,Gabung!$E$7:$GQ$100,ED$3,FALSE),"")</f>
        <v>12500</v>
      </c>
      <c r="EE16" s="69">
        <f>IFERROR(VLOOKUP($A16,Gabung!$E$7:$GQ$100,EE$3,FALSE),"")</f>
        <v>12500</v>
      </c>
      <c r="EF16" s="69">
        <f>IFERROR(VLOOKUP($A16,Gabung!$E$7:$GQ$100,EF$3,FALSE),"")</f>
        <v>12500</v>
      </c>
      <c r="EG16" s="69">
        <f>IFERROR(VLOOKUP($A16,Gabung!$E$7:$GQ$100,EG$3,FALSE),"")</f>
        <v>12500</v>
      </c>
      <c r="EH16" s="69">
        <f>IFERROR(VLOOKUP($A16,Gabung!$E$7:$GQ$100,EH$3,FALSE),"")</f>
        <v>12500</v>
      </c>
      <c r="EI16" s="69">
        <f>IFERROR(VLOOKUP($A16,Gabung!$E$7:$GQ$100,EI$3,FALSE),"")</f>
        <v>12500</v>
      </c>
      <c r="EJ16" s="69">
        <f>IFERROR(VLOOKUP($A16,Gabung!$E$7:$GQ$100,EJ$3,FALSE),"")</f>
        <v>12500</v>
      </c>
      <c r="EK16" s="69">
        <f>IFERROR(VLOOKUP($A16,Gabung!$E$7:$GQ$100,EK$3,FALSE),"")</f>
        <v>12500</v>
      </c>
      <c r="EL16" s="69">
        <f>IFERROR(VLOOKUP($A16,Gabung!$E$7:$GQ$100,EL$3,FALSE),"")</f>
        <v>12500</v>
      </c>
      <c r="EM16" s="69">
        <f>IFERROR(VLOOKUP($A16,Gabung!$E$7:$GQ$100,EM$3,FALSE),"")</f>
        <v>12500</v>
      </c>
      <c r="EN16" s="69">
        <f>IFERROR(VLOOKUP($A16,Gabung!$E$7:$GQ$100,EN$3,FALSE),"")</f>
        <v>12500</v>
      </c>
      <c r="EO16" s="69">
        <f>IFERROR(VLOOKUP($A16,Gabung!$E$7:$GQ$100,EO$3,FALSE),"")</f>
        <v>12500</v>
      </c>
      <c r="EP16" s="69">
        <f>IFERROR(VLOOKUP($A16,Gabung!$E$7:$GQ$100,EP$3,FALSE),"")</f>
        <v>12500</v>
      </c>
      <c r="EQ16" s="69">
        <f>IFERROR(VLOOKUP($A16,Gabung!$E$7:$GQ$100,EQ$3,FALSE),"")</f>
        <v>12500</v>
      </c>
      <c r="ER16" s="69">
        <f>IFERROR(VLOOKUP($A16,Gabung!$E$7:$GQ$100,ER$3,FALSE),"")</f>
        <v>13500</v>
      </c>
      <c r="ES16" s="69">
        <f>IFERROR(VLOOKUP($A16,Gabung!$E$7:$GQ$100,ES$3,FALSE),"")</f>
        <v>13500</v>
      </c>
      <c r="ET16" s="69">
        <f>IFERROR(VLOOKUP($A16,Gabung!$E$7:$GQ$100,ET$3,FALSE),"")</f>
        <v>14500</v>
      </c>
      <c r="EU16" s="69">
        <f>IFERROR(VLOOKUP($A16,Gabung!$E$7:$GQ$100,EU$3,FALSE),"")</f>
        <v>14500</v>
      </c>
      <c r="EV16" s="69">
        <f>IFERROR(VLOOKUP($A16,Gabung!$E$7:$GQ$100,EV$3,FALSE),"")</f>
        <v>14500</v>
      </c>
      <c r="EW16" s="69">
        <f>IFERROR(VLOOKUP($A16,Gabung!$E$7:$GQ$100,EW$3,FALSE),"")</f>
        <v>14500</v>
      </c>
      <c r="EX16" s="69">
        <f>IFERROR(VLOOKUP($A16,Gabung!$E$7:$GQ$100,EX$3,FALSE),"")</f>
        <v>14100</v>
      </c>
      <c r="EY16" s="69">
        <f>IFERROR(VLOOKUP($A16,Gabung!$E$7:$GQ$100,EY$3,FALSE),"")</f>
        <v>14000</v>
      </c>
      <c r="EZ16" s="69">
        <f>IFERROR(VLOOKUP($A16,Gabung!$E$7:$GQ$100,EZ$3,FALSE),"")</f>
        <v>14000</v>
      </c>
      <c r="FA16" s="69">
        <f>IFERROR(VLOOKUP($A16,Gabung!$E$7:$GQ$100,FA$3,FALSE),"")</f>
        <v>14000</v>
      </c>
      <c r="FB16" s="69">
        <f>IFERROR(VLOOKUP($A16,Gabung!$E$7:$GQ$100,FB$3,FALSE),"")</f>
        <v>14000</v>
      </c>
      <c r="FC16" s="69">
        <f>IFERROR(VLOOKUP($A16,Gabung!$E$7:$GQ$100,FC$3,FALSE),"")</f>
        <v>14000</v>
      </c>
      <c r="FD16" s="69">
        <f>IFERROR(VLOOKUP($A16,Gabung!$E$7:$GQ$100,FD$3,FALSE),"")</f>
        <v>14000</v>
      </c>
      <c r="FE16" s="69">
        <f>IFERROR(VLOOKUP($A16,Gabung!$E$7:$GQ$100,FE$3,FALSE),"")</f>
        <v>14000</v>
      </c>
      <c r="FF16" s="69">
        <f>IFERROR(VLOOKUP($A16,Gabung!$E$7:$GQ$100,FF$3,FALSE),"")</f>
        <v>14000</v>
      </c>
      <c r="FG16" s="69">
        <f>IFERROR(VLOOKUP($A16,Gabung!$E$7:$GQ$100,FG$3,FALSE),"")</f>
        <v>14000</v>
      </c>
      <c r="FH16" s="69">
        <f>IFERROR(VLOOKUP($A16,Gabung!$E$7:$GQ$100,FH$3,FALSE),"")</f>
        <v>14000</v>
      </c>
      <c r="FI16" s="69">
        <f>IFERROR(VLOOKUP($A16,Gabung!$E$7:$GQ$100,FI$3,FALSE),"")</f>
        <v>14000</v>
      </c>
      <c r="FJ16" s="69">
        <f>IFERROR(VLOOKUP($A16,Gabung!$E$7:$GQ$100,FJ$3,FALSE),"")</f>
        <v>14000</v>
      </c>
      <c r="FK16" s="69">
        <f>IFERROR(VLOOKUP($A16,Gabung!$E$7:$GQ$100,FK$3,FALSE),"")</f>
        <v>14900</v>
      </c>
      <c r="FL16" s="69">
        <f>IFERROR(VLOOKUP($A16,Gabung!$E$7:$GQ$100,FL$3,FALSE),"")</f>
        <v>15500</v>
      </c>
      <c r="FM16" s="69">
        <f>IFERROR(VLOOKUP($A16,Gabung!$E$7:$GQ$100,FM$3,FALSE),"")</f>
        <v>15500</v>
      </c>
      <c r="FN16" s="69">
        <f>IFERROR(VLOOKUP($A16,Gabung!$E$7:$GQ$100,FN$3,FALSE),"")</f>
        <v>15500</v>
      </c>
      <c r="FO16" s="69">
        <f>IFERROR(VLOOKUP($A16,Gabung!$E$7:$GQ$100,FO$3,FALSE),"")</f>
        <v>14600</v>
      </c>
      <c r="FP16" s="69">
        <f>IFERROR(VLOOKUP($A16,Gabung!$E$7:$GQ$100,FP$3,FALSE),"")</f>
        <v>14000</v>
      </c>
      <c r="FQ16" s="69">
        <f>IFERROR(VLOOKUP($A16,Gabung!$E$7:$GQ$100,FQ$3,FALSE),"")</f>
        <v>14000</v>
      </c>
      <c r="FR16" s="69">
        <f>IFERROR(VLOOKUP($A16,Gabung!$E$7:$GQ$100,FR$3,FALSE),"")</f>
        <v>14000</v>
      </c>
      <c r="FS16" s="69">
        <f>IFERROR(VLOOKUP($A16,Gabung!$E$7:$GQ$100,FS$3,FALSE),"")</f>
        <v>14000</v>
      </c>
      <c r="FT16" s="69">
        <f>IFERROR(VLOOKUP($A16,Gabung!$E$7:$GQ$100,FT$3,FALSE),"")</f>
        <v>14000</v>
      </c>
      <c r="FU16" s="69">
        <f>IFERROR(VLOOKUP($A16,Gabung!$E$7:$GQ$100,FU$3,FALSE),"")</f>
        <v>14000</v>
      </c>
      <c r="FV16" s="69">
        <f>IFERROR(VLOOKUP($A16,Gabung!$E$7:$GQ$100,FV$3,FALSE),"")</f>
        <v>14000</v>
      </c>
      <c r="FW16" s="69">
        <f>IFERROR(VLOOKUP($A16,Gabung!$E$7:$GQ$100,FW$3,FALSE),"")</f>
        <v>14000</v>
      </c>
      <c r="FX16" s="69">
        <f>IFERROR(VLOOKUP($A16,Gabung!$E$7:$GQ$100,FX$3,FALSE),"")</f>
        <v>14000</v>
      </c>
      <c r="FY16" s="69">
        <f>IFERROR(VLOOKUP($A16,Gabung!$E$7:$GQ$100,FY$3,FALSE),"")</f>
        <v>14000</v>
      </c>
      <c r="FZ16" s="69">
        <f>IFERROR(VLOOKUP($A16,Gabung!$E$7:$GQ$100,FZ$3,FALSE),"")</f>
        <v>14000</v>
      </c>
      <c r="GA16" s="69">
        <f>IFERROR(VLOOKUP($A16,Gabung!$E$7:$GQ$100,GA$3,FALSE),"")</f>
        <v>14000</v>
      </c>
      <c r="GB16" s="69">
        <f>IFERROR(VLOOKUP($A16,Gabung!$E$7:$GQ$100,GB$3,FALSE),"")</f>
        <v>14000</v>
      </c>
      <c r="GC16" s="69">
        <f>IFERROR(VLOOKUP($A16,Gabung!$E$7:$GQ$100,GC$3,FALSE),"")</f>
        <v>14000</v>
      </c>
      <c r="GD16" s="69">
        <f>IFERROR(VLOOKUP($A16,Gabung!$E$7:$GQ$100,GD$3,FALSE),"")</f>
        <v>14000</v>
      </c>
      <c r="GE16" s="69">
        <f>IFERROR(VLOOKUP($A16,Gabung!$E$7:$GQ$100,GE$3,FALSE),"")</f>
        <v>14000</v>
      </c>
      <c r="GF16" s="69">
        <f>IFERROR(VLOOKUP($A16,Gabung!$E$7:$GQ$100,GF$3,FALSE),"")</f>
        <v>14000</v>
      </c>
      <c r="GG16" s="69">
        <f>IFERROR(VLOOKUP($A16,Gabung!$E$7:$GQ$100,GG$3,FALSE),"")</f>
        <v>14000</v>
      </c>
      <c r="GH16" s="69">
        <f>IFERROR(VLOOKUP($A16,Gabung!$E$7:$GQ$100,GH$3,FALSE),"")</f>
        <v>14000</v>
      </c>
      <c r="GI16" s="69">
        <f>IFERROR(VLOOKUP($A16,Gabung!$E$7:$GQ$100,GI$3,FALSE),"")</f>
        <v>14000</v>
      </c>
      <c r="GJ16" s="69">
        <f>IFERROR(VLOOKUP($A16,Gabung!$E$7:$GQ$100,GJ$3,FALSE),"")</f>
        <v>0</v>
      </c>
      <c r="GK16" s="69">
        <f>IFERROR(VLOOKUP($A16,Gabung!$E$7:$GQ$100,GK$3,FALSE),"")</f>
        <v>0</v>
      </c>
      <c r="GL16" s="69">
        <f>IFERROR(VLOOKUP($A16,Gabung!$E$7:$GQ$100,GL$3,FALSE),"")</f>
        <v>0</v>
      </c>
      <c r="GM16" s="69">
        <f>IFERROR(VLOOKUP($A16,Gabung!$E$7:$GQ$100,GM$3,FALSE),"")</f>
        <v>0</v>
      </c>
      <c r="GN16" s="69" t="str">
        <f>IFERROR(VLOOKUP($A16,Gabung!$E$7:$GQ$100,GN$3,FALSE),"")</f>
        <v/>
      </c>
      <c r="GO16" s="69" t="str">
        <f>IFERROR(VLOOKUP($A16,Gabung!$E$7:$GQ$100,GO$3,FALSE),"")</f>
        <v/>
      </c>
      <c r="GP16" s="69" t="str">
        <f>IFERROR(VLOOKUP($A16,Gabung!$E$7:$GQ$100,GP$3,FALSE),"")</f>
        <v/>
      </c>
      <c r="GQ16" s="69" t="str">
        <f>IFERROR(VLOOKUP($A16,Gabung!$E$7:$GQ$100,GQ$3,FALSE),"")</f>
        <v/>
      </c>
      <c r="GR16" s="69" t="str">
        <f>IFERROR(VLOOKUP($A16,Gabung!$E$7:$GQ$100,GR$3,FALSE),"")</f>
        <v/>
      </c>
      <c r="GS16" s="69" t="str">
        <f>IFERROR(VLOOKUP($A16,Gabung!$E$7:$GQ$100,GS$3,FALSE),"")</f>
        <v/>
      </c>
      <c r="GT16" s="69" t="str">
        <f>IFERROR(VLOOKUP($A16,Gabung!$E$7:$GQ$100,GT$3,FALSE),"")</f>
        <v/>
      </c>
      <c r="GU16" s="69" t="str">
        <f>IFERROR(VLOOKUP($A16,Gabung!$E$7:$GQ$100,GU$3,FALSE),"")</f>
        <v/>
      </c>
      <c r="GV16" s="69" t="str">
        <f>IFERROR(VLOOKUP($A16,Gabung!$E$7:$GQ$100,GV$3,FALSE),"")</f>
        <v/>
      </c>
      <c r="GW16" s="69" t="str">
        <f>IFERROR(VLOOKUP($A16,Gabung!$E$7:$GQ$100,GW$3,FALSE),"")</f>
        <v/>
      </c>
      <c r="GX16" s="69" t="str">
        <f>IFERROR(VLOOKUP($A16,Gabung!$E$7:$GQ$100,GX$3,FALSE),"")</f>
        <v/>
      </c>
      <c r="GY16" s="69" t="str">
        <f>IFERROR(VLOOKUP($A16,Gabung!$E$7:$GQ$100,GY$3,FALSE),"")</f>
        <v/>
      </c>
      <c r="GZ16" s="69" t="str">
        <f>IFERROR(VLOOKUP($A16,Gabung!$E$7:$GQ$100,GZ$3,FALSE),"")</f>
        <v/>
      </c>
      <c r="HA16" s="69" t="str">
        <f>IFERROR(VLOOKUP($A16,Gabung!$E$7:$GQ$100,HA$3,FALSE),"")</f>
        <v/>
      </c>
      <c r="HB16" s="69" t="str">
        <f>IFERROR(VLOOKUP($A16,Gabung!$E$7:$GQ$100,HB$3,FALSE),"")</f>
        <v/>
      </c>
      <c r="HC16" s="69" t="str">
        <f>IFERROR(VLOOKUP($A16,Gabung!$E$7:$GQ$100,HC$3,FALSE),"")</f>
        <v/>
      </c>
      <c r="HD16" s="69" t="str">
        <f>IFERROR(VLOOKUP($A16,Gabung!$E$7:$GQ$100,HD$3,FALSE),"")</f>
        <v/>
      </c>
      <c r="HE16" s="69" t="str">
        <f>IFERROR(VLOOKUP($A16,Gabung!$E$7:$GQ$100,HE$3,FALSE),"")</f>
        <v/>
      </c>
    </row>
    <row r="17" spans="1:213" x14ac:dyDescent="0.35">
      <c r="A17" s="10">
        <v>11</v>
      </c>
      <c r="B17" s="11" t="s">
        <v>35</v>
      </c>
      <c r="C17" s="10">
        <v>1</v>
      </c>
      <c r="D17" s="10" t="s">
        <v>24</v>
      </c>
      <c r="E17" s="69" t="str">
        <f>IFERROR(VLOOKUP($A17,Gabung!$E$7:$GQ$100,E$3,FALSE),"")</f>
        <v/>
      </c>
      <c r="F17" s="69" t="str">
        <f>IFERROR(VLOOKUP($A17,Gabung!$E$7:$GQ$100,F$3,FALSE),"")</f>
        <v/>
      </c>
      <c r="G17" s="69" t="str">
        <f>IFERROR(VLOOKUP($A17,Gabung!$E$7:$GQ$100,G$3,FALSE),"")</f>
        <v/>
      </c>
      <c r="H17" s="69" t="str">
        <f>IFERROR(VLOOKUP($A17,Gabung!$E$7:$GQ$100,H$3,FALSE),"")</f>
        <v/>
      </c>
      <c r="I17" s="69" t="str">
        <f>IFERROR(VLOOKUP($A17,Gabung!$E$7:$GQ$100,I$3,FALSE),"")</f>
        <v/>
      </c>
      <c r="J17" s="69" t="str">
        <f>IFERROR(VLOOKUP($A17,Gabung!$E$7:$GQ$100,J$3,FALSE),"")</f>
        <v/>
      </c>
      <c r="K17" s="69" t="str">
        <f>IFERROR(VLOOKUP($A17,Gabung!$E$7:$GQ$100,K$3,FALSE),"")</f>
        <v/>
      </c>
      <c r="L17" s="69" t="str">
        <f>IFERROR(VLOOKUP($A17,Gabung!$E$7:$GQ$100,L$3,FALSE),"")</f>
        <v/>
      </c>
      <c r="M17" s="69" t="str">
        <f>IFERROR(VLOOKUP($A17,Gabung!$E$7:$GQ$100,M$3,FALSE),"")</f>
        <v/>
      </c>
      <c r="N17" s="69" t="str">
        <f>IFERROR(VLOOKUP($A17,Gabung!$E$7:$GQ$100,N$3,FALSE),"")</f>
        <v/>
      </c>
      <c r="O17" s="69" t="str">
        <f>IFERROR(VLOOKUP($A17,Gabung!$E$7:$GQ$100,O$3,FALSE),"")</f>
        <v/>
      </c>
      <c r="P17" s="69" t="str">
        <f>IFERROR(VLOOKUP($A17,Gabung!$E$7:$GQ$100,P$3,FALSE),"")</f>
        <v/>
      </c>
      <c r="Q17" s="69" t="str">
        <f>IFERROR(VLOOKUP($A17,Gabung!$E$7:$GQ$100,Q$3,FALSE),"")</f>
        <v/>
      </c>
      <c r="R17" s="69" t="str">
        <f>IFERROR(VLOOKUP($A17,Gabung!$E$7:$GQ$100,R$3,FALSE),"")</f>
        <v/>
      </c>
      <c r="S17" s="69" t="str">
        <f>IFERROR(VLOOKUP($A17,Gabung!$E$7:$GQ$100,S$3,FALSE),"")</f>
        <v/>
      </c>
      <c r="T17" s="69" t="str">
        <f>IFERROR(VLOOKUP($A17,Gabung!$E$7:$GQ$100,T$3,FALSE),"")</f>
        <v/>
      </c>
      <c r="U17" s="69" t="str">
        <f>IFERROR(VLOOKUP($A17,Gabung!$E$7:$GQ$100,U$3,FALSE),"")</f>
        <v/>
      </c>
      <c r="V17" s="69" t="str">
        <f>IFERROR(VLOOKUP($A17,Gabung!$E$7:$GQ$100,V$3,FALSE),"")</f>
        <v/>
      </c>
      <c r="W17" s="69" t="str">
        <f>IFERROR(VLOOKUP($A17,Gabung!$E$7:$GQ$100,W$3,FALSE),"")</f>
        <v/>
      </c>
      <c r="X17" s="69" t="str">
        <f>IFERROR(VLOOKUP($A17,Gabung!$E$7:$GQ$100,X$3,FALSE),"")</f>
        <v/>
      </c>
      <c r="Y17" s="69" t="str">
        <f>IFERROR(VLOOKUP($A17,Gabung!$E$7:$GQ$100,Y$3,FALSE),"")</f>
        <v/>
      </c>
      <c r="Z17" s="69" t="str">
        <f>IFERROR(VLOOKUP($A17,Gabung!$E$7:$GQ$100,Z$3,FALSE),"")</f>
        <v/>
      </c>
      <c r="AA17" s="69" t="str">
        <f>IFERROR(VLOOKUP($A17,Gabung!$E$7:$GQ$100,AA$3,FALSE),"")</f>
        <v/>
      </c>
      <c r="AB17" s="69" t="str">
        <f>IFERROR(VLOOKUP($A17,Gabung!$E$7:$GQ$100,AB$3,FALSE),"")</f>
        <v/>
      </c>
      <c r="AC17" s="69" t="str">
        <f>IFERROR(VLOOKUP($A17,Gabung!$E$7:$GQ$100,AC$3,FALSE),"")</f>
        <v/>
      </c>
      <c r="AD17" s="69" t="str">
        <f>IFERROR(VLOOKUP($A17,Gabung!$E$7:$GQ$100,AD$3,FALSE),"")</f>
        <v/>
      </c>
      <c r="AE17" s="69" t="str">
        <f>IFERROR(VLOOKUP($A17,Gabung!$E$7:$GQ$100,AE$3,FALSE),"")</f>
        <v/>
      </c>
      <c r="AF17" s="69" t="str">
        <f>IFERROR(VLOOKUP($A17,Gabung!$E$7:$GQ$100,AF$3,FALSE),"")</f>
        <v/>
      </c>
      <c r="AG17" s="69" t="str">
        <f>IFERROR(VLOOKUP($A17,Gabung!$E$7:$GQ$100,AG$3,FALSE),"")</f>
        <v/>
      </c>
      <c r="AH17" s="69" t="str">
        <f>IFERROR(VLOOKUP($A17,Gabung!$E$7:$GQ$100,AH$3,FALSE),"")</f>
        <v/>
      </c>
      <c r="AI17" s="69" t="str">
        <f>IFERROR(VLOOKUP($A17,Gabung!$E$7:$GQ$100,AI$3,FALSE),"")</f>
        <v/>
      </c>
      <c r="AJ17" s="69" t="str">
        <f>IFERROR(VLOOKUP($A17,Gabung!$E$7:$GQ$100,AJ$3,FALSE),"")</f>
        <v/>
      </c>
      <c r="AK17" s="69" t="str">
        <f>IFERROR(VLOOKUP($A17,Gabung!$E$7:$GQ$100,AK$3,FALSE),"")</f>
        <v/>
      </c>
      <c r="AL17" s="69" t="str">
        <f>IFERROR(VLOOKUP($A17,Gabung!$E$7:$GQ$100,AL$3,FALSE),"")</f>
        <v/>
      </c>
      <c r="AM17" s="69" t="str">
        <f>IFERROR(VLOOKUP($A17,Gabung!$E$7:$GQ$100,AM$3,FALSE),"")</f>
        <v/>
      </c>
      <c r="AN17" s="69" t="str">
        <f>IFERROR(VLOOKUP($A17,Gabung!$E$7:$GQ$100,AN$3,FALSE),"")</f>
        <v/>
      </c>
      <c r="AO17" s="69" t="str">
        <f>IFERROR(VLOOKUP($A17,Gabung!$E$7:$GQ$100,AO$3,FALSE),"")</f>
        <v/>
      </c>
      <c r="AP17" s="69" t="str">
        <f>IFERROR(VLOOKUP($A17,Gabung!$E$7:$GQ$100,AP$3,FALSE),"")</f>
        <v/>
      </c>
      <c r="AQ17" s="69" t="str">
        <f>IFERROR(VLOOKUP($A17,Gabung!$E$7:$GQ$100,AQ$3,FALSE),"")</f>
        <v/>
      </c>
      <c r="AR17" s="69" t="str">
        <f>IFERROR(VLOOKUP($A17,Gabung!$E$7:$GQ$100,AR$3,FALSE),"")</f>
        <v/>
      </c>
      <c r="AS17" s="69" t="str">
        <f>IFERROR(VLOOKUP($A17,Gabung!$E$7:$GQ$100,AS$3,FALSE),"")</f>
        <v/>
      </c>
      <c r="AT17" s="69" t="str">
        <f>IFERROR(VLOOKUP($A17,Gabung!$E$7:$GQ$100,AT$3,FALSE),"")</f>
        <v/>
      </c>
      <c r="AU17" s="69" t="str">
        <f>IFERROR(VLOOKUP($A17,Gabung!$E$7:$GQ$100,AU$3,FALSE),"")</f>
        <v/>
      </c>
      <c r="AV17" s="69" t="str">
        <f>IFERROR(VLOOKUP($A17,Gabung!$E$7:$GQ$100,AV$3,FALSE),"")</f>
        <v/>
      </c>
      <c r="AW17" s="69" t="str">
        <f>IFERROR(VLOOKUP($A17,Gabung!$E$7:$GQ$100,AW$3,FALSE),"")</f>
        <v/>
      </c>
      <c r="AX17" s="69" t="str">
        <f>IFERROR(VLOOKUP($A17,Gabung!$E$7:$GQ$100,AX$3,FALSE),"")</f>
        <v/>
      </c>
      <c r="AY17" s="69" t="str">
        <f>IFERROR(VLOOKUP($A17,Gabung!$E$7:$GQ$100,AY$3,FALSE),"")</f>
        <v/>
      </c>
      <c r="AZ17" s="69" t="str">
        <f>IFERROR(VLOOKUP($A17,Gabung!$E$7:$GQ$100,AZ$3,FALSE),"")</f>
        <v/>
      </c>
      <c r="BA17" s="69" t="str">
        <f>IFERROR(VLOOKUP($A17,Gabung!$E$7:$GQ$100,BA$3,FALSE),"")</f>
        <v/>
      </c>
      <c r="BB17" s="69" t="str">
        <f>IFERROR(VLOOKUP($A17,Gabung!$E$7:$GQ$100,BB$3,FALSE),"")</f>
        <v/>
      </c>
      <c r="BC17" s="69" t="str">
        <f>IFERROR(VLOOKUP($A17,Gabung!$E$7:$GQ$100,BC$3,FALSE),"")</f>
        <v/>
      </c>
      <c r="BD17" s="69" t="str">
        <f>IFERROR(VLOOKUP($A17,Gabung!$E$7:$GQ$100,BD$3,FALSE),"")</f>
        <v/>
      </c>
      <c r="BE17" s="69" t="str">
        <f>IFERROR(VLOOKUP($A17,Gabung!$E$7:$GQ$100,BE$3,FALSE),"")</f>
        <v/>
      </c>
      <c r="BF17" s="69" t="str">
        <f>IFERROR(VLOOKUP($A17,Gabung!$E$7:$GQ$100,BF$3,FALSE),"")</f>
        <v/>
      </c>
      <c r="BG17" s="69" t="str">
        <f>IFERROR(VLOOKUP($A17,Gabung!$E$7:$GQ$100,BG$3,FALSE),"")</f>
        <v/>
      </c>
      <c r="BH17" s="69" t="str">
        <f>IFERROR(VLOOKUP($A17,Gabung!$E$7:$GQ$100,BH$3,FALSE),"")</f>
        <v/>
      </c>
      <c r="BI17" s="69" t="str">
        <f>IFERROR(VLOOKUP($A17,Gabung!$E$7:$GQ$100,BI$3,FALSE),"")</f>
        <v/>
      </c>
      <c r="BJ17" s="69" t="str">
        <f>IFERROR(VLOOKUP($A17,Gabung!$E$7:$GQ$100,BJ$3,FALSE),"")</f>
        <v/>
      </c>
      <c r="BK17" s="69" t="str">
        <f>IFERROR(VLOOKUP($A17,Gabung!$E$7:$GQ$100,BK$3,FALSE),"")</f>
        <v/>
      </c>
      <c r="BL17" s="69" t="str">
        <f>IFERROR(VLOOKUP($A17,Gabung!$E$7:$GQ$100,BL$3,FALSE),"")</f>
        <v/>
      </c>
      <c r="BM17" s="69" t="str">
        <f>IFERROR(VLOOKUP($A17,Gabung!$E$7:$GQ$100,BM$3,FALSE),"")</f>
        <v/>
      </c>
      <c r="BN17" s="69" t="str">
        <f>IFERROR(VLOOKUP($A17,Gabung!$E$7:$GQ$100,BN$3,FALSE),"")</f>
        <v/>
      </c>
      <c r="BO17" s="69" t="str">
        <f>IFERROR(VLOOKUP($A17,Gabung!$E$7:$GQ$100,BO$3,FALSE),"")</f>
        <v/>
      </c>
      <c r="BP17" s="69" t="str">
        <f>IFERROR(VLOOKUP($A17,Gabung!$E$7:$GQ$100,BP$3,FALSE),"")</f>
        <v/>
      </c>
      <c r="BQ17" s="69" t="str">
        <f>IFERROR(VLOOKUP($A17,Gabung!$E$7:$GQ$100,BQ$3,FALSE),"")</f>
        <v/>
      </c>
      <c r="BR17" s="69" t="str">
        <f>IFERROR(VLOOKUP($A17,Gabung!$E$7:$GQ$100,BR$3,FALSE),"")</f>
        <v/>
      </c>
      <c r="BS17" s="69" t="str">
        <f>IFERROR(VLOOKUP($A17,Gabung!$E$7:$GQ$100,BS$3,FALSE),"")</f>
        <v/>
      </c>
      <c r="BT17" s="69" t="str">
        <f>IFERROR(VLOOKUP($A17,Gabung!$E$7:$GQ$100,BT$3,FALSE),"")</f>
        <v/>
      </c>
      <c r="BU17" s="69" t="str">
        <f>IFERROR(VLOOKUP($A17,Gabung!$E$7:$GQ$100,BU$3,FALSE),"")</f>
        <v/>
      </c>
      <c r="BV17" s="69" t="str">
        <f>IFERROR(VLOOKUP($A17,Gabung!$E$7:$GQ$100,BV$3,FALSE),"")</f>
        <v/>
      </c>
      <c r="BW17" s="69" t="str">
        <f>IFERROR(VLOOKUP($A17,Gabung!$E$7:$GQ$100,BW$3,FALSE),"")</f>
        <v/>
      </c>
      <c r="BX17" s="69" t="str">
        <f>IFERROR(VLOOKUP($A17,Gabung!$E$7:$GQ$100,BX$3,FALSE),"")</f>
        <v/>
      </c>
      <c r="BY17" s="69" t="str">
        <f>IFERROR(VLOOKUP($A17,Gabung!$E$7:$GQ$100,BY$3,FALSE),"")</f>
        <v/>
      </c>
      <c r="BZ17" s="69" t="str">
        <f>IFERROR(VLOOKUP($A17,Gabung!$E$7:$GQ$100,BZ$3,FALSE),"")</f>
        <v/>
      </c>
      <c r="CA17" s="69" t="str">
        <f>IFERROR(VLOOKUP($A17,Gabung!$E$7:$GQ$100,CA$3,FALSE),"")</f>
        <v/>
      </c>
      <c r="CB17" s="69" t="str">
        <f>IFERROR(VLOOKUP($A17,Gabung!$E$7:$GQ$100,CB$3,FALSE),"")</f>
        <v/>
      </c>
      <c r="CC17" s="69" t="str">
        <f>IFERROR(VLOOKUP($A17,Gabung!$E$7:$GQ$100,CC$3,FALSE),"")</f>
        <v/>
      </c>
      <c r="CD17" s="69" t="str">
        <f>IFERROR(VLOOKUP($A17,Gabung!$E$7:$GQ$100,CD$3,FALSE),"")</f>
        <v/>
      </c>
      <c r="CE17" s="69" t="str">
        <f>IFERROR(VLOOKUP($A17,Gabung!$E$7:$GQ$100,CE$3,FALSE),"")</f>
        <v/>
      </c>
      <c r="CF17" s="69" t="str">
        <f>IFERROR(VLOOKUP($A17,Gabung!$E$7:$GQ$100,CF$3,FALSE),"")</f>
        <v/>
      </c>
      <c r="CG17" s="69" t="str">
        <f>IFERROR(VLOOKUP($A17,Gabung!$E$7:$GQ$100,CG$3,FALSE),"")</f>
        <v/>
      </c>
      <c r="CH17" s="69" t="str">
        <f>IFERROR(VLOOKUP($A17,Gabung!$E$7:$GQ$100,CH$3,FALSE),"")</f>
        <v/>
      </c>
      <c r="CI17" s="69" t="str">
        <f>IFERROR(VLOOKUP($A17,Gabung!$E$7:$GQ$100,CI$3,FALSE),"")</f>
        <v/>
      </c>
      <c r="CJ17" s="69" t="str">
        <f>IFERROR(VLOOKUP($A17,Gabung!$E$7:$GQ$100,CJ$3,FALSE),"")</f>
        <v/>
      </c>
      <c r="CK17" s="69" t="str">
        <f>IFERROR(VLOOKUP($A17,Gabung!$E$7:$GQ$100,CK$3,FALSE),"")</f>
        <v/>
      </c>
      <c r="CL17" s="69" t="str">
        <f>IFERROR(VLOOKUP($A17,Gabung!$E$7:$GQ$100,CL$3,FALSE),"")</f>
        <v/>
      </c>
      <c r="CM17" s="69" t="str">
        <f>IFERROR(VLOOKUP($A17,Gabung!$E$7:$GQ$100,CM$3,FALSE),"")</f>
        <v/>
      </c>
      <c r="CN17" s="69" t="str">
        <f>IFERROR(VLOOKUP($A17,Gabung!$E$7:$GQ$100,CN$3,FALSE),"")</f>
        <v/>
      </c>
      <c r="CO17" s="69" t="str">
        <f>IFERROR(VLOOKUP($A17,Gabung!$E$7:$GQ$100,CO$3,FALSE),"")</f>
        <v/>
      </c>
      <c r="CP17" s="69" t="str">
        <f>IFERROR(VLOOKUP($A17,Gabung!$E$7:$GQ$100,CP$3,FALSE),"")</f>
        <v/>
      </c>
      <c r="CQ17" s="69" t="str">
        <f>IFERROR(VLOOKUP($A17,Gabung!$E$7:$GQ$100,CQ$3,FALSE),"")</f>
        <v/>
      </c>
      <c r="CR17" s="69" t="str">
        <f>IFERROR(VLOOKUP($A17,Gabung!$E$7:$GQ$100,CR$3,FALSE),"")</f>
        <v/>
      </c>
      <c r="CS17" s="69" t="str">
        <f>IFERROR(VLOOKUP($A17,Gabung!$E$7:$GQ$100,CS$3,FALSE),"")</f>
        <v/>
      </c>
      <c r="CT17" s="69" t="str">
        <f>IFERROR(VLOOKUP($A17,Gabung!$E$7:$GQ$100,CT$3,FALSE),"")</f>
        <v/>
      </c>
      <c r="CU17" s="69" t="str">
        <f>IFERROR(VLOOKUP($A17,Gabung!$E$7:$GQ$100,CU$3,FALSE),"")</f>
        <v/>
      </c>
      <c r="CV17" s="69" t="str">
        <f>IFERROR(VLOOKUP($A17,Gabung!$E$7:$GQ$100,CV$3,FALSE),"")</f>
        <v/>
      </c>
      <c r="CW17" s="69" t="str">
        <f>IFERROR(VLOOKUP($A17,Gabung!$E$7:$GQ$100,CW$3,FALSE),"")</f>
        <v/>
      </c>
      <c r="CX17" s="69" t="str">
        <f>IFERROR(VLOOKUP($A17,Gabung!$E$7:$GQ$100,CX$3,FALSE),"")</f>
        <v/>
      </c>
      <c r="CY17" s="69" t="str">
        <f>IFERROR(VLOOKUP($A17,Gabung!$E$7:$GQ$100,CY$3,FALSE),"")</f>
        <v/>
      </c>
      <c r="CZ17" s="69" t="str">
        <f>IFERROR(VLOOKUP($A17,Gabung!$E$7:$GQ$100,CZ$3,FALSE),"")</f>
        <v/>
      </c>
      <c r="DA17" s="69" t="str">
        <f>IFERROR(VLOOKUP($A17,Gabung!$E$7:$GQ$100,DA$3,FALSE),"")</f>
        <v/>
      </c>
      <c r="DB17" s="69" t="str">
        <f>IFERROR(VLOOKUP($A17,Gabung!$E$7:$GQ$100,DB$3,FALSE),"")</f>
        <v/>
      </c>
      <c r="DC17" s="69" t="str">
        <f>IFERROR(VLOOKUP($A17,Gabung!$E$7:$GQ$100,DC$3,FALSE),"")</f>
        <v/>
      </c>
      <c r="DD17" s="69" t="str">
        <f>IFERROR(VLOOKUP($A17,Gabung!$E$7:$GQ$100,DD$3,FALSE),"")</f>
        <v/>
      </c>
      <c r="DE17" s="69" t="str">
        <f>IFERROR(VLOOKUP($A17,Gabung!$E$7:$GQ$100,DE$3,FALSE),"")</f>
        <v/>
      </c>
      <c r="DF17" s="69" t="str">
        <f>IFERROR(VLOOKUP($A17,Gabung!$E$7:$GQ$100,DF$3,FALSE),"")</f>
        <v/>
      </c>
      <c r="DG17" s="69" t="str">
        <f>IFERROR(VLOOKUP($A17,Gabung!$E$7:$GQ$100,DG$3,FALSE),"")</f>
        <v/>
      </c>
      <c r="DH17" s="69" t="str">
        <f>IFERROR(VLOOKUP($A17,Gabung!$E$7:$GQ$100,DH$3,FALSE),"")</f>
        <v/>
      </c>
      <c r="DI17" s="69" t="str">
        <f>IFERROR(VLOOKUP($A17,Gabung!$E$7:$GQ$100,DI$3,FALSE),"")</f>
        <v/>
      </c>
      <c r="DJ17" s="69" t="str">
        <f>IFERROR(VLOOKUP($A17,Gabung!$E$7:$GQ$100,DJ$3,FALSE),"")</f>
        <v/>
      </c>
      <c r="DK17" s="69" t="str">
        <f>IFERROR(VLOOKUP($A17,Gabung!$E$7:$GQ$100,DK$3,FALSE),"")</f>
        <v/>
      </c>
      <c r="DL17" s="69" t="str">
        <f>IFERROR(VLOOKUP($A17,Gabung!$E$7:$GQ$100,DL$3,FALSE),"")</f>
        <v/>
      </c>
      <c r="DM17" s="69" t="str">
        <f>IFERROR(VLOOKUP($A17,Gabung!$E$7:$GQ$100,DM$3,FALSE),"")</f>
        <v/>
      </c>
      <c r="DN17" s="69" t="str">
        <f>IFERROR(VLOOKUP($A17,Gabung!$E$7:$GQ$100,DN$3,FALSE),"")</f>
        <v/>
      </c>
      <c r="DO17" s="69" t="str">
        <f>IFERROR(VLOOKUP($A17,Gabung!$E$7:$GQ$100,DO$3,FALSE),"")</f>
        <v/>
      </c>
      <c r="DP17" s="69" t="str">
        <f>IFERROR(VLOOKUP($A17,Gabung!$E$7:$GQ$100,DP$3,FALSE),"")</f>
        <v/>
      </c>
      <c r="DQ17" s="69" t="str">
        <f>IFERROR(VLOOKUP($A17,Gabung!$E$7:$GQ$100,DQ$3,FALSE),"")</f>
        <v/>
      </c>
      <c r="DR17" s="69" t="str">
        <f>IFERROR(VLOOKUP($A17,Gabung!$E$7:$GQ$100,DR$3,FALSE),"")</f>
        <v/>
      </c>
      <c r="DS17" s="69" t="str">
        <f>IFERROR(VLOOKUP($A17,Gabung!$E$7:$GQ$100,DS$3,FALSE),"")</f>
        <v/>
      </c>
      <c r="DT17" s="69" t="str">
        <f>IFERROR(VLOOKUP($A17,Gabung!$E$7:$GQ$100,DT$3,FALSE),"")</f>
        <v/>
      </c>
      <c r="DU17" s="69" t="str">
        <f>IFERROR(VLOOKUP($A17,Gabung!$E$7:$GQ$100,DU$3,FALSE),"")</f>
        <v/>
      </c>
      <c r="DV17" s="69" t="str">
        <f>IFERROR(VLOOKUP($A17,Gabung!$E$7:$GQ$100,DV$3,FALSE),"")</f>
        <v/>
      </c>
      <c r="DW17" s="69" t="str">
        <f>IFERROR(VLOOKUP($A17,Gabung!$E$7:$GQ$100,DW$3,FALSE),"")</f>
        <v/>
      </c>
      <c r="DX17" s="69" t="str">
        <f>IFERROR(VLOOKUP($A17,Gabung!$E$7:$GQ$100,DX$3,FALSE),"")</f>
        <v/>
      </c>
      <c r="DY17" s="69" t="str">
        <f>IFERROR(VLOOKUP($A17,Gabung!$E$7:$GQ$100,DY$3,FALSE),"")</f>
        <v/>
      </c>
      <c r="DZ17" s="69" t="str">
        <f>IFERROR(VLOOKUP($A17,Gabung!$E$7:$GQ$100,DZ$3,FALSE),"")</f>
        <v/>
      </c>
      <c r="EA17" s="69" t="str">
        <f>IFERROR(VLOOKUP($A17,Gabung!$E$7:$GQ$100,EA$3,FALSE),"")</f>
        <v/>
      </c>
      <c r="EB17" s="69" t="str">
        <f>IFERROR(VLOOKUP($A17,Gabung!$E$7:$GQ$100,EB$3,FALSE),"")</f>
        <v/>
      </c>
      <c r="EC17" s="69" t="str">
        <f>IFERROR(VLOOKUP($A17,Gabung!$E$7:$GQ$100,EC$3,FALSE),"")</f>
        <v/>
      </c>
      <c r="ED17" s="69" t="str">
        <f>IFERROR(VLOOKUP($A17,Gabung!$E$7:$GQ$100,ED$3,FALSE),"")</f>
        <v/>
      </c>
      <c r="EE17" s="69" t="str">
        <f>IFERROR(VLOOKUP($A17,Gabung!$E$7:$GQ$100,EE$3,FALSE),"")</f>
        <v/>
      </c>
      <c r="EF17" s="69" t="str">
        <f>IFERROR(VLOOKUP($A17,Gabung!$E$7:$GQ$100,EF$3,FALSE),"")</f>
        <v/>
      </c>
      <c r="EG17" s="69" t="str">
        <f>IFERROR(VLOOKUP($A17,Gabung!$E$7:$GQ$100,EG$3,FALSE),"")</f>
        <v/>
      </c>
      <c r="EH17" s="69" t="str">
        <f>IFERROR(VLOOKUP($A17,Gabung!$E$7:$GQ$100,EH$3,FALSE),"")</f>
        <v/>
      </c>
      <c r="EI17" s="69" t="str">
        <f>IFERROR(VLOOKUP($A17,Gabung!$E$7:$GQ$100,EI$3,FALSE),"")</f>
        <v/>
      </c>
      <c r="EJ17" s="69" t="str">
        <f>IFERROR(VLOOKUP($A17,Gabung!$E$7:$GQ$100,EJ$3,FALSE),"")</f>
        <v/>
      </c>
      <c r="EK17" s="69" t="str">
        <f>IFERROR(VLOOKUP($A17,Gabung!$E$7:$GQ$100,EK$3,FALSE),"")</f>
        <v/>
      </c>
      <c r="EL17" s="69" t="str">
        <f>IFERROR(VLOOKUP($A17,Gabung!$E$7:$GQ$100,EL$3,FALSE),"")</f>
        <v/>
      </c>
      <c r="EM17" s="69" t="str">
        <f>IFERROR(VLOOKUP($A17,Gabung!$E$7:$GQ$100,EM$3,FALSE),"")</f>
        <v/>
      </c>
      <c r="EN17" s="69" t="str">
        <f>IFERROR(VLOOKUP($A17,Gabung!$E$7:$GQ$100,EN$3,FALSE),"")</f>
        <v/>
      </c>
      <c r="EO17" s="69" t="str">
        <f>IFERROR(VLOOKUP($A17,Gabung!$E$7:$GQ$100,EO$3,FALSE),"")</f>
        <v/>
      </c>
      <c r="EP17" s="69" t="str">
        <f>IFERROR(VLOOKUP($A17,Gabung!$E$7:$GQ$100,EP$3,FALSE),"")</f>
        <v/>
      </c>
      <c r="EQ17" s="69" t="str">
        <f>IFERROR(VLOOKUP($A17,Gabung!$E$7:$GQ$100,EQ$3,FALSE),"")</f>
        <v/>
      </c>
      <c r="ER17" s="69" t="str">
        <f>IFERROR(VLOOKUP($A17,Gabung!$E$7:$GQ$100,ER$3,FALSE),"")</f>
        <v/>
      </c>
      <c r="ES17" s="69" t="str">
        <f>IFERROR(VLOOKUP($A17,Gabung!$E$7:$GQ$100,ES$3,FALSE),"")</f>
        <v/>
      </c>
      <c r="ET17" s="69" t="str">
        <f>IFERROR(VLOOKUP($A17,Gabung!$E$7:$GQ$100,ET$3,FALSE),"")</f>
        <v/>
      </c>
      <c r="EU17" s="69" t="str">
        <f>IFERROR(VLOOKUP($A17,Gabung!$E$7:$GQ$100,EU$3,FALSE),"")</f>
        <v/>
      </c>
      <c r="EV17" s="69" t="str">
        <f>IFERROR(VLOOKUP($A17,Gabung!$E$7:$GQ$100,EV$3,FALSE),"")</f>
        <v/>
      </c>
      <c r="EW17" s="69" t="str">
        <f>IFERROR(VLOOKUP($A17,Gabung!$E$7:$GQ$100,EW$3,FALSE),"")</f>
        <v/>
      </c>
      <c r="EX17" s="69" t="str">
        <f>IFERROR(VLOOKUP($A17,Gabung!$E$7:$GQ$100,EX$3,FALSE),"")</f>
        <v/>
      </c>
      <c r="EY17" s="69" t="str">
        <f>IFERROR(VLOOKUP($A17,Gabung!$E$7:$GQ$100,EY$3,FALSE),"")</f>
        <v/>
      </c>
      <c r="EZ17" s="69" t="str">
        <f>IFERROR(VLOOKUP($A17,Gabung!$E$7:$GQ$100,EZ$3,FALSE),"")</f>
        <v/>
      </c>
      <c r="FA17" s="69" t="str">
        <f>IFERROR(VLOOKUP($A17,Gabung!$E$7:$GQ$100,FA$3,FALSE),"")</f>
        <v/>
      </c>
      <c r="FB17" s="69" t="str">
        <f>IFERROR(VLOOKUP($A17,Gabung!$E$7:$GQ$100,FB$3,FALSE),"")</f>
        <v/>
      </c>
      <c r="FC17" s="69" t="str">
        <f>IFERROR(VLOOKUP($A17,Gabung!$E$7:$GQ$100,FC$3,FALSE),"")</f>
        <v/>
      </c>
      <c r="FD17" s="69" t="str">
        <f>IFERROR(VLOOKUP($A17,Gabung!$E$7:$GQ$100,FD$3,FALSE),"")</f>
        <v/>
      </c>
      <c r="FE17" s="69" t="str">
        <f>IFERROR(VLOOKUP($A17,Gabung!$E$7:$GQ$100,FE$3,FALSE),"")</f>
        <v/>
      </c>
      <c r="FF17" s="69" t="str">
        <f>IFERROR(VLOOKUP($A17,Gabung!$E$7:$GQ$100,FF$3,FALSE),"")</f>
        <v/>
      </c>
      <c r="FG17" s="69" t="str">
        <f>IFERROR(VLOOKUP($A17,Gabung!$E$7:$GQ$100,FG$3,FALSE),"")</f>
        <v/>
      </c>
      <c r="FH17" s="69" t="str">
        <f>IFERROR(VLOOKUP($A17,Gabung!$E$7:$GQ$100,FH$3,FALSE),"")</f>
        <v/>
      </c>
      <c r="FI17" s="69" t="str">
        <f>IFERROR(VLOOKUP($A17,Gabung!$E$7:$GQ$100,FI$3,FALSE),"")</f>
        <v/>
      </c>
      <c r="FJ17" s="69" t="str">
        <f>IFERROR(VLOOKUP($A17,Gabung!$E$7:$GQ$100,FJ$3,FALSE),"")</f>
        <v/>
      </c>
      <c r="FK17" s="69" t="str">
        <f>IFERROR(VLOOKUP($A17,Gabung!$E$7:$GQ$100,FK$3,FALSE),"")</f>
        <v/>
      </c>
      <c r="FL17" s="69" t="str">
        <f>IFERROR(VLOOKUP($A17,Gabung!$E$7:$GQ$100,FL$3,FALSE),"")</f>
        <v/>
      </c>
      <c r="FM17" s="69" t="str">
        <f>IFERROR(VLOOKUP($A17,Gabung!$E$7:$GQ$100,FM$3,FALSE),"")</f>
        <v/>
      </c>
      <c r="FN17" s="69" t="str">
        <f>IFERROR(VLOOKUP($A17,Gabung!$E$7:$GQ$100,FN$3,FALSE),"")</f>
        <v/>
      </c>
      <c r="FO17" s="69" t="str">
        <f>IFERROR(VLOOKUP($A17,Gabung!$E$7:$GQ$100,FO$3,FALSE),"")</f>
        <v/>
      </c>
      <c r="FP17" s="69" t="str">
        <f>IFERROR(VLOOKUP($A17,Gabung!$E$7:$GQ$100,FP$3,FALSE),"")</f>
        <v/>
      </c>
      <c r="FQ17" s="69" t="str">
        <f>IFERROR(VLOOKUP($A17,Gabung!$E$7:$GQ$100,FQ$3,FALSE),"")</f>
        <v/>
      </c>
      <c r="FR17" s="69" t="str">
        <f>IFERROR(VLOOKUP($A17,Gabung!$E$7:$GQ$100,FR$3,FALSE),"")</f>
        <v/>
      </c>
      <c r="FS17" s="69" t="str">
        <f>IFERROR(VLOOKUP($A17,Gabung!$E$7:$GQ$100,FS$3,FALSE),"")</f>
        <v/>
      </c>
      <c r="FT17" s="69" t="str">
        <f>IFERROR(VLOOKUP($A17,Gabung!$E$7:$GQ$100,FT$3,FALSE),"")</f>
        <v/>
      </c>
      <c r="FU17" s="69" t="str">
        <f>IFERROR(VLOOKUP($A17,Gabung!$E$7:$GQ$100,FU$3,FALSE),"")</f>
        <v/>
      </c>
      <c r="FV17" s="69" t="str">
        <f>IFERROR(VLOOKUP($A17,Gabung!$E$7:$GQ$100,FV$3,FALSE),"")</f>
        <v/>
      </c>
      <c r="FW17" s="69" t="str">
        <f>IFERROR(VLOOKUP($A17,Gabung!$E$7:$GQ$100,FW$3,FALSE),"")</f>
        <v/>
      </c>
      <c r="FX17" s="69" t="str">
        <f>IFERROR(VLOOKUP($A17,Gabung!$E$7:$GQ$100,FX$3,FALSE),"")</f>
        <v/>
      </c>
      <c r="FY17" s="69" t="str">
        <f>IFERROR(VLOOKUP($A17,Gabung!$E$7:$GQ$100,FY$3,FALSE),"")</f>
        <v/>
      </c>
      <c r="FZ17" s="69" t="str">
        <f>IFERROR(VLOOKUP($A17,Gabung!$E$7:$GQ$100,FZ$3,FALSE),"")</f>
        <v/>
      </c>
      <c r="GA17" s="69" t="str">
        <f>IFERROR(VLOOKUP($A17,Gabung!$E$7:$GQ$100,GA$3,FALSE),"")</f>
        <v/>
      </c>
      <c r="GB17" s="69" t="str">
        <f>IFERROR(VLOOKUP($A17,Gabung!$E$7:$GQ$100,GB$3,FALSE),"")</f>
        <v/>
      </c>
      <c r="GC17" s="69" t="str">
        <f>IFERROR(VLOOKUP($A17,Gabung!$E$7:$GQ$100,GC$3,FALSE),"")</f>
        <v/>
      </c>
      <c r="GD17" s="69" t="str">
        <f>IFERROR(VLOOKUP($A17,Gabung!$E$7:$GQ$100,GD$3,FALSE),"")</f>
        <v/>
      </c>
      <c r="GE17" s="69" t="str">
        <f>IFERROR(VLOOKUP($A17,Gabung!$E$7:$GQ$100,GE$3,FALSE),"")</f>
        <v/>
      </c>
      <c r="GF17" s="69" t="str">
        <f>IFERROR(VLOOKUP($A17,Gabung!$E$7:$GQ$100,GF$3,FALSE),"")</f>
        <v/>
      </c>
      <c r="GG17" s="69" t="str">
        <f>IFERROR(VLOOKUP($A17,Gabung!$E$7:$GQ$100,GG$3,FALSE),"")</f>
        <v/>
      </c>
      <c r="GH17" s="69" t="str">
        <f>IFERROR(VLOOKUP($A17,Gabung!$E$7:$GQ$100,GH$3,FALSE),"")</f>
        <v/>
      </c>
      <c r="GI17" s="69" t="str">
        <f>IFERROR(VLOOKUP($A17,Gabung!$E$7:$GQ$100,GI$3,FALSE),"")</f>
        <v/>
      </c>
      <c r="GJ17" s="69" t="str">
        <f>IFERROR(VLOOKUP($A17,Gabung!$E$7:$GQ$100,GJ$3,FALSE),"")</f>
        <v/>
      </c>
      <c r="GK17" s="69" t="str">
        <f>IFERROR(VLOOKUP($A17,Gabung!$E$7:$GQ$100,GK$3,FALSE),"")</f>
        <v/>
      </c>
      <c r="GL17" s="69" t="str">
        <f>IFERROR(VLOOKUP($A17,Gabung!$E$7:$GQ$100,GL$3,FALSE),"")</f>
        <v/>
      </c>
      <c r="GM17" s="69" t="str">
        <f>IFERROR(VLOOKUP($A17,Gabung!$E$7:$GQ$100,GM$3,FALSE),"")</f>
        <v/>
      </c>
      <c r="GN17" s="69" t="str">
        <f>IFERROR(VLOOKUP($A17,Gabung!$E$7:$GQ$100,GN$3,FALSE),"")</f>
        <v/>
      </c>
      <c r="GO17" s="69" t="str">
        <f>IFERROR(VLOOKUP($A17,Gabung!$E$7:$GQ$100,GO$3,FALSE),"")</f>
        <v/>
      </c>
      <c r="GP17" s="69" t="str">
        <f>IFERROR(VLOOKUP($A17,Gabung!$E$7:$GQ$100,GP$3,FALSE),"")</f>
        <v/>
      </c>
      <c r="GQ17" s="69" t="str">
        <f>IFERROR(VLOOKUP($A17,Gabung!$E$7:$GQ$100,GQ$3,FALSE),"")</f>
        <v/>
      </c>
      <c r="GR17" s="69" t="str">
        <f>IFERROR(VLOOKUP($A17,Gabung!$E$7:$GQ$100,GR$3,FALSE),"")</f>
        <v/>
      </c>
      <c r="GS17" s="69" t="str">
        <f>IFERROR(VLOOKUP($A17,Gabung!$E$7:$GQ$100,GS$3,FALSE),"")</f>
        <v/>
      </c>
      <c r="GT17" s="69" t="str">
        <f>IFERROR(VLOOKUP($A17,Gabung!$E$7:$GQ$100,GT$3,FALSE),"")</f>
        <v/>
      </c>
      <c r="GU17" s="69" t="str">
        <f>IFERROR(VLOOKUP($A17,Gabung!$E$7:$GQ$100,GU$3,FALSE),"")</f>
        <v/>
      </c>
      <c r="GV17" s="69" t="str">
        <f>IFERROR(VLOOKUP($A17,Gabung!$E$7:$GQ$100,GV$3,FALSE),"")</f>
        <v/>
      </c>
      <c r="GW17" s="69" t="str">
        <f>IFERROR(VLOOKUP($A17,Gabung!$E$7:$GQ$100,GW$3,FALSE),"")</f>
        <v/>
      </c>
      <c r="GX17" s="69" t="str">
        <f>IFERROR(VLOOKUP($A17,Gabung!$E$7:$GQ$100,GX$3,FALSE),"")</f>
        <v/>
      </c>
      <c r="GY17" s="69" t="str">
        <f>IFERROR(VLOOKUP($A17,Gabung!$E$7:$GQ$100,GY$3,FALSE),"")</f>
        <v/>
      </c>
      <c r="GZ17" s="69" t="str">
        <f>IFERROR(VLOOKUP($A17,Gabung!$E$7:$GQ$100,GZ$3,FALSE),"")</f>
        <v/>
      </c>
      <c r="HA17" s="69" t="str">
        <f>IFERROR(VLOOKUP($A17,Gabung!$E$7:$GQ$100,HA$3,FALSE),"")</f>
        <v/>
      </c>
      <c r="HB17" s="69" t="str">
        <f>IFERROR(VLOOKUP($A17,Gabung!$E$7:$GQ$100,HB$3,FALSE),"")</f>
        <v/>
      </c>
      <c r="HC17" s="69" t="str">
        <f>IFERROR(VLOOKUP($A17,Gabung!$E$7:$GQ$100,HC$3,FALSE),"")</f>
        <v/>
      </c>
      <c r="HD17" s="69" t="str">
        <f>IFERROR(VLOOKUP($A17,Gabung!$E$7:$GQ$100,HD$3,FALSE),"")</f>
        <v/>
      </c>
      <c r="HE17" s="69" t="str">
        <f>IFERROR(VLOOKUP($A17,Gabung!$E$7:$GQ$100,HE$3,FALSE),"")</f>
        <v/>
      </c>
    </row>
    <row r="18" spans="1:213" x14ac:dyDescent="0.35">
      <c r="A18" s="10">
        <v>12</v>
      </c>
      <c r="B18" s="11" t="s">
        <v>36</v>
      </c>
      <c r="C18" s="10">
        <v>1</v>
      </c>
      <c r="D18" s="10" t="s">
        <v>24</v>
      </c>
      <c r="E18" s="69">
        <f>IFERROR(VLOOKUP($A18,Gabung!$E$7:$GQ$100,E$3,FALSE),"")</f>
        <v>9800</v>
      </c>
      <c r="F18" s="69">
        <f>IFERROR(VLOOKUP($A18,Gabung!$E$7:$GQ$100,F$3,FALSE),"")</f>
        <v>9800</v>
      </c>
      <c r="G18" s="69">
        <f>IFERROR(VLOOKUP($A18,Gabung!$E$7:$GQ$100,G$3,FALSE),"")</f>
        <v>9800</v>
      </c>
      <c r="H18" s="69">
        <f>IFERROR(VLOOKUP($A18,Gabung!$E$7:$GQ$100,H$3,FALSE),"")</f>
        <v>9800</v>
      </c>
      <c r="I18" s="69">
        <f>IFERROR(VLOOKUP($A18,Gabung!$E$7:$GQ$100,I$3,FALSE),"")</f>
        <v>9800</v>
      </c>
      <c r="J18" s="69">
        <f>IFERROR(VLOOKUP($A18,Gabung!$E$7:$GQ$100,J$3,FALSE),"")</f>
        <v>9800</v>
      </c>
      <c r="K18" s="69">
        <f>IFERROR(VLOOKUP($A18,Gabung!$E$7:$GQ$100,K$3,FALSE),"")</f>
        <v>9800</v>
      </c>
      <c r="L18" s="69">
        <f>IFERROR(VLOOKUP($A18,Gabung!$E$7:$GQ$100,L$3,FALSE),"")</f>
        <v>9800</v>
      </c>
      <c r="M18" s="69">
        <f>IFERROR(VLOOKUP($A18,Gabung!$E$7:$GQ$100,M$3,FALSE),"")</f>
        <v>9800</v>
      </c>
      <c r="N18" s="69">
        <f>IFERROR(VLOOKUP($A18,Gabung!$E$7:$GQ$100,N$3,FALSE),"")</f>
        <v>9800</v>
      </c>
      <c r="O18" s="69">
        <f>IFERROR(VLOOKUP($A18,Gabung!$E$7:$GQ$100,O$3,FALSE),"")</f>
        <v>9800</v>
      </c>
      <c r="P18" s="69">
        <f>IFERROR(VLOOKUP($A18,Gabung!$E$7:$GQ$100,P$3,FALSE),"")</f>
        <v>9800</v>
      </c>
      <c r="Q18" s="69">
        <f>IFERROR(VLOOKUP($A18,Gabung!$E$7:$GQ$100,Q$3,FALSE),"")</f>
        <v>9800</v>
      </c>
      <c r="R18" s="69">
        <f>IFERROR(VLOOKUP($A18,Gabung!$E$7:$GQ$100,R$3,FALSE),"")</f>
        <v>9800</v>
      </c>
      <c r="S18" s="69">
        <f>IFERROR(VLOOKUP($A18,Gabung!$E$7:$GQ$100,S$3,FALSE),"")</f>
        <v>9800</v>
      </c>
      <c r="T18" s="69">
        <f>IFERROR(VLOOKUP($A18,Gabung!$E$7:$GQ$100,T$3,FALSE),"")</f>
        <v>9800</v>
      </c>
      <c r="U18" s="69">
        <f>IFERROR(VLOOKUP($A18,Gabung!$E$7:$GQ$100,U$3,FALSE),"")</f>
        <v>9800</v>
      </c>
      <c r="V18" s="69">
        <f>IFERROR(VLOOKUP($A18,Gabung!$E$7:$GQ$100,V$3,FALSE),"")</f>
        <v>9800</v>
      </c>
      <c r="W18" s="69">
        <f>IFERROR(VLOOKUP($A18,Gabung!$E$7:$GQ$100,W$3,FALSE),"")</f>
        <v>9800</v>
      </c>
      <c r="X18" s="69">
        <f>IFERROR(VLOOKUP($A18,Gabung!$E$7:$GQ$100,X$3,FALSE),"")</f>
        <v>9800</v>
      </c>
      <c r="Y18" s="69">
        <f>IFERROR(VLOOKUP($A18,Gabung!$E$7:$GQ$100,Y$3,FALSE),"")</f>
        <v>9800</v>
      </c>
      <c r="Z18" s="69">
        <f>IFERROR(VLOOKUP($A18,Gabung!$E$7:$GQ$100,Z$3,FALSE),"")</f>
        <v>9800</v>
      </c>
      <c r="AA18" s="69">
        <f>IFERROR(VLOOKUP($A18,Gabung!$E$7:$GQ$100,AA$3,FALSE),"")</f>
        <v>9800</v>
      </c>
      <c r="AB18" s="69">
        <f>IFERROR(VLOOKUP($A18,Gabung!$E$7:$GQ$100,AB$3,FALSE),"")</f>
        <v>9800</v>
      </c>
      <c r="AC18" s="69">
        <f>IFERROR(VLOOKUP($A18,Gabung!$E$7:$GQ$100,AC$3,FALSE),"")</f>
        <v>9800</v>
      </c>
      <c r="AD18" s="69">
        <f>IFERROR(VLOOKUP($A18,Gabung!$E$7:$GQ$100,AD$3,FALSE),"")</f>
        <v>9800</v>
      </c>
      <c r="AE18" s="69">
        <f>IFERROR(VLOOKUP($A18,Gabung!$E$7:$GQ$100,AE$3,FALSE),"")</f>
        <v>9800</v>
      </c>
      <c r="AF18" s="69">
        <f>IFERROR(VLOOKUP($A18,Gabung!$E$7:$GQ$100,AF$3,FALSE),"")</f>
        <v>9800</v>
      </c>
      <c r="AG18" s="69">
        <f>IFERROR(VLOOKUP($A18,Gabung!$E$7:$GQ$100,AG$3,FALSE),"")</f>
        <v>9800</v>
      </c>
      <c r="AH18" s="69">
        <f>IFERROR(VLOOKUP($A18,Gabung!$E$7:$GQ$100,AH$3,FALSE),"")</f>
        <v>9800</v>
      </c>
      <c r="AI18" s="69">
        <f>IFERROR(VLOOKUP($A18,Gabung!$E$7:$GQ$100,AI$3,FALSE),"")</f>
        <v>9800</v>
      </c>
      <c r="AJ18" s="69">
        <f>IFERROR(VLOOKUP($A18,Gabung!$E$7:$GQ$100,AJ$3,FALSE),"")</f>
        <v>9800</v>
      </c>
      <c r="AK18" s="69">
        <f>IFERROR(VLOOKUP($A18,Gabung!$E$7:$GQ$100,AK$3,FALSE),"")</f>
        <v>9800</v>
      </c>
      <c r="AL18" s="69">
        <f>IFERROR(VLOOKUP($A18,Gabung!$E$7:$GQ$100,AL$3,FALSE),"")</f>
        <v>9800</v>
      </c>
      <c r="AM18" s="69">
        <f>IFERROR(VLOOKUP($A18,Gabung!$E$7:$GQ$100,AM$3,FALSE),"")</f>
        <v>9800</v>
      </c>
      <c r="AN18" s="69">
        <f>IFERROR(VLOOKUP($A18,Gabung!$E$7:$GQ$100,AN$3,FALSE),"")</f>
        <v>9800</v>
      </c>
      <c r="AO18" s="69">
        <f>IFERROR(VLOOKUP($A18,Gabung!$E$7:$GQ$100,AO$3,FALSE),"")</f>
        <v>9800</v>
      </c>
      <c r="AP18" s="69">
        <f>IFERROR(VLOOKUP($A18,Gabung!$E$7:$GQ$100,AP$3,FALSE),"")</f>
        <v>9800</v>
      </c>
      <c r="AQ18" s="69">
        <f>IFERROR(VLOOKUP($A18,Gabung!$E$7:$GQ$100,AQ$3,FALSE),"")</f>
        <v>9800</v>
      </c>
      <c r="AR18" s="69">
        <f>IFERROR(VLOOKUP($A18,Gabung!$E$7:$GQ$100,AR$3,FALSE),"")</f>
        <v>9800</v>
      </c>
      <c r="AS18" s="69">
        <f>IFERROR(VLOOKUP($A18,Gabung!$E$7:$GQ$100,AS$3,FALSE),"")</f>
        <v>9800</v>
      </c>
      <c r="AT18" s="69">
        <f>IFERROR(VLOOKUP($A18,Gabung!$E$7:$GQ$100,AT$3,FALSE),"")</f>
        <v>9800</v>
      </c>
      <c r="AU18" s="69">
        <f>IFERROR(VLOOKUP($A18,Gabung!$E$7:$GQ$100,AU$3,FALSE),"")</f>
        <v>9800</v>
      </c>
      <c r="AV18" s="69">
        <f>IFERROR(VLOOKUP($A18,Gabung!$E$7:$GQ$100,AV$3,FALSE),"")</f>
        <v>9800</v>
      </c>
      <c r="AW18" s="69">
        <f>IFERROR(VLOOKUP($A18,Gabung!$E$7:$GQ$100,AW$3,FALSE),"")</f>
        <v>9800</v>
      </c>
      <c r="AX18" s="69">
        <f>IFERROR(VLOOKUP($A18,Gabung!$E$7:$GQ$100,AX$3,FALSE),"")</f>
        <v>9800</v>
      </c>
      <c r="AY18" s="69">
        <f>IFERROR(VLOOKUP($A18,Gabung!$E$7:$GQ$100,AY$3,FALSE),"")</f>
        <v>9800</v>
      </c>
      <c r="AZ18" s="69">
        <f>IFERROR(VLOOKUP($A18,Gabung!$E$7:$GQ$100,AZ$3,FALSE),"")</f>
        <v>9800</v>
      </c>
      <c r="BA18" s="69">
        <f>IFERROR(VLOOKUP($A18,Gabung!$E$7:$GQ$100,BA$3,FALSE),"")</f>
        <v>9800</v>
      </c>
      <c r="BB18" s="69">
        <f>IFERROR(VLOOKUP($A18,Gabung!$E$7:$GQ$100,BB$3,FALSE),"")</f>
        <v>9800</v>
      </c>
      <c r="BC18" s="69">
        <f>IFERROR(VLOOKUP($A18,Gabung!$E$7:$GQ$100,BC$3,FALSE),"")</f>
        <v>9800</v>
      </c>
      <c r="BD18" s="69">
        <f>IFERROR(VLOOKUP($A18,Gabung!$E$7:$GQ$100,BD$3,FALSE),"")</f>
        <v>9800</v>
      </c>
      <c r="BE18" s="69">
        <f>IFERROR(VLOOKUP($A18,Gabung!$E$7:$GQ$100,BE$3,FALSE),"")</f>
        <v>9800</v>
      </c>
      <c r="BF18" s="69">
        <f>IFERROR(VLOOKUP($A18,Gabung!$E$7:$GQ$100,BF$3,FALSE),"")</f>
        <v>9800</v>
      </c>
      <c r="BG18" s="69">
        <f>IFERROR(VLOOKUP($A18,Gabung!$E$7:$GQ$100,BG$3,FALSE),"")</f>
        <v>9800</v>
      </c>
      <c r="BH18" s="69">
        <f>IFERROR(VLOOKUP($A18,Gabung!$E$7:$GQ$100,BH$3,FALSE),"")</f>
        <v>9800</v>
      </c>
      <c r="BI18" s="69">
        <f>IFERROR(VLOOKUP($A18,Gabung!$E$7:$GQ$100,BI$3,FALSE),"")</f>
        <v>9800</v>
      </c>
      <c r="BJ18" s="69">
        <f>IFERROR(VLOOKUP($A18,Gabung!$E$7:$GQ$100,BJ$3,FALSE),"")</f>
        <v>9800</v>
      </c>
      <c r="BK18" s="69">
        <f>IFERROR(VLOOKUP($A18,Gabung!$E$7:$GQ$100,BK$3,FALSE),"")</f>
        <v>9800</v>
      </c>
      <c r="BL18" s="69">
        <f>IFERROR(VLOOKUP($A18,Gabung!$E$7:$GQ$100,BL$3,FALSE),"")</f>
        <v>9800</v>
      </c>
      <c r="BM18" s="69">
        <f>IFERROR(VLOOKUP($A18,Gabung!$E$7:$GQ$100,BM$3,FALSE),"")</f>
        <v>9800</v>
      </c>
      <c r="BN18" s="69">
        <f>IFERROR(VLOOKUP($A18,Gabung!$E$7:$GQ$100,BN$3,FALSE),"")</f>
        <v>9800</v>
      </c>
      <c r="BO18" s="69">
        <f>IFERROR(VLOOKUP($A18,Gabung!$E$7:$GQ$100,BO$3,FALSE),"")</f>
        <v>9800</v>
      </c>
      <c r="BP18" s="69">
        <f>IFERROR(VLOOKUP($A18,Gabung!$E$7:$GQ$100,BP$3,FALSE),"")</f>
        <v>9800</v>
      </c>
      <c r="BQ18" s="69">
        <f>IFERROR(VLOOKUP($A18,Gabung!$E$7:$GQ$100,BQ$3,FALSE),"")</f>
        <v>9800</v>
      </c>
      <c r="BR18" s="69">
        <f>IFERROR(VLOOKUP($A18,Gabung!$E$7:$GQ$100,BR$3,FALSE),"")</f>
        <v>9800</v>
      </c>
      <c r="BS18" s="69">
        <f>IFERROR(VLOOKUP($A18,Gabung!$E$7:$GQ$100,BS$3,FALSE),"")</f>
        <v>9800</v>
      </c>
      <c r="BT18" s="69">
        <f>IFERROR(VLOOKUP($A18,Gabung!$E$7:$GQ$100,BT$3,FALSE),"")</f>
        <v>9800</v>
      </c>
      <c r="BU18" s="69">
        <f>IFERROR(VLOOKUP($A18,Gabung!$E$7:$GQ$100,BU$3,FALSE),"")</f>
        <v>9800</v>
      </c>
      <c r="BV18" s="69">
        <f>IFERROR(VLOOKUP($A18,Gabung!$E$7:$GQ$100,BV$3,FALSE),"")</f>
        <v>9800</v>
      </c>
      <c r="BW18" s="69">
        <f>IFERROR(VLOOKUP($A18,Gabung!$E$7:$GQ$100,BW$3,FALSE),"")</f>
        <v>0</v>
      </c>
      <c r="BX18" s="69">
        <f>IFERROR(VLOOKUP($A18,Gabung!$E$7:$GQ$100,BX$3,FALSE),"")</f>
        <v>13500</v>
      </c>
      <c r="BY18" s="69">
        <f>IFERROR(VLOOKUP($A18,Gabung!$E$7:$GQ$100,BY$3,FALSE),"")</f>
        <v>13500</v>
      </c>
      <c r="BZ18" s="69">
        <f>IFERROR(VLOOKUP($A18,Gabung!$E$7:$GQ$100,BZ$3,FALSE),"")</f>
        <v>13500</v>
      </c>
      <c r="CA18" s="69">
        <f>IFERROR(VLOOKUP($A18,Gabung!$E$7:$GQ$100,CA$3,FALSE),"")</f>
        <v>13500</v>
      </c>
      <c r="CB18" s="69">
        <f>IFERROR(VLOOKUP($A18,Gabung!$E$7:$GQ$100,CB$3,FALSE),"")</f>
        <v>13500</v>
      </c>
      <c r="CC18" s="69">
        <f>IFERROR(VLOOKUP($A18,Gabung!$E$7:$GQ$100,CC$3,FALSE),"")</f>
        <v>13500</v>
      </c>
      <c r="CD18" s="69">
        <f>IFERROR(VLOOKUP($A18,Gabung!$E$7:$GQ$100,CD$3,FALSE),"")</f>
        <v>13500</v>
      </c>
      <c r="CE18" s="69">
        <f>IFERROR(VLOOKUP($A18,Gabung!$E$7:$GQ$100,CE$3,FALSE),"")</f>
        <v>13300</v>
      </c>
      <c r="CF18" s="69">
        <f>IFERROR(VLOOKUP($A18,Gabung!$E$7:$GQ$100,CF$3,FALSE),"")</f>
        <v>0</v>
      </c>
      <c r="CG18" s="69">
        <f>IFERROR(VLOOKUP($A18,Gabung!$E$7:$GQ$100,CG$3,FALSE),"")</f>
        <v>0</v>
      </c>
      <c r="CH18" s="69">
        <f>IFERROR(VLOOKUP($A18,Gabung!$E$7:$GQ$100,CH$3,FALSE),"")</f>
        <v>0</v>
      </c>
      <c r="CI18" s="69">
        <f>IFERROR(VLOOKUP($A18,Gabung!$E$7:$GQ$100,CI$3,FALSE),"")</f>
        <v>0</v>
      </c>
      <c r="CJ18" s="69">
        <f>IFERROR(VLOOKUP($A18,Gabung!$E$7:$GQ$100,CJ$3,FALSE),"")</f>
        <v>13500</v>
      </c>
      <c r="CK18" s="69">
        <f>IFERROR(VLOOKUP($A18,Gabung!$E$7:$GQ$100,CK$3,FALSE),"")</f>
        <v>13500</v>
      </c>
      <c r="CL18" s="69">
        <f>IFERROR(VLOOKUP($A18,Gabung!$E$7:$GQ$100,CL$3,FALSE),"")</f>
        <v>13500</v>
      </c>
      <c r="CM18" s="69">
        <f>IFERROR(VLOOKUP($A18,Gabung!$E$7:$GQ$100,CM$3,FALSE),"")</f>
        <v>13500</v>
      </c>
      <c r="CN18" s="69">
        <f>IFERROR(VLOOKUP($A18,Gabung!$E$7:$GQ$100,CN$3,FALSE),"")</f>
        <v>13500</v>
      </c>
      <c r="CO18" s="69">
        <f>IFERROR(VLOOKUP($A18,Gabung!$E$7:$GQ$100,CO$3,FALSE),"")</f>
        <v>13500</v>
      </c>
      <c r="CP18" s="69">
        <f>IFERROR(VLOOKUP($A18,Gabung!$E$7:$GQ$100,CP$3,FALSE),"")</f>
        <v>13500</v>
      </c>
      <c r="CQ18" s="69">
        <f>IFERROR(VLOOKUP($A18,Gabung!$E$7:$GQ$100,CQ$3,FALSE),"")</f>
        <v>13500</v>
      </c>
      <c r="CR18" s="69">
        <f>IFERROR(VLOOKUP($A18,Gabung!$E$7:$GQ$100,CR$3,FALSE),"")</f>
        <v>13500</v>
      </c>
      <c r="CS18" s="69">
        <f>IFERROR(VLOOKUP($A18,Gabung!$E$7:$GQ$100,CS$3,FALSE),"")</f>
        <v>13500</v>
      </c>
      <c r="CT18" s="69">
        <f>IFERROR(VLOOKUP($A18,Gabung!$E$7:$GQ$100,CT$3,FALSE),"")</f>
        <v>13500</v>
      </c>
      <c r="CU18" s="69">
        <f>IFERROR(VLOOKUP($A18,Gabung!$E$7:$GQ$100,CU$3,FALSE),"")</f>
        <v>13500</v>
      </c>
      <c r="CV18" s="69">
        <f>IFERROR(VLOOKUP($A18,Gabung!$E$7:$GQ$100,CV$3,FALSE),"")</f>
        <v>13500</v>
      </c>
      <c r="CW18" s="69">
        <f>IFERROR(VLOOKUP($A18,Gabung!$E$7:$GQ$100,CW$3,FALSE),"")</f>
        <v>13500</v>
      </c>
      <c r="CX18" s="69">
        <f>IFERROR(VLOOKUP($A18,Gabung!$E$7:$GQ$100,CX$3,FALSE),"")</f>
        <v>13500</v>
      </c>
      <c r="CY18" s="69">
        <f>IFERROR(VLOOKUP($A18,Gabung!$E$7:$GQ$100,CY$3,FALSE),"")</f>
        <v>13500</v>
      </c>
      <c r="CZ18" s="69">
        <f>IFERROR(VLOOKUP($A18,Gabung!$E$7:$GQ$100,CZ$3,FALSE),"")</f>
        <v>13500</v>
      </c>
      <c r="DA18" s="69">
        <f>IFERROR(VLOOKUP($A18,Gabung!$E$7:$GQ$100,DA$3,FALSE),"")</f>
        <v>13500</v>
      </c>
      <c r="DB18" s="69">
        <f>IFERROR(VLOOKUP($A18,Gabung!$E$7:$GQ$100,DB$3,FALSE),"")</f>
        <v>13500</v>
      </c>
      <c r="DC18" s="69">
        <f>IFERROR(VLOOKUP($A18,Gabung!$E$7:$GQ$100,DC$3,FALSE),"")</f>
        <v>13500</v>
      </c>
      <c r="DD18" s="69">
        <f>IFERROR(VLOOKUP($A18,Gabung!$E$7:$GQ$100,DD$3,FALSE),"")</f>
        <v>13500</v>
      </c>
      <c r="DE18" s="69">
        <f>IFERROR(VLOOKUP($A18,Gabung!$E$7:$GQ$100,DE$3,FALSE),"")</f>
        <v>13500</v>
      </c>
      <c r="DF18" s="69">
        <f>IFERROR(VLOOKUP($A18,Gabung!$E$7:$GQ$100,DF$3,FALSE),"")</f>
        <v>9800</v>
      </c>
      <c r="DG18" s="69">
        <f>IFERROR(VLOOKUP($A18,Gabung!$E$7:$GQ$100,DG$3,FALSE),"")</f>
        <v>9800</v>
      </c>
      <c r="DH18" s="69">
        <f>IFERROR(VLOOKUP($A18,Gabung!$E$7:$GQ$100,DH$3,FALSE),"")</f>
        <v>9800</v>
      </c>
      <c r="DI18" s="69">
        <f>IFERROR(VLOOKUP($A18,Gabung!$E$7:$GQ$100,DI$3,FALSE),"")</f>
        <v>9800</v>
      </c>
      <c r="DJ18" s="69">
        <f>IFERROR(VLOOKUP($A18,Gabung!$E$7:$GQ$100,DJ$3,FALSE),"")</f>
        <v>9800</v>
      </c>
      <c r="DK18" s="69">
        <f>IFERROR(VLOOKUP($A18,Gabung!$E$7:$GQ$100,DK$3,FALSE),"")</f>
        <v>9800</v>
      </c>
      <c r="DL18" s="69">
        <f>IFERROR(VLOOKUP($A18,Gabung!$E$7:$GQ$100,DL$3,FALSE),"")</f>
        <v>9800</v>
      </c>
      <c r="DM18" s="69">
        <f>IFERROR(VLOOKUP($A18,Gabung!$E$7:$GQ$100,DM$3,FALSE),"")</f>
        <v>9800</v>
      </c>
      <c r="DN18" s="69">
        <f>IFERROR(VLOOKUP($A18,Gabung!$E$7:$GQ$100,DN$3,FALSE),"")</f>
        <v>9800</v>
      </c>
      <c r="DO18" s="69">
        <f>IFERROR(VLOOKUP($A18,Gabung!$E$7:$GQ$100,DO$3,FALSE),"")</f>
        <v>9800</v>
      </c>
      <c r="DP18" s="69">
        <f>IFERROR(VLOOKUP($A18,Gabung!$E$7:$GQ$100,DP$3,FALSE),"")</f>
        <v>9800</v>
      </c>
      <c r="DQ18" s="69">
        <f>IFERROR(VLOOKUP($A18,Gabung!$E$7:$GQ$100,DQ$3,FALSE),"")</f>
        <v>9800</v>
      </c>
      <c r="DR18" s="69">
        <f>IFERROR(VLOOKUP($A18,Gabung!$E$7:$GQ$100,DR$3,FALSE),"")</f>
        <v>9800</v>
      </c>
      <c r="DS18" s="69">
        <f>IFERROR(VLOOKUP($A18,Gabung!$E$7:$GQ$100,DS$3,FALSE),"")</f>
        <v>9800</v>
      </c>
      <c r="DT18" s="69">
        <f>IFERROR(VLOOKUP($A18,Gabung!$E$7:$GQ$100,DT$3,FALSE),"")</f>
        <v>9800</v>
      </c>
      <c r="DU18" s="69">
        <f>IFERROR(VLOOKUP($A18,Gabung!$E$7:$GQ$100,DU$3,FALSE),"")</f>
        <v>9800</v>
      </c>
      <c r="DV18" s="69">
        <f>IFERROR(VLOOKUP($A18,Gabung!$E$7:$GQ$100,DV$3,FALSE),"")</f>
        <v>9800</v>
      </c>
      <c r="DW18" s="69">
        <f>IFERROR(VLOOKUP($A18,Gabung!$E$7:$GQ$100,DW$3,FALSE),"")</f>
        <v>9800</v>
      </c>
      <c r="DX18" s="69">
        <f>IFERROR(VLOOKUP($A18,Gabung!$E$7:$GQ$100,DX$3,FALSE),"")</f>
        <v>9800</v>
      </c>
      <c r="DY18" s="69">
        <f>IFERROR(VLOOKUP($A18,Gabung!$E$7:$GQ$100,DY$3,FALSE),"")</f>
        <v>9800</v>
      </c>
      <c r="DZ18" s="69">
        <f>IFERROR(VLOOKUP($A18,Gabung!$E$7:$GQ$100,DZ$3,FALSE),"")</f>
        <v>-9800</v>
      </c>
      <c r="EA18" s="69">
        <f>IFERROR(VLOOKUP($A18,Gabung!$E$7:$GQ$100,EA$3,FALSE),"")</f>
        <v>9800</v>
      </c>
      <c r="EB18" s="69">
        <f>IFERROR(VLOOKUP($A18,Gabung!$E$7:$GQ$100,EB$3,FALSE),"")</f>
        <v>9800</v>
      </c>
      <c r="EC18" s="69">
        <f>IFERROR(VLOOKUP($A18,Gabung!$E$7:$GQ$100,EC$3,FALSE),"")</f>
        <v>9800</v>
      </c>
      <c r="ED18" s="69">
        <f>IFERROR(VLOOKUP($A18,Gabung!$E$7:$GQ$100,ED$3,FALSE),"")</f>
        <v>9800</v>
      </c>
      <c r="EE18" s="69">
        <f>IFERROR(VLOOKUP($A18,Gabung!$E$7:$GQ$100,EE$3,FALSE),"")</f>
        <v>9800</v>
      </c>
      <c r="EF18" s="69">
        <f>IFERROR(VLOOKUP($A18,Gabung!$E$7:$GQ$100,EF$3,FALSE),"")</f>
        <v>9800</v>
      </c>
      <c r="EG18" s="69">
        <f>IFERROR(VLOOKUP($A18,Gabung!$E$7:$GQ$100,EG$3,FALSE),"")</f>
        <v>9800</v>
      </c>
      <c r="EH18" s="69">
        <f>IFERROR(VLOOKUP($A18,Gabung!$E$7:$GQ$100,EH$3,FALSE),"")</f>
        <v>9800</v>
      </c>
      <c r="EI18" s="69">
        <f>IFERROR(VLOOKUP($A18,Gabung!$E$7:$GQ$100,EI$3,FALSE),"")</f>
        <v>9800</v>
      </c>
      <c r="EJ18" s="69">
        <f>IFERROR(VLOOKUP($A18,Gabung!$E$7:$GQ$100,EJ$3,FALSE),"")</f>
        <v>9800</v>
      </c>
      <c r="EK18" s="69">
        <f>IFERROR(VLOOKUP($A18,Gabung!$E$7:$GQ$100,EK$3,FALSE),"")</f>
        <v>9800</v>
      </c>
      <c r="EL18" s="69">
        <f>IFERROR(VLOOKUP($A18,Gabung!$E$7:$GQ$100,EL$3,FALSE),"")</f>
        <v>9800</v>
      </c>
      <c r="EM18" s="69">
        <f>IFERROR(VLOOKUP($A18,Gabung!$E$7:$GQ$100,EM$3,FALSE),"")</f>
        <v>9800</v>
      </c>
      <c r="EN18" s="69">
        <f>IFERROR(VLOOKUP($A18,Gabung!$E$7:$GQ$100,EN$3,FALSE),"")</f>
        <v>9800</v>
      </c>
      <c r="EO18" s="69">
        <f>IFERROR(VLOOKUP($A18,Gabung!$E$7:$GQ$100,EO$3,FALSE),"")</f>
        <v>9800</v>
      </c>
      <c r="EP18" s="69">
        <f>IFERROR(VLOOKUP($A18,Gabung!$E$7:$GQ$100,EP$3,FALSE),"")</f>
        <v>9800</v>
      </c>
      <c r="EQ18" s="69">
        <f>IFERROR(VLOOKUP($A18,Gabung!$E$7:$GQ$100,EQ$3,FALSE),"")</f>
        <v>9800</v>
      </c>
      <c r="ER18" s="69">
        <f>IFERROR(VLOOKUP($A18,Gabung!$E$7:$GQ$100,ER$3,FALSE),"")</f>
        <v>9800</v>
      </c>
      <c r="ES18" s="69">
        <f>IFERROR(VLOOKUP($A18,Gabung!$E$7:$GQ$100,ES$3,FALSE),"")</f>
        <v>9800</v>
      </c>
      <c r="ET18" s="69">
        <f>IFERROR(VLOOKUP($A18,Gabung!$E$7:$GQ$100,ET$3,FALSE),"")</f>
        <v>9800</v>
      </c>
      <c r="EU18" s="69">
        <f>IFERROR(VLOOKUP($A18,Gabung!$E$7:$GQ$100,EU$3,FALSE),"")</f>
        <v>9800</v>
      </c>
      <c r="EV18" s="69">
        <f>IFERROR(VLOOKUP($A18,Gabung!$E$7:$GQ$100,EV$3,FALSE),"")</f>
        <v>9800</v>
      </c>
      <c r="EW18" s="69">
        <f>IFERROR(VLOOKUP($A18,Gabung!$E$7:$GQ$100,EW$3,FALSE),"")</f>
        <v>9800</v>
      </c>
      <c r="EX18" s="69">
        <f>IFERROR(VLOOKUP($A18,Gabung!$E$7:$GQ$100,EX$3,FALSE),"")</f>
        <v>9800</v>
      </c>
      <c r="EY18" s="69">
        <f>IFERROR(VLOOKUP($A18,Gabung!$E$7:$GQ$100,EY$3,FALSE),"")</f>
        <v>9800</v>
      </c>
      <c r="EZ18" s="69">
        <f>IFERROR(VLOOKUP($A18,Gabung!$E$7:$GQ$100,EZ$3,FALSE),"")</f>
        <v>9800</v>
      </c>
      <c r="FA18" s="69">
        <f>IFERROR(VLOOKUP($A18,Gabung!$E$7:$GQ$100,FA$3,FALSE),"")</f>
        <v>9800</v>
      </c>
      <c r="FB18" s="69">
        <f>IFERROR(VLOOKUP($A18,Gabung!$E$7:$GQ$100,FB$3,FALSE),"")</f>
        <v>9800</v>
      </c>
      <c r="FC18" s="69">
        <f>IFERROR(VLOOKUP($A18,Gabung!$E$7:$GQ$100,FC$3,FALSE),"")</f>
        <v>9800</v>
      </c>
      <c r="FD18" s="69">
        <f>IFERROR(VLOOKUP($A18,Gabung!$E$7:$GQ$100,FD$3,FALSE),"")</f>
        <v>9800</v>
      </c>
      <c r="FE18" s="69">
        <f>IFERROR(VLOOKUP($A18,Gabung!$E$7:$GQ$100,FE$3,FALSE),"")</f>
        <v>9800</v>
      </c>
      <c r="FF18" s="69">
        <f>IFERROR(VLOOKUP($A18,Gabung!$E$7:$GQ$100,FF$3,FALSE),"")</f>
        <v>9800</v>
      </c>
      <c r="FG18" s="69">
        <f>IFERROR(VLOOKUP($A18,Gabung!$E$7:$GQ$100,FG$3,FALSE),"")</f>
        <v>9800</v>
      </c>
      <c r="FH18" s="69">
        <f>IFERROR(VLOOKUP($A18,Gabung!$E$7:$GQ$100,FH$3,FALSE),"")</f>
        <v>9800</v>
      </c>
      <c r="FI18" s="69">
        <f>IFERROR(VLOOKUP($A18,Gabung!$E$7:$GQ$100,FI$3,FALSE),"")</f>
        <v>9800</v>
      </c>
      <c r="FJ18" s="69">
        <f>IFERROR(VLOOKUP($A18,Gabung!$E$7:$GQ$100,FJ$3,FALSE),"")</f>
        <v>9800</v>
      </c>
      <c r="FK18" s="69">
        <f>IFERROR(VLOOKUP($A18,Gabung!$E$7:$GQ$100,FK$3,FALSE),"")</f>
        <v>9800</v>
      </c>
      <c r="FL18" s="69">
        <f>IFERROR(VLOOKUP($A18,Gabung!$E$7:$GQ$100,FL$3,FALSE),"")</f>
        <v>9800</v>
      </c>
      <c r="FM18" s="69">
        <f>IFERROR(VLOOKUP($A18,Gabung!$E$7:$GQ$100,FM$3,FALSE),"")</f>
        <v>9800</v>
      </c>
      <c r="FN18" s="69">
        <f>IFERROR(VLOOKUP($A18,Gabung!$E$7:$GQ$100,FN$3,FALSE),"")</f>
        <v>9800</v>
      </c>
      <c r="FO18" s="69">
        <f>IFERROR(VLOOKUP($A18,Gabung!$E$7:$GQ$100,FO$3,FALSE),"")</f>
        <v>9680</v>
      </c>
      <c r="FP18" s="69">
        <f>IFERROR(VLOOKUP($A18,Gabung!$E$7:$GQ$100,FP$3,FALSE),"")</f>
        <v>9600</v>
      </c>
      <c r="FQ18" s="69">
        <f>IFERROR(VLOOKUP($A18,Gabung!$E$7:$GQ$100,FQ$3,FALSE),"")</f>
        <v>9600</v>
      </c>
      <c r="FR18" s="69">
        <f>IFERROR(VLOOKUP($A18,Gabung!$E$7:$GQ$100,FR$3,FALSE),"")</f>
        <v>9600</v>
      </c>
      <c r="FS18" s="69">
        <f>IFERROR(VLOOKUP($A18,Gabung!$E$7:$GQ$100,FS$3,FALSE),"")</f>
        <v>9600</v>
      </c>
      <c r="FT18" s="69">
        <f>IFERROR(VLOOKUP($A18,Gabung!$E$7:$GQ$100,FT$3,FALSE),"")</f>
        <v>9600</v>
      </c>
      <c r="FU18" s="69">
        <f>IFERROR(VLOOKUP($A18,Gabung!$E$7:$GQ$100,FU$3,FALSE),"")</f>
        <v>9600</v>
      </c>
      <c r="FV18" s="69">
        <f>IFERROR(VLOOKUP($A18,Gabung!$E$7:$GQ$100,FV$3,FALSE),"")</f>
        <v>9600</v>
      </c>
      <c r="FW18" s="69">
        <f>IFERROR(VLOOKUP($A18,Gabung!$E$7:$GQ$100,FW$3,FALSE),"")</f>
        <v>9600</v>
      </c>
      <c r="FX18" s="69">
        <f>IFERROR(VLOOKUP($A18,Gabung!$E$7:$GQ$100,FX$3,FALSE),"")</f>
        <v>9600</v>
      </c>
      <c r="FY18" s="69">
        <f>IFERROR(VLOOKUP($A18,Gabung!$E$7:$GQ$100,FY$3,FALSE),"")</f>
        <v>9600</v>
      </c>
      <c r="FZ18" s="69">
        <f>IFERROR(VLOOKUP($A18,Gabung!$E$7:$GQ$100,FZ$3,FALSE),"")</f>
        <v>9600</v>
      </c>
      <c r="GA18" s="69">
        <f>IFERROR(VLOOKUP($A18,Gabung!$E$7:$GQ$100,GA$3,FALSE),"")</f>
        <v>9600</v>
      </c>
      <c r="GB18" s="69">
        <f>IFERROR(VLOOKUP($A18,Gabung!$E$7:$GQ$100,GB$3,FALSE),"")</f>
        <v>9600</v>
      </c>
      <c r="GC18" s="69">
        <f>IFERROR(VLOOKUP($A18,Gabung!$E$7:$GQ$100,GC$3,FALSE),"")</f>
        <v>9600</v>
      </c>
      <c r="GD18" s="69">
        <f>IFERROR(VLOOKUP($A18,Gabung!$E$7:$GQ$100,GD$3,FALSE),"")</f>
        <v>9600</v>
      </c>
      <c r="GE18" s="69">
        <f>IFERROR(VLOOKUP($A18,Gabung!$E$7:$GQ$100,GE$3,FALSE),"")</f>
        <v>9600</v>
      </c>
      <c r="GF18" s="69">
        <f>IFERROR(VLOOKUP($A18,Gabung!$E$7:$GQ$100,GF$3,FALSE),"")</f>
        <v>9600</v>
      </c>
      <c r="GG18" s="69">
        <f>IFERROR(VLOOKUP($A18,Gabung!$E$7:$GQ$100,GG$3,FALSE),"")</f>
        <v>9600</v>
      </c>
      <c r="GH18" s="69">
        <f>IFERROR(VLOOKUP($A18,Gabung!$E$7:$GQ$100,GH$3,FALSE),"")</f>
        <v>9600</v>
      </c>
      <c r="GI18" s="69">
        <f>IFERROR(VLOOKUP($A18,Gabung!$E$7:$GQ$100,GI$3,FALSE),"")</f>
        <v>9600</v>
      </c>
      <c r="GJ18" s="69">
        <f>IFERROR(VLOOKUP($A18,Gabung!$E$7:$GQ$100,GJ$3,FALSE),"")</f>
        <v>0</v>
      </c>
      <c r="GK18" s="69">
        <f>IFERROR(VLOOKUP($A18,Gabung!$E$7:$GQ$100,GK$3,FALSE),"")</f>
        <v>0</v>
      </c>
      <c r="GL18" s="69">
        <f>IFERROR(VLOOKUP($A18,Gabung!$E$7:$GQ$100,GL$3,FALSE),"")</f>
        <v>0</v>
      </c>
      <c r="GM18" s="69">
        <f>IFERROR(VLOOKUP($A18,Gabung!$E$7:$GQ$100,GM$3,FALSE),"")</f>
        <v>0</v>
      </c>
      <c r="GN18" s="69" t="str">
        <f>IFERROR(VLOOKUP($A18,Gabung!$E$7:$GQ$100,GN$3,FALSE),"")</f>
        <v/>
      </c>
      <c r="GO18" s="69" t="str">
        <f>IFERROR(VLOOKUP($A18,Gabung!$E$7:$GQ$100,GO$3,FALSE),"")</f>
        <v/>
      </c>
      <c r="GP18" s="69" t="str">
        <f>IFERROR(VLOOKUP($A18,Gabung!$E$7:$GQ$100,GP$3,FALSE),"")</f>
        <v/>
      </c>
      <c r="GQ18" s="69" t="str">
        <f>IFERROR(VLOOKUP($A18,Gabung!$E$7:$GQ$100,GQ$3,FALSE),"")</f>
        <v/>
      </c>
      <c r="GR18" s="69" t="str">
        <f>IFERROR(VLOOKUP($A18,Gabung!$E$7:$GQ$100,GR$3,FALSE),"")</f>
        <v/>
      </c>
      <c r="GS18" s="69" t="str">
        <f>IFERROR(VLOOKUP($A18,Gabung!$E$7:$GQ$100,GS$3,FALSE),"")</f>
        <v/>
      </c>
      <c r="GT18" s="69" t="str">
        <f>IFERROR(VLOOKUP($A18,Gabung!$E$7:$GQ$100,GT$3,FALSE),"")</f>
        <v/>
      </c>
      <c r="GU18" s="69" t="str">
        <f>IFERROR(VLOOKUP($A18,Gabung!$E$7:$GQ$100,GU$3,FALSE),"")</f>
        <v/>
      </c>
      <c r="GV18" s="69" t="str">
        <f>IFERROR(VLOOKUP($A18,Gabung!$E$7:$GQ$100,GV$3,FALSE),"")</f>
        <v/>
      </c>
      <c r="GW18" s="69" t="str">
        <f>IFERROR(VLOOKUP($A18,Gabung!$E$7:$GQ$100,GW$3,FALSE),"")</f>
        <v/>
      </c>
      <c r="GX18" s="69" t="str">
        <f>IFERROR(VLOOKUP($A18,Gabung!$E$7:$GQ$100,GX$3,FALSE),"")</f>
        <v/>
      </c>
      <c r="GY18" s="69" t="str">
        <f>IFERROR(VLOOKUP($A18,Gabung!$E$7:$GQ$100,GY$3,FALSE),"")</f>
        <v/>
      </c>
      <c r="GZ18" s="69" t="str">
        <f>IFERROR(VLOOKUP($A18,Gabung!$E$7:$GQ$100,GZ$3,FALSE),"")</f>
        <v/>
      </c>
      <c r="HA18" s="69" t="str">
        <f>IFERROR(VLOOKUP($A18,Gabung!$E$7:$GQ$100,HA$3,FALSE),"")</f>
        <v/>
      </c>
      <c r="HB18" s="69" t="str">
        <f>IFERROR(VLOOKUP($A18,Gabung!$E$7:$GQ$100,HB$3,FALSE),"")</f>
        <v/>
      </c>
      <c r="HC18" s="69" t="str">
        <f>IFERROR(VLOOKUP($A18,Gabung!$E$7:$GQ$100,HC$3,FALSE),"")</f>
        <v/>
      </c>
      <c r="HD18" s="69" t="str">
        <f>IFERROR(VLOOKUP($A18,Gabung!$E$7:$GQ$100,HD$3,FALSE),"")</f>
        <v/>
      </c>
      <c r="HE18" s="69" t="str">
        <f>IFERROR(VLOOKUP($A18,Gabung!$E$7:$GQ$100,HE$3,FALSE),"")</f>
        <v/>
      </c>
    </row>
    <row r="19" spans="1:213" x14ac:dyDescent="0.35">
      <c r="A19" s="10">
        <v>13</v>
      </c>
      <c r="B19" s="11" t="s">
        <v>37</v>
      </c>
      <c r="C19" s="10">
        <v>1</v>
      </c>
      <c r="D19" s="10" t="s">
        <v>24</v>
      </c>
      <c r="E19" s="69">
        <f>IFERROR(VLOOKUP($A19,Gabung!$E$7:$GQ$100,E$3,FALSE),"")</f>
        <v>0</v>
      </c>
      <c r="F19" s="69">
        <f>IFERROR(VLOOKUP($A19,Gabung!$E$7:$GQ$100,F$3,FALSE),"")</f>
        <v>0</v>
      </c>
      <c r="G19" s="69">
        <f>IFERROR(VLOOKUP($A19,Gabung!$E$7:$GQ$100,G$3,FALSE),"")</f>
        <v>0</v>
      </c>
      <c r="H19" s="69">
        <f>IFERROR(VLOOKUP($A19,Gabung!$E$7:$GQ$100,H$3,FALSE),"")</f>
        <v>0</v>
      </c>
      <c r="I19" s="69">
        <f>IFERROR(VLOOKUP($A19,Gabung!$E$7:$GQ$100,I$3,FALSE),"")</f>
        <v>0</v>
      </c>
      <c r="J19" s="69">
        <f>IFERROR(VLOOKUP($A19,Gabung!$E$7:$GQ$100,J$3,FALSE),"")</f>
        <v>0</v>
      </c>
      <c r="K19" s="69">
        <f>IFERROR(VLOOKUP($A19,Gabung!$E$7:$GQ$100,K$3,FALSE),"")</f>
        <v>0</v>
      </c>
      <c r="L19" s="69">
        <f>IFERROR(VLOOKUP($A19,Gabung!$E$7:$GQ$100,L$3,FALSE),"")</f>
        <v>0</v>
      </c>
      <c r="M19" s="69">
        <f>IFERROR(VLOOKUP($A19,Gabung!$E$7:$GQ$100,M$3,FALSE),"")</f>
        <v>0</v>
      </c>
      <c r="N19" s="69">
        <f>IFERROR(VLOOKUP($A19,Gabung!$E$7:$GQ$100,N$3,FALSE),"")</f>
        <v>0</v>
      </c>
      <c r="O19" s="69">
        <f>IFERROR(VLOOKUP($A19,Gabung!$E$7:$GQ$100,O$3,FALSE),"")</f>
        <v>0</v>
      </c>
      <c r="P19" s="69">
        <f>IFERROR(VLOOKUP($A19,Gabung!$E$7:$GQ$100,P$3,FALSE),"")</f>
        <v>0</v>
      </c>
      <c r="Q19" s="69">
        <f>IFERROR(VLOOKUP($A19,Gabung!$E$7:$GQ$100,Q$3,FALSE),"")</f>
        <v>0</v>
      </c>
      <c r="R19" s="69">
        <f>IFERROR(VLOOKUP($A19,Gabung!$E$7:$GQ$100,R$3,FALSE),"")</f>
        <v>0</v>
      </c>
      <c r="S19" s="69">
        <f>IFERROR(VLOOKUP($A19,Gabung!$E$7:$GQ$100,S$3,FALSE),"")</f>
        <v>0</v>
      </c>
      <c r="T19" s="69">
        <f>IFERROR(VLOOKUP($A19,Gabung!$E$7:$GQ$100,T$3,FALSE),"")</f>
        <v>0</v>
      </c>
      <c r="U19" s="69">
        <f>IFERROR(VLOOKUP($A19,Gabung!$E$7:$GQ$100,U$3,FALSE),"")</f>
        <v>0</v>
      </c>
      <c r="V19" s="69">
        <f>IFERROR(VLOOKUP($A19,Gabung!$E$7:$GQ$100,V$3,FALSE),"")</f>
        <v>0</v>
      </c>
      <c r="W19" s="69">
        <f>IFERROR(VLOOKUP($A19,Gabung!$E$7:$GQ$100,W$3,FALSE),"")</f>
        <v>0</v>
      </c>
      <c r="X19" s="69">
        <f>IFERROR(VLOOKUP($A19,Gabung!$E$7:$GQ$100,X$3,FALSE),"")</f>
        <v>0</v>
      </c>
      <c r="Y19" s="69">
        <f>IFERROR(VLOOKUP($A19,Gabung!$E$7:$GQ$100,Y$3,FALSE),"")</f>
        <v>0</v>
      </c>
      <c r="Z19" s="69">
        <f>IFERROR(VLOOKUP($A19,Gabung!$E$7:$GQ$100,Z$3,FALSE),"")</f>
        <v>0</v>
      </c>
      <c r="AA19" s="69">
        <f>IFERROR(VLOOKUP($A19,Gabung!$E$7:$GQ$100,AA$3,FALSE),"")</f>
        <v>0</v>
      </c>
      <c r="AB19" s="69">
        <f>IFERROR(VLOOKUP($A19,Gabung!$E$7:$GQ$100,AB$3,FALSE),"")</f>
        <v>0</v>
      </c>
      <c r="AC19" s="69">
        <f>IFERROR(VLOOKUP($A19,Gabung!$E$7:$GQ$100,AC$3,FALSE),"")</f>
        <v>0</v>
      </c>
      <c r="AD19" s="69">
        <f>IFERROR(VLOOKUP($A19,Gabung!$E$7:$GQ$100,AD$3,FALSE),"")</f>
        <v>0</v>
      </c>
      <c r="AE19" s="69">
        <f>IFERROR(VLOOKUP($A19,Gabung!$E$7:$GQ$100,AE$3,FALSE),"")</f>
        <v>0</v>
      </c>
      <c r="AF19" s="69">
        <f>IFERROR(VLOOKUP($A19,Gabung!$E$7:$GQ$100,AF$3,FALSE),"")</f>
        <v>0</v>
      </c>
      <c r="AG19" s="69">
        <f>IFERROR(VLOOKUP($A19,Gabung!$E$7:$GQ$100,AG$3,FALSE),"")</f>
        <v>0</v>
      </c>
      <c r="AH19" s="69">
        <f>IFERROR(VLOOKUP($A19,Gabung!$E$7:$GQ$100,AH$3,FALSE),"")</f>
        <v>0</v>
      </c>
      <c r="AI19" s="69">
        <f>IFERROR(VLOOKUP($A19,Gabung!$E$7:$GQ$100,AI$3,FALSE),"")</f>
        <v>0</v>
      </c>
      <c r="AJ19" s="69">
        <f>IFERROR(VLOOKUP($A19,Gabung!$E$7:$GQ$100,AJ$3,FALSE),"")</f>
        <v>0</v>
      </c>
      <c r="AK19" s="69">
        <f>IFERROR(VLOOKUP($A19,Gabung!$E$7:$GQ$100,AK$3,FALSE),"")</f>
        <v>0</v>
      </c>
      <c r="AL19" s="69">
        <f>IFERROR(VLOOKUP($A19,Gabung!$E$7:$GQ$100,AL$3,FALSE),"")</f>
        <v>0</v>
      </c>
      <c r="AM19" s="69">
        <f>IFERROR(VLOOKUP($A19,Gabung!$E$7:$GQ$100,AM$3,FALSE),"")</f>
        <v>0</v>
      </c>
      <c r="AN19" s="69">
        <f>IFERROR(VLOOKUP($A19,Gabung!$E$7:$GQ$100,AN$3,FALSE),"")</f>
        <v>0</v>
      </c>
      <c r="AO19" s="69">
        <f>IFERROR(VLOOKUP($A19,Gabung!$E$7:$GQ$100,AO$3,FALSE),"")</f>
        <v>0</v>
      </c>
      <c r="AP19" s="69">
        <f>IFERROR(VLOOKUP($A19,Gabung!$E$7:$GQ$100,AP$3,FALSE),"")</f>
        <v>0</v>
      </c>
      <c r="AQ19" s="69">
        <f>IFERROR(VLOOKUP($A19,Gabung!$E$7:$GQ$100,AQ$3,FALSE),"")</f>
        <v>0</v>
      </c>
      <c r="AR19" s="69">
        <f>IFERROR(VLOOKUP($A19,Gabung!$E$7:$GQ$100,AR$3,FALSE),"")</f>
        <v>0</v>
      </c>
      <c r="AS19" s="69">
        <f>IFERROR(VLOOKUP($A19,Gabung!$E$7:$GQ$100,AS$3,FALSE),"")</f>
        <v>0</v>
      </c>
      <c r="AT19" s="69">
        <f>IFERROR(VLOOKUP($A19,Gabung!$E$7:$GQ$100,AT$3,FALSE),"")</f>
        <v>0</v>
      </c>
      <c r="AU19" s="69">
        <f>IFERROR(VLOOKUP($A19,Gabung!$E$7:$GQ$100,AU$3,FALSE),"")</f>
        <v>0</v>
      </c>
      <c r="AV19" s="69">
        <f>IFERROR(VLOOKUP($A19,Gabung!$E$7:$GQ$100,AV$3,FALSE),"")</f>
        <v>0</v>
      </c>
      <c r="AW19" s="69">
        <f>IFERROR(VLOOKUP($A19,Gabung!$E$7:$GQ$100,AW$3,FALSE),"")</f>
        <v>0</v>
      </c>
      <c r="AX19" s="69">
        <f>IFERROR(VLOOKUP($A19,Gabung!$E$7:$GQ$100,AX$3,FALSE),"")</f>
        <v>0</v>
      </c>
      <c r="AY19" s="69">
        <f>IFERROR(VLOOKUP($A19,Gabung!$E$7:$GQ$100,AY$3,FALSE),"")</f>
        <v>0</v>
      </c>
      <c r="AZ19" s="69">
        <f>IFERROR(VLOOKUP($A19,Gabung!$E$7:$GQ$100,AZ$3,FALSE),"")</f>
        <v>0</v>
      </c>
      <c r="BA19" s="69">
        <f>IFERROR(VLOOKUP($A19,Gabung!$E$7:$GQ$100,BA$3,FALSE),"")</f>
        <v>0</v>
      </c>
      <c r="BB19" s="69">
        <f>IFERROR(VLOOKUP($A19,Gabung!$E$7:$GQ$100,BB$3,FALSE),"")</f>
        <v>0</v>
      </c>
      <c r="BC19" s="69">
        <f>IFERROR(VLOOKUP($A19,Gabung!$E$7:$GQ$100,BC$3,FALSE),"")</f>
        <v>0</v>
      </c>
      <c r="BD19" s="69">
        <f>IFERROR(VLOOKUP($A19,Gabung!$E$7:$GQ$100,BD$3,FALSE),"")</f>
        <v>0</v>
      </c>
      <c r="BE19" s="69">
        <f>IFERROR(VLOOKUP($A19,Gabung!$E$7:$GQ$100,BE$3,FALSE),"")</f>
        <v>0</v>
      </c>
      <c r="BF19" s="69">
        <f>IFERROR(VLOOKUP($A19,Gabung!$E$7:$GQ$100,BF$3,FALSE),"")</f>
        <v>0</v>
      </c>
      <c r="BG19" s="69">
        <f>IFERROR(VLOOKUP($A19,Gabung!$E$7:$GQ$100,BG$3,FALSE),"")</f>
        <v>0</v>
      </c>
      <c r="BH19" s="69">
        <f>IFERROR(VLOOKUP($A19,Gabung!$E$7:$GQ$100,BH$3,FALSE),"")</f>
        <v>0</v>
      </c>
      <c r="BI19" s="69">
        <f>IFERROR(VLOOKUP($A19,Gabung!$E$7:$GQ$100,BI$3,FALSE),"")</f>
        <v>0</v>
      </c>
      <c r="BJ19" s="69">
        <f>IFERROR(VLOOKUP($A19,Gabung!$E$7:$GQ$100,BJ$3,FALSE),"")</f>
        <v>0</v>
      </c>
      <c r="BK19" s="69">
        <f>IFERROR(VLOOKUP($A19,Gabung!$E$7:$GQ$100,BK$3,FALSE),"")</f>
        <v>0</v>
      </c>
      <c r="BL19" s="69">
        <f>IFERROR(VLOOKUP($A19,Gabung!$E$7:$GQ$100,BL$3,FALSE),"")</f>
        <v>0</v>
      </c>
      <c r="BM19" s="69">
        <f>IFERROR(VLOOKUP($A19,Gabung!$E$7:$GQ$100,BM$3,FALSE),"")</f>
        <v>0</v>
      </c>
      <c r="BN19" s="69">
        <f>IFERROR(VLOOKUP($A19,Gabung!$E$7:$GQ$100,BN$3,FALSE),"")</f>
        <v>0</v>
      </c>
      <c r="BO19" s="69">
        <f>IFERROR(VLOOKUP($A19,Gabung!$E$7:$GQ$100,BO$3,FALSE),"")</f>
        <v>0</v>
      </c>
      <c r="BP19" s="69">
        <f>IFERROR(VLOOKUP($A19,Gabung!$E$7:$GQ$100,BP$3,FALSE),"")</f>
        <v>0</v>
      </c>
      <c r="BQ19" s="69">
        <f>IFERROR(VLOOKUP($A19,Gabung!$E$7:$GQ$100,BQ$3,FALSE),"")</f>
        <v>0</v>
      </c>
      <c r="BR19" s="69">
        <f>IFERROR(VLOOKUP($A19,Gabung!$E$7:$GQ$100,BR$3,FALSE),"")</f>
        <v>0</v>
      </c>
      <c r="BS19" s="69">
        <f>IFERROR(VLOOKUP($A19,Gabung!$E$7:$GQ$100,BS$3,FALSE),"")</f>
        <v>0</v>
      </c>
      <c r="BT19" s="69">
        <f>IFERROR(VLOOKUP($A19,Gabung!$E$7:$GQ$100,BT$3,FALSE),"")</f>
        <v>0</v>
      </c>
      <c r="BU19" s="69">
        <f>IFERROR(VLOOKUP($A19,Gabung!$E$7:$GQ$100,BU$3,FALSE),"")</f>
        <v>0</v>
      </c>
      <c r="BV19" s="69">
        <f>IFERROR(VLOOKUP($A19,Gabung!$E$7:$GQ$100,BV$3,FALSE),"")</f>
        <v>0</v>
      </c>
      <c r="BW19" s="69">
        <f>IFERROR(VLOOKUP($A19,Gabung!$E$7:$GQ$100,BW$3,FALSE),"")</f>
        <v>0</v>
      </c>
      <c r="BX19" s="69">
        <f>IFERROR(VLOOKUP($A19,Gabung!$E$7:$GQ$100,BX$3,FALSE),"")</f>
        <v>0</v>
      </c>
      <c r="BY19" s="69">
        <f>IFERROR(VLOOKUP($A19,Gabung!$E$7:$GQ$100,BY$3,FALSE),"")</f>
        <v>0</v>
      </c>
      <c r="BZ19" s="69">
        <f>IFERROR(VLOOKUP($A19,Gabung!$E$7:$GQ$100,BZ$3,FALSE),"")</f>
        <v>0</v>
      </c>
      <c r="CA19" s="69">
        <f>IFERROR(VLOOKUP($A19,Gabung!$E$7:$GQ$100,CA$3,FALSE),"")</f>
        <v>0</v>
      </c>
      <c r="CB19" s="69">
        <f>IFERROR(VLOOKUP($A19,Gabung!$E$7:$GQ$100,CB$3,FALSE),"")</f>
        <v>0</v>
      </c>
      <c r="CC19" s="69">
        <f>IFERROR(VLOOKUP($A19,Gabung!$E$7:$GQ$100,CC$3,FALSE),"")</f>
        <v>0</v>
      </c>
      <c r="CD19" s="69">
        <f>IFERROR(VLOOKUP($A19,Gabung!$E$7:$GQ$100,CD$3,FALSE),"")</f>
        <v>0</v>
      </c>
      <c r="CE19" s="69">
        <f>IFERROR(VLOOKUP($A19,Gabung!$E$7:$GQ$100,CE$3,FALSE),"")</f>
        <v>0</v>
      </c>
      <c r="CF19" s="69">
        <f>IFERROR(VLOOKUP($A19,Gabung!$E$7:$GQ$100,CF$3,FALSE),"")</f>
        <v>0</v>
      </c>
      <c r="CG19" s="69">
        <f>IFERROR(VLOOKUP($A19,Gabung!$E$7:$GQ$100,CG$3,FALSE),"")</f>
        <v>0</v>
      </c>
      <c r="CH19" s="69">
        <f>IFERROR(VLOOKUP($A19,Gabung!$E$7:$GQ$100,CH$3,FALSE),"")</f>
        <v>0</v>
      </c>
      <c r="CI19" s="69">
        <f>IFERROR(VLOOKUP($A19,Gabung!$E$7:$GQ$100,CI$3,FALSE),"")</f>
        <v>0</v>
      </c>
      <c r="CJ19" s="69">
        <f>IFERROR(VLOOKUP($A19,Gabung!$E$7:$GQ$100,CJ$3,FALSE),"")</f>
        <v>0</v>
      </c>
      <c r="CK19" s="69">
        <f>IFERROR(VLOOKUP($A19,Gabung!$E$7:$GQ$100,CK$3,FALSE),"")</f>
        <v>0</v>
      </c>
      <c r="CL19" s="69">
        <f>IFERROR(VLOOKUP($A19,Gabung!$E$7:$GQ$100,CL$3,FALSE),"")</f>
        <v>0</v>
      </c>
      <c r="CM19" s="69">
        <f>IFERROR(VLOOKUP($A19,Gabung!$E$7:$GQ$100,CM$3,FALSE),"")</f>
        <v>0</v>
      </c>
      <c r="CN19" s="69">
        <f>IFERROR(VLOOKUP($A19,Gabung!$E$7:$GQ$100,CN$3,FALSE),"")</f>
        <v>0</v>
      </c>
      <c r="CO19" s="69">
        <f>IFERROR(VLOOKUP($A19,Gabung!$E$7:$GQ$100,CO$3,FALSE),"")</f>
        <v>0</v>
      </c>
      <c r="CP19" s="69">
        <f>IFERROR(VLOOKUP($A19,Gabung!$E$7:$GQ$100,CP$3,FALSE),"")</f>
        <v>0</v>
      </c>
      <c r="CQ19" s="69">
        <f>IFERROR(VLOOKUP($A19,Gabung!$E$7:$GQ$100,CQ$3,FALSE),"")</f>
        <v>0</v>
      </c>
      <c r="CR19" s="69">
        <f>IFERROR(VLOOKUP($A19,Gabung!$E$7:$GQ$100,CR$3,FALSE),"")</f>
        <v>0</v>
      </c>
      <c r="CS19" s="69">
        <f>IFERROR(VLOOKUP($A19,Gabung!$E$7:$GQ$100,CS$3,FALSE),"")</f>
        <v>0</v>
      </c>
      <c r="CT19" s="69">
        <f>IFERROR(VLOOKUP($A19,Gabung!$E$7:$GQ$100,CT$3,FALSE),"")</f>
        <v>0</v>
      </c>
      <c r="CU19" s="69">
        <f>IFERROR(VLOOKUP($A19,Gabung!$E$7:$GQ$100,CU$3,FALSE),"")</f>
        <v>0</v>
      </c>
      <c r="CV19" s="69">
        <f>IFERROR(VLOOKUP($A19,Gabung!$E$7:$GQ$100,CV$3,FALSE),"")</f>
        <v>0</v>
      </c>
      <c r="CW19" s="69">
        <f>IFERROR(VLOOKUP($A19,Gabung!$E$7:$GQ$100,CW$3,FALSE),"")</f>
        <v>0</v>
      </c>
      <c r="CX19" s="69">
        <f>IFERROR(VLOOKUP($A19,Gabung!$E$7:$GQ$100,CX$3,FALSE),"")</f>
        <v>0</v>
      </c>
      <c r="CY19" s="69">
        <f>IFERROR(VLOOKUP($A19,Gabung!$E$7:$GQ$100,CY$3,FALSE),"")</f>
        <v>0</v>
      </c>
      <c r="CZ19" s="69">
        <f>IFERROR(VLOOKUP($A19,Gabung!$E$7:$GQ$100,CZ$3,FALSE),"")</f>
        <v>0</v>
      </c>
      <c r="DA19" s="69">
        <f>IFERROR(VLOOKUP($A19,Gabung!$E$7:$GQ$100,DA$3,FALSE),"")</f>
        <v>0</v>
      </c>
      <c r="DB19" s="69">
        <f>IFERROR(VLOOKUP($A19,Gabung!$E$7:$GQ$100,DB$3,FALSE),"")</f>
        <v>0</v>
      </c>
      <c r="DC19" s="69">
        <f>IFERROR(VLOOKUP($A19,Gabung!$E$7:$GQ$100,DC$3,FALSE),"")</f>
        <v>0</v>
      </c>
      <c r="DD19" s="69">
        <f>IFERROR(VLOOKUP($A19,Gabung!$E$7:$GQ$100,DD$3,FALSE),"")</f>
        <v>0</v>
      </c>
      <c r="DE19" s="69">
        <f>IFERROR(VLOOKUP($A19,Gabung!$E$7:$GQ$100,DE$3,FALSE),"")</f>
        <v>0</v>
      </c>
      <c r="DF19" s="69">
        <f>IFERROR(VLOOKUP($A19,Gabung!$E$7:$GQ$100,DF$3,FALSE),"")</f>
        <v>12000</v>
      </c>
      <c r="DG19" s="69">
        <f>IFERROR(VLOOKUP($A19,Gabung!$E$7:$GQ$100,DG$3,FALSE),"")</f>
        <v>12000</v>
      </c>
      <c r="DH19" s="69">
        <f>IFERROR(VLOOKUP($A19,Gabung!$E$7:$GQ$100,DH$3,FALSE),"")</f>
        <v>12000</v>
      </c>
      <c r="DI19" s="69">
        <f>IFERROR(VLOOKUP($A19,Gabung!$E$7:$GQ$100,DI$3,FALSE),"")</f>
        <v>12000</v>
      </c>
      <c r="DJ19" s="69">
        <f>IFERROR(VLOOKUP($A19,Gabung!$E$7:$GQ$100,DJ$3,FALSE),"")</f>
        <v>12400</v>
      </c>
      <c r="DK19" s="69">
        <f>IFERROR(VLOOKUP($A19,Gabung!$E$7:$GQ$100,DK$3,FALSE),"")</f>
        <v>12500</v>
      </c>
      <c r="DL19" s="69">
        <f>IFERROR(VLOOKUP($A19,Gabung!$E$7:$GQ$100,DL$3,FALSE),"")</f>
        <v>12000</v>
      </c>
      <c r="DM19" s="69">
        <f>IFERROR(VLOOKUP($A19,Gabung!$E$7:$GQ$100,DM$3,FALSE),"")</f>
        <v>12500</v>
      </c>
      <c r="DN19" s="69">
        <f>IFERROR(VLOOKUP($A19,Gabung!$E$7:$GQ$100,DN$3,FALSE),"")</f>
        <v>12500</v>
      </c>
      <c r="DO19" s="69">
        <f>IFERROR(VLOOKUP($A19,Gabung!$E$7:$GQ$100,DO$3,FALSE),"")</f>
        <v>12500</v>
      </c>
      <c r="DP19" s="69">
        <f>IFERROR(VLOOKUP($A19,Gabung!$E$7:$GQ$100,DP$3,FALSE),"")</f>
        <v>12500</v>
      </c>
      <c r="DQ19" s="69">
        <f>IFERROR(VLOOKUP($A19,Gabung!$E$7:$GQ$100,DQ$3,FALSE),"")</f>
        <v>12500</v>
      </c>
      <c r="DR19" s="69">
        <f>IFERROR(VLOOKUP($A19,Gabung!$E$7:$GQ$100,DR$3,FALSE),"")</f>
        <v>12500</v>
      </c>
      <c r="DS19" s="69">
        <f>IFERROR(VLOOKUP($A19,Gabung!$E$7:$GQ$100,DS$3,FALSE),"")</f>
        <v>12500</v>
      </c>
      <c r="DT19" s="69">
        <f>IFERROR(VLOOKUP($A19,Gabung!$E$7:$GQ$100,DT$3,FALSE),"")</f>
        <v>12500</v>
      </c>
      <c r="DU19" s="69">
        <f>IFERROR(VLOOKUP($A19,Gabung!$E$7:$GQ$100,DU$3,FALSE),"")</f>
        <v>12500</v>
      </c>
      <c r="DV19" s="69">
        <f>IFERROR(VLOOKUP($A19,Gabung!$E$7:$GQ$100,DV$3,FALSE),"")</f>
        <v>12500</v>
      </c>
      <c r="DW19" s="69">
        <f>IFERROR(VLOOKUP($A19,Gabung!$E$7:$GQ$100,DW$3,FALSE),"")</f>
        <v>12500</v>
      </c>
      <c r="DX19" s="69">
        <f>IFERROR(VLOOKUP($A19,Gabung!$E$7:$GQ$100,DX$3,FALSE),"")</f>
        <v>12500</v>
      </c>
      <c r="DY19" s="69">
        <f>IFERROR(VLOOKUP($A19,Gabung!$E$7:$GQ$100,DY$3,FALSE),"")</f>
        <v>12500</v>
      </c>
      <c r="DZ19" s="69">
        <f>IFERROR(VLOOKUP($A19,Gabung!$E$7:$GQ$100,DZ$3,FALSE),"")</f>
        <v>-12500</v>
      </c>
      <c r="EA19" s="69">
        <f>IFERROR(VLOOKUP($A19,Gabung!$E$7:$GQ$100,EA$3,FALSE),"")</f>
        <v>12500</v>
      </c>
      <c r="EB19" s="69">
        <f>IFERROR(VLOOKUP($A19,Gabung!$E$7:$GQ$100,EB$3,FALSE),"")</f>
        <v>12500</v>
      </c>
      <c r="EC19" s="69">
        <f>IFERROR(VLOOKUP($A19,Gabung!$E$7:$GQ$100,EC$3,FALSE),"")</f>
        <v>12500</v>
      </c>
      <c r="ED19" s="69">
        <f>IFERROR(VLOOKUP($A19,Gabung!$E$7:$GQ$100,ED$3,FALSE),"")</f>
        <v>12500</v>
      </c>
      <c r="EE19" s="69">
        <f>IFERROR(VLOOKUP($A19,Gabung!$E$7:$GQ$100,EE$3,FALSE),"")</f>
        <v>12500</v>
      </c>
      <c r="EF19" s="69">
        <f>IFERROR(VLOOKUP($A19,Gabung!$E$7:$GQ$100,EF$3,FALSE),"")</f>
        <v>12500</v>
      </c>
      <c r="EG19" s="69">
        <f>IFERROR(VLOOKUP($A19,Gabung!$E$7:$GQ$100,EG$3,FALSE),"")</f>
        <v>12500</v>
      </c>
      <c r="EH19" s="69">
        <f>IFERROR(VLOOKUP($A19,Gabung!$E$7:$GQ$100,EH$3,FALSE),"")</f>
        <v>12500</v>
      </c>
      <c r="EI19" s="69">
        <f>IFERROR(VLOOKUP($A19,Gabung!$E$7:$GQ$100,EI$3,FALSE),"")</f>
        <v>12500</v>
      </c>
      <c r="EJ19" s="69">
        <f>IFERROR(VLOOKUP($A19,Gabung!$E$7:$GQ$100,EJ$3,FALSE),"")</f>
        <v>12500</v>
      </c>
      <c r="EK19" s="69">
        <f>IFERROR(VLOOKUP($A19,Gabung!$E$7:$GQ$100,EK$3,FALSE),"")</f>
        <v>12500</v>
      </c>
      <c r="EL19" s="69">
        <f>IFERROR(VLOOKUP($A19,Gabung!$E$7:$GQ$100,EL$3,FALSE),"")</f>
        <v>12500</v>
      </c>
      <c r="EM19" s="69">
        <f>IFERROR(VLOOKUP($A19,Gabung!$E$7:$GQ$100,EM$3,FALSE),"")</f>
        <v>12500</v>
      </c>
      <c r="EN19" s="69">
        <f>IFERROR(VLOOKUP($A19,Gabung!$E$7:$GQ$100,EN$3,FALSE),"")</f>
        <v>12500</v>
      </c>
      <c r="EO19" s="69">
        <f>IFERROR(VLOOKUP($A19,Gabung!$E$7:$GQ$100,EO$3,FALSE),"")</f>
        <v>12500</v>
      </c>
      <c r="EP19" s="69">
        <f>IFERROR(VLOOKUP($A19,Gabung!$E$7:$GQ$100,EP$3,FALSE),"")</f>
        <v>12500</v>
      </c>
      <c r="EQ19" s="69">
        <f>IFERROR(VLOOKUP($A19,Gabung!$E$7:$GQ$100,EQ$3,FALSE),"")</f>
        <v>12500</v>
      </c>
      <c r="ER19" s="69">
        <f>IFERROR(VLOOKUP($A19,Gabung!$E$7:$GQ$100,ER$3,FALSE),"")</f>
        <v>13500</v>
      </c>
      <c r="ES19" s="69">
        <f>IFERROR(VLOOKUP($A19,Gabung!$E$7:$GQ$100,ES$3,FALSE),"")</f>
        <v>13500</v>
      </c>
      <c r="ET19" s="69">
        <f>IFERROR(VLOOKUP($A19,Gabung!$E$7:$GQ$100,ET$3,FALSE),"")</f>
        <v>14500</v>
      </c>
      <c r="EU19" s="69">
        <f>IFERROR(VLOOKUP($A19,Gabung!$E$7:$GQ$100,EU$3,FALSE),"")</f>
        <v>14500</v>
      </c>
      <c r="EV19" s="69">
        <f>IFERROR(VLOOKUP($A19,Gabung!$E$7:$GQ$100,EV$3,FALSE),"")</f>
        <v>14500</v>
      </c>
      <c r="EW19" s="69">
        <f>IFERROR(VLOOKUP($A19,Gabung!$E$7:$GQ$100,EW$3,FALSE),"")</f>
        <v>14500</v>
      </c>
      <c r="EX19" s="69">
        <f>IFERROR(VLOOKUP($A19,Gabung!$E$7:$GQ$100,EX$3,FALSE),"")</f>
        <v>14100</v>
      </c>
      <c r="EY19" s="69">
        <f>IFERROR(VLOOKUP($A19,Gabung!$E$7:$GQ$100,EY$3,FALSE),"")</f>
        <v>14000</v>
      </c>
      <c r="EZ19" s="69">
        <f>IFERROR(VLOOKUP($A19,Gabung!$E$7:$GQ$100,EZ$3,FALSE),"")</f>
        <v>14000</v>
      </c>
      <c r="FA19" s="69">
        <f>IFERROR(VLOOKUP($A19,Gabung!$E$7:$GQ$100,FA$3,FALSE),"")</f>
        <v>14000</v>
      </c>
      <c r="FB19" s="69">
        <f>IFERROR(VLOOKUP($A19,Gabung!$E$7:$GQ$100,FB$3,FALSE),"")</f>
        <v>14000</v>
      </c>
      <c r="FC19" s="69">
        <f>IFERROR(VLOOKUP($A19,Gabung!$E$7:$GQ$100,FC$3,FALSE),"")</f>
        <v>14000</v>
      </c>
      <c r="FD19" s="69">
        <f>IFERROR(VLOOKUP($A19,Gabung!$E$7:$GQ$100,FD$3,FALSE),"")</f>
        <v>14000</v>
      </c>
      <c r="FE19" s="69">
        <f>IFERROR(VLOOKUP($A19,Gabung!$E$7:$GQ$100,FE$3,FALSE),"")</f>
        <v>14000</v>
      </c>
      <c r="FF19" s="69">
        <f>IFERROR(VLOOKUP($A19,Gabung!$E$7:$GQ$100,FF$3,FALSE),"")</f>
        <v>14000</v>
      </c>
      <c r="FG19" s="69">
        <f>IFERROR(VLOOKUP($A19,Gabung!$E$7:$GQ$100,FG$3,FALSE),"")</f>
        <v>14000</v>
      </c>
      <c r="FH19" s="69">
        <f>IFERROR(VLOOKUP($A19,Gabung!$E$7:$GQ$100,FH$3,FALSE),"")</f>
        <v>14000</v>
      </c>
      <c r="FI19" s="69">
        <f>IFERROR(VLOOKUP($A19,Gabung!$E$7:$GQ$100,FI$3,FALSE),"")</f>
        <v>14000</v>
      </c>
      <c r="FJ19" s="69">
        <f>IFERROR(VLOOKUP($A19,Gabung!$E$7:$GQ$100,FJ$3,FALSE),"")</f>
        <v>14000</v>
      </c>
      <c r="FK19" s="69">
        <f>IFERROR(VLOOKUP($A19,Gabung!$E$7:$GQ$100,FK$3,FALSE),"")</f>
        <v>14900</v>
      </c>
      <c r="FL19" s="69">
        <f>IFERROR(VLOOKUP($A19,Gabung!$E$7:$GQ$100,FL$3,FALSE),"")</f>
        <v>15500</v>
      </c>
      <c r="FM19" s="69">
        <f>IFERROR(VLOOKUP($A19,Gabung!$E$7:$GQ$100,FM$3,FALSE),"")</f>
        <v>15500</v>
      </c>
      <c r="FN19" s="69">
        <f>IFERROR(VLOOKUP($A19,Gabung!$E$7:$GQ$100,FN$3,FALSE),"")</f>
        <v>15500</v>
      </c>
      <c r="FO19" s="69">
        <f>IFERROR(VLOOKUP($A19,Gabung!$E$7:$GQ$100,FO$3,FALSE),"")</f>
        <v>14600</v>
      </c>
      <c r="FP19" s="69">
        <f>IFERROR(VLOOKUP($A19,Gabung!$E$7:$GQ$100,FP$3,FALSE),"")</f>
        <v>14000</v>
      </c>
      <c r="FQ19" s="69">
        <f>IFERROR(VLOOKUP($A19,Gabung!$E$7:$GQ$100,FQ$3,FALSE),"")</f>
        <v>14000</v>
      </c>
      <c r="FR19" s="69">
        <f>IFERROR(VLOOKUP($A19,Gabung!$E$7:$GQ$100,FR$3,FALSE),"")</f>
        <v>14000</v>
      </c>
      <c r="FS19" s="69">
        <f>IFERROR(VLOOKUP($A19,Gabung!$E$7:$GQ$100,FS$3,FALSE),"")</f>
        <v>14000</v>
      </c>
      <c r="FT19" s="69">
        <f>IFERROR(VLOOKUP($A19,Gabung!$E$7:$GQ$100,FT$3,FALSE),"")</f>
        <v>14000</v>
      </c>
      <c r="FU19" s="69">
        <f>IFERROR(VLOOKUP($A19,Gabung!$E$7:$GQ$100,FU$3,FALSE),"")</f>
        <v>14000</v>
      </c>
      <c r="FV19" s="69">
        <f>IFERROR(VLOOKUP($A19,Gabung!$E$7:$GQ$100,FV$3,FALSE),"")</f>
        <v>14000</v>
      </c>
      <c r="FW19" s="69">
        <f>IFERROR(VLOOKUP($A19,Gabung!$E$7:$GQ$100,FW$3,FALSE),"")</f>
        <v>14000</v>
      </c>
      <c r="FX19" s="69">
        <f>IFERROR(VLOOKUP($A19,Gabung!$E$7:$GQ$100,FX$3,FALSE),"")</f>
        <v>14000</v>
      </c>
      <c r="FY19" s="69">
        <f>IFERROR(VLOOKUP($A19,Gabung!$E$7:$GQ$100,FY$3,FALSE),"")</f>
        <v>14000</v>
      </c>
      <c r="FZ19" s="69">
        <f>IFERROR(VLOOKUP($A19,Gabung!$E$7:$GQ$100,FZ$3,FALSE),"")</f>
        <v>14000</v>
      </c>
      <c r="GA19" s="69">
        <f>IFERROR(VLOOKUP($A19,Gabung!$E$7:$GQ$100,GA$3,FALSE),"")</f>
        <v>14000</v>
      </c>
      <c r="GB19" s="69">
        <f>IFERROR(VLOOKUP($A19,Gabung!$E$7:$GQ$100,GB$3,FALSE),"")</f>
        <v>14000</v>
      </c>
      <c r="GC19" s="69">
        <f>IFERROR(VLOOKUP($A19,Gabung!$E$7:$GQ$100,GC$3,FALSE),"")</f>
        <v>14000</v>
      </c>
      <c r="GD19" s="69">
        <f>IFERROR(VLOOKUP($A19,Gabung!$E$7:$GQ$100,GD$3,FALSE),"")</f>
        <v>14000</v>
      </c>
      <c r="GE19" s="69">
        <f>IFERROR(VLOOKUP($A19,Gabung!$E$7:$GQ$100,GE$3,FALSE),"")</f>
        <v>14000</v>
      </c>
      <c r="GF19" s="69">
        <f>IFERROR(VLOOKUP($A19,Gabung!$E$7:$GQ$100,GF$3,FALSE),"")</f>
        <v>14000</v>
      </c>
      <c r="GG19" s="69">
        <f>IFERROR(VLOOKUP($A19,Gabung!$E$7:$GQ$100,GG$3,FALSE),"")</f>
        <v>14000</v>
      </c>
      <c r="GH19" s="69">
        <f>IFERROR(VLOOKUP($A19,Gabung!$E$7:$GQ$100,GH$3,FALSE),"")</f>
        <v>14000</v>
      </c>
      <c r="GI19" s="69">
        <f>IFERROR(VLOOKUP($A19,Gabung!$E$7:$GQ$100,GI$3,FALSE),"")</f>
        <v>14000</v>
      </c>
      <c r="GJ19" s="69">
        <f>IFERROR(VLOOKUP($A19,Gabung!$E$7:$GQ$100,GJ$3,FALSE),"")</f>
        <v>0</v>
      </c>
      <c r="GK19" s="69">
        <f>IFERROR(VLOOKUP($A19,Gabung!$E$7:$GQ$100,GK$3,FALSE),"")</f>
        <v>0</v>
      </c>
      <c r="GL19" s="69">
        <f>IFERROR(VLOOKUP($A19,Gabung!$E$7:$GQ$100,GL$3,FALSE),"")</f>
        <v>0</v>
      </c>
      <c r="GM19" s="69">
        <f>IFERROR(VLOOKUP($A19,Gabung!$E$7:$GQ$100,GM$3,FALSE),"")</f>
        <v>0</v>
      </c>
      <c r="GN19" s="69" t="str">
        <f>IFERROR(VLOOKUP($A19,Gabung!$E$7:$GQ$100,GN$3,FALSE),"")</f>
        <v/>
      </c>
      <c r="GO19" s="69" t="str">
        <f>IFERROR(VLOOKUP($A19,Gabung!$E$7:$GQ$100,GO$3,FALSE),"")</f>
        <v/>
      </c>
      <c r="GP19" s="69" t="str">
        <f>IFERROR(VLOOKUP($A19,Gabung!$E$7:$GQ$100,GP$3,FALSE),"")</f>
        <v/>
      </c>
      <c r="GQ19" s="69" t="str">
        <f>IFERROR(VLOOKUP($A19,Gabung!$E$7:$GQ$100,GQ$3,FALSE),"")</f>
        <v/>
      </c>
      <c r="GR19" s="69" t="str">
        <f>IFERROR(VLOOKUP($A19,Gabung!$E$7:$GQ$100,GR$3,FALSE),"")</f>
        <v/>
      </c>
      <c r="GS19" s="69" t="str">
        <f>IFERROR(VLOOKUP($A19,Gabung!$E$7:$GQ$100,GS$3,FALSE),"")</f>
        <v/>
      </c>
      <c r="GT19" s="69" t="str">
        <f>IFERROR(VLOOKUP($A19,Gabung!$E$7:$GQ$100,GT$3,FALSE),"")</f>
        <v/>
      </c>
      <c r="GU19" s="69" t="str">
        <f>IFERROR(VLOOKUP($A19,Gabung!$E$7:$GQ$100,GU$3,FALSE),"")</f>
        <v/>
      </c>
      <c r="GV19" s="69" t="str">
        <f>IFERROR(VLOOKUP($A19,Gabung!$E$7:$GQ$100,GV$3,FALSE),"")</f>
        <v/>
      </c>
      <c r="GW19" s="69" t="str">
        <f>IFERROR(VLOOKUP($A19,Gabung!$E$7:$GQ$100,GW$3,FALSE),"")</f>
        <v/>
      </c>
      <c r="GX19" s="69" t="str">
        <f>IFERROR(VLOOKUP($A19,Gabung!$E$7:$GQ$100,GX$3,FALSE),"")</f>
        <v/>
      </c>
      <c r="GY19" s="69" t="str">
        <f>IFERROR(VLOOKUP($A19,Gabung!$E$7:$GQ$100,GY$3,FALSE),"")</f>
        <v/>
      </c>
      <c r="GZ19" s="69" t="str">
        <f>IFERROR(VLOOKUP($A19,Gabung!$E$7:$GQ$100,GZ$3,FALSE),"")</f>
        <v/>
      </c>
      <c r="HA19" s="69" t="str">
        <f>IFERROR(VLOOKUP($A19,Gabung!$E$7:$GQ$100,HA$3,FALSE),"")</f>
        <v/>
      </c>
      <c r="HB19" s="69" t="str">
        <f>IFERROR(VLOOKUP($A19,Gabung!$E$7:$GQ$100,HB$3,FALSE),"")</f>
        <v/>
      </c>
      <c r="HC19" s="69" t="str">
        <f>IFERROR(VLOOKUP($A19,Gabung!$E$7:$GQ$100,HC$3,FALSE),"")</f>
        <v/>
      </c>
      <c r="HD19" s="69" t="str">
        <f>IFERROR(VLOOKUP($A19,Gabung!$E$7:$GQ$100,HD$3,FALSE),"")</f>
        <v/>
      </c>
      <c r="HE19" s="69" t="str">
        <f>IFERROR(VLOOKUP($A19,Gabung!$E$7:$GQ$100,HE$3,FALSE),"")</f>
        <v/>
      </c>
    </row>
    <row r="20" spans="1:213" x14ac:dyDescent="0.35">
      <c r="A20" s="10">
        <v>14</v>
      </c>
      <c r="B20" s="11" t="s">
        <v>38</v>
      </c>
      <c r="C20" s="10">
        <v>1</v>
      </c>
      <c r="D20" s="10" t="s">
        <v>24</v>
      </c>
      <c r="E20" s="69">
        <f>IFERROR(VLOOKUP($A20,Gabung!$E$7:$GQ$100,E$3,FALSE),"")</f>
        <v>14000</v>
      </c>
      <c r="F20" s="69">
        <f>IFERROR(VLOOKUP($A20,Gabung!$E$7:$GQ$100,F$3,FALSE),"")</f>
        <v>14000</v>
      </c>
      <c r="G20" s="69">
        <f>IFERROR(VLOOKUP($A20,Gabung!$E$7:$GQ$100,G$3,FALSE),"")</f>
        <v>14000</v>
      </c>
      <c r="H20" s="69">
        <f>IFERROR(VLOOKUP($A20,Gabung!$E$7:$GQ$100,H$3,FALSE),"")</f>
        <v>14000</v>
      </c>
      <c r="I20" s="69">
        <f>IFERROR(VLOOKUP($A20,Gabung!$E$7:$GQ$100,I$3,FALSE),"")</f>
        <v>14000</v>
      </c>
      <c r="J20" s="69">
        <f>IFERROR(VLOOKUP($A20,Gabung!$E$7:$GQ$100,J$3,FALSE),"")</f>
        <v>14000</v>
      </c>
      <c r="K20" s="69">
        <f>IFERROR(VLOOKUP($A20,Gabung!$E$7:$GQ$100,K$3,FALSE),"")</f>
        <v>14000</v>
      </c>
      <c r="L20" s="69">
        <f>IFERROR(VLOOKUP($A20,Gabung!$E$7:$GQ$100,L$3,FALSE),"")</f>
        <v>14000</v>
      </c>
      <c r="M20" s="69">
        <f>IFERROR(VLOOKUP($A20,Gabung!$E$7:$GQ$100,M$3,FALSE),"")</f>
        <v>14000</v>
      </c>
      <c r="N20" s="69">
        <f>IFERROR(VLOOKUP($A20,Gabung!$E$7:$GQ$100,N$3,FALSE),"")</f>
        <v>14000</v>
      </c>
      <c r="O20" s="69">
        <f>IFERROR(VLOOKUP($A20,Gabung!$E$7:$GQ$100,O$3,FALSE),"")</f>
        <v>14000</v>
      </c>
      <c r="P20" s="69">
        <f>IFERROR(VLOOKUP($A20,Gabung!$E$7:$GQ$100,P$3,FALSE),"")</f>
        <v>14000</v>
      </c>
      <c r="Q20" s="69">
        <f>IFERROR(VLOOKUP($A20,Gabung!$E$7:$GQ$100,Q$3,FALSE),"")</f>
        <v>14000</v>
      </c>
      <c r="R20" s="69">
        <f>IFERROR(VLOOKUP($A20,Gabung!$E$7:$GQ$100,R$3,FALSE),"")</f>
        <v>14000</v>
      </c>
      <c r="S20" s="69">
        <f>IFERROR(VLOOKUP($A20,Gabung!$E$7:$GQ$100,S$3,FALSE),"")</f>
        <v>14000</v>
      </c>
      <c r="T20" s="69">
        <f>IFERROR(VLOOKUP($A20,Gabung!$E$7:$GQ$100,T$3,FALSE),"")</f>
        <v>14000</v>
      </c>
      <c r="U20" s="69">
        <f>IFERROR(VLOOKUP($A20,Gabung!$E$7:$GQ$100,U$3,FALSE),"")</f>
        <v>14000</v>
      </c>
      <c r="V20" s="69">
        <f>IFERROR(VLOOKUP($A20,Gabung!$E$7:$GQ$100,V$3,FALSE),"")</f>
        <v>14000</v>
      </c>
      <c r="W20" s="69">
        <f>IFERROR(VLOOKUP($A20,Gabung!$E$7:$GQ$100,W$3,FALSE),"")</f>
        <v>14000</v>
      </c>
      <c r="X20" s="69">
        <f>IFERROR(VLOOKUP($A20,Gabung!$E$7:$GQ$100,X$3,FALSE),"")</f>
        <v>14000</v>
      </c>
      <c r="Y20" s="69">
        <f>IFERROR(VLOOKUP($A20,Gabung!$E$7:$GQ$100,Y$3,FALSE),"")</f>
        <v>14000</v>
      </c>
      <c r="Z20" s="69">
        <f>IFERROR(VLOOKUP($A20,Gabung!$E$7:$GQ$100,Z$3,FALSE),"")</f>
        <v>14000</v>
      </c>
      <c r="AA20" s="69">
        <f>IFERROR(VLOOKUP($A20,Gabung!$E$7:$GQ$100,AA$3,FALSE),"")</f>
        <v>14000</v>
      </c>
      <c r="AB20" s="69">
        <f>IFERROR(VLOOKUP($A20,Gabung!$E$7:$GQ$100,AB$3,FALSE),"")</f>
        <v>14000</v>
      </c>
      <c r="AC20" s="69">
        <f>IFERROR(VLOOKUP($A20,Gabung!$E$7:$GQ$100,AC$3,FALSE),"")</f>
        <v>14000</v>
      </c>
      <c r="AD20" s="69">
        <f>IFERROR(VLOOKUP($A20,Gabung!$E$7:$GQ$100,AD$3,FALSE),"")</f>
        <v>14000</v>
      </c>
      <c r="AE20" s="69">
        <f>IFERROR(VLOOKUP($A20,Gabung!$E$7:$GQ$100,AE$3,FALSE),"")</f>
        <v>14000</v>
      </c>
      <c r="AF20" s="69">
        <f>IFERROR(VLOOKUP($A20,Gabung!$E$7:$GQ$100,AF$3,FALSE),"")</f>
        <v>14000</v>
      </c>
      <c r="AG20" s="69">
        <f>IFERROR(VLOOKUP($A20,Gabung!$E$7:$GQ$100,AG$3,FALSE),"")</f>
        <v>14000</v>
      </c>
      <c r="AH20" s="69">
        <f>IFERROR(VLOOKUP($A20,Gabung!$E$7:$GQ$100,AH$3,FALSE),"")</f>
        <v>14000</v>
      </c>
      <c r="AI20" s="69">
        <f>IFERROR(VLOOKUP($A20,Gabung!$E$7:$GQ$100,AI$3,FALSE),"")</f>
        <v>14000</v>
      </c>
      <c r="AJ20" s="69">
        <f>IFERROR(VLOOKUP($A20,Gabung!$E$7:$GQ$100,AJ$3,FALSE),"")</f>
        <v>14000</v>
      </c>
      <c r="AK20" s="69">
        <f>IFERROR(VLOOKUP($A20,Gabung!$E$7:$GQ$100,AK$3,FALSE),"")</f>
        <v>14000</v>
      </c>
      <c r="AL20" s="69">
        <f>IFERROR(VLOOKUP($A20,Gabung!$E$7:$GQ$100,AL$3,FALSE),"")</f>
        <v>14000</v>
      </c>
      <c r="AM20" s="69">
        <f>IFERROR(VLOOKUP($A20,Gabung!$E$7:$GQ$100,AM$3,FALSE),"")</f>
        <v>14000</v>
      </c>
      <c r="AN20" s="69">
        <f>IFERROR(VLOOKUP($A20,Gabung!$E$7:$GQ$100,AN$3,FALSE),"")</f>
        <v>14000</v>
      </c>
      <c r="AO20" s="69">
        <f>IFERROR(VLOOKUP($A20,Gabung!$E$7:$GQ$100,AO$3,FALSE),"")</f>
        <v>14000</v>
      </c>
      <c r="AP20" s="69">
        <f>IFERROR(VLOOKUP($A20,Gabung!$E$7:$GQ$100,AP$3,FALSE),"")</f>
        <v>14000</v>
      </c>
      <c r="AQ20" s="69">
        <f>IFERROR(VLOOKUP($A20,Gabung!$E$7:$GQ$100,AQ$3,FALSE),"")</f>
        <v>14000</v>
      </c>
      <c r="AR20" s="69">
        <f>IFERROR(VLOOKUP($A20,Gabung!$E$7:$GQ$100,AR$3,FALSE),"")</f>
        <v>14000</v>
      </c>
      <c r="AS20" s="69">
        <f>IFERROR(VLOOKUP($A20,Gabung!$E$7:$GQ$100,AS$3,FALSE),"")</f>
        <v>14000</v>
      </c>
      <c r="AT20" s="69">
        <f>IFERROR(VLOOKUP($A20,Gabung!$E$7:$GQ$100,AT$3,FALSE),"")</f>
        <v>14000</v>
      </c>
      <c r="AU20" s="69">
        <f>IFERROR(VLOOKUP($A20,Gabung!$E$7:$GQ$100,AU$3,FALSE),"")</f>
        <v>14000</v>
      </c>
      <c r="AV20" s="69">
        <f>IFERROR(VLOOKUP($A20,Gabung!$E$7:$GQ$100,AV$3,FALSE),"")</f>
        <v>14000</v>
      </c>
      <c r="AW20" s="69">
        <f>IFERROR(VLOOKUP($A20,Gabung!$E$7:$GQ$100,AW$3,FALSE),"")</f>
        <v>14000</v>
      </c>
      <c r="AX20" s="69">
        <f>IFERROR(VLOOKUP($A20,Gabung!$E$7:$GQ$100,AX$3,FALSE),"")</f>
        <v>14000</v>
      </c>
      <c r="AY20" s="69">
        <f>IFERROR(VLOOKUP($A20,Gabung!$E$7:$GQ$100,AY$3,FALSE),"")</f>
        <v>14000</v>
      </c>
      <c r="AZ20" s="69">
        <f>IFERROR(VLOOKUP($A20,Gabung!$E$7:$GQ$100,AZ$3,FALSE),"")</f>
        <v>14000</v>
      </c>
      <c r="BA20" s="69">
        <f>IFERROR(VLOOKUP($A20,Gabung!$E$7:$GQ$100,BA$3,FALSE),"")</f>
        <v>14000</v>
      </c>
      <c r="BB20" s="69">
        <f>IFERROR(VLOOKUP($A20,Gabung!$E$7:$GQ$100,BB$3,FALSE),"")</f>
        <v>14000</v>
      </c>
      <c r="BC20" s="69">
        <f>IFERROR(VLOOKUP($A20,Gabung!$E$7:$GQ$100,BC$3,FALSE),"")</f>
        <v>14000</v>
      </c>
      <c r="BD20" s="69">
        <f>IFERROR(VLOOKUP($A20,Gabung!$E$7:$GQ$100,BD$3,FALSE),"")</f>
        <v>14000</v>
      </c>
      <c r="BE20" s="69">
        <f>IFERROR(VLOOKUP($A20,Gabung!$E$7:$GQ$100,BE$3,FALSE),"")</f>
        <v>14000</v>
      </c>
      <c r="BF20" s="69">
        <f>IFERROR(VLOOKUP($A20,Gabung!$E$7:$GQ$100,BF$3,FALSE),"")</f>
        <v>14000</v>
      </c>
      <c r="BG20" s="69">
        <f>IFERROR(VLOOKUP($A20,Gabung!$E$7:$GQ$100,BG$3,FALSE),"")</f>
        <v>14200</v>
      </c>
      <c r="BH20" s="69">
        <f>IFERROR(VLOOKUP($A20,Gabung!$E$7:$GQ$100,BH$3,FALSE),"")</f>
        <v>14000</v>
      </c>
      <c r="BI20" s="69">
        <f>IFERROR(VLOOKUP($A20,Gabung!$E$7:$GQ$100,BI$3,FALSE),"")</f>
        <v>14000</v>
      </c>
      <c r="BJ20" s="69">
        <f>IFERROR(VLOOKUP($A20,Gabung!$E$7:$GQ$100,BJ$3,FALSE),"")</f>
        <v>14000</v>
      </c>
      <c r="BK20" s="69">
        <f>IFERROR(VLOOKUP($A20,Gabung!$E$7:$GQ$100,BK$3,FALSE),"")</f>
        <v>14000</v>
      </c>
      <c r="BL20" s="69">
        <f>IFERROR(VLOOKUP($A20,Gabung!$E$7:$GQ$100,BL$3,FALSE),"")</f>
        <v>14000</v>
      </c>
      <c r="BM20" s="69">
        <f>IFERROR(VLOOKUP($A20,Gabung!$E$7:$GQ$100,BM$3,FALSE),"")</f>
        <v>13400</v>
      </c>
      <c r="BN20" s="69">
        <f>IFERROR(VLOOKUP($A20,Gabung!$E$7:$GQ$100,BN$3,FALSE),"")</f>
        <v>13200</v>
      </c>
      <c r="BO20" s="69">
        <f>IFERROR(VLOOKUP($A20,Gabung!$E$7:$GQ$100,BO$3,FALSE),"")</f>
        <v>13500</v>
      </c>
      <c r="BP20" s="69">
        <f>IFERROR(VLOOKUP($A20,Gabung!$E$7:$GQ$100,BP$3,FALSE),"")</f>
        <v>13500</v>
      </c>
      <c r="BQ20" s="69">
        <f>IFERROR(VLOOKUP($A20,Gabung!$E$7:$GQ$100,BQ$3,FALSE),"")</f>
        <v>13500</v>
      </c>
      <c r="BR20" s="69">
        <f>IFERROR(VLOOKUP($A20,Gabung!$E$7:$GQ$100,BR$3,FALSE),"")</f>
        <v>13500</v>
      </c>
      <c r="BS20" s="69">
        <f>IFERROR(VLOOKUP($A20,Gabung!$E$7:$GQ$100,BS$3,FALSE),"")</f>
        <v>13500</v>
      </c>
      <c r="BT20" s="69">
        <f>IFERROR(VLOOKUP($A20,Gabung!$E$7:$GQ$100,BT$3,FALSE),"")</f>
        <v>13500</v>
      </c>
      <c r="BU20" s="69">
        <f>IFERROR(VLOOKUP($A20,Gabung!$E$7:$GQ$100,BU$3,FALSE),"")</f>
        <v>13500</v>
      </c>
      <c r="BV20" s="69">
        <f>IFERROR(VLOOKUP($A20,Gabung!$E$7:$GQ$100,BV$3,FALSE),"")</f>
        <v>13500</v>
      </c>
      <c r="BW20" s="69">
        <f>IFERROR(VLOOKUP($A20,Gabung!$E$7:$GQ$100,BW$3,FALSE),"")</f>
        <v>0</v>
      </c>
      <c r="BX20" s="69">
        <f>IFERROR(VLOOKUP($A20,Gabung!$E$7:$GQ$100,BX$3,FALSE),"")</f>
        <v>11500</v>
      </c>
      <c r="BY20" s="69">
        <f>IFERROR(VLOOKUP($A20,Gabung!$E$7:$GQ$100,BY$3,FALSE),"")</f>
        <v>11500</v>
      </c>
      <c r="BZ20" s="69">
        <f>IFERROR(VLOOKUP($A20,Gabung!$E$7:$GQ$100,BZ$3,FALSE),"")</f>
        <v>11500</v>
      </c>
      <c r="CA20" s="69">
        <f>IFERROR(VLOOKUP($A20,Gabung!$E$7:$GQ$100,CA$3,FALSE),"")</f>
        <v>11500</v>
      </c>
      <c r="CB20" s="69">
        <f>IFERROR(VLOOKUP($A20,Gabung!$E$7:$GQ$100,CB$3,FALSE),"")</f>
        <v>11500</v>
      </c>
      <c r="CC20" s="69">
        <f>IFERROR(VLOOKUP($A20,Gabung!$E$7:$GQ$100,CC$3,FALSE),"")</f>
        <v>11500</v>
      </c>
      <c r="CD20" s="69">
        <f>IFERROR(VLOOKUP($A20,Gabung!$E$7:$GQ$100,CD$3,FALSE),"")</f>
        <v>11500</v>
      </c>
      <c r="CE20" s="69">
        <f>IFERROR(VLOOKUP($A20,Gabung!$E$7:$GQ$100,CE$3,FALSE),"")</f>
        <v>11500</v>
      </c>
      <c r="CF20" s="69">
        <f>IFERROR(VLOOKUP($A20,Gabung!$E$7:$GQ$100,CF$3,FALSE),"")</f>
        <v>11500</v>
      </c>
      <c r="CG20" s="69">
        <f>IFERROR(VLOOKUP($A20,Gabung!$E$7:$GQ$100,CG$3,FALSE),"")</f>
        <v>11500</v>
      </c>
      <c r="CH20" s="69">
        <f>IFERROR(VLOOKUP($A20,Gabung!$E$7:$GQ$100,CH$3,FALSE),"")</f>
        <v>11500</v>
      </c>
      <c r="CI20" s="69">
        <f>IFERROR(VLOOKUP($A20,Gabung!$E$7:$GQ$100,CI$3,FALSE),"")</f>
        <v>11500</v>
      </c>
      <c r="CJ20" s="69">
        <f>IFERROR(VLOOKUP($A20,Gabung!$E$7:$GQ$100,CJ$3,FALSE),"")</f>
        <v>11500</v>
      </c>
      <c r="CK20" s="69">
        <f>IFERROR(VLOOKUP($A20,Gabung!$E$7:$GQ$100,CK$3,FALSE),"")</f>
        <v>11500</v>
      </c>
      <c r="CL20" s="69">
        <f>IFERROR(VLOOKUP($A20,Gabung!$E$7:$GQ$100,CL$3,FALSE),"")</f>
        <v>11500</v>
      </c>
      <c r="CM20" s="69">
        <f>IFERROR(VLOOKUP($A20,Gabung!$E$7:$GQ$100,CM$3,FALSE),"")</f>
        <v>11500</v>
      </c>
      <c r="CN20" s="69">
        <f>IFERROR(VLOOKUP($A20,Gabung!$E$7:$GQ$100,CN$3,FALSE),"")</f>
        <v>11500</v>
      </c>
      <c r="CO20" s="69">
        <f>IFERROR(VLOOKUP($A20,Gabung!$E$7:$GQ$100,CO$3,FALSE),"")</f>
        <v>11500</v>
      </c>
      <c r="CP20" s="69">
        <f>IFERROR(VLOOKUP($A20,Gabung!$E$7:$GQ$100,CP$3,FALSE),"")</f>
        <v>11500</v>
      </c>
      <c r="CQ20" s="69">
        <f>IFERROR(VLOOKUP($A20,Gabung!$E$7:$GQ$100,CQ$3,FALSE),"")</f>
        <v>11500</v>
      </c>
      <c r="CR20" s="69">
        <f>IFERROR(VLOOKUP($A20,Gabung!$E$7:$GQ$100,CR$3,FALSE),"")</f>
        <v>11500</v>
      </c>
      <c r="CS20" s="69">
        <f>IFERROR(VLOOKUP($A20,Gabung!$E$7:$GQ$100,CS$3,FALSE),"")</f>
        <v>11500</v>
      </c>
      <c r="CT20" s="69">
        <f>IFERROR(VLOOKUP($A20,Gabung!$E$7:$GQ$100,CT$3,FALSE),"")</f>
        <v>11500</v>
      </c>
      <c r="CU20" s="69">
        <f>IFERROR(VLOOKUP($A20,Gabung!$E$7:$GQ$100,CU$3,FALSE),"")</f>
        <v>11500</v>
      </c>
      <c r="CV20" s="69">
        <f>IFERROR(VLOOKUP($A20,Gabung!$E$7:$GQ$100,CV$3,FALSE),"")</f>
        <v>11500</v>
      </c>
      <c r="CW20" s="69">
        <f>IFERROR(VLOOKUP($A20,Gabung!$E$7:$GQ$100,CW$3,FALSE),"")</f>
        <v>11500</v>
      </c>
      <c r="CX20" s="69">
        <f>IFERROR(VLOOKUP($A20,Gabung!$E$7:$GQ$100,CX$3,FALSE),"")</f>
        <v>11500</v>
      </c>
      <c r="CY20" s="69">
        <f>IFERROR(VLOOKUP($A20,Gabung!$E$7:$GQ$100,CY$3,FALSE),"")</f>
        <v>11500</v>
      </c>
      <c r="CZ20" s="69">
        <f>IFERROR(VLOOKUP($A20,Gabung!$E$7:$GQ$100,CZ$3,FALSE),"")</f>
        <v>11500</v>
      </c>
      <c r="DA20" s="69">
        <f>IFERROR(VLOOKUP($A20,Gabung!$E$7:$GQ$100,DA$3,FALSE),"")</f>
        <v>11500</v>
      </c>
      <c r="DB20" s="69">
        <f>IFERROR(VLOOKUP($A20,Gabung!$E$7:$GQ$100,DB$3,FALSE),"")</f>
        <v>11500</v>
      </c>
      <c r="DC20" s="69">
        <f>IFERROR(VLOOKUP($A20,Gabung!$E$7:$GQ$100,DC$3,FALSE),"")</f>
        <v>11500</v>
      </c>
      <c r="DD20" s="69">
        <f>IFERROR(VLOOKUP($A20,Gabung!$E$7:$GQ$100,DD$3,FALSE),"")</f>
        <v>11500</v>
      </c>
      <c r="DE20" s="69">
        <f>IFERROR(VLOOKUP($A20,Gabung!$E$7:$GQ$100,DE$3,FALSE),"")</f>
        <v>11500</v>
      </c>
      <c r="DF20" s="69">
        <f>IFERROR(VLOOKUP($A20,Gabung!$E$7:$GQ$100,DF$3,FALSE),"")</f>
        <v>13000</v>
      </c>
      <c r="DG20" s="69">
        <f>IFERROR(VLOOKUP($A20,Gabung!$E$7:$GQ$100,DG$3,FALSE),"")</f>
        <v>13000</v>
      </c>
      <c r="DH20" s="69">
        <f>IFERROR(VLOOKUP($A20,Gabung!$E$7:$GQ$100,DH$3,FALSE),"")</f>
        <v>13000</v>
      </c>
      <c r="DI20" s="69">
        <f>IFERROR(VLOOKUP($A20,Gabung!$E$7:$GQ$100,DI$3,FALSE),"")</f>
        <v>13000</v>
      </c>
      <c r="DJ20" s="69">
        <f>IFERROR(VLOOKUP($A20,Gabung!$E$7:$GQ$100,DJ$3,FALSE),"")</f>
        <v>13000</v>
      </c>
      <c r="DK20" s="69">
        <f>IFERROR(VLOOKUP($A20,Gabung!$E$7:$GQ$100,DK$3,FALSE),"")</f>
        <v>13000</v>
      </c>
      <c r="DL20" s="69">
        <f>IFERROR(VLOOKUP($A20,Gabung!$E$7:$GQ$100,DL$3,FALSE),"")</f>
        <v>13000</v>
      </c>
      <c r="DM20" s="69">
        <f>IFERROR(VLOOKUP($A20,Gabung!$E$7:$GQ$100,DM$3,FALSE),"")</f>
        <v>13000</v>
      </c>
      <c r="DN20" s="69">
        <f>IFERROR(VLOOKUP($A20,Gabung!$E$7:$GQ$100,DN$3,FALSE),"")</f>
        <v>13000</v>
      </c>
      <c r="DO20" s="69">
        <f>IFERROR(VLOOKUP($A20,Gabung!$E$7:$GQ$100,DO$3,FALSE),"")</f>
        <v>13000</v>
      </c>
      <c r="DP20" s="69">
        <f>IFERROR(VLOOKUP($A20,Gabung!$E$7:$GQ$100,DP$3,FALSE),"")</f>
        <v>13000</v>
      </c>
      <c r="DQ20" s="69">
        <f>IFERROR(VLOOKUP($A20,Gabung!$E$7:$GQ$100,DQ$3,FALSE),"")</f>
        <v>13000</v>
      </c>
      <c r="DR20" s="69">
        <f>IFERROR(VLOOKUP($A20,Gabung!$E$7:$GQ$100,DR$3,FALSE),"")</f>
        <v>13300</v>
      </c>
      <c r="DS20" s="69">
        <f>IFERROR(VLOOKUP($A20,Gabung!$E$7:$GQ$100,DS$3,FALSE),"")</f>
        <v>13000</v>
      </c>
      <c r="DT20" s="69">
        <f>IFERROR(VLOOKUP($A20,Gabung!$E$7:$GQ$100,DT$3,FALSE),"")</f>
        <v>13000</v>
      </c>
      <c r="DU20" s="69">
        <f>IFERROR(VLOOKUP($A20,Gabung!$E$7:$GQ$100,DU$3,FALSE),"")</f>
        <v>13000</v>
      </c>
      <c r="DV20" s="69">
        <f>IFERROR(VLOOKUP($A20,Gabung!$E$7:$GQ$100,DV$3,FALSE),"")</f>
        <v>13100</v>
      </c>
      <c r="DW20" s="69">
        <f>IFERROR(VLOOKUP($A20,Gabung!$E$7:$GQ$100,DW$3,FALSE),"")</f>
        <v>13500</v>
      </c>
      <c r="DX20" s="69">
        <f>IFERROR(VLOOKUP($A20,Gabung!$E$7:$GQ$100,DX$3,FALSE),"")</f>
        <v>13500</v>
      </c>
      <c r="DY20" s="69">
        <f>IFERROR(VLOOKUP($A20,Gabung!$E$7:$GQ$100,DY$3,FALSE),"")</f>
        <v>13500</v>
      </c>
      <c r="DZ20" s="69">
        <f>IFERROR(VLOOKUP($A20,Gabung!$E$7:$GQ$100,DZ$3,FALSE),"")</f>
        <v>-13500</v>
      </c>
      <c r="EA20" s="69">
        <f>IFERROR(VLOOKUP($A20,Gabung!$E$7:$GQ$100,EA$3,FALSE),"")</f>
        <v>13500</v>
      </c>
      <c r="EB20" s="69">
        <f>IFERROR(VLOOKUP($A20,Gabung!$E$7:$GQ$100,EB$3,FALSE),"")</f>
        <v>13500</v>
      </c>
      <c r="EC20" s="69">
        <f>IFERROR(VLOOKUP($A20,Gabung!$E$7:$GQ$100,EC$3,FALSE),"")</f>
        <v>13500</v>
      </c>
      <c r="ED20" s="69">
        <f>IFERROR(VLOOKUP($A20,Gabung!$E$7:$GQ$100,ED$3,FALSE),"")</f>
        <v>13500</v>
      </c>
      <c r="EE20" s="69">
        <f>IFERROR(VLOOKUP($A20,Gabung!$E$7:$GQ$100,EE$3,FALSE),"")</f>
        <v>13500</v>
      </c>
      <c r="EF20" s="69">
        <f>IFERROR(VLOOKUP($A20,Gabung!$E$7:$GQ$100,EF$3,FALSE),"")</f>
        <v>13500</v>
      </c>
      <c r="EG20" s="69">
        <f>IFERROR(VLOOKUP($A20,Gabung!$E$7:$GQ$100,EG$3,FALSE),"")</f>
        <v>13500</v>
      </c>
      <c r="EH20" s="69">
        <f>IFERROR(VLOOKUP($A20,Gabung!$E$7:$GQ$100,EH$3,FALSE),"")</f>
        <v>13500</v>
      </c>
      <c r="EI20" s="69">
        <f>IFERROR(VLOOKUP($A20,Gabung!$E$7:$GQ$100,EI$3,FALSE),"")</f>
        <v>13500</v>
      </c>
      <c r="EJ20" s="69">
        <f>IFERROR(VLOOKUP($A20,Gabung!$E$7:$GQ$100,EJ$3,FALSE),"")</f>
        <v>13500</v>
      </c>
      <c r="EK20" s="69">
        <f>IFERROR(VLOOKUP($A20,Gabung!$E$7:$GQ$100,EK$3,FALSE),"")</f>
        <v>13500</v>
      </c>
      <c r="EL20" s="69">
        <f>IFERROR(VLOOKUP($A20,Gabung!$E$7:$GQ$100,EL$3,FALSE),"")</f>
        <v>13500</v>
      </c>
      <c r="EM20" s="69">
        <f>IFERROR(VLOOKUP($A20,Gabung!$E$7:$GQ$100,EM$3,FALSE),"")</f>
        <v>13500</v>
      </c>
      <c r="EN20" s="69">
        <f>IFERROR(VLOOKUP($A20,Gabung!$E$7:$GQ$100,EN$3,FALSE),"")</f>
        <v>13500</v>
      </c>
      <c r="EO20" s="69">
        <f>IFERROR(VLOOKUP($A20,Gabung!$E$7:$GQ$100,EO$3,FALSE),"")</f>
        <v>13500</v>
      </c>
      <c r="EP20" s="69">
        <f>IFERROR(VLOOKUP($A20,Gabung!$E$7:$GQ$100,EP$3,FALSE),"")</f>
        <v>13500</v>
      </c>
      <c r="EQ20" s="69">
        <f>IFERROR(VLOOKUP($A20,Gabung!$E$7:$GQ$100,EQ$3,FALSE),"")</f>
        <v>13500</v>
      </c>
      <c r="ER20" s="69">
        <f>IFERROR(VLOOKUP($A20,Gabung!$E$7:$GQ$100,ER$3,FALSE),"")</f>
        <v>14000</v>
      </c>
      <c r="ES20" s="69">
        <f>IFERROR(VLOOKUP($A20,Gabung!$E$7:$GQ$100,ES$3,FALSE),"")</f>
        <v>14000</v>
      </c>
      <c r="ET20" s="69">
        <f>IFERROR(VLOOKUP($A20,Gabung!$E$7:$GQ$100,ET$3,FALSE),"")</f>
        <v>15000</v>
      </c>
      <c r="EU20" s="69">
        <f>IFERROR(VLOOKUP($A20,Gabung!$E$7:$GQ$100,EU$3,FALSE),"")</f>
        <v>15000</v>
      </c>
      <c r="EV20" s="69">
        <f>IFERROR(VLOOKUP($A20,Gabung!$E$7:$GQ$100,EV$3,FALSE),"")</f>
        <v>15000</v>
      </c>
      <c r="EW20" s="69">
        <f>IFERROR(VLOOKUP($A20,Gabung!$E$7:$GQ$100,EW$3,FALSE),"")</f>
        <v>15000</v>
      </c>
      <c r="EX20" s="69">
        <f>IFERROR(VLOOKUP($A20,Gabung!$E$7:$GQ$100,EX$3,FALSE),"")</f>
        <v>14600</v>
      </c>
      <c r="EY20" s="69">
        <f>IFERROR(VLOOKUP($A20,Gabung!$E$7:$GQ$100,EY$3,FALSE),"")</f>
        <v>14500</v>
      </c>
      <c r="EZ20" s="69">
        <f>IFERROR(VLOOKUP($A20,Gabung!$E$7:$GQ$100,EZ$3,FALSE),"")</f>
        <v>14500</v>
      </c>
      <c r="FA20" s="69">
        <f>IFERROR(VLOOKUP($A20,Gabung!$E$7:$GQ$100,FA$3,FALSE),"")</f>
        <v>14500</v>
      </c>
      <c r="FB20" s="69">
        <f>IFERROR(VLOOKUP($A20,Gabung!$E$7:$GQ$100,FB$3,FALSE),"")</f>
        <v>14500</v>
      </c>
      <c r="FC20" s="69">
        <f>IFERROR(VLOOKUP($A20,Gabung!$E$7:$GQ$100,FC$3,FALSE),"")</f>
        <v>14500</v>
      </c>
      <c r="FD20" s="69">
        <f>IFERROR(VLOOKUP($A20,Gabung!$E$7:$GQ$100,FD$3,FALSE),"")</f>
        <v>14500</v>
      </c>
      <c r="FE20" s="69">
        <f>IFERROR(VLOOKUP($A20,Gabung!$E$7:$GQ$100,FE$3,FALSE),"")</f>
        <v>14500</v>
      </c>
      <c r="FF20" s="69">
        <f>IFERROR(VLOOKUP($A20,Gabung!$E$7:$GQ$100,FF$3,FALSE),"")</f>
        <v>14500</v>
      </c>
      <c r="FG20" s="69">
        <f>IFERROR(VLOOKUP($A20,Gabung!$E$7:$GQ$100,FG$3,FALSE),"")</f>
        <v>14500</v>
      </c>
      <c r="FH20" s="69">
        <f>IFERROR(VLOOKUP($A20,Gabung!$E$7:$GQ$100,FH$3,FALSE),"")</f>
        <v>14500</v>
      </c>
      <c r="FI20" s="69">
        <f>IFERROR(VLOOKUP($A20,Gabung!$E$7:$GQ$100,FI$3,FALSE),"")</f>
        <v>14500</v>
      </c>
      <c r="FJ20" s="69">
        <f>IFERROR(VLOOKUP($A20,Gabung!$E$7:$GQ$100,FJ$3,FALSE),"")</f>
        <v>14500</v>
      </c>
      <c r="FK20" s="69">
        <f>IFERROR(VLOOKUP($A20,Gabung!$E$7:$GQ$100,FK$3,FALSE),"")</f>
        <v>15400</v>
      </c>
      <c r="FL20" s="69">
        <f>IFERROR(VLOOKUP($A20,Gabung!$E$7:$GQ$100,FL$3,FALSE),"")</f>
        <v>16000</v>
      </c>
      <c r="FM20" s="69">
        <f>IFERROR(VLOOKUP($A20,Gabung!$E$7:$GQ$100,FM$3,FALSE),"")</f>
        <v>16000</v>
      </c>
      <c r="FN20" s="69">
        <f>IFERROR(VLOOKUP($A20,Gabung!$E$7:$GQ$100,FN$3,FALSE),"")</f>
        <v>16000</v>
      </c>
      <c r="FO20" s="69">
        <f>IFERROR(VLOOKUP($A20,Gabung!$E$7:$GQ$100,FO$3,FALSE),"")</f>
        <v>15400</v>
      </c>
      <c r="FP20" s="69">
        <f>IFERROR(VLOOKUP($A20,Gabung!$E$7:$GQ$100,FP$3,FALSE),"")</f>
        <v>15000</v>
      </c>
      <c r="FQ20" s="69">
        <f>IFERROR(VLOOKUP($A20,Gabung!$E$7:$GQ$100,FQ$3,FALSE),"")</f>
        <v>15000</v>
      </c>
      <c r="FR20" s="69">
        <f>IFERROR(VLOOKUP($A20,Gabung!$E$7:$GQ$100,FR$3,FALSE),"")</f>
        <v>15000</v>
      </c>
      <c r="FS20" s="69">
        <f>IFERROR(VLOOKUP($A20,Gabung!$E$7:$GQ$100,FS$3,FALSE),"")</f>
        <v>15000</v>
      </c>
      <c r="FT20" s="69">
        <f>IFERROR(VLOOKUP($A20,Gabung!$E$7:$GQ$100,FT$3,FALSE),"")</f>
        <v>15000</v>
      </c>
      <c r="FU20" s="69">
        <f>IFERROR(VLOOKUP($A20,Gabung!$E$7:$GQ$100,FU$3,FALSE),"")</f>
        <v>15000</v>
      </c>
      <c r="FV20" s="69">
        <f>IFERROR(VLOOKUP($A20,Gabung!$E$7:$GQ$100,FV$3,FALSE),"")</f>
        <v>15000</v>
      </c>
      <c r="FW20" s="69">
        <f>IFERROR(VLOOKUP($A20,Gabung!$E$7:$GQ$100,FW$3,FALSE),"")</f>
        <v>15000</v>
      </c>
      <c r="FX20" s="69">
        <f>IFERROR(VLOOKUP($A20,Gabung!$E$7:$GQ$100,FX$3,FALSE),"")</f>
        <v>15000</v>
      </c>
      <c r="FY20" s="69">
        <f>IFERROR(VLOOKUP($A20,Gabung!$E$7:$GQ$100,FY$3,FALSE),"")</f>
        <v>15000</v>
      </c>
      <c r="FZ20" s="69">
        <f>IFERROR(VLOOKUP($A20,Gabung!$E$7:$GQ$100,FZ$3,FALSE),"")</f>
        <v>15000</v>
      </c>
      <c r="GA20" s="69">
        <f>IFERROR(VLOOKUP($A20,Gabung!$E$7:$GQ$100,GA$3,FALSE),"")</f>
        <v>15000</v>
      </c>
      <c r="GB20" s="69">
        <f>IFERROR(VLOOKUP($A20,Gabung!$E$7:$GQ$100,GB$3,FALSE),"")</f>
        <v>15000</v>
      </c>
      <c r="GC20" s="69">
        <f>IFERROR(VLOOKUP($A20,Gabung!$E$7:$GQ$100,GC$3,FALSE),"")</f>
        <v>15000</v>
      </c>
      <c r="GD20" s="69">
        <f>IFERROR(VLOOKUP($A20,Gabung!$E$7:$GQ$100,GD$3,FALSE),"")</f>
        <v>15000</v>
      </c>
      <c r="GE20" s="69">
        <f>IFERROR(VLOOKUP($A20,Gabung!$E$7:$GQ$100,GE$3,FALSE),"")</f>
        <v>15000</v>
      </c>
      <c r="GF20" s="69">
        <f>IFERROR(VLOOKUP($A20,Gabung!$E$7:$GQ$100,GF$3,FALSE),"")</f>
        <v>15000</v>
      </c>
      <c r="GG20" s="69">
        <f>IFERROR(VLOOKUP($A20,Gabung!$E$7:$GQ$100,GG$3,FALSE),"")</f>
        <v>15000</v>
      </c>
      <c r="GH20" s="69">
        <f>IFERROR(VLOOKUP($A20,Gabung!$E$7:$GQ$100,GH$3,FALSE),"")</f>
        <v>15000</v>
      </c>
      <c r="GI20" s="69">
        <f>IFERROR(VLOOKUP($A20,Gabung!$E$7:$GQ$100,GI$3,FALSE),"")</f>
        <v>15000</v>
      </c>
      <c r="GJ20" s="69">
        <f>IFERROR(VLOOKUP($A20,Gabung!$E$7:$GQ$100,GJ$3,FALSE),"")</f>
        <v>0</v>
      </c>
      <c r="GK20" s="69">
        <f>IFERROR(VLOOKUP($A20,Gabung!$E$7:$GQ$100,GK$3,FALSE),"")</f>
        <v>0</v>
      </c>
      <c r="GL20" s="69">
        <f>IFERROR(VLOOKUP($A20,Gabung!$E$7:$GQ$100,GL$3,FALSE),"")</f>
        <v>0</v>
      </c>
      <c r="GM20" s="69">
        <f>IFERROR(VLOOKUP($A20,Gabung!$E$7:$GQ$100,GM$3,FALSE),"")</f>
        <v>0</v>
      </c>
      <c r="GN20" s="69" t="str">
        <f>IFERROR(VLOOKUP($A20,Gabung!$E$7:$GQ$100,GN$3,FALSE),"")</f>
        <v/>
      </c>
      <c r="GO20" s="69" t="str">
        <f>IFERROR(VLOOKUP($A20,Gabung!$E$7:$GQ$100,GO$3,FALSE),"")</f>
        <v/>
      </c>
      <c r="GP20" s="69" t="str">
        <f>IFERROR(VLOOKUP($A20,Gabung!$E$7:$GQ$100,GP$3,FALSE),"")</f>
        <v/>
      </c>
      <c r="GQ20" s="69" t="str">
        <f>IFERROR(VLOOKUP($A20,Gabung!$E$7:$GQ$100,GQ$3,FALSE),"")</f>
        <v/>
      </c>
      <c r="GR20" s="69" t="str">
        <f>IFERROR(VLOOKUP($A20,Gabung!$E$7:$GQ$100,GR$3,FALSE),"")</f>
        <v/>
      </c>
      <c r="GS20" s="69" t="str">
        <f>IFERROR(VLOOKUP($A20,Gabung!$E$7:$GQ$100,GS$3,FALSE),"")</f>
        <v/>
      </c>
      <c r="GT20" s="69" t="str">
        <f>IFERROR(VLOOKUP($A20,Gabung!$E$7:$GQ$100,GT$3,FALSE),"")</f>
        <v/>
      </c>
      <c r="GU20" s="69" t="str">
        <f>IFERROR(VLOOKUP($A20,Gabung!$E$7:$GQ$100,GU$3,FALSE),"")</f>
        <v/>
      </c>
      <c r="GV20" s="69" t="str">
        <f>IFERROR(VLOOKUP($A20,Gabung!$E$7:$GQ$100,GV$3,FALSE),"")</f>
        <v/>
      </c>
      <c r="GW20" s="69" t="str">
        <f>IFERROR(VLOOKUP($A20,Gabung!$E$7:$GQ$100,GW$3,FALSE),"")</f>
        <v/>
      </c>
      <c r="GX20" s="69" t="str">
        <f>IFERROR(VLOOKUP($A20,Gabung!$E$7:$GQ$100,GX$3,FALSE),"")</f>
        <v/>
      </c>
      <c r="GY20" s="69" t="str">
        <f>IFERROR(VLOOKUP($A20,Gabung!$E$7:$GQ$100,GY$3,FALSE),"")</f>
        <v/>
      </c>
      <c r="GZ20" s="69" t="str">
        <f>IFERROR(VLOOKUP($A20,Gabung!$E$7:$GQ$100,GZ$3,FALSE),"")</f>
        <v/>
      </c>
      <c r="HA20" s="69" t="str">
        <f>IFERROR(VLOOKUP($A20,Gabung!$E$7:$GQ$100,HA$3,FALSE),"")</f>
        <v/>
      </c>
      <c r="HB20" s="69" t="str">
        <f>IFERROR(VLOOKUP($A20,Gabung!$E$7:$GQ$100,HB$3,FALSE),"")</f>
        <v/>
      </c>
      <c r="HC20" s="69" t="str">
        <f>IFERROR(VLOOKUP($A20,Gabung!$E$7:$GQ$100,HC$3,FALSE),"")</f>
        <v/>
      </c>
      <c r="HD20" s="69" t="str">
        <f>IFERROR(VLOOKUP($A20,Gabung!$E$7:$GQ$100,HD$3,FALSE),"")</f>
        <v/>
      </c>
      <c r="HE20" s="69" t="str">
        <f>IFERROR(VLOOKUP($A20,Gabung!$E$7:$GQ$100,HE$3,FALSE),"")</f>
        <v/>
      </c>
    </row>
    <row r="21" spans="1:213" x14ac:dyDescent="0.35">
      <c r="A21" s="10">
        <v>15</v>
      </c>
      <c r="B21" s="11" t="s">
        <v>124</v>
      </c>
      <c r="C21" s="10">
        <v>1</v>
      </c>
      <c r="D21" s="10" t="s">
        <v>24</v>
      </c>
      <c r="E21" s="69">
        <f>IFERROR(VLOOKUP($A21,Gabung!$E$7:$GQ$100,E$3,FALSE),"")</f>
        <v>0</v>
      </c>
      <c r="F21" s="69">
        <f>IFERROR(VLOOKUP($A21,Gabung!$E$7:$GQ$100,F$3,FALSE),"")</f>
        <v>0</v>
      </c>
      <c r="G21" s="69">
        <f>IFERROR(VLOOKUP($A21,Gabung!$E$7:$GQ$100,G$3,FALSE),"")</f>
        <v>0</v>
      </c>
      <c r="H21" s="69">
        <f>IFERROR(VLOOKUP($A21,Gabung!$E$7:$GQ$100,H$3,FALSE),"")</f>
        <v>0</v>
      </c>
      <c r="I21" s="69">
        <f>IFERROR(VLOOKUP($A21,Gabung!$E$7:$GQ$100,I$3,FALSE),"")</f>
        <v>0</v>
      </c>
      <c r="J21" s="69">
        <f>IFERROR(VLOOKUP($A21,Gabung!$E$7:$GQ$100,J$3,FALSE),"")</f>
        <v>0</v>
      </c>
      <c r="K21" s="69">
        <f>IFERROR(VLOOKUP($A21,Gabung!$E$7:$GQ$100,K$3,FALSE),"")</f>
        <v>0</v>
      </c>
      <c r="L21" s="69">
        <f>IFERROR(VLOOKUP($A21,Gabung!$E$7:$GQ$100,L$3,FALSE),"")</f>
        <v>0</v>
      </c>
      <c r="M21" s="69">
        <f>IFERROR(VLOOKUP($A21,Gabung!$E$7:$GQ$100,M$3,FALSE),"")</f>
        <v>0</v>
      </c>
      <c r="N21" s="69">
        <f>IFERROR(VLOOKUP($A21,Gabung!$E$7:$GQ$100,N$3,FALSE),"")</f>
        <v>0</v>
      </c>
      <c r="O21" s="69">
        <f>IFERROR(VLOOKUP($A21,Gabung!$E$7:$GQ$100,O$3,FALSE),"")</f>
        <v>0</v>
      </c>
      <c r="P21" s="69">
        <f>IFERROR(VLOOKUP($A21,Gabung!$E$7:$GQ$100,P$3,FALSE),"")</f>
        <v>0</v>
      </c>
      <c r="Q21" s="69">
        <f>IFERROR(VLOOKUP($A21,Gabung!$E$7:$GQ$100,Q$3,FALSE),"")</f>
        <v>0</v>
      </c>
      <c r="R21" s="69">
        <f>IFERROR(VLOOKUP($A21,Gabung!$E$7:$GQ$100,R$3,FALSE),"")</f>
        <v>0</v>
      </c>
      <c r="S21" s="69">
        <f>IFERROR(VLOOKUP($A21,Gabung!$E$7:$GQ$100,S$3,FALSE),"")</f>
        <v>0</v>
      </c>
      <c r="T21" s="69">
        <f>IFERROR(VLOOKUP($A21,Gabung!$E$7:$GQ$100,T$3,FALSE),"")</f>
        <v>0</v>
      </c>
      <c r="U21" s="69">
        <f>IFERROR(VLOOKUP($A21,Gabung!$E$7:$GQ$100,U$3,FALSE),"")</f>
        <v>0</v>
      </c>
      <c r="V21" s="69">
        <f>IFERROR(VLOOKUP($A21,Gabung!$E$7:$GQ$100,V$3,FALSE),"")</f>
        <v>0</v>
      </c>
      <c r="W21" s="69">
        <f>IFERROR(VLOOKUP($A21,Gabung!$E$7:$GQ$100,W$3,FALSE),"")</f>
        <v>0</v>
      </c>
      <c r="X21" s="69">
        <f>IFERROR(VLOOKUP($A21,Gabung!$E$7:$GQ$100,X$3,FALSE),"")</f>
        <v>0</v>
      </c>
      <c r="Y21" s="69">
        <f>IFERROR(VLOOKUP($A21,Gabung!$E$7:$GQ$100,Y$3,FALSE),"")</f>
        <v>0</v>
      </c>
      <c r="Z21" s="69">
        <f>IFERROR(VLOOKUP($A21,Gabung!$E$7:$GQ$100,Z$3,FALSE),"")</f>
        <v>0</v>
      </c>
      <c r="AA21" s="69">
        <f>IFERROR(VLOOKUP($A21,Gabung!$E$7:$GQ$100,AA$3,FALSE),"")</f>
        <v>0</v>
      </c>
      <c r="AB21" s="69">
        <f>IFERROR(VLOOKUP($A21,Gabung!$E$7:$GQ$100,AB$3,FALSE),"")</f>
        <v>0</v>
      </c>
      <c r="AC21" s="69">
        <f>IFERROR(VLOOKUP($A21,Gabung!$E$7:$GQ$100,AC$3,FALSE),"")</f>
        <v>0</v>
      </c>
      <c r="AD21" s="69">
        <f>IFERROR(VLOOKUP($A21,Gabung!$E$7:$GQ$100,AD$3,FALSE),"")</f>
        <v>0</v>
      </c>
      <c r="AE21" s="69">
        <f>IFERROR(VLOOKUP($A21,Gabung!$E$7:$GQ$100,AE$3,FALSE),"")</f>
        <v>0</v>
      </c>
      <c r="AF21" s="69">
        <f>IFERROR(VLOOKUP($A21,Gabung!$E$7:$GQ$100,AF$3,FALSE),"")</f>
        <v>0</v>
      </c>
      <c r="AG21" s="69">
        <f>IFERROR(VLOOKUP($A21,Gabung!$E$7:$GQ$100,AG$3,FALSE),"")</f>
        <v>0</v>
      </c>
      <c r="AH21" s="69">
        <f>IFERROR(VLOOKUP($A21,Gabung!$E$7:$GQ$100,AH$3,FALSE),"")</f>
        <v>0</v>
      </c>
      <c r="AI21" s="69">
        <f>IFERROR(VLOOKUP($A21,Gabung!$E$7:$GQ$100,AI$3,FALSE),"")</f>
        <v>0</v>
      </c>
      <c r="AJ21" s="69">
        <f>IFERROR(VLOOKUP($A21,Gabung!$E$7:$GQ$100,AJ$3,FALSE),"")</f>
        <v>0</v>
      </c>
      <c r="AK21" s="69">
        <f>IFERROR(VLOOKUP($A21,Gabung!$E$7:$GQ$100,AK$3,FALSE),"")</f>
        <v>0</v>
      </c>
      <c r="AL21" s="69">
        <f>IFERROR(VLOOKUP($A21,Gabung!$E$7:$GQ$100,AL$3,FALSE),"")</f>
        <v>0</v>
      </c>
      <c r="AM21" s="69">
        <f>IFERROR(VLOOKUP($A21,Gabung!$E$7:$GQ$100,AM$3,FALSE),"")</f>
        <v>0</v>
      </c>
      <c r="AN21" s="69">
        <f>IFERROR(VLOOKUP($A21,Gabung!$E$7:$GQ$100,AN$3,FALSE),"")</f>
        <v>0</v>
      </c>
      <c r="AO21" s="69">
        <f>IFERROR(VLOOKUP($A21,Gabung!$E$7:$GQ$100,AO$3,FALSE),"")</f>
        <v>0</v>
      </c>
      <c r="AP21" s="69">
        <f>IFERROR(VLOOKUP($A21,Gabung!$E$7:$GQ$100,AP$3,FALSE),"")</f>
        <v>0</v>
      </c>
      <c r="AQ21" s="69">
        <f>IFERROR(VLOOKUP($A21,Gabung!$E$7:$GQ$100,AQ$3,FALSE),"")</f>
        <v>0</v>
      </c>
      <c r="AR21" s="69">
        <f>IFERROR(VLOOKUP($A21,Gabung!$E$7:$GQ$100,AR$3,FALSE),"")</f>
        <v>0</v>
      </c>
      <c r="AS21" s="69">
        <f>IFERROR(VLOOKUP($A21,Gabung!$E$7:$GQ$100,AS$3,FALSE),"")</f>
        <v>0</v>
      </c>
      <c r="AT21" s="69">
        <f>IFERROR(VLOOKUP($A21,Gabung!$E$7:$GQ$100,AT$3,FALSE),"")</f>
        <v>0</v>
      </c>
      <c r="AU21" s="69">
        <f>IFERROR(VLOOKUP($A21,Gabung!$E$7:$GQ$100,AU$3,FALSE),"")</f>
        <v>0</v>
      </c>
      <c r="AV21" s="69">
        <f>IFERROR(VLOOKUP($A21,Gabung!$E$7:$GQ$100,AV$3,FALSE),"")</f>
        <v>0</v>
      </c>
      <c r="AW21" s="69">
        <f>IFERROR(VLOOKUP($A21,Gabung!$E$7:$GQ$100,AW$3,FALSE),"")</f>
        <v>0</v>
      </c>
      <c r="AX21" s="69">
        <f>IFERROR(VLOOKUP($A21,Gabung!$E$7:$GQ$100,AX$3,FALSE),"")</f>
        <v>0</v>
      </c>
      <c r="AY21" s="69">
        <f>IFERROR(VLOOKUP($A21,Gabung!$E$7:$GQ$100,AY$3,FALSE),"")</f>
        <v>0</v>
      </c>
      <c r="AZ21" s="69">
        <f>IFERROR(VLOOKUP($A21,Gabung!$E$7:$GQ$100,AZ$3,FALSE),"")</f>
        <v>0</v>
      </c>
      <c r="BA21" s="69">
        <f>IFERROR(VLOOKUP($A21,Gabung!$E$7:$GQ$100,BA$3,FALSE),"")</f>
        <v>0</v>
      </c>
      <c r="BB21" s="69">
        <f>IFERROR(VLOOKUP($A21,Gabung!$E$7:$GQ$100,BB$3,FALSE),"")</f>
        <v>0</v>
      </c>
      <c r="BC21" s="69">
        <f>IFERROR(VLOOKUP($A21,Gabung!$E$7:$GQ$100,BC$3,FALSE),"")</f>
        <v>0</v>
      </c>
      <c r="BD21" s="69">
        <f>IFERROR(VLOOKUP($A21,Gabung!$E$7:$GQ$100,BD$3,FALSE),"")</f>
        <v>0</v>
      </c>
      <c r="BE21" s="69">
        <f>IFERROR(VLOOKUP($A21,Gabung!$E$7:$GQ$100,BE$3,FALSE),"")</f>
        <v>0</v>
      </c>
      <c r="BF21" s="69">
        <f>IFERROR(VLOOKUP($A21,Gabung!$E$7:$GQ$100,BF$3,FALSE),"")</f>
        <v>0</v>
      </c>
      <c r="BG21" s="69">
        <f>IFERROR(VLOOKUP($A21,Gabung!$E$7:$GQ$100,BG$3,FALSE),"")</f>
        <v>0</v>
      </c>
      <c r="BH21" s="69">
        <f>IFERROR(VLOOKUP($A21,Gabung!$E$7:$GQ$100,BH$3,FALSE),"")</f>
        <v>0</v>
      </c>
      <c r="BI21" s="69">
        <f>IFERROR(VLOOKUP($A21,Gabung!$E$7:$GQ$100,BI$3,FALSE),"")</f>
        <v>0</v>
      </c>
      <c r="BJ21" s="69">
        <f>IFERROR(VLOOKUP($A21,Gabung!$E$7:$GQ$100,BJ$3,FALSE),"")</f>
        <v>0</v>
      </c>
      <c r="BK21" s="69">
        <f>IFERROR(VLOOKUP($A21,Gabung!$E$7:$GQ$100,BK$3,FALSE),"")</f>
        <v>0</v>
      </c>
      <c r="BL21" s="69">
        <f>IFERROR(VLOOKUP($A21,Gabung!$E$7:$GQ$100,BL$3,FALSE),"")</f>
        <v>0</v>
      </c>
      <c r="BM21" s="69">
        <f>IFERROR(VLOOKUP($A21,Gabung!$E$7:$GQ$100,BM$3,FALSE),"")</f>
        <v>0</v>
      </c>
      <c r="BN21" s="69">
        <f>IFERROR(VLOOKUP($A21,Gabung!$E$7:$GQ$100,BN$3,FALSE),"")</f>
        <v>0</v>
      </c>
      <c r="BO21" s="69">
        <f>IFERROR(VLOOKUP($A21,Gabung!$E$7:$GQ$100,BO$3,FALSE),"")</f>
        <v>0</v>
      </c>
      <c r="BP21" s="69">
        <f>IFERROR(VLOOKUP($A21,Gabung!$E$7:$GQ$100,BP$3,FALSE),"")</f>
        <v>0</v>
      </c>
      <c r="BQ21" s="69">
        <f>IFERROR(VLOOKUP($A21,Gabung!$E$7:$GQ$100,BQ$3,FALSE),"")</f>
        <v>0</v>
      </c>
      <c r="BR21" s="69">
        <f>IFERROR(VLOOKUP($A21,Gabung!$E$7:$GQ$100,BR$3,FALSE),"")</f>
        <v>0</v>
      </c>
      <c r="BS21" s="69">
        <f>IFERROR(VLOOKUP($A21,Gabung!$E$7:$GQ$100,BS$3,FALSE),"")</f>
        <v>0</v>
      </c>
      <c r="BT21" s="69">
        <f>IFERROR(VLOOKUP($A21,Gabung!$E$7:$GQ$100,BT$3,FALSE),"")</f>
        <v>0</v>
      </c>
      <c r="BU21" s="69">
        <f>IFERROR(VLOOKUP($A21,Gabung!$E$7:$GQ$100,BU$3,FALSE),"")</f>
        <v>0</v>
      </c>
      <c r="BV21" s="69">
        <f>IFERROR(VLOOKUP($A21,Gabung!$E$7:$GQ$100,BV$3,FALSE),"")</f>
        <v>0</v>
      </c>
      <c r="BW21" s="69">
        <f>IFERROR(VLOOKUP($A21,Gabung!$E$7:$GQ$100,BW$3,FALSE),"")</f>
        <v>0</v>
      </c>
      <c r="BX21" s="69">
        <f>IFERROR(VLOOKUP($A21,Gabung!$E$7:$GQ$100,BX$3,FALSE),"")</f>
        <v>0</v>
      </c>
      <c r="BY21" s="69">
        <f>IFERROR(VLOOKUP($A21,Gabung!$E$7:$GQ$100,BY$3,FALSE),"")</f>
        <v>0</v>
      </c>
      <c r="BZ21" s="69">
        <f>IFERROR(VLOOKUP($A21,Gabung!$E$7:$GQ$100,BZ$3,FALSE),"")</f>
        <v>0</v>
      </c>
      <c r="CA21" s="69">
        <f>IFERROR(VLOOKUP($A21,Gabung!$E$7:$GQ$100,CA$3,FALSE),"")</f>
        <v>0</v>
      </c>
      <c r="CB21" s="69">
        <f>IFERROR(VLOOKUP($A21,Gabung!$E$7:$GQ$100,CB$3,FALSE),"")</f>
        <v>0</v>
      </c>
      <c r="CC21" s="69">
        <f>IFERROR(VLOOKUP($A21,Gabung!$E$7:$GQ$100,CC$3,FALSE),"")</f>
        <v>0</v>
      </c>
      <c r="CD21" s="69">
        <f>IFERROR(VLOOKUP($A21,Gabung!$E$7:$GQ$100,CD$3,FALSE),"")</f>
        <v>0</v>
      </c>
      <c r="CE21" s="69">
        <f>IFERROR(VLOOKUP($A21,Gabung!$E$7:$GQ$100,CE$3,FALSE),"")</f>
        <v>0</v>
      </c>
      <c r="CF21" s="69">
        <f>IFERROR(VLOOKUP($A21,Gabung!$E$7:$GQ$100,CF$3,FALSE),"")</f>
        <v>0</v>
      </c>
      <c r="CG21" s="69">
        <f>IFERROR(VLOOKUP($A21,Gabung!$E$7:$GQ$100,CG$3,FALSE),"")</f>
        <v>0</v>
      </c>
      <c r="CH21" s="69">
        <f>IFERROR(VLOOKUP($A21,Gabung!$E$7:$GQ$100,CH$3,FALSE),"")</f>
        <v>0</v>
      </c>
      <c r="CI21" s="69">
        <f>IFERROR(VLOOKUP($A21,Gabung!$E$7:$GQ$100,CI$3,FALSE),"")</f>
        <v>0</v>
      </c>
      <c r="CJ21" s="69">
        <f>IFERROR(VLOOKUP($A21,Gabung!$E$7:$GQ$100,CJ$3,FALSE),"")</f>
        <v>0</v>
      </c>
      <c r="CK21" s="69">
        <f>IFERROR(VLOOKUP($A21,Gabung!$E$7:$GQ$100,CK$3,FALSE),"")</f>
        <v>0</v>
      </c>
      <c r="CL21" s="69">
        <f>IFERROR(VLOOKUP($A21,Gabung!$E$7:$GQ$100,CL$3,FALSE),"")</f>
        <v>0</v>
      </c>
      <c r="CM21" s="69">
        <f>IFERROR(VLOOKUP($A21,Gabung!$E$7:$GQ$100,CM$3,FALSE),"")</f>
        <v>0</v>
      </c>
      <c r="CN21" s="69">
        <f>IFERROR(VLOOKUP($A21,Gabung!$E$7:$GQ$100,CN$3,FALSE),"")</f>
        <v>0</v>
      </c>
      <c r="CO21" s="69">
        <f>IFERROR(VLOOKUP($A21,Gabung!$E$7:$GQ$100,CO$3,FALSE),"")</f>
        <v>0</v>
      </c>
      <c r="CP21" s="69">
        <f>IFERROR(VLOOKUP($A21,Gabung!$E$7:$GQ$100,CP$3,FALSE),"")</f>
        <v>0</v>
      </c>
      <c r="CQ21" s="69">
        <f>IFERROR(VLOOKUP($A21,Gabung!$E$7:$GQ$100,CQ$3,FALSE),"")</f>
        <v>0</v>
      </c>
      <c r="CR21" s="69">
        <f>IFERROR(VLOOKUP($A21,Gabung!$E$7:$GQ$100,CR$3,FALSE),"")</f>
        <v>0</v>
      </c>
      <c r="CS21" s="69">
        <f>IFERROR(VLOOKUP($A21,Gabung!$E$7:$GQ$100,CS$3,FALSE),"")</f>
        <v>0</v>
      </c>
      <c r="CT21" s="69">
        <f>IFERROR(VLOOKUP($A21,Gabung!$E$7:$GQ$100,CT$3,FALSE),"")</f>
        <v>0</v>
      </c>
      <c r="CU21" s="69">
        <f>IFERROR(VLOOKUP($A21,Gabung!$E$7:$GQ$100,CU$3,FALSE),"")</f>
        <v>0</v>
      </c>
      <c r="CV21" s="69">
        <f>IFERROR(VLOOKUP($A21,Gabung!$E$7:$GQ$100,CV$3,FALSE),"")</f>
        <v>0</v>
      </c>
      <c r="CW21" s="69">
        <f>IFERROR(VLOOKUP($A21,Gabung!$E$7:$GQ$100,CW$3,FALSE),"")</f>
        <v>0</v>
      </c>
      <c r="CX21" s="69">
        <f>IFERROR(VLOOKUP($A21,Gabung!$E$7:$GQ$100,CX$3,FALSE),"")</f>
        <v>0</v>
      </c>
      <c r="CY21" s="69">
        <f>IFERROR(VLOOKUP($A21,Gabung!$E$7:$GQ$100,CY$3,FALSE),"")</f>
        <v>0</v>
      </c>
      <c r="CZ21" s="69">
        <f>IFERROR(VLOOKUP($A21,Gabung!$E$7:$GQ$100,CZ$3,FALSE),"")</f>
        <v>0</v>
      </c>
      <c r="DA21" s="69">
        <f>IFERROR(VLOOKUP($A21,Gabung!$E$7:$GQ$100,DA$3,FALSE),"")</f>
        <v>0</v>
      </c>
      <c r="DB21" s="69">
        <f>IFERROR(VLOOKUP($A21,Gabung!$E$7:$GQ$100,DB$3,FALSE),"")</f>
        <v>0</v>
      </c>
      <c r="DC21" s="69">
        <f>IFERROR(VLOOKUP($A21,Gabung!$E$7:$GQ$100,DC$3,FALSE),"")</f>
        <v>0</v>
      </c>
      <c r="DD21" s="69">
        <f>IFERROR(VLOOKUP($A21,Gabung!$E$7:$GQ$100,DD$3,FALSE),"")</f>
        <v>0</v>
      </c>
      <c r="DE21" s="69">
        <f>IFERROR(VLOOKUP($A21,Gabung!$E$7:$GQ$100,DE$3,FALSE),"")</f>
        <v>0</v>
      </c>
      <c r="DF21" s="69">
        <f>IFERROR(VLOOKUP($A21,Gabung!$E$7:$GQ$100,DF$3,FALSE),"")</f>
        <v>14000</v>
      </c>
      <c r="DG21" s="69">
        <f>IFERROR(VLOOKUP($A21,Gabung!$E$7:$GQ$100,DG$3,FALSE),"")</f>
        <v>14000</v>
      </c>
      <c r="DH21" s="69">
        <f>IFERROR(VLOOKUP($A21,Gabung!$E$7:$GQ$100,DH$3,FALSE),"")</f>
        <v>14000</v>
      </c>
      <c r="DI21" s="69">
        <f>IFERROR(VLOOKUP($A21,Gabung!$E$7:$GQ$100,DI$3,FALSE),"")</f>
        <v>14000</v>
      </c>
      <c r="DJ21" s="69">
        <f>IFERROR(VLOOKUP($A21,Gabung!$E$7:$GQ$100,DJ$3,FALSE),"")</f>
        <v>14400</v>
      </c>
      <c r="DK21" s="69">
        <f>IFERROR(VLOOKUP($A21,Gabung!$E$7:$GQ$100,DK$3,FALSE),"")</f>
        <v>14500</v>
      </c>
      <c r="DL21" s="69">
        <f>IFERROR(VLOOKUP($A21,Gabung!$E$7:$GQ$100,DL$3,FALSE),"")</f>
        <v>14000</v>
      </c>
      <c r="DM21" s="69">
        <f>IFERROR(VLOOKUP($A21,Gabung!$E$7:$GQ$100,DM$3,FALSE),"")</f>
        <v>14500</v>
      </c>
      <c r="DN21" s="69">
        <f>IFERROR(VLOOKUP($A21,Gabung!$E$7:$GQ$100,DN$3,FALSE),"")</f>
        <v>14500</v>
      </c>
      <c r="DO21" s="69">
        <f>IFERROR(VLOOKUP($A21,Gabung!$E$7:$GQ$100,DO$3,FALSE),"")</f>
        <v>14500</v>
      </c>
      <c r="DP21" s="69">
        <f>IFERROR(VLOOKUP($A21,Gabung!$E$7:$GQ$100,DP$3,FALSE),"")</f>
        <v>14500</v>
      </c>
      <c r="DQ21" s="69">
        <f>IFERROR(VLOOKUP($A21,Gabung!$E$7:$GQ$100,DQ$3,FALSE),"")</f>
        <v>14500</v>
      </c>
      <c r="DR21" s="69">
        <f>IFERROR(VLOOKUP($A21,Gabung!$E$7:$GQ$100,DR$3,FALSE),"")</f>
        <v>14500</v>
      </c>
      <c r="DS21" s="69">
        <f>IFERROR(VLOOKUP($A21,Gabung!$E$7:$GQ$100,DS$3,FALSE),"")</f>
        <v>14500</v>
      </c>
      <c r="DT21" s="69">
        <f>IFERROR(VLOOKUP($A21,Gabung!$E$7:$GQ$100,DT$3,FALSE),"")</f>
        <v>14500</v>
      </c>
      <c r="DU21" s="69">
        <f>IFERROR(VLOOKUP($A21,Gabung!$E$7:$GQ$100,DU$3,FALSE),"")</f>
        <v>14500</v>
      </c>
      <c r="DV21" s="69">
        <f>IFERROR(VLOOKUP($A21,Gabung!$E$7:$GQ$100,DV$3,FALSE),"")</f>
        <v>14500</v>
      </c>
      <c r="DW21" s="69">
        <f>IFERROR(VLOOKUP($A21,Gabung!$E$7:$GQ$100,DW$3,FALSE),"")</f>
        <v>14500</v>
      </c>
      <c r="DX21" s="69">
        <f>IFERROR(VLOOKUP($A21,Gabung!$E$7:$GQ$100,DX$3,FALSE),"")</f>
        <v>14500</v>
      </c>
      <c r="DY21" s="69">
        <f>IFERROR(VLOOKUP($A21,Gabung!$E$7:$GQ$100,DY$3,FALSE),"")</f>
        <v>14500</v>
      </c>
      <c r="DZ21" s="69">
        <f>IFERROR(VLOOKUP($A21,Gabung!$E$7:$GQ$100,DZ$3,FALSE),"")</f>
        <v>-14500</v>
      </c>
      <c r="EA21" s="69">
        <f>IFERROR(VLOOKUP($A21,Gabung!$E$7:$GQ$100,EA$3,FALSE),"")</f>
        <v>14500</v>
      </c>
      <c r="EB21" s="69">
        <f>IFERROR(VLOOKUP($A21,Gabung!$E$7:$GQ$100,EB$3,FALSE),"")</f>
        <v>14500</v>
      </c>
      <c r="EC21" s="69">
        <f>IFERROR(VLOOKUP($A21,Gabung!$E$7:$GQ$100,EC$3,FALSE),"")</f>
        <v>14500</v>
      </c>
      <c r="ED21" s="69">
        <f>IFERROR(VLOOKUP($A21,Gabung!$E$7:$GQ$100,ED$3,FALSE),"")</f>
        <v>14500</v>
      </c>
      <c r="EE21" s="69">
        <f>IFERROR(VLOOKUP($A21,Gabung!$E$7:$GQ$100,EE$3,FALSE),"")</f>
        <v>14500</v>
      </c>
      <c r="EF21" s="69">
        <f>IFERROR(VLOOKUP($A21,Gabung!$E$7:$GQ$100,EF$3,FALSE),"")</f>
        <v>14500</v>
      </c>
      <c r="EG21" s="69">
        <f>IFERROR(VLOOKUP($A21,Gabung!$E$7:$GQ$100,EG$3,FALSE),"")</f>
        <v>14500</v>
      </c>
      <c r="EH21" s="69">
        <f>IFERROR(VLOOKUP($A21,Gabung!$E$7:$GQ$100,EH$3,FALSE),"")</f>
        <v>14500</v>
      </c>
      <c r="EI21" s="69">
        <f>IFERROR(VLOOKUP($A21,Gabung!$E$7:$GQ$100,EI$3,FALSE),"")</f>
        <v>14500</v>
      </c>
      <c r="EJ21" s="69">
        <f>IFERROR(VLOOKUP($A21,Gabung!$E$7:$GQ$100,EJ$3,FALSE),"")</f>
        <v>14500</v>
      </c>
      <c r="EK21" s="69">
        <f>IFERROR(VLOOKUP($A21,Gabung!$E$7:$GQ$100,EK$3,FALSE),"")</f>
        <v>14500</v>
      </c>
      <c r="EL21" s="69">
        <f>IFERROR(VLOOKUP($A21,Gabung!$E$7:$GQ$100,EL$3,FALSE),"")</f>
        <v>14500</v>
      </c>
      <c r="EM21" s="69">
        <f>IFERROR(VLOOKUP($A21,Gabung!$E$7:$GQ$100,EM$3,FALSE),"")</f>
        <v>14500</v>
      </c>
      <c r="EN21" s="69">
        <f>IFERROR(VLOOKUP($A21,Gabung!$E$7:$GQ$100,EN$3,FALSE),"")</f>
        <v>14500</v>
      </c>
      <c r="EO21" s="69">
        <f>IFERROR(VLOOKUP($A21,Gabung!$E$7:$GQ$100,EO$3,FALSE),"")</f>
        <v>14500</v>
      </c>
      <c r="EP21" s="69">
        <f>IFERROR(VLOOKUP($A21,Gabung!$E$7:$GQ$100,EP$3,FALSE),"")</f>
        <v>14500</v>
      </c>
      <c r="EQ21" s="69">
        <f>IFERROR(VLOOKUP($A21,Gabung!$E$7:$GQ$100,EQ$3,FALSE),"")</f>
        <v>14500</v>
      </c>
      <c r="ER21" s="69">
        <f>IFERROR(VLOOKUP($A21,Gabung!$E$7:$GQ$100,ER$3,FALSE),"")</f>
        <v>14500</v>
      </c>
      <c r="ES21" s="69">
        <f>IFERROR(VLOOKUP($A21,Gabung!$E$7:$GQ$100,ES$3,FALSE),"")</f>
        <v>15500</v>
      </c>
      <c r="ET21" s="69">
        <f>IFERROR(VLOOKUP($A21,Gabung!$E$7:$GQ$100,ET$3,FALSE),"")</f>
        <v>15500</v>
      </c>
      <c r="EU21" s="69">
        <f>IFERROR(VLOOKUP($A21,Gabung!$E$7:$GQ$100,EU$3,FALSE),"")</f>
        <v>15500</v>
      </c>
      <c r="EV21" s="69">
        <f>IFERROR(VLOOKUP($A21,Gabung!$E$7:$GQ$100,EV$3,FALSE),"")</f>
        <v>15500</v>
      </c>
      <c r="EW21" s="69">
        <f>IFERROR(VLOOKUP($A21,Gabung!$E$7:$GQ$100,EW$3,FALSE),"")</f>
        <v>15500</v>
      </c>
      <c r="EX21" s="69">
        <f>IFERROR(VLOOKUP($A21,Gabung!$E$7:$GQ$100,EX$3,FALSE),"")</f>
        <v>15500</v>
      </c>
      <c r="EY21" s="69">
        <f>IFERROR(VLOOKUP($A21,Gabung!$E$7:$GQ$100,EY$3,FALSE),"")</f>
        <v>15500</v>
      </c>
      <c r="EZ21" s="69">
        <f>IFERROR(VLOOKUP($A21,Gabung!$E$7:$GQ$100,EZ$3,FALSE),"")</f>
        <v>15500</v>
      </c>
      <c r="FA21" s="69">
        <f>IFERROR(VLOOKUP($A21,Gabung!$E$7:$GQ$100,FA$3,FALSE),"")</f>
        <v>15500</v>
      </c>
      <c r="FB21" s="69">
        <f>IFERROR(VLOOKUP($A21,Gabung!$E$7:$GQ$100,FB$3,FALSE),"")</f>
        <v>15500</v>
      </c>
      <c r="FC21" s="69">
        <f>IFERROR(VLOOKUP($A21,Gabung!$E$7:$GQ$100,FC$3,FALSE),"")</f>
        <v>15500</v>
      </c>
      <c r="FD21" s="69">
        <f>IFERROR(VLOOKUP($A21,Gabung!$E$7:$GQ$100,FD$3,FALSE),"")</f>
        <v>15500</v>
      </c>
      <c r="FE21" s="69">
        <f>IFERROR(VLOOKUP($A21,Gabung!$E$7:$GQ$100,FE$3,FALSE),"")</f>
        <v>15500</v>
      </c>
      <c r="FF21" s="69">
        <f>IFERROR(VLOOKUP($A21,Gabung!$E$7:$GQ$100,FF$3,FALSE),"")</f>
        <v>15500</v>
      </c>
      <c r="FG21" s="69">
        <f>IFERROR(VLOOKUP($A21,Gabung!$E$7:$GQ$100,FG$3,FALSE),"")</f>
        <v>15500</v>
      </c>
      <c r="FH21" s="69">
        <f>IFERROR(VLOOKUP($A21,Gabung!$E$7:$GQ$100,FH$3,FALSE),"")</f>
        <v>15500</v>
      </c>
      <c r="FI21" s="69">
        <f>IFERROR(VLOOKUP($A21,Gabung!$E$7:$GQ$100,FI$3,FALSE),"")</f>
        <v>15500</v>
      </c>
      <c r="FJ21" s="69">
        <f>IFERROR(VLOOKUP($A21,Gabung!$E$7:$GQ$100,FJ$3,FALSE),"")</f>
        <v>15500</v>
      </c>
      <c r="FK21" s="69">
        <f>IFERROR(VLOOKUP($A21,Gabung!$E$7:$GQ$100,FK$3,FALSE),"")</f>
        <v>16100</v>
      </c>
      <c r="FL21" s="69">
        <f>IFERROR(VLOOKUP($A21,Gabung!$E$7:$GQ$100,FL$3,FALSE),"")</f>
        <v>16500</v>
      </c>
      <c r="FM21" s="69">
        <f>IFERROR(VLOOKUP($A21,Gabung!$E$7:$GQ$100,FM$3,FALSE),"")</f>
        <v>16500</v>
      </c>
      <c r="FN21" s="69">
        <f>IFERROR(VLOOKUP($A21,Gabung!$E$7:$GQ$100,FN$3,FALSE),"")</f>
        <v>16500</v>
      </c>
      <c r="FO21" s="69">
        <f>IFERROR(VLOOKUP($A21,Gabung!$E$7:$GQ$100,FO$3,FALSE),"")</f>
        <v>16200</v>
      </c>
      <c r="FP21" s="69">
        <f>IFERROR(VLOOKUP($A21,Gabung!$E$7:$GQ$100,FP$3,FALSE),"")</f>
        <v>16000</v>
      </c>
      <c r="FQ21" s="69">
        <f>IFERROR(VLOOKUP($A21,Gabung!$E$7:$GQ$100,FQ$3,FALSE),"")</f>
        <v>16000</v>
      </c>
      <c r="FR21" s="69">
        <f>IFERROR(VLOOKUP($A21,Gabung!$E$7:$GQ$100,FR$3,FALSE),"")</f>
        <v>16000</v>
      </c>
      <c r="FS21" s="69">
        <f>IFERROR(VLOOKUP($A21,Gabung!$E$7:$GQ$100,FS$3,FALSE),"")</f>
        <v>16000</v>
      </c>
      <c r="FT21" s="69">
        <f>IFERROR(VLOOKUP($A21,Gabung!$E$7:$GQ$100,FT$3,FALSE),"")</f>
        <v>16000</v>
      </c>
      <c r="FU21" s="69">
        <f>IFERROR(VLOOKUP($A21,Gabung!$E$7:$GQ$100,FU$3,FALSE),"")</f>
        <v>16000</v>
      </c>
      <c r="FV21" s="69">
        <f>IFERROR(VLOOKUP($A21,Gabung!$E$7:$GQ$100,FV$3,FALSE),"")</f>
        <v>16000</v>
      </c>
      <c r="FW21" s="69">
        <f>IFERROR(VLOOKUP($A21,Gabung!$E$7:$GQ$100,FW$3,FALSE),"")</f>
        <v>16000</v>
      </c>
      <c r="FX21" s="69">
        <f>IFERROR(VLOOKUP($A21,Gabung!$E$7:$GQ$100,FX$3,FALSE),"")</f>
        <v>16000</v>
      </c>
      <c r="FY21" s="69">
        <f>IFERROR(VLOOKUP($A21,Gabung!$E$7:$GQ$100,FY$3,FALSE),"")</f>
        <v>16000</v>
      </c>
      <c r="FZ21" s="69">
        <f>IFERROR(VLOOKUP($A21,Gabung!$E$7:$GQ$100,FZ$3,FALSE),"")</f>
        <v>16000</v>
      </c>
      <c r="GA21" s="69">
        <f>IFERROR(VLOOKUP($A21,Gabung!$E$7:$GQ$100,GA$3,FALSE),"")</f>
        <v>16000</v>
      </c>
      <c r="GB21" s="69">
        <f>IFERROR(VLOOKUP($A21,Gabung!$E$7:$GQ$100,GB$3,FALSE),"")</f>
        <v>16000</v>
      </c>
      <c r="GC21" s="69">
        <f>IFERROR(VLOOKUP($A21,Gabung!$E$7:$GQ$100,GC$3,FALSE),"")</f>
        <v>16000</v>
      </c>
      <c r="GD21" s="69">
        <f>IFERROR(VLOOKUP($A21,Gabung!$E$7:$GQ$100,GD$3,FALSE),"")</f>
        <v>16000</v>
      </c>
      <c r="GE21" s="69">
        <f>IFERROR(VLOOKUP($A21,Gabung!$E$7:$GQ$100,GE$3,FALSE),"")</f>
        <v>16000</v>
      </c>
      <c r="GF21" s="69">
        <f>IFERROR(VLOOKUP($A21,Gabung!$E$7:$GQ$100,GF$3,FALSE),"")</f>
        <v>16000</v>
      </c>
      <c r="GG21" s="69">
        <f>IFERROR(VLOOKUP($A21,Gabung!$E$7:$GQ$100,GG$3,FALSE),"")</f>
        <v>16000</v>
      </c>
      <c r="GH21" s="69">
        <f>IFERROR(VLOOKUP($A21,Gabung!$E$7:$GQ$100,GH$3,FALSE),"")</f>
        <v>16000</v>
      </c>
      <c r="GI21" s="69">
        <f>IFERROR(VLOOKUP($A21,Gabung!$E$7:$GQ$100,GI$3,FALSE),"")</f>
        <v>16000</v>
      </c>
      <c r="GJ21" s="69">
        <f>IFERROR(VLOOKUP($A21,Gabung!$E$7:$GQ$100,GJ$3,FALSE),"")</f>
        <v>0</v>
      </c>
      <c r="GK21" s="69">
        <f>IFERROR(VLOOKUP($A21,Gabung!$E$7:$GQ$100,GK$3,FALSE),"")</f>
        <v>0</v>
      </c>
      <c r="GL21" s="69">
        <f>IFERROR(VLOOKUP($A21,Gabung!$E$7:$GQ$100,GL$3,FALSE),"")</f>
        <v>0</v>
      </c>
      <c r="GM21" s="69">
        <f>IFERROR(VLOOKUP($A21,Gabung!$E$7:$GQ$100,GM$3,FALSE),"")</f>
        <v>0</v>
      </c>
      <c r="GN21" s="69" t="str">
        <f>IFERROR(VLOOKUP($A21,Gabung!$E$7:$GQ$100,GN$3,FALSE),"")</f>
        <v/>
      </c>
      <c r="GO21" s="69" t="str">
        <f>IFERROR(VLOOKUP($A21,Gabung!$E$7:$GQ$100,GO$3,FALSE),"")</f>
        <v/>
      </c>
      <c r="GP21" s="69" t="str">
        <f>IFERROR(VLOOKUP($A21,Gabung!$E$7:$GQ$100,GP$3,FALSE),"")</f>
        <v/>
      </c>
      <c r="GQ21" s="69" t="str">
        <f>IFERROR(VLOOKUP($A21,Gabung!$E$7:$GQ$100,GQ$3,FALSE),"")</f>
        <v/>
      </c>
      <c r="GR21" s="69" t="str">
        <f>IFERROR(VLOOKUP($A21,Gabung!$E$7:$GQ$100,GR$3,FALSE),"")</f>
        <v/>
      </c>
      <c r="GS21" s="69" t="str">
        <f>IFERROR(VLOOKUP($A21,Gabung!$E$7:$GQ$100,GS$3,FALSE),"")</f>
        <v/>
      </c>
      <c r="GT21" s="69" t="str">
        <f>IFERROR(VLOOKUP($A21,Gabung!$E$7:$GQ$100,GT$3,FALSE),"")</f>
        <v/>
      </c>
      <c r="GU21" s="69" t="str">
        <f>IFERROR(VLOOKUP($A21,Gabung!$E$7:$GQ$100,GU$3,FALSE),"")</f>
        <v/>
      </c>
      <c r="GV21" s="69" t="str">
        <f>IFERROR(VLOOKUP($A21,Gabung!$E$7:$GQ$100,GV$3,FALSE),"")</f>
        <v/>
      </c>
      <c r="GW21" s="69" t="str">
        <f>IFERROR(VLOOKUP($A21,Gabung!$E$7:$GQ$100,GW$3,FALSE),"")</f>
        <v/>
      </c>
      <c r="GX21" s="69" t="str">
        <f>IFERROR(VLOOKUP($A21,Gabung!$E$7:$GQ$100,GX$3,FALSE),"")</f>
        <v/>
      </c>
      <c r="GY21" s="69" t="str">
        <f>IFERROR(VLOOKUP($A21,Gabung!$E$7:$GQ$100,GY$3,FALSE),"")</f>
        <v/>
      </c>
      <c r="GZ21" s="69" t="str">
        <f>IFERROR(VLOOKUP($A21,Gabung!$E$7:$GQ$100,GZ$3,FALSE),"")</f>
        <v/>
      </c>
      <c r="HA21" s="69" t="str">
        <f>IFERROR(VLOOKUP($A21,Gabung!$E$7:$GQ$100,HA$3,FALSE),"")</f>
        <v/>
      </c>
      <c r="HB21" s="69" t="str">
        <f>IFERROR(VLOOKUP($A21,Gabung!$E$7:$GQ$100,HB$3,FALSE),"")</f>
        <v/>
      </c>
      <c r="HC21" s="69" t="str">
        <f>IFERROR(VLOOKUP($A21,Gabung!$E$7:$GQ$100,HC$3,FALSE),"")</f>
        <v/>
      </c>
      <c r="HD21" s="69" t="str">
        <f>IFERROR(VLOOKUP($A21,Gabung!$E$7:$GQ$100,HD$3,FALSE),"")</f>
        <v/>
      </c>
      <c r="HE21" s="69" t="str">
        <f>IFERROR(VLOOKUP($A21,Gabung!$E$7:$GQ$100,HE$3,FALSE),"")</f>
        <v/>
      </c>
    </row>
    <row r="22" spans="1:213" x14ac:dyDescent="0.35">
      <c r="A22" s="10">
        <v>16</v>
      </c>
      <c r="B22" s="11" t="s">
        <v>39</v>
      </c>
      <c r="C22" s="10">
        <v>1</v>
      </c>
      <c r="D22" s="10" t="s">
        <v>24</v>
      </c>
      <c r="E22" s="69">
        <f>IFERROR(VLOOKUP($A22,Gabung!$E$7:$GQ$100,E$3,FALSE),"")</f>
        <v>12000</v>
      </c>
      <c r="F22" s="69">
        <f>IFERROR(VLOOKUP($A22,Gabung!$E$7:$GQ$100,F$3,FALSE),"")</f>
        <v>12000</v>
      </c>
      <c r="G22" s="69">
        <f>IFERROR(VLOOKUP($A22,Gabung!$E$7:$GQ$100,G$3,FALSE),"")</f>
        <v>12000</v>
      </c>
      <c r="H22" s="69">
        <f>IFERROR(VLOOKUP($A22,Gabung!$E$7:$GQ$100,H$3,FALSE),"")</f>
        <v>12000</v>
      </c>
      <c r="I22" s="69">
        <f>IFERROR(VLOOKUP($A22,Gabung!$E$7:$GQ$100,I$3,FALSE),"")</f>
        <v>12000</v>
      </c>
      <c r="J22" s="69">
        <f>IFERROR(VLOOKUP($A22,Gabung!$E$7:$GQ$100,J$3,FALSE),"")</f>
        <v>12000</v>
      </c>
      <c r="K22" s="69">
        <f>IFERROR(VLOOKUP($A22,Gabung!$E$7:$GQ$100,K$3,FALSE),"")</f>
        <v>12000</v>
      </c>
      <c r="L22" s="69">
        <f>IFERROR(VLOOKUP($A22,Gabung!$E$7:$GQ$100,L$3,FALSE),"")</f>
        <v>12000</v>
      </c>
      <c r="M22" s="69">
        <f>IFERROR(VLOOKUP($A22,Gabung!$E$7:$GQ$100,M$3,FALSE),"")</f>
        <v>12000</v>
      </c>
      <c r="N22" s="69">
        <f>IFERROR(VLOOKUP($A22,Gabung!$E$7:$GQ$100,N$3,FALSE),"")</f>
        <v>12000</v>
      </c>
      <c r="O22" s="69">
        <f>IFERROR(VLOOKUP($A22,Gabung!$E$7:$GQ$100,O$3,FALSE),"")</f>
        <v>12000</v>
      </c>
      <c r="P22" s="69">
        <f>IFERROR(VLOOKUP($A22,Gabung!$E$7:$GQ$100,P$3,FALSE),"")</f>
        <v>12000</v>
      </c>
      <c r="Q22" s="69">
        <f>IFERROR(VLOOKUP($A22,Gabung!$E$7:$GQ$100,Q$3,FALSE),"")</f>
        <v>12000</v>
      </c>
      <c r="R22" s="69">
        <f>IFERROR(VLOOKUP($A22,Gabung!$E$7:$GQ$100,R$3,FALSE),"")</f>
        <v>12000</v>
      </c>
      <c r="S22" s="69">
        <f>IFERROR(VLOOKUP($A22,Gabung!$E$7:$GQ$100,S$3,FALSE),"")</f>
        <v>12000</v>
      </c>
      <c r="T22" s="69">
        <f>IFERROR(VLOOKUP($A22,Gabung!$E$7:$GQ$100,T$3,FALSE),"")</f>
        <v>12000</v>
      </c>
      <c r="U22" s="69">
        <f>IFERROR(VLOOKUP($A22,Gabung!$E$7:$GQ$100,U$3,FALSE),"")</f>
        <v>12000</v>
      </c>
      <c r="V22" s="69">
        <f>IFERROR(VLOOKUP($A22,Gabung!$E$7:$GQ$100,V$3,FALSE),"")</f>
        <v>12000</v>
      </c>
      <c r="W22" s="69">
        <f>IFERROR(VLOOKUP($A22,Gabung!$E$7:$GQ$100,W$3,FALSE),"")</f>
        <v>12000</v>
      </c>
      <c r="X22" s="69">
        <f>IFERROR(VLOOKUP($A22,Gabung!$E$7:$GQ$100,X$3,FALSE),"")</f>
        <v>12000</v>
      </c>
      <c r="Y22" s="69">
        <f>IFERROR(VLOOKUP($A22,Gabung!$E$7:$GQ$100,Y$3,FALSE),"")</f>
        <v>12000</v>
      </c>
      <c r="Z22" s="69">
        <f>IFERROR(VLOOKUP($A22,Gabung!$E$7:$GQ$100,Z$3,FALSE),"")</f>
        <v>12000</v>
      </c>
      <c r="AA22" s="69">
        <f>IFERROR(VLOOKUP($A22,Gabung!$E$7:$GQ$100,AA$3,FALSE),"")</f>
        <v>12000</v>
      </c>
      <c r="AB22" s="69">
        <f>IFERROR(VLOOKUP($A22,Gabung!$E$7:$GQ$100,AB$3,FALSE),"")</f>
        <v>12000</v>
      </c>
      <c r="AC22" s="69">
        <f>IFERROR(VLOOKUP($A22,Gabung!$E$7:$GQ$100,AC$3,FALSE),"")</f>
        <v>12000</v>
      </c>
      <c r="AD22" s="69">
        <f>IFERROR(VLOOKUP($A22,Gabung!$E$7:$GQ$100,AD$3,FALSE),"")</f>
        <v>12000</v>
      </c>
      <c r="AE22" s="69">
        <f>IFERROR(VLOOKUP($A22,Gabung!$E$7:$GQ$100,AE$3,FALSE),"")</f>
        <v>12000</v>
      </c>
      <c r="AF22" s="69">
        <f>IFERROR(VLOOKUP($A22,Gabung!$E$7:$GQ$100,AF$3,FALSE),"")</f>
        <v>12000</v>
      </c>
      <c r="AG22" s="69">
        <f>IFERROR(VLOOKUP($A22,Gabung!$E$7:$GQ$100,AG$3,FALSE),"")</f>
        <v>12000</v>
      </c>
      <c r="AH22" s="69">
        <f>IFERROR(VLOOKUP($A22,Gabung!$E$7:$GQ$100,AH$3,FALSE),"")</f>
        <v>12000</v>
      </c>
      <c r="AI22" s="69">
        <f>IFERROR(VLOOKUP($A22,Gabung!$E$7:$GQ$100,AI$3,FALSE),"")</f>
        <v>12000</v>
      </c>
      <c r="AJ22" s="69">
        <f>IFERROR(VLOOKUP($A22,Gabung!$E$7:$GQ$100,AJ$3,FALSE),"")</f>
        <v>12000</v>
      </c>
      <c r="AK22" s="69">
        <f>IFERROR(VLOOKUP($A22,Gabung!$E$7:$GQ$100,AK$3,FALSE),"")</f>
        <v>12000</v>
      </c>
      <c r="AL22" s="69">
        <f>IFERROR(VLOOKUP($A22,Gabung!$E$7:$GQ$100,AL$3,FALSE),"")</f>
        <v>12000</v>
      </c>
      <c r="AM22" s="69">
        <f>IFERROR(VLOOKUP($A22,Gabung!$E$7:$GQ$100,AM$3,FALSE),"")</f>
        <v>12000</v>
      </c>
      <c r="AN22" s="69">
        <f>IFERROR(VLOOKUP($A22,Gabung!$E$7:$GQ$100,AN$3,FALSE),"")</f>
        <v>12000</v>
      </c>
      <c r="AO22" s="69">
        <f>IFERROR(VLOOKUP($A22,Gabung!$E$7:$GQ$100,AO$3,FALSE),"")</f>
        <v>12000</v>
      </c>
      <c r="AP22" s="69">
        <f>IFERROR(VLOOKUP($A22,Gabung!$E$7:$GQ$100,AP$3,FALSE),"")</f>
        <v>12000</v>
      </c>
      <c r="AQ22" s="69">
        <f>IFERROR(VLOOKUP($A22,Gabung!$E$7:$GQ$100,AQ$3,FALSE),"")</f>
        <v>12000</v>
      </c>
      <c r="AR22" s="69">
        <f>IFERROR(VLOOKUP($A22,Gabung!$E$7:$GQ$100,AR$3,FALSE),"")</f>
        <v>12000</v>
      </c>
      <c r="AS22" s="69">
        <f>IFERROR(VLOOKUP($A22,Gabung!$E$7:$GQ$100,AS$3,FALSE),"")</f>
        <v>12000</v>
      </c>
      <c r="AT22" s="69">
        <f>IFERROR(VLOOKUP($A22,Gabung!$E$7:$GQ$100,AT$3,FALSE),"")</f>
        <v>12000</v>
      </c>
      <c r="AU22" s="69">
        <f>IFERROR(VLOOKUP($A22,Gabung!$E$7:$GQ$100,AU$3,FALSE),"")</f>
        <v>12000</v>
      </c>
      <c r="AV22" s="69">
        <f>IFERROR(VLOOKUP($A22,Gabung!$E$7:$GQ$100,AV$3,FALSE),"")</f>
        <v>12000</v>
      </c>
      <c r="AW22" s="69">
        <f>IFERROR(VLOOKUP($A22,Gabung!$E$7:$GQ$100,AW$3,FALSE),"")</f>
        <v>12000</v>
      </c>
      <c r="AX22" s="69">
        <f>IFERROR(VLOOKUP($A22,Gabung!$E$7:$GQ$100,AX$3,FALSE),"")</f>
        <v>12000</v>
      </c>
      <c r="AY22" s="69">
        <f>IFERROR(VLOOKUP($A22,Gabung!$E$7:$GQ$100,AY$3,FALSE),"")</f>
        <v>12000</v>
      </c>
      <c r="AZ22" s="69">
        <f>IFERROR(VLOOKUP($A22,Gabung!$E$7:$GQ$100,AZ$3,FALSE),"")</f>
        <v>12000</v>
      </c>
      <c r="BA22" s="69">
        <f>IFERROR(VLOOKUP($A22,Gabung!$E$7:$GQ$100,BA$3,FALSE),"")</f>
        <v>12000</v>
      </c>
      <c r="BB22" s="69">
        <f>IFERROR(VLOOKUP($A22,Gabung!$E$7:$GQ$100,BB$3,FALSE),"")</f>
        <v>12000</v>
      </c>
      <c r="BC22" s="69">
        <f>IFERROR(VLOOKUP($A22,Gabung!$E$7:$GQ$100,BC$3,FALSE),"")</f>
        <v>12000</v>
      </c>
      <c r="BD22" s="69">
        <f>IFERROR(VLOOKUP($A22,Gabung!$E$7:$GQ$100,BD$3,FALSE),"")</f>
        <v>12000</v>
      </c>
      <c r="BE22" s="69">
        <f>IFERROR(VLOOKUP($A22,Gabung!$E$7:$GQ$100,BE$3,FALSE),"")</f>
        <v>12000</v>
      </c>
      <c r="BF22" s="69">
        <f>IFERROR(VLOOKUP($A22,Gabung!$E$7:$GQ$100,BF$3,FALSE),"")</f>
        <v>11200</v>
      </c>
      <c r="BG22" s="69">
        <f>IFERROR(VLOOKUP($A22,Gabung!$E$7:$GQ$100,BG$3,FALSE),"")</f>
        <v>11000</v>
      </c>
      <c r="BH22" s="69">
        <f>IFERROR(VLOOKUP($A22,Gabung!$E$7:$GQ$100,BH$3,FALSE),"")</f>
        <v>11000</v>
      </c>
      <c r="BI22" s="69">
        <f>IFERROR(VLOOKUP($A22,Gabung!$E$7:$GQ$100,BI$3,FALSE),"")</f>
        <v>11000</v>
      </c>
      <c r="BJ22" s="69">
        <f>IFERROR(VLOOKUP($A22,Gabung!$E$7:$GQ$100,BJ$3,FALSE),"")</f>
        <v>11000</v>
      </c>
      <c r="BK22" s="69">
        <f>IFERROR(VLOOKUP($A22,Gabung!$E$7:$GQ$100,BK$3,FALSE),"")</f>
        <v>11000</v>
      </c>
      <c r="BL22" s="69">
        <f>IFERROR(VLOOKUP($A22,Gabung!$E$7:$GQ$100,BL$3,FALSE),"")</f>
        <v>11000</v>
      </c>
      <c r="BM22" s="69">
        <f>IFERROR(VLOOKUP($A22,Gabung!$E$7:$GQ$100,BM$3,FALSE),"")</f>
        <v>11000</v>
      </c>
      <c r="BN22" s="69">
        <f>IFERROR(VLOOKUP($A22,Gabung!$E$7:$GQ$100,BN$3,FALSE),"")</f>
        <v>11000</v>
      </c>
      <c r="BO22" s="69">
        <f>IFERROR(VLOOKUP($A22,Gabung!$E$7:$GQ$100,BO$3,FALSE),"")</f>
        <v>11125</v>
      </c>
      <c r="BP22" s="69">
        <f>IFERROR(VLOOKUP($A22,Gabung!$E$7:$GQ$100,BP$3,FALSE),"")</f>
        <v>11500</v>
      </c>
      <c r="BQ22" s="69">
        <f>IFERROR(VLOOKUP($A22,Gabung!$E$7:$GQ$100,BQ$3,FALSE),"")</f>
        <v>11500</v>
      </c>
      <c r="BR22" s="69">
        <f>IFERROR(VLOOKUP($A22,Gabung!$E$7:$GQ$100,BR$3,FALSE),"")</f>
        <v>11500</v>
      </c>
      <c r="BS22" s="69">
        <f>IFERROR(VLOOKUP($A22,Gabung!$E$7:$GQ$100,BS$3,FALSE),"")</f>
        <v>11500</v>
      </c>
      <c r="BT22" s="69">
        <f>IFERROR(VLOOKUP($A22,Gabung!$E$7:$GQ$100,BT$3,FALSE),"")</f>
        <v>11500</v>
      </c>
      <c r="BU22" s="69">
        <f>IFERROR(VLOOKUP($A22,Gabung!$E$7:$GQ$100,BU$3,FALSE),"")</f>
        <v>11500</v>
      </c>
      <c r="BV22" s="69">
        <f>IFERROR(VLOOKUP($A22,Gabung!$E$7:$GQ$100,BV$3,FALSE),"")</f>
        <v>11500</v>
      </c>
      <c r="BW22" s="69">
        <f>IFERROR(VLOOKUP($A22,Gabung!$E$7:$GQ$100,BW$3,FALSE),"")</f>
        <v>11500</v>
      </c>
      <c r="BX22" s="69">
        <f>IFERROR(VLOOKUP($A22,Gabung!$E$7:$GQ$100,BX$3,FALSE),"")</f>
        <v>11500</v>
      </c>
      <c r="BY22" s="69">
        <f>IFERROR(VLOOKUP($A22,Gabung!$E$7:$GQ$100,BY$3,FALSE),"")</f>
        <v>0</v>
      </c>
      <c r="BZ22" s="69">
        <f>IFERROR(VLOOKUP($A22,Gabung!$E$7:$GQ$100,BZ$3,FALSE),"")</f>
        <v>0</v>
      </c>
      <c r="CA22" s="69">
        <f>IFERROR(VLOOKUP($A22,Gabung!$E$7:$GQ$100,CA$3,FALSE),"")</f>
        <v>9800</v>
      </c>
      <c r="CB22" s="69">
        <f>IFERROR(VLOOKUP($A22,Gabung!$E$7:$GQ$100,CB$3,FALSE),"")</f>
        <v>9800</v>
      </c>
      <c r="CC22" s="69">
        <f>IFERROR(VLOOKUP($A22,Gabung!$E$7:$GQ$100,CC$3,FALSE),"")</f>
        <v>9800</v>
      </c>
      <c r="CD22" s="69">
        <f>IFERROR(VLOOKUP($A22,Gabung!$E$7:$GQ$100,CD$3,FALSE),"")</f>
        <v>9800</v>
      </c>
      <c r="CE22" s="69">
        <f>IFERROR(VLOOKUP($A22,Gabung!$E$7:$GQ$100,CE$3,FALSE),"")</f>
        <v>11280</v>
      </c>
      <c r="CF22" s="69">
        <f>IFERROR(VLOOKUP($A22,Gabung!$E$7:$GQ$100,CF$3,FALSE),"")</f>
        <v>13500</v>
      </c>
      <c r="CG22" s="69">
        <f>IFERROR(VLOOKUP($A22,Gabung!$E$7:$GQ$100,CG$3,FALSE),"")</f>
        <v>13500</v>
      </c>
      <c r="CH22" s="69">
        <f>IFERROR(VLOOKUP($A22,Gabung!$E$7:$GQ$100,CH$3,FALSE),"")</f>
        <v>13500</v>
      </c>
      <c r="CI22" s="69">
        <f>IFERROR(VLOOKUP($A22,Gabung!$E$7:$GQ$100,CI$3,FALSE),"")</f>
        <v>13500</v>
      </c>
      <c r="CJ22" s="69">
        <f>IFERROR(VLOOKUP($A22,Gabung!$E$7:$GQ$100,CJ$3,FALSE),"")</f>
        <v>9800</v>
      </c>
      <c r="CK22" s="69">
        <f>IFERROR(VLOOKUP($A22,Gabung!$E$7:$GQ$100,CK$3,FALSE),"")</f>
        <v>9800</v>
      </c>
      <c r="CL22" s="69">
        <f>IFERROR(VLOOKUP($A22,Gabung!$E$7:$GQ$100,CL$3,FALSE),"")</f>
        <v>9800</v>
      </c>
      <c r="CM22" s="69">
        <f>IFERROR(VLOOKUP($A22,Gabung!$E$7:$GQ$100,CM$3,FALSE),"")</f>
        <v>9800</v>
      </c>
      <c r="CN22" s="69">
        <f>IFERROR(VLOOKUP($A22,Gabung!$E$7:$GQ$100,CN$3,FALSE),"")</f>
        <v>9800</v>
      </c>
      <c r="CO22" s="69">
        <f>IFERROR(VLOOKUP($A22,Gabung!$E$7:$GQ$100,CO$3,FALSE),"")</f>
        <v>9800</v>
      </c>
      <c r="CP22" s="69">
        <f>IFERROR(VLOOKUP($A22,Gabung!$E$7:$GQ$100,CP$3,FALSE),"")</f>
        <v>9800</v>
      </c>
      <c r="CQ22" s="69">
        <f>IFERROR(VLOOKUP($A22,Gabung!$E$7:$GQ$100,CQ$3,FALSE),"")</f>
        <v>9800</v>
      </c>
      <c r="CR22" s="69">
        <f>IFERROR(VLOOKUP($A22,Gabung!$E$7:$GQ$100,CR$3,FALSE),"")</f>
        <v>9800</v>
      </c>
      <c r="CS22" s="69">
        <f>IFERROR(VLOOKUP($A22,Gabung!$E$7:$GQ$100,CS$3,FALSE),"")</f>
        <v>9800</v>
      </c>
      <c r="CT22" s="69">
        <f>IFERROR(VLOOKUP($A22,Gabung!$E$7:$GQ$100,CT$3,FALSE),"")</f>
        <v>9800</v>
      </c>
      <c r="CU22" s="69">
        <f>IFERROR(VLOOKUP($A22,Gabung!$E$7:$GQ$100,CU$3,FALSE),"")</f>
        <v>9800</v>
      </c>
      <c r="CV22" s="69">
        <f>IFERROR(VLOOKUP($A22,Gabung!$E$7:$GQ$100,CV$3,FALSE),"")</f>
        <v>9800</v>
      </c>
      <c r="CW22" s="69">
        <f>IFERROR(VLOOKUP($A22,Gabung!$E$7:$GQ$100,CW$3,FALSE),"")</f>
        <v>9800</v>
      </c>
      <c r="CX22" s="69">
        <f>IFERROR(VLOOKUP($A22,Gabung!$E$7:$GQ$100,CX$3,FALSE),"")</f>
        <v>9800</v>
      </c>
      <c r="CY22" s="69">
        <f>IFERROR(VLOOKUP($A22,Gabung!$E$7:$GQ$100,CY$3,FALSE),"")</f>
        <v>9800</v>
      </c>
      <c r="CZ22" s="69">
        <f>IFERROR(VLOOKUP($A22,Gabung!$E$7:$GQ$100,CZ$3,FALSE),"")</f>
        <v>9800</v>
      </c>
      <c r="DA22" s="69">
        <f>IFERROR(VLOOKUP($A22,Gabung!$E$7:$GQ$100,DA$3,FALSE),"")</f>
        <v>9800</v>
      </c>
      <c r="DB22" s="69">
        <f>IFERROR(VLOOKUP($A22,Gabung!$E$7:$GQ$100,DB$3,FALSE),"")</f>
        <v>9800</v>
      </c>
      <c r="DC22" s="69">
        <f>IFERROR(VLOOKUP($A22,Gabung!$E$7:$GQ$100,DC$3,FALSE),"")</f>
        <v>9800</v>
      </c>
      <c r="DD22" s="69">
        <f>IFERROR(VLOOKUP($A22,Gabung!$E$7:$GQ$100,DD$3,FALSE),"")</f>
        <v>9800</v>
      </c>
      <c r="DE22" s="69">
        <f>IFERROR(VLOOKUP($A22,Gabung!$E$7:$GQ$100,DE$3,FALSE),"")</f>
        <v>9800</v>
      </c>
      <c r="DF22" s="69">
        <f>IFERROR(VLOOKUP($A22,Gabung!$E$7:$GQ$100,DF$3,FALSE),"")</f>
        <v>11500</v>
      </c>
      <c r="DG22" s="69">
        <f>IFERROR(VLOOKUP($A22,Gabung!$E$7:$GQ$100,DG$3,FALSE),"")</f>
        <v>11500</v>
      </c>
      <c r="DH22" s="69">
        <f>IFERROR(VLOOKUP($A22,Gabung!$E$7:$GQ$100,DH$3,FALSE),"")</f>
        <v>11500</v>
      </c>
      <c r="DI22" s="69">
        <f>IFERROR(VLOOKUP($A22,Gabung!$E$7:$GQ$100,DI$3,FALSE),"")</f>
        <v>11500</v>
      </c>
      <c r="DJ22" s="69">
        <f>IFERROR(VLOOKUP($A22,Gabung!$E$7:$GQ$100,DJ$3,FALSE),"")</f>
        <v>11900</v>
      </c>
      <c r="DK22" s="69">
        <f>IFERROR(VLOOKUP($A22,Gabung!$E$7:$GQ$100,DK$3,FALSE),"")</f>
        <v>12000</v>
      </c>
      <c r="DL22" s="69">
        <f>IFERROR(VLOOKUP($A22,Gabung!$E$7:$GQ$100,DL$3,FALSE),"")</f>
        <v>11500</v>
      </c>
      <c r="DM22" s="69">
        <f>IFERROR(VLOOKUP($A22,Gabung!$E$7:$GQ$100,DM$3,FALSE),"")</f>
        <v>12000</v>
      </c>
      <c r="DN22" s="69">
        <f>IFERROR(VLOOKUP($A22,Gabung!$E$7:$GQ$100,DN$3,FALSE),"")</f>
        <v>12000</v>
      </c>
      <c r="DO22" s="69">
        <f>IFERROR(VLOOKUP($A22,Gabung!$E$7:$GQ$100,DO$3,FALSE),"")</f>
        <v>12000</v>
      </c>
      <c r="DP22" s="69">
        <f>IFERROR(VLOOKUP($A22,Gabung!$E$7:$GQ$100,DP$3,FALSE),"")</f>
        <v>12000</v>
      </c>
      <c r="DQ22" s="69">
        <f>IFERROR(VLOOKUP($A22,Gabung!$E$7:$GQ$100,DQ$3,FALSE),"")</f>
        <v>12000</v>
      </c>
      <c r="DR22" s="69">
        <f>IFERROR(VLOOKUP($A22,Gabung!$E$7:$GQ$100,DR$3,FALSE),"")</f>
        <v>12000</v>
      </c>
      <c r="DS22" s="69">
        <f>IFERROR(VLOOKUP($A22,Gabung!$E$7:$GQ$100,DS$3,FALSE),"")</f>
        <v>12000</v>
      </c>
      <c r="DT22" s="69">
        <f>IFERROR(VLOOKUP($A22,Gabung!$E$7:$GQ$100,DT$3,FALSE),"")</f>
        <v>12000</v>
      </c>
      <c r="DU22" s="69">
        <f>IFERROR(VLOOKUP($A22,Gabung!$E$7:$GQ$100,DU$3,FALSE),"")</f>
        <v>12000</v>
      </c>
      <c r="DV22" s="69">
        <f>IFERROR(VLOOKUP($A22,Gabung!$E$7:$GQ$100,DV$3,FALSE),"")</f>
        <v>12000</v>
      </c>
      <c r="DW22" s="69">
        <f>IFERROR(VLOOKUP($A22,Gabung!$E$7:$GQ$100,DW$3,FALSE),"")</f>
        <v>12000</v>
      </c>
      <c r="DX22" s="69">
        <f>IFERROR(VLOOKUP($A22,Gabung!$E$7:$GQ$100,DX$3,FALSE),"")</f>
        <v>12000</v>
      </c>
      <c r="DY22" s="69">
        <f>IFERROR(VLOOKUP($A22,Gabung!$E$7:$GQ$100,DY$3,FALSE),"")</f>
        <v>12000</v>
      </c>
      <c r="DZ22" s="69">
        <f>IFERROR(VLOOKUP($A22,Gabung!$E$7:$GQ$100,DZ$3,FALSE),"")</f>
        <v>-12000</v>
      </c>
      <c r="EA22" s="69">
        <f>IFERROR(VLOOKUP($A22,Gabung!$E$7:$GQ$100,EA$3,FALSE),"")</f>
        <v>12000</v>
      </c>
      <c r="EB22" s="69">
        <f>IFERROR(VLOOKUP($A22,Gabung!$E$7:$GQ$100,EB$3,FALSE),"")</f>
        <v>12000</v>
      </c>
      <c r="EC22" s="69">
        <f>IFERROR(VLOOKUP($A22,Gabung!$E$7:$GQ$100,EC$3,FALSE),"")</f>
        <v>12000</v>
      </c>
      <c r="ED22" s="69">
        <f>IFERROR(VLOOKUP($A22,Gabung!$E$7:$GQ$100,ED$3,FALSE),"")</f>
        <v>12000</v>
      </c>
      <c r="EE22" s="69">
        <f>IFERROR(VLOOKUP($A22,Gabung!$E$7:$GQ$100,EE$3,FALSE),"")</f>
        <v>12000</v>
      </c>
      <c r="EF22" s="69">
        <f>IFERROR(VLOOKUP($A22,Gabung!$E$7:$GQ$100,EF$3,FALSE),"")</f>
        <v>12000</v>
      </c>
      <c r="EG22" s="69">
        <f>IFERROR(VLOOKUP($A22,Gabung!$E$7:$GQ$100,EG$3,FALSE),"")</f>
        <v>12000</v>
      </c>
      <c r="EH22" s="69">
        <f>IFERROR(VLOOKUP($A22,Gabung!$E$7:$GQ$100,EH$3,FALSE),"")</f>
        <v>12000</v>
      </c>
      <c r="EI22" s="69">
        <f>IFERROR(VLOOKUP($A22,Gabung!$E$7:$GQ$100,EI$3,FALSE),"")</f>
        <v>12000</v>
      </c>
      <c r="EJ22" s="69">
        <f>IFERROR(VLOOKUP($A22,Gabung!$E$7:$GQ$100,EJ$3,FALSE),"")</f>
        <v>12000</v>
      </c>
      <c r="EK22" s="69">
        <f>IFERROR(VLOOKUP($A22,Gabung!$E$7:$GQ$100,EK$3,FALSE),"")</f>
        <v>12000</v>
      </c>
      <c r="EL22" s="69">
        <f>IFERROR(VLOOKUP($A22,Gabung!$E$7:$GQ$100,EL$3,FALSE),"")</f>
        <v>12000</v>
      </c>
      <c r="EM22" s="69">
        <f>IFERROR(VLOOKUP($A22,Gabung!$E$7:$GQ$100,EM$3,FALSE),"")</f>
        <v>12000</v>
      </c>
      <c r="EN22" s="69">
        <f>IFERROR(VLOOKUP($A22,Gabung!$E$7:$GQ$100,EN$3,FALSE),"")</f>
        <v>12000</v>
      </c>
      <c r="EO22" s="69">
        <f>IFERROR(VLOOKUP($A22,Gabung!$E$7:$GQ$100,EO$3,FALSE),"")</f>
        <v>12000</v>
      </c>
      <c r="EP22" s="69">
        <f>IFERROR(VLOOKUP($A22,Gabung!$E$7:$GQ$100,EP$3,FALSE),"")</f>
        <v>12000</v>
      </c>
      <c r="EQ22" s="69">
        <f>IFERROR(VLOOKUP($A22,Gabung!$E$7:$GQ$100,EQ$3,FALSE),"")</f>
        <v>12000</v>
      </c>
      <c r="ER22" s="69">
        <f>IFERROR(VLOOKUP($A22,Gabung!$E$7:$GQ$100,ER$3,FALSE),"")</f>
        <v>13000</v>
      </c>
      <c r="ES22" s="69">
        <f>IFERROR(VLOOKUP($A22,Gabung!$E$7:$GQ$100,ES$3,FALSE),"")</f>
        <v>13000</v>
      </c>
      <c r="ET22" s="69">
        <f>IFERROR(VLOOKUP($A22,Gabung!$E$7:$GQ$100,ET$3,FALSE),"")</f>
        <v>13500</v>
      </c>
      <c r="EU22" s="69">
        <f>IFERROR(VLOOKUP($A22,Gabung!$E$7:$GQ$100,EU$3,FALSE),"")</f>
        <v>13500</v>
      </c>
      <c r="EV22" s="69">
        <f>IFERROR(VLOOKUP($A22,Gabung!$E$7:$GQ$100,EV$3,FALSE),"")</f>
        <v>13500</v>
      </c>
      <c r="EW22" s="69">
        <f>IFERROR(VLOOKUP($A22,Gabung!$E$7:$GQ$100,EW$3,FALSE),"")</f>
        <v>13500</v>
      </c>
      <c r="EX22" s="69">
        <f>IFERROR(VLOOKUP($A22,Gabung!$E$7:$GQ$100,EX$3,FALSE),"")</f>
        <v>13500</v>
      </c>
      <c r="EY22" s="69">
        <f>IFERROR(VLOOKUP($A22,Gabung!$E$7:$GQ$100,EY$3,FALSE),"")</f>
        <v>13500</v>
      </c>
      <c r="EZ22" s="69">
        <f>IFERROR(VLOOKUP($A22,Gabung!$E$7:$GQ$100,EZ$3,FALSE),"")</f>
        <v>13500</v>
      </c>
      <c r="FA22" s="69">
        <f>IFERROR(VLOOKUP($A22,Gabung!$E$7:$GQ$100,FA$3,FALSE),"")</f>
        <v>13500</v>
      </c>
      <c r="FB22" s="69">
        <f>IFERROR(VLOOKUP($A22,Gabung!$E$7:$GQ$100,FB$3,FALSE),"")</f>
        <v>13500</v>
      </c>
      <c r="FC22" s="69">
        <f>IFERROR(VLOOKUP($A22,Gabung!$E$7:$GQ$100,FC$3,FALSE),"")</f>
        <v>13500</v>
      </c>
      <c r="FD22" s="69">
        <f>IFERROR(VLOOKUP($A22,Gabung!$E$7:$GQ$100,FD$3,FALSE),"")</f>
        <v>13500</v>
      </c>
      <c r="FE22" s="69">
        <f>IFERROR(VLOOKUP($A22,Gabung!$E$7:$GQ$100,FE$3,FALSE),"")</f>
        <v>13500</v>
      </c>
      <c r="FF22" s="69">
        <f>IFERROR(VLOOKUP($A22,Gabung!$E$7:$GQ$100,FF$3,FALSE),"")</f>
        <v>13500</v>
      </c>
      <c r="FG22" s="69">
        <f>IFERROR(VLOOKUP($A22,Gabung!$E$7:$GQ$100,FG$3,FALSE),"")</f>
        <v>13500</v>
      </c>
      <c r="FH22" s="69">
        <f>IFERROR(VLOOKUP($A22,Gabung!$E$7:$GQ$100,FH$3,FALSE),"")</f>
        <v>13500</v>
      </c>
      <c r="FI22" s="69">
        <f>IFERROR(VLOOKUP($A22,Gabung!$E$7:$GQ$100,FI$3,FALSE),"")</f>
        <v>13500</v>
      </c>
      <c r="FJ22" s="69">
        <f>IFERROR(VLOOKUP($A22,Gabung!$E$7:$GQ$100,FJ$3,FALSE),"")</f>
        <v>13500</v>
      </c>
      <c r="FK22" s="69">
        <f>IFERROR(VLOOKUP($A22,Gabung!$E$7:$GQ$100,FK$3,FALSE),"")</f>
        <v>14100</v>
      </c>
      <c r="FL22" s="69">
        <f>IFERROR(VLOOKUP($A22,Gabung!$E$7:$GQ$100,FL$3,FALSE),"")</f>
        <v>14500</v>
      </c>
      <c r="FM22" s="69">
        <f>IFERROR(VLOOKUP($A22,Gabung!$E$7:$GQ$100,FM$3,FALSE),"")</f>
        <v>14500</v>
      </c>
      <c r="FN22" s="69">
        <f>IFERROR(VLOOKUP($A22,Gabung!$E$7:$GQ$100,FN$3,FALSE),"")</f>
        <v>14500</v>
      </c>
      <c r="FO22" s="69">
        <f>IFERROR(VLOOKUP($A22,Gabung!$E$7:$GQ$100,FO$3,FALSE),"")</f>
        <v>13000</v>
      </c>
      <c r="FP22" s="69">
        <f>IFERROR(VLOOKUP($A22,Gabung!$E$7:$GQ$100,FP$3,FALSE),"")</f>
        <v>12000</v>
      </c>
      <c r="FQ22" s="69">
        <f>IFERROR(VLOOKUP($A22,Gabung!$E$7:$GQ$100,FQ$3,FALSE),"")</f>
        <v>12000</v>
      </c>
      <c r="FR22" s="69">
        <f>IFERROR(VLOOKUP($A22,Gabung!$E$7:$GQ$100,FR$3,FALSE),"")</f>
        <v>12000</v>
      </c>
      <c r="FS22" s="69">
        <f>IFERROR(VLOOKUP($A22,Gabung!$E$7:$GQ$100,FS$3,FALSE),"")</f>
        <v>12000</v>
      </c>
      <c r="FT22" s="69">
        <f>IFERROR(VLOOKUP($A22,Gabung!$E$7:$GQ$100,FT$3,FALSE),"")</f>
        <v>12000</v>
      </c>
      <c r="FU22" s="69">
        <f>IFERROR(VLOOKUP($A22,Gabung!$E$7:$GQ$100,FU$3,FALSE),"")</f>
        <v>12000</v>
      </c>
      <c r="FV22" s="69">
        <f>IFERROR(VLOOKUP($A22,Gabung!$E$7:$GQ$100,FV$3,FALSE),"")</f>
        <v>12000</v>
      </c>
      <c r="FW22" s="69">
        <f>IFERROR(VLOOKUP($A22,Gabung!$E$7:$GQ$100,FW$3,FALSE),"")</f>
        <v>12000</v>
      </c>
      <c r="FX22" s="69">
        <f>IFERROR(VLOOKUP($A22,Gabung!$E$7:$GQ$100,FX$3,FALSE),"")</f>
        <v>12000</v>
      </c>
      <c r="FY22" s="69">
        <f>IFERROR(VLOOKUP($A22,Gabung!$E$7:$GQ$100,FY$3,FALSE),"")</f>
        <v>12000</v>
      </c>
      <c r="FZ22" s="69">
        <f>IFERROR(VLOOKUP($A22,Gabung!$E$7:$GQ$100,FZ$3,FALSE),"")</f>
        <v>12000</v>
      </c>
      <c r="GA22" s="69">
        <f>IFERROR(VLOOKUP($A22,Gabung!$E$7:$GQ$100,GA$3,FALSE),"")</f>
        <v>12000</v>
      </c>
      <c r="GB22" s="69">
        <f>IFERROR(VLOOKUP($A22,Gabung!$E$7:$GQ$100,GB$3,FALSE),"")</f>
        <v>12000</v>
      </c>
      <c r="GC22" s="69">
        <f>IFERROR(VLOOKUP($A22,Gabung!$E$7:$GQ$100,GC$3,FALSE),"")</f>
        <v>12000</v>
      </c>
      <c r="GD22" s="69">
        <f>IFERROR(VLOOKUP($A22,Gabung!$E$7:$GQ$100,GD$3,FALSE),"")</f>
        <v>12000</v>
      </c>
      <c r="GE22" s="69">
        <f>IFERROR(VLOOKUP($A22,Gabung!$E$7:$GQ$100,GE$3,FALSE),"")</f>
        <v>12000</v>
      </c>
      <c r="GF22" s="69">
        <f>IFERROR(VLOOKUP($A22,Gabung!$E$7:$GQ$100,GF$3,FALSE),"")</f>
        <v>12000</v>
      </c>
      <c r="GG22" s="69">
        <f>IFERROR(VLOOKUP($A22,Gabung!$E$7:$GQ$100,GG$3,FALSE),"")</f>
        <v>12000</v>
      </c>
      <c r="GH22" s="69">
        <f>IFERROR(VLOOKUP($A22,Gabung!$E$7:$GQ$100,GH$3,FALSE),"")</f>
        <v>12000</v>
      </c>
      <c r="GI22" s="69">
        <f>IFERROR(VLOOKUP($A22,Gabung!$E$7:$GQ$100,GI$3,FALSE),"")</f>
        <v>12000</v>
      </c>
      <c r="GJ22" s="69">
        <f>IFERROR(VLOOKUP($A22,Gabung!$E$7:$GQ$100,GJ$3,FALSE),"")</f>
        <v>0</v>
      </c>
      <c r="GK22" s="69">
        <f>IFERROR(VLOOKUP($A22,Gabung!$E$7:$GQ$100,GK$3,FALSE),"")</f>
        <v>0</v>
      </c>
      <c r="GL22" s="69">
        <f>IFERROR(VLOOKUP($A22,Gabung!$E$7:$GQ$100,GL$3,FALSE),"")</f>
        <v>0</v>
      </c>
      <c r="GM22" s="69">
        <f>IFERROR(VLOOKUP($A22,Gabung!$E$7:$GQ$100,GM$3,FALSE),"")</f>
        <v>0</v>
      </c>
      <c r="GN22" s="69" t="str">
        <f>IFERROR(VLOOKUP($A22,Gabung!$E$7:$GQ$100,GN$3,FALSE),"")</f>
        <v/>
      </c>
      <c r="GO22" s="69" t="str">
        <f>IFERROR(VLOOKUP($A22,Gabung!$E$7:$GQ$100,GO$3,FALSE),"")</f>
        <v/>
      </c>
      <c r="GP22" s="69" t="str">
        <f>IFERROR(VLOOKUP($A22,Gabung!$E$7:$GQ$100,GP$3,FALSE),"")</f>
        <v/>
      </c>
      <c r="GQ22" s="69" t="str">
        <f>IFERROR(VLOOKUP($A22,Gabung!$E$7:$GQ$100,GQ$3,FALSE),"")</f>
        <v/>
      </c>
      <c r="GR22" s="69" t="str">
        <f>IFERROR(VLOOKUP($A22,Gabung!$E$7:$GQ$100,GR$3,FALSE),"")</f>
        <v/>
      </c>
      <c r="GS22" s="69" t="str">
        <f>IFERROR(VLOOKUP($A22,Gabung!$E$7:$GQ$100,GS$3,FALSE),"")</f>
        <v/>
      </c>
      <c r="GT22" s="69" t="str">
        <f>IFERROR(VLOOKUP($A22,Gabung!$E$7:$GQ$100,GT$3,FALSE),"")</f>
        <v/>
      </c>
      <c r="GU22" s="69" t="str">
        <f>IFERROR(VLOOKUP($A22,Gabung!$E$7:$GQ$100,GU$3,FALSE),"")</f>
        <v/>
      </c>
      <c r="GV22" s="69" t="str">
        <f>IFERROR(VLOOKUP($A22,Gabung!$E$7:$GQ$100,GV$3,FALSE),"")</f>
        <v/>
      </c>
      <c r="GW22" s="69" t="str">
        <f>IFERROR(VLOOKUP($A22,Gabung!$E$7:$GQ$100,GW$3,FALSE),"")</f>
        <v/>
      </c>
      <c r="GX22" s="69" t="str">
        <f>IFERROR(VLOOKUP($A22,Gabung!$E$7:$GQ$100,GX$3,FALSE),"")</f>
        <v/>
      </c>
      <c r="GY22" s="69" t="str">
        <f>IFERROR(VLOOKUP($A22,Gabung!$E$7:$GQ$100,GY$3,FALSE),"")</f>
        <v/>
      </c>
      <c r="GZ22" s="69" t="str">
        <f>IFERROR(VLOOKUP($A22,Gabung!$E$7:$GQ$100,GZ$3,FALSE),"")</f>
        <v/>
      </c>
      <c r="HA22" s="69" t="str">
        <f>IFERROR(VLOOKUP($A22,Gabung!$E$7:$GQ$100,HA$3,FALSE),"")</f>
        <v/>
      </c>
      <c r="HB22" s="69" t="str">
        <f>IFERROR(VLOOKUP($A22,Gabung!$E$7:$GQ$100,HB$3,FALSE),"")</f>
        <v/>
      </c>
      <c r="HC22" s="69" t="str">
        <f>IFERROR(VLOOKUP($A22,Gabung!$E$7:$GQ$100,HC$3,FALSE),"")</f>
        <v/>
      </c>
      <c r="HD22" s="69" t="str">
        <f>IFERROR(VLOOKUP($A22,Gabung!$E$7:$GQ$100,HD$3,FALSE),"")</f>
        <v/>
      </c>
      <c r="HE22" s="69" t="str">
        <f>IFERROR(VLOOKUP($A22,Gabung!$E$7:$GQ$100,HE$3,FALSE),"")</f>
        <v/>
      </c>
    </row>
    <row r="23" spans="1:213" x14ac:dyDescent="0.35">
      <c r="A23" s="10">
        <v>17</v>
      </c>
      <c r="B23" s="11" t="s">
        <v>40</v>
      </c>
      <c r="C23" s="10">
        <v>1</v>
      </c>
      <c r="D23" s="10" t="s">
        <v>24</v>
      </c>
      <c r="E23" s="69" t="str">
        <f>IFERROR(VLOOKUP($A23,Gabung!$E$7:$GQ$100,E$3,FALSE),"")</f>
        <v/>
      </c>
      <c r="F23" s="69" t="str">
        <f>IFERROR(VLOOKUP($A23,Gabung!$E$7:$GQ$100,F$3,FALSE),"")</f>
        <v/>
      </c>
      <c r="G23" s="69" t="str">
        <f>IFERROR(VLOOKUP($A23,Gabung!$E$7:$GQ$100,G$3,FALSE),"")</f>
        <v/>
      </c>
      <c r="H23" s="69" t="str">
        <f>IFERROR(VLOOKUP($A23,Gabung!$E$7:$GQ$100,H$3,FALSE),"")</f>
        <v/>
      </c>
      <c r="I23" s="69" t="str">
        <f>IFERROR(VLOOKUP($A23,Gabung!$E$7:$GQ$100,I$3,FALSE),"")</f>
        <v/>
      </c>
      <c r="J23" s="69" t="str">
        <f>IFERROR(VLOOKUP($A23,Gabung!$E$7:$GQ$100,J$3,FALSE),"")</f>
        <v/>
      </c>
      <c r="K23" s="69" t="str">
        <f>IFERROR(VLOOKUP($A23,Gabung!$E$7:$GQ$100,K$3,FALSE),"")</f>
        <v/>
      </c>
      <c r="L23" s="69" t="str">
        <f>IFERROR(VLOOKUP($A23,Gabung!$E$7:$GQ$100,L$3,FALSE),"")</f>
        <v/>
      </c>
      <c r="M23" s="69" t="str">
        <f>IFERROR(VLOOKUP($A23,Gabung!$E$7:$GQ$100,M$3,FALSE),"")</f>
        <v/>
      </c>
      <c r="N23" s="69" t="str">
        <f>IFERROR(VLOOKUP($A23,Gabung!$E$7:$GQ$100,N$3,FALSE),"")</f>
        <v/>
      </c>
      <c r="O23" s="69" t="str">
        <f>IFERROR(VLOOKUP($A23,Gabung!$E$7:$GQ$100,O$3,FALSE),"")</f>
        <v/>
      </c>
      <c r="P23" s="69" t="str">
        <f>IFERROR(VLOOKUP($A23,Gabung!$E$7:$GQ$100,P$3,FALSE),"")</f>
        <v/>
      </c>
      <c r="Q23" s="69" t="str">
        <f>IFERROR(VLOOKUP($A23,Gabung!$E$7:$GQ$100,Q$3,FALSE),"")</f>
        <v/>
      </c>
      <c r="R23" s="69" t="str">
        <f>IFERROR(VLOOKUP($A23,Gabung!$E$7:$GQ$100,R$3,FALSE),"")</f>
        <v/>
      </c>
      <c r="S23" s="69" t="str">
        <f>IFERROR(VLOOKUP($A23,Gabung!$E$7:$GQ$100,S$3,FALSE),"")</f>
        <v/>
      </c>
      <c r="T23" s="69" t="str">
        <f>IFERROR(VLOOKUP($A23,Gabung!$E$7:$GQ$100,T$3,FALSE),"")</f>
        <v/>
      </c>
      <c r="U23" s="69" t="str">
        <f>IFERROR(VLOOKUP($A23,Gabung!$E$7:$GQ$100,U$3,FALSE),"")</f>
        <v/>
      </c>
      <c r="V23" s="69" t="str">
        <f>IFERROR(VLOOKUP($A23,Gabung!$E$7:$GQ$100,V$3,FALSE),"")</f>
        <v/>
      </c>
      <c r="W23" s="69" t="str">
        <f>IFERROR(VLOOKUP($A23,Gabung!$E$7:$GQ$100,W$3,FALSE),"")</f>
        <v/>
      </c>
      <c r="X23" s="69" t="str">
        <f>IFERROR(VLOOKUP($A23,Gabung!$E$7:$GQ$100,X$3,FALSE),"")</f>
        <v/>
      </c>
      <c r="Y23" s="69" t="str">
        <f>IFERROR(VLOOKUP($A23,Gabung!$E$7:$GQ$100,Y$3,FALSE),"")</f>
        <v/>
      </c>
      <c r="Z23" s="69" t="str">
        <f>IFERROR(VLOOKUP($A23,Gabung!$E$7:$GQ$100,Z$3,FALSE),"")</f>
        <v/>
      </c>
      <c r="AA23" s="69" t="str">
        <f>IFERROR(VLOOKUP($A23,Gabung!$E$7:$GQ$100,AA$3,FALSE),"")</f>
        <v/>
      </c>
      <c r="AB23" s="69" t="str">
        <f>IFERROR(VLOOKUP($A23,Gabung!$E$7:$GQ$100,AB$3,FALSE),"")</f>
        <v/>
      </c>
      <c r="AC23" s="69" t="str">
        <f>IFERROR(VLOOKUP($A23,Gabung!$E$7:$GQ$100,AC$3,FALSE),"")</f>
        <v/>
      </c>
      <c r="AD23" s="69" t="str">
        <f>IFERROR(VLOOKUP($A23,Gabung!$E$7:$GQ$100,AD$3,FALSE),"")</f>
        <v/>
      </c>
      <c r="AE23" s="69" t="str">
        <f>IFERROR(VLOOKUP($A23,Gabung!$E$7:$GQ$100,AE$3,FALSE),"")</f>
        <v/>
      </c>
      <c r="AF23" s="69" t="str">
        <f>IFERROR(VLOOKUP($A23,Gabung!$E$7:$GQ$100,AF$3,FALSE),"")</f>
        <v/>
      </c>
      <c r="AG23" s="69" t="str">
        <f>IFERROR(VLOOKUP($A23,Gabung!$E$7:$GQ$100,AG$3,FALSE),"")</f>
        <v/>
      </c>
      <c r="AH23" s="69" t="str">
        <f>IFERROR(VLOOKUP($A23,Gabung!$E$7:$GQ$100,AH$3,FALSE),"")</f>
        <v/>
      </c>
      <c r="AI23" s="69" t="str">
        <f>IFERROR(VLOOKUP($A23,Gabung!$E$7:$GQ$100,AI$3,FALSE),"")</f>
        <v/>
      </c>
      <c r="AJ23" s="69" t="str">
        <f>IFERROR(VLOOKUP($A23,Gabung!$E$7:$GQ$100,AJ$3,FALSE),"")</f>
        <v/>
      </c>
      <c r="AK23" s="69" t="str">
        <f>IFERROR(VLOOKUP($A23,Gabung!$E$7:$GQ$100,AK$3,FALSE),"")</f>
        <v/>
      </c>
      <c r="AL23" s="69" t="str">
        <f>IFERROR(VLOOKUP($A23,Gabung!$E$7:$GQ$100,AL$3,FALSE),"")</f>
        <v/>
      </c>
      <c r="AM23" s="69" t="str">
        <f>IFERROR(VLOOKUP($A23,Gabung!$E$7:$GQ$100,AM$3,FALSE),"")</f>
        <v/>
      </c>
      <c r="AN23" s="69" t="str">
        <f>IFERROR(VLOOKUP($A23,Gabung!$E$7:$GQ$100,AN$3,FALSE),"")</f>
        <v/>
      </c>
      <c r="AO23" s="69" t="str">
        <f>IFERROR(VLOOKUP($A23,Gabung!$E$7:$GQ$100,AO$3,FALSE),"")</f>
        <v/>
      </c>
      <c r="AP23" s="69" t="str">
        <f>IFERROR(VLOOKUP($A23,Gabung!$E$7:$GQ$100,AP$3,FALSE),"")</f>
        <v/>
      </c>
      <c r="AQ23" s="69" t="str">
        <f>IFERROR(VLOOKUP($A23,Gabung!$E$7:$GQ$100,AQ$3,FALSE),"")</f>
        <v/>
      </c>
      <c r="AR23" s="69" t="str">
        <f>IFERROR(VLOOKUP($A23,Gabung!$E$7:$GQ$100,AR$3,FALSE),"")</f>
        <v/>
      </c>
      <c r="AS23" s="69" t="str">
        <f>IFERROR(VLOOKUP($A23,Gabung!$E$7:$GQ$100,AS$3,FALSE),"")</f>
        <v/>
      </c>
      <c r="AT23" s="69" t="str">
        <f>IFERROR(VLOOKUP($A23,Gabung!$E$7:$GQ$100,AT$3,FALSE),"")</f>
        <v/>
      </c>
      <c r="AU23" s="69" t="str">
        <f>IFERROR(VLOOKUP($A23,Gabung!$E$7:$GQ$100,AU$3,FALSE),"")</f>
        <v/>
      </c>
      <c r="AV23" s="69" t="str">
        <f>IFERROR(VLOOKUP($A23,Gabung!$E$7:$GQ$100,AV$3,FALSE),"")</f>
        <v/>
      </c>
      <c r="AW23" s="69" t="str">
        <f>IFERROR(VLOOKUP($A23,Gabung!$E$7:$GQ$100,AW$3,FALSE),"")</f>
        <v/>
      </c>
      <c r="AX23" s="69" t="str">
        <f>IFERROR(VLOOKUP($A23,Gabung!$E$7:$GQ$100,AX$3,FALSE),"")</f>
        <v/>
      </c>
      <c r="AY23" s="69" t="str">
        <f>IFERROR(VLOOKUP($A23,Gabung!$E$7:$GQ$100,AY$3,FALSE),"")</f>
        <v/>
      </c>
      <c r="AZ23" s="69" t="str">
        <f>IFERROR(VLOOKUP($A23,Gabung!$E$7:$GQ$100,AZ$3,FALSE),"")</f>
        <v/>
      </c>
      <c r="BA23" s="69" t="str">
        <f>IFERROR(VLOOKUP($A23,Gabung!$E$7:$GQ$100,BA$3,FALSE),"")</f>
        <v/>
      </c>
      <c r="BB23" s="69" t="str">
        <f>IFERROR(VLOOKUP($A23,Gabung!$E$7:$GQ$100,BB$3,FALSE),"")</f>
        <v/>
      </c>
      <c r="BC23" s="69" t="str">
        <f>IFERROR(VLOOKUP($A23,Gabung!$E$7:$GQ$100,BC$3,FALSE),"")</f>
        <v/>
      </c>
      <c r="BD23" s="69" t="str">
        <f>IFERROR(VLOOKUP($A23,Gabung!$E$7:$GQ$100,BD$3,FALSE),"")</f>
        <v/>
      </c>
      <c r="BE23" s="69" t="str">
        <f>IFERROR(VLOOKUP($A23,Gabung!$E$7:$GQ$100,BE$3,FALSE),"")</f>
        <v/>
      </c>
      <c r="BF23" s="69" t="str">
        <f>IFERROR(VLOOKUP($A23,Gabung!$E$7:$GQ$100,BF$3,FALSE),"")</f>
        <v/>
      </c>
      <c r="BG23" s="69" t="str">
        <f>IFERROR(VLOOKUP($A23,Gabung!$E$7:$GQ$100,BG$3,FALSE),"")</f>
        <v/>
      </c>
      <c r="BH23" s="69" t="str">
        <f>IFERROR(VLOOKUP($A23,Gabung!$E$7:$GQ$100,BH$3,FALSE),"")</f>
        <v/>
      </c>
      <c r="BI23" s="69" t="str">
        <f>IFERROR(VLOOKUP($A23,Gabung!$E$7:$GQ$100,BI$3,FALSE),"")</f>
        <v/>
      </c>
      <c r="BJ23" s="69" t="str">
        <f>IFERROR(VLOOKUP($A23,Gabung!$E$7:$GQ$100,BJ$3,FALSE),"")</f>
        <v/>
      </c>
      <c r="BK23" s="69" t="str">
        <f>IFERROR(VLOOKUP($A23,Gabung!$E$7:$GQ$100,BK$3,FALSE),"")</f>
        <v/>
      </c>
      <c r="BL23" s="69" t="str">
        <f>IFERROR(VLOOKUP($A23,Gabung!$E$7:$GQ$100,BL$3,FALSE),"")</f>
        <v/>
      </c>
      <c r="BM23" s="69" t="str">
        <f>IFERROR(VLOOKUP($A23,Gabung!$E$7:$GQ$100,BM$3,FALSE),"")</f>
        <v/>
      </c>
      <c r="BN23" s="69" t="str">
        <f>IFERROR(VLOOKUP($A23,Gabung!$E$7:$GQ$100,BN$3,FALSE),"")</f>
        <v/>
      </c>
      <c r="BO23" s="69" t="str">
        <f>IFERROR(VLOOKUP($A23,Gabung!$E$7:$GQ$100,BO$3,FALSE),"")</f>
        <v/>
      </c>
      <c r="BP23" s="69" t="str">
        <f>IFERROR(VLOOKUP($A23,Gabung!$E$7:$GQ$100,BP$3,FALSE),"")</f>
        <v/>
      </c>
      <c r="BQ23" s="69" t="str">
        <f>IFERROR(VLOOKUP($A23,Gabung!$E$7:$GQ$100,BQ$3,FALSE),"")</f>
        <v/>
      </c>
      <c r="BR23" s="69" t="str">
        <f>IFERROR(VLOOKUP($A23,Gabung!$E$7:$GQ$100,BR$3,FALSE),"")</f>
        <v/>
      </c>
      <c r="BS23" s="69" t="str">
        <f>IFERROR(VLOOKUP($A23,Gabung!$E$7:$GQ$100,BS$3,FALSE),"")</f>
        <v/>
      </c>
      <c r="BT23" s="69" t="str">
        <f>IFERROR(VLOOKUP($A23,Gabung!$E$7:$GQ$100,BT$3,FALSE),"")</f>
        <v/>
      </c>
      <c r="BU23" s="69" t="str">
        <f>IFERROR(VLOOKUP($A23,Gabung!$E$7:$GQ$100,BU$3,FALSE),"")</f>
        <v/>
      </c>
      <c r="BV23" s="69" t="str">
        <f>IFERROR(VLOOKUP($A23,Gabung!$E$7:$GQ$100,BV$3,FALSE),"")</f>
        <v/>
      </c>
      <c r="BW23" s="69" t="str">
        <f>IFERROR(VLOOKUP($A23,Gabung!$E$7:$GQ$100,BW$3,FALSE),"")</f>
        <v/>
      </c>
      <c r="BX23" s="69" t="str">
        <f>IFERROR(VLOOKUP($A23,Gabung!$E$7:$GQ$100,BX$3,FALSE),"")</f>
        <v/>
      </c>
      <c r="BY23" s="69" t="str">
        <f>IFERROR(VLOOKUP($A23,Gabung!$E$7:$GQ$100,BY$3,FALSE),"")</f>
        <v/>
      </c>
      <c r="BZ23" s="69" t="str">
        <f>IFERROR(VLOOKUP($A23,Gabung!$E$7:$GQ$100,BZ$3,FALSE),"")</f>
        <v/>
      </c>
      <c r="CA23" s="69" t="str">
        <f>IFERROR(VLOOKUP($A23,Gabung!$E$7:$GQ$100,CA$3,FALSE),"")</f>
        <v/>
      </c>
      <c r="CB23" s="69" t="str">
        <f>IFERROR(VLOOKUP($A23,Gabung!$E$7:$GQ$100,CB$3,FALSE),"")</f>
        <v/>
      </c>
      <c r="CC23" s="69" t="str">
        <f>IFERROR(VLOOKUP($A23,Gabung!$E$7:$GQ$100,CC$3,FALSE),"")</f>
        <v/>
      </c>
      <c r="CD23" s="69" t="str">
        <f>IFERROR(VLOOKUP($A23,Gabung!$E$7:$GQ$100,CD$3,FALSE),"")</f>
        <v/>
      </c>
      <c r="CE23" s="69" t="str">
        <f>IFERROR(VLOOKUP($A23,Gabung!$E$7:$GQ$100,CE$3,FALSE),"")</f>
        <v/>
      </c>
      <c r="CF23" s="69" t="str">
        <f>IFERROR(VLOOKUP($A23,Gabung!$E$7:$GQ$100,CF$3,FALSE),"")</f>
        <v/>
      </c>
      <c r="CG23" s="69" t="str">
        <f>IFERROR(VLOOKUP($A23,Gabung!$E$7:$GQ$100,CG$3,FALSE),"")</f>
        <v/>
      </c>
      <c r="CH23" s="69" t="str">
        <f>IFERROR(VLOOKUP($A23,Gabung!$E$7:$GQ$100,CH$3,FALSE),"")</f>
        <v/>
      </c>
      <c r="CI23" s="69" t="str">
        <f>IFERROR(VLOOKUP($A23,Gabung!$E$7:$GQ$100,CI$3,FALSE),"")</f>
        <v/>
      </c>
      <c r="CJ23" s="69" t="str">
        <f>IFERROR(VLOOKUP($A23,Gabung!$E$7:$GQ$100,CJ$3,FALSE),"")</f>
        <v/>
      </c>
      <c r="CK23" s="69" t="str">
        <f>IFERROR(VLOOKUP($A23,Gabung!$E$7:$GQ$100,CK$3,FALSE),"")</f>
        <v/>
      </c>
      <c r="CL23" s="69" t="str">
        <f>IFERROR(VLOOKUP($A23,Gabung!$E$7:$GQ$100,CL$3,FALSE),"")</f>
        <v/>
      </c>
      <c r="CM23" s="69" t="str">
        <f>IFERROR(VLOOKUP($A23,Gabung!$E$7:$GQ$100,CM$3,FALSE),"")</f>
        <v/>
      </c>
      <c r="CN23" s="69" t="str">
        <f>IFERROR(VLOOKUP($A23,Gabung!$E$7:$GQ$100,CN$3,FALSE),"")</f>
        <v/>
      </c>
      <c r="CO23" s="69" t="str">
        <f>IFERROR(VLOOKUP($A23,Gabung!$E$7:$GQ$100,CO$3,FALSE),"")</f>
        <v/>
      </c>
      <c r="CP23" s="69" t="str">
        <f>IFERROR(VLOOKUP($A23,Gabung!$E$7:$GQ$100,CP$3,FALSE),"")</f>
        <v/>
      </c>
      <c r="CQ23" s="69" t="str">
        <f>IFERROR(VLOOKUP($A23,Gabung!$E$7:$GQ$100,CQ$3,FALSE),"")</f>
        <v/>
      </c>
      <c r="CR23" s="69" t="str">
        <f>IFERROR(VLOOKUP($A23,Gabung!$E$7:$GQ$100,CR$3,FALSE),"")</f>
        <v/>
      </c>
      <c r="CS23" s="69" t="str">
        <f>IFERROR(VLOOKUP($A23,Gabung!$E$7:$GQ$100,CS$3,FALSE),"")</f>
        <v/>
      </c>
      <c r="CT23" s="69" t="str">
        <f>IFERROR(VLOOKUP($A23,Gabung!$E$7:$GQ$100,CT$3,FALSE),"")</f>
        <v/>
      </c>
      <c r="CU23" s="69" t="str">
        <f>IFERROR(VLOOKUP($A23,Gabung!$E$7:$GQ$100,CU$3,FALSE),"")</f>
        <v/>
      </c>
      <c r="CV23" s="69" t="str">
        <f>IFERROR(VLOOKUP($A23,Gabung!$E$7:$GQ$100,CV$3,FALSE),"")</f>
        <v/>
      </c>
      <c r="CW23" s="69" t="str">
        <f>IFERROR(VLOOKUP($A23,Gabung!$E$7:$GQ$100,CW$3,FALSE),"")</f>
        <v/>
      </c>
      <c r="CX23" s="69" t="str">
        <f>IFERROR(VLOOKUP($A23,Gabung!$E$7:$GQ$100,CX$3,FALSE),"")</f>
        <v/>
      </c>
      <c r="CY23" s="69" t="str">
        <f>IFERROR(VLOOKUP($A23,Gabung!$E$7:$GQ$100,CY$3,FALSE),"")</f>
        <v/>
      </c>
      <c r="CZ23" s="69" t="str">
        <f>IFERROR(VLOOKUP($A23,Gabung!$E$7:$GQ$100,CZ$3,FALSE),"")</f>
        <v/>
      </c>
      <c r="DA23" s="69" t="str">
        <f>IFERROR(VLOOKUP($A23,Gabung!$E$7:$GQ$100,DA$3,FALSE),"")</f>
        <v/>
      </c>
      <c r="DB23" s="69" t="str">
        <f>IFERROR(VLOOKUP($A23,Gabung!$E$7:$GQ$100,DB$3,FALSE),"")</f>
        <v/>
      </c>
      <c r="DC23" s="69" t="str">
        <f>IFERROR(VLOOKUP($A23,Gabung!$E$7:$GQ$100,DC$3,FALSE),"")</f>
        <v/>
      </c>
      <c r="DD23" s="69" t="str">
        <f>IFERROR(VLOOKUP($A23,Gabung!$E$7:$GQ$100,DD$3,FALSE),"")</f>
        <v/>
      </c>
      <c r="DE23" s="69" t="str">
        <f>IFERROR(VLOOKUP($A23,Gabung!$E$7:$GQ$100,DE$3,FALSE),"")</f>
        <v/>
      </c>
      <c r="DF23" s="69" t="str">
        <f>IFERROR(VLOOKUP($A23,Gabung!$E$7:$GQ$100,DF$3,FALSE),"")</f>
        <v/>
      </c>
      <c r="DG23" s="69" t="str">
        <f>IFERROR(VLOOKUP($A23,Gabung!$E$7:$GQ$100,DG$3,FALSE),"")</f>
        <v/>
      </c>
      <c r="DH23" s="69" t="str">
        <f>IFERROR(VLOOKUP($A23,Gabung!$E$7:$GQ$100,DH$3,FALSE),"")</f>
        <v/>
      </c>
      <c r="DI23" s="69" t="str">
        <f>IFERROR(VLOOKUP($A23,Gabung!$E$7:$GQ$100,DI$3,FALSE),"")</f>
        <v/>
      </c>
      <c r="DJ23" s="69" t="str">
        <f>IFERROR(VLOOKUP($A23,Gabung!$E$7:$GQ$100,DJ$3,FALSE),"")</f>
        <v/>
      </c>
      <c r="DK23" s="69" t="str">
        <f>IFERROR(VLOOKUP($A23,Gabung!$E$7:$GQ$100,DK$3,FALSE),"")</f>
        <v/>
      </c>
      <c r="DL23" s="69" t="str">
        <f>IFERROR(VLOOKUP($A23,Gabung!$E$7:$GQ$100,DL$3,FALSE),"")</f>
        <v/>
      </c>
      <c r="DM23" s="69" t="str">
        <f>IFERROR(VLOOKUP($A23,Gabung!$E$7:$GQ$100,DM$3,FALSE),"")</f>
        <v/>
      </c>
      <c r="DN23" s="69" t="str">
        <f>IFERROR(VLOOKUP($A23,Gabung!$E$7:$GQ$100,DN$3,FALSE),"")</f>
        <v/>
      </c>
      <c r="DO23" s="69" t="str">
        <f>IFERROR(VLOOKUP($A23,Gabung!$E$7:$GQ$100,DO$3,FALSE),"")</f>
        <v/>
      </c>
      <c r="DP23" s="69" t="str">
        <f>IFERROR(VLOOKUP($A23,Gabung!$E$7:$GQ$100,DP$3,FALSE),"")</f>
        <v/>
      </c>
      <c r="DQ23" s="69" t="str">
        <f>IFERROR(VLOOKUP($A23,Gabung!$E$7:$GQ$100,DQ$3,FALSE),"")</f>
        <v/>
      </c>
      <c r="DR23" s="69" t="str">
        <f>IFERROR(VLOOKUP($A23,Gabung!$E$7:$GQ$100,DR$3,FALSE),"")</f>
        <v/>
      </c>
      <c r="DS23" s="69" t="str">
        <f>IFERROR(VLOOKUP($A23,Gabung!$E$7:$GQ$100,DS$3,FALSE),"")</f>
        <v/>
      </c>
      <c r="DT23" s="69" t="str">
        <f>IFERROR(VLOOKUP($A23,Gabung!$E$7:$GQ$100,DT$3,FALSE),"")</f>
        <v/>
      </c>
      <c r="DU23" s="69" t="str">
        <f>IFERROR(VLOOKUP($A23,Gabung!$E$7:$GQ$100,DU$3,FALSE),"")</f>
        <v/>
      </c>
      <c r="DV23" s="69" t="str">
        <f>IFERROR(VLOOKUP($A23,Gabung!$E$7:$GQ$100,DV$3,FALSE),"")</f>
        <v/>
      </c>
      <c r="DW23" s="69" t="str">
        <f>IFERROR(VLOOKUP($A23,Gabung!$E$7:$GQ$100,DW$3,FALSE),"")</f>
        <v/>
      </c>
      <c r="DX23" s="69" t="str">
        <f>IFERROR(VLOOKUP($A23,Gabung!$E$7:$GQ$100,DX$3,FALSE),"")</f>
        <v/>
      </c>
      <c r="DY23" s="69" t="str">
        <f>IFERROR(VLOOKUP($A23,Gabung!$E$7:$GQ$100,DY$3,FALSE),"")</f>
        <v/>
      </c>
      <c r="DZ23" s="69" t="str">
        <f>IFERROR(VLOOKUP($A23,Gabung!$E$7:$GQ$100,DZ$3,FALSE),"")</f>
        <v/>
      </c>
      <c r="EA23" s="69" t="str">
        <f>IFERROR(VLOOKUP($A23,Gabung!$E$7:$GQ$100,EA$3,FALSE),"")</f>
        <v/>
      </c>
      <c r="EB23" s="69" t="str">
        <f>IFERROR(VLOOKUP($A23,Gabung!$E$7:$GQ$100,EB$3,FALSE),"")</f>
        <v/>
      </c>
      <c r="EC23" s="69" t="str">
        <f>IFERROR(VLOOKUP($A23,Gabung!$E$7:$GQ$100,EC$3,FALSE),"")</f>
        <v/>
      </c>
      <c r="ED23" s="69" t="str">
        <f>IFERROR(VLOOKUP($A23,Gabung!$E$7:$GQ$100,ED$3,FALSE),"")</f>
        <v/>
      </c>
      <c r="EE23" s="69" t="str">
        <f>IFERROR(VLOOKUP($A23,Gabung!$E$7:$GQ$100,EE$3,FALSE),"")</f>
        <v/>
      </c>
      <c r="EF23" s="69" t="str">
        <f>IFERROR(VLOOKUP($A23,Gabung!$E$7:$GQ$100,EF$3,FALSE),"")</f>
        <v/>
      </c>
      <c r="EG23" s="69" t="str">
        <f>IFERROR(VLOOKUP($A23,Gabung!$E$7:$GQ$100,EG$3,FALSE),"")</f>
        <v/>
      </c>
      <c r="EH23" s="69" t="str">
        <f>IFERROR(VLOOKUP($A23,Gabung!$E$7:$GQ$100,EH$3,FALSE),"")</f>
        <v/>
      </c>
      <c r="EI23" s="69" t="str">
        <f>IFERROR(VLOOKUP($A23,Gabung!$E$7:$GQ$100,EI$3,FALSE),"")</f>
        <v/>
      </c>
      <c r="EJ23" s="69" t="str">
        <f>IFERROR(VLOOKUP($A23,Gabung!$E$7:$GQ$100,EJ$3,FALSE),"")</f>
        <v/>
      </c>
      <c r="EK23" s="69" t="str">
        <f>IFERROR(VLOOKUP($A23,Gabung!$E$7:$GQ$100,EK$3,FALSE),"")</f>
        <v/>
      </c>
      <c r="EL23" s="69" t="str">
        <f>IFERROR(VLOOKUP($A23,Gabung!$E$7:$GQ$100,EL$3,FALSE),"")</f>
        <v/>
      </c>
      <c r="EM23" s="69" t="str">
        <f>IFERROR(VLOOKUP($A23,Gabung!$E$7:$GQ$100,EM$3,FALSE),"")</f>
        <v/>
      </c>
      <c r="EN23" s="69" t="str">
        <f>IFERROR(VLOOKUP($A23,Gabung!$E$7:$GQ$100,EN$3,FALSE),"")</f>
        <v/>
      </c>
      <c r="EO23" s="69" t="str">
        <f>IFERROR(VLOOKUP($A23,Gabung!$E$7:$GQ$100,EO$3,FALSE),"")</f>
        <v/>
      </c>
      <c r="EP23" s="69" t="str">
        <f>IFERROR(VLOOKUP($A23,Gabung!$E$7:$GQ$100,EP$3,FALSE),"")</f>
        <v/>
      </c>
      <c r="EQ23" s="69" t="str">
        <f>IFERROR(VLOOKUP($A23,Gabung!$E$7:$GQ$100,EQ$3,FALSE),"")</f>
        <v/>
      </c>
      <c r="ER23" s="69" t="str">
        <f>IFERROR(VLOOKUP($A23,Gabung!$E$7:$GQ$100,ER$3,FALSE),"")</f>
        <v/>
      </c>
      <c r="ES23" s="69" t="str">
        <f>IFERROR(VLOOKUP($A23,Gabung!$E$7:$GQ$100,ES$3,FALSE),"")</f>
        <v/>
      </c>
      <c r="ET23" s="69" t="str">
        <f>IFERROR(VLOOKUP($A23,Gabung!$E$7:$GQ$100,ET$3,FALSE),"")</f>
        <v/>
      </c>
      <c r="EU23" s="69" t="str">
        <f>IFERROR(VLOOKUP($A23,Gabung!$E$7:$GQ$100,EU$3,FALSE),"")</f>
        <v/>
      </c>
      <c r="EV23" s="69" t="str">
        <f>IFERROR(VLOOKUP($A23,Gabung!$E$7:$GQ$100,EV$3,FALSE),"")</f>
        <v/>
      </c>
      <c r="EW23" s="69" t="str">
        <f>IFERROR(VLOOKUP($A23,Gabung!$E$7:$GQ$100,EW$3,FALSE),"")</f>
        <v/>
      </c>
      <c r="EX23" s="69" t="str">
        <f>IFERROR(VLOOKUP($A23,Gabung!$E$7:$GQ$100,EX$3,FALSE),"")</f>
        <v/>
      </c>
      <c r="EY23" s="69" t="str">
        <f>IFERROR(VLOOKUP($A23,Gabung!$E$7:$GQ$100,EY$3,FALSE),"")</f>
        <v/>
      </c>
      <c r="EZ23" s="69" t="str">
        <f>IFERROR(VLOOKUP($A23,Gabung!$E$7:$GQ$100,EZ$3,FALSE),"")</f>
        <v/>
      </c>
      <c r="FA23" s="69" t="str">
        <f>IFERROR(VLOOKUP($A23,Gabung!$E$7:$GQ$100,FA$3,FALSE),"")</f>
        <v/>
      </c>
      <c r="FB23" s="69" t="str">
        <f>IFERROR(VLOOKUP($A23,Gabung!$E$7:$GQ$100,FB$3,FALSE),"")</f>
        <v/>
      </c>
      <c r="FC23" s="69" t="str">
        <f>IFERROR(VLOOKUP($A23,Gabung!$E$7:$GQ$100,FC$3,FALSE),"")</f>
        <v/>
      </c>
      <c r="FD23" s="69" t="str">
        <f>IFERROR(VLOOKUP($A23,Gabung!$E$7:$GQ$100,FD$3,FALSE),"")</f>
        <v/>
      </c>
      <c r="FE23" s="69" t="str">
        <f>IFERROR(VLOOKUP($A23,Gabung!$E$7:$GQ$100,FE$3,FALSE),"")</f>
        <v/>
      </c>
      <c r="FF23" s="69" t="str">
        <f>IFERROR(VLOOKUP($A23,Gabung!$E$7:$GQ$100,FF$3,FALSE),"")</f>
        <v/>
      </c>
      <c r="FG23" s="69" t="str">
        <f>IFERROR(VLOOKUP($A23,Gabung!$E$7:$GQ$100,FG$3,FALSE),"")</f>
        <v/>
      </c>
      <c r="FH23" s="69" t="str">
        <f>IFERROR(VLOOKUP($A23,Gabung!$E$7:$GQ$100,FH$3,FALSE),"")</f>
        <v/>
      </c>
      <c r="FI23" s="69" t="str">
        <f>IFERROR(VLOOKUP($A23,Gabung!$E$7:$GQ$100,FI$3,FALSE),"")</f>
        <v/>
      </c>
      <c r="FJ23" s="69" t="str">
        <f>IFERROR(VLOOKUP($A23,Gabung!$E$7:$GQ$100,FJ$3,FALSE),"")</f>
        <v/>
      </c>
      <c r="FK23" s="69" t="str">
        <f>IFERROR(VLOOKUP($A23,Gabung!$E$7:$GQ$100,FK$3,FALSE),"")</f>
        <v/>
      </c>
      <c r="FL23" s="69" t="str">
        <f>IFERROR(VLOOKUP($A23,Gabung!$E$7:$GQ$100,FL$3,FALSE),"")</f>
        <v/>
      </c>
      <c r="FM23" s="69" t="str">
        <f>IFERROR(VLOOKUP($A23,Gabung!$E$7:$GQ$100,FM$3,FALSE),"")</f>
        <v/>
      </c>
      <c r="FN23" s="69" t="str">
        <f>IFERROR(VLOOKUP($A23,Gabung!$E$7:$GQ$100,FN$3,FALSE),"")</f>
        <v/>
      </c>
      <c r="FO23" s="69" t="str">
        <f>IFERROR(VLOOKUP($A23,Gabung!$E$7:$GQ$100,FO$3,FALSE),"")</f>
        <v/>
      </c>
      <c r="FP23" s="69" t="str">
        <f>IFERROR(VLOOKUP($A23,Gabung!$E$7:$GQ$100,FP$3,FALSE),"")</f>
        <v/>
      </c>
      <c r="FQ23" s="69" t="str">
        <f>IFERROR(VLOOKUP($A23,Gabung!$E$7:$GQ$100,FQ$3,FALSE),"")</f>
        <v/>
      </c>
      <c r="FR23" s="69" t="str">
        <f>IFERROR(VLOOKUP($A23,Gabung!$E$7:$GQ$100,FR$3,FALSE),"")</f>
        <v/>
      </c>
      <c r="FS23" s="69" t="str">
        <f>IFERROR(VLOOKUP($A23,Gabung!$E$7:$GQ$100,FS$3,FALSE),"")</f>
        <v/>
      </c>
      <c r="FT23" s="69" t="str">
        <f>IFERROR(VLOOKUP($A23,Gabung!$E$7:$GQ$100,FT$3,FALSE),"")</f>
        <v/>
      </c>
      <c r="FU23" s="69" t="str">
        <f>IFERROR(VLOOKUP($A23,Gabung!$E$7:$GQ$100,FU$3,FALSE),"")</f>
        <v/>
      </c>
      <c r="FV23" s="69" t="str">
        <f>IFERROR(VLOOKUP($A23,Gabung!$E$7:$GQ$100,FV$3,FALSE),"")</f>
        <v/>
      </c>
      <c r="FW23" s="69" t="str">
        <f>IFERROR(VLOOKUP($A23,Gabung!$E$7:$GQ$100,FW$3,FALSE),"")</f>
        <v/>
      </c>
      <c r="FX23" s="69" t="str">
        <f>IFERROR(VLOOKUP($A23,Gabung!$E$7:$GQ$100,FX$3,FALSE),"")</f>
        <v/>
      </c>
      <c r="FY23" s="69" t="str">
        <f>IFERROR(VLOOKUP($A23,Gabung!$E$7:$GQ$100,FY$3,FALSE),"")</f>
        <v/>
      </c>
      <c r="FZ23" s="69" t="str">
        <f>IFERROR(VLOOKUP($A23,Gabung!$E$7:$GQ$100,FZ$3,FALSE),"")</f>
        <v/>
      </c>
      <c r="GA23" s="69" t="str">
        <f>IFERROR(VLOOKUP($A23,Gabung!$E$7:$GQ$100,GA$3,FALSE),"")</f>
        <v/>
      </c>
      <c r="GB23" s="69" t="str">
        <f>IFERROR(VLOOKUP($A23,Gabung!$E$7:$GQ$100,GB$3,FALSE),"")</f>
        <v/>
      </c>
      <c r="GC23" s="69" t="str">
        <f>IFERROR(VLOOKUP($A23,Gabung!$E$7:$GQ$100,GC$3,FALSE),"")</f>
        <v/>
      </c>
      <c r="GD23" s="69" t="str">
        <f>IFERROR(VLOOKUP($A23,Gabung!$E$7:$GQ$100,GD$3,FALSE),"")</f>
        <v/>
      </c>
      <c r="GE23" s="69" t="str">
        <f>IFERROR(VLOOKUP($A23,Gabung!$E$7:$GQ$100,GE$3,FALSE),"")</f>
        <v/>
      </c>
      <c r="GF23" s="69" t="str">
        <f>IFERROR(VLOOKUP($A23,Gabung!$E$7:$GQ$100,GF$3,FALSE),"")</f>
        <v/>
      </c>
      <c r="GG23" s="69" t="str">
        <f>IFERROR(VLOOKUP($A23,Gabung!$E$7:$GQ$100,GG$3,FALSE),"")</f>
        <v/>
      </c>
      <c r="GH23" s="69" t="str">
        <f>IFERROR(VLOOKUP($A23,Gabung!$E$7:$GQ$100,GH$3,FALSE),"")</f>
        <v/>
      </c>
      <c r="GI23" s="69" t="str">
        <f>IFERROR(VLOOKUP($A23,Gabung!$E$7:$GQ$100,GI$3,FALSE),"")</f>
        <v/>
      </c>
      <c r="GJ23" s="69" t="str">
        <f>IFERROR(VLOOKUP($A23,Gabung!$E$7:$GQ$100,GJ$3,FALSE),"")</f>
        <v/>
      </c>
      <c r="GK23" s="69" t="str">
        <f>IFERROR(VLOOKUP($A23,Gabung!$E$7:$GQ$100,GK$3,FALSE),"")</f>
        <v/>
      </c>
      <c r="GL23" s="69" t="str">
        <f>IFERROR(VLOOKUP($A23,Gabung!$E$7:$GQ$100,GL$3,FALSE),"")</f>
        <v/>
      </c>
      <c r="GM23" s="69" t="str">
        <f>IFERROR(VLOOKUP($A23,Gabung!$E$7:$GQ$100,GM$3,FALSE),"")</f>
        <v/>
      </c>
      <c r="GN23" s="69" t="str">
        <f>IFERROR(VLOOKUP($A23,Gabung!$E$7:$GQ$100,GN$3,FALSE),"")</f>
        <v/>
      </c>
      <c r="GO23" s="69" t="str">
        <f>IFERROR(VLOOKUP($A23,Gabung!$E$7:$GQ$100,GO$3,FALSE),"")</f>
        <v/>
      </c>
      <c r="GP23" s="69" t="str">
        <f>IFERROR(VLOOKUP($A23,Gabung!$E$7:$GQ$100,GP$3,FALSE),"")</f>
        <v/>
      </c>
      <c r="GQ23" s="69" t="str">
        <f>IFERROR(VLOOKUP($A23,Gabung!$E$7:$GQ$100,GQ$3,FALSE),"")</f>
        <v/>
      </c>
      <c r="GR23" s="69" t="str">
        <f>IFERROR(VLOOKUP($A23,Gabung!$E$7:$GQ$100,GR$3,FALSE),"")</f>
        <v/>
      </c>
      <c r="GS23" s="69" t="str">
        <f>IFERROR(VLOOKUP($A23,Gabung!$E$7:$GQ$100,GS$3,FALSE),"")</f>
        <v/>
      </c>
      <c r="GT23" s="69" t="str">
        <f>IFERROR(VLOOKUP($A23,Gabung!$E$7:$GQ$100,GT$3,FALSE),"")</f>
        <v/>
      </c>
      <c r="GU23" s="69" t="str">
        <f>IFERROR(VLOOKUP($A23,Gabung!$E$7:$GQ$100,GU$3,FALSE),"")</f>
        <v/>
      </c>
      <c r="GV23" s="69" t="str">
        <f>IFERROR(VLOOKUP($A23,Gabung!$E$7:$GQ$100,GV$3,FALSE),"")</f>
        <v/>
      </c>
      <c r="GW23" s="69" t="str">
        <f>IFERROR(VLOOKUP($A23,Gabung!$E$7:$GQ$100,GW$3,FALSE),"")</f>
        <v/>
      </c>
      <c r="GX23" s="69" t="str">
        <f>IFERROR(VLOOKUP($A23,Gabung!$E$7:$GQ$100,GX$3,FALSE),"")</f>
        <v/>
      </c>
      <c r="GY23" s="69" t="str">
        <f>IFERROR(VLOOKUP($A23,Gabung!$E$7:$GQ$100,GY$3,FALSE),"")</f>
        <v/>
      </c>
      <c r="GZ23" s="69" t="str">
        <f>IFERROR(VLOOKUP($A23,Gabung!$E$7:$GQ$100,GZ$3,FALSE),"")</f>
        <v/>
      </c>
      <c r="HA23" s="69" t="str">
        <f>IFERROR(VLOOKUP($A23,Gabung!$E$7:$GQ$100,HA$3,FALSE),"")</f>
        <v/>
      </c>
      <c r="HB23" s="69" t="str">
        <f>IFERROR(VLOOKUP($A23,Gabung!$E$7:$GQ$100,HB$3,FALSE),"")</f>
        <v/>
      </c>
      <c r="HC23" s="69" t="str">
        <f>IFERROR(VLOOKUP($A23,Gabung!$E$7:$GQ$100,HC$3,FALSE),"")</f>
        <v/>
      </c>
      <c r="HD23" s="69" t="str">
        <f>IFERROR(VLOOKUP($A23,Gabung!$E$7:$GQ$100,HD$3,FALSE),"")</f>
        <v/>
      </c>
      <c r="HE23" s="69" t="str">
        <f>IFERROR(VLOOKUP($A23,Gabung!$E$7:$GQ$100,HE$3,FALSE),"")</f>
        <v/>
      </c>
    </row>
    <row r="24" spans="1:213" x14ac:dyDescent="0.35">
      <c r="A24" s="10">
        <v>18</v>
      </c>
      <c r="B24" s="11" t="s">
        <v>41</v>
      </c>
      <c r="C24" s="10">
        <v>1</v>
      </c>
      <c r="D24" s="10" t="s">
        <v>24</v>
      </c>
      <c r="E24" s="69" t="str">
        <f>IFERROR(VLOOKUP($A24,Gabung!$E$7:$GQ$100,E$3,FALSE),"")</f>
        <v/>
      </c>
      <c r="F24" s="69" t="str">
        <f>IFERROR(VLOOKUP($A24,Gabung!$E$7:$GQ$100,F$3,FALSE),"")</f>
        <v/>
      </c>
      <c r="G24" s="69" t="str">
        <f>IFERROR(VLOOKUP($A24,Gabung!$E$7:$GQ$100,G$3,FALSE),"")</f>
        <v/>
      </c>
      <c r="H24" s="69" t="str">
        <f>IFERROR(VLOOKUP($A24,Gabung!$E$7:$GQ$100,H$3,FALSE),"")</f>
        <v/>
      </c>
      <c r="I24" s="69" t="str">
        <f>IFERROR(VLOOKUP($A24,Gabung!$E$7:$GQ$100,I$3,FALSE),"")</f>
        <v/>
      </c>
      <c r="J24" s="69" t="str">
        <f>IFERROR(VLOOKUP($A24,Gabung!$E$7:$GQ$100,J$3,FALSE),"")</f>
        <v/>
      </c>
      <c r="K24" s="69" t="str">
        <f>IFERROR(VLOOKUP($A24,Gabung!$E$7:$GQ$100,K$3,FALSE),"")</f>
        <v/>
      </c>
      <c r="L24" s="69" t="str">
        <f>IFERROR(VLOOKUP($A24,Gabung!$E$7:$GQ$100,L$3,FALSE),"")</f>
        <v/>
      </c>
      <c r="M24" s="69" t="str">
        <f>IFERROR(VLOOKUP($A24,Gabung!$E$7:$GQ$100,M$3,FALSE),"")</f>
        <v/>
      </c>
      <c r="N24" s="69" t="str">
        <f>IFERROR(VLOOKUP($A24,Gabung!$E$7:$GQ$100,N$3,FALSE),"")</f>
        <v/>
      </c>
      <c r="O24" s="69" t="str">
        <f>IFERROR(VLOOKUP($A24,Gabung!$E$7:$GQ$100,O$3,FALSE),"")</f>
        <v/>
      </c>
      <c r="P24" s="69" t="str">
        <f>IFERROR(VLOOKUP($A24,Gabung!$E$7:$GQ$100,P$3,FALSE),"")</f>
        <v/>
      </c>
      <c r="Q24" s="69" t="str">
        <f>IFERROR(VLOOKUP($A24,Gabung!$E$7:$GQ$100,Q$3,FALSE),"")</f>
        <v/>
      </c>
      <c r="R24" s="69" t="str">
        <f>IFERROR(VLOOKUP($A24,Gabung!$E$7:$GQ$100,R$3,FALSE),"")</f>
        <v/>
      </c>
      <c r="S24" s="69" t="str">
        <f>IFERROR(VLOOKUP($A24,Gabung!$E$7:$GQ$100,S$3,FALSE),"")</f>
        <v/>
      </c>
      <c r="T24" s="69" t="str">
        <f>IFERROR(VLOOKUP($A24,Gabung!$E$7:$GQ$100,T$3,FALSE),"")</f>
        <v/>
      </c>
      <c r="U24" s="69" t="str">
        <f>IFERROR(VLOOKUP($A24,Gabung!$E$7:$GQ$100,U$3,FALSE),"")</f>
        <v/>
      </c>
      <c r="V24" s="69" t="str">
        <f>IFERROR(VLOOKUP($A24,Gabung!$E$7:$GQ$100,V$3,FALSE),"")</f>
        <v/>
      </c>
      <c r="W24" s="69" t="str">
        <f>IFERROR(VLOOKUP($A24,Gabung!$E$7:$GQ$100,W$3,FALSE),"")</f>
        <v/>
      </c>
      <c r="X24" s="69" t="str">
        <f>IFERROR(VLOOKUP($A24,Gabung!$E$7:$GQ$100,X$3,FALSE),"")</f>
        <v/>
      </c>
      <c r="Y24" s="69" t="str">
        <f>IFERROR(VLOOKUP($A24,Gabung!$E$7:$GQ$100,Y$3,FALSE),"")</f>
        <v/>
      </c>
      <c r="Z24" s="69" t="str">
        <f>IFERROR(VLOOKUP($A24,Gabung!$E$7:$GQ$100,Z$3,FALSE),"")</f>
        <v/>
      </c>
      <c r="AA24" s="69" t="str">
        <f>IFERROR(VLOOKUP($A24,Gabung!$E$7:$GQ$100,AA$3,FALSE),"")</f>
        <v/>
      </c>
      <c r="AB24" s="69" t="str">
        <f>IFERROR(VLOOKUP($A24,Gabung!$E$7:$GQ$100,AB$3,FALSE),"")</f>
        <v/>
      </c>
      <c r="AC24" s="69" t="str">
        <f>IFERROR(VLOOKUP($A24,Gabung!$E$7:$GQ$100,AC$3,FALSE),"")</f>
        <v/>
      </c>
      <c r="AD24" s="69" t="str">
        <f>IFERROR(VLOOKUP($A24,Gabung!$E$7:$GQ$100,AD$3,FALSE),"")</f>
        <v/>
      </c>
      <c r="AE24" s="69" t="str">
        <f>IFERROR(VLOOKUP($A24,Gabung!$E$7:$GQ$100,AE$3,FALSE),"")</f>
        <v/>
      </c>
      <c r="AF24" s="69" t="str">
        <f>IFERROR(VLOOKUP($A24,Gabung!$E$7:$GQ$100,AF$3,FALSE),"")</f>
        <v/>
      </c>
      <c r="AG24" s="69" t="str">
        <f>IFERROR(VLOOKUP($A24,Gabung!$E$7:$GQ$100,AG$3,FALSE),"")</f>
        <v/>
      </c>
      <c r="AH24" s="69" t="str">
        <f>IFERROR(VLOOKUP($A24,Gabung!$E$7:$GQ$100,AH$3,FALSE),"")</f>
        <v/>
      </c>
      <c r="AI24" s="69" t="str">
        <f>IFERROR(VLOOKUP($A24,Gabung!$E$7:$GQ$100,AI$3,FALSE),"")</f>
        <v/>
      </c>
      <c r="AJ24" s="69" t="str">
        <f>IFERROR(VLOOKUP($A24,Gabung!$E$7:$GQ$100,AJ$3,FALSE),"")</f>
        <v/>
      </c>
      <c r="AK24" s="69" t="str">
        <f>IFERROR(VLOOKUP($A24,Gabung!$E$7:$GQ$100,AK$3,FALSE),"")</f>
        <v/>
      </c>
      <c r="AL24" s="69" t="str">
        <f>IFERROR(VLOOKUP($A24,Gabung!$E$7:$GQ$100,AL$3,FALSE),"")</f>
        <v/>
      </c>
      <c r="AM24" s="69" t="str">
        <f>IFERROR(VLOOKUP($A24,Gabung!$E$7:$GQ$100,AM$3,FALSE),"")</f>
        <v/>
      </c>
      <c r="AN24" s="69" t="str">
        <f>IFERROR(VLOOKUP($A24,Gabung!$E$7:$GQ$100,AN$3,FALSE),"")</f>
        <v/>
      </c>
      <c r="AO24" s="69" t="str">
        <f>IFERROR(VLOOKUP($A24,Gabung!$E$7:$GQ$100,AO$3,FALSE),"")</f>
        <v/>
      </c>
      <c r="AP24" s="69" t="str">
        <f>IFERROR(VLOOKUP($A24,Gabung!$E$7:$GQ$100,AP$3,FALSE),"")</f>
        <v/>
      </c>
      <c r="AQ24" s="69" t="str">
        <f>IFERROR(VLOOKUP($A24,Gabung!$E$7:$GQ$100,AQ$3,FALSE),"")</f>
        <v/>
      </c>
      <c r="AR24" s="69" t="str">
        <f>IFERROR(VLOOKUP($A24,Gabung!$E$7:$GQ$100,AR$3,FALSE),"")</f>
        <v/>
      </c>
      <c r="AS24" s="69" t="str">
        <f>IFERROR(VLOOKUP($A24,Gabung!$E$7:$GQ$100,AS$3,FALSE),"")</f>
        <v/>
      </c>
      <c r="AT24" s="69" t="str">
        <f>IFERROR(VLOOKUP($A24,Gabung!$E$7:$GQ$100,AT$3,FALSE),"")</f>
        <v/>
      </c>
      <c r="AU24" s="69" t="str">
        <f>IFERROR(VLOOKUP($A24,Gabung!$E$7:$GQ$100,AU$3,FALSE),"")</f>
        <v/>
      </c>
      <c r="AV24" s="69" t="str">
        <f>IFERROR(VLOOKUP($A24,Gabung!$E$7:$GQ$100,AV$3,FALSE),"")</f>
        <v/>
      </c>
      <c r="AW24" s="69" t="str">
        <f>IFERROR(VLOOKUP($A24,Gabung!$E$7:$GQ$100,AW$3,FALSE),"")</f>
        <v/>
      </c>
      <c r="AX24" s="69" t="str">
        <f>IFERROR(VLOOKUP($A24,Gabung!$E$7:$GQ$100,AX$3,FALSE),"")</f>
        <v/>
      </c>
      <c r="AY24" s="69" t="str">
        <f>IFERROR(VLOOKUP($A24,Gabung!$E$7:$GQ$100,AY$3,FALSE),"")</f>
        <v/>
      </c>
      <c r="AZ24" s="69" t="str">
        <f>IFERROR(VLOOKUP($A24,Gabung!$E$7:$GQ$100,AZ$3,FALSE),"")</f>
        <v/>
      </c>
      <c r="BA24" s="69" t="str">
        <f>IFERROR(VLOOKUP($A24,Gabung!$E$7:$GQ$100,BA$3,FALSE),"")</f>
        <v/>
      </c>
      <c r="BB24" s="69" t="str">
        <f>IFERROR(VLOOKUP($A24,Gabung!$E$7:$GQ$100,BB$3,FALSE),"")</f>
        <v/>
      </c>
      <c r="BC24" s="69" t="str">
        <f>IFERROR(VLOOKUP($A24,Gabung!$E$7:$GQ$100,BC$3,FALSE),"")</f>
        <v/>
      </c>
      <c r="BD24" s="69" t="str">
        <f>IFERROR(VLOOKUP($A24,Gabung!$E$7:$GQ$100,BD$3,FALSE),"")</f>
        <v/>
      </c>
      <c r="BE24" s="69" t="str">
        <f>IFERROR(VLOOKUP($A24,Gabung!$E$7:$GQ$100,BE$3,FALSE),"")</f>
        <v/>
      </c>
      <c r="BF24" s="69" t="str">
        <f>IFERROR(VLOOKUP($A24,Gabung!$E$7:$GQ$100,BF$3,FALSE),"")</f>
        <v/>
      </c>
      <c r="BG24" s="69" t="str">
        <f>IFERROR(VLOOKUP($A24,Gabung!$E$7:$GQ$100,BG$3,FALSE),"")</f>
        <v/>
      </c>
      <c r="BH24" s="69" t="str">
        <f>IFERROR(VLOOKUP($A24,Gabung!$E$7:$GQ$100,BH$3,FALSE),"")</f>
        <v/>
      </c>
      <c r="BI24" s="69" t="str">
        <f>IFERROR(VLOOKUP($A24,Gabung!$E$7:$GQ$100,BI$3,FALSE),"")</f>
        <v/>
      </c>
      <c r="BJ24" s="69" t="str">
        <f>IFERROR(VLOOKUP($A24,Gabung!$E$7:$GQ$100,BJ$3,FALSE),"")</f>
        <v/>
      </c>
      <c r="BK24" s="69" t="str">
        <f>IFERROR(VLOOKUP($A24,Gabung!$E$7:$GQ$100,BK$3,FALSE),"")</f>
        <v/>
      </c>
      <c r="BL24" s="69" t="str">
        <f>IFERROR(VLOOKUP($A24,Gabung!$E$7:$GQ$100,BL$3,FALSE),"")</f>
        <v/>
      </c>
      <c r="BM24" s="69" t="str">
        <f>IFERROR(VLOOKUP($A24,Gabung!$E$7:$GQ$100,BM$3,FALSE),"")</f>
        <v/>
      </c>
      <c r="BN24" s="69" t="str">
        <f>IFERROR(VLOOKUP($A24,Gabung!$E$7:$GQ$100,BN$3,FALSE),"")</f>
        <v/>
      </c>
      <c r="BO24" s="69" t="str">
        <f>IFERROR(VLOOKUP($A24,Gabung!$E$7:$GQ$100,BO$3,FALSE),"")</f>
        <v/>
      </c>
      <c r="BP24" s="69" t="str">
        <f>IFERROR(VLOOKUP($A24,Gabung!$E$7:$GQ$100,BP$3,FALSE),"")</f>
        <v/>
      </c>
      <c r="BQ24" s="69" t="str">
        <f>IFERROR(VLOOKUP($A24,Gabung!$E$7:$GQ$100,BQ$3,FALSE),"")</f>
        <v/>
      </c>
      <c r="BR24" s="69" t="str">
        <f>IFERROR(VLOOKUP($A24,Gabung!$E$7:$GQ$100,BR$3,FALSE),"")</f>
        <v/>
      </c>
      <c r="BS24" s="69" t="str">
        <f>IFERROR(VLOOKUP($A24,Gabung!$E$7:$GQ$100,BS$3,FALSE),"")</f>
        <v/>
      </c>
      <c r="BT24" s="69" t="str">
        <f>IFERROR(VLOOKUP($A24,Gabung!$E$7:$GQ$100,BT$3,FALSE),"")</f>
        <v/>
      </c>
      <c r="BU24" s="69" t="str">
        <f>IFERROR(VLOOKUP($A24,Gabung!$E$7:$GQ$100,BU$3,FALSE),"")</f>
        <v/>
      </c>
      <c r="BV24" s="69" t="str">
        <f>IFERROR(VLOOKUP($A24,Gabung!$E$7:$GQ$100,BV$3,FALSE),"")</f>
        <v/>
      </c>
      <c r="BW24" s="69" t="str">
        <f>IFERROR(VLOOKUP($A24,Gabung!$E$7:$GQ$100,BW$3,FALSE),"")</f>
        <v/>
      </c>
      <c r="BX24" s="69" t="str">
        <f>IFERROR(VLOOKUP($A24,Gabung!$E$7:$GQ$100,BX$3,FALSE),"")</f>
        <v/>
      </c>
      <c r="BY24" s="69" t="str">
        <f>IFERROR(VLOOKUP($A24,Gabung!$E$7:$GQ$100,BY$3,FALSE),"")</f>
        <v/>
      </c>
      <c r="BZ24" s="69" t="str">
        <f>IFERROR(VLOOKUP($A24,Gabung!$E$7:$GQ$100,BZ$3,FALSE),"")</f>
        <v/>
      </c>
      <c r="CA24" s="69" t="str">
        <f>IFERROR(VLOOKUP($A24,Gabung!$E$7:$GQ$100,CA$3,FALSE),"")</f>
        <v/>
      </c>
      <c r="CB24" s="69" t="str">
        <f>IFERROR(VLOOKUP($A24,Gabung!$E$7:$GQ$100,CB$3,FALSE),"")</f>
        <v/>
      </c>
      <c r="CC24" s="69" t="str">
        <f>IFERROR(VLOOKUP($A24,Gabung!$E$7:$GQ$100,CC$3,FALSE),"")</f>
        <v/>
      </c>
      <c r="CD24" s="69" t="str">
        <f>IFERROR(VLOOKUP($A24,Gabung!$E$7:$GQ$100,CD$3,FALSE),"")</f>
        <v/>
      </c>
      <c r="CE24" s="69" t="str">
        <f>IFERROR(VLOOKUP($A24,Gabung!$E$7:$GQ$100,CE$3,FALSE),"")</f>
        <v/>
      </c>
      <c r="CF24" s="69" t="str">
        <f>IFERROR(VLOOKUP($A24,Gabung!$E$7:$GQ$100,CF$3,FALSE),"")</f>
        <v/>
      </c>
      <c r="CG24" s="69" t="str">
        <f>IFERROR(VLOOKUP($A24,Gabung!$E$7:$GQ$100,CG$3,FALSE),"")</f>
        <v/>
      </c>
      <c r="CH24" s="69" t="str">
        <f>IFERROR(VLOOKUP($A24,Gabung!$E$7:$GQ$100,CH$3,FALSE),"")</f>
        <v/>
      </c>
      <c r="CI24" s="69" t="str">
        <f>IFERROR(VLOOKUP($A24,Gabung!$E$7:$GQ$100,CI$3,FALSE),"")</f>
        <v/>
      </c>
      <c r="CJ24" s="69" t="str">
        <f>IFERROR(VLOOKUP($A24,Gabung!$E$7:$GQ$100,CJ$3,FALSE),"")</f>
        <v/>
      </c>
      <c r="CK24" s="69" t="str">
        <f>IFERROR(VLOOKUP($A24,Gabung!$E$7:$GQ$100,CK$3,FALSE),"")</f>
        <v/>
      </c>
      <c r="CL24" s="69" t="str">
        <f>IFERROR(VLOOKUP($A24,Gabung!$E$7:$GQ$100,CL$3,FALSE),"")</f>
        <v/>
      </c>
      <c r="CM24" s="69" t="str">
        <f>IFERROR(VLOOKUP($A24,Gabung!$E$7:$GQ$100,CM$3,FALSE),"")</f>
        <v/>
      </c>
      <c r="CN24" s="69" t="str">
        <f>IFERROR(VLOOKUP($A24,Gabung!$E$7:$GQ$100,CN$3,FALSE),"")</f>
        <v/>
      </c>
      <c r="CO24" s="69" t="str">
        <f>IFERROR(VLOOKUP($A24,Gabung!$E$7:$GQ$100,CO$3,FALSE),"")</f>
        <v/>
      </c>
      <c r="CP24" s="69" t="str">
        <f>IFERROR(VLOOKUP($A24,Gabung!$E$7:$GQ$100,CP$3,FALSE),"")</f>
        <v/>
      </c>
      <c r="CQ24" s="69" t="str">
        <f>IFERROR(VLOOKUP($A24,Gabung!$E$7:$GQ$100,CQ$3,FALSE),"")</f>
        <v/>
      </c>
      <c r="CR24" s="69" t="str">
        <f>IFERROR(VLOOKUP($A24,Gabung!$E$7:$GQ$100,CR$3,FALSE),"")</f>
        <v/>
      </c>
      <c r="CS24" s="69" t="str">
        <f>IFERROR(VLOOKUP($A24,Gabung!$E$7:$GQ$100,CS$3,FALSE),"")</f>
        <v/>
      </c>
      <c r="CT24" s="69" t="str">
        <f>IFERROR(VLOOKUP($A24,Gabung!$E$7:$GQ$100,CT$3,FALSE),"")</f>
        <v/>
      </c>
      <c r="CU24" s="69" t="str">
        <f>IFERROR(VLOOKUP($A24,Gabung!$E$7:$GQ$100,CU$3,FALSE),"")</f>
        <v/>
      </c>
      <c r="CV24" s="69" t="str">
        <f>IFERROR(VLOOKUP($A24,Gabung!$E$7:$GQ$100,CV$3,FALSE),"")</f>
        <v/>
      </c>
      <c r="CW24" s="69" t="str">
        <f>IFERROR(VLOOKUP($A24,Gabung!$E$7:$GQ$100,CW$3,FALSE),"")</f>
        <v/>
      </c>
      <c r="CX24" s="69" t="str">
        <f>IFERROR(VLOOKUP($A24,Gabung!$E$7:$GQ$100,CX$3,FALSE),"")</f>
        <v/>
      </c>
      <c r="CY24" s="69" t="str">
        <f>IFERROR(VLOOKUP($A24,Gabung!$E$7:$GQ$100,CY$3,FALSE),"")</f>
        <v/>
      </c>
      <c r="CZ24" s="69" t="str">
        <f>IFERROR(VLOOKUP($A24,Gabung!$E$7:$GQ$100,CZ$3,FALSE),"")</f>
        <v/>
      </c>
      <c r="DA24" s="69" t="str">
        <f>IFERROR(VLOOKUP($A24,Gabung!$E$7:$GQ$100,DA$3,FALSE),"")</f>
        <v/>
      </c>
      <c r="DB24" s="69" t="str">
        <f>IFERROR(VLOOKUP($A24,Gabung!$E$7:$GQ$100,DB$3,FALSE),"")</f>
        <v/>
      </c>
      <c r="DC24" s="69" t="str">
        <f>IFERROR(VLOOKUP($A24,Gabung!$E$7:$GQ$100,DC$3,FALSE),"")</f>
        <v/>
      </c>
      <c r="DD24" s="69" t="str">
        <f>IFERROR(VLOOKUP($A24,Gabung!$E$7:$GQ$100,DD$3,FALSE),"")</f>
        <v/>
      </c>
      <c r="DE24" s="69" t="str">
        <f>IFERROR(VLOOKUP($A24,Gabung!$E$7:$GQ$100,DE$3,FALSE),"")</f>
        <v/>
      </c>
      <c r="DF24" s="69" t="str">
        <f>IFERROR(VLOOKUP($A24,Gabung!$E$7:$GQ$100,DF$3,FALSE),"")</f>
        <v/>
      </c>
      <c r="DG24" s="69" t="str">
        <f>IFERROR(VLOOKUP($A24,Gabung!$E$7:$GQ$100,DG$3,FALSE),"")</f>
        <v/>
      </c>
      <c r="DH24" s="69" t="str">
        <f>IFERROR(VLOOKUP($A24,Gabung!$E$7:$GQ$100,DH$3,FALSE),"")</f>
        <v/>
      </c>
      <c r="DI24" s="69" t="str">
        <f>IFERROR(VLOOKUP($A24,Gabung!$E$7:$GQ$100,DI$3,FALSE),"")</f>
        <v/>
      </c>
      <c r="DJ24" s="69" t="str">
        <f>IFERROR(VLOOKUP($A24,Gabung!$E$7:$GQ$100,DJ$3,FALSE),"")</f>
        <v/>
      </c>
      <c r="DK24" s="69" t="str">
        <f>IFERROR(VLOOKUP($A24,Gabung!$E$7:$GQ$100,DK$3,FALSE),"")</f>
        <v/>
      </c>
      <c r="DL24" s="69" t="str">
        <f>IFERROR(VLOOKUP($A24,Gabung!$E$7:$GQ$100,DL$3,FALSE),"")</f>
        <v/>
      </c>
      <c r="DM24" s="69" t="str">
        <f>IFERROR(VLOOKUP($A24,Gabung!$E$7:$GQ$100,DM$3,FALSE),"")</f>
        <v/>
      </c>
      <c r="DN24" s="69" t="str">
        <f>IFERROR(VLOOKUP($A24,Gabung!$E$7:$GQ$100,DN$3,FALSE),"")</f>
        <v/>
      </c>
      <c r="DO24" s="69" t="str">
        <f>IFERROR(VLOOKUP($A24,Gabung!$E$7:$GQ$100,DO$3,FALSE),"")</f>
        <v/>
      </c>
      <c r="DP24" s="69" t="str">
        <f>IFERROR(VLOOKUP($A24,Gabung!$E$7:$GQ$100,DP$3,FALSE),"")</f>
        <v/>
      </c>
      <c r="DQ24" s="69" t="str">
        <f>IFERROR(VLOOKUP($A24,Gabung!$E$7:$GQ$100,DQ$3,FALSE),"")</f>
        <v/>
      </c>
      <c r="DR24" s="69" t="str">
        <f>IFERROR(VLOOKUP($A24,Gabung!$E$7:$GQ$100,DR$3,FALSE),"")</f>
        <v/>
      </c>
      <c r="DS24" s="69" t="str">
        <f>IFERROR(VLOOKUP($A24,Gabung!$E$7:$GQ$100,DS$3,FALSE),"")</f>
        <v/>
      </c>
      <c r="DT24" s="69" t="str">
        <f>IFERROR(VLOOKUP($A24,Gabung!$E$7:$GQ$100,DT$3,FALSE),"")</f>
        <v/>
      </c>
      <c r="DU24" s="69" t="str">
        <f>IFERROR(VLOOKUP($A24,Gabung!$E$7:$GQ$100,DU$3,FALSE),"")</f>
        <v/>
      </c>
      <c r="DV24" s="69" t="str">
        <f>IFERROR(VLOOKUP($A24,Gabung!$E$7:$GQ$100,DV$3,FALSE),"")</f>
        <v/>
      </c>
      <c r="DW24" s="69" t="str">
        <f>IFERROR(VLOOKUP($A24,Gabung!$E$7:$GQ$100,DW$3,FALSE),"")</f>
        <v/>
      </c>
      <c r="DX24" s="69" t="str">
        <f>IFERROR(VLOOKUP($A24,Gabung!$E$7:$GQ$100,DX$3,FALSE),"")</f>
        <v/>
      </c>
      <c r="DY24" s="69" t="str">
        <f>IFERROR(VLOOKUP($A24,Gabung!$E$7:$GQ$100,DY$3,FALSE),"")</f>
        <v/>
      </c>
      <c r="DZ24" s="69" t="str">
        <f>IFERROR(VLOOKUP($A24,Gabung!$E$7:$GQ$100,DZ$3,FALSE),"")</f>
        <v/>
      </c>
      <c r="EA24" s="69" t="str">
        <f>IFERROR(VLOOKUP($A24,Gabung!$E$7:$GQ$100,EA$3,FALSE),"")</f>
        <v/>
      </c>
      <c r="EB24" s="69" t="str">
        <f>IFERROR(VLOOKUP($A24,Gabung!$E$7:$GQ$100,EB$3,FALSE),"")</f>
        <v/>
      </c>
      <c r="EC24" s="69" t="str">
        <f>IFERROR(VLOOKUP($A24,Gabung!$E$7:$GQ$100,EC$3,FALSE),"")</f>
        <v/>
      </c>
      <c r="ED24" s="69" t="str">
        <f>IFERROR(VLOOKUP($A24,Gabung!$E$7:$GQ$100,ED$3,FALSE),"")</f>
        <v/>
      </c>
      <c r="EE24" s="69" t="str">
        <f>IFERROR(VLOOKUP($A24,Gabung!$E$7:$GQ$100,EE$3,FALSE),"")</f>
        <v/>
      </c>
      <c r="EF24" s="69" t="str">
        <f>IFERROR(VLOOKUP($A24,Gabung!$E$7:$GQ$100,EF$3,FALSE),"")</f>
        <v/>
      </c>
      <c r="EG24" s="69" t="str">
        <f>IFERROR(VLOOKUP($A24,Gabung!$E$7:$GQ$100,EG$3,FALSE),"")</f>
        <v/>
      </c>
      <c r="EH24" s="69" t="str">
        <f>IFERROR(VLOOKUP($A24,Gabung!$E$7:$GQ$100,EH$3,FALSE),"")</f>
        <v/>
      </c>
      <c r="EI24" s="69" t="str">
        <f>IFERROR(VLOOKUP($A24,Gabung!$E$7:$GQ$100,EI$3,FALSE),"")</f>
        <v/>
      </c>
      <c r="EJ24" s="69" t="str">
        <f>IFERROR(VLOOKUP($A24,Gabung!$E$7:$GQ$100,EJ$3,FALSE),"")</f>
        <v/>
      </c>
      <c r="EK24" s="69" t="str">
        <f>IFERROR(VLOOKUP($A24,Gabung!$E$7:$GQ$100,EK$3,FALSE),"")</f>
        <v/>
      </c>
      <c r="EL24" s="69" t="str">
        <f>IFERROR(VLOOKUP($A24,Gabung!$E$7:$GQ$100,EL$3,FALSE),"")</f>
        <v/>
      </c>
      <c r="EM24" s="69" t="str">
        <f>IFERROR(VLOOKUP($A24,Gabung!$E$7:$GQ$100,EM$3,FALSE),"")</f>
        <v/>
      </c>
      <c r="EN24" s="69" t="str">
        <f>IFERROR(VLOOKUP($A24,Gabung!$E$7:$GQ$100,EN$3,FALSE),"")</f>
        <v/>
      </c>
      <c r="EO24" s="69" t="str">
        <f>IFERROR(VLOOKUP($A24,Gabung!$E$7:$GQ$100,EO$3,FALSE),"")</f>
        <v/>
      </c>
      <c r="EP24" s="69" t="str">
        <f>IFERROR(VLOOKUP($A24,Gabung!$E$7:$GQ$100,EP$3,FALSE),"")</f>
        <v/>
      </c>
      <c r="EQ24" s="69" t="str">
        <f>IFERROR(VLOOKUP($A24,Gabung!$E$7:$GQ$100,EQ$3,FALSE),"")</f>
        <v/>
      </c>
      <c r="ER24" s="69" t="str">
        <f>IFERROR(VLOOKUP($A24,Gabung!$E$7:$GQ$100,ER$3,FALSE),"")</f>
        <v/>
      </c>
      <c r="ES24" s="69" t="str">
        <f>IFERROR(VLOOKUP($A24,Gabung!$E$7:$GQ$100,ES$3,FALSE),"")</f>
        <v/>
      </c>
      <c r="ET24" s="69" t="str">
        <f>IFERROR(VLOOKUP($A24,Gabung!$E$7:$GQ$100,ET$3,FALSE),"")</f>
        <v/>
      </c>
      <c r="EU24" s="69" t="str">
        <f>IFERROR(VLOOKUP($A24,Gabung!$E$7:$GQ$100,EU$3,FALSE),"")</f>
        <v/>
      </c>
      <c r="EV24" s="69" t="str">
        <f>IFERROR(VLOOKUP($A24,Gabung!$E$7:$GQ$100,EV$3,FALSE),"")</f>
        <v/>
      </c>
      <c r="EW24" s="69" t="str">
        <f>IFERROR(VLOOKUP($A24,Gabung!$E$7:$GQ$100,EW$3,FALSE),"")</f>
        <v/>
      </c>
      <c r="EX24" s="69" t="str">
        <f>IFERROR(VLOOKUP($A24,Gabung!$E$7:$GQ$100,EX$3,FALSE),"")</f>
        <v/>
      </c>
      <c r="EY24" s="69" t="str">
        <f>IFERROR(VLOOKUP($A24,Gabung!$E$7:$GQ$100,EY$3,FALSE),"")</f>
        <v/>
      </c>
      <c r="EZ24" s="69" t="str">
        <f>IFERROR(VLOOKUP($A24,Gabung!$E$7:$GQ$100,EZ$3,FALSE),"")</f>
        <v/>
      </c>
      <c r="FA24" s="69" t="str">
        <f>IFERROR(VLOOKUP($A24,Gabung!$E$7:$GQ$100,FA$3,FALSE),"")</f>
        <v/>
      </c>
      <c r="FB24" s="69" t="str">
        <f>IFERROR(VLOOKUP($A24,Gabung!$E$7:$GQ$100,FB$3,FALSE),"")</f>
        <v/>
      </c>
      <c r="FC24" s="69" t="str">
        <f>IFERROR(VLOOKUP($A24,Gabung!$E$7:$GQ$100,FC$3,FALSE),"")</f>
        <v/>
      </c>
      <c r="FD24" s="69" t="str">
        <f>IFERROR(VLOOKUP($A24,Gabung!$E$7:$GQ$100,FD$3,FALSE),"")</f>
        <v/>
      </c>
      <c r="FE24" s="69" t="str">
        <f>IFERROR(VLOOKUP($A24,Gabung!$E$7:$GQ$100,FE$3,FALSE),"")</f>
        <v/>
      </c>
      <c r="FF24" s="69" t="str">
        <f>IFERROR(VLOOKUP($A24,Gabung!$E$7:$GQ$100,FF$3,FALSE),"")</f>
        <v/>
      </c>
      <c r="FG24" s="69" t="str">
        <f>IFERROR(VLOOKUP($A24,Gabung!$E$7:$GQ$100,FG$3,FALSE),"")</f>
        <v/>
      </c>
      <c r="FH24" s="69" t="str">
        <f>IFERROR(VLOOKUP($A24,Gabung!$E$7:$GQ$100,FH$3,FALSE),"")</f>
        <v/>
      </c>
      <c r="FI24" s="69" t="str">
        <f>IFERROR(VLOOKUP($A24,Gabung!$E$7:$GQ$100,FI$3,FALSE),"")</f>
        <v/>
      </c>
      <c r="FJ24" s="69" t="str">
        <f>IFERROR(VLOOKUP($A24,Gabung!$E$7:$GQ$100,FJ$3,FALSE),"")</f>
        <v/>
      </c>
      <c r="FK24" s="69" t="str">
        <f>IFERROR(VLOOKUP($A24,Gabung!$E$7:$GQ$100,FK$3,FALSE),"")</f>
        <v/>
      </c>
      <c r="FL24" s="69" t="str">
        <f>IFERROR(VLOOKUP($A24,Gabung!$E$7:$GQ$100,FL$3,FALSE),"")</f>
        <v/>
      </c>
      <c r="FM24" s="69" t="str">
        <f>IFERROR(VLOOKUP($A24,Gabung!$E$7:$GQ$100,FM$3,FALSE),"")</f>
        <v/>
      </c>
      <c r="FN24" s="69" t="str">
        <f>IFERROR(VLOOKUP($A24,Gabung!$E$7:$GQ$100,FN$3,FALSE),"")</f>
        <v/>
      </c>
      <c r="FO24" s="69" t="str">
        <f>IFERROR(VLOOKUP($A24,Gabung!$E$7:$GQ$100,FO$3,FALSE),"")</f>
        <v/>
      </c>
      <c r="FP24" s="69" t="str">
        <f>IFERROR(VLOOKUP($A24,Gabung!$E$7:$GQ$100,FP$3,FALSE),"")</f>
        <v/>
      </c>
      <c r="FQ24" s="69" t="str">
        <f>IFERROR(VLOOKUP($A24,Gabung!$E$7:$GQ$100,FQ$3,FALSE),"")</f>
        <v/>
      </c>
      <c r="FR24" s="69" t="str">
        <f>IFERROR(VLOOKUP($A24,Gabung!$E$7:$GQ$100,FR$3,FALSE),"")</f>
        <v/>
      </c>
      <c r="FS24" s="69" t="str">
        <f>IFERROR(VLOOKUP($A24,Gabung!$E$7:$GQ$100,FS$3,FALSE),"")</f>
        <v/>
      </c>
      <c r="FT24" s="69" t="str">
        <f>IFERROR(VLOOKUP($A24,Gabung!$E$7:$GQ$100,FT$3,FALSE),"")</f>
        <v/>
      </c>
      <c r="FU24" s="69" t="str">
        <f>IFERROR(VLOOKUP($A24,Gabung!$E$7:$GQ$100,FU$3,FALSE),"")</f>
        <v/>
      </c>
      <c r="FV24" s="69" t="str">
        <f>IFERROR(VLOOKUP($A24,Gabung!$E$7:$GQ$100,FV$3,FALSE),"")</f>
        <v/>
      </c>
      <c r="FW24" s="69" t="str">
        <f>IFERROR(VLOOKUP($A24,Gabung!$E$7:$GQ$100,FW$3,FALSE),"")</f>
        <v/>
      </c>
      <c r="FX24" s="69" t="str">
        <f>IFERROR(VLOOKUP($A24,Gabung!$E$7:$GQ$100,FX$3,FALSE),"")</f>
        <v/>
      </c>
      <c r="FY24" s="69" t="str">
        <f>IFERROR(VLOOKUP($A24,Gabung!$E$7:$GQ$100,FY$3,FALSE),"")</f>
        <v/>
      </c>
      <c r="FZ24" s="69" t="str">
        <f>IFERROR(VLOOKUP($A24,Gabung!$E$7:$GQ$100,FZ$3,FALSE),"")</f>
        <v/>
      </c>
      <c r="GA24" s="69" t="str">
        <f>IFERROR(VLOOKUP($A24,Gabung!$E$7:$GQ$100,GA$3,FALSE),"")</f>
        <v/>
      </c>
      <c r="GB24" s="69" t="str">
        <f>IFERROR(VLOOKUP($A24,Gabung!$E$7:$GQ$100,GB$3,FALSE),"")</f>
        <v/>
      </c>
      <c r="GC24" s="69" t="str">
        <f>IFERROR(VLOOKUP($A24,Gabung!$E$7:$GQ$100,GC$3,FALSE),"")</f>
        <v/>
      </c>
      <c r="GD24" s="69" t="str">
        <f>IFERROR(VLOOKUP($A24,Gabung!$E$7:$GQ$100,GD$3,FALSE),"")</f>
        <v/>
      </c>
      <c r="GE24" s="69" t="str">
        <f>IFERROR(VLOOKUP($A24,Gabung!$E$7:$GQ$100,GE$3,FALSE),"")</f>
        <v/>
      </c>
      <c r="GF24" s="69" t="str">
        <f>IFERROR(VLOOKUP($A24,Gabung!$E$7:$GQ$100,GF$3,FALSE),"")</f>
        <v/>
      </c>
      <c r="GG24" s="69" t="str">
        <f>IFERROR(VLOOKUP($A24,Gabung!$E$7:$GQ$100,GG$3,FALSE),"")</f>
        <v/>
      </c>
      <c r="GH24" s="69" t="str">
        <f>IFERROR(VLOOKUP($A24,Gabung!$E$7:$GQ$100,GH$3,FALSE),"")</f>
        <v/>
      </c>
      <c r="GI24" s="69" t="str">
        <f>IFERROR(VLOOKUP($A24,Gabung!$E$7:$GQ$100,GI$3,FALSE),"")</f>
        <v/>
      </c>
      <c r="GJ24" s="69" t="str">
        <f>IFERROR(VLOOKUP($A24,Gabung!$E$7:$GQ$100,GJ$3,FALSE),"")</f>
        <v/>
      </c>
      <c r="GK24" s="69" t="str">
        <f>IFERROR(VLOOKUP($A24,Gabung!$E$7:$GQ$100,GK$3,FALSE),"")</f>
        <v/>
      </c>
      <c r="GL24" s="69" t="str">
        <f>IFERROR(VLOOKUP($A24,Gabung!$E$7:$GQ$100,GL$3,FALSE),"")</f>
        <v/>
      </c>
      <c r="GM24" s="69" t="str">
        <f>IFERROR(VLOOKUP($A24,Gabung!$E$7:$GQ$100,GM$3,FALSE),"")</f>
        <v/>
      </c>
      <c r="GN24" s="69" t="str">
        <f>IFERROR(VLOOKUP($A24,Gabung!$E$7:$GQ$100,GN$3,FALSE),"")</f>
        <v/>
      </c>
      <c r="GO24" s="69" t="str">
        <f>IFERROR(VLOOKUP($A24,Gabung!$E$7:$GQ$100,GO$3,FALSE),"")</f>
        <v/>
      </c>
      <c r="GP24" s="69" t="str">
        <f>IFERROR(VLOOKUP($A24,Gabung!$E$7:$GQ$100,GP$3,FALSE),"")</f>
        <v/>
      </c>
      <c r="GQ24" s="69" t="str">
        <f>IFERROR(VLOOKUP($A24,Gabung!$E$7:$GQ$100,GQ$3,FALSE),"")</f>
        <v/>
      </c>
      <c r="GR24" s="69" t="str">
        <f>IFERROR(VLOOKUP($A24,Gabung!$E$7:$GQ$100,GR$3,FALSE),"")</f>
        <v/>
      </c>
      <c r="GS24" s="69" t="str">
        <f>IFERROR(VLOOKUP($A24,Gabung!$E$7:$GQ$100,GS$3,FALSE),"")</f>
        <v/>
      </c>
      <c r="GT24" s="69" t="str">
        <f>IFERROR(VLOOKUP($A24,Gabung!$E$7:$GQ$100,GT$3,FALSE),"")</f>
        <v/>
      </c>
      <c r="GU24" s="69" t="str">
        <f>IFERROR(VLOOKUP($A24,Gabung!$E$7:$GQ$100,GU$3,FALSE),"")</f>
        <v/>
      </c>
      <c r="GV24" s="69" t="str">
        <f>IFERROR(VLOOKUP($A24,Gabung!$E$7:$GQ$100,GV$3,FALSE),"")</f>
        <v/>
      </c>
      <c r="GW24" s="69" t="str">
        <f>IFERROR(VLOOKUP($A24,Gabung!$E$7:$GQ$100,GW$3,FALSE),"")</f>
        <v/>
      </c>
      <c r="GX24" s="69" t="str">
        <f>IFERROR(VLOOKUP($A24,Gabung!$E$7:$GQ$100,GX$3,FALSE),"")</f>
        <v/>
      </c>
      <c r="GY24" s="69" t="str">
        <f>IFERROR(VLOOKUP($A24,Gabung!$E$7:$GQ$100,GY$3,FALSE),"")</f>
        <v/>
      </c>
      <c r="GZ24" s="69" t="str">
        <f>IFERROR(VLOOKUP($A24,Gabung!$E$7:$GQ$100,GZ$3,FALSE),"")</f>
        <v/>
      </c>
      <c r="HA24" s="69" t="str">
        <f>IFERROR(VLOOKUP($A24,Gabung!$E$7:$GQ$100,HA$3,FALSE),"")</f>
        <v/>
      </c>
      <c r="HB24" s="69" t="str">
        <f>IFERROR(VLOOKUP($A24,Gabung!$E$7:$GQ$100,HB$3,FALSE),"")</f>
        <v/>
      </c>
      <c r="HC24" s="69" t="str">
        <f>IFERROR(VLOOKUP($A24,Gabung!$E$7:$GQ$100,HC$3,FALSE),"")</f>
        <v/>
      </c>
      <c r="HD24" s="69" t="str">
        <f>IFERROR(VLOOKUP($A24,Gabung!$E$7:$GQ$100,HD$3,FALSE),"")</f>
        <v/>
      </c>
      <c r="HE24" s="69" t="str">
        <f>IFERROR(VLOOKUP($A24,Gabung!$E$7:$GQ$100,HE$3,FALSE),"")</f>
        <v/>
      </c>
    </row>
    <row r="25" spans="1:213" x14ac:dyDescent="0.35">
      <c r="A25" s="10">
        <v>19</v>
      </c>
      <c r="B25" s="11" t="s">
        <v>42</v>
      </c>
      <c r="C25" s="10">
        <v>1</v>
      </c>
      <c r="D25" s="10" t="s">
        <v>24</v>
      </c>
      <c r="E25" s="69">
        <f>IFERROR(VLOOKUP($A25,Gabung!$E$7:$GQ$100,E$3,FALSE),"")</f>
        <v>13000</v>
      </c>
      <c r="F25" s="69">
        <f>IFERROR(VLOOKUP($A25,Gabung!$E$7:$GQ$100,F$3,FALSE),"")</f>
        <v>13400</v>
      </c>
      <c r="G25" s="69">
        <f>IFERROR(VLOOKUP($A25,Gabung!$E$7:$GQ$100,G$3,FALSE),"")</f>
        <v>14000</v>
      </c>
      <c r="H25" s="69">
        <f>IFERROR(VLOOKUP($A25,Gabung!$E$7:$GQ$100,H$3,FALSE),"")</f>
        <v>14000</v>
      </c>
      <c r="I25" s="69">
        <f>IFERROR(VLOOKUP($A25,Gabung!$E$7:$GQ$100,I$3,FALSE),"")</f>
        <v>14000</v>
      </c>
      <c r="J25" s="69">
        <f>IFERROR(VLOOKUP($A25,Gabung!$E$7:$GQ$100,J$3,FALSE),"")</f>
        <v>14000</v>
      </c>
      <c r="K25" s="69">
        <f>IFERROR(VLOOKUP($A25,Gabung!$E$7:$GQ$100,K$3,FALSE),"")</f>
        <v>14000</v>
      </c>
      <c r="L25" s="69">
        <f>IFERROR(VLOOKUP($A25,Gabung!$E$7:$GQ$100,L$3,FALSE),"")</f>
        <v>14000</v>
      </c>
      <c r="M25" s="69">
        <f>IFERROR(VLOOKUP($A25,Gabung!$E$7:$GQ$100,M$3,FALSE),"")</f>
        <v>14000</v>
      </c>
      <c r="N25" s="69">
        <f>IFERROR(VLOOKUP($A25,Gabung!$E$7:$GQ$100,N$3,FALSE),"")</f>
        <v>14000</v>
      </c>
      <c r="O25" s="69">
        <f>IFERROR(VLOOKUP($A25,Gabung!$E$7:$GQ$100,O$3,FALSE),"")</f>
        <v>15600</v>
      </c>
      <c r="P25" s="69">
        <f>IFERROR(VLOOKUP($A25,Gabung!$E$7:$GQ$100,P$3,FALSE),"")</f>
        <v>16400</v>
      </c>
      <c r="Q25" s="69">
        <f>IFERROR(VLOOKUP($A25,Gabung!$E$7:$GQ$100,Q$3,FALSE),"")</f>
        <v>17750</v>
      </c>
      <c r="R25" s="69">
        <f>IFERROR(VLOOKUP($A25,Gabung!$E$7:$GQ$100,R$3,FALSE),"")</f>
        <v>18000</v>
      </c>
      <c r="S25" s="69">
        <f>IFERROR(VLOOKUP($A25,Gabung!$E$7:$GQ$100,S$3,FALSE),"")</f>
        <v>18000</v>
      </c>
      <c r="T25" s="69">
        <f>IFERROR(VLOOKUP($A25,Gabung!$E$7:$GQ$100,T$3,FALSE),"")</f>
        <v>18000</v>
      </c>
      <c r="U25" s="69">
        <f>IFERROR(VLOOKUP($A25,Gabung!$E$7:$GQ$100,U$3,FALSE),"")</f>
        <v>18000</v>
      </c>
      <c r="V25" s="69">
        <f>IFERROR(VLOOKUP($A25,Gabung!$E$7:$GQ$100,V$3,FALSE),"")</f>
        <v>18000</v>
      </c>
      <c r="W25" s="69">
        <f>IFERROR(VLOOKUP($A25,Gabung!$E$7:$GQ$100,W$3,FALSE),"")</f>
        <v>18000</v>
      </c>
      <c r="X25" s="69">
        <f>IFERROR(VLOOKUP($A25,Gabung!$E$7:$GQ$100,X$3,FALSE),"")</f>
        <v>17000</v>
      </c>
      <c r="Y25" s="69">
        <f>IFERROR(VLOOKUP($A25,Gabung!$E$7:$GQ$100,Y$3,FALSE),"")</f>
        <v>16000</v>
      </c>
      <c r="Z25" s="69">
        <f>IFERROR(VLOOKUP($A25,Gabung!$E$7:$GQ$100,Z$3,FALSE),"")</f>
        <v>15625</v>
      </c>
      <c r="AA25" s="69">
        <f>IFERROR(VLOOKUP($A25,Gabung!$E$7:$GQ$100,AA$3,FALSE),"")</f>
        <v>14000</v>
      </c>
      <c r="AB25" s="69">
        <f>IFERROR(VLOOKUP($A25,Gabung!$E$7:$GQ$100,AB$3,FALSE),"")</f>
        <v>14000</v>
      </c>
      <c r="AC25" s="69">
        <f>IFERROR(VLOOKUP($A25,Gabung!$E$7:$GQ$100,AC$3,FALSE),"")</f>
        <v>14000</v>
      </c>
      <c r="AD25" s="69">
        <f>IFERROR(VLOOKUP($A25,Gabung!$E$7:$GQ$100,AD$3,FALSE),"")</f>
        <v>14000</v>
      </c>
      <c r="AE25" s="69">
        <f>IFERROR(VLOOKUP($A25,Gabung!$E$7:$GQ$100,AE$3,FALSE),"")</f>
        <v>14000</v>
      </c>
      <c r="AF25" s="69">
        <f>IFERROR(VLOOKUP($A25,Gabung!$E$7:$GQ$100,AF$3,FALSE),"")</f>
        <v>13700</v>
      </c>
      <c r="AG25" s="69">
        <f>IFERROR(VLOOKUP($A25,Gabung!$E$7:$GQ$100,AG$3,FALSE),"")</f>
        <v>13500</v>
      </c>
      <c r="AH25" s="69">
        <f>IFERROR(VLOOKUP($A25,Gabung!$E$7:$GQ$100,AH$3,FALSE),"")</f>
        <v>13500</v>
      </c>
      <c r="AI25" s="69">
        <f>IFERROR(VLOOKUP($A25,Gabung!$E$7:$GQ$100,AI$3,FALSE),"")</f>
        <v>13500</v>
      </c>
      <c r="AJ25" s="69">
        <f>IFERROR(VLOOKUP($A25,Gabung!$E$7:$GQ$100,AJ$3,FALSE),"")</f>
        <v>13000</v>
      </c>
      <c r="AK25" s="69">
        <f>IFERROR(VLOOKUP($A25,Gabung!$E$7:$GQ$100,AK$3,FALSE),"")</f>
        <v>13000</v>
      </c>
      <c r="AL25" s="69">
        <f>IFERROR(VLOOKUP($A25,Gabung!$E$7:$GQ$100,AL$3,FALSE),"")</f>
        <v>13000</v>
      </c>
      <c r="AM25" s="69">
        <f>IFERROR(VLOOKUP($A25,Gabung!$E$7:$GQ$100,AM$3,FALSE),"")</f>
        <v>13000</v>
      </c>
      <c r="AN25" s="69">
        <f>IFERROR(VLOOKUP($A25,Gabung!$E$7:$GQ$100,AN$3,FALSE),"")</f>
        <v>12600</v>
      </c>
      <c r="AO25" s="69">
        <f>IFERROR(VLOOKUP($A25,Gabung!$E$7:$GQ$100,AO$3,FALSE),"")</f>
        <v>12600</v>
      </c>
      <c r="AP25" s="69">
        <f>IFERROR(VLOOKUP($A25,Gabung!$E$7:$GQ$100,AP$3,FALSE),"")</f>
        <v>12500</v>
      </c>
      <c r="AQ25" s="69">
        <f>IFERROR(VLOOKUP($A25,Gabung!$E$7:$GQ$100,AQ$3,FALSE),"")</f>
        <v>12500</v>
      </c>
      <c r="AR25" s="69">
        <f>IFERROR(VLOOKUP($A25,Gabung!$E$7:$GQ$100,AR$3,FALSE),"")</f>
        <v>12500</v>
      </c>
      <c r="AS25" s="69">
        <f>IFERROR(VLOOKUP($A25,Gabung!$E$7:$GQ$100,AS$3,FALSE),"")</f>
        <v>12500</v>
      </c>
      <c r="AT25" s="69">
        <f>IFERROR(VLOOKUP($A25,Gabung!$E$7:$GQ$100,AT$3,FALSE),"")</f>
        <v>12500</v>
      </c>
      <c r="AU25" s="69">
        <f>IFERROR(VLOOKUP($A25,Gabung!$E$7:$GQ$100,AU$3,FALSE),"")</f>
        <v>12500</v>
      </c>
      <c r="AV25" s="69">
        <f>IFERROR(VLOOKUP($A25,Gabung!$E$7:$GQ$100,AV$3,FALSE),"")</f>
        <v>12500</v>
      </c>
      <c r="AW25" s="69">
        <f>IFERROR(VLOOKUP($A25,Gabung!$E$7:$GQ$100,AW$3,FALSE),"")</f>
        <v>12500</v>
      </c>
      <c r="AX25" s="69">
        <f>IFERROR(VLOOKUP($A25,Gabung!$E$7:$GQ$100,AX$3,FALSE),"")</f>
        <v>12500</v>
      </c>
      <c r="AY25" s="69">
        <f>IFERROR(VLOOKUP($A25,Gabung!$E$7:$GQ$100,AY$3,FALSE),"")</f>
        <v>12500</v>
      </c>
      <c r="AZ25" s="69">
        <f>IFERROR(VLOOKUP($A25,Gabung!$E$7:$GQ$100,AZ$3,FALSE),"")</f>
        <v>12500</v>
      </c>
      <c r="BA25" s="69">
        <f>IFERROR(VLOOKUP($A25,Gabung!$E$7:$GQ$100,BA$3,FALSE),"")</f>
        <v>12500</v>
      </c>
      <c r="BB25" s="69">
        <f>IFERROR(VLOOKUP($A25,Gabung!$E$7:$GQ$100,BB$3,FALSE),"")</f>
        <v>12500</v>
      </c>
      <c r="BC25" s="69">
        <f>IFERROR(VLOOKUP($A25,Gabung!$E$7:$GQ$100,BC$3,FALSE),"")</f>
        <v>12500</v>
      </c>
      <c r="BD25" s="69">
        <f>IFERROR(VLOOKUP($A25,Gabung!$E$7:$GQ$100,BD$3,FALSE),"")</f>
        <v>12500</v>
      </c>
      <c r="BE25" s="69">
        <f>IFERROR(VLOOKUP($A25,Gabung!$E$7:$GQ$100,BE$3,FALSE),"")</f>
        <v>12500</v>
      </c>
      <c r="BF25" s="69">
        <f>IFERROR(VLOOKUP($A25,Gabung!$E$7:$GQ$100,BF$3,FALSE),"")</f>
        <v>12600</v>
      </c>
      <c r="BG25" s="69">
        <f>IFERROR(VLOOKUP($A25,Gabung!$E$7:$GQ$100,BG$3,FALSE),"")</f>
        <v>12500</v>
      </c>
      <c r="BH25" s="69">
        <f>IFERROR(VLOOKUP($A25,Gabung!$E$7:$GQ$100,BH$3,FALSE),"")</f>
        <v>12500</v>
      </c>
      <c r="BI25" s="69">
        <f>IFERROR(VLOOKUP($A25,Gabung!$E$7:$GQ$100,BI$3,FALSE),"")</f>
        <v>12500</v>
      </c>
      <c r="BJ25" s="69">
        <f>IFERROR(VLOOKUP($A25,Gabung!$E$7:$GQ$100,BJ$3,FALSE),"")</f>
        <v>12500</v>
      </c>
      <c r="BK25" s="69">
        <f>IFERROR(VLOOKUP($A25,Gabung!$E$7:$GQ$100,BK$3,FALSE),"")</f>
        <v>12500</v>
      </c>
      <c r="BL25" s="69">
        <f>IFERROR(VLOOKUP($A25,Gabung!$E$7:$GQ$100,BL$3,FALSE),"")</f>
        <v>12500</v>
      </c>
      <c r="BM25" s="69">
        <f>IFERROR(VLOOKUP($A25,Gabung!$E$7:$GQ$100,BM$3,FALSE),"")</f>
        <v>12500</v>
      </c>
      <c r="BN25" s="69">
        <f>IFERROR(VLOOKUP($A25,Gabung!$E$7:$GQ$100,BN$3,FALSE),"")</f>
        <v>12500</v>
      </c>
      <c r="BO25" s="69">
        <f>IFERROR(VLOOKUP($A25,Gabung!$E$7:$GQ$100,BO$3,FALSE),"")</f>
        <v>12500</v>
      </c>
      <c r="BP25" s="69">
        <f>IFERROR(VLOOKUP($A25,Gabung!$E$7:$GQ$100,BP$3,FALSE),"")</f>
        <v>12500</v>
      </c>
      <c r="BQ25" s="69">
        <f>IFERROR(VLOOKUP($A25,Gabung!$E$7:$GQ$100,BQ$3,FALSE),"")</f>
        <v>12500</v>
      </c>
      <c r="BR25" s="69">
        <f>IFERROR(VLOOKUP($A25,Gabung!$E$7:$GQ$100,BR$3,FALSE),"")</f>
        <v>12500</v>
      </c>
      <c r="BS25" s="69">
        <f>IFERROR(VLOOKUP($A25,Gabung!$E$7:$GQ$100,BS$3,FALSE),"")</f>
        <v>12500</v>
      </c>
      <c r="BT25" s="69">
        <f>IFERROR(VLOOKUP($A25,Gabung!$E$7:$GQ$100,BT$3,FALSE),"")</f>
        <v>12500</v>
      </c>
      <c r="BU25" s="69">
        <f>IFERROR(VLOOKUP($A25,Gabung!$E$7:$GQ$100,BU$3,FALSE),"")</f>
        <v>12500</v>
      </c>
      <c r="BV25" s="69">
        <f>IFERROR(VLOOKUP($A25,Gabung!$E$7:$GQ$100,BV$3,FALSE),"")</f>
        <v>12500</v>
      </c>
      <c r="BW25" s="69">
        <f>IFERROR(VLOOKUP($A25,Gabung!$E$7:$GQ$100,BW$3,FALSE),"")</f>
        <v>13000</v>
      </c>
      <c r="BX25" s="69">
        <f>IFERROR(VLOOKUP($A25,Gabung!$E$7:$GQ$100,BX$3,FALSE),"")</f>
        <v>13000</v>
      </c>
      <c r="BY25" s="69">
        <f>IFERROR(VLOOKUP($A25,Gabung!$E$7:$GQ$100,BY$3,FALSE),"")</f>
        <v>0</v>
      </c>
      <c r="BZ25" s="69">
        <f>IFERROR(VLOOKUP($A25,Gabung!$E$7:$GQ$100,BZ$3,FALSE),"")</f>
        <v>0</v>
      </c>
      <c r="CA25" s="69">
        <f>IFERROR(VLOOKUP($A25,Gabung!$E$7:$GQ$100,CA$3,FALSE),"")</f>
        <v>12500</v>
      </c>
      <c r="CB25" s="69">
        <f>IFERROR(VLOOKUP($A25,Gabung!$E$7:$GQ$100,CB$3,FALSE),"")</f>
        <v>12500</v>
      </c>
      <c r="CC25" s="69">
        <f>IFERROR(VLOOKUP($A25,Gabung!$E$7:$GQ$100,CC$3,FALSE),"")</f>
        <v>12500</v>
      </c>
      <c r="CD25" s="69">
        <f>IFERROR(VLOOKUP($A25,Gabung!$E$7:$GQ$100,CD$3,FALSE),"")</f>
        <v>12500</v>
      </c>
      <c r="CE25" s="69">
        <f>IFERROR(VLOOKUP($A25,Gabung!$E$7:$GQ$100,CE$3,FALSE),"")</f>
        <v>12100</v>
      </c>
      <c r="CF25" s="69">
        <f>IFERROR(VLOOKUP($A25,Gabung!$E$7:$GQ$100,CF$3,FALSE),"")</f>
        <v>11500</v>
      </c>
      <c r="CG25" s="69">
        <f>IFERROR(VLOOKUP($A25,Gabung!$E$7:$GQ$100,CG$3,FALSE),"")</f>
        <v>11500</v>
      </c>
      <c r="CH25" s="69">
        <f>IFERROR(VLOOKUP($A25,Gabung!$E$7:$GQ$100,CH$3,FALSE),"")</f>
        <v>11500</v>
      </c>
      <c r="CI25" s="69">
        <f>IFERROR(VLOOKUP($A25,Gabung!$E$7:$GQ$100,CI$3,FALSE),"")</f>
        <v>11500</v>
      </c>
      <c r="CJ25" s="69">
        <f>IFERROR(VLOOKUP($A25,Gabung!$E$7:$GQ$100,CJ$3,FALSE),"")</f>
        <v>12500</v>
      </c>
      <c r="CK25" s="69">
        <f>IFERROR(VLOOKUP($A25,Gabung!$E$7:$GQ$100,CK$3,FALSE),"")</f>
        <v>12500</v>
      </c>
      <c r="CL25" s="69">
        <f>IFERROR(VLOOKUP($A25,Gabung!$E$7:$GQ$100,CL$3,FALSE),"")</f>
        <v>12500</v>
      </c>
      <c r="CM25" s="69">
        <f>IFERROR(VLOOKUP($A25,Gabung!$E$7:$GQ$100,CM$3,FALSE),"")</f>
        <v>12500</v>
      </c>
      <c r="CN25" s="69">
        <f>IFERROR(VLOOKUP($A25,Gabung!$E$7:$GQ$100,CN$3,FALSE),"")</f>
        <v>12500</v>
      </c>
      <c r="CO25" s="69">
        <f>IFERROR(VLOOKUP($A25,Gabung!$E$7:$GQ$100,CO$3,FALSE),"")</f>
        <v>12500</v>
      </c>
      <c r="CP25" s="69">
        <f>IFERROR(VLOOKUP($A25,Gabung!$E$7:$GQ$100,CP$3,FALSE),"")</f>
        <v>12500</v>
      </c>
      <c r="CQ25" s="69">
        <f>IFERROR(VLOOKUP($A25,Gabung!$E$7:$GQ$100,CQ$3,FALSE),"")</f>
        <v>12500</v>
      </c>
      <c r="CR25" s="69">
        <f>IFERROR(VLOOKUP($A25,Gabung!$E$7:$GQ$100,CR$3,FALSE),"")</f>
        <v>12500</v>
      </c>
      <c r="CS25" s="69">
        <f>IFERROR(VLOOKUP($A25,Gabung!$E$7:$GQ$100,CS$3,FALSE),"")</f>
        <v>12500</v>
      </c>
      <c r="CT25" s="69">
        <f>IFERROR(VLOOKUP($A25,Gabung!$E$7:$GQ$100,CT$3,FALSE),"")</f>
        <v>12500</v>
      </c>
      <c r="CU25" s="69">
        <f>IFERROR(VLOOKUP($A25,Gabung!$E$7:$GQ$100,CU$3,FALSE),"")</f>
        <v>12500</v>
      </c>
      <c r="CV25" s="69">
        <f>IFERROR(VLOOKUP($A25,Gabung!$E$7:$GQ$100,CV$3,FALSE),"")</f>
        <v>12500</v>
      </c>
      <c r="CW25" s="69">
        <f>IFERROR(VLOOKUP($A25,Gabung!$E$7:$GQ$100,CW$3,FALSE),"")</f>
        <v>12500</v>
      </c>
      <c r="CX25" s="69">
        <f>IFERROR(VLOOKUP($A25,Gabung!$E$7:$GQ$100,CX$3,FALSE),"")</f>
        <v>12500</v>
      </c>
      <c r="CY25" s="69">
        <f>IFERROR(VLOOKUP($A25,Gabung!$E$7:$GQ$100,CY$3,FALSE),"")</f>
        <v>12500</v>
      </c>
      <c r="CZ25" s="69">
        <f>IFERROR(VLOOKUP($A25,Gabung!$E$7:$GQ$100,CZ$3,FALSE),"")</f>
        <v>12500</v>
      </c>
      <c r="DA25" s="69">
        <f>IFERROR(VLOOKUP($A25,Gabung!$E$7:$GQ$100,DA$3,FALSE),"")</f>
        <v>12500</v>
      </c>
      <c r="DB25" s="69">
        <f>IFERROR(VLOOKUP($A25,Gabung!$E$7:$GQ$100,DB$3,FALSE),"")</f>
        <v>0</v>
      </c>
      <c r="DC25" s="69">
        <f>IFERROR(VLOOKUP($A25,Gabung!$E$7:$GQ$100,DC$3,FALSE),"")</f>
        <v>0</v>
      </c>
      <c r="DD25" s="69">
        <f>IFERROR(VLOOKUP($A25,Gabung!$E$7:$GQ$100,DD$3,FALSE),"")</f>
        <v>13500</v>
      </c>
      <c r="DE25" s="69">
        <f>IFERROR(VLOOKUP($A25,Gabung!$E$7:$GQ$100,DE$3,FALSE),"")</f>
        <v>0</v>
      </c>
      <c r="DF25" s="69">
        <f>IFERROR(VLOOKUP($A25,Gabung!$E$7:$GQ$100,DF$3,FALSE),"")</f>
        <v>12500</v>
      </c>
      <c r="DG25" s="69">
        <f>IFERROR(VLOOKUP($A25,Gabung!$E$7:$GQ$100,DG$3,FALSE),"")</f>
        <v>12500</v>
      </c>
      <c r="DH25" s="69">
        <f>IFERROR(VLOOKUP($A25,Gabung!$E$7:$GQ$100,DH$3,FALSE),"")</f>
        <v>12500</v>
      </c>
      <c r="DI25" s="69">
        <f>IFERROR(VLOOKUP($A25,Gabung!$E$7:$GQ$100,DI$3,FALSE),"")</f>
        <v>12500</v>
      </c>
      <c r="DJ25" s="69">
        <f>IFERROR(VLOOKUP($A25,Gabung!$E$7:$GQ$100,DJ$3,FALSE),"")</f>
        <v>13300</v>
      </c>
      <c r="DK25" s="69">
        <f>IFERROR(VLOOKUP($A25,Gabung!$E$7:$GQ$100,DK$3,FALSE),"")</f>
        <v>13500</v>
      </c>
      <c r="DL25" s="69">
        <f>IFERROR(VLOOKUP($A25,Gabung!$E$7:$GQ$100,DL$3,FALSE),"")</f>
        <v>12500</v>
      </c>
      <c r="DM25" s="69">
        <f>IFERROR(VLOOKUP($A25,Gabung!$E$7:$GQ$100,DM$3,FALSE),"")</f>
        <v>13500</v>
      </c>
      <c r="DN25" s="69">
        <f>IFERROR(VLOOKUP($A25,Gabung!$E$7:$GQ$100,DN$3,FALSE),"")</f>
        <v>13500</v>
      </c>
      <c r="DO25" s="69">
        <f>IFERROR(VLOOKUP($A25,Gabung!$E$7:$GQ$100,DO$3,FALSE),"")</f>
        <v>13500</v>
      </c>
      <c r="DP25" s="69">
        <f>IFERROR(VLOOKUP($A25,Gabung!$E$7:$GQ$100,DP$3,FALSE),"")</f>
        <v>13500</v>
      </c>
      <c r="DQ25" s="69">
        <f>IFERROR(VLOOKUP($A25,Gabung!$E$7:$GQ$100,DQ$3,FALSE),"")</f>
        <v>13500</v>
      </c>
      <c r="DR25" s="69">
        <f>IFERROR(VLOOKUP($A25,Gabung!$E$7:$GQ$100,DR$3,FALSE),"")</f>
        <v>13500</v>
      </c>
      <c r="DS25" s="69">
        <f>IFERROR(VLOOKUP($A25,Gabung!$E$7:$GQ$100,DS$3,FALSE),"")</f>
        <v>13500</v>
      </c>
      <c r="DT25" s="69">
        <f>IFERROR(VLOOKUP($A25,Gabung!$E$7:$GQ$100,DT$3,FALSE),"")</f>
        <v>13500</v>
      </c>
      <c r="DU25" s="69">
        <f>IFERROR(VLOOKUP($A25,Gabung!$E$7:$GQ$100,DU$3,FALSE),"")</f>
        <v>13500</v>
      </c>
      <c r="DV25" s="69">
        <f>IFERROR(VLOOKUP($A25,Gabung!$E$7:$GQ$100,DV$3,FALSE),"")</f>
        <v>13500</v>
      </c>
      <c r="DW25" s="69">
        <f>IFERROR(VLOOKUP($A25,Gabung!$E$7:$GQ$100,DW$3,FALSE),"")</f>
        <v>13500</v>
      </c>
      <c r="DX25" s="69">
        <f>IFERROR(VLOOKUP($A25,Gabung!$E$7:$GQ$100,DX$3,FALSE),"")</f>
        <v>13500</v>
      </c>
      <c r="DY25" s="69">
        <f>IFERROR(VLOOKUP($A25,Gabung!$E$7:$GQ$100,DY$3,FALSE),"")</f>
        <v>13500</v>
      </c>
      <c r="DZ25" s="69">
        <f>IFERROR(VLOOKUP($A25,Gabung!$E$7:$GQ$100,DZ$3,FALSE),"")</f>
        <v>-13500</v>
      </c>
      <c r="EA25" s="69">
        <f>IFERROR(VLOOKUP($A25,Gabung!$E$7:$GQ$100,EA$3,FALSE),"")</f>
        <v>13500</v>
      </c>
      <c r="EB25" s="69">
        <f>IFERROR(VLOOKUP($A25,Gabung!$E$7:$GQ$100,EB$3,FALSE),"")</f>
        <v>13500</v>
      </c>
      <c r="EC25" s="69">
        <f>IFERROR(VLOOKUP($A25,Gabung!$E$7:$GQ$100,EC$3,FALSE),"")</f>
        <v>13500</v>
      </c>
      <c r="ED25" s="69">
        <f>IFERROR(VLOOKUP($A25,Gabung!$E$7:$GQ$100,ED$3,FALSE),"")</f>
        <v>13500</v>
      </c>
      <c r="EE25" s="69">
        <f>IFERROR(VLOOKUP($A25,Gabung!$E$7:$GQ$100,EE$3,FALSE),"")</f>
        <v>13500</v>
      </c>
      <c r="EF25" s="69">
        <f>IFERROR(VLOOKUP($A25,Gabung!$E$7:$GQ$100,EF$3,FALSE),"")</f>
        <v>13500</v>
      </c>
      <c r="EG25" s="69">
        <f>IFERROR(VLOOKUP($A25,Gabung!$E$7:$GQ$100,EG$3,FALSE),"")</f>
        <v>13500</v>
      </c>
      <c r="EH25" s="69">
        <f>IFERROR(VLOOKUP($A25,Gabung!$E$7:$GQ$100,EH$3,FALSE),"")</f>
        <v>13500</v>
      </c>
      <c r="EI25" s="69">
        <f>IFERROR(VLOOKUP($A25,Gabung!$E$7:$GQ$100,EI$3,FALSE),"")</f>
        <v>13500</v>
      </c>
      <c r="EJ25" s="69">
        <f>IFERROR(VLOOKUP($A25,Gabung!$E$7:$GQ$100,EJ$3,FALSE),"")</f>
        <v>13500</v>
      </c>
      <c r="EK25" s="69">
        <f>IFERROR(VLOOKUP($A25,Gabung!$E$7:$GQ$100,EK$3,FALSE),"")</f>
        <v>14000</v>
      </c>
      <c r="EL25" s="69">
        <f>IFERROR(VLOOKUP($A25,Gabung!$E$7:$GQ$100,EL$3,FALSE),"")</f>
        <v>14000</v>
      </c>
      <c r="EM25" s="69">
        <f>IFERROR(VLOOKUP($A25,Gabung!$E$7:$GQ$100,EM$3,FALSE),"")</f>
        <v>14000</v>
      </c>
      <c r="EN25" s="69">
        <f>IFERROR(VLOOKUP($A25,Gabung!$E$7:$GQ$100,EN$3,FALSE),"")</f>
        <v>14000</v>
      </c>
      <c r="EO25" s="69">
        <f>IFERROR(VLOOKUP($A25,Gabung!$E$7:$GQ$100,EO$3,FALSE),"")</f>
        <v>14000</v>
      </c>
      <c r="EP25" s="69">
        <f>IFERROR(VLOOKUP($A25,Gabung!$E$7:$GQ$100,EP$3,FALSE),"")</f>
        <v>14000</v>
      </c>
      <c r="EQ25" s="69">
        <f>IFERROR(VLOOKUP($A25,Gabung!$E$7:$GQ$100,EQ$3,FALSE),"")</f>
        <v>14000</v>
      </c>
      <c r="ER25" s="69">
        <f>IFERROR(VLOOKUP($A25,Gabung!$E$7:$GQ$100,ER$3,FALSE),"")</f>
        <v>14000</v>
      </c>
      <c r="ES25" s="69">
        <f>IFERROR(VLOOKUP($A25,Gabung!$E$7:$GQ$100,ES$3,FALSE),"")</f>
        <v>14000</v>
      </c>
      <c r="ET25" s="69">
        <f>IFERROR(VLOOKUP($A25,Gabung!$E$7:$GQ$100,ET$3,FALSE),"")</f>
        <v>14000</v>
      </c>
      <c r="EU25" s="69">
        <f>IFERROR(VLOOKUP($A25,Gabung!$E$7:$GQ$100,EU$3,FALSE),"")</f>
        <v>14000</v>
      </c>
      <c r="EV25" s="69">
        <f>IFERROR(VLOOKUP($A25,Gabung!$E$7:$GQ$100,EV$3,FALSE),"")</f>
        <v>14000</v>
      </c>
      <c r="EW25" s="69">
        <f>IFERROR(VLOOKUP($A25,Gabung!$E$7:$GQ$100,EW$3,FALSE),"")</f>
        <v>14000</v>
      </c>
      <c r="EX25" s="69">
        <f>IFERROR(VLOOKUP($A25,Gabung!$E$7:$GQ$100,EX$3,FALSE),"")</f>
        <v>14000</v>
      </c>
      <c r="EY25" s="69">
        <f>IFERROR(VLOOKUP($A25,Gabung!$E$7:$GQ$100,EY$3,FALSE),"")</f>
        <v>14000</v>
      </c>
      <c r="EZ25" s="69">
        <f>IFERROR(VLOOKUP($A25,Gabung!$E$7:$GQ$100,EZ$3,FALSE),"")</f>
        <v>14000</v>
      </c>
      <c r="FA25" s="69">
        <f>IFERROR(VLOOKUP($A25,Gabung!$E$7:$GQ$100,FA$3,FALSE),"")</f>
        <v>14000</v>
      </c>
      <c r="FB25" s="69">
        <f>IFERROR(VLOOKUP($A25,Gabung!$E$7:$GQ$100,FB$3,FALSE),"")</f>
        <v>14000</v>
      </c>
      <c r="FC25" s="69">
        <f>IFERROR(VLOOKUP($A25,Gabung!$E$7:$GQ$100,FC$3,FALSE),"")</f>
        <v>14000</v>
      </c>
      <c r="FD25" s="69">
        <f>IFERROR(VLOOKUP($A25,Gabung!$E$7:$GQ$100,FD$3,FALSE),"")</f>
        <v>14000</v>
      </c>
      <c r="FE25" s="69">
        <f>IFERROR(VLOOKUP($A25,Gabung!$E$7:$GQ$100,FE$3,FALSE),"")</f>
        <v>14000</v>
      </c>
      <c r="FF25" s="69">
        <f>IFERROR(VLOOKUP($A25,Gabung!$E$7:$GQ$100,FF$3,FALSE),"")</f>
        <v>14000</v>
      </c>
      <c r="FG25" s="69">
        <f>IFERROR(VLOOKUP($A25,Gabung!$E$7:$GQ$100,FG$3,FALSE),"")</f>
        <v>14000</v>
      </c>
      <c r="FH25" s="69">
        <f>IFERROR(VLOOKUP($A25,Gabung!$E$7:$GQ$100,FH$3,FALSE),"")</f>
        <v>14000</v>
      </c>
      <c r="FI25" s="69">
        <f>IFERROR(VLOOKUP($A25,Gabung!$E$7:$GQ$100,FI$3,FALSE),"")</f>
        <v>14000</v>
      </c>
      <c r="FJ25" s="69">
        <f>IFERROR(VLOOKUP($A25,Gabung!$E$7:$GQ$100,FJ$3,FALSE),"")</f>
        <v>14000</v>
      </c>
      <c r="FK25" s="69">
        <f>IFERROR(VLOOKUP($A25,Gabung!$E$7:$GQ$100,FK$3,FALSE),"")</f>
        <v>14000</v>
      </c>
      <c r="FL25" s="69">
        <f>IFERROR(VLOOKUP($A25,Gabung!$E$7:$GQ$100,FL$3,FALSE),"")</f>
        <v>14000</v>
      </c>
      <c r="FM25" s="69">
        <f>IFERROR(VLOOKUP($A25,Gabung!$E$7:$GQ$100,FM$3,FALSE),"")</f>
        <v>14000</v>
      </c>
      <c r="FN25" s="69">
        <f>IFERROR(VLOOKUP($A25,Gabung!$E$7:$GQ$100,FN$3,FALSE),"")</f>
        <v>14000</v>
      </c>
      <c r="FO25" s="69">
        <f>IFERROR(VLOOKUP($A25,Gabung!$E$7:$GQ$100,FO$3,FALSE),"")</f>
        <v>14000</v>
      </c>
      <c r="FP25" s="69">
        <f>IFERROR(VLOOKUP($A25,Gabung!$E$7:$GQ$100,FP$3,FALSE),"")</f>
        <v>14000</v>
      </c>
      <c r="FQ25" s="69">
        <f>IFERROR(VLOOKUP($A25,Gabung!$E$7:$GQ$100,FQ$3,FALSE),"")</f>
        <v>14000</v>
      </c>
      <c r="FR25" s="69">
        <f>IFERROR(VLOOKUP($A25,Gabung!$E$7:$GQ$100,FR$3,FALSE),"")</f>
        <v>14000</v>
      </c>
      <c r="FS25" s="69">
        <f>IFERROR(VLOOKUP($A25,Gabung!$E$7:$GQ$100,FS$3,FALSE),"")</f>
        <v>14000</v>
      </c>
      <c r="FT25" s="69">
        <f>IFERROR(VLOOKUP($A25,Gabung!$E$7:$GQ$100,FT$3,FALSE),"")</f>
        <v>14000</v>
      </c>
      <c r="FU25" s="69">
        <f>IFERROR(VLOOKUP($A25,Gabung!$E$7:$GQ$100,FU$3,FALSE),"")</f>
        <v>14000</v>
      </c>
      <c r="FV25" s="69">
        <f>IFERROR(VLOOKUP($A25,Gabung!$E$7:$GQ$100,FV$3,FALSE),"")</f>
        <v>14000</v>
      </c>
      <c r="FW25" s="69">
        <f>IFERROR(VLOOKUP($A25,Gabung!$E$7:$GQ$100,FW$3,FALSE),"")</f>
        <v>14000</v>
      </c>
      <c r="FX25" s="69">
        <f>IFERROR(VLOOKUP($A25,Gabung!$E$7:$GQ$100,FX$3,FALSE),"")</f>
        <v>14000</v>
      </c>
      <c r="FY25" s="69">
        <f>IFERROR(VLOOKUP($A25,Gabung!$E$7:$GQ$100,FY$3,FALSE),"")</f>
        <v>14000</v>
      </c>
      <c r="FZ25" s="69">
        <f>IFERROR(VLOOKUP($A25,Gabung!$E$7:$GQ$100,FZ$3,FALSE),"")</f>
        <v>14000</v>
      </c>
      <c r="GA25" s="69">
        <f>IFERROR(VLOOKUP($A25,Gabung!$E$7:$GQ$100,GA$3,FALSE),"")</f>
        <v>14000</v>
      </c>
      <c r="GB25" s="69">
        <f>IFERROR(VLOOKUP($A25,Gabung!$E$7:$GQ$100,GB$3,FALSE),"")</f>
        <v>15000</v>
      </c>
      <c r="GC25" s="69">
        <f>IFERROR(VLOOKUP($A25,Gabung!$E$7:$GQ$100,GC$3,FALSE),"")</f>
        <v>15000</v>
      </c>
      <c r="GD25" s="69">
        <f>IFERROR(VLOOKUP($A25,Gabung!$E$7:$GQ$100,GD$3,FALSE),"")</f>
        <v>15000</v>
      </c>
      <c r="GE25" s="69">
        <f>IFERROR(VLOOKUP($A25,Gabung!$E$7:$GQ$100,GE$3,FALSE),"")</f>
        <v>15000</v>
      </c>
      <c r="GF25" s="69">
        <f>IFERROR(VLOOKUP($A25,Gabung!$E$7:$GQ$100,GF$3,FALSE),"")</f>
        <v>15000</v>
      </c>
      <c r="GG25" s="69">
        <f>IFERROR(VLOOKUP($A25,Gabung!$E$7:$GQ$100,GG$3,FALSE),"")</f>
        <v>15000</v>
      </c>
      <c r="GH25" s="69">
        <f>IFERROR(VLOOKUP($A25,Gabung!$E$7:$GQ$100,GH$3,FALSE),"")</f>
        <v>15000</v>
      </c>
      <c r="GI25" s="69">
        <f>IFERROR(VLOOKUP($A25,Gabung!$E$7:$GQ$100,GI$3,FALSE),"")</f>
        <v>15000</v>
      </c>
      <c r="GJ25" s="69">
        <f>IFERROR(VLOOKUP($A25,Gabung!$E$7:$GQ$100,GJ$3,FALSE),"")</f>
        <v>0</v>
      </c>
      <c r="GK25" s="69">
        <f>IFERROR(VLOOKUP($A25,Gabung!$E$7:$GQ$100,GK$3,FALSE),"")</f>
        <v>0</v>
      </c>
      <c r="GL25" s="69">
        <f>IFERROR(VLOOKUP($A25,Gabung!$E$7:$GQ$100,GL$3,FALSE),"")</f>
        <v>0</v>
      </c>
      <c r="GM25" s="69">
        <f>IFERROR(VLOOKUP($A25,Gabung!$E$7:$GQ$100,GM$3,FALSE),"")</f>
        <v>0</v>
      </c>
      <c r="GN25" s="69" t="str">
        <f>IFERROR(VLOOKUP($A25,Gabung!$E$7:$GQ$100,GN$3,FALSE),"")</f>
        <v/>
      </c>
      <c r="GO25" s="69" t="str">
        <f>IFERROR(VLOOKUP($A25,Gabung!$E$7:$GQ$100,GO$3,FALSE),"")</f>
        <v/>
      </c>
      <c r="GP25" s="69" t="str">
        <f>IFERROR(VLOOKUP($A25,Gabung!$E$7:$GQ$100,GP$3,FALSE),"")</f>
        <v/>
      </c>
      <c r="GQ25" s="69" t="str">
        <f>IFERROR(VLOOKUP($A25,Gabung!$E$7:$GQ$100,GQ$3,FALSE),"")</f>
        <v/>
      </c>
      <c r="GR25" s="69" t="str">
        <f>IFERROR(VLOOKUP($A25,Gabung!$E$7:$GQ$100,GR$3,FALSE),"")</f>
        <v/>
      </c>
      <c r="GS25" s="69" t="str">
        <f>IFERROR(VLOOKUP($A25,Gabung!$E$7:$GQ$100,GS$3,FALSE),"")</f>
        <v/>
      </c>
      <c r="GT25" s="69" t="str">
        <f>IFERROR(VLOOKUP($A25,Gabung!$E$7:$GQ$100,GT$3,FALSE),"")</f>
        <v/>
      </c>
      <c r="GU25" s="69" t="str">
        <f>IFERROR(VLOOKUP($A25,Gabung!$E$7:$GQ$100,GU$3,FALSE),"")</f>
        <v/>
      </c>
      <c r="GV25" s="69" t="str">
        <f>IFERROR(VLOOKUP($A25,Gabung!$E$7:$GQ$100,GV$3,FALSE),"")</f>
        <v/>
      </c>
      <c r="GW25" s="69" t="str">
        <f>IFERROR(VLOOKUP($A25,Gabung!$E$7:$GQ$100,GW$3,FALSE),"")</f>
        <v/>
      </c>
      <c r="GX25" s="69" t="str">
        <f>IFERROR(VLOOKUP($A25,Gabung!$E$7:$GQ$100,GX$3,FALSE),"")</f>
        <v/>
      </c>
      <c r="GY25" s="69" t="str">
        <f>IFERROR(VLOOKUP($A25,Gabung!$E$7:$GQ$100,GY$3,FALSE),"")</f>
        <v/>
      </c>
      <c r="GZ25" s="69" t="str">
        <f>IFERROR(VLOOKUP($A25,Gabung!$E$7:$GQ$100,GZ$3,FALSE),"")</f>
        <v/>
      </c>
      <c r="HA25" s="69" t="str">
        <f>IFERROR(VLOOKUP($A25,Gabung!$E$7:$GQ$100,HA$3,FALSE),"")</f>
        <v/>
      </c>
      <c r="HB25" s="69" t="str">
        <f>IFERROR(VLOOKUP($A25,Gabung!$E$7:$GQ$100,HB$3,FALSE),"")</f>
        <v/>
      </c>
      <c r="HC25" s="69" t="str">
        <f>IFERROR(VLOOKUP($A25,Gabung!$E$7:$GQ$100,HC$3,FALSE),"")</f>
        <v/>
      </c>
      <c r="HD25" s="69" t="str">
        <f>IFERROR(VLOOKUP($A25,Gabung!$E$7:$GQ$100,HD$3,FALSE),"")</f>
        <v/>
      </c>
      <c r="HE25" s="69" t="str">
        <f>IFERROR(VLOOKUP($A25,Gabung!$E$7:$GQ$100,HE$3,FALSE),"")</f>
        <v/>
      </c>
    </row>
    <row r="26" spans="1:213" x14ac:dyDescent="0.35">
      <c r="A26" s="10">
        <v>20</v>
      </c>
      <c r="B26" s="11" t="s">
        <v>43</v>
      </c>
      <c r="C26" s="10">
        <v>1</v>
      </c>
      <c r="D26" s="10" t="s">
        <v>44</v>
      </c>
      <c r="E26" s="69">
        <f>IFERROR(VLOOKUP($A26,Gabung!$E$7:$GQ$100,E$3,FALSE),"")</f>
        <v>12000</v>
      </c>
      <c r="F26" s="69">
        <f>IFERROR(VLOOKUP($A26,Gabung!$E$7:$GQ$100,F$3,FALSE),"")</f>
        <v>12600</v>
      </c>
      <c r="G26" s="69">
        <f>IFERROR(VLOOKUP($A26,Gabung!$E$7:$GQ$100,G$3,FALSE),"")</f>
        <v>13000</v>
      </c>
      <c r="H26" s="69">
        <f>IFERROR(VLOOKUP($A26,Gabung!$E$7:$GQ$100,H$3,FALSE),"")</f>
        <v>13000</v>
      </c>
      <c r="I26" s="69">
        <f>IFERROR(VLOOKUP($A26,Gabung!$E$7:$GQ$100,I$3,FALSE),"")</f>
        <v>13000</v>
      </c>
      <c r="J26" s="69">
        <f>IFERROR(VLOOKUP($A26,Gabung!$E$7:$GQ$100,J$3,FALSE),"")</f>
        <v>13000</v>
      </c>
      <c r="K26" s="69">
        <f>IFERROR(VLOOKUP($A26,Gabung!$E$7:$GQ$100,K$3,FALSE),"")</f>
        <v>13000</v>
      </c>
      <c r="L26" s="69">
        <f>IFERROR(VLOOKUP($A26,Gabung!$E$7:$GQ$100,L$3,FALSE),"")</f>
        <v>13000</v>
      </c>
      <c r="M26" s="69">
        <f>IFERROR(VLOOKUP($A26,Gabung!$E$7:$GQ$100,M$3,FALSE),"")</f>
        <v>13000</v>
      </c>
      <c r="N26" s="69">
        <f>IFERROR(VLOOKUP($A26,Gabung!$E$7:$GQ$100,N$3,FALSE),"")</f>
        <v>13000</v>
      </c>
      <c r="O26" s="69">
        <f>IFERROR(VLOOKUP($A26,Gabung!$E$7:$GQ$100,O$3,FALSE),"")</f>
        <v>13000</v>
      </c>
      <c r="P26" s="69">
        <f>IFERROR(VLOOKUP($A26,Gabung!$E$7:$GQ$100,P$3,FALSE),"")</f>
        <v>13000</v>
      </c>
      <c r="Q26" s="69">
        <f>IFERROR(VLOOKUP($A26,Gabung!$E$7:$GQ$100,Q$3,FALSE),"")</f>
        <v>12000</v>
      </c>
      <c r="R26" s="69">
        <f>IFERROR(VLOOKUP($A26,Gabung!$E$7:$GQ$100,R$3,FALSE),"")</f>
        <v>11000</v>
      </c>
      <c r="S26" s="69">
        <f>IFERROR(VLOOKUP($A26,Gabung!$E$7:$GQ$100,S$3,FALSE),"")</f>
        <v>11000</v>
      </c>
      <c r="T26" s="69">
        <f>IFERROR(VLOOKUP($A26,Gabung!$E$7:$GQ$100,T$3,FALSE),"")</f>
        <v>11000</v>
      </c>
      <c r="U26" s="69">
        <f>IFERROR(VLOOKUP($A26,Gabung!$E$7:$GQ$100,U$3,FALSE),"")</f>
        <v>11000</v>
      </c>
      <c r="V26" s="69">
        <f>IFERROR(VLOOKUP($A26,Gabung!$E$7:$GQ$100,V$3,FALSE),"")</f>
        <v>11000</v>
      </c>
      <c r="W26" s="69">
        <f>IFERROR(VLOOKUP($A26,Gabung!$E$7:$GQ$100,W$3,FALSE),"")</f>
        <v>11000</v>
      </c>
      <c r="X26" s="69">
        <f>IFERROR(VLOOKUP($A26,Gabung!$E$7:$GQ$100,X$3,FALSE),"")</f>
        <v>11000</v>
      </c>
      <c r="Y26" s="69">
        <f>IFERROR(VLOOKUP($A26,Gabung!$E$7:$GQ$100,Y$3,FALSE),"")</f>
        <v>11000</v>
      </c>
      <c r="Z26" s="69">
        <f>IFERROR(VLOOKUP($A26,Gabung!$E$7:$GQ$100,Z$3,FALSE),"")</f>
        <v>11000</v>
      </c>
      <c r="AA26" s="69">
        <f>IFERROR(VLOOKUP($A26,Gabung!$E$7:$GQ$100,AA$3,FALSE),"")</f>
        <v>11000</v>
      </c>
      <c r="AB26" s="69">
        <f>IFERROR(VLOOKUP($A26,Gabung!$E$7:$GQ$100,AB$3,FALSE),"")</f>
        <v>11000</v>
      </c>
      <c r="AC26" s="69">
        <f>IFERROR(VLOOKUP($A26,Gabung!$E$7:$GQ$100,AC$3,FALSE),"")</f>
        <v>11000</v>
      </c>
      <c r="AD26" s="69">
        <f>IFERROR(VLOOKUP($A26,Gabung!$E$7:$GQ$100,AD$3,FALSE),"")</f>
        <v>11000</v>
      </c>
      <c r="AE26" s="69">
        <f>IFERROR(VLOOKUP($A26,Gabung!$E$7:$GQ$100,AE$3,FALSE),"")</f>
        <v>11000</v>
      </c>
      <c r="AF26" s="69">
        <f>IFERROR(VLOOKUP($A26,Gabung!$E$7:$GQ$100,AF$3,FALSE),"")</f>
        <v>11000</v>
      </c>
      <c r="AG26" s="69">
        <f>IFERROR(VLOOKUP($A26,Gabung!$E$7:$GQ$100,AG$3,FALSE),"")</f>
        <v>11000</v>
      </c>
      <c r="AH26" s="69">
        <f>IFERROR(VLOOKUP($A26,Gabung!$E$7:$GQ$100,AH$3,FALSE),"")</f>
        <v>11000</v>
      </c>
      <c r="AI26" s="69">
        <f>IFERROR(VLOOKUP($A26,Gabung!$E$7:$GQ$100,AI$3,FALSE),"")</f>
        <v>11000</v>
      </c>
      <c r="AJ26" s="69">
        <f>IFERROR(VLOOKUP($A26,Gabung!$E$7:$GQ$100,AJ$3,FALSE),"")</f>
        <v>11000</v>
      </c>
      <c r="AK26" s="69">
        <f>IFERROR(VLOOKUP($A26,Gabung!$E$7:$GQ$100,AK$3,FALSE),"")</f>
        <v>11000</v>
      </c>
      <c r="AL26" s="69">
        <f>IFERROR(VLOOKUP($A26,Gabung!$E$7:$GQ$100,AL$3,FALSE),"")</f>
        <v>11250</v>
      </c>
      <c r="AM26" s="69">
        <f>IFERROR(VLOOKUP($A26,Gabung!$E$7:$GQ$100,AM$3,FALSE),"")</f>
        <v>11000</v>
      </c>
      <c r="AN26" s="69">
        <f>IFERROR(VLOOKUP($A26,Gabung!$E$7:$GQ$100,AN$3,FALSE),"")</f>
        <v>11000</v>
      </c>
      <c r="AO26" s="69">
        <f>IFERROR(VLOOKUP($A26,Gabung!$E$7:$GQ$100,AO$3,FALSE),"")</f>
        <v>11800</v>
      </c>
      <c r="AP26" s="69">
        <f>IFERROR(VLOOKUP($A26,Gabung!$E$7:$GQ$100,AP$3,FALSE),"")</f>
        <v>12000</v>
      </c>
      <c r="AQ26" s="69">
        <f>IFERROR(VLOOKUP($A26,Gabung!$E$7:$GQ$100,AQ$3,FALSE),"")</f>
        <v>12000</v>
      </c>
      <c r="AR26" s="69">
        <f>IFERROR(VLOOKUP($A26,Gabung!$E$7:$GQ$100,AR$3,FALSE),"")</f>
        <v>12000</v>
      </c>
      <c r="AS26" s="69">
        <f>IFERROR(VLOOKUP($A26,Gabung!$E$7:$GQ$100,AS$3,FALSE),"")</f>
        <v>12000</v>
      </c>
      <c r="AT26" s="69">
        <f>IFERROR(VLOOKUP($A26,Gabung!$E$7:$GQ$100,AT$3,FALSE),"")</f>
        <v>12000</v>
      </c>
      <c r="AU26" s="69">
        <f>IFERROR(VLOOKUP($A26,Gabung!$E$7:$GQ$100,AU$3,FALSE),"")</f>
        <v>12000</v>
      </c>
      <c r="AV26" s="69">
        <f>IFERROR(VLOOKUP($A26,Gabung!$E$7:$GQ$100,AV$3,FALSE),"")</f>
        <v>12000</v>
      </c>
      <c r="AW26" s="69">
        <f>IFERROR(VLOOKUP($A26,Gabung!$E$7:$GQ$100,AW$3,FALSE),"")</f>
        <v>12000</v>
      </c>
      <c r="AX26" s="69">
        <f>IFERROR(VLOOKUP($A26,Gabung!$E$7:$GQ$100,AX$3,FALSE),"")</f>
        <v>12000</v>
      </c>
      <c r="AY26" s="69">
        <f>IFERROR(VLOOKUP($A26,Gabung!$E$7:$GQ$100,AY$3,FALSE),"")</f>
        <v>12000</v>
      </c>
      <c r="AZ26" s="69">
        <f>IFERROR(VLOOKUP($A26,Gabung!$E$7:$GQ$100,AZ$3,FALSE),"")</f>
        <v>12000</v>
      </c>
      <c r="BA26" s="69">
        <f>IFERROR(VLOOKUP($A26,Gabung!$E$7:$GQ$100,BA$3,FALSE),"")</f>
        <v>12000</v>
      </c>
      <c r="BB26" s="69">
        <f>IFERROR(VLOOKUP($A26,Gabung!$E$7:$GQ$100,BB$3,FALSE),"")</f>
        <v>12000</v>
      </c>
      <c r="BC26" s="69">
        <f>IFERROR(VLOOKUP($A26,Gabung!$E$7:$GQ$100,BC$3,FALSE),"")</f>
        <v>12000</v>
      </c>
      <c r="BD26" s="69">
        <f>IFERROR(VLOOKUP($A26,Gabung!$E$7:$GQ$100,BD$3,FALSE),"")</f>
        <v>12000</v>
      </c>
      <c r="BE26" s="69">
        <f>IFERROR(VLOOKUP($A26,Gabung!$E$7:$GQ$100,BE$3,FALSE),"")</f>
        <v>12000</v>
      </c>
      <c r="BF26" s="69">
        <f>IFERROR(VLOOKUP($A26,Gabung!$E$7:$GQ$100,BF$3,FALSE),"")</f>
        <v>12150</v>
      </c>
      <c r="BG26" s="69">
        <f>IFERROR(VLOOKUP($A26,Gabung!$E$7:$GQ$100,BG$3,FALSE),"")</f>
        <v>12150</v>
      </c>
      <c r="BH26" s="69">
        <f>IFERROR(VLOOKUP($A26,Gabung!$E$7:$GQ$100,BH$3,FALSE),"")</f>
        <v>12150</v>
      </c>
      <c r="BI26" s="69">
        <f>IFERROR(VLOOKUP($A26,Gabung!$E$7:$GQ$100,BI$3,FALSE),"")</f>
        <v>12150</v>
      </c>
      <c r="BJ26" s="69">
        <f>IFERROR(VLOOKUP($A26,Gabung!$E$7:$GQ$100,BJ$3,FALSE),"")</f>
        <v>12150</v>
      </c>
      <c r="BK26" s="69">
        <f>IFERROR(VLOOKUP($A26,Gabung!$E$7:$GQ$100,BK$3,FALSE),"")</f>
        <v>12150</v>
      </c>
      <c r="BL26" s="69">
        <f>IFERROR(VLOOKUP($A26,Gabung!$E$7:$GQ$100,BL$3,FALSE),"")</f>
        <v>12150</v>
      </c>
      <c r="BM26" s="69">
        <f>IFERROR(VLOOKUP($A26,Gabung!$E$7:$GQ$100,BM$3,FALSE),"")</f>
        <v>12150</v>
      </c>
      <c r="BN26" s="69">
        <f>IFERROR(VLOOKUP($A26,Gabung!$E$7:$GQ$100,BN$3,FALSE),"")</f>
        <v>12150</v>
      </c>
      <c r="BO26" s="69">
        <f>IFERROR(VLOOKUP($A26,Gabung!$E$7:$GQ$100,BO$3,FALSE),"")</f>
        <v>12150</v>
      </c>
      <c r="BP26" s="69">
        <f>IFERROR(VLOOKUP($A26,Gabung!$E$7:$GQ$100,BP$3,FALSE),"")</f>
        <v>12150</v>
      </c>
      <c r="BQ26" s="69">
        <f>IFERROR(VLOOKUP($A26,Gabung!$E$7:$GQ$100,BQ$3,FALSE),"")</f>
        <v>12150</v>
      </c>
      <c r="BR26" s="69">
        <f>IFERROR(VLOOKUP($A26,Gabung!$E$7:$GQ$100,BR$3,FALSE),"")</f>
        <v>12150</v>
      </c>
      <c r="BS26" s="69">
        <f>IFERROR(VLOOKUP($A26,Gabung!$E$7:$GQ$100,BS$3,FALSE),"")</f>
        <v>12150</v>
      </c>
      <c r="BT26" s="69">
        <f>IFERROR(VLOOKUP($A26,Gabung!$E$7:$GQ$100,BT$3,FALSE),"")</f>
        <v>12150</v>
      </c>
      <c r="BU26" s="69">
        <f>IFERROR(VLOOKUP($A26,Gabung!$E$7:$GQ$100,BU$3,FALSE),"")</f>
        <v>12150</v>
      </c>
      <c r="BV26" s="69">
        <f>IFERROR(VLOOKUP($A26,Gabung!$E$7:$GQ$100,BV$3,FALSE),"")</f>
        <v>12150</v>
      </c>
      <c r="BW26" s="69">
        <f>IFERROR(VLOOKUP($A26,Gabung!$E$7:$GQ$100,BW$3,FALSE),"")</f>
        <v>9800</v>
      </c>
      <c r="BX26" s="69">
        <f>IFERROR(VLOOKUP($A26,Gabung!$E$7:$GQ$100,BX$3,FALSE),"")</f>
        <v>9800</v>
      </c>
      <c r="BY26" s="69">
        <f>IFERROR(VLOOKUP($A26,Gabung!$E$7:$GQ$100,BY$3,FALSE),"")</f>
        <v>9800</v>
      </c>
      <c r="BZ26" s="69">
        <f>IFERROR(VLOOKUP($A26,Gabung!$E$7:$GQ$100,BZ$3,FALSE),"")</f>
        <v>0</v>
      </c>
      <c r="CA26" s="69">
        <f>IFERROR(VLOOKUP($A26,Gabung!$E$7:$GQ$100,CA$3,FALSE),"")</f>
        <v>12600</v>
      </c>
      <c r="CB26" s="69">
        <f>IFERROR(VLOOKUP($A26,Gabung!$E$7:$GQ$100,CB$3,FALSE),"")</f>
        <v>12600</v>
      </c>
      <c r="CC26" s="69">
        <f>IFERROR(VLOOKUP($A26,Gabung!$E$7:$GQ$100,CC$3,FALSE),"")</f>
        <v>12600</v>
      </c>
      <c r="CD26" s="69">
        <f>IFERROR(VLOOKUP($A26,Gabung!$E$7:$GQ$100,CD$3,FALSE),"")</f>
        <v>12600</v>
      </c>
      <c r="CE26" s="69">
        <f>IFERROR(VLOOKUP($A26,Gabung!$E$7:$GQ$100,CE$3,FALSE),"")</f>
        <v>12600</v>
      </c>
      <c r="CF26" s="69">
        <f>IFERROR(VLOOKUP($A26,Gabung!$E$7:$GQ$100,CF$3,FALSE),"")</f>
        <v>9800</v>
      </c>
      <c r="CG26" s="69">
        <f>IFERROR(VLOOKUP($A26,Gabung!$E$7:$GQ$100,CG$3,FALSE),"")</f>
        <v>9800</v>
      </c>
      <c r="CH26" s="69">
        <f>IFERROR(VLOOKUP($A26,Gabung!$E$7:$GQ$100,CH$3,FALSE),"")</f>
        <v>9800</v>
      </c>
      <c r="CI26" s="69">
        <f>IFERROR(VLOOKUP($A26,Gabung!$E$7:$GQ$100,CI$3,FALSE),"")</f>
        <v>9800</v>
      </c>
      <c r="CJ26" s="69">
        <f>IFERROR(VLOOKUP($A26,Gabung!$E$7:$GQ$100,CJ$3,FALSE),"")</f>
        <v>13500</v>
      </c>
      <c r="CK26" s="69">
        <f>IFERROR(VLOOKUP($A26,Gabung!$E$7:$GQ$100,CK$3,FALSE),"")</f>
        <v>13500</v>
      </c>
      <c r="CL26" s="69">
        <f>IFERROR(VLOOKUP($A26,Gabung!$E$7:$GQ$100,CL$3,FALSE),"")</f>
        <v>13500</v>
      </c>
      <c r="CM26" s="69">
        <f>IFERROR(VLOOKUP($A26,Gabung!$E$7:$GQ$100,CM$3,FALSE),"")</f>
        <v>13500</v>
      </c>
      <c r="CN26" s="69">
        <f>IFERROR(VLOOKUP($A26,Gabung!$E$7:$GQ$100,CN$3,FALSE),"")</f>
        <v>13500</v>
      </c>
      <c r="CO26" s="69">
        <f>IFERROR(VLOOKUP($A26,Gabung!$E$7:$GQ$100,CO$3,FALSE),"")</f>
        <v>14000</v>
      </c>
      <c r="CP26" s="69">
        <f>IFERROR(VLOOKUP($A26,Gabung!$E$7:$GQ$100,CP$3,FALSE),"")</f>
        <v>14000</v>
      </c>
      <c r="CQ26" s="69">
        <f>IFERROR(VLOOKUP($A26,Gabung!$E$7:$GQ$100,CQ$3,FALSE),"")</f>
        <v>14000</v>
      </c>
      <c r="CR26" s="69">
        <f>IFERROR(VLOOKUP($A26,Gabung!$E$7:$GQ$100,CR$3,FALSE),"")</f>
        <v>14000</v>
      </c>
      <c r="CS26" s="69">
        <f>IFERROR(VLOOKUP($A26,Gabung!$E$7:$GQ$100,CS$3,FALSE),"")</f>
        <v>14000</v>
      </c>
      <c r="CT26" s="69">
        <f>IFERROR(VLOOKUP($A26,Gabung!$E$7:$GQ$100,CT$3,FALSE),"")</f>
        <v>14000</v>
      </c>
      <c r="CU26" s="69">
        <f>IFERROR(VLOOKUP($A26,Gabung!$E$7:$GQ$100,CU$3,FALSE),"")</f>
        <v>15312.5</v>
      </c>
      <c r="CV26" s="69">
        <f>IFERROR(VLOOKUP($A26,Gabung!$E$7:$GQ$100,CV$3,FALSE),"")</f>
        <v>15750</v>
      </c>
      <c r="CW26" s="69">
        <f>IFERROR(VLOOKUP($A26,Gabung!$E$7:$GQ$100,CW$3,FALSE),"")</f>
        <v>15750</v>
      </c>
      <c r="CX26" s="69">
        <f>IFERROR(VLOOKUP($A26,Gabung!$E$7:$GQ$100,CX$3,FALSE),"")</f>
        <v>15750</v>
      </c>
      <c r="CY26" s="69">
        <f>IFERROR(VLOOKUP($A26,Gabung!$E$7:$GQ$100,CY$3,FALSE),"")</f>
        <v>15750</v>
      </c>
      <c r="CZ26" s="69">
        <f>IFERROR(VLOOKUP($A26,Gabung!$E$7:$GQ$100,CZ$3,FALSE),"")</f>
        <v>15750</v>
      </c>
      <c r="DA26" s="69">
        <f>IFERROR(VLOOKUP($A26,Gabung!$E$7:$GQ$100,DA$3,FALSE),"")</f>
        <v>15750</v>
      </c>
      <c r="DB26" s="69">
        <f>IFERROR(VLOOKUP($A26,Gabung!$E$7:$GQ$100,DB$3,FALSE),"")</f>
        <v>0</v>
      </c>
      <c r="DC26" s="69">
        <f>IFERROR(VLOOKUP($A26,Gabung!$E$7:$GQ$100,DC$3,FALSE),"")</f>
        <v>0</v>
      </c>
      <c r="DD26" s="69">
        <f>IFERROR(VLOOKUP($A26,Gabung!$E$7:$GQ$100,DD$3,FALSE),"")</f>
        <v>11500</v>
      </c>
      <c r="DE26" s="69">
        <f>IFERROR(VLOOKUP($A26,Gabung!$E$7:$GQ$100,DE$3,FALSE),"")</f>
        <v>0</v>
      </c>
      <c r="DF26" s="69">
        <f>IFERROR(VLOOKUP($A26,Gabung!$E$7:$GQ$100,DF$3,FALSE),"")</f>
        <v>15750</v>
      </c>
      <c r="DG26" s="69">
        <f>IFERROR(VLOOKUP($A26,Gabung!$E$7:$GQ$100,DG$3,FALSE),"")</f>
        <v>16290</v>
      </c>
      <c r="DH26" s="69">
        <f>IFERROR(VLOOKUP($A26,Gabung!$E$7:$GQ$100,DH$3,FALSE),"")</f>
        <v>17100</v>
      </c>
      <c r="DI26" s="69">
        <f>IFERROR(VLOOKUP($A26,Gabung!$E$7:$GQ$100,DI$3,FALSE),"")</f>
        <v>17100</v>
      </c>
      <c r="DJ26" s="69">
        <f>IFERROR(VLOOKUP($A26,Gabung!$E$7:$GQ$100,DJ$3,FALSE),"")</f>
        <v>16380</v>
      </c>
      <c r="DK26" s="69">
        <f>IFERROR(VLOOKUP($A26,Gabung!$E$7:$GQ$100,DK$3,FALSE),"")</f>
        <v>16200</v>
      </c>
      <c r="DL26" s="69">
        <f>IFERROR(VLOOKUP($A26,Gabung!$E$7:$GQ$100,DL$3,FALSE),"")</f>
        <v>17100</v>
      </c>
      <c r="DM26" s="69">
        <f>IFERROR(VLOOKUP($A26,Gabung!$E$7:$GQ$100,DM$3,FALSE),"")</f>
        <v>16200</v>
      </c>
      <c r="DN26" s="69">
        <f>IFERROR(VLOOKUP($A26,Gabung!$E$7:$GQ$100,DN$3,FALSE),"")</f>
        <v>16200</v>
      </c>
      <c r="DO26" s="69">
        <f>IFERROR(VLOOKUP($A26,Gabung!$E$7:$GQ$100,DO$3,FALSE),"")</f>
        <v>13000</v>
      </c>
      <c r="DP26" s="69">
        <f>IFERROR(VLOOKUP($A26,Gabung!$E$7:$GQ$100,DP$3,FALSE),"")</f>
        <v>13000</v>
      </c>
      <c r="DQ26" s="69">
        <f>IFERROR(VLOOKUP($A26,Gabung!$E$7:$GQ$100,DQ$3,FALSE),"")</f>
        <v>18200</v>
      </c>
      <c r="DR26" s="69">
        <f>IFERROR(VLOOKUP($A26,Gabung!$E$7:$GQ$100,DR$3,FALSE),"")</f>
        <v>20200</v>
      </c>
      <c r="DS26" s="69">
        <f>IFERROR(VLOOKUP($A26,Gabung!$E$7:$GQ$100,DS$3,FALSE),"")</f>
        <v>21000</v>
      </c>
      <c r="DT26" s="69">
        <f>IFERROR(VLOOKUP($A26,Gabung!$E$7:$GQ$100,DT$3,FALSE),"")</f>
        <v>15500</v>
      </c>
      <c r="DU26" s="69">
        <f>IFERROR(VLOOKUP($A26,Gabung!$E$7:$GQ$100,DU$3,FALSE),"")</f>
        <v>15500</v>
      </c>
      <c r="DV26" s="69">
        <f>IFERROR(VLOOKUP($A26,Gabung!$E$7:$GQ$100,DV$3,FALSE),"")</f>
        <v>14000</v>
      </c>
      <c r="DW26" s="69">
        <f>IFERROR(VLOOKUP($A26,Gabung!$E$7:$GQ$100,DW$3,FALSE),"")</f>
        <v>14000</v>
      </c>
      <c r="DX26" s="69">
        <f>IFERROR(VLOOKUP($A26,Gabung!$E$7:$GQ$100,DX$3,FALSE),"")</f>
        <v>14000</v>
      </c>
      <c r="DY26" s="69">
        <f>IFERROR(VLOOKUP($A26,Gabung!$E$7:$GQ$100,DY$3,FALSE),"")</f>
        <v>14880</v>
      </c>
      <c r="DZ26" s="69">
        <f>IFERROR(VLOOKUP($A26,Gabung!$E$7:$GQ$100,DZ$3,FALSE),"")</f>
        <v>-15840</v>
      </c>
      <c r="EA26" s="69">
        <f>IFERROR(VLOOKUP($A26,Gabung!$E$7:$GQ$100,EA$3,FALSE),"")</f>
        <v>15300</v>
      </c>
      <c r="EB26" s="69">
        <f>IFERROR(VLOOKUP($A26,Gabung!$E$7:$GQ$100,EB$3,FALSE),"")</f>
        <v>15300</v>
      </c>
      <c r="EC26" s="69">
        <f>IFERROR(VLOOKUP($A26,Gabung!$E$7:$GQ$100,EC$3,FALSE),"")</f>
        <v>15900</v>
      </c>
      <c r="ED26" s="69">
        <f>IFERROR(VLOOKUP($A26,Gabung!$E$7:$GQ$100,ED$3,FALSE),"")</f>
        <v>16200</v>
      </c>
      <c r="EE26" s="69">
        <f>IFERROR(VLOOKUP($A26,Gabung!$E$7:$GQ$100,EE$3,FALSE),"")</f>
        <v>16200</v>
      </c>
      <c r="EF26" s="69">
        <f>IFERROR(VLOOKUP($A26,Gabung!$E$7:$GQ$100,EF$3,FALSE),"")</f>
        <v>16200</v>
      </c>
      <c r="EG26" s="69">
        <f>IFERROR(VLOOKUP($A26,Gabung!$E$7:$GQ$100,EG$3,FALSE),"")</f>
        <v>16200</v>
      </c>
      <c r="EH26" s="69">
        <f>IFERROR(VLOOKUP($A26,Gabung!$E$7:$GQ$100,EH$3,FALSE),"")</f>
        <v>16200</v>
      </c>
      <c r="EI26" s="69">
        <f>IFERROR(VLOOKUP($A26,Gabung!$E$7:$GQ$100,EI$3,FALSE),"")</f>
        <v>13500</v>
      </c>
      <c r="EJ26" s="69">
        <f>IFERROR(VLOOKUP($A26,Gabung!$E$7:$GQ$100,EJ$3,FALSE),"")</f>
        <v>13500</v>
      </c>
      <c r="EK26" s="69">
        <f>IFERROR(VLOOKUP($A26,Gabung!$E$7:$GQ$100,EK$3,FALSE),"")</f>
        <v>14000</v>
      </c>
      <c r="EL26" s="69">
        <f>IFERROR(VLOOKUP($A26,Gabung!$E$7:$GQ$100,EL$3,FALSE),"")</f>
        <v>14000</v>
      </c>
      <c r="EM26" s="69">
        <f>IFERROR(VLOOKUP($A26,Gabung!$E$7:$GQ$100,EM$3,FALSE),"")</f>
        <v>14000</v>
      </c>
      <c r="EN26" s="69">
        <f>IFERROR(VLOOKUP($A26,Gabung!$E$7:$GQ$100,EN$3,FALSE),"")</f>
        <v>14000</v>
      </c>
      <c r="EO26" s="69">
        <f>IFERROR(VLOOKUP($A26,Gabung!$E$7:$GQ$100,EO$3,FALSE),"")</f>
        <v>14000</v>
      </c>
      <c r="EP26" s="69">
        <f>IFERROR(VLOOKUP($A26,Gabung!$E$7:$GQ$100,EP$3,FALSE),"")</f>
        <v>14000</v>
      </c>
      <c r="EQ26" s="69">
        <f>IFERROR(VLOOKUP($A26,Gabung!$E$7:$GQ$100,EQ$3,FALSE),"")</f>
        <v>14000</v>
      </c>
      <c r="ER26" s="69">
        <f>IFERROR(VLOOKUP($A26,Gabung!$E$7:$GQ$100,ER$3,FALSE),"")</f>
        <v>14000</v>
      </c>
      <c r="ES26" s="69">
        <f>IFERROR(VLOOKUP($A26,Gabung!$E$7:$GQ$100,ES$3,FALSE),"")</f>
        <v>14000</v>
      </c>
      <c r="ET26" s="69">
        <f>IFERROR(VLOOKUP($A26,Gabung!$E$7:$GQ$100,ET$3,FALSE),"")</f>
        <v>14000</v>
      </c>
      <c r="EU26" s="69">
        <f>IFERROR(VLOOKUP($A26,Gabung!$E$7:$GQ$100,EU$3,FALSE),"")</f>
        <v>14000</v>
      </c>
      <c r="EV26" s="69">
        <f>IFERROR(VLOOKUP($A26,Gabung!$E$7:$GQ$100,EV$3,FALSE),"")</f>
        <v>14000</v>
      </c>
      <c r="EW26" s="69">
        <f>IFERROR(VLOOKUP($A26,Gabung!$E$7:$GQ$100,EW$3,FALSE),"")</f>
        <v>14000</v>
      </c>
      <c r="EX26" s="69">
        <f>IFERROR(VLOOKUP($A26,Gabung!$E$7:$GQ$100,EX$3,FALSE),"")</f>
        <v>14000</v>
      </c>
      <c r="EY26" s="69">
        <f>IFERROR(VLOOKUP($A26,Gabung!$E$7:$GQ$100,EY$3,FALSE),"")</f>
        <v>13200</v>
      </c>
      <c r="EZ26" s="69">
        <f>IFERROR(VLOOKUP($A26,Gabung!$E$7:$GQ$100,EZ$3,FALSE),"")</f>
        <v>12000</v>
      </c>
      <c r="FA26" s="69">
        <f>IFERROR(VLOOKUP($A26,Gabung!$E$7:$GQ$100,FA$3,FALSE),"")</f>
        <v>12000</v>
      </c>
      <c r="FB26" s="69">
        <f>IFERROR(VLOOKUP($A26,Gabung!$E$7:$GQ$100,FB$3,FALSE),"")</f>
        <v>12000</v>
      </c>
      <c r="FC26" s="69">
        <f>IFERROR(VLOOKUP($A26,Gabung!$E$7:$GQ$100,FC$3,FALSE),"")</f>
        <v>12000</v>
      </c>
      <c r="FD26" s="69">
        <f>IFERROR(VLOOKUP($A26,Gabung!$E$7:$GQ$100,FD$3,FALSE),"")</f>
        <v>12000</v>
      </c>
      <c r="FE26" s="69">
        <f>IFERROR(VLOOKUP($A26,Gabung!$E$7:$GQ$100,FE$3,FALSE),"")</f>
        <v>12000</v>
      </c>
      <c r="FF26" s="69">
        <f>IFERROR(VLOOKUP($A26,Gabung!$E$7:$GQ$100,FF$3,FALSE),"")</f>
        <v>12000</v>
      </c>
      <c r="FG26" s="69">
        <f>IFERROR(VLOOKUP($A26,Gabung!$E$7:$GQ$100,FG$3,FALSE),"")</f>
        <v>12000</v>
      </c>
      <c r="FH26" s="69">
        <f>IFERROR(VLOOKUP($A26,Gabung!$E$7:$GQ$100,FH$3,FALSE),"")</f>
        <v>12000</v>
      </c>
      <c r="FI26" s="69">
        <f>IFERROR(VLOOKUP($A26,Gabung!$E$7:$GQ$100,FI$3,FALSE),"")</f>
        <v>12000</v>
      </c>
      <c r="FJ26" s="69">
        <f>IFERROR(VLOOKUP($A26,Gabung!$E$7:$GQ$100,FJ$3,FALSE),"")</f>
        <v>12000</v>
      </c>
      <c r="FK26" s="69">
        <f>IFERROR(VLOOKUP($A26,Gabung!$E$7:$GQ$100,FK$3,FALSE),"")</f>
        <v>13200</v>
      </c>
      <c r="FL26" s="69">
        <f>IFERROR(VLOOKUP($A26,Gabung!$E$7:$GQ$100,FL$3,FALSE),"")</f>
        <v>14000</v>
      </c>
      <c r="FM26" s="69">
        <f>IFERROR(VLOOKUP($A26,Gabung!$E$7:$GQ$100,FM$3,FALSE),"")</f>
        <v>14000</v>
      </c>
      <c r="FN26" s="69">
        <f>IFERROR(VLOOKUP($A26,Gabung!$E$7:$GQ$100,FN$3,FALSE),"")</f>
        <v>14000</v>
      </c>
      <c r="FO26" s="69">
        <f>IFERROR(VLOOKUP($A26,Gabung!$E$7:$GQ$100,FO$3,FALSE),"")</f>
        <v>12800</v>
      </c>
      <c r="FP26" s="69">
        <f>IFERROR(VLOOKUP($A26,Gabung!$E$7:$GQ$100,FP$3,FALSE),"")</f>
        <v>12000</v>
      </c>
      <c r="FQ26" s="69">
        <f>IFERROR(VLOOKUP($A26,Gabung!$E$7:$GQ$100,FQ$3,FALSE),"")</f>
        <v>12000</v>
      </c>
      <c r="FR26" s="69">
        <f>IFERROR(VLOOKUP($A26,Gabung!$E$7:$GQ$100,FR$3,FALSE),"")</f>
        <v>12000</v>
      </c>
      <c r="FS26" s="69">
        <f>IFERROR(VLOOKUP($A26,Gabung!$E$7:$GQ$100,FS$3,FALSE),"")</f>
        <v>12000</v>
      </c>
      <c r="FT26" s="69">
        <f>IFERROR(VLOOKUP($A26,Gabung!$E$7:$GQ$100,FT$3,FALSE),"")</f>
        <v>12000</v>
      </c>
      <c r="FU26" s="69">
        <f>IFERROR(VLOOKUP($A26,Gabung!$E$7:$GQ$100,FU$3,FALSE),"")</f>
        <v>12000</v>
      </c>
      <c r="FV26" s="69">
        <f>IFERROR(VLOOKUP($A26,Gabung!$E$7:$GQ$100,FV$3,FALSE),"")</f>
        <v>12000</v>
      </c>
      <c r="FW26" s="69">
        <f>IFERROR(VLOOKUP($A26,Gabung!$E$7:$GQ$100,FW$3,FALSE),"")</f>
        <v>12000</v>
      </c>
      <c r="FX26" s="69">
        <f>IFERROR(VLOOKUP($A26,Gabung!$E$7:$GQ$100,FX$3,FALSE),"")</f>
        <v>12000</v>
      </c>
      <c r="FY26" s="69">
        <f>IFERROR(VLOOKUP($A26,Gabung!$E$7:$GQ$100,FY$3,FALSE),"")</f>
        <v>12000</v>
      </c>
      <c r="FZ26" s="69">
        <f>IFERROR(VLOOKUP($A26,Gabung!$E$7:$GQ$100,FZ$3,FALSE),"")</f>
        <v>12000</v>
      </c>
      <c r="GA26" s="69">
        <f>IFERROR(VLOOKUP($A26,Gabung!$E$7:$GQ$100,GA$3,FALSE),"")</f>
        <v>12000</v>
      </c>
      <c r="GB26" s="69">
        <f>IFERROR(VLOOKUP($A26,Gabung!$E$7:$GQ$100,GB$3,FALSE),"")</f>
        <v>12000</v>
      </c>
      <c r="GC26" s="69">
        <f>IFERROR(VLOOKUP($A26,Gabung!$E$7:$GQ$100,GC$3,FALSE),"")</f>
        <v>12000</v>
      </c>
      <c r="GD26" s="69">
        <f>IFERROR(VLOOKUP($A26,Gabung!$E$7:$GQ$100,GD$3,FALSE),"")</f>
        <v>12000</v>
      </c>
      <c r="GE26" s="69">
        <f>IFERROR(VLOOKUP($A26,Gabung!$E$7:$GQ$100,GE$3,FALSE),"")</f>
        <v>12000</v>
      </c>
      <c r="GF26" s="69">
        <f>IFERROR(VLOOKUP($A26,Gabung!$E$7:$GQ$100,GF$3,FALSE),"")</f>
        <v>12000</v>
      </c>
      <c r="GG26" s="69">
        <f>IFERROR(VLOOKUP($A26,Gabung!$E$7:$GQ$100,GG$3,FALSE),"")</f>
        <v>12000</v>
      </c>
      <c r="GH26" s="69">
        <f>IFERROR(VLOOKUP($A26,Gabung!$E$7:$GQ$100,GH$3,FALSE),"")</f>
        <v>12000</v>
      </c>
      <c r="GI26" s="69">
        <f>IFERROR(VLOOKUP($A26,Gabung!$E$7:$GQ$100,GI$3,FALSE),"")</f>
        <v>12000</v>
      </c>
      <c r="GJ26" s="69">
        <f>IFERROR(VLOOKUP($A26,Gabung!$E$7:$GQ$100,GJ$3,FALSE),"")</f>
        <v>0</v>
      </c>
      <c r="GK26" s="69">
        <f>IFERROR(VLOOKUP($A26,Gabung!$E$7:$GQ$100,GK$3,FALSE),"")</f>
        <v>0</v>
      </c>
      <c r="GL26" s="69">
        <f>IFERROR(VLOOKUP($A26,Gabung!$E$7:$GQ$100,GL$3,FALSE),"")</f>
        <v>0</v>
      </c>
      <c r="GM26" s="69">
        <f>IFERROR(VLOOKUP($A26,Gabung!$E$7:$GQ$100,GM$3,FALSE),"")</f>
        <v>0</v>
      </c>
      <c r="GN26" s="69" t="str">
        <f>IFERROR(VLOOKUP($A26,Gabung!$E$7:$GQ$100,GN$3,FALSE),"")</f>
        <v/>
      </c>
      <c r="GO26" s="69" t="str">
        <f>IFERROR(VLOOKUP($A26,Gabung!$E$7:$GQ$100,GO$3,FALSE),"")</f>
        <v/>
      </c>
      <c r="GP26" s="69" t="str">
        <f>IFERROR(VLOOKUP($A26,Gabung!$E$7:$GQ$100,GP$3,FALSE),"")</f>
        <v/>
      </c>
      <c r="GQ26" s="69" t="str">
        <f>IFERROR(VLOOKUP($A26,Gabung!$E$7:$GQ$100,GQ$3,FALSE),"")</f>
        <v/>
      </c>
      <c r="GR26" s="69" t="str">
        <f>IFERROR(VLOOKUP($A26,Gabung!$E$7:$GQ$100,GR$3,FALSE),"")</f>
        <v/>
      </c>
      <c r="GS26" s="69" t="str">
        <f>IFERROR(VLOOKUP($A26,Gabung!$E$7:$GQ$100,GS$3,FALSE),"")</f>
        <v/>
      </c>
      <c r="GT26" s="69" t="str">
        <f>IFERROR(VLOOKUP($A26,Gabung!$E$7:$GQ$100,GT$3,FALSE),"")</f>
        <v/>
      </c>
      <c r="GU26" s="69" t="str">
        <f>IFERROR(VLOOKUP($A26,Gabung!$E$7:$GQ$100,GU$3,FALSE),"")</f>
        <v/>
      </c>
      <c r="GV26" s="69" t="str">
        <f>IFERROR(VLOOKUP($A26,Gabung!$E$7:$GQ$100,GV$3,FALSE),"")</f>
        <v/>
      </c>
      <c r="GW26" s="69" t="str">
        <f>IFERROR(VLOOKUP($A26,Gabung!$E$7:$GQ$100,GW$3,FALSE),"")</f>
        <v/>
      </c>
      <c r="GX26" s="69" t="str">
        <f>IFERROR(VLOOKUP($A26,Gabung!$E$7:$GQ$100,GX$3,FALSE),"")</f>
        <v/>
      </c>
      <c r="GY26" s="69" t="str">
        <f>IFERROR(VLOOKUP($A26,Gabung!$E$7:$GQ$100,GY$3,FALSE),"")</f>
        <v/>
      </c>
      <c r="GZ26" s="69" t="str">
        <f>IFERROR(VLOOKUP($A26,Gabung!$E$7:$GQ$100,GZ$3,FALSE),"")</f>
        <v/>
      </c>
      <c r="HA26" s="69" t="str">
        <f>IFERROR(VLOOKUP($A26,Gabung!$E$7:$GQ$100,HA$3,FALSE),"")</f>
        <v/>
      </c>
      <c r="HB26" s="69" t="str">
        <f>IFERROR(VLOOKUP($A26,Gabung!$E$7:$GQ$100,HB$3,FALSE),"")</f>
        <v/>
      </c>
      <c r="HC26" s="69" t="str">
        <f>IFERROR(VLOOKUP($A26,Gabung!$E$7:$GQ$100,HC$3,FALSE),"")</f>
        <v/>
      </c>
      <c r="HD26" s="69" t="str">
        <f>IFERROR(VLOOKUP($A26,Gabung!$E$7:$GQ$100,HD$3,FALSE),"")</f>
        <v/>
      </c>
      <c r="HE26" s="69" t="str">
        <f>IFERROR(VLOOKUP($A26,Gabung!$E$7:$GQ$100,HE$3,FALSE),"")</f>
        <v/>
      </c>
    </row>
    <row r="27" spans="1:213" x14ac:dyDescent="0.35">
      <c r="A27" s="10">
        <v>21</v>
      </c>
      <c r="B27" s="11" t="s">
        <v>45</v>
      </c>
      <c r="C27" s="10">
        <v>1</v>
      </c>
      <c r="D27" s="10" t="s">
        <v>44</v>
      </c>
      <c r="E27" s="69">
        <f>IFERROR(VLOOKUP($A27,Gabung!$E$7:$GQ$100,E$3,FALSE),"")</f>
        <v>13000</v>
      </c>
      <c r="F27" s="69">
        <f>IFERROR(VLOOKUP($A27,Gabung!$E$7:$GQ$100,F$3,FALSE),"")</f>
        <v>13000</v>
      </c>
      <c r="G27" s="69">
        <f>IFERROR(VLOOKUP($A27,Gabung!$E$7:$GQ$100,G$3,FALSE),"")</f>
        <v>13000</v>
      </c>
      <c r="H27" s="69">
        <f>IFERROR(VLOOKUP($A27,Gabung!$E$7:$GQ$100,H$3,FALSE),"")</f>
        <v>13000</v>
      </c>
      <c r="I27" s="69">
        <f>IFERROR(VLOOKUP($A27,Gabung!$E$7:$GQ$100,I$3,FALSE),"")</f>
        <v>13000</v>
      </c>
      <c r="J27" s="69">
        <f>IFERROR(VLOOKUP($A27,Gabung!$E$7:$GQ$100,J$3,FALSE),"")</f>
        <v>13000</v>
      </c>
      <c r="K27" s="69">
        <f>IFERROR(VLOOKUP($A27,Gabung!$E$7:$GQ$100,K$3,FALSE),"")</f>
        <v>13000</v>
      </c>
      <c r="L27" s="69">
        <f>IFERROR(VLOOKUP($A27,Gabung!$E$7:$GQ$100,L$3,FALSE),"")</f>
        <v>13000</v>
      </c>
      <c r="M27" s="69">
        <f>IFERROR(VLOOKUP($A27,Gabung!$E$7:$GQ$100,M$3,FALSE),"")</f>
        <v>13000</v>
      </c>
      <c r="N27" s="69">
        <f>IFERROR(VLOOKUP($A27,Gabung!$E$7:$GQ$100,N$3,FALSE),"")</f>
        <v>13000</v>
      </c>
      <c r="O27" s="69">
        <f>IFERROR(VLOOKUP($A27,Gabung!$E$7:$GQ$100,O$3,FALSE),"")</f>
        <v>13000</v>
      </c>
      <c r="P27" s="69">
        <f>IFERROR(VLOOKUP($A27,Gabung!$E$7:$GQ$100,P$3,FALSE),"")</f>
        <v>13000</v>
      </c>
      <c r="Q27" s="69">
        <f>IFERROR(VLOOKUP($A27,Gabung!$E$7:$GQ$100,Q$3,FALSE),"")</f>
        <v>13000</v>
      </c>
      <c r="R27" s="69">
        <f>IFERROR(VLOOKUP($A27,Gabung!$E$7:$GQ$100,R$3,FALSE),"")</f>
        <v>13000</v>
      </c>
      <c r="S27" s="69">
        <f>IFERROR(VLOOKUP($A27,Gabung!$E$7:$GQ$100,S$3,FALSE),"")</f>
        <v>13000</v>
      </c>
      <c r="T27" s="69">
        <f>IFERROR(VLOOKUP($A27,Gabung!$E$7:$GQ$100,T$3,FALSE),"")</f>
        <v>13000</v>
      </c>
      <c r="U27" s="69">
        <f>IFERROR(VLOOKUP($A27,Gabung!$E$7:$GQ$100,U$3,FALSE),"")</f>
        <v>13000</v>
      </c>
      <c r="V27" s="69">
        <f>IFERROR(VLOOKUP($A27,Gabung!$E$7:$GQ$100,V$3,FALSE),"")</f>
        <v>13000</v>
      </c>
      <c r="W27" s="69">
        <f>IFERROR(VLOOKUP($A27,Gabung!$E$7:$GQ$100,W$3,FALSE),"")</f>
        <v>13000</v>
      </c>
      <c r="X27" s="69">
        <f>IFERROR(VLOOKUP($A27,Gabung!$E$7:$GQ$100,X$3,FALSE),"")</f>
        <v>13000</v>
      </c>
      <c r="Y27" s="69">
        <f>IFERROR(VLOOKUP($A27,Gabung!$E$7:$GQ$100,Y$3,FALSE),"")</f>
        <v>13000</v>
      </c>
      <c r="Z27" s="69">
        <f>IFERROR(VLOOKUP($A27,Gabung!$E$7:$GQ$100,Z$3,FALSE),"")</f>
        <v>13000</v>
      </c>
      <c r="AA27" s="69">
        <f>IFERROR(VLOOKUP($A27,Gabung!$E$7:$GQ$100,AA$3,FALSE),"")</f>
        <v>13000</v>
      </c>
      <c r="AB27" s="69">
        <f>IFERROR(VLOOKUP($A27,Gabung!$E$7:$GQ$100,AB$3,FALSE),"")</f>
        <v>13000</v>
      </c>
      <c r="AC27" s="69">
        <f>IFERROR(VLOOKUP($A27,Gabung!$E$7:$GQ$100,AC$3,FALSE),"")</f>
        <v>13000</v>
      </c>
      <c r="AD27" s="69">
        <f>IFERROR(VLOOKUP($A27,Gabung!$E$7:$GQ$100,AD$3,FALSE),"")</f>
        <v>13000</v>
      </c>
      <c r="AE27" s="69">
        <f>IFERROR(VLOOKUP($A27,Gabung!$E$7:$GQ$100,AE$3,FALSE),"")</f>
        <v>13000</v>
      </c>
      <c r="AF27" s="69">
        <f>IFERROR(VLOOKUP($A27,Gabung!$E$7:$GQ$100,AF$3,FALSE),"")</f>
        <v>13000</v>
      </c>
      <c r="AG27" s="69">
        <f>IFERROR(VLOOKUP($A27,Gabung!$E$7:$GQ$100,AG$3,FALSE),"")</f>
        <v>13000</v>
      </c>
      <c r="AH27" s="69">
        <f>IFERROR(VLOOKUP($A27,Gabung!$E$7:$GQ$100,AH$3,FALSE),"")</f>
        <v>13000</v>
      </c>
      <c r="AI27" s="69">
        <f>IFERROR(VLOOKUP($A27,Gabung!$E$7:$GQ$100,AI$3,FALSE),"")</f>
        <v>13000</v>
      </c>
      <c r="AJ27" s="69">
        <f>IFERROR(VLOOKUP($A27,Gabung!$E$7:$GQ$100,AJ$3,FALSE),"")</f>
        <v>13000</v>
      </c>
      <c r="AK27" s="69">
        <f>IFERROR(VLOOKUP($A27,Gabung!$E$7:$GQ$100,AK$3,FALSE),"")</f>
        <v>13000</v>
      </c>
      <c r="AL27" s="69">
        <f>IFERROR(VLOOKUP($A27,Gabung!$E$7:$GQ$100,AL$3,FALSE),"")</f>
        <v>13000</v>
      </c>
      <c r="AM27" s="69">
        <f>IFERROR(VLOOKUP($A27,Gabung!$E$7:$GQ$100,AM$3,FALSE),"")</f>
        <v>13000</v>
      </c>
      <c r="AN27" s="69">
        <f>IFERROR(VLOOKUP($A27,Gabung!$E$7:$GQ$100,AN$3,FALSE),"")</f>
        <v>13000</v>
      </c>
      <c r="AO27" s="69">
        <f>IFERROR(VLOOKUP($A27,Gabung!$E$7:$GQ$100,AO$3,FALSE),"")</f>
        <v>13000</v>
      </c>
      <c r="AP27" s="69">
        <f>IFERROR(VLOOKUP($A27,Gabung!$E$7:$GQ$100,AP$3,FALSE),"")</f>
        <v>13000</v>
      </c>
      <c r="AQ27" s="69">
        <f>IFERROR(VLOOKUP($A27,Gabung!$E$7:$GQ$100,AQ$3,FALSE),"")</f>
        <v>13000</v>
      </c>
      <c r="AR27" s="69">
        <f>IFERROR(VLOOKUP($A27,Gabung!$E$7:$GQ$100,AR$3,FALSE),"")</f>
        <v>13000</v>
      </c>
      <c r="AS27" s="69">
        <f>IFERROR(VLOOKUP($A27,Gabung!$E$7:$GQ$100,AS$3,FALSE),"")</f>
        <v>13000</v>
      </c>
      <c r="AT27" s="69">
        <f>IFERROR(VLOOKUP($A27,Gabung!$E$7:$GQ$100,AT$3,FALSE),"")</f>
        <v>13000</v>
      </c>
      <c r="AU27" s="69">
        <f>IFERROR(VLOOKUP($A27,Gabung!$E$7:$GQ$100,AU$3,FALSE),"")</f>
        <v>13000</v>
      </c>
      <c r="AV27" s="69">
        <f>IFERROR(VLOOKUP($A27,Gabung!$E$7:$GQ$100,AV$3,FALSE),"")</f>
        <v>13000</v>
      </c>
      <c r="AW27" s="69">
        <f>IFERROR(VLOOKUP($A27,Gabung!$E$7:$GQ$100,AW$3,FALSE),"")</f>
        <v>13000</v>
      </c>
      <c r="AX27" s="69">
        <f>IFERROR(VLOOKUP($A27,Gabung!$E$7:$GQ$100,AX$3,FALSE),"")</f>
        <v>13000</v>
      </c>
      <c r="AY27" s="69">
        <f>IFERROR(VLOOKUP($A27,Gabung!$E$7:$GQ$100,AY$3,FALSE),"")</f>
        <v>13000</v>
      </c>
      <c r="AZ27" s="69">
        <f>IFERROR(VLOOKUP($A27,Gabung!$E$7:$GQ$100,AZ$3,FALSE),"")</f>
        <v>13000</v>
      </c>
      <c r="BA27" s="69">
        <f>IFERROR(VLOOKUP($A27,Gabung!$E$7:$GQ$100,BA$3,FALSE),"")</f>
        <v>13000</v>
      </c>
      <c r="BB27" s="69">
        <f>IFERROR(VLOOKUP($A27,Gabung!$E$7:$GQ$100,BB$3,FALSE),"")</f>
        <v>13000</v>
      </c>
      <c r="BC27" s="69">
        <f>IFERROR(VLOOKUP($A27,Gabung!$E$7:$GQ$100,BC$3,FALSE),"")</f>
        <v>13000</v>
      </c>
      <c r="BD27" s="69">
        <f>IFERROR(VLOOKUP($A27,Gabung!$E$7:$GQ$100,BD$3,FALSE),"")</f>
        <v>13000</v>
      </c>
      <c r="BE27" s="69">
        <f>IFERROR(VLOOKUP($A27,Gabung!$E$7:$GQ$100,BE$3,FALSE),"")</f>
        <v>13000</v>
      </c>
      <c r="BF27" s="69">
        <f>IFERROR(VLOOKUP($A27,Gabung!$E$7:$GQ$100,BF$3,FALSE),"")</f>
        <v>13000</v>
      </c>
      <c r="BG27" s="69">
        <f>IFERROR(VLOOKUP($A27,Gabung!$E$7:$GQ$100,BG$3,FALSE),"")</f>
        <v>13000</v>
      </c>
      <c r="BH27" s="69">
        <f>IFERROR(VLOOKUP($A27,Gabung!$E$7:$GQ$100,BH$3,FALSE),"")</f>
        <v>13000</v>
      </c>
      <c r="BI27" s="69">
        <f>IFERROR(VLOOKUP($A27,Gabung!$E$7:$GQ$100,BI$3,FALSE),"")</f>
        <v>13000</v>
      </c>
      <c r="BJ27" s="69">
        <f>IFERROR(VLOOKUP($A27,Gabung!$E$7:$GQ$100,BJ$3,FALSE),"")</f>
        <v>13000</v>
      </c>
      <c r="BK27" s="69">
        <f>IFERROR(VLOOKUP($A27,Gabung!$E$7:$GQ$100,BK$3,FALSE),"")</f>
        <v>13000</v>
      </c>
      <c r="BL27" s="69">
        <f>IFERROR(VLOOKUP($A27,Gabung!$E$7:$GQ$100,BL$3,FALSE),"")</f>
        <v>13000</v>
      </c>
      <c r="BM27" s="69">
        <f>IFERROR(VLOOKUP($A27,Gabung!$E$7:$GQ$100,BM$3,FALSE),"")</f>
        <v>13000</v>
      </c>
      <c r="BN27" s="69">
        <f>IFERROR(VLOOKUP($A27,Gabung!$E$7:$GQ$100,BN$3,FALSE),"")</f>
        <v>13000</v>
      </c>
      <c r="BO27" s="69">
        <f>IFERROR(VLOOKUP($A27,Gabung!$E$7:$GQ$100,BO$3,FALSE),"")</f>
        <v>13000</v>
      </c>
      <c r="BP27" s="69">
        <f>IFERROR(VLOOKUP($A27,Gabung!$E$7:$GQ$100,BP$3,FALSE),"")</f>
        <v>13500</v>
      </c>
      <c r="BQ27" s="69">
        <f>IFERROR(VLOOKUP($A27,Gabung!$E$7:$GQ$100,BQ$3,FALSE),"")</f>
        <v>14000</v>
      </c>
      <c r="BR27" s="69">
        <f>IFERROR(VLOOKUP($A27,Gabung!$E$7:$GQ$100,BR$3,FALSE),"")</f>
        <v>14000</v>
      </c>
      <c r="BS27" s="69">
        <f>IFERROR(VLOOKUP($A27,Gabung!$E$7:$GQ$100,BS$3,FALSE),"")</f>
        <v>14000</v>
      </c>
      <c r="BT27" s="69">
        <f>IFERROR(VLOOKUP($A27,Gabung!$E$7:$GQ$100,BT$3,FALSE),"")</f>
        <v>14000</v>
      </c>
      <c r="BU27" s="69">
        <f>IFERROR(VLOOKUP($A27,Gabung!$E$7:$GQ$100,BU$3,FALSE),"")</f>
        <v>14000</v>
      </c>
      <c r="BV27" s="69">
        <f>IFERROR(VLOOKUP($A27,Gabung!$E$7:$GQ$100,BV$3,FALSE),"")</f>
        <v>14000</v>
      </c>
      <c r="BW27" s="69">
        <f>IFERROR(VLOOKUP($A27,Gabung!$E$7:$GQ$100,BW$3,FALSE),"")</f>
        <v>13500</v>
      </c>
      <c r="BX27" s="69">
        <f>IFERROR(VLOOKUP($A27,Gabung!$E$7:$GQ$100,BX$3,FALSE),"")</f>
        <v>13500</v>
      </c>
      <c r="BY27" s="69">
        <f>IFERROR(VLOOKUP($A27,Gabung!$E$7:$GQ$100,BY$3,FALSE),"")</f>
        <v>0</v>
      </c>
      <c r="BZ27" s="69">
        <f>IFERROR(VLOOKUP($A27,Gabung!$E$7:$GQ$100,BZ$3,FALSE),"")</f>
        <v>0</v>
      </c>
      <c r="CA27" s="69">
        <f>IFERROR(VLOOKUP($A27,Gabung!$E$7:$GQ$100,CA$3,FALSE),"")</f>
        <v>14000</v>
      </c>
      <c r="CB27" s="69">
        <f>IFERROR(VLOOKUP($A27,Gabung!$E$7:$GQ$100,CB$3,FALSE),"")</f>
        <v>14000</v>
      </c>
      <c r="CC27" s="69">
        <f>IFERROR(VLOOKUP($A27,Gabung!$E$7:$GQ$100,CC$3,FALSE),"")</f>
        <v>14600</v>
      </c>
      <c r="CD27" s="69">
        <f>IFERROR(VLOOKUP($A27,Gabung!$E$7:$GQ$100,CD$3,FALSE),"")</f>
        <v>15000</v>
      </c>
      <c r="CE27" s="69">
        <f>IFERROR(VLOOKUP($A27,Gabung!$E$7:$GQ$100,CE$3,FALSE),"")</f>
        <v>12920</v>
      </c>
      <c r="CF27" s="69">
        <f>IFERROR(VLOOKUP($A27,Gabung!$E$7:$GQ$100,CF$3,FALSE),"")</f>
        <v>0</v>
      </c>
      <c r="CG27" s="69">
        <f>IFERROR(VLOOKUP($A27,Gabung!$E$7:$GQ$100,CG$3,FALSE),"")</f>
        <v>0</v>
      </c>
      <c r="CH27" s="69">
        <f>IFERROR(VLOOKUP($A27,Gabung!$E$7:$GQ$100,CH$3,FALSE),"")</f>
        <v>0</v>
      </c>
      <c r="CI27" s="69">
        <f>IFERROR(VLOOKUP($A27,Gabung!$E$7:$GQ$100,CI$3,FALSE),"")</f>
        <v>0</v>
      </c>
      <c r="CJ27" s="69">
        <f>IFERROR(VLOOKUP($A27,Gabung!$E$7:$GQ$100,CJ$3,FALSE),"")</f>
        <v>15000</v>
      </c>
      <c r="CK27" s="69">
        <f>IFERROR(VLOOKUP($A27,Gabung!$E$7:$GQ$100,CK$3,FALSE),"")</f>
        <v>15000</v>
      </c>
      <c r="CL27" s="69">
        <f>IFERROR(VLOOKUP($A27,Gabung!$E$7:$GQ$100,CL$3,FALSE),"")</f>
        <v>15000</v>
      </c>
      <c r="CM27" s="69">
        <f>IFERROR(VLOOKUP($A27,Gabung!$E$7:$GQ$100,CM$3,FALSE),"")</f>
        <v>15000</v>
      </c>
      <c r="CN27" s="69">
        <f>IFERROR(VLOOKUP($A27,Gabung!$E$7:$GQ$100,CN$3,FALSE),"")</f>
        <v>15000</v>
      </c>
      <c r="CO27" s="69">
        <f>IFERROR(VLOOKUP($A27,Gabung!$E$7:$GQ$100,CO$3,FALSE),"")</f>
        <v>15000</v>
      </c>
      <c r="CP27" s="69">
        <f>IFERROR(VLOOKUP($A27,Gabung!$E$7:$GQ$100,CP$3,FALSE),"")</f>
        <v>15000</v>
      </c>
      <c r="CQ27" s="69">
        <f>IFERROR(VLOOKUP($A27,Gabung!$E$7:$GQ$100,CQ$3,FALSE),"")</f>
        <v>15000</v>
      </c>
      <c r="CR27" s="69">
        <f>IFERROR(VLOOKUP($A27,Gabung!$E$7:$GQ$100,CR$3,FALSE),"")</f>
        <v>15000</v>
      </c>
      <c r="CS27" s="69">
        <f>IFERROR(VLOOKUP($A27,Gabung!$E$7:$GQ$100,CS$3,FALSE),"")</f>
        <v>15000</v>
      </c>
      <c r="CT27" s="69">
        <f>IFERROR(VLOOKUP($A27,Gabung!$E$7:$GQ$100,CT$3,FALSE),"")</f>
        <v>15000</v>
      </c>
      <c r="CU27" s="69">
        <f>IFERROR(VLOOKUP($A27,Gabung!$E$7:$GQ$100,CU$3,FALSE),"")</f>
        <v>15750</v>
      </c>
      <c r="CV27" s="69">
        <f>IFERROR(VLOOKUP($A27,Gabung!$E$7:$GQ$100,CV$3,FALSE),"")</f>
        <v>16000</v>
      </c>
      <c r="CW27" s="69">
        <f>IFERROR(VLOOKUP($A27,Gabung!$E$7:$GQ$100,CW$3,FALSE),"")</f>
        <v>17000</v>
      </c>
      <c r="CX27" s="69">
        <f>IFERROR(VLOOKUP($A27,Gabung!$E$7:$GQ$100,CX$3,FALSE),"")</f>
        <v>17000</v>
      </c>
      <c r="CY27" s="69">
        <f>IFERROR(VLOOKUP($A27,Gabung!$E$7:$GQ$100,CY$3,FALSE),"")</f>
        <v>17000</v>
      </c>
      <c r="CZ27" s="69">
        <f>IFERROR(VLOOKUP($A27,Gabung!$E$7:$GQ$100,CZ$3,FALSE),"")</f>
        <v>17000</v>
      </c>
      <c r="DA27" s="69">
        <f>IFERROR(VLOOKUP($A27,Gabung!$E$7:$GQ$100,DA$3,FALSE),"")</f>
        <v>14700</v>
      </c>
      <c r="DB27" s="69">
        <f>IFERROR(VLOOKUP($A27,Gabung!$E$7:$GQ$100,DB$3,FALSE),"")</f>
        <v>12500</v>
      </c>
      <c r="DC27" s="69">
        <f>IFERROR(VLOOKUP($A27,Gabung!$E$7:$GQ$100,DC$3,FALSE),"")</f>
        <v>12500</v>
      </c>
      <c r="DD27" s="69">
        <f>IFERROR(VLOOKUP($A27,Gabung!$E$7:$GQ$100,DD$3,FALSE),"")</f>
        <v>12500</v>
      </c>
      <c r="DE27" s="69">
        <f>IFERROR(VLOOKUP($A27,Gabung!$E$7:$GQ$100,DE$3,FALSE),"")</f>
        <v>12500</v>
      </c>
      <c r="DF27" s="69">
        <f>IFERROR(VLOOKUP($A27,Gabung!$E$7:$GQ$100,DF$3,FALSE),"")</f>
        <v>0</v>
      </c>
      <c r="DG27" s="69">
        <f>IFERROR(VLOOKUP($A27,Gabung!$E$7:$GQ$100,DG$3,FALSE),"")</f>
        <v>0</v>
      </c>
      <c r="DH27" s="69">
        <f>IFERROR(VLOOKUP($A27,Gabung!$E$7:$GQ$100,DH$3,FALSE),"")</f>
        <v>0</v>
      </c>
      <c r="DI27" s="69">
        <f>IFERROR(VLOOKUP($A27,Gabung!$E$7:$GQ$100,DI$3,FALSE),"")</f>
        <v>0</v>
      </c>
      <c r="DJ27" s="69">
        <f>IFERROR(VLOOKUP($A27,Gabung!$E$7:$GQ$100,DJ$3,FALSE),"")</f>
        <v>0</v>
      </c>
      <c r="DK27" s="69">
        <f>IFERROR(VLOOKUP($A27,Gabung!$E$7:$GQ$100,DK$3,FALSE),"")</f>
        <v>0</v>
      </c>
      <c r="DL27" s="69">
        <f>IFERROR(VLOOKUP($A27,Gabung!$E$7:$GQ$100,DL$3,FALSE),"")</f>
        <v>0</v>
      </c>
      <c r="DM27" s="69">
        <f>IFERROR(VLOOKUP($A27,Gabung!$E$7:$GQ$100,DM$3,FALSE),"")</f>
        <v>0</v>
      </c>
      <c r="DN27" s="69">
        <f>IFERROR(VLOOKUP($A27,Gabung!$E$7:$GQ$100,DN$3,FALSE),"")</f>
        <v>0</v>
      </c>
      <c r="DO27" s="69">
        <f>IFERROR(VLOOKUP($A27,Gabung!$E$7:$GQ$100,DO$3,FALSE),"")</f>
        <v>0</v>
      </c>
      <c r="DP27" s="69">
        <f>IFERROR(VLOOKUP($A27,Gabung!$E$7:$GQ$100,DP$3,FALSE),"")</f>
        <v>0</v>
      </c>
      <c r="DQ27" s="69">
        <f>IFERROR(VLOOKUP($A27,Gabung!$E$7:$GQ$100,DQ$3,FALSE),"")</f>
        <v>0</v>
      </c>
      <c r="DR27" s="69">
        <f>IFERROR(VLOOKUP($A27,Gabung!$E$7:$GQ$100,DR$3,FALSE),"")</f>
        <v>0</v>
      </c>
      <c r="DS27" s="69">
        <f>IFERROR(VLOOKUP($A27,Gabung!$E$7:$GQ$100,DS$3,FALSE),"")</f>
        <v>0</v>
      </c>
      <c r="DT27" s="69">
        <f>IFERROR(VLOOKUP($A27,Gabung!$E$7:$GQ$100,DT$3,FALSE),"")</f>
        <v>0</v>
      </c>
      <c r="DU27" s="69">
        <f>IFERROR(VLOOKUP($A27,Gabung!$E$7:$GQ$100,DU$3,FALSE),"")</f>
        <v>0</v>
      </c>
      <c r="DV27" s="69">
        <f>IFERROR(VLOOKUP($A27,Gabung!$E$7:$GQ$100,DV$3,FALSE),"")</f>
        <v>0</v>
      </c>
      <c r="DW27" s="69">
        <f>IFERROR(VLOOKUP($A27,Gabung!$E$7:$GQ$100,DW$3,FALSE),"")</f>
        <v>0</v>
      </c>
      <c r="DX27" s="69">
        <f>IFERROR(VLOOKUP($A27,Gabung!$E$7:$GQ$100,DX$3,FALSE),"")</f>
        <v>0</v>
      </c>
      <c r="DY27" s="69">
        <f>IFERROR(VLOOKUP($A27,Gabung!$E$7:$GQ$100,DY$3,FALSE),"")</f>
        <v>0</v>
      </c>
      <c r="DZ27" s="69">
        <f>IFERROR(VLOOKUP($A27,Gabung!$E$7:$GQ$100,DZ$3,FALSE),"")</f>
        <v>0</v>
      </c>
      <c r="EA27" s="69">
        <f>IFERROR(VLOOKUP($A27,Gabung!$E$7:$GQ$100,EA$3,FALSE),"")</f>
        <v>0</v>
      </c>
      <c r="EB27" s="69">
        <f>IFERROR(VLOOKUP($A27,Gabung!$E$7:$GQ$100,EB$3,FALSE),"")</f>
        <v>0</v>
      </c>
      <c r="EC27" s="69">
        <f>IFERROR(VLOOKUP($A27,Gabung!$E$7:$GQ$100,EC$3,FALSE),"")</f>
        <v>0</v>
      </c>
      <c r="ED27" s="69">
        <f>IFERROR(VLOOKUP($A27,Gabung!$E$7:$GQ$100,ED$3,FALSE),"")</f>
        <v>0</v>
      </c>
      <c r="EE27" s="69">
        <f>IFERROR(VLOOKUP($A27,Gabung!$E$7:$GQ$100,EE$3,FALSE),"")</f>
        <v>0</v>
      </c>
      <c r="EF27" s="69">
        <f>IFERROR(VLOOKUP($A27,Gabung!$E$7:$GQ$100,EF$3,FALSE),"")</f>
        <v>0</v>
      </c>
      <c r="EG27" s="69">
        <f>IFERROR(VLOOKUP($A27,Gabung!$E$7:$GQ$100,EG$3,FALSE),"")</f>
        <v>0</v>
      </c>
      <c r="EH27" s="69">
        <f>IFERROR(VLOOKUP($A27,Gabung!$E$7:$GQ$100,EH$3,FALSE),"")</f>
        <v>0</v>
      </c>
      <c r="EI27" s="69">
        <f>IFERROR(VLOOKUP($A27,Gabung!$E$7:$GQ$100,EI$3,FALSE),"")</f>
        <v>0</v>
      </c>
      <c r="EJ27" s="69">
        <f>IFERROR(VLOOKUP($A27,Gabung!$E$7:$GQ$100,EJ$3,FALSE),"")</f>
        <v>0</v>
      </c>
      <c r="EK27" s="69">
        <f>IFERROR(VLOOKUP($A27,Gabung!$E$7:$GQ$100,EK$3,FALSE),"")</f>
        <v>0</v>
      </c>
      <c r="EL27" s="69">
        <f>IFERROR(VLOOKUP($A27,Gabung!$E$7:$GQ$100,EL$3,FALSE),"")</f>
        <v>0</v>
      </c>
      <c r="EM27" s="69">
        <f>IFERROR(VLOOKUP($A27,Gabung!$E$7:$GQ$100,EM$3,FALSE),"")</f>
        <v>0</v>
      </c>
      <c r="EN27" s="69">
        <f>IFERROR(VLOOKUP($A27,Gabung!$E$7:$GQ$100,EN$3,FALSE),"")</f>
        <v>0</v>
      </c>
      <c r="EO27" s="69">
        <f>IFERROR(VLOOKUP($A27,Gabung!$E$7:$GQ$100,EO$3,FALSE),"")</f>
        <v>0</v>
      </c>
      <c r="EP27" s="69">
        <f>IFERROR(VLOOKUP($A27,Gabung!$E$7:$GQ$100,EP$3,FALSE),"")</f>
        <v>0</v>
      </c>
      <c r="EQ27" s="69">
        <f>IFERROR(VLOOKUP($A27,Gabung!$E$7:$GQ$100,EQ$3,FALSE),"")</f>
        <v>0</v>
      </c>
      <c r="ER27" s="69">
        <f>IFERROR(VLOOKUP($A27,Gabung!$E$7:$GQ$100,ER$3,FALSE),"")</f>
        <v>0</v>
      </c>
      <c r="ES27" s="69">
        <f>IFERROR(VLOOKUP($A27,Gabung!$E$7:$GQ$100,ES$3,FALSE),"")</f>
        <v>0</v>
      </c>
      <c r="ET27" s="69">
        <f>IFERROR(VLOOKUP($A27,Gabung!$E$7:$GQ$100,ET$3,FALSE),"")</f>
        <v>0</v>
      </c>
      <c r="EU27" s="69">
        <f>IFERROR(VLOOKUP($A27,Gabung!$E$7:$GQ$100,EU$3,FALSE),"")</f>
        <v>0</v>
      </c>
      <c r="EV27" s="69">
        <f>IFERROR(VLOOKUP($A27,Gabung!$E$7:$GQ$100,EV$3,FALSE),"")</f>
        <v>0</v>
      </c>
      <c r="EW27" s="69">
        <f>IFERROR(VLOOKUP($A27,Gabung!$E$7:$GQ$100,EW$3,FALSE),"")</f>
        <v>0</v>
      </c>
      <c r="EX27" s="69">
        <f>IFERROR(VLOOKUP($A27,Gabung!$E$7:$GQ$100,EX$3,FALSE),"")</f>
        <v>0</v>
      </c>
      <c r="EY27" s="69">
        <f>IFERROR(VLOOKUP($A27,Gabung!$E$7:$GQ$100,EY$3,FALSE),"")</f>
        <v>0</v>
      </c>
      <c r="EZ27" s="69">
        <f>IFERROR(VLOOKUP($A27,Gabung!$E$7:$GQ$100,EZ$3,FALSE),"")</f>
        <v>0</v>
      </c>
      <c r="FA27" s="69">
        <f>IFERROR(VLOOKUP($A27,Gabung!$E$7:$GQ$100,FA$3,FALSE),"")</f>
        <v>0</v>
      </c>
      <c r="FB27" s="69">
        <f>IFERROR(VLOOKUP($A27,Gabung!$E$7:$GQ$100,FB$3,FALSE),"")</f>
        <v>0</v>
      </c>
      <c r="FC27" s="69">
        <f>IFERROR(VLOOKUP($A27,Gabung!$E$7:$GQ$100,FC$3,FALSE),"")</f>
        <v>0</v>
      </c>
      <c r="FD27" s="69">
        <f>IFERROR(VLOOKUP($A27,Gabung!$E$7:$GQ$100,FD$3,FALSE),"")</f>
        <v>0</v>
      </c>
      <c r="FE27" s="69">
        <f>IFERROR(VLOOKUP($A27,Gabung!$E$7:$GQ$100,FE$3,FALSE),"")</f>
        <v>0</v>
      </c>
      <c r="FF27" s="69">
        <f>IFERROR(VLOOKUP($A27,Gabung!$E$7:$GQ$100,FF$3,FALSE),"")</f>
        <v>0</v>
      </c>
      <c r="FG27" s="69">
        <f>IFERROR(VLOOKUP($A27,Gabung!$E$7:$GQ$100,FG$3,FALSE),"")</f>
        <v>0</v>
      </c>
      <c r="FH27" s="69">
        <f>IFERROR(VLOOKUP($A27,Gabung!$E$7:$GQ$100,FH$3,FALSE),"")</f>
        <v>0</v>
      </c>
      <c r="FI27" s="69">
        <f>IFERROR(VLOOKUP($A27,Gabung!$E$7:$GQ$100,FI$3,FALSE),"")</f>
        <v>0</v>
      </c>
      <c r="FJ27" s="69">
        <f>IFERROR(VLOOKUP($A27,Gabung!$E$7:$GQ$100,FJ$3,FALSE),"")</f>
        <v>0</v>
      </c>
      <c r="FK27" s="69">
        <f>IFERROR(VLOOKUP($A27,Gabung!$E$7:$GQ$100,FK$3,FALSE),"")</f>
        <v>0</v>
      </c>
      <c r="FL27" s="69">
        <f>IFERROR(VLOOKUP($A27,Gabung!$E$7:$GQ$100,FL$3,FALSE),"")</f>
        <v>0</v>
      </c>
      <c r="FM27" s="69">
        <f>IFERROR(VLOOKUP($A27,Gabung!$E$7:$GQ$100,FM$3,FALSE),"")</f>
        <v>0</v>
      </c>
      <c r="FN27" s="69">
        <f>IFERROR(VLOOKUP($A27,Gabung!$E$7:$GQ$100,FN$3,FALSE),"")</f>
        <v>0</v>
      </c>
      <c r="FO27" s="69">
        <f>IFERROR(VLOOKUP($A27,Gabung!$E$7:$GQ$100,FO$3,FALSE),"")</f>
        <v>0</v>
      </c>
      <c r="FP27" s="69">
        <f>IFERROR(VLOOKUP($A27,Gabung!$E$7:$GQ$100,FP$3,FALSE),"")</f>
        <v>0</v>
      </c>
      <c r="FQ27" s="69">
        <f>IFERROR(VLOOKUP($A27,Gabung!$E$7:$GQ$100,FQ$3,FALSE),"")</f>
        <v>0</v>
      </c>
      <c r="FR27" s="69">
        <f>IFERROR(VLOOKUP($A27,Gabung!$E$7:$GQ$100,FR$3,FALSE),"")</f>
        <v>0</v>
      </c>
      <c r="FS27" s="69">
        <f>IFERROR(VLOOKUP($A27,Gabung!$E$7:$GQ$100,FS$3,FALSE),"")</f>
        <v>0</v>
      </c>
      <c r="FT27" s="69">
        <f>IFERROR(VLOOKUP($A27,Gabung!$E$7:$GQ$100,FT$3,FALSE),"")</f>
        <v>0</v>
      </c>
      <c r="FU27" s="69">
        <f>IFERROR(VLOOKUP($A27,Gabung!$E$7:$GQ$100,FU$3,FALSE),"")</f>
        <v>0</v>
      </c>
      <c r="FV27" s="69">
        <f>IFERROR(VLOOKUP($A27,Gabung!$E$7:$GQ$100,FV$3,FALSE),"")</f>
        <v>0</v>
      </c>
      <c r="FW27" s="69">
        <f>IFERROR(VLOOKUP($A27,Gabung!$E$7:$GQ$100,FW$3,FALSE),"")</f>
        <v>0</v>
      </c>
      <c r="FX27" s="69">
        <f>IFERROR(VLOOKUP($A27,Gabung!$E$7:$GQ$100,FX$3,FALSE),"")</f>
        <v>0</v>
      </c>
      <c r="FY27" s="69">
        <f>IFERROR(VLOOKUP($A27,Gabung!$E$7:$GQ$100,FY$3,FALSE),"")</f>
        <v>0</v>
      </c>
      <c r="FZ27" s="69">
        <f>IFERROR(VLOOKUP($A27,Gabung!$E$7:$GQ$100,FZ$3,FALSE),"")</f>
        <v>0</v>
      </c>
      <c r="GA27" s="69">
        <f>IFERROR(VLOOKUP($A27,Gabung!$E$7:$GQ$100,GA$3,FALSE),"")</f>
        <v>0</v>
      </c>
      <c r="GB27" s="69">
        <f>IFERROR(VLOOKUP($A27,Gabung!$E$7:$GQ$100,GB$3,FALSE),"")</f>
        <v>0</v>
      </c>
      <c r="GC27" s="69">
        <f>IFERROR(VLOOKUP($A27,Gabung!$E$7:$GQ$100,GC$3,FALSE),"")</f>
        <v>0</v>
      </c>
      <c r="GD27" s="69">
        <f>IFERROR(VLOOKUP($A27,Gabung!$E$7:$GQ$100,GD$3,FALSE),"")</f>
        <v>0</v>
      </c>
      <c r="GE27" s="69">
        <f>IFERROR(VLOOKUP($A27,Gabung!$E$7:$GQ$100,GE$3,FALSE),"")</f>
        <v>0</v>
      </c>
      <c r="GF27" s="69">
        <f>IFERROR(VLOOKUP($A27,Gabung!$E$7:$GQ$100,GF$3,FALSE),"")</f>
        <v>0</v>
      </c>
      <c r="GG27" s="69">
        <f>IFERROR(VLOOKUP($A27,Gabung!$E$7:$GQ$100,GG$3,FALSE),"")</f>
        <v>0</v>
      </c>
      <c r="GH27" s="69">
        <f>IFERROR(VLOOKUP($A27,Gabung!$E$7:$GQ$100,GH$3,FALSE),"")</f>
        <v>0</v>
      </c>
      <c r="GI27" s="69">
        <f>IFERROR(VLOOKUP($A27,Gabung!$E$7:$GQ$100,GI$3,FALSE),"")</f>
        <v>0</v>
      </c>
      <c r="GJ27" s="69">
        <f>IFERROR(VLOOKUP($A27,Gabung!$E$7:$GQ$100,GJ$3,FALSE),"")</f>
        <v>0</v>
      </c>
      <c r="GK27" s="69">
        <f>IFERROR(VLOOKUP($A27,Gabung!$E$7:$GQ$100,GK$3,FALSE),"")</f>
        <v>0</v>
      </c>
      <c r="GL27" s="69">
        <f>IFERROR(VLOOKUP($A27,Gabung!$E$7:$GQ$100,GL$3,FALSE),"")</f>
        <v>0</v>
      </c>
      <c r="GM27" s="69">
        <f>IFERROR(VLOOKUP($A27,Gabung!$E$7:$GQ$100,GM$3,FALSE),"")</f>
        <v>0</v>
      </c>
      <c r="GN27" s="69" t="str">
        <f>IFERROR(VLOOKUP($A27,Gabung!$E$7:$GQ$100,GN$3,FALSE),"")</f>
        <v/>
      </c>
      <c r="GO27" s="69" t="str">
        <f>IFERROR(VLOOKUP($A27,Gabung!$E$7:$GQ$100,GO$3,FALSE),"")</f>
        <v/>
      </c>
      <c r="GP27" s="69" t="str">
        <f>IFERROR(VLOOKUP($A27,Gabung!$E$7:$GQ$100,GP$3,FALSE),"")</f>
        <v/>
      </c>
      <c r="GQ27" s="69" t="str">
        <f>IFERROR(VLOOKUP($A27,Gabung!$E$7:$GQ$100,GQ$3,FALSE),"")</f>
        <v/>
      </c>
      <c r="GR27" s="69" t="str">
        <f>IFERROR(VLOOKUP($A27,Gabung!$E$7:$GQ$100,GR$3,FALSE),"")</f>
        <v/>
      </c>
      <c r="GS27" s="69" t="str">
        <f>IFERROR(VLOOKUP($A27,Gabung!$E$7:$GQ$100,GS$3,FALSE),"")</f>
        <v/>
      </c>
      <c r="GT27" s="69" t="str">
        <f>IFERROR(VLOOKUP($A27,Gabung!$E$7:$GQ$100,GT$3,FALSE),"")</f>
        <v/>
      </c>
      <c r="GU27" s="69" t="str">
        <f>IFERROR(VLOOKUP($A27,Gabung!$E$7:$GQ$100,GU$3,FALSE),"")</f>
        <v/>
      </c>
      <c r="GV27" s="69" t="str">
        <f>IFERROR(VLOOKUP($A27,Gabung!$E$7:$GQ$100,GV$3,FALSE),"")</f>
        <v/>
      </c>
      <c r="GW27" s="69" t="str">
        <f>IFERROR(VLOOKUP($A27,Gabung!$E$7:$GQ$100,GW$3,FALSE),"")</f>
        <v/>
      </c>
      <c r="GX27" s="69" t="str">
        <f>IFERROR(VLOOKUP($A27,Gabung!$E$7:$GQ$100,GX$3,FALSE),"")</f>
        <v/>
      </c>
      <c r="GY27" s="69" t="str">
        <f>IFERROR(VLOOKUP($A27,Gabung!$E$7:$GQ$100,GY$3,FALSE),"")</f>
        <v/>
      </c>
      <c r="GZ27" s="69" t="str">
        <f>IFERROR(VLOOKUP($A27,Gabung!$E$7:$GQ$100,GZ$3,FALSE),"")</f>
        <v/>
      </c>
      <c r="HA27" s="69" t="str">
        <f>IFERROR(VLOOKUP($A27,Gabung!$E$7:$GQ$100,HA$3,FALSE),"")</f>
        <v/>
      </c>
      <c r="HB27" s="69" t="str">
        <f>IFERROR(VLOOKUP($A27,Gabung!$E$7:$GQ$100,HB$3,FALSE),"")</f>
        <v/>
      </c>
      <c r="HC27" s="69" t="str">
        <f>IFERROR(VLOOKUP($A27,Gabung!$E$7:$GQ$100,HC$3,FALSE),"")</f>
        <v/>
      </c>
      <c r="HD27" s="69" t="str">
        <f>IFERROR(VLOOKUP($A27,Gabung!$E$7:$GQ$100,HD$3,FALSE),"")</f>
        <v/>
      </c>
      <c r="HE27" s="69" t="str">
        <f>IFERROR(VLOOKUP($A27,Gabung!$E$7:$GQ$100,HE$3,FALSE),"")</f>
        <v/>
      </c>
    </row>
    <row r="28" spans="1:213" x14ac:dyDescent="0.35">
      <c r="A28" s="10">
        <v>22</v>
      </c>
      <c r="B28" s="11" t="s">
        <v>46</v>
      </c>
      <c r="C28" s="10">
        <v>1</v>
      </c>
      <c r="D28" s="10" t="s">
        <v>44</v>
      </c>
      <c r="E28" s="69">
        <f>IFERROR(VLOOKUP($A28,Gabung!$E$7:$GQ$100,E$3,FALSE),"")</f>
        <v>12500</v>
      </c>
      <c r="F28" s="69">
        <f>IFERROR(VLOOKUP($A28,Gabung!$E$7:$GQ$100,F$3,FALSE),"")</f>
        <v>12300</v>
      </c>
      <c r="G28" s="69">
        <f>IFERROR(VLOOKUP($A28,Gabung!$E$7:$GQ$100,G$3,FALSE),"")</f>
        <v>12000</v>
      </c>
      <c r="H28" s="69">
        <f>IFERROR(VLOOKUP($A28,Gabung!$E$7:$GQ$100,H$3,FALSE),"")</f>
        <v>12000</v>
      </c>
      <c r="I28" s="69">
        <f>IFERROR(VLOOKUP($A28,Gabung!$E$7:$GQ$100,I$3,FALSE),"")</f>
        <v>12000</v>
      </c>
      <c r="J28" s="69">
        <f>IFERROR(VLOOKUP($A28,Gabung!$E$7:$GQ$100,J$3,FALSE),"")</f>
        <v>12000</v>
      </c>
      <c r="K28" s="69">
        <f>IFERROR(VLOOKUP($A28,Gabung!$E$7:$GQ$100,K$3,FALSE),"")</f>
        <v>12000</v>
      </c>
      <c r="L28" s="69">
        <f>IFERROR(VLOOKUP($A28,Gabung!$E$7:$GQ$100,L$3,FALSE),"")</f>
        <v>12000</v>
      </c>
      <c r="M28" s="69">
        <f>IFERROR(VLOOKUP($A28,Gabung!$E$7:$GQ$100,M$3,FALSE),"")</f>
        <v>12000</v>
      </c>
      <c r="N28" s="69">
        <f>IFERROR(VLOOKUP($A28,Gabung!$E$7:$GQ$100,N$3,FALSE),"")</f>
        <v>12100</v>
      </c>
      <c r="O28" s="69">
        <f>IFERROR(VLOOKUP($A28,Gabung!$E$7:$GQ$100,O$3,FALSE),"")</f>
        <v>12000</v>
      </c>
      <c r="P28" s="69">
        <f>IFERROR(VLOOKUP($A28,Gabung!$E$7:$GQ$100,P$3,FALSE),"")</f>
        <v>12000</v>
      </c>
      <c r="Q28" s="69">
        <f>IFERROR(VLOOKUP($A28,Gabung!$E$7:$GQ$100,Q$3,FALSE),"")</f>
        <v>12500</v>
      </c>
      <c r="R28" s="69">
        <f>IFERROR(VLOOKUP($A28,Gabung!$E$7:$GQ$100,R$3,FALSE),"")</f>
        <v>12600</v>
      </c>
      <c r="S28" s="69">
        <f>IFERROR(VLOOKUP($A28,Gabung!$E$7:$GQ$100,S$3,FALSE),"")</f>
        <v>12000</v>
      </c>
      <c r="T28" s="69">
        <f>IFERROR(VLOOKUP($A28,Gabung!$E$7:$GQ$100,T$3,FALSE),"")</f>
        <v>12000</v>
      </c>
      <c r="U28" s="69">
        <f>IFERROR(VLOOKUP($A28,Gabung!$E$7:$GQ$100,U$3,FALSE),"")</f>
        <v>12000</v>
      </c>
      <c r="V28" s="69">
        <f>IFERROR(VLOOKUP($A28,Gabung!$E$7:$GQ$100,V$3,FALSE),"")</f>
        <v>12000</v>
      </c>
      <c r="W28" s="69">
        <f>IFERROR(VLOOKUP($A28,Gabung!$E$7:$GQ$100,W$3,FALSE),"")</f>
        <v>12000</v>
      </c>
      <c r="X28" s="69">
        <f>IFERROR(VLOOKUP($A28,Gabung!$E$7:$GQ$100,X$3,FALSE),"")</f>
        <v>12000</v>
      </c>
      <c r="Y28" s="69">
        <f>IFERROR(VLOOKUP($A28,Gabung!$E$7:$GQ$100,Y$3,FALSE),"")</f>
        <v>12000</v>
      </c>
      <c r="Z28" s="69">
        <f>IFERROR(VLOOKUP($A28,Gabung!$E$7:$GQ$100,Z$3,FALSE),"")</f>
        <v>12000</v>
      </c>
      <c r="AA28" s="69">
        <f>IFERROR(VLOOKUP($A28,Gabung!$E$7:$GQ$100,AA$3,FALSE),"")</f>
        <v>11750</v>
      </c>
      <c r="AB28" s="69">
        <f>IFERROR(VLOOKUP($A28,Gabung!$E$7:$GQ$100,AB$3,FALSE),"")</f>
        <v>12000</v>
      </c>
      <c r="AC28" s="69">
        <f>IFERROR(VLOOKUP($A28,Gabung!$E$7:$GQ$100,AC$3,FALSE),"")</f>
        <v>12000</v>
      </c>
      <c r="AD28" s="69">
        <f>IFERROR(VLOOKUP($A28,Gabung!$E$7:$GQ$100,AD$3,FALSE),"")</f>
        <v>12000</v>
      </c>
      <c r="AE28" s="69">
        <f>IFERROR(VLOOKUP($A28,Gabung!$E$7:$GQ$100,AE$3,FALSE),"")</f>
        <v>12000</v>
      </c>
      <c r="AF28" s="69">
        <f>IFERROR(VLOOKUP($A28,Gabung!$E$7:$GQ$100,AF$3,FALSE),"")</f>
        <v>12000</v>
      </c>
      <c r="AG28" s="69">
        <f>IFERROR(VLOOKUP($A28,Gabung!$E$7:$GQ$100,AG$3,FALSE),"")</f>
        <v>12000</v>
      </c>
      <c r="AH28" s="69">
        <f>IFERROR(VLOOKUP($A28,Gabung!$E$7:$GQ$100,AH$3,FALSE),"")</f>
        <v>12000</v>
      </c>
      <c r="AI28" s="69">
        <f>IFERROR(VLOOKUP($A28,Gabung!$E$7:$GQ$100,AI$3,FALSE),"")</f>
        <v>11875</v>
      </c>
      <c r="AJ28" s="69">
        <f>IFERROR(VLOOKUP($A28,Gabung!$E$7:$GQ$100,AJ$3,FALSE),"")</f>
        <v>12000</v>
      </c>
      <c r="AK28" s="69">
        <f>IFERROR(VLOOKUP($A28,Gabung!$E$7:$GQ$100,AK$3,FALSE),"")</f>
        <v>12000</v>
      </c>
      <c r="AL28" s="69">
        <f>IFERROR(VLOOKUP($A28,Gabung!$E$7:$GQ$100,AL$3,FALSE),"")</f>
        <v>12000</v>
      </c>
      <c r="AM28" s="69">
        <f>IFERROR(VLOOKUP($A28,Gabung!$E$7:$GQ$100,AM$3,FALSE),"")</f>
        <v>12000</v>
      </c>
      <c r="AN28" s="69">
        <f>IFERROR(VLOOKUP($A28,Gabung!$E$7:$GQ$100,AN$3,FALSE),"")</f>
        <v>12000</v>
      </c>
      <c r="AO28" s="69">
        <f>IFERROR(VLOOKUP($A28,Gabung!$E$7:$GQ$100,AO$3,FALSE),"")</f>
        <v>12000</v>
      </c>
      <c r="AP28" s="69">
        <f>IFERROR(VLOOKUP($A28,Gabung!$E$7:$GQ$100,AP$3,FALSE),"")</f>
        <v>12000</v>
      </c>
      <c r="AQ28" s="69">
        <f>IFERROR(VLOOKUP($A28,Gabung!$E$7:$GQ$100,AQ$3,FALSE),"")</f>
        <v>12000</v>
      </c>
      <c r="AR28" s="69">
        <f>IFERROR(VLOOKUP($A28,Gabung!$E$7:$GQ$100,AR$3,FALSE),"")</f>
        <v>12000</v>
      </c>
      <c r="AS28" s="69">
        <f>IFERROR(VLOOKUP($A28,Gabung!$E$7:$GQ$100,AS$3,FALSE),"")</f>
        <v>12000</v>
      </c>
      <c r="AT28" s="69">
        <f>IFERROR(VLOOKUP($A28,Gabung!$E$7:$GQ$100,AT$3,FALSE),"")</f>
        <v>12000</v>
      </c>
      <c r="AU28" s="69">
        <f>IFERROR(VLOOKUP($A28,Gabung!$E$7:$GQ$100,AU$3,FALSE),"")</f>
        <v>12000</v>
      </c>
      <c r="AV28" s="69">
        <f>IFERROR(VLOOKUP($A28,Gabung!$E$7:$GQ$100,AV$3,FALSE),"")</f>
        <v>12000</v>
      </c>
      <c r="AW28" s="69">
        <f>IFERROR(VLOOKUP($A28,Gabung!$E$7:$GQ$100,AW$3,FALSE),"")</f>
        <v>12000</v>
      </c>
      <c r="AX28" s="69">
        <f>IFERROR(VLOOKUP($A28,Gabung!$E$7:$GQ$100,AX$3,FALSE),"")</f>
        <v>12000</v>
      </c>
      <c r="AY28" s="69">
        <f>IFERROR(VLOOKUP($A28,Gabung!$E$7:$GQ$100,AY$3,FALSE),"")</f>
        <v>12000</v>
      </c>
      <c r="AZ28" s="69">
        <f>IFERROR(VLOOKUP($A28,Gabung!$E$7:$GQ$100,AZ$3,FALSE),"")</f>
        <v>12000</v>
      </c>
      <c r="BA28" s="69">
        <f>IFERROR(VLOOKUP($A28,Gabung!$E$7:$GQ$100,BA$3,FALSE),"")</f>
        <v>12000</v>
      </c>
      <c r="BB28" s="69">
        <f>IFERROR(VLOOKUP($A28,Gabung!$E$7:$GQ$100,BB$3,FALSE),"")</f>
        <v>12125</v>
      </c>
      <c r="BC28" s="69">
        <f>IFERROR(VLOOKUP($A28,Gabung!$E$7:$GQ$100,BC$3,FALSE),"")</f>
        <v>12000</v>
      </c>
      <c r="BD28" s="69">
        <f>IFERROR(VLOOKUP($A28,Gabung!$E$7:$GQ$100,BD$3,FALSE),"")</f>
        <v>12000</v>
      </c>
      <c r="BE28" s="69">
        <f>IFERROR(VLOOKUP($A28,Gabung!$E$7:$GQ$100,BE$3,FALSE),"")</f>
        <v>12000</v>
      </c>
      <c r="BF28" s="69">
        <f>IFERROR(VLOOKUP($A28,Gabung!$E$7:$GQ$100,BF$3,FALSE),"")</f>
        <v>12000</v>
      </c>
      <c r="BG28" s="69">
        <f>IFERROR(VLOOKUP($A28,Gabung!$E$7:$GQ$100,BG$3,FALSE),"")</f>
        <v>12000</v>
      </c>
      <c r="BH28" s="69">
        <f>IFERROR(VLOOKUP($A28,Gabung!$E$7:$GQ$100,BH$3,FALSE),"")</f>
        <v>12000</v>
      </c>
      <c r="BI28" s="69">
        <f>IFERROR(VLOOKUP($A28,Gabung!$E$7:$GQ$100,BI$3,FALSE),"")</f>
        <v>12000</v>
      </c>
      <c r="BJ28" s="69">
        <f>IFERROR(VLOOKUP($A28,Gabung!$E$7:$GQ$100,BJ$3,FALSE),"")</f>
        <v>12000</v>
      </c>
      <c r="BK28" s="69">
        <f>IFERROR(VLOOKUP($A28,Gabung!$E$7:$GQ$100,BK$3,FALSE),"")</f>
        <v>12000</v>
      </c>
      <c r="BL28" s="69">
        <f>IFERROR(VLOOKUP($A28,Gabung!$E$7:$GQ$100,BL$3,FALSE),"")</f>
        <v>12000</v>
      </c>
      <c r="BM28" s="69">
        <f>IFERROR(VLOOKUP($A28,Gabung!$E$7:$GQ$100,BM$3,FALSE),"")</f>
        <v>12000</v>
      </c>
      <c r="BN28" s="69">
        <f>IFERROR(VLOOKUP($A28,Gabung!$E$7:$GQ$100,BN$3,FALSE),"")</f>
        <v>12000</v>
      </c>
      <c r="BO28" s="69">
        <f>IFERROR(VLOOKUP($A28,Gabung!$E$7:$GQ$100,BO$3,FALSE),"")</f>
        <v>12000</v>
      </c>
      <c r="BP28" s="69">
        <f>IFERROR(VLOOKUP($A28,Gabung!$E$7:$GQ$100,BP$3,FALSE),"")</f>
        <v>12500</v>
      </c>
      <c r="BQ28" s="69">
        <f>IFERROR(VLOOKUP($A28,Gabung!$E$7:$GQ$100,BQ$3,FALSE),"")</f>
        <v>13000</v>
      </c>
      <c r="BR28" s="69">
        <f>IFERROR(VLOOKUP($A28,Gabung!$E$7:$GQ$100,BR$3,FALSE),"")</f>
        <v>13000</v>
      </c>
      <c r="BS28" s="69">
        <f>IFERROR(VLOOKUP($A28,Gabung!$E$7:$GQ$100,BS$3,FALSE),"")</f>
        <v>13000</v>
      </c>
      <c r="BT28" s="69">
        <f>IFERROR(VLOOKUP($A28,Gabung!$E$7:$GQ$100,BT$3,FALSE),"")</f>
        <v>13000</v>
      </c>
      <c r="BU28" s="69">
        <f>IFERROR(VLOOKUP($A28,Gabung!$E$7:$GQ$100,BU$3,FALSE),"")</f>
        <v>13000</v>
      </c>
      <c r="BV28" s="69">
        <f>IFERROR(VLOOKUP($A28,Gabung!$E$7:$GQ$100,BV$3,FALSE),"")</f>
        <v>13000</v>
      </c>
      <c r="BW28" s="69">
        <f>IFERROR(VLOOKUP($A28,Gabung!$E$7:$GQ$100,BW$3,FALSE),"")</f>
        <v>11400</v>
      </c>
      <c r="BX28" s="69">
        <f>IFERROR(VLOOKUP($A28,Gabung!$E$7:$GQ$100,BX$3,FALSE),"")</f>
        <v>11500</v>
      </c>
      <c r="BY28" s="69">
        <f>IFERROR(VLOOKUP($A28,Gabung!$E$7:$GQ$100,BY$3,FALSE),"")</f>
        <v>0</v>
      </c>
      <c r="BZ28" s="69">
        <f>IFERROR(VLOOKUP($A28,Gabung!$E$7:$GQ$100,BZ$3,FALSE),"")</f>
        <v>0</v>
      </c>
      <c r="CA28" s="69">
        <f>IFERROR(VLOOKUP($A28,Gabung!$E$7:$GQ$100,CA$3,FALSE),"")</f>
        <v>13000</v>
      </c>
      <c r="CB28" s="69">
        <f>IFERROR(VLOOKUP($A28,Gabung!$E$7:$GQ$100,CB$3,FALSE),"")</f>
        <v>13000</v>
      </c>
      <c r="CC28" s="69">
        <f>IFERROR(VLOOKUP($A28,Gabung!$E$7:$GQ$100,CC$3,FALSE),"")</f>
        <v>13600</v>
      </c>
      <c r="CD28" s="69">
        <f>IFERROR(VLOOKUP($A28,Gabung!$E$7:$GQ$100,CD$3,FALSE),"")</f>
        <v>14000</v>
      </c>
      <c r="CE28" s="69">
        <f>IFERROR(VLOOKUP($A28,Gabung!$E$7:$GQ$100,CE$3,FALSE),"")</f>
        <v>13400</v>
      </c>
      <c r="CF28" s="69">
        <f>IFERROR(VLOOKUP($A28,Gabung!$E$7:$GQ$100,CF$3,FALSE),"")</f>
        <v>12500</v>
      </c>
      <c r="CG28" s="69">
        <f>IFERROR(VLOOKUP($A28,Gabung!$E$7:$GQ$100,CG$3,FALSE),"")</f>
        <v>12500</v>
      </c>
      <c r="CH28" s="69">
        <f>IFERROR(VLOOKUP($A28,Gabung!$E$7:$GQ$100,CH$3,FALSE),"")</f>
        <v>12500</v>
      </c>
      <c r="CI28" s="69">
        <f>IFERROR(VLOOKUP($A28,Gabung!$E$7:$GQ$100,CI$3,FALSE),"")</f>
        <v>12500</v>
      </c>
      <c r="CJ28" s="69">
        <f>IFERROR(VLOOKUP($A28,Gabung!$E$7:$GQ$100,CJ$3,FALSE),"")</f>
        <v>14000</v>
      </c>
      <c r="CK28" s="69">
        <f>IFERROR(VLOOKUP($A28,Gabung!$E$7:$GQ$100,CK$3,FALSE),"")</f>
        <v>14000</v>
      </c>
      <c r="CL28" s="69">
        <f>IFERROR(VLOOKUP($A28,Gabung!$E$7:$GQ$100,CL$3,FALSE),"")</f>
        <v>14000</v>
      </c>
      <c r="CM28" s="69">
        <f>IFERROR(VLOOKUP($A28,Gabung!$E$7:$GQ$100,CM$3,FALSE),"")</f>
        <v>14000</v>
      </c>
      <c r="CN28" s="69">
        <f>IFERROR(VLOOKUP($A28,Gabung!$E$7:$GQ$100,CN$3,FALSE),"")</f>
        <v>14000</v>
      </c>
      <c r="CO28" s="69">
        <f>IFERROR(VLOOKUP($A28,Gabung!$E$7:$GQ$100,CO$3,FALSE),"")</f>
        <v>14000</v>
      </c>
      <c r="CP28" s="69">
        <f>IFERROR(VLOOKUP($A28,Gabung!$E$7:$GQ$100,CP$3,FALSE),"")</f>
        <v>14000</v>
      </c>
      <c r="CQ28" s="69">
        <f>IFERROR(VLOOKUP($A28,Gabung!$E$7:$GQ$100,CQ$3,FALSE),"")</f>
        <v>14000</v>
      </c>
      <c r="CR28" s="69">
        <f>IFERROR(VLOOKUP($A28,Gabung!$E$7:$GQ$100,CR$3,FALSE),"")</f>
        <v>14000</v>
      </c>
      <c r="CS28" s="69">
        <f>IFERROR(VLOOKUP($A28,Gabung!$E$7:$GQ$100,CS$3,FALSE),"")</f>
        <v>14000</v>
      </c>
      <c r="CT28" s="69">
        <f>IFERROR(VLOOKUP($A28,Gabung!$E$7:$GQ$100,CT$3,FALSE),"")</f>
        <v>14000</v>
      </c>
      <c r="CU28" s="69">
        <f>IFERROR(VLOOKUP($A28,Gabung!$E$7:$GQ$100,CU$3,FALSE),"")</f>
        <v>14750</v>
      </c>
      <c r="CV28" s="69">
        <f>IFERROR(VLOOKUP($A28,Gabung!$E$7:$GQ$100,CV$3,FALSE),"")</f>
        <v>15000</v>
      </c>
      <c r="CW28" s="69">
        <f>IFERROR(VLOOKUP($A28,Gabung!$E$7:$GQ$100,CW$3,FALSE),"")</f>
        <v>16000</v>
      </c>
      <c r="CX28" s="69">
        <f>IFERROR(VLOOKUP($A28,Gabung!$E$7:$GQ$100,CX$3,FALSE),"")</f>
        <v>16000</v>
      </c>
      <c r="CY28" s="69">
        <f>IFERROR(VLOOKUP($A28,Gabung!$E$7:$GQ$100,CY$3,FALSE),"")</f>
        <v>16000</v>
      </c>
      <c r="CZ28" s="69">
        <f>IFERROR(VLOOKUP($A28,Gabung!$E$7:$GQ$100,CZ$3,FALSE),"")</f>
        <v>16000</v>
      </c>
      <c r="DA28" s="69">
        <f>IFERROR(VLOOKUP($A28,Gabung!$E$7:$GQ$100,DA$3,FALSE),"")</f>
        <v>16250</v>
      </c>
      <c r="DB28" s="69">
        <f>IFERROR(VLOOKUP($A28,Gabung!$E$7:$GQ$100,DB$3,FALSE),"")</f>
        <v>15750</v>
      </c>
      <c r="DC28" s="69">
        <f>IFERROR(VLOOKUP($A28,Gabung!$E$7:$GQ$100,DC$3,FALSE),"")</f>
        <v>16200</v>
      </c>
      <c r="DD28" s="69">
        <f>IFERROR(VLOOKUP($A28,Gabung!$E$7:$GQ$100,DD$3,FALSE),"")</f>
        <v>16200</v>
      </c>
      <c r="DE28" s="69">
        <f>IFERROR(VLOOKUP($A28,Gabung!$E$7:$GQ$100,DE$3,FALSE),"")</f>
        <v>16380</v>
      </c>
      <c r="DF28" s="69">
        <f>IFERROR(VLOOKUP($A28,Gabung!$E$7:$GQ$100,DF$3,FALSE),"")</f>
        <v>16000</v>
      </c>
      <c r="DG28" s="69">
        <f>IFERROR(VLOOKUP($A28,Gabung!$E$7:$GQ$100,DG$3,FALSE),"")</f>
        <v>16400</v>
      </c>
      <c r="DH28" s="69">
        <f>IFERROR(VLOOKUP($A28,Gabung!$E$7:$GQ$100,DH$3,FALSE),"")</f>
        <v>17000</v>
      </c>
      <c r="DI28" s="69">
        <f>IFERROR(VLOOKUP($A28,Gabung!$E$7:$GQ$100,DI$3,FALSE),"")</f>
        <v>17000</v>
      </c>
      <c r="DJ28" s="69">
        <f>IFERROR(VLOOKUP($A28,Gabung!$E$7:$GQ$100,DJ$3,FALSE),"")</f>
        <v>14600</v>
      </c>
      <c r="DK28" s="69">
        <f>IFERROR(VLOOKUP($A28,Gabung!$E$7:$GQ$100,DK$3,FALSE),"")</f>
        <v>14000</v>
      </c>
      <c r="DL28" s="69">
        <f>IFERROR(VLOOKUP($A28,Gabung!$E$7:$GQ$100,DL$3,FALSE),"")</f>
        <v>17000</v>
      </c>
      <c r="DM28" s="69">
        <f>IFERROR(VLOOKUP($A28,Gabung!$E$7:$GQ$100,DM$3,FALSE),"")</f>
        <v>14000</v>
      </c>
      <c r="DN28" s="69">
        <f>IFERROR(VLOOKUP($A28,Gabung!$E$7:$GQ$100,DN$3,FALSE),"")</f>
        <v>14000</v>
      </c>
      <c r="DO28" s="69">
        <f>IFERROR(VLOOKUP($A28,Gabung!$E$7:$GQ$100,DO$3,FALSE),"")</f>
        <v>14000</v>
      </c>
      <c r="DP28" s="69">
        <f>IFERROR(VLOOKUP($A28,Gabung!$E$7:$GQ$100,DP$3,FALSE),"")</f>
        <v>14000</v>
      </c>
      <c r="DQ28" s="69">
        <f>IFERROR(VLOOKUP($A28,Gabung!$E$7:$GQ$100,DQ$3,FALSE),"")</f>
        <v>23600</v>
      </c>
      <c r="DR28" s="69">
        <f>IFERROR(VLOOKUP($A28,Gabung!$E$7:$GQ$100,DR$3,FALSE),"")</f>
        <v>25800</v>
      </c>
      <c r="DS28" s="69">
        <f>IFERROR(VLOOKUP($A28,Gabung!$E$7:$GQ$100,DS$3,FALSE),"")</f>
        <v>24000</v>
      </c>
      <c r="DT28" s="69">
        <f>IFERROR(VLOOKUP($A28,Gabung!$E$7:$GQ$100,DT$3,FALSE),"")</f>
        <v>23000</v>
      </c>
      <c r="DU28" s="69">
        <f>IFERROR(VLOOKUP($A28,Gabung!$E$7:$GQ$100,DU$3,FALSE),"")</f>
        <v>23000</v>
      </c>
      <c r="DV28" s="69">
        <f>IFERROR(VLOOKUP($A28,Gabung!$E$7:$GQ$100,DV$3,FALSE),"")</f>
        <v>23000</v>
      </c>
      <c r="DW28" s="69">
        <f>IFERROR(VLOOKUP($A28,Gabung!$E$7:$GQ$100,DW$3,FALSE),"")</f>
        <v>22000</v>
      </c>
      <c r="DX28" s="69">
        <f>IFERROR(VLOOKUP($A28,Gabung!$E$7:$GQ$100,DX$3,FALSE),"")</f>
        <v>22000</v>
      </c>
      <c r="DY28" s="69">
        <f>IFERROR(VLOOKUP($A28,Gabung!$E$7:$GQ$100,DY$3,FALSE),"")</f>
        <v>22000</v>
      </c>
      <c r="DZ28" s="69">
        <f>IFERROR(VLOOKUP($A28,Gabung!$E$7:$GQ$100,DZ$3,FALSE),"")</f>
        <v>-22000</v>
      </c>
      <c r="EA28" s="69">
        <f>IFERROR(VLOOKUP($A28,Gabung!$E$7:$GQ$100,EA$3,FALSE),"")</f>
        <v>22000</v>
      </c>
      <c r="EB28" s="69">
        <f>IFERROR(VLOOKUP($A28,Gabung!$E$7:$GQ$100,EB$3,FALSE),"")</f>
        <v>22000</v>
      </c>
      <c r="EC28" s="69">
        <f>IFERROR(VLOOKUP($A28,Gabung!$E$7:$GQ$100,EC$3,FALSE),"")</f>
        <v>22000</v>
      </c>
      <c r="ED28" s="69">
        <f>IFERROR(VLOOKUP($A28,Gabung!$E$7:$GQ$100,ED$3,FALSE),"")</f>
        <v>21000</v>
      </c>
      <c r="EE28" s="69">
        <f>IFERROR(VLOOKUP($A28,Gabung!$E$7:$GQ$100,EE$3,FALSE),"")</f>
        <v>21000</v>
      </c>
      <c r="EF28" s="69">
        <f>IFERROR(VLOOKUP($A28,Gabung!$E$7:$GQ$100,EF$3,FALSE),"")</f>
        <v>20666.666666666668</v>
      </c>
      <c r="EG28" s="69">
        <f>IFERROR(VLOOKUP($A28,Gabung!$E$7:$GQ$100,EG$3,FALSE),"")</f>
        <v>20000</v>
      </c>
      <c r="EH28" s="69">
        <f>IFERROR(VLOOKUP($A28,Gabung!$E$7:$GQ$100,EH$3,FALSE),"")</f>
        <v>20000</v>
      </c>
      <c r="EI28" s="69">
        <f>IFERROR(VLOOKUP($A28,Gabung!$E$7:$GQ$100,EI$3,FALSE),"")</f>
        <v>20000</v>
      </c>
      <c r="EJ28" s="69">
        <f>IFERROR(VLOOKUP($A28,Gabung!$E$7:$GQ$100,EJ$3,FALSE),"")</f>
        <v>20000</v>
      </c>
      <c r="EK28" s="69">
        <f>IFERROR(VLOOKUP($A28,Gabung!$E$7:$GQ$100,EK$3,FALSE),"")</f>
        <v>20000</v>
      </c>
      <c r="EL28" s="69">
        <f>IFERROR(VLOOKUP($A28,Gabung!$E$7:$GQ$100,EL$3,FALSE),"")</f>
        <v>20000</v>
      </c>
      <c r="EM28" s="69">
        <f>IFERROR(VLOOKUP($A28,Gabung!$E$7:$GQ$100,EM$3,FALSE),"")</f>
        <v>20000</v>
      </c>
      <c r="EN28" s="69">
        <f>IFERROR(VLOOKUP($A28,Gabung!$E$7:$GQ$100,EN$3,FALSE),"")</f>
        <v>20000</v>
      </c>
      <c r="EO28" s="69">
        <f>IFERROR(VLOOKUP($A28,Gabung!$E$7:$GQ$100,EO$3,FALSE),"")</f>
        <v>20000</v>
      </c>
      <c r="EP28" s="69">
        <f>IFERROR(VLOOKUP($A28,Gabung!$E$7:$GQ$100,EP$3,FALSE),"")</f>
        <v>20000</v>
      </c>
      <c r="EQ28" s="69">
        <f>IFERROR(VLOOKUP($A28,Gabung!$E$7:$GQ$100,EQ$3,FALSE),"")</f>
        <v>20000</v>
      </c>
      <c r="ER28" s="69">
        <f>IFERROR(VLOOKUP($A28,Gabung!$E$7:$GQ$100,ER$3,FALSE),"")</f>
        <v>20000</v>
      </c>
      <c r="ES28" s="69">
        <f>IFERROR(VLOOKUP($A28,Gabung!$E$7:$GQ$100,ES$3,FALSE),"")</f>
        <v>20000</v>
      </c>
      <c r="ET28" s="69">
        <f>IFERROR(VLOOKUP($A28,Gabung!$E$7:$GQ$100,ET$3,FALSE),"")</f>
        <v>20000</v>
      </c>
      <c r="EU28" s="69">
        <f>IFERROR(VLOOKUP($A28,Gabung!$E$7:$GQ$100,EU$3,FALSE),"")</f>
        <v>20000</v>
      </c>
      <c r="EV28" s="69">
        <f>IFERROR(VLOOKUP($A28,Gabung!$E$7:$GQ$100,EV$3,FALSE),"")</f>
        <v>18000</v>
      </c>
      <c r="EW28" s="69">
        <f>IFERROR(VLOOKUP($A28,Gabung!$E$7:$GQ$100,EW$3,FALSE),"")</f>
        <v>18000</v>
      </c>
      <c r="EX28" s="69">
        <f>IFERROR(VLOOKUP($A28,Gabung!$E$7:$GQ$100,EX$3,FALSE),"")</f>
        <v>18000</v>
      </c>
      <c r="EY28" s="69">
        <f>IFERROR(VLOOKUP($A28,Gabung!$E$7:$GQ$100,EY$3,FALSE),"")</f>
        <v>16400</v>
      </c>
      <c r="EZ28" s="69">
        <f>IFERROR(VLOOKUP($A28,Gabung!$E$7:$GQ$100,EZ$3,FALSE),"")</f>
        <v>14000</v>
      </c>
      <c r="FA28" s="69">
        <f>IFERROR(VLOOKUP($A28,Gabung!$E$7:$GQ$100,FA$3,FALSE),"")</f>
        <v>14000</v>
      </c>
      <c r="FB28" s="69">
        <f>IFERROR(VLOOKUP($A28,Gabung!$E$7:$GQ$100,FB$3,FALSE),"")</f>
        <v>14000</v>
      </c>
      <c r="FC28" s="69">
        <f>IFERROR(VLOOKUP($A28,Gabung!$E$7:$GQ$100,FC$3,FALSE),"")</f>
        <v>14000</v>
      </c>
      <c r="FD28" s="69">
        <f>IFERROR(VLOOKUP($A28,Gabung!$E$7:$GQ$100,FD$3,FALSE),"")</f>
        <v>14000</v>
      </c>
      <c r="FE28" s="69">
        <f>IFERROR(VLOOKUP($A28,Gabung!$E$7:$GQ$100,FE$3,FALSE),"")</f>
        <v>14000</v>
      </c>
      <c r="FF28" s="69">
        <f>IFERROR(VLOOKUP($A28,Gabung!$E$7:$GQ$100,FF$3,FALSE),"")</f>
        <v>14000</v>
      </c>
      <c r="FG28" s="69">
        <f>IFERROR(VLOOKUP($A28,Gabung!$E$7:$GQ$100,FG$3,FALSE),"")</f>
        <v>14000</v>
      </c>
      <c r="FH28" s="69">
        <f>IFERROR(VLOOKUP($A28,Gabung!$E$7:$GQ$100,FH$3,FALSE),"")</f>
        <v>14000</v>
      </c>
      <c r="FI28" s="69">
        <f>IFERROR(VLOOKUP($A28,Gabung!$E$7:$GQ$100,FI$3,FALSE),"")</f>
        <v>14000</v>
      </c>
      <c r="FJ28" s="69">
        <f>IFERROR(VLOOKUP($A28,Gabung!$E$7:$GQ$100,FJ$3,FALSE),"")</f>
        <v>14000</v>
      </c>
      <c r="FK28" s="69">
        <f>IFERROR(VLOOKUP($A28,Gabung!$E$7:$GQ$100,FK$3,FALSE),"")</f>
        <v>14000</v>
      </c>
      <c r="FL28" s="69">
        <f>IFERROR(VLOOKUP($A28,Gabung!$E$7:$GQ$100,FL$3,FALSE),"")</f>
        <v>14000</v>
      </c>
      <c r="FM28" s="69">
        <f>IFERROR(VLOOKUP($A28,Gabung!$E$7:$GQ$100,FM$3,FALSE),"")</f>
        <v>14000</v>
      </c>
      <c r="FN28" s="69">
        <f>IFERROR(VLOOKUP($A28,Gabung!$E$7:$GQ$100,FN$3,FALSE),"")</f>
        <v>14000</v>
      </c>
      <c r="FO28" s="69">
        <f>IFERROR(VLOOKUP($A28,Gabung!$E$7:$GQ$100,FO$3,FALSE),"")</f>
        <v>14000</v>
      </c>
      <c r="FP28" s="69">
        <f>IFERROR(VLOOKUP($A28,Gabung!$E$7:$GQ$100,FP$3,FALSE),"")</f>
        <v>14000</v>
      </c>
      <c r="FQ28" s="69">
        <f>IFERROR(VLOOKUP($A28,Gabung!$E$7:$GQ$100,FQ$3,FALSE),"")</f>
        <v>14000</v>
      </c>
      <c r="FR28" s="69">
        <f>IFERROR(VLOOKUP($A28,Gabung!$E$7:$GQ$100,FR$3,FALSE),"")</f>
        <v>14000</v>
      </c>
      <c r="FS28" s="69">
        <f>IFERROR(VLOOKUP($A28,Gabung!$E$7:$GQ$100,FS$3,FALSE),"")</f>
        <v>14000</v>
      </c>
      <c r="FT28" s="69">
        <f>IFERROR(VLOOKUP($A28,Gabung!$E$7:$GQ$100,FT$3,FALSE),"")</f>
        <v>14000</v>
      </c>
      <c r="FU28" s="69">
        <f>IFERROR(VLOOKUP($A28,Gabung!$E$7:$GQ$100,FU$3,FALSE),"")</f>
        <v>14000</v>
      </c>
      <c r="FV28" s="69">
        <f>IFERROR(VLOOKUP($A28,Gabung!$E$7:$GQ$100,FV$3,FALSE),"")</f>
        <v>14000</v>
      </c>
      <c r="FW28" s="69">
        <f>IFERROR(VLOOKUP($A28,Gabung!$E$7:$GQ$100,FW$3,FALSE),"")</f>
        <v>14000</v>
      </c>
      <c r="FX28" s="69">
        <f>IFERROR(VLOOKUP($A28,Gabung!$E$7:$GQ$100,FX$3,FALSE),"")</f>
        <v>14000</v>
      </c>
      <c r="FY28" s="69">
        <f>IFERROR(VLOOKUP($A28,Gabung!$E$7:$GQ$100,FY$3,FALSE),"")</f>
        <v>14000</v>
      </c>
      <c r="FZ28" s="69">
        <f>IFERROR(VLOOKUP($A28,Gabung!$E$7:$GQ$100,FZ$3,FALSE),"")</f>
        <v>14000</v>
      </c>
      <c r="GA28" s="69">
        <f>IFERROR(VLOOKUP($A28,Gabung!$E$7:$GQ$100,GA$3,FALSE),"")</f>
        <v>14000</v>
      </c>
      <c r="GB28" s="69">
        <f>IFERROR(VLOOKUP($A28,Gabung!$E$7:$GQ$100,GB$3,FALSE),"")</f>
        <v>14000</v>
      </c>
      <c r="GC28" s="69">
        <f>IFERROR(VLOOKUP($A28,Gabung!$E$7:$GQ$100,GC$3,FALSE),"")</f>
        <v>14000</v>
      </c>
      <c r="GD28" s="69">
        <f>IFERROR(VLOOKUP($A28,Gabung!$E$7:$GQ$100,GD$3,FALSE),"")</f>
        <v>14000</v>
      </c>
      <c r="GE28" s="69">
        <f>IFERROR(VLOOKUP($A28,Gabung!$E$7:$GQ$100,GE$3,FALSE),"")</f>
        <v>14000</v>
      </c>
      <c r="GF28" s="69">
        <f>IFERROR(VLOOKUP($A28,Gabung!$E$7:$GQ$100,GF$3,FALSE),"")</f>
        <v>14000</v>
      </c>
      <c r="GG28" s="69">
        <f>IFERROR(VLOOKUP($A28,Gabung!$E$7:$GQ$100,GG$3,FALSE),"")</f>
        <v>14000</v>
      </c>
      <c r="GH28" s="69">
        <f>IFERROR(VLOOKUP($A28,Gabung!$E$7:$GQ$100,GH$3,FALSE),"")</f>
        <v>14000</v>
      </c>
      <c r="GI28" s="69">
        <f>IFERROR(VLOOKUP($A28,Gabung!$E$7:$GQ$100,GI$3,FALSE),"")</f>
        <v>14000</v>
      </c>
      <c r="GJ28" s="69">
        <f>IFERROR(VLOOKUP($A28,Gabung!$E$7:$GQ$100,GJ$3,FALSE),"")</f>
        <v>0</v>
      </c>
      <c r="GK28" s="69">
        <f>IFERROR(VLOOKUP($A28,Gabung!$E$7:$GQ$100,GK$3,FALSE),"")</f>
        <v>0</v>
      </c>
      <c r="GL28" s="69">
        <f>IFERROR(VLOOKUP($A28,Gabung!$E$7:$GQ$100,GL$3,FALSE),"")</f>
        <v>0</v>
      </c>
      <c r="GM28" s="69">
        <f>IFERROR(VLOOKUP($A28,Gabung!$E$7:$GQ$100,GM$3,FALSE),"")</f>
        <v>0</v>
      </c>
      <c r="GN28" s="69" t="str">
        <f>IFERROR(VLOOKUP($A28,Gabung!$E$7:$GQ$100,GN$3,FALSE),"")</f>
        <v/>
      </c>
      <c r="GO28" s="69" t="str">
        <f>IFERROR(VLOOKUP($A28,Gabung!$E$7:$GQ$100,GO$3,FALSE),"")</f>
        <v/>
      </c>
      <c r="GP28" s="69" t="str">
        <f>IFERROR(VLOOKUP($A28,Gabung!$E$7:$GQ$100,GP$3,FALSE),"")</f>
        <v/>
      </c>
      <c r="GQ28" s="69" t="str">
        <f>IFERROR(VLOOKUP($A28,Gabung!$E$7:$GQ$100,GQ$3,FALSE),"")</f>
        <v/>
      </c>
      <c r="GR28" s="69" t="str">
        <f>IFERROR(VLOOKUP($A28,Gabung!$E$7:$GQ$100,GR$3,FALSE),"")</f>
        <v/>
      </c>
      <c r="GS28" s="69" t="str">
        <f>IFERROR(VLOOKUP($A28,Gabung!$E$7:$GQ$100,GS$3,FALSE),"")</f>
        <v/>
      </c>
      <c r="GT28" s="69" t="str">
        <f>IFERROR(VLOOKUP($A28,Gabung!$E$7:$GQ$100,GT$3,FALSE),"")</f>
        <v/>
      </c>
      <c r="GU28" s="69" t="str">
        <f>IFERROR(VLOOKUP($A28,Gabung!$E$7:$GQ$100,GU$3,FALSE),"")</f>
        <v/>
      </c>
      <c r="GV28" s="69" t="str">
        <f>IFERROR(VLOOKUP($A28,Gabung!$E$7:$GQ$100,GV$3,FALSE),"")</f>
        <v/>
      </c>
      <c r="GW28" s="69" t="str">
        <f>IFERROR(VLOOKUP($A28,Gabung!$E$7:$GQ$100,GW$3,FALSE),"")</f>
        <v/>
      </c>
      <c r="GX28" s="69" t="str">
        <f>IFERROR(VLOOKUP($A28,Gabung!$E$7:$GQ$100,GX$3,FALSE),"")</f>
        <v/>
      </c>
      <c r="GY28" s="69" t="str">
        <f>IFERROR(VLOOKUP($A28,Gabung!$E$7:$GQ$100,GY$3,FALSE),"")</f>
        <v/>
      </c>
      <c r="GZ28" s="69" t="str">
        <f>IFERROR(VLOOKUP($A28,Gabung!$E$7:$GQ$100,GZ$3,FALSE),"")</f>
        <v/>
      </c>
      <c r="HA28" s="69" t="str">
        <f>IFERROR(VLOOKUP($A28,Gabung!$E$7:$GQ$100,HA$3,FALSE),"")</f>
        <v/>
      </c>
      <c r="HB28" s="69" t="str">
        <f>IFERROR(VLOOKUP($A28,Gabung!$E$7:$GQ$100,HB$3,FALSE),"")</f>
        <v/>
      </c>
      <c r="HC28" s="69" t="str">
        <f>IFERROR(VLOOKUP($A28,Gabung!$E$7:$GQ$100,HC$3,FALSE),"")</f>
        <v/>
      </c>
      <c r="HD28" s="69" t="str">
        <f>IFERROR(VLOOKUP($A28,Gabung!$E$7:$GQ$100,HD$3,FALSE),"")</f>
        <v/>
      </c>
      <c r="HE28" s="69" t="str">
        <f>IFERROR(VLOOKUP($A28,Gabung!$E$7:$GQ$100,HE$3,FALSE),"")</f>
        <v/>
      </c>
    </row>
    <row r="29" spans="1:213" x14ac:dyDescent="0.35">
      <c r="A29" s="10">
        <v>23</v>
      </c>
      <c r="B29" s="11" t="s">
        <v>125</v>
      </c>
      <c r="C29" s="10">
        <v>1</v>
      </c>
      <c r="D29" s="10" t="s">
        <v>44</v>
      </c>
      <c r="E29" s="69">
        <f>IFERROR(VLOOKUP($A29,Gabung!$E$7:$GQ$100,E$3,FALSE),"")</f>
        <v>0</v>
      </c>
      <c r="F29" s="69">
        <f>IFERROR(VLOOKUP($A29,Gabung!$E$7:$GQ$100,F$3,FALSE),"")</f>
        <v>0</v>
      </c>
      <c r="G29" s="69">
        <f>IFERROR(VLOOKUP($A29,Gabung!$E$7:$GQ$100,G$3,FALSE),"")</f>
        <v>0</v>
      </c>
      <c r="H29" s="69">
        <f>IFERROR(VLOOKUP($A29,Gabung!$E$7:$GQ$100,H$3,FALSE),"")</f>
        <v>0</v>
      </c>
      <c r="I29" s="69">
        <f>IFERROR(VLOOKUP($A29,Gabung!$E$7:$GQ$100,I$3,FALSE),"")</f>
        <v>0</v>
      </c>
      <c r="J29" s="69">
        <f>IFERROR(VLOOKUP($A29,Gabung!$E$7:$GQ$100,J$3,FALSE),"")</f>
        <v>0</v>
      </c>
      <c r="K29" s="69">
        <f>IFERROR(VLOOKUP($A29,Gabung!$E$7:$GQ$100,K$3,FALSE),"")</f>
        <v>0</v>
      </c>
      <c r="L29" s="69">
        <f>IFERROR(VLOOKUP($A29,Gabung!$E$7:$GQ$100,L$3,FALSE),"")</f>
        <v>0</v>
      </c>
      <c r="M29" s="69">
        <f>IFERROR(VLOOKUP($A29,Gabung!$E$7:$GQ$100,M$3,FALSE),"")</f>
        <v>0</v>
      </c>
      <c r="N29" s="69">
        <f>IFERROR(VLOOKUP($A29,Gabung!$E$7:$GQ$100,N$3,FALSE),"")</f>
        <v>0</v>
      </c>
      <c r="O29" s="69">
        <f>IFERROR(VLOOKUP($A29,Gabung!$E$7:$GQ$100,O$3,FALSE),"")</f>
        <v>0</v>
      </c>
      <c r="P29" s="69">
        <f>IFERROR(VLOOKUP($A29,Gabung!$E$7:$GQ$100,P$3,FALSE),"")</f>
        <v>0</v>
      </c>
      <c r="Q29" s="69">
        <f>IFERROR(VLOOKUP($A29,Gabung!$E$7:$GQ$100,Q$3,FALSE),"")</f>
        <v>0</v>
      </c>
      <c r="R29" s="69">
        <f>IFERROR(VLOOKUP($A29,Gabung!$E$7:$GQ$100,R$3,FALSE),"")</f>
        <v>0</v>
      </c>
      <c r="S29" s="69">
        <f>IFERROR(VLOOKUP($A29,Gabung!$E$7:$GQ$100,S$3,FALSE),"")</f>
        <v>0</v>
      </c>
      <c r="T29" s="69">
        <f>IFERROR(VLOOKUP($A29,Gabung!$E$7:$GQ$100,T$3,FALSE),"")</f>
        <v>0</v>
      </c>
      <c r="U29" s="69">
        <f>IFERROR(VLOOKUP($A29,Gabung!$E$7:$GQ$100,U$3,FALSE),"")</f>
        <v>0</v>
      </c>
      <c r="V29" s="69">
        <f>IFERROR(VLOOKUP($A29,Gabung!$E$7:$GQ$100,V$3,FALSE),"")</f>
        <v>0</v>
      </c>
      <c r="W29" s="69">
        <f>IFERROR(VLOOKUP($A29,Gabung!$E$7:$GQ$100,W$3,FALSE),"")</f>
        <v>0</v>
      </c>
      <c r="X29" s="69">
        <f>IFERROR(VLOOKUP($A29,Gabung!$E$7:$GQ$100,X$3,FALSE),"")</f>
        <v>0</v>
      </c>
      <c r="Y29" s="69">
        <f>IFERROR(VLOOKUP($A29,Gabung!$E$7:$GQ$100,Y$3,FALSE),"")</f>
        <v>0</v>
      </c>
      <c r="Z29" s="69">
        <f>IFERROR(VLOOKUP($A29,Gabung!$E$7:$GQ$100,Z$3,FALSE),"")</f>
        <v>0</v>
      </c>
      <c r="AA29" s="69">
        <f>IFERROR(VLOOKUP($A29,Gabung!$E$7:$GQ$100,AA$3,FALSE),"")</f>
        <v>0</v>
      </c>
      <c r="AB29" s="69">
        <f>IFERROR(VLOOKUP($A29,Gabung!$E$7:$GQ$100,AB$3,FALSE),"")</f>
        <v>0</v>
      </c>
      <c r="AC29" s="69">
        <f>IFERROR(VLOOKUP($A29,Gabung!$E$7:$GQ$100,AC$3,FALSE),"")</f>
        <v>0</v>
      </c>
      <c r="AD29" s="69">
        <f>IFERROR(VLOOKUP($A29,Gabung!$E$7:$GQ$100,AD$3,FALSE),"")</f>
        <v>0</v>
      </c>
      <c r="AE29" s="69">
        <f>IFERROR(VLOOKUP($A29,Gabung!$E$7:$GQ$100,AE$3,FALSE),"")</f>
        <v>0</v>
      </c>
      <c r="AF29" s="69">
        <f>IFERROR(VLOOKUP($A29,Gabung!$E$7:$GQ$100,AF$3,FALSE),"")</f>
        <v>0</v>
      </c>
      <c r="AG29" s="69">
        <f>IFERROR(VLOOKUP($A29,Gabung!$E$7:$GQ$100,AG$3,FALSE),"")</f>
        <v>0</v>
      </c>
      <c r="AH29" s="69">
        <f>IFERROR(VLOOKUP($A29,Gabung!$E$7:$GQ$100,AH$3,FALSE),"")</f>
        <v>0</v>
      </c>
      <c r="AI29" s="69">
        <f>IFERROR(VLOOKUP($A29,Gabung!$E$7:$GQ$100,AI$3,FALSE),"")</f>
        <v>0</v>
      </c>
      <c r="AJ29" s="69">
        <f>IFERROR(VLOOKUP($A29,Gabung!$E$7:$GQ$100,AJ$3,FALSE),"")</f>
        <v>0</v>
      </c>
      <c r="AK29" s="69">
        <f>IFERROR(VLOOKUP($A29,Gabung!$E$7:$GQ$100,AK$3,FALSE),"")</f>
        <v>0</v>
      </c>
      <c r="AL29" s="69">
        <f>IFERROR(VLOOKUP($A29,Gabung!$E$7:$GQ$100,AL$3,FALSE),"")</f>
        <v>0</v>
      </c>
      <c r="AM29" s="69">
        <f>IFERROR(VLOOKUP($A29,Gabung!$E$7:$GQ$100,AM$3,FALSE),"")</f>
        <v>0</v>
      </c>
      <c r="AN29" s="69">
        <f>IFERROR(VLOOKUP($A29,Gabung!$E$7:$GQ$100,AN$3,FALSE),"")</f>
        <v>0</v>
      </c>
      <c r="AO29" s="69">
        <f>IFERROR(VLOOKUP($A29,Gabung!$E$7:$GQ$100,AO$3,FALSE),"")</f>
        <v>0</v>
      </c>
      <c r="AP29" s="69">
        <f>IFERROR(VLOOKUP($A29,Gabung!$E$7:$GQ$100,AP$3,FALSE),"")</f>
        <v>0</v>
      </c>
      <c r="AQ29" s="69">
        <f>IFERROR(VLOOKUP($A29,Gabung!$E$7:$GQ$100,AQ$3,FALSE),"")</f>
        <v>0</v>
      </c>
      <c r="AR29" s="69">
        <f>IFERROR(VLOOKUP($A29,Gabung!$E$7:$GQ$100,AR$3,FALSE),"")</f>
        <v>0</v>
      </c>
      <c r="AS29" s="69">
        <f>IFERROR(VLOOKUP($A29,Gabung!$E$7:$GQ$100,AS$3,FALSE),"")</f>
        <v>0</v>
      </c>
      <c r="AT29" s="69">
        <f>IFERROR(VLOOKUP($A29,Gabung!$E$7:$GQ$100,AT$3,FALSE),"")</f>
        <v>0</v>
      </c>
      <c r="AU29" s="69">
        <f>IFERROR(VLOOKUP($A29,Gabung!$E$7:$GQ$100,AU$3,FALSE),"")</f>
        <v>0</v>
      </c>
      <c r="AV29" s="69">
        <f>IFERROR(VLOOKUP($A29,Gabung!$E$7:$GQ$100,AV$3,FALSE),"")</f>
        <v>0</v>
      </c>
      <c r="AW29" s="69">
        <f>IFERROR(VLOOKUP($A29,Gabung!$E$7:$GQ$100,AW$3,FALSE),"")</f>
        <v>0</v>
      </c>
      <c r="AX29" s="69">
        <f>IFERROR(VLOOKUP($A29,Gabung!$E$7:$GQ$100,AX$3,FALSE),"")</f>
        <v>0</v>
      </c>
      <c r="AY29" s="69">
        <f>IFERROR(VLOOKUP($A29,Gabung!$E$7:$GQ$100,AY$3,FALSE),"")</f>
        <v>0</v>
      </c>
      <c r="AZ29" s="69">
        <f>IFERROR(VLOOKUP($A29,Gabung!$E$7:$GQ$100,AZ$3,FALSE),"")</f>
        <v>0</v>
      </c>
      <c r="BA29" s="69">
        <f>IFERROR(VLOOKUP($A29,Gabung!$E$7:$GQ$100,BA$3,FALSE),"")</f>
        <v>0</v>
      </c>
      <c r="BB29" s="69">
        <f>IFERROR(VLOOKUP($A29,Gabung!$E$7:$GQ$100,BB$3,FALSE),"")</f>
        <v>0</v>
      </c>
      <c r="BC29" s="69">
        <f>IFERROR(VLOOKUP($A29,Gabung!$E$7:$GQ$100,BC$3,FALSE),"")</f>
        <v>0</v>
      </c>
      <c r="BD29" s="69">
        <f>IFERROR(VLOOKUP($A29,Gabung!$E$7:$GQ$100,BD$3,FALSE),"")</f>
        <v>0</v>
      </c>
      <c r="BE29" s="69">
        <f>IFERROR(VLOOKUP($A29,Gabung!$E$7:$GQ$100,BE$3,FALSE),"")</f>
        <v>0</v>
      </c>
      <c r="BF29" s="69">
        <f>IFERROR(VLOOKUP($A29,Gabung!$E$7:$GQ$100,BF$3,FALSE),"")</f>
        <v>0</v>
      </c>
      <c r="BG29" s="69">
        <f>IFERROR(VLOOKUP($A29,Gabung!$E$7:$GQ$100,BG$3,FALSE),"")</f>
        <v>0</v>
      </c>
      <c r="BH29" s="69">
        <f>IFERROR(VLOOKUP($A29,Gabung!$E$7:$GQ$100,BH$3,FALSE),"")</f>
        <v>0</v>
      </c>
      <c r="BI29" s="69">
        <f>IFERROR(VLOOKUP($A29,Gabung!$E$7:$GQ$100,BI$3,FALSE),"")</f>
        <v>0</v>
      </c>
      <c r="BJ29" s="69">
        <f>IFERROR(VLOOKUP($A29,Gabung!$E$7:$GQ$100,BJ$3,FALSE),"")</f>
        <v>0</v>
      </c>
      <c r="BK29" s="69">
        <f>IFERROR(VLOOKUP($A29,Gabung!$E$7:$GQ$100,BK$3,FALSE),"")</f>
        <v>0</v>
      </c>
      <c r="BL29" s="69">
        <f>IFERROR(VLOOKUP($A29,Gabung!$E$7:$GQ$100,BL$3,FALSE),"")</f>
        <v>0</v>
      </c>
      <c r="BM29" s="69">
        <f>IFERROR(VLOOKUP($A29,Gabung!$E$7:$GQ$100,BM$3,FALSE),"")</f>
        <v>0</v>
      </c>
      <c r="BN29" s="69">
        <f>IFERROR(VLOOKUP($A29,Gabung!$E$7:$GQ$100,BN$3,FALSE),"")</f>
        <v>0</v>
      </c>
      <c r="BO29" s="69">
        <f>IFERROR(VLOOKUP($A29,Gabung!$E$7:$GQ$100,BO$3,FALSE),"")</f>
        <v>0</v>
      </c>
      <c r="BP29" s="69">
        <f>IFERROR(VLOOKUP($A29,Gabung!$E$7:$GQ$100,BP$3,FALSE),"")</f>
        <v>0</v>
      </c>
      <c r="BQ29" s="69">
        <f>IFERROR(VLOOKUP($A29,Gabung!$E$7:$GQ$100,BQ$3,FALSE),"")</f>
        <v>0</v>
      </c>
      <c r="BR29" s="69">
        <f>IFERROR(VLOOKUP($A29,Gabung!$E$7:$GQ$100,BR$3,FALSE),"")</f>
        <v>0</v>
      </c>
      <c r="BS29" s="69">
        <f>IFERROR(VLOOKUP($A29,Gabung!$E$7:$GQ$100,BS$3,FALSE),"")</f>
        <v>0</v>
      </c>
      <c r="BT29" s="69">
        <f>IFERROR(VLOOKUP($A29,Gabung!$E$7:$GQ$100,BT$3,FALSE),"")</f>
        <v>0</v>
      </c>
      <c r="BU29" s="69">
        <f>IFERROR(VLOOKUP($A29,Gabung!$E$7:$GQ$100,BU$3,FALSE),"")</f>
        <v>0</v>
      </c>
      <c r="BV29" s="69">
        <f>IFERROR(VLOOKUP($A29,Gabung!$E$7:$GQ$100,BV$3,FALSE),"")</f>
        <v>0</v>
      </c>
      <c r="BW29" s="69">
        <f>IFERROR(VLOOKUP($A29,Gabung!$E$7:$GQ$100,BW$3,FALSE),"")</f>
        <v>0</v>
      </c>
      <c r="BX29" s="69">
        <f>IFERROR(VLOOKUP($A29,Gabung!$E$7:$GQ$100,BX$3,FALSE),"")</f>
        <v>0</v>
      </c>
      <c r="BY29" s="69">
        <f>IFERROR(VLOOKUP($A29,Gabung!$E$7:$GQ$100,BY$3,FALSE),"")</f>
        <v>0</v>
      </c>
      <c r="BZ29" s="69">
        <f>IFERROR(VLOOKUP($A29,Gabung!$E$7:$GQ$100,BZ$3,FALSE),"")</f>
        <v>0</v>
      </c>
      <c r="CA29" s="69">
        <f>IFERROR(VLOOKUP($A29,Gabung!$E$7:$GQ$100,CA$3,FALSE),"")</f>
        <v>0</v>
      </c>
      <c r="CB29" s="69">
        <f>IFERROR(VLOOKUP($A29,Gabung!$E$7:$GQ$100,CB$3,FALSE),"")</f>
        <v>0</v>
      </c>
      <c r="CC29" s="69">
        <f>IFERROR(VLOOKUP($A29,Gabung!$E$7:$GQ$100,CC$3,FALSE),"")</f>
        <v>0</v>
      </c>
      <c r="CD29" s="69">
        <f>IFERROR(VLOOKUP($A29,Gabung!$E$7:$GQ$100,CD$3,FALSE),"")</f>
        <v>0</v>
      </c>
      <c r="CE29" s="69">
        <f>IFERROR(VLOOKUP($A29,Gabung!$E$7:$GQ$100,CE$3,FALSE),"")</f>
        <v>0</v>
      </c>
      <c r="CF29" s="69">
        <f>IFERROR(VLOOKUP($A29,Gabung!$E$7:$GQ$100,CF$3,FALSE),"")</f>
        <v>0</v>
      </c>
      <c r="CG29" s="69">
        <f>IFERROR(VLOOKUP($A29,Gabung!$E$7:$GQ$100,CG$3,FALSE),"")</f>
        <v>0</v>
      </c>
      <c r="CH29" s="69">
        <f>IFERROR(VLOOKUP($A29,Gabung!$E$7:$GQ$100,CH$3,FALSE),"")</f>
        <v>0</v>
      </c>
      <c r="CI29" s="69">
        <f>IFERROR(VLOOKUP($A29,Gabung!$E$7:$GQ$100,CI$3,FALSE),"")</f>
        <v>0</v>
      </c>
      <c r="CJ29" s="69">
        <f>IFERROR(VLOOKUP($A29,Gabung!$E$7:$GQ$100,CJ$3,FALSE),"")</f>
        <v>0</v>
      </c>
      <c r="CK29" s="69">
        <f>IFERROR(VLOOKUP($A29,Gabung!$E$7:$GQ$100,CK$3,FALSE),"")</f>
        <v>0</v>
      </c>
      <c r="CL29" s="69">
        <f>IFERROR(VLOOKUP($A29,Gabung!$E$7:$GQ$100,CL$3,FALSE),"")</f>
        <v>0</v>
      </c>
      <c r="CM29" s="69">
        <f>IFERROR(VLOOKUP($A29,Gabung!$E$7:$GQ$100,CM$3,FALSE),"")</f>
        <v>0</v>
      </c>
      <c r="CN29" s="69">
        <f>IFERROR(VLOOKUP($A29,Gabung!$E$7:$GQ$100,CN$3,FALSE),"")</f>
        <v>0</v>
      </c>
      <c r="CO29" s="69">
        <f>IFERROR(VLOOKUP($A29,Gabung!$E$7:$GQ$100,CO$3,FALSE),"")</f>
        <v>0</v>
      </c>
      <c r="CP29" s="69">
        <f>IFERROR(VLOOKUP($A29,Gabung!$E$7:$GQ$100,CP$3,FALSE),"")</f>
        <v>0</v>
      </c>
      <c r="CQ29" s="69">
        <f>IFERROR(VLOOKUP($A29,Gabung!$E$7:$GQ$100,CQ$3,FALSE),"")</f>
        <v>0</v>
      </c>
      <c r="CR29" s="69">
        <f>IFERROR(VLOOKUP($A29,Gabung!$E$7:$GQ$100,CR$3,FALSE),"")</f>
        <v>0</v>
      </c>
      <c r="CS29" s="69">
        <f>IFERROR(VLOOKUP($A29,Gabung!$E$7:$GQ$100,CS$3,FALSE),"")</f>
        <v>0</v>
      </c>
      <c r="CT29" s="69">
        <f>IFERROR(VLOOKUP($A29,Gabung!$E$7:$GQ$100,CT$3,FALSE),"")</f>
        <v>0</v>
      </c>
      <c r="CU29" s="69">
        <f>IFERROR(VLOOKUP($A29,Gabung!$E$7:$GQ$100,CU$3,FALSE),"")</f>
        <v>0</v>
      </c>
      <c r="CV29" s="69">
        <f>IFERROR(VLOOKUP($A29,Gabung!$E$7:$GQ$100,CV$3,FALSE),"")</f>
        <v>0</v>
      </c>
      <c r="CW29" s="69">
        <f>IFERROR(VLOOKUP($A29,Gabung!$E$7:$GQ$100,CW$3,FALSE),"")</f>
        <v>0</v>
      </c>
      <c r="CX29" s="69">
        <f>IFERROR(VLOOKUP($A29,Gabung!$E$7:$GQ$100,CX$3,FALSE),"")</f>
        <v>0</v>
      </c>
      <c r="CY29" s="69">
        <f>IFERROR(VLOOKUP($A29,Gabung!$E$7:$GQ$100,CY$3,FALSE),"")</f>
        <v>0</v>
      </c>
      <c r="CZ29" s="69">
        <f>IFERROR(VLOOKUP($A29,Gabung!$E$7:$GQ$100,CZ$3,FALSE),"")</f>
        <v>0</v>
      </c>
      <c r="DA29" s="69">
        <f>IFERROR(VLOOKUP($A29,Gabung!$E$7:$GQ$100,DA$3,FALSE),"")</f>
        <v>0</v>
      </c>
      <c r="DB29" s="69">
        <f>IFERROR(VLOOKUP($A29,Gabung!$E$7:$GQ$100,DB$3,FALSE),"")</f>
        <v>0</v>
      </c>
      <c r="DC29" s="69">
        <f>IFERROR(VLOOKUP($A29,Gabung!$E$7:$GQ$100,DC$3,FALSE),"")</f>
        <v>0</v>
      </c>
      <c r="DD29" s="69">
        <f>IFERROR(VLOOKUP($A29,Gabung!$E$7:$GQ$100,DD$3,FALSE),"")</f>
        <v>0</v>
      </c>
      <c r="DE29" s="69">
        <f>IFERROR(VLOOKUP($A29,Gabung!$E$7:$GQ$100,DE$3,FALSE),"")</f>
        <v>0</v>
      </c>
      <c r="DF29" s="69">
        <f>IFERROR(VLOOKUP($A29,Gabung!$E$7:$GQ$100,DF$3,FALSE),"")</f>
        <v>17000</v>
      </c>
      <c r="DG29" s="69">
        <f>IFERROR(VLOOKUP($A29,Gabung!$E$7:$GQ$100,DG$3,FALSE),"")</f>
        <v>17400</v>
      </c>
      <c r="DH29" s="69">
        <f>IFERROR(VLOOKUP($A29,Gabung!$E$7:$GQ$100,DH$3,FALSE),"")</f>
        <v>18000</v>
      </c>
      <c r="DI29" s="69">
        <f>IFERROR(VLOOKUP($A29,Gabung!$E$7:$GQ$100,DI$3,FALSE),"")</f>
        <v>18000</v>
      </c>
      <c r="DJ29" s="69">
        <f>IFERROR(VLOOKUP($A29,Gabung!$E$7:$GQ$100,DJ$3,FALSE),"")</f>
        <v>14800</v>
      </c>
      <c r="DK29" s="69">
        <f>IFERROR(VLOOKUP($A29,Gabung!$E$7:$GQ$100,DK$3,FALSE),"")</f>
        <v>14000</v>
      </c>
      <c r="DL29" s="69">
        <f>IFERROR(VLOOKUP($A29,Gabung!$E$7:$GQ$100,DL$3,FALSE),"")</f>
        <v>18000</v>
      </c>
      <c r="DM29" s="69">
        <f>IFERROR(VLOOKUP($A29,Gabung!$E$7:$GQ$100,DM$3,FALSE),"")</f>
        <v>14000</v>
      </c>
      <c r="DN29" s="69">
        <f>IFERROR(VLOOKUP($A29,Gabung!$E$7:$GQ$100,DN$3,FALSE),"")</f>
        <v>14000</v>
      </c>
      <c r="DO29" s="69">
        <f>IFERROR(VLOOKUP($A29,Gabung!$E$7:$GQ$100,DO$3,FALSE),"")</f>
        <v>14000</v>
      </c>
      <c r="DP29" s="69">
        <f>IFERROR(VLOOKUP($A29,Gabung!$E$7:$GQ$100,DP$3,FALSE),"")</f>
        <v>14000</v>
      </c>
      <c r="DQ29" s="69">
        <f>IFERROR(VLOOKUP($A29,Gabung!$E$7:$GQ$100,DQ$3,FALSE),"")</f>
        <v>23600</v>
      </c>
      <c r="DR29" s="69">
        <f>IFERROR(VLOOKUP($A29,Gabung!$E$7:$GQ$100,DR$3,FALSE),"")</f>
        <v>26000</v>
      </c>
      <c r="DS29" s="69">
        <f>IFERROR(VLOOKUP($A29,Gabung!$E$7:$GQ$100,DS$3,FALSE),"")</f>
        <v>25000</v>
      </c>
      <c r="DT29" s="69">
        <f>IFERROR(VLOOKUP($A29,Gabung!$E$7:$GQ$100,DT$3,FALSE),"")</f>
        <v>24000</v>
      </c>
      <c r="DU29" s="69">
        <f>IFERROR(VLOOKUP($A29,Gabung!$E$7:$GQ$100,DU$3,FALSE),"")</f>
        <v>24000</v>
      </c>
      <c r="DV29" s="69">
        <f>IFERROR(VLOOKUP($A29,Gabung!$E$7:$GQ$100,DV$3,FALSE),"")</f>
        <v>24000</v>
      </c>
      <c r="DW29" s="69">
        <f>IFERROR(VLOOKUP($A29,Gabung!$E$7:$GQ$100,DW$3,FALSE),"")</f>
        <v>24000</v>
      </c>
      <c r="DX29" s="69">
        <f>IFERROR(VLOOKUP($A29,Gabung!$E$7:$GQ$100,DX$3,FALSE),"")</f>
        <v>24000</v>
      </c>
      <c r="DY29" s="69">
        <f>IFERROR(VLOOKUP($A29,Gabung!$E$7:$GQ$100,DY$3,FALSE),"")</f>
        <v>24000</v>
      </c>
      <c r="DZ29" s="69">
        <f>IFERROR(VLOOKUP($A29,Gabung!$E$7:$GQ$100,DZ$3,FALSE),"")</f>
        <v>-24000</v>
      </c>
      <c r="EA29" s="69">
        <f>IFERROR(VLOOKUP($A29,Gabung!$E$7:$GQ$100,EA$3,FALSE),"")</f>
        <v>24000</v>
      </c>
      <c r="EB29" s="69">
        <f>IFERROR(VLOOKUP($A29,Gabung!$E$7:$GQ$100,EB$3,FALSE),"")</f>
        <v>24000</v>
      </c>
      <c r="EC29" s="69">
        <f>IFERROR(VLOOKUP($A29,Gabung!$E$7:$GQ$100,EC$3,FALSE),"")</f>
        <v>24000</v>
      </c>
      <c r="ED29" s="69">
        <f>IFERROR(VLOOKUP($A29,Gabung!$E$7:$GQ$100,ED$3,FALSE),"")</f>
        <v>24000</v>
      </c>
      <c r="EE29" s="69">
        <f>IFERROR(VLOOKUP($A29,Gabung!$E$7:$GQ$100,EE$3,FALSE),"")</f>
        <v>24000</v>
      </c>
      <c r="EF29" s="69">
        <f>IFERROR(VLOOKUP($A29,Gabung!$E$7:$GQ$100,EF$3,FALSE),"")</f>
        <v>23666.666666666668</v>
      </c>
      <c r="EG29" s="69">
        <f>IFERROR(VLOOKUP($A29,Gabung!$E$7:$GQ$100,EG$3,FALSE),"")</f>
        <v>23000</v>
      </c>
      <c r="EH29" s="69">
        <f>IFERROR(VLOOKUP($A29,Gabung!$E$7:$GQ$100,EH$3,FALSE),"")</f>
        <v>23000</v>
      </c>
      <c r="EI29" s="69">
        <f>IFERROR(VLOOKUP($A29,Gabung!$E$7:$GQ$100,EI$3,FALSE),"")</f>
        <v>23000</v>
      </c>
      <c r="EJ29" s="69">
        <f>IFERROR(VLOOKUP($A29,Gabung!$E$7:$GQ$100,EJ$3,FALSE),"")</f>
        <v>23000</v>
      </c>
      <c r="EK29" s="69">
        <f>IFERROR(VLOOKUP($A29,Gabung!$E$7:$GQ$100,EK$3,FALSE),"")</f>
        <v>23000</v>
      </c>
      <c r="EL29" s="69">
        <f>IFERROR(VLOOKUP($A29,Gabung!$E$7:$GQ$100,EL$3,FALSE),"")</f>
        <v>23000</v>
      </c>
      <c r="EM29" s="69">
        <f>IFERROR(VLOOKUP($A29,Gabung!$E$7:$GQ$100,EM$3,FALSE),"")</f>
        <v>23000</v>
      </c>
      <c r="EN29" s="69">
        <f>IFERROR(VLOOKUP($A29,Gabung!$E$7:$GQ$100,EN$3,FALSE),"")</f>
        <v>23000</v>
      </c>
      <c r="EO29" s="69">
        <f>IFERROR(VLOOKUP($A29,Gabung!$E$7:$GQ$100,EO$3,FALSE),"")</f>
        <v>23000</v>
      </c>
      <c r="EP29" s="69">
        <f>IFERROR(VLOOKUP($A29,Gabung!$E$7:$GQ$100,EP$3,FALSE),"")</f>
        <v>23000</v>
      </c>
      <c r="EQ29" s="69">
        <f>IFERROR(VLOOKUP($A29,Gabung!$E$7:$GQ$100,EQ$3,FALSE),"")</f>
        <v>23000</v>
      </c>
      <c r="ER29" s="69">
        <f>IFERROR(VLOOKUP($A29,Gabung!$E$7:$GQ$100,ER$3,FALSE),"")</f>
        <v>23000</v>
      </c>
      <c r="ES29" s="69">
        <f>IFERROR(VLOOKUP($A29,Gabung!$E$7:$GQ$100,ES$3,FALSE),"")</f>
        <v>23000</v>
      </c>
      <c r="ET29" s="69">
        <f>IFERROR(VLOOKUP($A29,Gabung!$E$7:$GQ$100,ET$3,FALSE),"")</f>
        <v>23000</v>
      </c>
      <c r="EU29" s="69">
        <f>IFERROR(VLOOKUP($A29,Gabung!$E$7:$GQ$100,EU$3,FALSE),"")</f>
        <v>23000</v>
      </c>
      <c r="EV29" s="69">
        <f>IFERROR(VLOOKUP($A29,Gabung!$E$7:$GQ$100,EV$3,FALSE),"")</f>
        <v>23000</v>
      </c>
      <c r="EW29" s="69">
        <f>IFERROR(VLOOKUP($A29,Gabung!$E$7:$GQ$100,EW$3,FALSE),"")</f>
        <v>23000</v>
      </c>
      <c r="EX29" s="69">
        <f>IFERROR(VLOOKUP($A29,Gabung!$E$7:$GQ$100,EX$3,FALSE),"")</f>
        <v>23000</v>
      </c>
      <c r="EY29" s="69">
        <f>IFERROR(VLOOKUP($A29,Gabung!$E$7:$GQ$100,EY$3,FALSE),"")</f>
        <v>21800</v>
      </c>
      <c r="EZ29" s="69">
        <f>IFERROR(VLOOKUP($A29,Gabung!$E$7:$GQ$100,EZ$3,FALSE),"")</f>
        <v>20000</v>
      </c>
      <c r="FA29" s="69">
        <f>IFERROR(VLOOKUP($A29,Gabung!$E$7:$GQ$100,FA$3,FALSE),"")</f>
        <v>20000</v>
      </c>
      <c r="FB29" s="69">
        <f>IFERROR(VLOOKUP($A29,Gabung!$E$7:$GQ$100,FB$3,FALSE),"")</f>
        <v>20000</v>
      </c>
      <c r="FC29" s="69">
        <f>IFERROR(VLOOKUP($A29,Gabung!$E$7:$GQ$100,FC$3,FALSE),"")</f>
        <v>20000</v>
      </c>
      <c r="FD29" s="69">
        <f>IFERROR(VLOOKUP($A29,Gabung!$E$7:$GQ$100,FD$3,FALSE),"")</f>
        <v>20000</v>
      </c>
      <c r="FE29" s="69">
        <f>IFERROR(VLOOKUP($A29,Gabung!$E$7:$GQ$100,FE$3,FALSE),"")</f>
        <v>20000</v>
      </c>
      <c r="FF29" s="69">
        <f>IFERROR(VLOOKUP($A29,Gabung!$E$7:$GQ$100,FF$3,FALSE),"")</f>
        <v>20000</v>
      </c>
      <c r="FG29" s="69">
        <f>IFERROR(VLOOKUP($A29,Gabung!$E$7:$GQ$100,FG$3,FALSE),"")</f>
        <v>0</v>
      </c>
      <c r="FH29" s="69">
        <f>IFERROR(VLOOKUP($A29,Gabung!$E$7:$GQ$100,FH$3,FALSE),"")</f>
        <v>0</v>
      </c>
      <c r="FI29" s="69">
        <f>IFERROR(VLOOKUP($A29,Gabung!$E$7:$GQ$100,FI$3,FALSE),"")</f>
        <v>0</v>
      </c>
      <c r="FJ29" s="69">
        <f>IFERROR(VLOOKUP($A29,Gabung!$E$7:$GQ$100,FJ$3,FALSE),"")</f>
        <v>0</v>
      </c>
      <c r="FK29" s="69">
        <f>IFERROR(VLOOKUP($A29,Gabung!$E$7:$GQ$100,FK$3,FALSE),"")</f>
        <v>20000</v>
      </c>
      <c r="FL29" s="69">
        <f>IFERROR(VLOOKUP($A29,Gabung!$E$7:$GQ$100,FL$3,FALSE),"")</f>
        <v>20000</v>
      </c>
      <c r="FM29" s="69">
        <f>IFERROR(VLOOKUP($A29,Gabung!$E$7:$GQ$100,FM$3,FALSE),"")</f>
        <v>20000</v>
      </c>
      <c r="FN29" s="69">
        <f>IFERROR(VLOOKUP($A29,Gabung!$E$7:$GQ$100,FN$3,FALSE),"")</f>
        <v>20000</v>
      </c>
      <c r="FO29" s="69">
        <f>IFERROR(VLOOKUP($A29,Gabung!$E$7:$GQ$100,FO$3,FALSE),"")</f>
        <v>18800</v>
      </c>
      <c r="FP29" s="69">
        <f>IFERROR(VLOOKUP($A29,Gabung!$E$7:$GQ$100,FP$3,FALSE),"")</f>
        <v>18000</v>
      </c>
      <c r="FQ29" s="69">
        <f>IFERROR(VLOOKUP($A29,Gabung!$E$7:$GQ$100,FQ$3,FALSE),"")</f>
        <v>18000</v>
      </c>
      <c r="FR29" s="69">
        <f>IFERROR(VLOOKUP($A29,Gabung!$E$7:$GQ$100,FR$3,FALSE),"")</f>
        <v>18000</v>
      </c>
      <c r="FS29" s="69">
        <f>IFERROR(VLOOKUP($A29,Gabung!$E$7:$GQ$100,FS$3,FALSE),"")</f>
        <v>18000</v>
      </c>
      <c r="FT29" s="69">
        <f>IFERROR(VLOOKUP($A29,Gabung!$E$7:$GQ$100,FT$3,FALSE),"")</f>
        <v>18000</v>
      </c>
      <c r="FU29" s="69">
        <f>IFERROR(VLOOKUP($A29,Gabung!$E$7:$GQ$100,FU$3,FALSE),"")</f>
        <v>18000</v>
      </c>
      <c r="FV29" s="69">
        <f>IFERROR(VLOOKUP($A29,Gabung!$E$7:$GQ$100,FV$3,FALSE),"")</f>
        <v>18000</v>
      </c>
      <c r="FW29" s="69">
        <f>IFERROR(VLOOKUP($A29,Gabung!$E$7:$GQ$100,FW$3,FALSE),"")</f>
        <v>18000</v>
      </c>
      <c r="FX29" s="69">
        <f>IFERROR(VLOOKUP($A29,Gabung!$E$7:$GQ$100,FX$3,FALSE),"")</f>
        <v>18000</v>
      </c>
      <c r="FY29" s="69">
        <f>IFERROR(VLOOKUP($A29,Gabung!$E$7:$GQ$100,FY$3,FALSE),"")</f>
        <v>18000</v>
      </c>
      <c r="FZ29" s="69">
        <f>IFERROR(VLOOKUP($A29,Gabung!$E$7:$GQ$100,FZ$3,FALSE),"")</f>
        <v>18000</v>
      </c>
      <c r="GA29" s="69">
        <f>IFERROR(VLOOKUP($A29,Gabung!$E$7:$GQ$100,GA$3,FALSE),"")</f>
        <v>18000</v>
      </c>
      <c r="GB29" s="69">
        <f>IFERROR(VLOOKUP($A29,Gabung!$E$7:$GQ$100,GB$3,FALSE),"")</f>
        <v>18000</v>
      </c>
      <c r="GC29" s="69">
        <f>IFERROR(VLOOKUP($A29,Gabung!$E$7:$GQ$100,GC$3,FALSE),"")</f>
        <v>18000</v>
      </c>
      <c r="GD29" s="69">
        <f>IFERROR(VLOOKUP($A29,Gabung!$E$7:$GQ$100,GD$3,FALSE),"")</f>
        <v>18000</v>
      </c>
      <c r="GE29" s="69">
        <f>IFERROR(VLOOKUP($A29,Gabung!$E$7:$GQ$100,GE$3,FALSE),"")</f>
        <v>18000</v>
      </c>
      <c r="GF29" s="69">
        <f>IFERROR(VLOOKUP($A29,Gabung!$E$7:$GQ$100,GF$3,FALSE),"")</f>
        <v>18000</v>
      </c>
      <c r="GG29" s="69">
        <f>IFERROR(VLOOKUP($A29,Gabung!$E$7:$GQ$100,GG$3,FALSE),"")</f>
        <v>18000</v>
      </c>
      <c r="GH29" s="69">
        <f>IFERROR(VLOOKUP($A29,Gabung!$E$7:$GQ$100,GH$3,FALSE),"")</f>
        <v>18000</v>
      </c>
      <c r="GI29" s="69">
        <f>IFERROR(VLOOKUP($A29,Gabung!$E$7:$GQ$100,GI$3,FALSE),"")</f>
        <v>18000</v>
      </c>
      <c r="GJ29" s="69">
        <f>IFERROR(VLOOKUP($A29,Gabung!$E$7:$GQ$100,GJ$3,FALSE),"")</f>
        <v>0</v>
      </c>
      <c r="GK29" s="69">
        <f>IFERROR(VLOOKUP($A29,Gabung!$E$7:$GQ$100,GK$3,FALSE),"")</f>
        <v>0</v>
      </c>
      <c r="GL29" s="69">
        <f>IFERROR(VLOOKUP($A29,Gabung!$E$7:$GQ$100,GL$3,FALSE),"")</f>
        <v>0</v>
      </c>
      <c r="GM29" s="69">
        <f>IFERROR(VLOOKUP($A29,Gabung!$E$7:$GQ$100,GM$3,FALSE),"")</f>
        <v>0</v>
      </c>
      <c r="GN29" s="69" t="str">
        <f>IFERROR(VLOOKUP($A29,Gabung!$E$7:$GQ$100,GN$3,FALSE),"")</f>
        <v/>
      </c>
      <c r="GO29" s="69" t="str">
        <f>IFERROR(VLOOKUP($A29,Gabung!$E$7:$GQ$100,GO$3,FALSE),"")</f>
        <v/>
      </c>
      <c r="GP29" s="69" t="str">
        <f>IFERROR(VLOOKUP($A29,Gabung!$E$7:$GQ$100,GP$3,FALSE),"")</f>
        <v/>
      </c>
      <c r="GQ29" s="69" t="str">
        <f>IFERROR(VLOOKUP($A29,Gabung!$E$7:$GQ$100,GQ$3,FALSE),"")</f>
        <v/>
      </c>
      <c r="GR29" s="69" t="str">
        <f>IFERROR(VLOOKUP($A29,Gabung!$E$7:$GQ$100,GR$3,FALSE),"")</f>
        <v/>
      </c>
      <c r="GS29" s="69" t="str">
        <f>IFERROR(VLOOKUP($A29,Gabung!$E$7:$GQ$100,GS$3,FALSE),"")</f>
        <v/>
      </c>
      <c r="GT29" s="69" t="str">
        <f>IFERROR(VLOOKUP($A29,Gabung!$E$7:$GQ$100,GT$3,FALSE),"")</f>
        <v/>
      </c>
      <c r="GU29" s="69" t="str">
        <f>IFERROR(VLOOKUP($A29,Gabung!$E$7:$GQ$100,GU$3,FALSE),"")</f>
        <v/>
      </c>
      <c r="GV29" s="69" t="str">
        <f>IFERROR(VLOOKUP($A29,Gabung!$E$7:$GQ$100,GV$3,FALSE),"")</f>
        <v/>
      </c>
      <c r="GW29" s="69" t="str">
        <f>IFERROR(VLOOKUP($A29,Gabung!$E$7:$GQ$100,GW$3,FALSE),"")</f>
        <v/>
      </c>
      <c r="GX29" s="69" t="str">
        <f>IFERROR(VLOOKUP($A29,Gabung!$E$7:$GQ$100,GX$3,FALSE),"")</f>
        <v/>
      </c>
      <c r="GY29" s="69" t="str">
        <f>IFERROR(VLOOKUP($A29,Gabung!$E$7:$GQ$100,GY$3,FALSE),"")</f>
        <v/>
      </c>
      <c r="GZ29" s="69" t="str">
        <f>IFERROR(VLOOKUP($A29,Gabung!$E$7:$GQ$100,GZ$3,FALSE),"")</f>
        <v/>
      </c>
      <c r="HA29" s="69" t="str">
        <f>IFERROR(VLOOKUP($A29,Gabung!$E$7:$GQ$100,HA$3,FALSE),"")</f>
        <v/>
      </c>
      <c r="HB29" s="69" t="str">
        <f>IFERROR(VLOOKUP($A29,Gabung!$E$7:$GQ$100,HB$3,FALSE),"")</f>
        <v/>
      </c>
      <c r="HC29" s="69" t="str">
        <f>IFERROR(VLOOKUP($A29,Gabung!$E$7:$GQ$100,HC$3,FALSE),"")</f>
        <v/>
      </c>
      <c r="HD29" s="69" t="str">
        <f>IFERROR(VLOOKUP($A29,Gabung!$E$7:$GQ$100,HD$3,FALSE),"")</f>
        <v/>
      </c>
      <c r="HE29" s="69" t="str">
        <f>IFERROR(VLOOKUP($A29,Gabung!$E$7:$GQ$100,HE$3,FALSE),"")</f>
        <v/>
      </c>
    </row>
    <row r="30" spans="1:213" x14ac:dyDescent="0.35">
      <c r="A30" s="10">
        <v>24</v>
      </c>
      <c r="B30" s="11" t="s">
        <v>47</v>
      </c>
      <c r="C30" s="10">
        <v>1</v>
      </c>
      <c r="D30" s="10" t="s">
        <v>44</v>
      </c>
      <c r="E30" s="69">
        <f>IFERROR(VLOOKUP($A30,Gabung!$E$7:$GQ$100,E$3,FALSE),"")</f>
        <v>0</v>
      </c>
      <c r="F30" s="69">
        <f>IFERROR(VLOOKUP($A30,Gabung!$E$7:$GQ$100,F$3,FALSE),"")</f>
        <v>0</v>
      </c>
      <c r="G30" s="69">
        <f>IFERROR(VLOOKUP($A30,Gabung!$E$7:$GQ$100,G$3,FALSE),"")</f>
        <v>0</v>
      </c>
      <c r="H30" s="69">
        <f>IFERROR(VLOOKUP($A30,Gabung!$E$7:$GQ$100,H$3,FALSE),"")</f>
        <v>0</v>
      </c>
      <c r="I30" s="69">
        <f>IFERROR(VLOOKUP($A30,Gabung!$E$7:$GQ$100,I$3,FALSE),"")</f>
        <v>0</v>
      </c>
      <c r="J30" s="69">
        <f>IFERROR(VLOOKUP($A30,Gabung!$E$7:$GQ$100,J$3,FALSE),"")</f>
        <v>0</v>
      </c>
      <c r="K30" s="69">
        <f>IFERROR(VLOOKUP($A30,Gabung!$E$7:$GQ$100,K$3,FALSE),"")</f>
        <v>0</v>
      </c>
      <c r="L30" s="69">
        <f>IFERROR(VLOOKUP($A30,Gabung!$E$7:$GQ$100,L$3,FALSE),"")</f>
        <v>0</v>
      </c>
      <c r="M30" s="69">
        <f>IFERROR(VLOOKUP($A30,Gabung!$E$7:$GQ$100,M$3,FALSE),"")</f>
        <v>0</v>
      </c>
      <c r="N30" s="69">
        <f>IFERROR(VLOOKUP($A30,Gabung!$E$7:$GQ$100,N$3,FALSE),"")</f>
        <v>0</v>
      </c>
      <c r="O30" s="69">
        <f>IFERROR(VLOOKUP($A30,Gabung!$E$7:$GQ$100,O$3,FALSE),"")</f>
        <v>0</v>
      </c>
      <c r="P30" s="69">
        <f>IFERROR(VLOOKUP($A30,Gabung!$E$7:$GQ$100,P$3,FALSE),"")</f>
        <v>0</v>
      </c>
      <c r="Q30" s="69">
        <f>IFERROR(VLOOKUP($A30,Gabung!$E$7:$GQ$100,Q$3,FALSE),"")</f>
        <v>0</v>
      </c>
      <c r="R30" s="69">
        <f>IFERROR(VLOOKUP($A30,Gabung!$E$7:$GQ$100,R$3,FALSE),"")</f>
        <v>0</v>
      </c>
      <c r="S30" s="69">
        <f>IFERROR(VLOOKUP($A30,Gabung!$E$7:$GQ$100,S$3,FALSE),"")</f>
        <v>0</v>
      </c>
      <c r="T30" s="69">
        <f>IFERROR(VLOOKUP($A30,Gabung!$E$7:$GQ$100,T$3,FALSE),"")</f>
        <v>0</v>
      </c>
      <c r="U30" s="69">
        <f>IFERROR(VLOOKUP($A30,Gabung!$E$7:$GQ$100,U$3,FALSE),"")</f>
        <v>0</v>
      </c>
      <c r="V30" s="69">
        <f>IFERROR(VLOOKUP($A30,Gabung!$E$7:$GQ$100,V$3,FALSE),"")</f>
        <v>0</v>
      </c>
      <c r="W30" s="69">
        <f>IFERROR(VLOOKUP($A30,Gabung!$E$7:$GQ$100,W$3,FALSE),"")</f>
        <v>0</v>
      </c>
      <c r="X30" s="69">
        <f>IFERROR(VLOOKUP($A30,Gabung!$E$7:$GQ$100,X$3,FALSE),"")</f>
        <v>0</v>
      </c>
      <c r="Y30" s="69">
        <f>IFERROR(VLOOKUP($A30,Gabung!$E$7:$GQ$100,Y$3,FALSE),"")</f>
        <v>0</v>
      </c>
      <c r="Z30" s="69">
        <f>IFERROR(VLOOKUP($A30,Gabung!$E$7:$GQ$100,Z$3,FALSE),"")</f>
        <v>0</v>
      </c>
      <c r="AA30" s="69">
        <f>IFERROR(VLOOKUP($A30,Gabung!$E$7:$GQ$100,AA$3,FALSE),"")</f>
        <v>0</v>
      </c>
      <c r="AB30" s="69">
        <f>IFERROR(VLOOKUP($A30,Gabung!$E$7:$GQ$100,AB$3,FALSE),"")</f>
        <v>0</v>
      </c>
      <c r="AC30" s="69">
        <f>IFERROR(VLOOKUP($A30,Gabung!$E$7:$GQ$100,AC$3,FALSE),"")</f>
        <v>0</v>
      </c>
      <c r="AD30" s="69">
        <f>IFERROR(VLOOKUP($A30,Gabung!$E$7:$GQ$100,AD$3,FALSE),"")</f>
        <v>0</v>
      </c>
      <c r="AE30" s="69">
        <f>IFERROR(VLOOKUP($A30,Gabung!$E$7:$GQ$100,AE$3,FALSE),"")</f>
        <v>0</v>
      </c>
      <c r="AF30" s="69">
        <f>IFERROR(VLOOKUP($A30,Gabung!$E$7:$GQ$100,AF$3,FALSE),"")</f>
        <v>0</v>
      </c>
      <c r="AG30" s="69">
        <f>IFERROR(VLOOKUP($A30,Gabung!$E$7:$GQ$100,AG$3,FALSE),"")</f>
        <v>0</v>
      </c>
      <c r="AH30" s="69">
        <f>IFERROR(VLOOKUP($A30,Gabung!$E$7:$GQ$100,AH$3,FALSE),"")</f>
        <v>0</v>
      </c>
      <c r="AI30" s="69">
        <f>IFERROR(VLOOKUP($A30,Gabung!$E$7:$GQ$100,AI$3,FALSE),"")</f>
        <v>0</v>
      </c>
      <c r="AJ30" s="69">
        <f>IFERROR(VLOOKUP($A30,Gabung!$E$7:$GQ$100,AJ$3,FALSE),"")</f>
        <v>0</v>
      </c>
      <c r="AK30" s="69">
        <f>IFERROR(VLOOKUP($A30,Gabung!$E$7:$GQ$100,AK$3,FALSE),"")</f>
        <v>0</v>
      </c>
      <c r="AL30" s="69">
        <f>IFERROR(VLOOKUP($A30,Gabung!$E$7:$GQ$100,AL$3,FALSE),"")</f>
        <v>0</v>
      </c>
      <c r="AM30" s="69">
        <f>IFERROR(VLOOKUP($A30,Gabung!$E$7:$GQ$100,AM$3,FALSE),"")</f>
        <v>0</v>
      </c>
      <c r="AN30" s="69">
        <f>IFERROR(VLOOKUP($A30,Gabung!$E$7:$GQ$100,AN$3,FALSE),"")</f>
        <v>0</v>
      </c>
      <c r="AO30" s="69">
        <f>IFERROR(VLOOKUP($A30,Gabung!$E$7:$GQ$100,AO$3,FALSE),"")</f>
        <v>0</v>
      </c>
      <c r="AP30" s="69">
        <f>IFERROR(VLOOKUP($A30,Gabung!$E$7:$GQ$100,AP$3,FALSE),"")</f>
        <v>0</v>
      </c>
      <c r="AQ30" s="69">
        <f>IFERROR(VLOOKUP($A30,Gabung!$E$7:$GQ$100,AQ$3,FALSE),"")</f>
        <v>0</v>
      </c>
      <c r="AR30" s="69">
        <f>IFERROR(VLOOKUP($A30,Gabung!$E$7:$GQ$100,AR$3,FALSE),"")</f>
        <v>0</v>
      </c>
      <c r="AS30" s="69">
        <f>IFERROR(VLOOKUP($A30,Gabung!$E$7:$GQ$100,AS$3,FALSE),"")</f>
        <v>0</v>
      </c>
      <c r="AT30" s="69">
        <f>IFERROR(VLOOKUP($A30,Gabung!$E$7:$GQ$100,AT$3,FALSE),"")</f>
        <v>0</v>
      </c>
      <c r="AU30" s="69">
        <f>IFERROR(VLOOKUP($A30,Gabung!$E$7:$GQ$100,AU$3,FALSE),"")</f>
        <v>0</v>
      </c>
      <c r="AV30" s="69">
        <f>IFERROR(VLOOKUP($A30,Gabung!$E$7:$GQ$100,AV$3,FALSE),"")</f>
        <v>0</v>
      </c>
      <c r="AW30" s="69">
        <f>IFERROR(VLOOKUP($A30,Gabung!$E$7:$GQ$100,AW$3,FALSE),"")</f>
        <v>0</v>
      </c>
      <c r="AX30" s="69">
        <f>IFERROR(VLOOKUP($A30,Gabung!$E$7:$GQ$100,AX$3,FALSE),"")</f>
        <v>0</v>
      </c>
      <c r="AY30" s="69">
        <f>IFERROR(VLOOKUP($A30,Gabung!$E$7:$GQ$100,AY$3,FALSE),"")</f>
        <v>0</v>
      </c>
      <c r="AZ30" s="69">
        <f>IFERROR(VLOOKUP($A30,Gabung!$E$7:$GQ$100,AZ$3,FALSE),"")</f>
        <v>0</v>
      </c>
      <c r="BA30" s="69">
        <f>IFERROR(VLOOKUP($A30,Gabung!$E$7:$GQ$100,BA$3,FALSE),"")</f>
        <v>0</v>
      </c>
      <c r="BB30" s="69">
        <f>IFERROR(VLOOKUP($A30,Gabung!$E$7:$GQ$100,BB$3,FALSE),"")</f>
        <v>0</v>
      </c>
      <c r="BC30" s="69">
        <f>IFERROR(VLOOKUP($A30,Gabung!$E$7:$GQ$100,BC$3,FALSE),"")</f>
        <v>0</v>
      </c>
      <c r="BD30" s="69">
        <f>IFERROR(VLOOKUP($A30,Gabung!$E$7:$GQ$100,BD$3,FALSE),"")</f>
        <v>0</v>
      </c>
      <c r="BE30" s="69">
        <f>IFERROR(VLOOKUP($A30,Gabung!$E$7:$GQ$100,BE$3,FALSE),"")</f>
        <v>0</v>
      </c>
      <c r="BF30" s="69">
        <f>IFERROR(VLOOKUP($A30,Gabung!$E$7:$GQ$100,BF$3,FALSE),"")</f>
        <v>0</v>
      </c>
      <c r="BG30" s="69">
        <f>IFERROR(VLOOKUP($A30,Gabung!$E$7:$GQ$100,BG$3,FALSE),"")</f>
        <v>0</v>
      </c>
      <c r="BH30" s="69">
        <f>IFERROR(VLOOKUP($A30,Gabung!$E$7:$GQ$100,BH$3,FALSE),"")</f>
        <v>0</v>
      </c>
      <c r="BI30" s="69">
        <f>IFERROR(VLOOKUP($A30,Gabung!$E$7:$GQ$100,BI$3,FALSE),"")</f>
        <v>0</v>
      </c>
      <c r="BJ30" s="69">
        <f>IFERROR(VLOOKUP($A30,Gabung!$E$7:$GQ$100,BJ$3,FALSE),"")</f>
        <v>0</v>
      </c>
      <c r="BK30" s="69">
        <f>IFERROR(VLOOKUP($A30,Gabung!$E$7:$GQ$100,BK$3,FALSE),"")</f>
        <v>0</v>
      </c>
      <c r="BL30" s="69">
        <f>IFERROR(VLOOKUP($A30,Gabung!$E$7:$GQ$100,BL$3,FALSE),"")</f>
        <v>0</v>
      </c>
      <c r="BM30" s="69">
        <f>IFERROR(VLOOKUP($A30,Gabung!$E$7:$GQ$100,BM$3,FALSE),"")</f>
        <v>0</v>
      </c>
      <c r="BN30" s="69">
        <f>IFERROR(VLOOKUP($A30,Gabung!$E$7:$GQ$100,BN$3,FALSE),"")</f>
        <v>0</v>
      </c>
      <c r="BO30" s="69">
        <f>IFERROR(VLOOKUP($A30,Gabung!$E$7:$GQ$100,BO$3,FALSE),"")</f>
        <v>0</v>
      </c>
      <c r="BP30" s="69">
        <f>IFERROR(VLOOKUP($A30,Gabung!$E$7:$GQ$100,BP$3,FALSE),"")</f>
        <v>0</v>
      </c>
      <c r="BQ30" s="69">
        <f>IFERROR(VLOOKUP($A30,Gabung!$E$7:$GQ$100,BQ$3,FALSE),"")</f>
        <v>0</v>
      </c>
      <c r="BR30" s="69">
        <f>IFERROR(VLOOKUP($A30,Gabung!$E$7:$GQ$100,BR$3,FALSE),"")</f>
        <v>0</v>
      </c>
      <c r="BS30" s="69">
        <f>IFERROR(VLOOKUP($A30,Gabung!$E$7:$GQ$100,BS$3,FALSE),"")</f>
        <v>0</v>
      </c>
      <c r="BT30" s="69">
        <f>IFERROR(VLOOKUP($A30,Gabung!$E$7:$GQ$100,BT$3,FALSE),"")</f>
        <v>0</v>
      </c>
      <c r="BU30" s="69">
        <f>IFERROR(VLOOKUP($A30,Gabung!$E$7:$GQ$100,BU$3,FALSE),"")</f>
        <v>0</v>
      </c>
      <c r="BV30" s="69">
        <f>IFERROR(VLOOKUP($A30,Gabung!$E$7:$GQ$100,BV$3,FALSE),"")</f>
        <v>0</v>
      </c>
      <c r="BW30" s="69">
        <f>IFERROR(VLOOKUP($A30,Gabung!$E$7:$GQ$100,BW$3,FALSE),"")</f>
        <v>0</v>
      </c>
      <c r="BX30" s="69">
        <f>IFERROR(VLOOKUP($A30,Gabung!$E$7:$GQ$100,BX$3,FALSE),"")</f>
        <v>0</v>
      </c>
      <c r="BY30" s="69">
        <f>IFERROR(VLOOKUP($A30,Gabung!$E$7:$GQ$100,BY$3,FALSE),"")</f>
        <v>0</v>
      </c>
      <c r="BZ30" s="69">
        <f>IFERROR(VLOOKUP($A30,Gabung!$E$7:$GQ$100,BZ$3,FALSE),"")</f>
        <v>0</v>
      </c>
      <c r="CA30" s="69">
        <f>IFERROR(VLOOKUP($A30,Gabung!$E$7:$GQ$100,CA$3,FALSE),"")</f>
        <v>0</v>
      </c>
      <c r="CB30" s="69">
        <f>IFERROR(VLOOKUP($A30,Gabung!$E$7:$GQ$100,CB$3,FALSE),"")</f>
        <v>0</v>
      </c>
      <c r="CC30" s="69">
        <f>IFERROR(VLOOKUP($A30,Gabung!$E$7:$GQ$100,CC$3,FALSE),"")</f>
        <v>0</v>
      </c>
      <c r="CD30" s="69">
        <f>IFERROR(VLOOKUP($A30,Gabung!$E$7:$GQ$100,CD$3,FALSE),"")</f>
        <v>0</v>
      </c>
      <c r="CE30" s="69">
        <f>IFERROR(VLOOKUP($A30,Gabung!$E$7:$GQ$100,CE$3,FALSE),"")</f>
        <v>0</v>
      </c>
      <c r="CF30" s="69">
        <f>IFERROR(VLOOKUP($A30,Gabung!$E$7:$GQ$100,CF$3,FALSE),"")</f>
        <v>0</v>
      </c>
      <c r="CG30" s="69">
        <f>IFERROR(VLOOKUP($A30,Gabung!$E$7:$GQ$100,CG$3,FALSE),"")</f>
        <v>0</v>
      </c>
      <c r="CH30" s="69">
        <f>IFERROR(VLOOKUP($A30,Gabung!$E$7:$GQ$100,CH$3,FALSE),"")</f>
        <v>0</v>
      </c>
      <c r="CI30" s="69">
        <f>IFERROR(VLOOKUP($A30,Gabung!$E$7:$GQ$100,CI$3,FALSE),"")</f>
        <v>0</v>
      </c>
      <c r="CJ30" s="69">
        <f>IFERROR(VLOOKUP($A30,Gabung!$E$7:$GQ$100,CJ$3,FALSE),"")</f>
        <v>0</v>
      </c>
      <c r="CK30" s="69">
        <f>IFERROR(VLOOKUP($A30,Gabung!$E$7:$GQ$100,CK$3,FALSE),"")</f>
        <v>0</v>
      </c>
      <c r="CL30" s="69">
        <f>IFERROR(VLOOKUP($A30,Gabung!$E$7:$GQ$100,CL$3,FALSE),"")</f>
        <v>0</v>
      </c>
      <c r="CM30" s="69">
        <f>IFERROR(VLOOKUP($A30,Gabung!$E$7:$GQ$100,CM$3,FALSE),"")</f>
        <v>0</v>
      </c>
      <c r="CN30" s="69">
        <f>IFERROR(VLOOKUP($A30,Gabung!$E$7:$GQ$100,CN$3,FALSE),"")</f>
        <v>0</v>
      </c>
      <c r="CO30" s="69">
        <f>IFERROR(VLOOKUP($A30,Gabung!$E$7:$GQ$100,CO$3,FALSE),"")</f>
        <v>0</v>
      </c>
      <c r="CP30" s="69">
        <f>IFERROR(VLOOKUP($A30,Gabung!$E$7:$GQ$100,CP$3,FALSE),"")</f>
        <v>0</v>
      </c>
      <c r="CQ30" s="69">
        <f>IFERROR(VLOOKUP($A30,Gabung!$E$7:$GQ$100,CQ$3,FALSE),"")</f>
        <v>0</v>
      </c>
      <c r="CR30" s="69">
        <f>IFERROR(VLOOKUP($A30,Gabung!$E$7:$GQ$100,CR$3,FALSE),"")</f>
        <v>0</v>
      </c>
      <c r="CS30" s="69">
        <f>IFERROR(VLOOKUP($A30,Gabung!$E$7:$GQ$100,CS$3,FALSE),"")</f>
        <v>0</v>
      </c>
      <c r="CT30" s="69">
        <f>IFERROR(VLOOKUP($A30,Gabung!$E$7:$GQ$100,CT$3,FALSE),"")</f>
        <v>0</v>
      </c>
      <c r="CU30" s="69">
        <f>IFERROR(VLOOKUP($A30,Gabung!$E$7:$GQ$100,CU$3,FALSE),"")</f>
        <v>0</v>
      </c>
      <c r="CV30" s="69">
        <f>IFERROR(VLOOKUP($A30,Gabung!$E$7:$GQ$100,CV$3,FALSE),"")</f>
        <v>0</v>
      </c>
      <c r="CW30" s="69">
        <f>IFERROR(VLOOKUP($A30,Gabung!$E$7:$GQ$100,CW$3,FALSE),"")</f>
        <v>0</v>
      </c>
      <c r="CX30" s="69">
        <f>IFERROR(VLOOKUP($A30,Gabung!$E$7:$GQ$100,CX$3,FALSE),"")</f>
        <v>0</v>
      </c>
      <c r="CY30" s="69">
        <f>IFERROR(VLOOKUP($A30,Gabung!$E$7:$GQ$100,CY$3,FALSE),"")</f>
        <v>0</v>
      </c>
      <c r="CZ30" s="69">
        <f>IFERROR(VLOOKUP($A30,Gabung!$E$7:$GQ$100,CZ$3,FALSE),"")</f>
        <v>0</v>
      </c>
      <c r="DA30" s="69">
        <f>IFERROR(VLOOKUP($A30,Gabung!$E$7:$GQ$100,DA$3,FALSE),"")</f>
        <v>0</v>
      </c>
      <c r="DB30" s="69">
        <f>IFERROR(VLOOKUP($A30,Gabung!$E$7:$GQ$100,DB$3,FALSE),"")</f>
        <v>0</v>
      </c>
      <c r="DC30" s="69">
        <f>IFERROR(VLOOKUP($A30,Gabung!$E$7:$GQ$100,DC$3,FALSE),"")</f>
        <v>0</v>
      </c>
      <c r="DD30" s="69">
        <f>IFERROR(VLOOKUP($A30,Gabung!$E$7:$GQ$100,DD$3,FALSE),"")</f>
        <v>0</v>
      </c>
      <c r="DE30" s="69">
        <f>IFERROR(VLOOKUP($A30,Gabung!$E$7:$GQ$100,DE$3,FALSE),"")</f>
        <v>0</v>
      </c>
      <c r="DF30" s="69">
        <f>IFERROR(VLOOKUP($A30,Gabung!$E$7:$GQ$100,DF$3,FALSE),"")</f>
        <v>0</v>
      </c>
      <c r="DG30" s="69">
        <f>IFERROR(VLOOKUP($A30,Gabung!$E$7:$GQ$100,DG$3,FALSE),"")</f>
        <v>0</v>
      </c>
      <c r="DH30" s="69">
        <f>IFERROR(VLOOKUP($A30,Gabung!$E$7:$GQ$100,DH$3,FALSE),"")</f>
        <v>0</v>
      </c>
      <c r="DI30" s="69">
        <f>IFERROR(VLOOKUP($A30,Gabung!$E$7:$GQ$100,DI$3,FALSE),"")</f>
        <v>0</v>
      </c>
      <c r="DJ30" s="69">
        <f>IFERROR(VLOOKUP($A30,Gabung!$E$7:$GQ$100,DJ$3,FALSE),"")</f>
        <v>0</v>
      </c>
      <c r="DK30" s="69">
        <f>IFERROR(VLOOKUP($A30,Gabung!$E$7:$GQ$100,DK$3,FALSE),"")</f>
        <v>0</v>
      </c>
      <c r="DL30" s="69">
        <f>IFERROR(VLOOKUP($A30,Gabung!$E$7:$GQ$100,DL$3,FALSE),"")</f>
        <v>0</v>
      </c>
      <c r="DM30" s="69">
        <f>IFERROR(VLOOKUP($A30,Gabung!$E$7:$GQ$100,DM$3,FALSE),"")</f>
        <v>0</v>
      </c>
      <c r="DN30" s="69">
        <f>IFERROR(VLOOKUP($A30,Gabung!$E$7:$GQ$100,DN$3,FALSE),"")</f>
        <v>0</v>
      </c>
      <c r="DO30" s="69">
        <f>IFERROR(VLOOKUP($A30,Gabung!$E$7:$GQ$100,DO$3,FALSE),"")</f>
        <v>0</v>
      </c>
      <c r="DP30" s="69">
        <f>IFERROR(VLOOKUP($A30,Gabung!$E$7:$GQ$100,DP$3,FALSE),"")</f>
        <v>0</v>
      </c>
      <c r="DQ30" s="69">
        <f>IFERROR(VLOOKUP($A30,Gabung!$E$7:$GQ$100,DQ$3,FALSE),"")</f>
        <v>0</v>
      </c>
      <c r="DR30" s="69">
        <f>IFERROR(VLOOKUP($A30,Gabung!$E$7:$GQ$100,DR$3,FALSE),"")</f>
        <v>0</v>
      </c>
      <c r="DS30" s="69">
        <f>IFERROR(VLOOKUP($A30,Gabung!$E$7:$GQ$100,DS$3,FALSE),"")</f>
        <v>0</v>
      </c>
      <c r="DT30" s="69">
        <f>IFERROR(VLOOKUP($A30,Gabung!$E$7:$GQ$100,DT$3,FALSE),"")</f>
        <v>0</v>
      </c>
      <c r="DU30" s="69">
        <f>IFERROR(VLOOKUP($A30,Gabung!$E$7:$GQ$100,DU$3,FALSE),"")</f>
        <v>0</v>
      </c>
      <c r="DV30" s="69">
        <f>IFERROR(VLOOKUP($A30,Gabung!$E$7:$GQ$100,DV$3,FALSE),"")</f>
        <v>0</v>
      </c>
      <c r="DW30" s="69">
        <f>IFERROR(VLOOKUP($A30,Gabung!$E$7:$GQ$100,DW$3,FALSE),"")</f>
        <v>0</v>
      </c>
      <c r="DX30" s="69">
        <f>IFERROR(VLOOKUP($A30,Gabung!$E$7:$GQ$100,DX$3,FALSE),"")</f>
        <v>0</v>
      </c>
      <c r="DY30" s="69">
        <f>IFERROR(VLOOKUP($A30,Gabung!$E$7:$GQ$100,DY$3,FALSE),"")</f>
        <v>0</v>
      </c>
      <c r="DZ30" s="69">
        <f>IFERROR(VLOOKUP($A30,Gabung!$E$7:$GQ$100,DZ$3,FALSE),"")</f>
        <v>0</v>
      </c>
      <c r="EA30" s="69">
        <f>IFERROR(VLOOKUP($A30,Gabung!$E$7:$GQ$100,EA$3,FALSE),"")</f>
        <v>0</v>
      </c>
      <c r="EB30" s="69">
        <f>IFERROR(VLOOKUP($A30,Gabung!$E$7:$GQ$100,EB$3,FALSE),"")</f>
        <v>0</v>
      </c>
      <c r="EC30" s="69">
        <f>IFERROR(VLOOKUP($A30,Gabung!$E$7:$GQ$100,EC$3,FALSE),"")</f>
        <v>0</v>
      </c>
      <c r="ED30" s="69">
        <f>IFERROR(VLOOKUP($A30,Gabung!$E$7:$GQ$100,ED$3,FALSE),"")</f>
        <v>0</v>
      </c>
      <c r="EE30" s="69">
        <f>IFERROR(VLOOKUP($A30,Gabung!$E$7:$GQ$100,EE$3,FALSE),"")</f>
        <v>0</v>
      </c>
      <c r="EF30" s="69">
        <f>IFERROR(VLOOKUP($A30,Gabung!$E$7:$GQ$100,EF$3,FALSE),"")</f>
        <v>0</v>
      </c>
      <c r="EG30" s="69">
        <f>IFERROR(VLOOKUP($A30,Gabung!$E$7:$GQ$100,EG$3,FALSE),"")</f>
        <v>0</v>
      </c>
      <c r="EH30" s="69">
        <f>IFERROR(VLOOKUP($A30,Gabung!$E$7:$GQ$100,EH$3,FALSE),"")</f>
        <v>0</v>
      </c>
      <c r="EI30" s="69">
        <f>IFERROR(VLOOKUP($A30,Gabung!$E$7:$GQ$100,EI$3,FALSE),"")</f>
        <v>0</v>
      </c>
      <c r="EJ30" s="69">
        <f>IFERROR(VLOOKUP($A30,Gabung!$E$7:$GQ$100,EJ$3,FALSE),"")</f>
        <v>0</v>
      </c>
      <c r="EK30" s="69">
        <f>IFERROR(VLOOKUP($A30,Gabung!$E$7:$GQ$100,EK$3,FALSE),"")</f>
        <v>0</v>
      </c>
      <c r="EL30" s="69">
        <f>IFERROR(VLOOKUP($A30,Gabung!$E$7:$GQ$100,EL$3,FALSE),"")</f>
        <v>0</v>
      </c>
      <c r="EM30" s="69">
        <f>IFERROR(VLOOKUP($A30,Gabung!$E$7:$GQ$100,EM$3,FALSE),"")</f>
        <v>0</v>
      </c>
      <c r="EN30" s="69">
        <f>IFERROR(VLOOKUP($A30,Gabung!$E$7:$GQ$100,EN$3,FALSE),"")</f>
        <v>0</v>
      </c>
      <c r="EO30" s="69">
        <f>IFERROR(VLOOKUP($A30,Gabung!$E$7:$GQ$100,EO$3,FALSE),"")</f>
        <v>0</v>
      </c>
      <c r="EP30" s="69">
        <f>IFERROR(VLOOKUP($A30,Gabung!$E$7:$GQ$100,EP$3,FALSE),"")</f>
        <v>0</v>
      </c>
      <c r="EQ30" s="69">
        <f>IFERROR(VLOOKUP($A30,Gabung!$E$7:$GQ$100,EQ$3,FALSE),"")</f>
        <v>0</v>
      </c>
      <c r="ER30" s="69">
        <f>IFERROR(VLOOKUP($A30,Gabung!$E$7:$GQ$100,ER$3,FALSE),"")</f>
        <v>0</v>
      </c>
      <c r="ES30" s="69">
        <f>IFERROR(VLOOKUP($A30,Gabung!$E$7:$GQ$100,ES$3,FALSE),"")</f>
        <v>0</v>
      </c>
      <c r="ET30" s="69">
        <f>IFERROR(VLOOKUP($A30,Gabung!$E$7:$GQ$100,ET$3,FALSE),"")</f>
        <v>0</v>
      </c>
      <c r="EU30" s="69">
        <f>IFERROR(VLOOKUP($A30,Gabung!$E$7:$GQ$100,EU$3,FALSE),"")</f>
        <v>0</v>
      </c>
      <c r="EV30" s="69">
        <f>IFERROR(VLOOKUP($A30,Gabung!$E$7:$GQ$100,EV$3,FALSE),"")</f>
        <v>0</v>
      </c>
      <c r="EW30" s="69">
        <f>IFERROR(VLOOKUP($A30,Gabung!$E$7:$GQ$100,EW$3,FALSE),"")</f>
        <v>0</v>
      </c>
      <c r="EX30" s="69">
        <f>IFERROR(VLOOKUP($A30,Gabung!$E$7:$GQ$100,EX$3,FALSE),"")</f>
        <v>0</v>
      </c>
      <c r="EY30" s="69">
        <f>IFERROR(VLOOKUP($A30,Gabung!$E$7:$GQ$100,EY$3,FALSE),"")</f>
        <v>0</v>
      </c>
      <c r="EZ30" s="69">
        <f>IFERROR(VLOOKUP($A30,Gabung!$E$7:$GQ$100,EZ$3,FALSE),"")</f>
        <v>0</v>
      </c>
      <c r="FA30" s="69">
        <f>IFERROR(VLOOKUP($A30,Gabung!$E$7:$GQ$100,FA$3,FALSE),"")</f>
        <v>0</v>
      </c>
      <c r="FB30" s="69">
        <f>IFERROR(VLOOKUP($A30,Gabung!$E$7:$GQ$100,FB$3,FALSE),"")</f>
        <v>0</v>
      </c>
      <c r="FC30" s="69">
        <f>IFERROR(VLOOKUP($A30,Gabung!$E$7:$GQ$100,FC$3,FALSE),"")</f>
        <v>0</v>
      </c>
      <c r="FD30" s="69">
        <f>IFERROR(VLOOKUP($A30,Gabung!$E$7:$GQ$100,FD$3,FALSE),"")</f>
        <v>0</v>
      </c>
      <c r="FE30" s="69">
        <f>IFERROR(VLOOKUP($A30,Gabung!$E$7:$GQ$100,FE$3,FALSE),"")</f>
        <v>0</v>
      </c>
      <c r="FF30" s="69">
        <f>IFERROR(VLOOKUP($A30,Gabung!$E$7:$GQ$100,FF$3,FALSE),"")</f>
        <v>0</v>
      </c>
      <c r="FG30" s="69">
        <f>IFERROR(VLOOKUP($A30,Gabung!$E$7:$GQ$100,FG$3,FALSE),"")</f>
        <v>20000</v>
      </c>
      <c r="FH30" s="69">
        <f>IFERROR(VLOOKUP($A30,Gabung!$E$7:$GQ$100,FH$3,FALSE),"")</f>
        <v>20000</v>
      </c>
      <c r="FI30" s="69">
        <f>IFERROR(VLOOKUP($A30,Gabung!$E$7:$GQ$100,FI$3,FALSE),"")</f>
        <v>20000</v>
      </c>
      <c r="FJ30" s="69">
        <f>IFERROR(VLOOKUP($A30,Gabung!$E$7:$GQ$100,FJ$3,FALSE),"")</f>
        <v>20000</v>
      </c>
      <c r="FK30" s="69">
        <f>IFERROR(VLOOKUP($A30,Gabung!$E$7:$GQ$100,FK$3,FALSE),"")</f>
        <v>14000</v>
      </c>
      <c r="FL30" s="69">
        <f>IFERROR(VLOOKUP($A30,Gabung!$E$7:$GQ$100,FL$3,FALSE),"")</f>
        <v>14000</v>
      </c>
      <c r="FM30" s="69">
        <f>IFERROR(VLOOKUP($A30,Gabung!$E$7:$GQ$100,FM$3,FALSE),"")</f>
        <v>14000</v>
      </c>
      <c r="FN30" s="69">
        <f>IFERROR(VLOOKUP($A30,Gabung!$E$7:$GQ$100,FN$3,FALSE),"")</f>
        <v>14000</v>
      </c>
      <c r="FO30" s="69">
        <f>IFERROR(VLOOKUP($A30,Gabung!$E$7:$GQ$100,FO$3,FALSE),"")</f>
        <v>14000</v>
      </c>
      <c r="FP30" s="69">
        <f>IFERROR(VLOOKUP($A30,Gabung!$E$7:$GQ$100,FP$3,FALSE),"")</f>
        <v>14000</v>
      </c>
      <c r="FQ30" s="69">
        <f>IFERROR(VLOOKUP($A30,Gabung!$E$7:$GQ$100,FQ$3,FALSE),"")</f>
        <v>14000</v>
      </c>
      <c r="FR30" s="69">
        <f>IFERROR(VLOOKUP($A30,Gabung!$E$7:$GQ$100,FR$3,FALSE),"")</f>
        <v>14000</v>
      </c>
      <c r="FS30" s="69">
        <f>IFERROR(VLOOKUP($A30,Gabung!$E$7:$GQ$100,FS$3,FALSE),"")</f>
        <v>14000</v>
      </c>
      <c r="FT30" s="69">
        <f>IFERROR(VLOOKUP($A30,Gabung!$E$7:$GQ$100,FT$3,FALSE),"")</f>
        <v>14000</v>
      </c>
      <c r="FU30" s="69">
        <f>IFERROR(VLOOKUP($A30,Gabung!$E$7:$GQ$100,FU$3,FALSE),"")</f>
        <v>14000</v>
      </c>
      <c r="FV30" s="69">
        <f>IFERROR(VLOOKUP($A30,Gabung!$E$7:$GQ$100,FV$3,FALSE),"")</f>
        <v>14000</v>
      </c>
      <c r="FW30" s="69">
        <f>IFERROR(VLOOKUP($A30,Gabung!$E$7:$GQ$100,FW$3,FALSE),"")</f>
        <v>14000</v>
      </c>
      <c r="FX30" s="69">
        <f>IFERROR(VLOOKUP($A30,Gabung!$E$7:$GQ$100,FX$3,FALSE),"")</f>
        <v>14000</v>
      </c>
      <c r="FY30" s="69">
        <f>IFERROR(VLOOKUP($A30,Gabung!$E$7:$GQ$100,FY$3,FALSE),"")</f>
        <v>14000</v>
      </c>
      <c r="FZ30" s="69">
        <f>IFERROR(VLOOKUP($A30,Gabung!$E$7:$GQ$100,FZ$3,FALSE),"")</f>
        <v>14000</v>
      </c>
      <c r="GA30" s="69">
        <f>IFERROR(VLOOKUP($A30,Gabung!$E$7:$GQ$100,GA$3,FALSE),"")</f>
        <v>14000</v>
      </c>
      <c r="GB30" s="69">
        <f>IFERROR(VLOOKUP($A30,Gabung!$E$7:$GQ$100,GB$3,FALSE),"")</f>
        <v>14000</v>
      </c>
      <c r="GC30" s="69">
        <f>IFERROR(VLOOKUP($A30,Gabung!$E$7:$GQ$100,GC$3,FALSE),"")</f>
        <v>14000</v>
      </c>
      <c r="GD30" s="69">
        <f>IFERROR(VLOOKUP($A30,Gabung!$E$7:$GQ$100,GD$3,FALSE),"")</f>
        <v>14000</v>
      </c>
      <c r="GE30" s="69">
        <f>IFERROR(VLOOKUP($A30,Gabung!$E$7:$GQ$100,GE$3,FALSE),"")</f>
        <v>14000</v>
      </c>
      <c r="GF30" s="69">
        <f>IFERROR(VLOOKUP($A30,Gabung!$E$7:$GQ$100,GF$3,FALSE),"")</f>
        <v>14000</v>
      </c>
      <c r="GG30" s="69">
        <f>IFERROR(VLOOKUP($A30,Gabung!$E$7:$GQ$100,GG$3,FALSE),"")</f>
        <v>14000</v>
      </c>
      <c r="GH30" s="69">
        <f>IFERROR(VLOOKUP($A30,Gabung!$E$7:$GQ$100,GH$3,FALSE),"")</f>
        <v>14000</v>
      </c>
      <c r="GI30" s="69">
        <f>IFERROR(VLOOKUP($A30,Gabung!$E$7:$GQ$100,GI$3,FALSE),"")</f>
        <v>14000</v>
      </c>
      <c r="GJ30" s="69">
        <f>IFERROR(VLOOKUP($A30,Gabung!$E$7:$GQ$100,GJ$3,FALSE),"")</f>
        <v>0</v>
      </c>
      <c r="GK30" s="69">
        <f>IFERROR(VLOOKUP($A30,Gabung!$E$7:$GQ$100,GK$3,FALSE),"")</f>
        <v>0</v>
      </c>
      <c r="GL30" s="69">
        <f>IFERROR(VLOOKUP($A30,Gabung!$E$7:$GQ$100,GL$3,FALSE),"")</f>
        <v>0</v>
      </c>
      <c r="GM30" s="69">
        <f>IFERROR(VLOOKUP($A30,Gabung!$E$7:$GQ$100,GM$3,FALSE),"")</f>
        <v>0</v>
      </c>
      <c r="GN30" s="69" t="str">
        <f>IFERROR(VLOOKUP($A30,Gabung!$E$7:$GQ$100,GN$3,FALSE),"")</f>
        <v/>
      </c>
      <c r="GO30" s="69" t="str">
        <f>IFERROR(VLOOKUP($A30,Gabung!$E$7:$GQ$100,GO$3,FALSE),"")</f>
        <v/>
      </c>
      <c r="GP30" s="69" t="str">
        <f>IFERROR(VLOOKUP($A30,Gabung!$E$7:$GQ$100,GP$3,FALSE),"")</f>
        <v/>
      </c>
      <c r="GQ30" s="69" t="str">
        <f>IFERROR(VLOOKUP($A30,Gabung!$E$7:$GQ$100,GQ$3,FALSE),"")</f>
        <v/>
      </c>
      <c r="GR30" s="69" t="str">
        <f>IFERROR(VLOOKUP($A30,Gabung!$E$7:$GQ$100,GR$3,FALSE),"")</f>
        <v/>
      </c>
      <c r="GS30" s="69" t="str">
        <f>IFERROR(VLOOKUP($A30,Gabung!$E$7:$GQ$100,GS$3,FALSE),"")</f>
        <v/>
      </c>
      <c r="GT30" s="69" t="str">
        <f>IFERROR(VLOOKUP($A30,Gabung!$E$7:$GQ$100,GT$3,FALSE),"")</f>
        <v/>
      </c>
      <c r="GU30" s="69" t="str">
        <f>IFERROR(VLOOKUP($A30,Gabung!$E$7:$GQ$100,GU$3,FALSE),"")</f>
        <v/>
      </c>
      <c r="GV30" s="69" t="str">
        <f>IFERROR(VLOOKUP($A30,Gabung!$E$7:$GQ$100,GV$3,FALSE),"")</f>
        <v/>
      </c>
      <c r="GW30" s="69" t="str">
        <f>IFERROR(VLOOKUP($A30,Gabung!$E$7:$GQ$100,GW$3,FALSE),"")</f>
        <v/>
      </c>
      <c r="GX30" s="69" t="str">
        <f>IFERROR(VLOOKUP($A30,Gabung!$E$7:$GQ$100,GX$3,FALSE),"")</f>
        <v/>
      </c>
      <c r="GY30" s="69" t="str">
        <f>IFERROR(VLOOKUP($A30,Gabung!$E$7:$GQ$100,GY$3,FALSE),"")</f>
        <v/>
      </c>
      <c r="GZ30" s="69" t="str">
        <f>IFERROR(VLOOKUP($A30,Gabung!$E$7:$GQ$100,GZ$3,FALSE),"")</f>
        <v/>
      </c>
      <c r="HA30" s="69" t="str">
        <f>IFERROR(VLOOKUP($A30,Gabung!$E$7:$GQ$100,HA$3,FALSE),"")</f>
        <v/>
      </c>
      <c r="HB30" s="69" t="str">
        <f>IFERROR(VLOOKUP($A30,Gabung!$E$7:$GQ$100,HB$3,FALSE),"")</f>
        <v/>
      </c>
      <c r="HC30" s="69" t="str">
        <f>IFERROR(VLOOKUP($A30,Gabung!$E$7:$GQ$100,HC$3,FALSE),"")</f>
        <v/>
      </c>
      <c r="HD30" s="69" t="str">
        <f>IFERROR(VLOOKUP($A30,Gabung!$E$7:$GQ$100,HD$3,FALSE),"")</f>
        <v/>
      </c>
      <c r="HE30" s="69" t="str">
        <f>IFERROR(VLOOKUP($A30,Gabung!$E$7:$GQ$100,HE$3,FALSE),"")</f>
        <v/>
      </c>
    </row>
    <row r="31" spans="1:213" x14ac:dyDescent="0.35">
      <c r="A31" s="10">
        <v>25</v>
      </c>
      <c r="B31" s="11" t="s">
        <v>48</v>
      </c>
      <c r="C31" s="10">
        <v>1</v>
      </c>
      <c r="D31" s="10" t="s">
        <v>24</v>
      </c>
      <c r="E31" s="69">
        <f>IFERROR(VLOOKUP($A31,Gabung!$E$7:$GQ$100,E$3,FALSE),"")</f>
        <v>120000</v>
      </c>
      <c r="F31" s="69">
        <f>IFERROR(VLOOKUP($A31,Gabung!$E$7:$GQ$100,F$3,FALSE),"")</f>
        <v>120000</v>
      </c>
      <c r="G31" s="69">
        <f>IFERROR(VLOOKUP($A31,Gabung!$E$7:$GQ$100,G$3,FALSE),"")</f>
        <v>120000</v>
      </c>
      <c r="H31" s="69">
        <f>IFERROR(VLOOKUP($A31,Gabung!$E$7:$GQ$100,H$3,FALSE),"")</f>
        <v>120000</v>
      </c>
      <c r="I31" s="69">
        <f>IFERROR(VLOOKUP($A31,Gabung!$E$7:$GQ$100,I$3,FALSE),"")</f>
        <v>120000</v>
      </c>
      <c r="J31" s="69">
        <f>IFERROR(VLOOKUP($A31,Gabung!$E$7:$GQ$100,J$3,FALSE),"")</f>
        <v>120000</v>
      </c>
      <c r="K31" s="69">
        <f>IFERROR(VLOOKUP($A31,Gabung!$E$7:$GQ$100,K$3,FALSE),"")</f>
        <v>120000</v>
      </c>
      <c r="L31" s="69">
        <f>IFERROR(VLOOKUP($A31,Gabung!$E$7:$GQ$100,L$3,FALSE),"")</f>
        <v>120000</v>
      </c>
      <c r="M31" s="69">
        <f>IFERROR(VLOOKUP($A31,Gabung!$E$7:$GQ$100,M$3,FALSE),"")</f>
        <v>120000</v>
      </c>
      <c r="N31" s="69">
        <f>IFERROR(VLOOKUP($A31,Gabung!$E$7:$GQ$100,N$3,FALSE),"")</f>
        <v>120000</v>
      </c>
      <c r="O31" s="69">
        <f>IFERROR(VLOOKUP($A31,Gabung!$E$7:$GQ$100,O$3,FALSE),"")</f>
        <v>120000</v>
      </c>
      <c r="P31" s="69">
        <f>IFERROR(VLOOKUP($A31,Gabung!$E$7:$GQ$100,P$3,FALSE),"")</f>
        <v>120000</v>
      </c>
      <c r="Q31" s="69">
        <f>IFERROR(VLOOKUP($A31,Gabung!$E$7:$GQ$100,Q$3,FALSE),"")</f>
        <v>120000</v>
      </c>
      <c r="R31" s="69">
        <f>IFERROR(VLOOKUP($A31,Gabung!$E$7:$GQ$100,R$3,FALSE),"")</f>
        <v>120000</v>
      </c>
      <c r="S31" s="69">
        <f>IFERROR(VLOOKUP($A31,Gabung!$E$7:$GQ$100,S$3,FALSE),"")</f>
        <v>120000</v>
      </c>
      <c r="T31" s="69">
        <f>IFERROR(VLOOKUP($A31,Gabung!$E$7:$GQ$100,T$3,FALSE),"")</f>
        <v>120000</v>
      </c>
      <c r="U31" s="69">
        <f>IFERROR(VLOOKUP($A31,Gabung!$E$7:$GQ$100,U$3,FALSE),"")</f>
        <v>120000</v>
      </c>
      <c r="V31" s="69">
        <f>IFERROR(VLOOKUP($A31,Gabung!$E$7:$GQ$100,V$3,FALSE),"")</f>
        <v>120000</v>
      </c>
      <c r="W31" s="69">
        <f>IFERROR(VLOOKUP($A31,Gabung!$E$7:$GQ$100,W$3,FALSE),"")</f>
        <v>120000</v>
      </c>
      <c r="X31" s="69">
        <f>IFERROR(VLOOKUP($A31,Gabung!$E$7:$GQ$100,X$3,FALSE),"")</f>
        <v>120000</v>
      </c>
      <c r="Y31" s="69">
        <f>IFERROR(VLOOKUP($A31,Gabung!$E$7:$GQ$100,Y$3,FALSE),"")</f>
        <v>120000</v>
      </c>
      <c r="Z31" s="69">
        <f>IFERROR(VLOOKUP($A31,Gabung!$E$7:$GQ$100,Z$3,FALSE),"")</f>
        <v>125000</v>
      </c>
      <c r="AA31" s="69">
        <f>IFERROR(VLOOKUP($A31,Gabung!$E$7:$GQ$100,AA$3,FALSE),"")</f>
        <v>120000</v>
      </c>
      <c r="AB31" s="69">
        <f>IFERROR(VLOOKUP($A31,Gabung!$E$7:$GQ$100,AB$3,FALSE),"")</f>
        <v>120000</v>
      </c>
      <c r="AC31" s="69">
        <f>IFERROR(VLOOKUP($A31,Gabung!$E$7:$GQ$100,AC$3,FALSE),"")</f>
        <v>120000</v>
      </c>
      <c r="AD31" s="69">
        <f>IFERROR(VLOOKUP($A31,Gabung!$E$7:$GQ$100,AD$3,FALSE),"")</f>
        <v>120000</v>
      </c>
      <c r="AE31" s="69">
        <f>IFERROR(VLOOKUP($A31,Gabung!$E$7:$GQ$100,AE$3,FALSE),"")</f>
        <v>120000</v>
      </c>
      <c r="AF31" s="69">
        <f>IFERROR(VLOOKUP($A31,Gabung!$E$7:$GQ$100,AF$3,FALSE),"")</f>
        <v>120000</v>
      </c>
      <c r="AG31" s="69">
        <f>IFERROR(VLOOKUP($A31,Gabung!$E$7:$GQ$100,AG$3,FALSE),"")</f>
        <v>120000</v>
      </c>
      <c r="AH31" s="69">
        <f>IFERROR(VLOOKUP($A31,Gabung!$E$7:$GQ$100,AH$3,FALSE),"")</f>
        <v>120000</v>
      </c>
      <c r="AI31" s="69">
        <f>IFERROR(VLOOKUP($A31,Gabung!$E$7:$GQ$100,AI$3,FALSE),"")</f>
        <v>120000</v>
      </c>
      <c r="AJ31" s="69">
        <f>IFERROR(VLOOKUP($A31,Gabung!$E$7:$GQ$100,AJ$3,FALSE),"")</f>
        <v>120000</v>
      </c>
      <c r="AK31" s="69">
        <f>IFERROR(VLOOKUP($A31,Gabung!$E$7:$GQ$100,AK$3,FALSE),"")</f>
        <v>120000</v>
      </c>
      <c r="AL31" s="69">
        <f>IFERROR(VLOOKUP($A31,Gabung!$E$7:$GQ$100,AL$3,FALSE),"")</f>
        <v>120000</v>
      </c>
      <c r="AM31" s="69">
        <f>IFERROR(VLOOKUP($A31,Gabung!$E$7:$GQ$100,AM$3,FALSE),"")</f>
        <v>120000</v>
      </c>
      <c r="AN31" s="69">
        <f>IFERROR(VLOOKUP($A31,Gabung!$E$7:$GQ$100,AN$3,FALSE),"")</f>
        <v>120000</v>
      </c>
      <c r="AO31" s="69">
        <f>IFERROR(VLOOKUP($A31,Gabung!$E$7:$GQ$100,AO$3,FALSE),"")</f>
        <v>120000</v>
      </c>
      <c r="AP31" s="69">
        <f>IFERROR(VLOOKUP($A31,Gabung!$E$7:$GQ$100,AP$3,FALSE),"")</f>
        <v>120000</v>
      </c>
      <c r="AQ31" s="69">
        <f>IFERROR(VLOOKUP($A31,Gabung!$E$7:$GQ$100,AQ$3,FALSE),"")</f>
        <v>120000</v>
      </c>
      <c r="AR31" s="69">
        <f>IFERROR(VLOOKUP($A31,Gabung!$E$7:$GQ$100,AR$3,FALSE),"")</f>
        <v>120000</v>
      </c>
      <c r="AS31" s="69">
        <f>IFERROR(VLOOKUP($A31,Gabung!$E$7:$GQ$100,AS$3,FALSE),"")</f>
        <v>120000</v>
      </c>
      <c r="AT31" s="69">
        <f>IFERROR(VLOOKUP($A31,Gabung!$E$7:$GQ$100,AT$3,FALSE),"")</f>
        <v>120000</v>
      </c>
      <c r="AU31" s="69">
        <f>IFERROR(VLOOKUP($A31,Gabung!$E$7:$GQ$100,AU$3,FALSE),"")</f>
        <v>120000</v>
      </c>
      <c r="AV31" s="69">
        <f>IFERROR(VLOOKUP($A31,Gabung!$E$7:$GQ$100,AV$3,FALSE),"")</f>
        <v>120000</v>
      </c>
      <c r="AW31" s="69">
        <f>IFERROR(VLOOKUP($A31,Gabung!$E$7:$GQ$100,AW$3,FALSE),"")</f>
        <v>120000</v>
      </c>
      <c r="AX31" s="69">
        <f>IFERROR(VLOOKUP($A31,Gabung!$E$7:$GQ$100,AX$3,FALSE),"")</f>
        <v>120000</v>
      </c>
      <c r="AY31" s="69">
        <f>IFERROR(VLOOKUP($A31,Gabung!$E$7:$GQ$100,AY$3,FALSE),"")</f>
        <v>120000</v>
      </c>
      <c r="AZ31" s="69">
        <f>IFERROR(VLOOKUP($A31,Gabung!$E$7:$GQ$100,AZ$3,FALSE),"")</f>
        <v>120000</v>
      </c>
      <c r="BA31" s="69">
        <f>IFERROR(VLOOKUP($A31,Gabung!$E$7:$GQ$100,BA$3,FALSE),"")</f>
        <v>120000</v>
      </c>
      <c r="BB31" s="69">
        <f>IFERROR(VLOOKUP($A31,Gabung!$E$7:$GQ$100,BB$3,FALSE),"")</f>
        <v>120000</v>
      </c>
      <c r="BC31" s="69">
        <f>IFERROR(VLOOKUP($A31,Gabung!$E$7:$GQ$100,BC$3,FALSE),"")</f>
        <v>120000</v>
      </c>
      <c r="BD31" s="69">
        <f>IFERROR(VLOOKUP($A31,Gabung!$E$7:$GQ$100,BD$3,FALSE),"")</f>
        <v>120000</v>
      </c>
      <c r="BE31" s="69">
        <f>IFERROR(VLOOKUP($A31,Gabung!$E$7:$GQ$100,BE$3,FALSE),"")</f>
        <v>120000</v>
      </c>
      <c r="BF31" s="69">
        <f>IFERROR(VLOOKUP($A31,Gabung!$E$7:$GQ$100,BF$3,FALSE),"")</f>
        <v>120000</v>
      </c>
      <c r="BG31" s="69">
        <f>IFERROR(VLOOKUP($A31,Gabung!$E$7:$GQ$100,BG$3,FALSE),"")</f>
        <v>120000</v>
      </c>
      <c r="BH31" s="69">
        <f>IFERROR(VLOOKUP($A31,Gabung!$E$7:$GQ$100,BH$3,FALSE),"")</f>
        <v>120000</v>
      </c>
      <c r="BI31" s="69">
        <f>IFERROR(VLOOKUP($A31,Gabung!$E$7:$GQ$100,BI$3,FALSE),"")</f>
        <v>120000</v>
      </c>
      <c r="BJ31" s="69">
        <f>IFERROR(VLOOKUP($A31,Gabung!$E$7:$GQ$100,BJ$3,FALSE),"")</f>
        <v>120000</v>
      </c>
      <c r="BK31" s="69">
        <f>IFERROR(VLOOKUP($A31,Gabung!$E$7:$GQ$100,BK$3,FALSE),"")</f>
        <v>120000</v>
      </c>
      <c r="BL31" s="69">
        <f>IFERROR(VLOOKUP($A31,Gabung!$E$7:$GQ$100,BL$3,FALSE),"")</f>
        <v>120000</v>
      </c>
      <c r="BM31" s="69">
        <f>IFERROR(VLOOKUP($A31,Gabung!$E$7:$GQ$100,BM$3,FALSE),"")</f>
        <v>120000</v>
      </c>
      <c r="BN31" s="69">
        <f>IFERROR(VLOOKUP($A31,Gabung!$E$7:$GQ$100,BN$3,FALSE),"")</f>
        <v>120000</v>
      </c>
      <c r="BO31" s="69">
        <f>IFERROR(VLOOKUP($A31,Gabung!$E$7:$GQ$100,BO$3,FALSE),"")</f>
        <v>120000</v>
      </c>
      <c r="BP31" s="69">
        <f>IFERROR(VLOOKUP($A31,Gabung!$E$7:$GQ$100,BP$3,FALSE),"")</f>
        <v>120000</v>
      </c>
      <c r="BQ31" s="69">
        <f>IFERROR(VLOOKUP($A31,Gabung!$E$7:$GQ$100,BQ$3,FALSE),"")</f>
        <v>120000</v>
      </c>
      <c r="BR31" s="69">
        <f>IFERROR(VLOOKUP($A31,Gabung!$E$7:$GQ$100,BR$3,FALSE),"")</f>
        <v>120000</v>
      </c>
      <c r="BS31" s="69">
        <f>IFERROR(VLOOKUP($A31,Gabung!$E$7:$GQ$100,BS$3,FALSE),"")</f>
        <v>120000</v>
      </c>
      <c r="BT31" s="69">
        <f>IFERROR(VLOOKUP($A31,Gabung!$E$7:$GQ$100,BT$3,FALSE),"")</f>
        <v>120000</v>
      </c>
      <c r="BU31" s="69">
        <f>IFERROR(VLOOKUP($A31,Gabung!$E$7:$GQ$100,BU$3,FALSE),"")</f>
        <v>120000</v>
      </c>
      <c r="BV31" s="69">
        <f>IFERROR(VLOOKUP($A31,Gabung!$E$7:$GQ$100,BV$3,FALSE),"")</f>
        <v>120000</v>
      </c>
      <c r="BW31" s="69">
        <f>IFERROR(VLOOKUP($A31,Gabung!$E$7:$GQ$100,BW$3,FALSE),"")</f>
        <v>0</v>
      </c>
      <c r="BX31" s="69">
        <f>IFERROR(VLOOKUP($A31,Gabung!$E$7:$GQ$100,BX$3,FALSE),"")</f>
        <v>0</v>
      </c>
      <c r="BY31" s="69">
        <f>IFERROR(VLOOKUP($A31,Gabung!$E$7:$GQ$100,BY$3,FALSE),"")</f>
        <v>9800</v>
      </c>
      <c r="BZ31" s="69">
        <f>IFERROR(VLOOKUP($A31,Gabung!$E$7:$GQ$100,BZ$3,FALSE),"")</f>
        <v>9800</v>
      </c>
      <c r="CA31" s="69">
        <f>IFERROR(VLOOKUP($A31,Gabung!$E$7:$GQ$100,CA$3,FALSE),"")</f>
        <v>99950</v>
      </c>
      <c r="CB31" s="69">
        <f>IFERROR(VLOOKUP($A31,Gabung!$E$7:$GQ$100,CB$3,FALSE),"")</f>
        <v>130000</v>
      </c>
      <c r="CC31" s="69">
        <f>IFERROR(VLOOKUP($A31,Gabung!$E$7:$GQ$100,CC$3,FALSE),"")</f>
        <v>130000</v>
      </c>
      <c r="CD31" s="69">
        <f>IFERROR(VLOOKUP($A31,Gabung!$E$7:$GQ$100,CD$3,FALSE),"")</f>
        <v>130000</v>
      </c>
      <c r="CE31" s="69">
        <f>IFERROR(VLOOKUP($A31,Gabung!$E$7:$GQ$100,CE$3,FALSE),"")</f>
        <v>83040</v>
      </c>
      <c r="CF31" s="69">
        <f>IFERROR(VLOOKUP($A31,Gabung!$E$7:$GQ$100,CF$3,FALSE),"")</f>
        <v>12600</v>
      </c>
      <c r="CG31" s="69">
        <f>IFERROR(VLOOKUP($A31,Gabung!$E$7:$GQ$100,CG$3,FALSE),"")</f>
        <v>12600</v>
      </c>
      <c r="CH31" s="69">
        <f>IFERROR(VLOOKUP($A31,Gabung!$E$7:$GQ$100,CH$3,FALSE),"")</f>
        <v>12900</v>
      </c>
      <c r="CI31" s="69">
        <f>IFERROR(VLOOKUP($A31,Gabung!$E$7:$GQ$100,CI$3,FALSE),"")</f>
        <v>13400</v>
      </c>
      <c r="CJ31" s="69">
        <f>IFERROR(VLOOKUP($A31,Gabung!$E$7:$GQ$100,CJ$3,FALSE),"")</f>
        <v>130000</v>
      </c>
      <c r="CK31" s="69">
        <f>IFERROR(VLOOKUP($A31,Gabung!$E$7:$GQ$100,CK$3,FALSE),"")</f>
        <v>130000</v>
      </c>
      <c r="CL31" s="69">
        <f>IFERROR(VLOOKUP($A31,Gabung!$E$7:$GQ$100,CL$3,FALSE),"")</f>
        <v>130000</v>
      </c>
      <c r="CM31" s="69">
        <f>IFERROR(VLOOKUP($A31,Gabung!$E$7:$GQ$100,CM$3,FALSE),"")</f>
        <v>130000</v>
      </c>
      <c r="CN31" s="69">
        <f>IFERROR(VLOOKUP($A31,Gabung!$E$7:$GQ$100,CN$3,FALSE),"")</f>
        <v>130000</v>
      </c>
      <c r="CO31" s="69">
        <f>IFERROR(VLOOKUP($A31,Gabung!$E$7:$GQ$100,CO$3,FALSE),"")</f>
        <v>130000</v>
      </c>
      <c r="CP31" s="69">
        <f>IFERROR(VLOOKUP($A31,Gabung!$E$7:$GQ$100,CP$3,FALSE),"")</f>
        <v>130000</v>
      </c>
      <c r="CQ31" s="69">
        <f>IFERROR(VLOOKUP($A31,Gabung!$E$7:$GQ$100,CQ$3,FALSE),"")</f>
        <v>130000</v>
      </c>
      <c r="CR31" s="69">
        <f>IFERROR(VLOOKUP($A31,Gabung!$E$7:$GQ$100,CR$3,FALSE),"")</f>
        <v>130000</v>
      </c>
      <c r="CS31" s="69">
        <f>IFERROR(VLOOKUP($A31,Gabung!$E$7:$GQ$100,CS$3,FALSE),"")</f>
        <v>130000</v>
      </c>
      <c r="CT31" s="69">
        <f>IFERROR(VLOOKUP($A31,Gabung!$E$7:$GQ$100,CT$3,FALSE),"")</f>
        <v>130000</v>
      </c>
      <c r="CU31" s="69">
        <f>IFERROR(VLOOKUP($A31,Gabung!$E$7:$GQ$100,CU$3,FALSE),"")</f>
        <v>130000</v>
      </c>
      <c r="CV31" s="69">
        <f>IFERROR(VLOOKUP($A31,Gabung!$E$7:$GQ$100,CV$3,FALSE),"")</f>
        <v>130000</v>
      </c>
      <c r="CW31" s="69">
        <f>IFERROR(VLOOKUP($A31,Gabung!$E$7:$GQ$100,CW$3,FALSE),"")</f>
        <v>130000</v>
      </c>
      <c r="CX31" s="69">
        <f>IFERROR(VLOOKUP($A31,Gabung!$E$7:$GQ$100,CX$3,FALSE),"")</f>
        <v>130000</v>
      </c>
      <c r="CY31" s="69">
        <f>IFERROR(VLOOKUP($A31,Gabung!$E$7:$GQ$100,CY$3,FALSE),"")</f>
        <v>130000</v>
      </c>
      <c r="CZ31" s="69">
        <f>IFERROR(VLOOKUP($A31,Gabung!$E$7:$GQ$100,CZ$3,FALSE),"")</f>
        <v>130000</v>
      </c>
      <c r="DA31" s="69">
        <f>IFERROR(VLOOKUP($A31,Gabung!$E$7:$GQ$100,DA$3,FALSE),"")</f>
        <v>62800</v>
      </c>
      <c r="DB31" s="69">
        <f>IFERROR(VLOOKUP($A31,Gabung!$E$7:$GQ$100,DB$3,FALSE),"")</f>
        <v>18000</v>
      </c>
      <c r="DC31" s="69">
        <f>IFERROR(VLOOKUP($A31,Gabung!$E$7:$GQ$100,DC$3,FALSE),"")</f>
        <v>18000</v>
      </c>
      <c r="DD31" s="69">
        <f>IFERROR(VLOOKUP($A31,Gabung!$E$7:$GQ$100,DD$3,FALSE),"")</f>
        <v>18000</v>
      </c>
      <c r="DE31" s="69">
        <f>IFERROR(VLOOKUP($A31,Gabung!$E$7:$GQ$100,DE$3,FALSE),"")</f>
        <v>18200</v>
      </c>
      <c r="DF31" s="69">
        <f>IFERROR(VLOOKUP($A31,Gabung!$E$7:$GQ$100,DF$3,FALSE),"")</f>
        <v>0</v>
      </c>
      <c r="DG31" s="69">
        <f>IFERROR(VLOOKUP($A31,Gabung!$E$7:$GQ$100,DG$3,FALSE),"")</f>
        <v>0</v>
      </c>
      <c r="DH31" s="69">
        <f>IFERROR(VLOOKUP($A31,Gabung!$E$7:$GQ$100,DH$3,FALSE),"")</f>
        <v>0</v>
      </c>
      <c r="DI31" s="69">
        <f>IFERROR(VLOOKUP($A31,Gabung!$E$7:$GQ$100,DI$3,FALSE),"")</f>
        <v>0</v>
      </c>
      <c r="DJ31" s="69">
        <f>IFERROR(VLOOKUP($A31,Gabung!$E$7:$GQ$100,DJ$3,FALSE),"")</f>
        <v>0</v>
      </c>
      <c r="DK31" s="69">
        <f>IFERROR(VLOOKUP($A31,Gabung!$E$7:$GQ$100,DK$3,FALSE),"")</f>
        <v>0</v>
      </c>
      <c r="DL31" s="69">
        <f>IFERROR(VLOOKUP($A31,Gabung!$E$7:$GQ$100,DL$3,FALSE),"")</f>
        <v>0</v>
      </c>
      <c r="DM31" s="69">
        <f>IFERROR(VLOOKUP($A31,Gabung!$E$7:$GQ$100,DM$3,FALSE),"")</f>
        <v>0</v>
      </c>
      <c r="DN31" s="69">
        <f>IFERROR(VLOOKUP($A31,Gabung!$E$7:$GQ$100,DN$3,FALSE),"")</f>
        <v>0</v>
      </c>
      <c r="DO31" s="69">
        <f>IFERROR(VLOOKUP($A31,Gabung!$E$7:$GQ$100,DO$3,FALSE),"")</f>
        <v>0</v>
      </c>
      <c r="DP31" s="69">
        <f>IFERROR(VLOOKUP($A31,Gabung!$E$7:$GQ$100,DP$3,FALSE),"")</f>
        <v>0</v>
      </c>
      <c r="DQ31" s="69">
        <f>IFERROR(VLOOKUP($A31,Gabung!$E$7:$GQ$100,DQ$3,FALSE),"")</f>
        <v>0</v>
      </c>
      <c r="DR31" s="69">
        <f>IFERROR(VLOOKUP($A31,Gabung!$E$7:$GQ$100,DR$3,FALSE),"")</f>
        <v>0</v>
      </c>
      <c r="DS31" s="69">
        <f>IFERROR(VLOOKUP($A31,Gabung!$E$7:$GQ$100,DS$3,FALSE),"")</f>
        <v>0</v>
      </c>
      <c r="DT31" s="69">
        <f>IFERROR(VLOOKUP($A31,Gabung!$E$7:$GQ$100,DT$3,FALSE),"")</f>
        <v>0</v>
      </c>
      <c r="DU31" s="69">
        <f>IFERROR(VLOOKUP($A31,Gabung!$E$7:$GQ$100,DU$3,FALSE),"")</f>
        <v>0</v>
      </c>
      <c r="DV31" s="69">
        <f>IFERROR(VLOOKUP($A31,Gabung!$E$7:$GQ$100,DV$3,FALSE),"")</f>
        <v>0</v>
      </c>
      <c r="DW31" s="69">
        <f>IFERROR(VLOOKUP($A31,Gabung!$E$7:$GQ$100,DW$3,FALSE),"")</f>
        <v>0</v>
      </c>
      <c r="DX31" s="69">
        <f>IFERROR(VLOOKUP($A31,Gabung!$E$7:$GQ$100,DX$3,FALSE),"")</f>
        <v>0</v>
      </c>
      <c r="DY31" s="69">
        <f>IFERROR(VLOOKUP($A31,Gabung!$E$7:$GQ$100,DY$3,FALSE),"")</f>
        <v>0</v>
      </c>
      <c r="DZ31" s="69">
        <f>IFERROR(VLOOKUP($A31,Gabung!$E$7:$GQ$100,DZ$3,FALSE),"")</f>
        <v>0</v>
      </c>
      <c r="EA31" s="69">
        <f>IFERROR(VLOOKUP($A31,Gabung!$E$7:$GQ$100,EA$3,FALSE),"")</f>
        <v>0</v>
      </c>
      <c r="EB31" s="69">
        <f>IFERROR(VLOOKUP($A31,Gabung!$E$7:$GQ$100,EB$3,FALSE),"")</f>
        <v>0</v>
      </c>
      <c r="EC31" s="69">
        <f>IFERROR(VLOOKUP($A31,Gabung!$E$7:$GQ$100,EC$3,FALSE),"")</f>
        <v>0</v>
      </c>
      <c r="ED31" s="69">
        <f>IFERROR(VLOOKUP($A31,Gabung!$E$7:$GQ$100,ED$3,FALSE),"")</f>
        <v>0</v>
      </c>
      <c r="EE31" s="69">
        <f>IFERROR(VLOOKUP($A31,Gabung!$E$7:$GQ$100,EE$3,FALSE),"")</f>
        <v>0</v>
      </c>
      <c r="EF31" s="69">
        <f>IFERROR(VLOOKUP($A31,Gabung!$E$7:$GQ$100,EF$3,FALSE),"")</f>
        <v>0</v>
      </c>
      <c r="EG31" s="69">
        <f>IFERROR(VLOOKUP($A31,Gabung!$E$7:$GQ$100,EG$3,FALSE),"")</f>
        <v>0</v>
      </c>
      <c r="EH31" s="69">
        <f>IFERROR(VLOOKUP($A31,Gabung!$E$7:$GQ$100,EH$3,FALSE),"")</f>
        <v>0</v>
      </c>
      <c r="EI31" s="69">
        <f>IFERROR(VLOOKUP($A31,Gabung!$E$7:$GQ$100,EI$3,FALSE),"")</f>
        <v>0</v>
      </c>
      <c r="EJ31" s="69">
        <f>IFERROR(VLOOKUP($A31,Gabung!$E$7:$GQ$100,EJ$3,FALSE),"")</f>
        <v>0</v>
      </c>
      <c r="EK31" s="69">
        <f>IFERROR(VLOOKUP($A31,Gabung!$E$7:$GQ$100,EK$3,FALSE),"")</f>
        <v>0</v>
      </c>
      <c r="EL31" s="69">
        <f>IFERROR(VLOOKUP($A31,Gabung!$E$7:$GQ$100,EL$3,FALSE),"")</f>
        <v>0</v>
      </c>
      <c r="EM31" s="69">
        <f>IFERROR(VLOOKUP($A31,Gabung!$E$7:$GQ$100,EM$3,FALSE),"")</f>
        <v>0</v>
      </c>
      <c r="EN31" s="69">
        <f>IFERROR(VLOOKUP($A31,Gabung!$E$7:$GQ$100,EN$3,FALSE),"")</f>
        <v>0</v>
      </c>
      <c r="EO31" s="69">
        <f>IFERROR(VLOOKUP($A31,Gabung!$E$7:$GQ$100,EO$3,FALSE),"")</f>
        <v>0</v>
      </c>
      <c r="EP31" s="69">
        <f>IFERROR(VLOOKUP($A31,Gabung!$E$7:$GQ$100,EP$3,FALSE),"")</f>
        <v>0</v>
      </c>
      <c r="EQ31" s="69">
        <f>IFERROR(VLOOKUP($A31,Gabung!$E$7:$GQ$100,EQ$3,FALSE),"")</f>
        <v>0</v>
      </c>
      <c r="ER31" s="69">
        <f>IFERROR(VLOOKUP($A31,Gabung!$E$7:$GQ$100,ER$3,FALSE),"")</f>
        <v>0</v>
      </c>
      <c r="ES31" s="69">
        <f>IFERROR(VLOOKUP($A31,Gabung!$E$7:$GQ$100,ES$3,FALSE),"")</f>
        <v>0</v>
      </c>
      <c r="ET31" s="69">
        <f>IFERROR(VLOOKUP($A31,Gabung!$E$7:$GQ$100,ET$3,FALSE),"")</f>
        <v>0</v>
      </c>
      <c r="EU31" s="69">
        <f>IFERROR(VLOOKUP($A31,Gabung!$E$7:$GQ$100,EU$3,FALSE),"")</f>
        <v>0</v>
      </c>
      <c r="EV31" s="69">
        <f>IFERROR(VLOOKUP($A31,Gabung!$E$7:$GQ$100,EV$3,FALSE),"")</f>
        <v>0</v>
      </c>
      <c r="EW31" s="69">
        <f>IFERROR(VLOOKUP($A31,Gabung!$E$7:$GQ$100,EW$3,FALSE),"")</f>
        <v>0</v>
      </c>
      <c r="EX31" s="69">
        <f>IFERROR(VLOOKUP($A31,Gabung!$E$7:$GQ$100,EX$3,FALSE),"")</f>
        <v>0</v>
      </c>
      <c r="EY31" s="69">
        <f>IFERROR(VLOOKUP($A31,Gabung!$E$7:$GQ$100,EY$3,FALSE),"")</f>
        <v>0</v>
      </c>
      <c r="EZ31" s="69">
        <f>IFERROR(VLOOKUP($A31,Gabung!$E$7:$GQ$100,EZ$3,FALSE),"")</f>
        <v>0</v>
      </c>
      <c r="FA31" s="69">
        <f>IFERROR(VLOOKUP($A31,Gabung!$E$7:$GQ$100,FA$3,FALSE),"")</f>
        <v>0</v>
      </c>
      <c r="FB31" s="69">
        <f>IFERROR(VLOOKUP($A31,Gabung!$E$7:$GQ$100,FB$3,FALSE),"")</f>
        <v>0</v>
      </c>
      <c r="FC31" s="69">
        <f>IFERROR(VLOOKUP($A31,Gabung!$E$7:$GQ$100,FC$3,FALSE),"")</f>
        <v>0</v>
      </c>
      <c r="FD31" s="69">
        <f>IFERROR(VLOOKUP($A31,Gabung!$E$7:$GQ$100,FD$3,FALSE),"")</f>
        <v>0</v>
      </c>
      <c r="FE31" s="69">
        <f>IFERROR(VLOOKUP($A31,Gabung!$E$7:$GQ$100,FE$3,FALSE),"")</f>
        <v>0</v>
      </c>
      <c r="FF31" s="69">
        <f>IFERROR(VLOOKUP($A31,Gabung!$E$7:$GQ$100,FF$3,FALSE),"")</f>
        <v>0</v>
      </c>
      <c r="FG31" s="69">
        <f>IFERROR(VLOOKUP($A31,Gabung!$E$7:$GQ$100,FG$3,FALSE),"")</f>
        <v>0</v>
      </c>
      <c r="FH31" s="69">
        <f>IFERROR(VLOOKUP($A31,Gabung!$E$7:$GQ$100,FH$3,FALSE),"")</f>
        <v>0</v>
      </c>
      <c r="FI31" s="69">
        <f>IFERROR(VLOOKUP($A31,Gabung!$E$7:$GQ$100,FI$3,FALSE),"")</f>
        <v>0</v>
      </c>
      <c r="FJ31" s="69">
        <f>IFERROR(VLOOKUP($A31,Gabung!$E$7:$GQ$100,FJ$3,FALSE),"")</f>
        <v>0</v>
      </c>
      <c r="FK31" s="69">
        <f>IFERROR(VLOOKUP($A31,Gabung!$E$7:$GQ$100,FK$3,FALSE),"")</f>
        <v>0</v>
      </c>
      <c r="FL31" s="69">
        <f>IFERROR(VLOOKUP($A31,Gabung!$E$7:$GQ$100,FL$3,FALSE),"")</f>
        <v>0</v>
      </c>
      <c r="FM31" s="69">
        <f>IFERROR(VLOOKUP($A31,Gabung!$E$7:$GQ$100,FM$3,FALSE),"")</f>
        <v>0</v>
      </c>
      <c r="FN31" s="69">
        <f>IFERROR(VLOOKUP($A31,Gabung!$E$7:$GQ$100,FN$3,FALSE),"")</f>
        <v>0</v>
      </c>
      <c r="FO31" s="69">
        <f>IFERROR(VLOOKUP($A31,Gabung!$E$7:$GQ$100,FO$3,FALSE),"")</f>
        <v>0</v>
      </c>
      <c r="FP31" s="69">
        <f>IFERROR(VLOOKUP($A31,Gabung!$E$7:$GQ$100,FP$3,FALSE),"")</f>
        <v>0</v>
      </c>
      <c r="FQ31" s="69">
        <f>IFERROR(VLOOKUP($A31,Gabung!$E$7:$GQ$100,FQ$3,FALSE),"")</f>
        <v>0</v>
      </c>
      <c r="FR31" s="69">
        <f>IFERROR(VLOOKUP($A31,Gabung!$E$7:$GQ$100,FR$3,FALSE),"")</f>
        <v>0</v>
      </c>
      <c r="FS31" s="69">
        <f>IFERROR(VLOOKUP($A31,Gabung!$E$7:$GQ$100,FS$3,FALSE),"")</f>
        <v>0</v>
      </c>
      <c r="FT31" s="69">
        <f>IFERROR(VLOOKUP($A31,Gabung!$E$7:$GQ$100,FT$3,FALSE),"")</f>
        <v>0</v>
      </c>
      <c r="FU31" s="69">
        <f>IFERROR(VLOOKUP($A31,Gabung!$E$7:$GQ$100,FU$3,FALSE),"")</f>
        <v>0</v>
      </c>
      <c r="FV31" s="69">
        <f>IFERROR(VLOOKUP($A31,Gabung!$E$7:$GQ$100,FV$3,FALSE),"")</f>
        <v>0</v>
      </c>
      <c r="FW31" s="69">
        <f>IFERROR(VLOOKUP($A31,Gabung!$E$7:$GQ$100,FW$3,FALSE),"")</f>
        <v>0</v>
      </c>
      <c r="FX31" s="69">
        <f>IFERROR(VLOOKUP($A31,Gabung!$E$7:$GQ$100,FX$3,FALSE),"")</f>
        <v>0</v>
      </c>
      <c r="FY31" s="69">
        <f>IFERROR(VLOOKUP($A31,Gabung!$E$7:$GQ$100,FY$3,FALSE),"")</f>
        <v>0</v>
      </c>
      <c r="FZ31" s="69">
        <f>IFERROR(VLOOKUP($A31,Gabung!$E$7:$GQ$100,FZ$3,FALSE),"")</f>
        <v>0</v>
      </c>
      <c r="GA31" s="69">
        <f>IFERROR(VLOOKUP($A31,Gabung!$E$7:$GQ$100,GA$3,FALSE),"")</f>
        <v>0</v>
      </c>
      <c r="GB31" s="69">
        <f>IFERROR(VLOOKUP($A31,Gabung!$E$7:$GQ$100,GB$3,FALSE),"")</f>
        <v>0</v>
      </c>
      <c r="GC31" s="69">
        <f>IFERROR(VLOOKUP($A31,Gabung!$E$7:$GQ$100,GC$3,FALSE),"")</f>
        <v>0</v>
      </c>
      <c r="GD31" s="69">
        <f>IFERROR(VLOOKUP($A31,Gabung!$E$7:$GQ$100,GD$3,FALSE),"")</f>
        <v>0</v>
      </c>
      <c r="GE31" s="69">
        <f>IFERROR(VLOOKUP($A31,Gabung!$E$7:$GQ$100,GE$3,FALSE),"")</f>
        <v>0</v>
      </c>
      <c r="GF31" s="69">
        <f>IFERROR(VLOOKUP($A31,Gabung!$E$7:$GQ$100,GF$3,FALSE),"")</f>
        <v>0</v>
      </c>
      <c r="GG31" s="69">
        <f>IFERROR(VLOOKUP($A31,Gabung!$E$7:$GQ$100,GG$3,FALSE),"")</f>
        <v>0</v>
      </c>
      <c r="GH31" s="69">
        <f>IFERROR(VLOOKUP($A31,Gabung!$E$7:$GQ$100,GH$3,FALSE),"")</f>
        <v>0</v>
      </c>
      <c r="GI31" s="69">
        <f>IFERROR(VLOOKUP($A31,Gabung!$E$7:$GQ$100,GI$3,FALSE),"")</f>
        <v>0</v>
      </c>
      <c r="GJ31" s="69">
        <f>IFERROR(VLOOKUP($A31,Gabung!$E$7:$GQ$100,GJ$3,FALSE),"")</f>
        <v>0</v>
      </c>
      <c r="GK31" s="69">
        <f>IFERROR(VLOOKUP($A31,Gabung!$E$7:$GQ$100,GK$3,FALSE),"")</f>
        <v>0</v>
      </c>
      <c r="GL31" s="69">
        <f>IFERROR(VLOOKUP($A31,Gabung!$E$7:$GQ$100,GL$3,FALSE),"")</f>
        <v>0</v>
      </c>
      <c r="GM31" s="69">
        <f>IFERROR(VLOOKUP($A31,Gabung!$E$7:$GQ$100,GM$3,FALSE),"")</f>
        <v>0</v>
      </c>
      <c r="GN31" s="69" t="str">
        <f>IFERROR(VLOOKUP($A31,Gabung!$E$7:$GQ$100,GN$3,FALSE),"")</f>
        <v/>
      </c>
      <c r="GO31" s="69" t="str">
        <f>IFERROR(VLOOKUP($A31,Gabung!$E$7:$GQ$100,GO$3,FALSE),"")</f>
        <v/>
      </c>
      <c r="GP31" s="69" t="str">
        <f>IFERROR(VLOOKUP($A31,Gabung!$E$7:$GQ$100,GP$3,FALSE),"")</f>
        <v/>
      </c>
      <c r="GQ31" s="69" t="str">
        <f>IFERROR(VLOOKUP($A31,Gabung!$E$7:$GQ$100,GQ$3,FALSE),"")</f>
        <v/>
      </c>
      <c r="GR31" s="69" t="str">
        <f>IFERROR(VLOOKUP($A31,Gabung!$E$7:$GQ$100,GR$3,FALSE),"")</f>
        <v/>
      </c>
      <c r="GS31" s="69" t="str">
        <f>IFERROR(VLOOKUP($A31,Gabung!$E$7:$GQ$100,GS$3,FALSE),"")</f>
        <v/>
      </c>
      <c r="GT31" s="69" t="str">
        <f>IFERROR(VLOOKUP($A31,Gabung!$E$7:$GQ$100,GT$3,FALSE),"")</f>
        <v/>
      </c>
      <c r="GU31" s="69" t="str">
        <f>IFERROR(VLOOKUP($A31,Gabung!$E$7:$GQ$100,GU$3,FALSE),"")</f>
        <v/>
      </c>
      <c r="GV31" s="69" t="str">
        <f>IFERROR(VLOOKUP($A31,Gabung!$E$7:$GQ$100,GV$3,FALSE),"")</f>
        <v/>
      </c>
      <c r="GW31" s="69" t="str">
        <f>IFERROR(VLOOKUP($A31,Gabung!$E$7:$GQ$100,GW$3,FALSE),"")</f>
        <v/>
      </c>
      <c r="GX31" s="69" t="str">
        <f>IFERROR(VLOOKUP($A31,Gabung!$E$7:$GQ$100,GX$3,FALSE),"")</f>
        <v/>
      </c>
      <c r="GY31" s="69" t="str">
        <f>IFERROR(VLOOKUP($A31,Gabung!$E$7:$GQ$100,GY$3,FALSE),"")</f>
        <v/>
      </c>
      <c r="GZ31" s="69" t="str">
        <f>IFERROR(VLOOKUP($A31,Gabung!$E$7:$GQ$100,GZ$3,FALSE),"")</f>
        <v/>
      </c>
      <c r="HA31" s="69" t="str">
        <f>IFERROR(VLOOKUP($A31,Gabung!$E$7:$GQ$100,HA$3,FALSE),"")</f>
        <v/>
      </c>
      <c r="HB31" s="69" t="str">
        <f>IFERROR(VLOOKUP($A31,Gabung!$E$7:$GQ$100,HB$3,FALSE),"")</f>
        <v/>
      </c>
      <c r="HC31" s="69" t="str">
        <f>IFERROR(VLOOKUP($A31,Gabung!$E$7:$GQ$100,HC$3,FALSE),"")</f>
        <v/>
      </c>
      <c r="HD31" s="69" t="str">
        <f>IFERROR(VLOOKUP($A31,Gabung!$E$7:$GQ$100,HD$3,FALSE),"")</f>
        <v/>
      </c>
      <c r="HE31" s="69" t="str">
        <f>IFERROR(VLOOKUP($A31,Gabung!$E$7:$GQ$100,HE$3,FALSE),"")</f>
        <v/>
      </c>
    </row>
    <row r="32" spans="1:213" x14ac:dyDescent="0.35">
      <c r="A32" s="10">
        <v>26</v>
      </c>
      <c r="B32" s="11" t="s">
        <v>49</v>
      </c>
      <c r="C32" s="10">
        <v>1</v>
      </c>
      <c r="D32" s="10" t="s">
        <v>24</v>
      </c>
      <c r="E32" s="69">
        <f>IFERROR(VLOOKUP($A32,Gabung!$E$7:$GQ$100,E$3,FALSE),"")</f>
        <v>120000</v>
      </c>
      <c r="F32" s="69">
        <f>IFERROR(VLOOKUP($A32,Gabung!$E$7:$GQ$100,F$3,FALSE),"")</f>
        <v>120000</v>
      </c>
      <c r="G32" s="69">
        <f>IFERROR(VLOOKUP($A32,Gabung!$E$7:$GQ$100,G$3,FALSE),"")</f>
        <v>120000</v>
      </c>
      <c r="H32" s="69">
        <f>IFERROR(VLOOKUP($A32,Gabung!$E$7:$GQ$100,H$3,FALSE),"")</f>
        <v>120000</v>
      </c>
      <c r="I32" s="69">
        <f>IFERROR(VLOOKUP($A32,Gabung!$E$7:$GQ$100,I$3,FALSE),"")</f>
        <v>120000</v>
      </c>
      <c r="J32" s="69">
        <f>IFERROR(VLOOKUP($A32,Gabung!$E$7:$GQ$100,J$3,FALSE),"")</f>
        <v>120000</v>
      </c>
      <c r="K32" s="69">
        <f>IFERROR(VLOOKUP($A32,Gabung!$E$7:$GQ$100,K$3,FALSE),"")</f>
        <v>120000</v>
      </c>
      <c r="L32" s="69">
        <f>IFERROR(VLOOKUP($A32,Gabung!$E$7:$GQ$100,L$3,FALSE),"")</f>
        <v>120000</v>
      </c>
      <c r="M32" s="69">
        <f>IFERROR(VLOOKUP($A32,Gabung!$E$7:$GQ$100,M$3,FALSE),"")</f>
        <v>120000</v>
      </c>
      <c r="N32" s="69">
        <f>IFERROR(VLOOKUP($A32,Gabung!$E$7:$GQ$100,N$3,FALSE),"")</f>
        <v>120000</v>
      </c>
      <c r="O32" s="69">
        <f>IFERROR(VLOOKUP($A32,Gabung!$E$7:$GQ$100,O$3,FALSE),"")</f>
        <v>120000</v>
      </c>
      <c r="P32" s="69">
        <f>IFERROR(VLOOKUP($A32,Gabung!$E$7:$GQ$100,P$3,FALSE),"")</f>
        <v>120000</v>
      </c>
      <c r="Q32" s="69">
        <f>IFERROR(VLOOKUP($A32,Gabung!$E$7:$GQ$100,Q$3,FALSE),"")</f>
        <v>120000</v>
      </c>
      <c r="R32" s="69">
        <f>IFERROR(VLOOKUP($A32,Gabung!$E$7:$GQ$100,R$3,FALSE),"")</f>
        <v>120000</v>
      </c>
      <c r="S32" s="69">
        <f>IFERROR(VLOOKUP($A32,Gabung!$E$7:$GQ$100,S$3,FALSE),"")</f>
        <v>120000</v>
      </c>
      <c r="T32" s="69">
        <f>IFERROR(VLOOKUP($A32,Gabung!$E$7:$GQ$100,T$3,FALSE),"")</f>
        <v>120000</v>
      </c>
      <c r="U32" s="69">
        <f>IFERROR(VLOOKUP($A32,Gabung!$E$7:$GQ$100,U$3,FALSE),"")</f>
        <v>120000</v>
      </c>
      <c r="V32" s="69">
        <f>IFERROR(VLOOKUP($A32,Gabung!$E$7:$GQ$100,V$3,FALSE),"")</f>
        <v>120000</v>
      </c>
      <c r="W32" s="69">
        <f>IFERROR(VLOOKUP($A32,Gabung!$E$7:$GQ$100,W$3,FALSE),"")</f>
        <v>120000</v>
      </c>
      <c r="X32" s="69">
        <f>IFERROR(VLOOKUP($A32,Gabung!$E$7:$GQ$100,X$3,FALSE),"")</f>
        <v>120000</v>
      </c>
      <c r="Y32" s="69">
        <f>IFERROR(VLOOKUP($A32,Gabung!$E$7:$GQ$100,Y$3,FALSE),"")</f>
        <v>120000</v>
      </c>
      <c r="Z32" s="69">
        <f>IFERROR(VLOOKUP($A32,Gabung!$E$7:$GQ$100,Z$3,FALSE),"")</f>
        <v>125000</v>
      </c>
      <c r="AA32" s="69">
        <f>IFERROR(VLOOKUP($A32,Gabung!$E$7:$GQ$100,AA$3,FALSE),"")</f>
        <v>120000</v>
      </c>
      <c r="AB32" s="69">
        <f>IFERROR(VLOOKUP($A32,Gabung!$E$7:$GQ$100,AB$3,FALSE),"")</f>
        <v>120000</v>
      </c>
      <c r="AC32" s="69">
        <f>IFERROR(VLOOKUP($A32,Gabung!$E$7:$GQ$100,AC$3,FALSE),"")</f>
        <v>120000</v>
      </c>
      <c r="AD32" s="69">
        <f>IFERROR(VLOOKUP($A32,Gabung!$E$7:$GQ$100,AD$3,FALSE),"")</f>
        <v>120000</v>
      </c>
      <c r="AE32" s="69">
        <f>IFERROR(VLOOKUP($A32,Gabung!$E$7:$GQ$100,AE$3,FALSE),"")</f>
        <v>120000</v>
      </c>
      <c r="AF32" s="69">
        <f>IFERROR(VLOOKUP($A32,Gabung!$E$7:$GQ$100,AF$3,FALSE),"")</f>
        <v>120000</v>
      </c>
      <c r="AG32" s="69">
        <f>IFERROR(VLOOKUP($A32,Gabung!$E$7:$GQ$100,AG$3,FALSE),"")</f>
        <v>120000</v>
      </c>
      <c r="AH32" s="69">
        <f>IFERROR(VLOOKUP($A32,Gabung!$E$7:$GQ$100,AH$3,FALSE),"")</f>
        <v>120000</v>
      </c>
      <c r="AI32" s="69">
        <f>IFERROR(VLOOKUP($A32,Gabung!$E$7:$GQ$100,AI$3,FALSE),"")</f>
        <v>120000</v>
      </c>
      <c r="AJ32" s="69">
        <f>IFERROR(VLOOKUP($A32,Gabung!$E$7:$GQ$100,AJ$3,FALSE),"")</f>
        <v>120000</v>
      </c>
      <c r="AK32" s="69">
        <f>IFERROR(VLOOKUP($A32,Gabung!$E$7:$GQ$100,AK$3,FALSE),"")</f>
        <v>120000</v>
      </c>
      <c r="AL32" s="69">
        <f>IFERROR(VLOOKUP($A32,Gabung!$E$7:$GQ$100,AL$3,FALSE),"")</f>
        <v>120000</v>
      </c>
      <c r="AM32" s="69">
        <f>IFERROR(VLOOKUP($A32,Gabung!$E$7:$GQ$100,AM$3,FALSE),"")</f>
        <v>120000</v>
      </c>
      <c r="AN32" s="69">
        <f>IFERROR(VLOOKUP($A32,Gabung!$E$7:$GQ$100,AN$3,FALSE),"")</f>
        <v>120000</v>
      </c>
      <c r="AO32" s="69">
        <f>IFERROR(VLOOKUP($A32,Gabung!$E$7:$GQ$100,AO$3,FALSE),"")</f>
        <v>120000</v>
      </c>
      <c r="AP32" s="69">
        <f>IFERROR(VLOOKUP($A32,Gabung!$E$7:$GQ$100,AP$3,FALSE),"")</f>
        <v>120000</v>
      </c>
      <c r="AQ32" s="69">
        <f>IFERROR(VLOOKUP($A32,Gabung!$E$7:$GQ$100,AQ$3,FALSE),"")</f>
        <v>120000</v>
      </c>
      <c r="AR32" s="69">
        <f>IFERROR(VLOOKUP($A32,Gabung!$E$7:$GQ$100,AR$3,FALSE),"")</f>
        <v>120000</v>
      </c>
      <c r="AS32" s="69">
        <f>IFERROR(VLOOKUP($A32,Gabung!$E$7:$GQ$100,AS$3,FALSE),"")</f>
        <v>120000</v>
      </c>
      <c r="AT32" s="69">
        <f>IFERROR(VLOOKUP($A32,Gabung!$E$7:$GQ$100,AT$3,FALSE),"")</f>
        <v>120000</v>
      </c>
      <c r="AU32" s="69">
        <f>IFERROR(VLOOKUP($A32,Gabung!$E$7:$GQ$100,AU$3,FALSE),"")</f>
        <v>120000</v>
      </c>
      <c r="AV32" s="69">
        <f>IFERROR(VLOOKUP($A32,Gabung!$E$7:$GQ$100,AV$3,FALSE),"")</f>
        <v>120000</v>
      </c>
      <c r="AW32" s="69">
        <f>IFERROR(VLOOKUP($A32,Gabung!$E$7:$GQ$100,AW$3,FALSE),"")</f>
        <v>120000</v>
      </c>
      <c r="AX32" s="69">
        <f>IFERROR(VLOOKUP($A32,Gabung!$E$7:$GQ$100,AX$3,FALSE),"")</f>
        <v>120000</v>
      </c>
      <c r="AY32" s="69">
        <f>IFERROR(VLOOKUP($A32,Gabung!$E$7:$GQ$100,AY$3,FALSE),"")</f>
        <v>120000</v>
      </c>
      <c r="AZ32" s="69">
        <f>IFERROR(VLOOKUP($A32,Gabung!$E$7:$GQ$100,AZ$3,FALSE),"")</f>
        <v>120000</v>
      </c>
      <c r="BA32" s="69">
        <f>IFERROR(VLOOKUP($A32,Gabung!$E$7:$GQ$100,BA$3,FALSE),"")</f>
        <v>120000</v>
      </c>
      <c r="BB32" s="69">
        <f>IFERROR(VLOOKUP($A32,Gabung!$E$7:$GQ$100,BB$3,FALSE),"")</f>
        <v>120000</v>
      </c>
      <c r="BC32" s="69">
        <f>IFERROR(VLOOKUP($A32,Gabung!$E$7:$GQ$100,BC$3,FALSE),"")</f>
        <v>120000</v>
      </c>
      <c r="BD32" s="69">
        <f>IFERROR(VLOOKUP($A32,Gabung!$E$7:$GQ$100,BD$3,FALSE),"")</f>
        <v>120000</v>
      </c>
      <c r="BE32" s="69">
        <f>IFERROR(VLOOKUP($A32,Gabung!$E$7:$GQ$100,BE$3,FALSE),"")</f>
        <v>120000</v>
      </c>
      <c r="BF32" s="69">
        <f>IFERROR(VLOOKUP($A32,Gabung!$E$7:$GQ$100,BF$3,FALSE),"")</f>
        <v>120000</v>
      </c>
      <c r="BG32" s="69">
        <f>IFERROR(VLOOKUP($A32,Gabung!$E$7:$GQ$100,BG$3,FALSE),"")</f>
        <v>120000</v>
      </c>
      <c r="BH32" s="69">
        <f>IFERROR(VLOOKUP($A32,Gabung!$E$7:$GQ$100,BH$3,FALSE),"")</f>
        <v>120000</v>
      </c>
      <c r="BI32" s="69">
        <f>IFERROR(VLOOKUP($A32,Gabung!$E$7:$GQ$100,BI$3,FALSE),"")</f>
        <v>120000</v>
      </c>
      <c r="BJ32" s="69">
        <f>IFERROR(VLOOKUP($A32,Gabung!$E$7:$GQ$100,BJ$3,FALSE),"")</f>
        <v>120000</v>
      </c>
      <c r="BK32" s="69">
        <f>IFERROR(VLOOKUP($A32,Gabung!$E$7:$GQ$100,BK$3,FALSE),"")</f>
        <v>120000</v>
      </c>
      <c r="BL32" s="69">
        <f>IFERROR(VLOOKUP($A32,Gabung!$E$7:$GQ$100,BL$3,FALSE),"")</f>
        <v>120000</v>
      </c>
      <c r="BM32" s="69">
        <f>IFERROR(VLOOKUP($A32,Gabung!$E$7:$GQ$100,BM$3,FALSE),"")</f>
        <v>120000</v>
      </c>
      <c r="BN32" s="69">
        <f>IFERROR(VLOOKUP($A32,Gabung!$E$7:$GQ$100,BN$3,FALSE),"")</f>
        <v>120000</v>
      </c>
      <c r="BO32" s="69">
        <f>IFERROR(VLOOKUP($A32,Gabung!$E$7:$GQ$100,BO$3,FALSE),"")</f>
        <v>120000</v>
      </c>
      <c r="BP32" s="69">
        <f>IFERROR(VLOOKUP($A32,Gabung!$E$7:$GQ$100,BP$3,FALSE),"")</f>
        <v>120000</v>
      </c>
      <c r="BQ32" s="69">
        <f>IFERROR(VLOOKUP($A32,Gabung!$E$7:$GQ$100,BQ$3,FALSE),"")</f>
        <v>120000</v>
      </c>
      <c r="BR32" s="69">
        <f>IFERROR(VLOOKUP($A32,Gabung!$E$7:$GQ$100,BR$3,FALSE),"")</f>
        <v>120000</v>
      </c>
      <c r="BS32" s="69">
        <f>IFERROR(VLOOKUP($A32,Gabung!$E$7:$GQ$100,BS$3,FALSE),"")</f>
        <v>120000</v>
      </c>
      <c r="BT32" s="69">
        <f>IFERROR(VLOOKUP($A32,Gabung!$E$7:$GQ$100,BT$3,FALSE),"")</f>
        <v>120000</v>
      </c>
      <c r="BU32" s="69">
        <f>IFERROR(VLOOKUP($A32,Gabung!$E$7:$GQ$100,BU$3,FALSE),"")</f>
        <v>120000</v>
      </c>
      <c r="BV32" s="69">
        <f>IFERROR(VLOOKUP($A32,Gabung!$E$7:$GQ$100,BV$3,FALSE),"")</f>
        <v>120000</v>
      </c>
      <c r="BW32" s="69">
        <f>IFERROR(VLOOKUP($A32,Gabung!$E$7:$GQ$100,BW$3,FALSE),"")</f>
        <v>12500</v>
      </c>
      <c r="BX32" s="69">
        <f>IFERROR(VLOOKUP($A32,Gabung!$E$7:$GQ$100,BX$3,FALSE),"")</f>
        <v>12500</v>
      </c>
      <c r="BY32" s="69">
        <f>IFERROR(VLOOKUP($A32,Gabung!$E$7:$GQ$100,BY$3,FALSE),"")</f>
        <v>12500</v>
      </c>
      <c r="BZ32" s="69">
        <f>IFERROR(VLOOKUP($A32,Gabung!$E$7:$GQ$100,BZ$3,FALSE),"")</f>
        <v>12500</v>
      </c>
      <c r="CA32" s="69">
        <f>IFERROR(VLOOKUP($A32,Gabung!$E$7:$GQ$100,CA$3,FALSE),"")</f>
        <v>100625</v>
      </c>
      <c r="CB32" s="69">
        <f>IFERROR(VLOOKUP($A32,Gabung!$E$7:$GQ$100,CB$3,FALSE),"")</f>
        <v>130000</v>
      </c>
      <c r="CC32" s="69">
        <f>IFERROR(VLOOKUP($A32,Gabung!$E$7:$GQ$100,CC$3,FALSE),"")</f>
        <v>130000</v>
      </c>
      <c r="CD32" s="69">
        <f>IFERROR(VLOOKUP($A32,Gabung!$E$7:$GQ$100,CD$3,FALSE),"")</f>
        <v>130000</v>
      </c>
      <c r="CE32" s="69">
        <f>IFERROR(VLOOKUP($A32,Gabung!$E$7:$GQ$100,CE$3,FALSE),"")</f>
        <v>84000</v>
      </c>
      <c r="CF32" s="69">
        <f>IFERROR(VLOOKUP($A32,Gabung!$E$7:$GQ$100,CF$3,FALSE),"")</f>
        <v>15000</v>
      </c>
      <c r="CG32" s="69">
        <f>IFERROR(VLOOKUP($A32,Gabung!$E$7:$GQ$100,CG$3,FALSE),"")</f>
        <v>15000</v>
      </c>
      <c r="CH32" s="69">
        <f>IFERROR(VLOOKUP($A32,Gabung!$E$7:$GQ$100,CH$3,FALSE),"")</f>
        <v>15000</v>
      </c>
      <c r="CI32" s="69">
        <f>IFERROR(VLOOKUP($A32,Gabung!$E$7:$GQ$100,CI$3,FALSE),"")</f>
        <v>15000</v>
      </c>
      <c r="CJ32" s="69">
        <f>IFERROR(VLOOKUP($A32,Gabung!$E$7:$GQ$100,CJ$3,FALSE),"")</f>
        <v>130000</v>
      </c>
      <c r="CK32" s="69">
        <f>IFERROR(VLOOKUP($A32,Gabung!$E$7:$GQ$100,CK$3,FALSE),"")</f>
        <v>130000</v>
      </c>
      <c r="CL32" s="69">
        <f>IFERROR(VLOOKUP($A32,Gabung!$E$7:$GQ$100,CL$3,FALSE),"")</f>
        <v>130000</v>
      </c>
      <c r="CM32" s="69">
        <f>IFERROR(VLOOKUP($A32,Gabung!$E$7:$GQ$100,CM$3,FALSE),"")</f>
        <v>130000</v>
      </c>
      <c r="CN32" s="69">
        <f>IFERROR(VLOOKUP($A32,Gabung!$E$7:$GQ$100,CN$3,FALSE),"")</f>
        <v>130000</v>
      </c>
      <c r="CO32" s="69">
        <f>IFERROR(VLOOKUP($A32,Gabung!$E$7:$GQ$100,CO$3,FALSE),"")</f>
        <v>130000</v>
      </c>
      <c r="CP32" s="69">
        <f>IFERROR(VLOOKUP($A32,Gabung!$E$7:$GQ$100,CP$3,FALSE),"")</f>
        <v>130000</v>
      </c>
      <c r="CQ32" s="69">
        <f>IFERROR(VLOOKUP($A32,Gabung!$E$7:$GQ$100,CQ$3,FALSE),"")</f>
        <v>130000</v>
      </c>
      <c r="CR32" s="69">
        <f>IFERROR(VLOOKUP($A32,Gabung!$E$7:$GQ$100,CR$3,FALSE),"")</f>
        <v>130000</v>
      </c>
      <c r="CS32" s="69">
        <f>IFERROR(VLOOKUP($A32,Gabung!$E$7:$GQ$100,CS$3,FALSE),"")</f>
        <v>130000</v>
      </c>
      <c r="CT32" s="69">
        <f>IFERROR(VLOOKUP($A32,Gabung!$E$7:$GQ$100,CT$3,FALSE),"")</f>
        <v>130000</v>
      </c>
      <c r="CU32" s="69">
        <f>IFERROR(VLOOKUP($A32,Gabung!$E$7:$GQ$100,CU$3,FALSE),"")</f>
        <v>130000</v>
      </c>
      <c r="CV32" s="69">
        <f>IFERROR(VLOOKUP($A32,Gabung!$E$7:$GQ$100,CV$3,FALSE),"")</f>
        <v>130000</v>
      </c>
      <c r="CW32" s="69">
        <f>IFERROR(VLOOKUP($A32,Gabung!$E$7:$GQ$100,CW$3,FALSE),"")</f>
        <v>130000</v>
      </c>
      <c r="CX32" s="69">
        <f>IFERROR(VLOOKUP($A32,Gabung!$E$7:$GQ$100,CX$3,FALSE),"")</f>
        <v>130000</v>
      </c>
      <c r="CY32" s="69">
        <f>IFERROR(VLOOKUP($A32,Gabung!$E$7:$GQ$100,CY$3,FALSE),"")</f>
        <v>130000</v>
      </c>
      <c r="CZ32" s="69">
        <f>IFERROR(VLOOKUP($A32,Gabung!$E$7:$GQ$100,CZ$3,FALSE),"")</f>
        <v>130000</v>
      </c>
      <c r="DA32" s="69">
        <f>IFERROR(VLOOKUP($A32,Gabung!$E$7:$GQ$100,DA$3,FALSE),"")</f>
        <v>62200</v>
      </c>
      <c r="DB32" s="69">
        <f>IFERROR(VLOOKUP($A32,Gabung!$E$7:$GQ$100,DB$3,FALSE),"")</f>
        <v>17000</v>
      </c>
      <c r="DC32" s="69">
        <f>IFERROR(VLOOKUP($A32,Gabung!$E$7:$GQ$100,DC$3,FALSE),"")</f>
        <v>17000</v>
      </c>
      <c r="DD32" s="69">
        <f>IFERROR(VLOOKUP($A32,Gabung!$E$7:$GQ$100,DD$3,FALSE),"")</f>
        <v>17000</v>
      </c>
      <c r="DE32" s="69">
        <f>IFERROR(VLOOKUP($A32,Gabung!$E$7:$GQ$100,DE$3,FALSE),"")</f>
        <v>17200</v>
      </c>
      <c r="DF32" s="69">
        <f>IFERROR(VLOOKUP($A32,Gabung!$E$7:$GQ$100,DF$3,FALSE),"")</f>
        <v>130000</v>
      </c>
      <c r="DG32" s="69">
        <f>IFERROR(VLOOKUP($A32,Gabung!$E$7:$GQ$100,DG$3,FALSE),"")</f>
        <v>130000</v>
      </c>
      <c r="DH32" s="69">
        <f>IFERROR(VLOOKUP($A32,Gabung!$E$7:$GQ$100,DH$3,FALSE),"")</f>
        <v>130000</v>
      </c>
      <c r="DI32" s="69">
        <f>IFERROR(VLOOKUP($A32,Gabung!$E$7:$GQ$100,DI$3,FALSE),"")</f>
        <v>130000</v>
      </c>
      <c r="DJ32" s="69">
        <f>IFERROR(VLOOKUP($A32,Gabung!$E$7:$GQ$100,DJ$3,FALSE),"")</f>
        <v>130000</v>
      </c>
      <c r="DK32" s="69">
        <f>IFERROR(VLOOKUP($A32,Gabung!$E$7:$GQ$100,DK$3,FALSE),"")</f>
        <v>130000</v>
      </c>
      <c r="DL32" s="69">
        <f>IFERROR(VLOOKUP($A32,Gabung!$E$7:$GQ$100,DL$3,FALSE),"")</f>
        <v>130000</v>
      </c>
      <c r="DM32" s="69">
        <f>IFERROR(VLOOKUP($A32,Gabung!$E$7:$GQ$100,DM$3,FALSE),"")</f>
        <v>130000</v>
      </c>
      <c r="DN32" s="69">
        <f>IFERROR(VLOOKUP($A32,Gabung!$E$7:$GQ$100,DN$3,FALSE),"")</f>
        <v>130000</v>
      </c>
      <c r="DO32" s="69">
        <f>IFERROR(VLOOKUP($A32,Gabung!$E$7:$GQ$100,DO$3,FALSE),"")</f>
        <v>132000</v>
      </c>
      <c r="DP32" s="69">
        <f>IFERROR(VLOOKUP($A32,Gabung!$E$7:$GQ$100,DP$3,FALSE),"")</f>
        <v>130000</v>
      </c>
      <c r="DQ32" s="69">
        <f>IFERROR(VLOOKUP($A32,Gabung!$E$7:$GQ$100,DQ$3,FALSE),"")</f>
        <v>130000</v>
      </c>
      <c r="DR32" s="69">
        <f>IFERROR(VLOOKUP($A32,Gabung!$E$7:$GQ$100,DR$3,FALSE),"")</f>
        <v>133000</v>
      </c>
      <c r="DS32" s="69">
        <f>IFERROR(VLOOKUP($A32,Gabung!$E$7:$GQ$100,DS$3,FALSE),"")</f>
        <v>145000</v>
      </c>
      <c r="DT32" s="69">
        <f>IFERROR(VLOOKUP($A32,Gabung!$E$7:$GQ$100,DT$3,FALSE),"")</f>
        <v>140000</v>
      </c>
      <c r="DU32" s="69">
        <f>IFERROR(VLOOKUP($A32,Gabung!$E$7:$GQ$100,DU$3,FALSE),"")</f>
        <v>140000</v>
      </c>
      <c r="DV32" s="69">
        <f>IFERROR(VLOOKUP($A32,Gabung!$E$7:$GQ$100,DV$3,FALSE),"")</f>
        <v>140000</v>
      </c>
      <c r="DW32" s="69">
        <f>IFERROR(VLOOKUP($A32,Gabung!$E$7:$GQ$100,DW$3,FALSE),"")</f>
        <v>150000</v>
      </c>
      <c r="DX32" s="69">
        <f>IFERROR(VLOOKUP($A32,Gabung!$E$7:$GQ$100,DX$3,FALSE),"")</f>
        <v>150000</v>
      </c>
      <c r="DY32" s="69">
        <f>IFERROR(VLOOKUP($A32,Gabung!$E$7:$GQ$100,DY$3,FALSE),"")</f>
        <v>150000</v>
      </c>
      <c r="DZ32" s="69">
        <f>IFERROR(VLOOKUP($A32,Gabung!$E$7:$GQ$100,DZ$3,FALSE),"")</f>
        <v>-150000</v>
      </c>
      <c r="EA32" s="69">
        <f>IFERROR(VLOOKUP($A32,Gabung!$E$7:$GQ$100,EA$3,FALSE),"")</f>
        <v>150000</v>
      </c>
      <c r="EB32" s="69">
        <f>IFERROR(VLOOKUP($A32,Gabung!$E$7:$GQ$100,EB$3,FALSE),"")</f>
        <v>150000</v>
      </c>
      <c r="EC32" s="69">
        <f>IFERROR(VLOOKUP($A32,Gabung!$E$7:$GQ$100,EC$3,FALSE),"")</f>
        <v>150000</v>
      </c>
      <c r="ED32" s="69">
        <f>IFERROR(VLOOKUP($A32,Gabung!$E$7:$GQ$100,ED$3,FALSE),"")</f>
        <v>150000</v>
      </c>
      <c r="EE32" s="69">
        <f>IFERROR(VLOOKUP($A32,Gabung!$E$7:$GQ$100,EE$3,FALSE),"")</f>
        <v>140000</v>
      </c>
      <c r="EF32" s="69">
        <f>IFERROR(VLOOKUP($A32,Gabung!$E$7:$GQ$100,EF$3,FALSE),"")</f>
        <v>140000</v>
      </c>
      <c r="EG32" s="69">
        <f>IFERROR(VLOOKUP($A32,Gabung!$E$7:$GQ$100,EG$3,FALSE),"")</f>
        <v>140000</v>
      </c>
      <c r="EH32" s="69">
        <f>IFERROR(VLOOKUP($A32,Gabung!$E$7:$GQ$100,EH$3,FALSE),"")</f>
        <v>140000</v>
      </c>
      <c r="EI32" s="69">
        <f>IFERROR(VLOOKUP($A32,Gabung!$E$7:$GQ$100,EI$3,FALSE),"")</f>
        <v>140000</v>
      </c>
      <c r="EJ32" s="69">
        <f>IFERROR(VLOOKUP($A32,Gabung!$E$7:$GQ$100,EJ$3,FALSE),"")</f>
        <v>140000</v>
      </c>
      <c r="EK32" s="69">
        <f>IFERROR(VLOOKUP($A32,Gabung!$E$7:$GQ$100,EK$3,FALSE),"")</f>
        <v>140000</v>
      </c>
      <c r="EL32" s="69">
        <f>IFERROR(VLOOKUP($A32,Gabung!$E$7:$GQ$100,EL$3,FALSE),"")</f>
        <v>140000</v>
      </c>
      <c r="EM32" s="69">
        <f>IFERROR(VLOOKUP($A32,Gabung!$E$7:$GQ$100,EM$3,FALSE),"")</f>
        <v>140000</v>
      </c>
      <c r="EN32" s="69">
        <f>IFERROR(VLOOKUP($A32,Gabung!$E$7:$GQ$100,EN$3,FALSE),"")</f>
        <v>140000</v>
      </c>
      <c r="EO32" s="69">
        <f>IFERROR(VLOOKUP($A32,Gabung!$E$7:$GQ$100,EO$3,FALSE),"")</f>
        <v>140000</v>
      </c>
      <c r="EP32" s="69">
        <f>IFERROR(VLOOKUP($A32,Gabung!$E$7:$GQ$100,EP$3,FALSE),"")</f>
        <v>140000</v>
      </c>
      <c r="EQ32" s="69">
        <f>IFERROR(VLOOKUP($A32,Gabung!$E$7:$GQ$100,EQ$3,FALSE),"")</f>
        <v>140000</v>
      </c>
      <c r="ER32" s="69">
        <f>IFERROR(VLOOKUP($A32,Gabung!$E$7:$GQ$100,ER$3,FALSE),"")</f>
        <v>140000</v>
      </c>
      <c r="ES32" s="69">
        <f>IFERROR(VLOOKUP($A32,Gabung!$E$7:$GQ$100,ES$3,FALSE),"")</f>
        <v>140000</v>
      </c>
      <c r="ET32" s="69">
        <f>IFERROR(VLOOKUP($A32,Gabung!$E$7:$GQ$100,ET$3,FALSE),"")</f>
        <v>140000</v>
      </c>
      <c r="EU32" s="69">
        <f>IFERROR(VLOOKUP($A32,Gabung!$E$7:$GQ$100,EU$3,FALSE),"")</f>
        <v>140000</v>
      </c>
      <c r="EV32" s="69">
        <f>IFERROR(VLOOKUP($A32,Gabung!$E$7:$GQ$100,EV$3,FALSE),"")</f>
        <v>140000</v>
      </c>
      <c r="EW32" s="69">
        <f>IFERROR(VLOOKUP($A32,Gabung!$E$7:$GQ$100,EW$3,FALSE),"")</f>
        <v>140000</v>
      </c>
      <c r="EX32" s="69">
        <f>IFERROR(VLOOKUP($A32,Gabung!$E$7:$GQ$100,EX$3,FALSE),"")</f>
        <v>140000</v>
      </c>
      <c r="EY32" s="69">
        <f>IFERROR(VLOOKUP($A32,Gabung!$E$7:$GQ$100,EY$3,FALSE),"")</f>
        <v>140000</v>
      </c>
      <c r="EZ32" s="69">
        <f>IFERROR(VLOOKUP($A32,Gabung!$E$7:$GQ$100,EZ$3,FALSE),"")</f>
        <v>140000</v>
      </c>
      <c r="FA32" s="69">
        <f>IFERROR(VLOOKUP($A32,Gabung!$E$7:$GQ$100,FA$3,FALSE),"")</f>
        <v>140000</v>
      </c>
      <c r="FB32" s="69">
        <f>IFERROR(VLOOKUP($A32,Gabung!$E$7:$GQ$100,FB$3,FALSE),"")</f>
        <v>140000</v>
      </c>
      <c r="FC32" s="69">
        <f>IFERROR(VLOOKUP($A32,Gabung!$E$7:$GQ$100,FC$3,FALSE),"")</f>
        <v>140000</v>
      </c>
      <c r="FD32" s="69">
        <f>IFERROR(VLOOKUP($A32,Gabung!$E$7:$GQ$100,FD$3,FALSE),"")</f>
        <v>140000</v>
      </c>
      <c r="FE32" s="69">
        <f>IFERROR(VLOOKUP($A32,Gabung!$E$7:$GQ$100,FE$3,FALSE),"")</f>
        <v>140000</v>
      </c>
      <c r="FF32" s="69">
        <f>IFERROR(VLOOKUP($A32,Gabung!$E$7:$GQ$100,FF$3,FALSE),"")</f>
        <v>140000</v>
      </c>
      <c r="FG32" s="69">
        <f>IFERROR(VLOOKUP($A32,Gabung!$E$7:$GQ$100,FG$3,FALSE),"")</f>
        <v>140000</v>
      </c>
      <c r="FH32" s="69">
        <f>IFERROR(VLOOKUP($A32,Gabung!$E$7:$GQ$100,FH$3,FALSE),"")</f>
        <v>140000</v>
      </c>
      <c r="FI32" s="69">
        <f>IFERROR(VLOOKUP($A32,Gabung!$E$7:$GQ$100,FI$3,FALSE),"")</f>
        <v>140000</v>
      </c>
      <c r="FJ32" s="69">
        <f>IFERROR(VLOOKUP($A32,Gabung!$E$7:$GQ$100,FJ$3,FALSE),"")</f>
        <v>140000</v>
      </c>
      <c r="FK32" s="69">
        <f>IFERROR(VLOOKUP($A32,Gabung!$E$7:$GQ$100,FK$3,FALSE),"")</f>
        <v>140000</v>
      </c>
      <c r="FL32" s="69">
        <f>IFERROR(VLOOKUP($A32,Gabung!$E$7:$GQ$100,FL$3,FALSE),"")</f>
        <v>140000</v>
      </c>
      <c r="FM32" s="69">
        <f>IFERROR(VLOOKUP($A32,Gabung!$E$7:$GQ$100,FM$3,FALSE),"")</f>
        <v>140000</v>
      </c>
      <c r="FN32" s="69">
        <f>IFERROR(VLOOKUP($A32,Gabung!$E$7:$GQ$100,FN$3,FALSE),"")</f>
        <v>140000</v>
      </c>
      <c r="FO32" s="69">
        <f>IFERROR(VLOOKUP($A32,Gabung!$E$7:$GQ$100,FO$3,FALSE),"")</f>
        <v>140000</v>
      </c>
      <c r="FP32" s="69">
        <f>IFERROR(VLOOKUP($A32,Gabung!$E$7:$GQ$100,FP$3,FALSE),"")</f>
        <v>140000</v>
      </c>
      <c r="FQ32" s="69">
        <f>IFERROR(VLOOKUP($A32,Gabung!$E$7:$GQ$100,FQ$3,FALSE),"")</f>
        <v>140000</v>
      </c>
      <c r="FR32" s="69">
        <f>IFERROR(VLOOKUP($A32,Gabung!$E$7:$GQ$100,FR$3,FALSE),"")</f>
        <v>140000</v>
      </c>
      <c r="FS32" s="69">
        <f>IFERROR(VLOOKUP($A32,Gabung!$E$7:$GQ$100,FS$3,FALSE),"")</f>
        <v>140000</v>
      </c>
      <c r="FT32" s="69">
        <f>IFERROR(VLOOKUP($A32,Gabung!$E$7:$GQ$100,FT$3,FALSE),"")</f>
        <v>140000</v>
      </c>
      <c r="FU32" s="69">
        <f>IFERROR(VLOOKUP($A32,Gabung!$E$7:$GQ$100,FU$3,FALSE),"")</f>
        <v>140000</v>
      </c>
      <c r="FV32" s="69">
        <f>IFERROR(VLOOKUP($A32,Gabung!$E$7:$GQ$100,FV$3,FALSE),"")</f>
        <v>140000</v>
      </c>
      <c r="FW32" s="69">
        <f>IFERROR(VLOOKUP($A32,Gabung!$E$7:$GQ$100,FW$3,FALSE),"")</f>
        <v>140000</v>
      </c>
      <c r="FX32" s="69">
        <f>IFERROR(VLOOKUP($A32,Gabung!$E$7:$GQ$100,FX$3,FALSE),"")</f>
        <v>140000</v>
      </c>
      <c r="FY32" s="69">
        <f>IFERROR(VLOOKUP($A32,Gabung!$E$7:$GQ$100,FY$3,FALSE),"")</f>
        <v>140000</v>
      </c>
      <c r="FZ32" s="69">
        <f>IFERROR(VLOOKUP($A32,Gabung!$E$7:$GQ$100,FZ$3,FALSE),"")</f>
        <v>140000</v>
      </c>
      <c r="GA32" s="69">
        <f>IFERROR(VLOOKUP($A32,Gabung!$E$7:$GQ$100,GA$3,FALSE),"")</f>
        <v>140000</v>
      </c>
      <c r="GB32" s="69">
        <f>IFERROR(VLOOKUP($A32,Gabung!$E$7:$GQ$100,GB$3,FALSE),"")</f>
        <v>140000</v>
      </c>
      <c r="GC32" s="69">
        <f>IFERROR(VLOOKUP($A32,Gabung!$E$7:$GQ$100,GC$3,FALSE),"")</f>
        <v>140000</v>
      </c>
      <c r="GD32" s="69">
        <f>IFERROR(VLOOKUP($A32,Gabung!$E$7:$GQ$100,GD$3,FALSE),"")</f>
        <v>140000</v>
      </c>
      <c r="GE32" s="69">
        <f>IFERROR(VLOOKUP($A32,Gabung!$E$7:$GQ$100,GE$3,FALSE),"")</f>
        <v>140000</v>
      </c>
      <c r="GF32" s="69">
        <f>IFERROR(VLOOKUP($A32,Gabung!$E$7:$GQ$100,GF$3,FALSE),"")</f>
        <v>140000</v>
      </c>
      <c r="GG32" s="69">
        <f>IFERROR(VLOOKUP($A32,Gabung!$E$7:$GQ$100,GG$3,FALSE),"")</f>
        <v>140000</v>
      </c>
      <c r="GH32" s="69">
        <f>IFERROR(VLOOKUP($A32,Gabung!$E$7:$GQ$100,GH$3,FALSE),"")</f>
        <v>140000</v>
      </c>
      <c r="GI32" s="69">
        <f>IFERROR(VLOOKUP($A32,Gabung!$E$7:$GQ$100,GI$3,FALSE),"")</f>
        <v>140000</v>
      </c>
      <c r="GJ32" s="69">
        <f>IFERROR(VLOOKUP($A32,Gabung!$E$7:$GQ$100,GJ$3,FALSE),"")</f>
        <v>0</v>
      </c>
      <c r="GK32" s="69">
        <f>IFERROR(VLOOKUP($A32,Gabung!$E$7:$GQ$100,GK$3,FALSE),"")</f>
        <v>0</v>
      </c>
      <c r="GL32" s="69">
        <f>IFERROR(VLOOKUP($A32,Gabung!$E$7:$GQ$100,GL$3,FALSE),"")</f>
        <v>0</v>
      </c>
      <c r="GM32" s="69">
        <f>IFERROR(VLOOKUP($A32,Gabung!$E$7:$GQ$100,GM$3,FALSE),"")</f>
        <v>0</v>
      </c>
      <c r="GN32" s="69" t="str">
        <f>IFERROR(VLOOKUP($A32,Gabung!$E$7:$GQ$100,GN$3,FALSE),"")</f>
        <v/>
      </c>
      <c r="GO32" s="69" t="str">
        <f>IFERROR(VLOOKUP($A32,Gabung!$E$7:$GQ$100,GO$3,FALSE),"")</f>
        <v/>
      </c>
      <c r="GP32" s="69" t="str">
        <f>IFERROR(VLOOKUP($A32,Gabung!$E$7:$GQ$100,GP$3,FALSE),"")</f>
        <v/>
      </c>
      <c r="GQ32" s="69" t="str">
        <f>IFERROR(VLOOKUP($A32,Gabung!$E$7:$GQ$100,GQ$3,FALSE),"")</f>
        <v/>
      </c>
      <c r="GR32" s="69" t="str">
        <f>IFERROR(VLOOKUP($A32,Gabung!$E$7:$GQ$100,GR$3,FALSE),"")</f>
        <v/>
      </c>
      <c r="GS32" s="69" t="str">
        <f>IFERROR(VLOOKUP($A32,Gabung!$E$7:$GQ$100,GS$3,FALSE),"")</f>
        <v/>
      </c>
      <c r="GT32" s="69" t="str">
        <f>IFERROR(VLOOKUP($A32,Gabung!$E$7:$GQ$100,GT$3,FALSE),"")</f>
        <v/>
      </c>
      <c r="GU32" s="69" t="str">
        <f>IFERROR(VLOOKUP($A32,Gabung!$E$7:$GQ$100,GU$3,FALSE),"")</f>
        <v/>
      </c>
      <c r="GV32" s="69" t="str">
        <f>IFERROR(VLOOKUP($A32,Gabung!$E$7:$GQ$100,GV$3,FALSE),"")</f>
        <v/>
      </c>
      <c r="GW32" s="69" t="str">
        <f>IFERROR(VLOOKUP($A32,Gabung!$E$7:$GQ$100,GW$3,FALSE),"")</f>
        <v/>
      </c>
      <c r="GX32" s="69" t="str">
        <f>IFERROR(VLOOKUP($A32,Gabung!$E$7:$GQ$100,GX$3,FALSE),"")</f>
        <v/>
      </c>
      <c r="GY32" s="69" t="str">
        <f>IFERROR(VLOOKUP($A32,Gabung!$E$7:$GQ$100,GY$3,FALSE),"")</f>
        <v/>
      </c>
      <c r="GZ32" s="69" t="str">
        <f>IFERROR(VLOOKUP($A32,Gabung!$E$7:$GQ$100,GZ$3,FALSE),"")</f>
        <v/>
      </c>
      <c r="HA32" s="69" t="str">
        <f>IFERROR(VLOOKUP($A32,Gabung!$E$7:$GQ$100,HA$3,FALSE),"")</f>
        <v/>
      </c>
      <c r="HB32" s="69" t="str">
        <f>IFERROR(VLOOKUP($A32,Gabung!$E$7:$GQ$100,HB$3,FALSE),"")</f>
        <v/>
      </c>
      <c r="HC32" s="69" t="str">
        <f>IFERROR(VLOOKUP($A32,Gabung!$E$7:$GQ$100,HC$3,FALSE),"")</f>
        <v/>
      </c>
      <c r="HD32" s="69" t="str">
        <f>IFERROR(VLOOKUP($A32,Gabung!$E$7:$GQ$100,HD$3,FALSE),"")</f>
        <v/>
      </c>
      <c r="HE32" s="69" t="str">
        <f>IFERROR(VLOOKUP($A32,Gabung!$E$7:$GQ$100,HE$3,FALSE),"")</f>
        <v/>
      </c>
    </row>
    <row r="33" spans="1:213" x14ac:dyDescent="0.35">
      <c r="A33" s="10">
        <v>27</v>
      </c>
      <c r="B33" s="11" t="s">
        <v>50</v>
      </c>
      <c r="C33" s="10">
        <v>1</v>
      </c>
      <c r="D33" s="10" t="s">
        <v>24</v>
      </c>
      <c r="E33" s="69">
        <f>IFERROR(VLOOKUP($A33,Gabung!$E$7:$GQ$100,E$3,FALSE),"")</f>
        <v>120000</v>
      </c>
      <c r="F33" s="69">
        <f>IFERROR(VLOOKUP($A33,Gabung!$E$7:$GQ$100,F$3,FALSE),"")</f>
        <v>120000</v>
      </c>
      <c r="G33" s="69">
        <f>IFERROR(VLOOKUP($A33,Gabung!$E$7:$GQ$100,G$3,FALSE),"")</f>
        <v>120000</v>
      </c>
      <c r="H33" s="69">
        <f>IFERROR(VLOOKUP($A33,Gabung!$E$7:$GQ$100,H$3,FALSE),"")</f>
        <v>120000</v>
      </c>
      <c r="I33" s="69">
        <f>IFERROR(VLOOKUP($A33,Gabung!$E$7:$GQ$100,I$3,FALSE),"")</f>
        <v>120000</v>
      </c>
      <c r="J33" s="69">
        <f>IFERROR(VLOOKUP($A33,Gabung!$E$7:$GQ$100,J$3,FALSE),"")</f>
        <v>120000</v>
      </c>
      <c r="K33" s="69">
        <f>IFERROR(VLOOKUP($A33,Gabung!$E$7:$GQ$100,K$3,FALSE),"")</f>
        <v>120000</v>
      </c>
      <c r="L33" s="69">
        <f>IFERROR(VLOOKUP($A33,Gabung!$E$7:$GQ$100,L$3,FALSE),"")</f>
        <v>120000</v>
      </c>
      <c r="M33" s="69">
        <f>IFERROR(VLOOKUP($A33,Gabung!$E$7:$GQ$100,M$3,FALSE),"")</f>
        <v>120000</v>
      </c>
      <c r="N33" s="69">
        <f>IFERROR(VLOOKUP($A33,Gabung!$E$7:$GQ$100,N$3,FALSE),"")</f>
        <v>120000</v>
      </c>
      <c r="O33" s="69">
        <f>IFERROR(VLOOKUP($A33,Gabung!$E$7:$GQ$100,O$3,FALSE),"")</f>
        <v>120000</v>
      </c>
      <c r="P33" s="69">
        <f>IFERROR(VLOOKUP($A33,Gabung!$E$7:$GQ$100,P$3,FALSE),"")</f>
        <v>120000</v>
      </c>
      <c r="Q33" s="69">
        <f>IFERROR(VLOOKUP($A33,Gabung!$E$7:$GQ$100,Q$3,FALSE),"")</f>
        <v>120000</v>
      </c>
      <c r="R33" s="69">
        <f>IFERROR(VLOOKUP($A33,Gabung!$E$7:$GQ$100,R$3,FALSE),"")</f>
        <v>120000</v>
      </c>
      <c r="S33" s="69">
        <f>IFERROR(VLOOKUP($A33,Gabung!$E$7:$GQ$100,S$3,FALSE),"")</f>
        <v>120000</v>
      </c>
      <c r="T33" s="69">
        <f>IFERROR(VLOOKUP($A33,Gabung!$E$7:$GQ$100,T$3,FALSE),"")</f>
        <v>120000</v>
      </c>
      <c r="U33" s="69">
        <f>IFERROR(VLOOKUP($A33,Gabung!$E$7:$GQ$100,U$3,FALSE),"")</f>
        <v>120000</v>
      </c>
      <c r="V33" s="69">
        <f>IFERROR(VLOOKUP($A33,Gabung!$E$7:$GQ$100,V$3,FALSE),"")</f>
        <v>120000</v>
      </c>
      <c r="W33" s="69">
        <f>IFERROR(VLOOKUP($A33,Gabung!$E$7:$GQ$100,W$3,FALSE),"")</f>
        <v>120000</v>
      </c>
      <c r="X33" s="69">
        <f>IFERROR(VLOOKUP($A33,Gabung!$E$7:$GQ$100,X$3,FALSE),"")</f>
        <v>120000</v>
      </c>
      <c r="Y33" s="69">
        <f>IFERROR(VLOOKUP($A33,Gabung!$E$7:$GQ$100,Y$3,FALSE),"")</f>
        <v>120000</v>
      </c>
      <c r="Z33" s="69">
        <f>IFERROR(VLOOKUP($A33,Gabung!$E$7:$GQ$100,Z$3,FALSE),"")</f>
        <v>125000</v>
      </c>
      <c r="AA33" s="69">
        <f>IFERROR(VLOOKUP($A33,Gabung!$E$7:$GQ$100,AA$3,FALSE),"")</f>
        <v>120000</v>
      </c>
      <c r="AB33" s="69">
        <f>IFERROR(VLOOKUP($A33,Gabung!$E$7:$GQ$100,AB$3,FALSE),"")</f>
        <v>120000</v>
      </c>
      <c r="AC33" s="69">
        <f>IFERROR(VLOOKUP($A33,Gabung!$E$7:$GQ$100,AC$3,FALSE),"")</f>
        <v>120000</v>
      </c>
      <c r="AD33" s="69">
        <f>IFERROR(VLOOKUP($A33,Gabung!$E$7:$GQ$100,AD$3,FALSE),"")</f>
        <v>120000</v>
      </c>
      <c r="AE33" s="69">
        <f>IFERROR(VLOOKUP($A33,Gabung!$E$7:$GQ$100,AE$3,FALSE),"")</f>
        <v>120000</v>
      </c>
      <c r="AF33" s="69">
        <f>IFERROR(VLOOKUP($A33,Gabung!$E$7:$GQ$100,AF$3,FALSE),"")</f>
        <v>120000</v>
      </c>
      <c r="AG33" s="69">
        <f>IFERROR(VLOOKUP($A33,Gabung!$E$7:$GQ$100,AG$3,FALSE),"")</f>
        <v>120000</v>
      </c>
      <c r="AH33" s="69">
        <f>IFERROR(VLOOKUP($A33,Gabung!$E$7:$GQ$100,AH$3,FALSE),"")</f>
        <v>120000</v>
      </c>
      <c r="AI33" s="69">
        <f>IFERROR(VLOOKUP($A33,Gabung!$E$7:$GQ$100,AI$3,FALSE),"")</f>
        <v>120000</v>
      </c>
      <c r="AJ33" s="69">
        <f>IFERROR(VLOOKUP($A33,Gabung!$E$7:$GQ$100,AJ$3,FALSE),"")</f>
        <v>120000</v>
      </c>
      <c r="AK33" s="69">
        <f>IFERROR(VLOOKUP($A33,Gabung!$E$7:$GQ$100,AK$3,FALSE),"")</f>
        <v>120000</v>
      </c>
      <c r="AL33" s="69">
        <f>IFERROR(VLOOKUP($A33,Gabung!$E$7:$GQ$100,AL$3,FALSE),"")</f>
        <v>120000</v>
      </c>
      <c r="AM33" s="69">
        <f>IFERROR(VLOOKUP($A33,Gabung!$E$7:$GQ$100,AM$3,FALSE),"")</f>
        <v>120000</v>
      </c>
      <c r="AN33" s="69">
        <f>IFERROR(VLOOKUP($A33,Gabung!$E$7:$GQ$100,AN$3,FALSE),"")</f>
        <v>120000</v>
      </c>
      <c r="AO33" s="69">
        <f>IFERROR(VLOOKUP($A33,Gabung!$E$7:$GQ$100,AO$3,FALSE),"")</f>
        <v>120000</v>
      </c>
      <c r="AP33" s="69">
        <f>IFERROR(VLOOKUP($A33,Gabung!$E$7:$GQ$100,AP$3,FALSE),"")</f>
        <v>120000</v>
      </c>
      <c r="AQ33" s="69">
        <f>IFERROR(VLOOKUP($A33,Gabung!$E$7:$GQ$100,AQ$3,FALSE),"")</f>
        <v>120000</v>
      </c>
      <c r="AR33" s="69">
        <f>IFERROR(VLOOKUP($A33,Gabung!$E$7:$GQ$100,AR$3,FALSE),"")</f>
        <v>120000</v>
      </c>
      <c r="AS33" s="69">
        <f>IFERROR(VLOOKUP($A33,Gabung!$E$7:$GQ$100,AS$3,FALSE),"")</f>
        <v>120000</v>
      </c>
      <c r="AT33" s="69">
        <f>IFERROR(VLOOKUP($A33,Gabung!$E$7:$GQ$100,AT$3,FALSE),"")</f>
        <v>120000</v>
      </c>
      <c r="AU33" s="69">
        <f>IFERROR(VLOOKUP($A33,Gabung!$E$7:$GQ$100,AU$3,FALSE),"")</f>
        <v>120000</v>
      </c>
      <c r="AV33" s="69">
        <f>IFERROR(VLOOKUP($A33,Gabung!$E$7:$GQ$100,AV$3,FALSE),"")</f>
        <v>120000</v>
      </c>
      <c r="AW33" s="69">
        <f>IFERROR(VLOOKUP($A33,Gabung!$E$7:$GQ$100,AW$3,FALSE),"")</f>
        <v>120000</v>
      </c>
      <c r="AX33" s="69">
        <f>IFERROR(VLOOKUP($A33,Gabung!$E$7:$GQ$100,AX$3,FALSE),"")</f>
        <v>120000</v>
      </c>
      <c r="AY33" s="69">
        <f>IFERROR(VLOOKUP($A33,Gabung!$E$7:$GQ$100,AY$3,FALSE),"")</f>
        <v>120000</v>
      </c>
      <c r="AZ33" s="69">
        <f>IFERROR(VLOOKUP($A33,Gabung!$E$7:$GQ$100,AZ$3,FALSE),"")</f>
        <v>120000</v>
      </c>
      <c r="BA33" s="69">
        <f>IFERROR(VLOOKUP($A33,Gabung!$E$7:$GQ$100,BA$3,FALSE),"")</f>
        <v>120000</v>
      </c>
      <c r="BB33" s="69">
        <f>IFERROR(VLOOKUP($A33,Gabung!$E$7:$GQ$100,BB$3,FALSE),"")</f>
        <v>120000</v>
      </c>
      <c r="BC33" s="69">
        <f>IFERROR(VLOOKUP($A33,Gabung!$E$7:$GQ$100,BC$3,FALSE),"")</f>
        <v>120000</v>
      </c>
      <c r="BD33" s="69">
        <f>IFERROR(VLOOKUP($A33,Gabung!$E$7:$GQ$100,BD$3,FALSE),"")</f>
        <v>120000</v>
      </c>
      <c r="BE33" s="69">
        <f>IFERROR(VLOOKUP($A33,Gabung!$E$7:$GQ$100,BE$3,FALSE),"")</f>
        <v>120000</v>
      </c>
      <c r="BF33" s="69">
        <f>IFERROR(VLOOKUP($A33,Gabung!$E$7:$GQ$100,BF$3,FALSE),"")</f>
        <v>120000</v>
      </c>
      <c r="BG33" s="69">
        <f>IFERROR(VLOOKUP($A33,Gabung!$E$7:$GQ$100,BG$3,FALSE),"")</f>
        <v>120000</v>
      </c>
      <c r="BH33" s="69">
        <f>IFERROR(VLOOKUP($A33,Gabung!$E$7:$GQ$100,BH$3,FALSE),"")</f>
        <v>120000</v>
      </c>
      <c r="BI33" s="69">
        <f>IFERROR(VLOOKUP($A33,Gabung!$E$7:$GQ$100,BI$3,FALSE),"")</f>
        <v>120000</v>
      </c>
      <c r="BJ33" s="69">
        <f>IFERROR(VLOOKUP($A33,Gabung!$E$7:$GQ$100,BJ$3,FALSE),"")</f>
        <v>120000</v>
      </c>
      <c r="BK33" s="69">
        <f>IFERROR(VLOOKUP($A33,Gabung!$E$7:$GQ$100,BK$3,FALSE),"")</f>
        <v>120000</v>
      </c>
      <c r="BL33" s="69">
        <f>IFERROR(VLOOKUP($A33,Gabung!$E$7:$GQ$100,BL$3,FALSE),"")</f>
        <v>120000</v>
      </c>
      <c r="BM33" s="69">
        <f>IFERROR(VLOOKUP($A33,Gabung!$E$7:$GQ$100,BM$3,FALSE),"")</f>
        <v>120000</v>
      </c>
      <c r="BN33" s="69">
        <f>IFERROR(VLOOKUP($A33,Gabung!$E$7:$GQ$100,BN$3,FALSE),"")</f>
        <v>120000</v>
      </c>
      <c r="BO33" s="69">
        <f>IFERROR(VLOOKUP($A33,Gabung!$E$7:$GQ$100,BO$3,FALSE),"")</f>
        <v>120000</v>
      </c>
      <c r="BP33" s="69">
        <f>IFERROR(VLOOKUP($A33,Gabung!$E$7:$GQ$100,BP$3,FALSE),"")</f>
        <v>120000</v>
      </c>
      <c r="BQ33" s="69">
        <f>IFERROR(VLOOKUP($A33,Gabung!$E$7:$GQ$100,BQ$3,FALSE),"")</f>
        <v>120000</v>
      </c>
      <c r="BR33" s="69">
        <f>IFERROR(VLOOKUP($A33,Gabung!$E$7:$GQ$100,BR$3,FALSE),"")</f>
        <v>120000</v>
      </c>
      <c r="BS33" s="69">
        <f>IFERROR(VLOOKUP($A33,Gabung!$E$7:$GQ$100,BS$3,FALSE),"")</f>
        <v>120000</v>
      </c>
      <c r="BT33" s="69">
        <f>IFERROR(VLOOKUP($A33,Gabung!$E$7:$GQ$100,BT$3,FALSE),"")</f>
        <v>120000</v>
      </c>
      <c r="BU33" s="69">
        <f>IFERROR(VLOOKUP($A33,Gabung!$E$7:$GQ$100,BU$3,FALSE),"")</f>
        <v>120000</v>
      </c>
      <c r="BV33" s="69">
        <f>IFERROR(VLOOKUP($A33,Gabung!$E$7:$GQ$100,BV$3,FALSE),"")</f>
        <v>120000</v>
      </c>
      <c r="BW33" s="69">
        <f>IFERROR(VLOOKUP($A33,Gabung!$E$7:$GQ$100,BW$3,FALSE),"")</f>
        <v>12600</v>
      </c>
      <c r="BX33" s="69">
        <f>IFERROR(VLOOKUP($A33,Gabung!$E$7:$GQ$100,BX$3,FALSE),"")</f>
        <v>12600</v>
      </c>
      <c r="BY33" s="69">
        <f>IFERROR(VLOOKUP($A33,Gabung!$E$7:$GQ$100,BY$3,FALSE),"")</f>
        <v>12600</v>
      </c>
      <c r="BZ33" s="69">
        <f>IFERROR(VLOOKUP($A33,Gabung!$E$7:$GQ$100,BZ$3,FALSE),"")</f>
        <v>12600</v>
      </c>
      <c r="CA33" s="69">
        <f>IFERROR(VLOOKUP($A33,Gabung!$E$7:$GQ$100,CA$3,FALSE),"")</f>
        <v>100650</v>
      </c>
      <c r="CB33" s="69">
        <f>IFERROR(VLOOKUP($A33,Gabung!$E$7:$GQ$100,CB$3,FALSE),"")</f>
        <v>130000</v>
      </c>
      <c r="CC33" s="69">
        <f>IFERROR(VLOOKUP($A33,Gabung!$E$7:$GQ$100,CC$3,FALSE),"")</f>
        <v>130000</v>
      </c>
      <c r="CD33" s="69">
        <f>IFERROR(VLOOKUP($A33,Gabung!$E$7:$GQ$100,CD$3,FALSE),"")</f>
        <v>130000</v>
      </c>
      <c r="CE33" s="69">
        <f>IFERROR(VLOOKUP($A33,Gabung!$E$7:$GQ$100,CE$3,FALSE),"")</f>
        <v>83600</v>
      </c>
      <c r="CF33" s="69">
        <f>IFERROR(VLOOKUP($A33,Gabung!$E$7:$GQ$100,CF$3,FALSE),"")</f>
        <v>14000</v>
      </c>
      <c r="CG33" s="69">
        <f>IFERROR(VLOOKUP($A33,Gabung!$E$7:$GQ$100,CG$3,FALSE),"")</f>
        <v>14000</v>
      </c>
      <c r="CH33" s="69">
        <f>IFERROR(VLOOKUP($A33,Gabung!$E$7:$GQ$100,CH$3,FALSE),"")</f>
        <v>14000</v>
      </c>
      <c r="CI33" s="69">
        <f>IFERROR(VLOOKUP($A33,Gabung!$E$7:$GQ$100,CI$3,FALSE),"")</f>
        <v>14000</v>
      </c>
      <c r="CJ33" s="69">
        <f>IFERROR(VLOOKUP($A33,Gabung!$E$7:$GQ$100,CJ$3,FALSE),"")</f>
        <v>130000</v>
      </c>
      <c r="CK33" s="69">
        <f>IFERROR(VLOOKUP($A33,Gabung!$E$7:$GQ$100,CK$3,FALSE),"")</f>
        <v>130000</v>
      </c>
      <c r="CL33" s="69">
        <f>IFERROR(VLOOKUP($A33,Gabung!$E$7:$GQ$100,CL$3,FALSE),"")</f>
        <v>130000</v>
      </c>
      <c r="CM33" s="69">
        <f>IFERROR(VLOOKUP($A33,Gabung!$E$7:$GQ$100,CM$3,FALSE),"")</f>
        <v>130000</v>
      </c>
      <c r="CN33" s="69">
        <f>IFERROR(VLOOKUP($A33,Gabung!$E$7:$GQ$100,CN$3,FALSE),"")</f>
        <v>130000</v>
      </c>
      <c r="CO33" s="69">
        <f>IFERROR(VLOOKUP($A33,Gabung!$E$7:$GQ$100,CO$3,FALSE),"")</f>
        <v>130000</v>
      </c>
      <c r="CP33" s="69">
        <f>IFERROR(VLOOKUP($A33,Gabung!$E$7:$GQ$100,CP$3,FALSE),"")</f>
        <v>130000</v>
      </c>
      <c r="CQ33" s="69">
        <f>IFERROR(VLOOKUP($A33,Gabung!$E$7:$GQ$100,CQ$3,FALSE),"")</f>
        <v>130000</v>
      </c>
      <c r="CR33" s="69">
        <f>IFERROR(VLOOKUP($A33,Gabung!$E$7:$GQ$100,CR$3,FALSE),"")</f>
        <v>130000</v>
      </c>
      <c r="CS33" s="69">
        <f>IFERROR(VLOOKUP($A33,Gabung!$E$7:$GQ$100,CS$3,FALSE),"")</f>
        <v>130000</v>
      </c>
      <c r="CT33" s="69">
        <f>IFERROR(VLOOKUP($A33,Gabung!$E$7:$GQ$100,CT$3,FALSE),"")</f>
        <v>130000</v>
      </c>
      <c r="CU33" s="69">
        <f>IFERROR(VLOOKUP($A33,Gabung!$E$7:$GQ$100,CU$3,FALSE),"")</f>
        <v>130000</v>
      </c>
      <c r="CV33" s="69">
        <f>IFERROR(VLOOKUP($A33,Gabung!$E$7:$GQ$100,CV$3,FALSE),"")</f>
        <v>130000</v>
      </c>
      <c r="CW33" s="69">
        <f>IFERROR(VLOOKUP($A33,Gabung!$E$7:$GQ$100,CW$3,FALSE),"")</f>
        <v>130000</v>
      </c>
      <c r="CX33" s="69">
        <f>IFERROR(VLOOKUP($A33,Gabung!$E$7:$GQ$100,CX$3,FALSE),"")</f>
        <v>130000</v>
      </c>
      <c r="CY33" s="69">
        <f>IFERROR(VLOOKUP($A33,Gabung!$E$7:$GQ$100,CY$3,FALSE),"")</f>
        <v>130000</v>
      </c>
      <c r="CZ33" s="69">
        <f>IFERROR(VLOOKUP($A33,Gabung!$E$7:$GQ$100,CZ$3,FALSE),"")</f>
        <v>130000</v>
      </c>
      <c r="DA33" s="69">
        <f>IFERROR(VLOOKUP($A33,Gabung!$E$7:$GQ$100,DA$3,FALSE),"")</f>
        <v>130000</v>
      </c>
      <c r="DB33" s="69">
        <f>IFERROR(VLOOKUP($A33,Gabung!$E$7:$GQ$100,DB$3,FALSE),"")</f>
        <v>130000</v>
      </c>
      <c r="DC33" s="69">
        <f>IFERROR(VLOOKUP($A33,Gabung!$E$7:$GQ$100,DC$3,FALSE),"")</f>
        <v>130000</v>
      </c>
      <c r="DD33" s="69">
        <f>IFERROR(VLOOKUP($A33,Gabung!$E$7:$GQ$100,DD$3,FALSE),"")</f>
        <v>130000</v>
      </c>
      <c r="DE33" s="69">
        <f>IFERROR(VLOOKUP($A33,Gabung!$E$7:$GQ$100,DE$3,FALSE),"")</f>
        <v>130000</v>
      </c>
      <c r="DF33" s="69">
        <f>IFERROR(VLOOKUP($A33,Gabung!$E$7:$GQ$100,DF$3,FALSE),"")</f>
        <v>130000</v>
      </c>
      <c r="DG33" s="69">
        <f>IFERROR(VLOOKUP($A33,Gabung!$E$7:$GQ$100,DG$3,FALSE),"")</f>
        <v>130000</v>
      </c>
      <c r="DH33" s="69">
        <f>IFERROR(VLOOKUP($A33,Gabung!$E$7:$GQ$100,DH$3,FALSE),"")</f>
        <v>130000</v>
      </c>
      <c r="DI33" s="69">
        <f>IFERROR(VLOOKUP($A33,Gabung!$E$7:$GQ$100,DI$3,FALSE),"")</f>
        <v>130000</v>
      </c>
      <c r="DJ33" s="69">
        <f>IFERROR(VLOOKUP($A33,Gabung!$E$7:$GQ$100,DJ$3,FALSE),"")</f>
        <v>130000</v>
      </c>
      <c r="DK33" s="69">
        <f>IFERROR(VLOOKUP($A33,Gabung!$E$7:$GQ$100,DK$3,FALSE),"")</f>
        <v>130000</v>
      </c>
      <c r="DL33" s="69">
        <f>IFERROR(VLOOKUP($A33,Gabung!$E$7:$GQ$100,DL$3,FALSE),"")</f>
        <v>130000</v>
      </c>
      <c r="DM33" s="69">
        <f>IFERROR(VLOOKUP($A33,Gabung!$E$7:$GQ$100,DM$3,FALSE),"")</f>
        <v>130000</v>
      </c>
      <c r="DN33" s="69">
        <f>IFERROR(VLOOKUP($A33,Gabung!$E$7:$GQ$100,DN$3,FALSE),"")</f>
        <v>130000</v>
      </c>
      <c r="DO33" s="69">
        <f>IFERROR(VLOOKUP($A33,Gabung!$E$7:$GQ$100,DO$3,FALSE),"")</f>
        <v>132000</v>
      </c>
      <c r="DP33" s="69">
        <f>IFERROR(VLOOKUP($A33,Gabung!$E$7:$GQ$100,DP$3,FALSE),"")</f>
        <v>130000</v>
      </c>
      <c r="DQ33" s="69">
        <f>IFERROR(VLOOKUP($A33,Gabung!$E$7:$GQ$100,DQ$3,FALSE),"")</f>
        <v>130000</v>
      </c>
      <c r="DR33" s="69">
        <f>IFERROR(VLOOKUP($A33,Gabung!$E$7:$GQ$100,DR$3,FALSE),"")</f>
        <v>133000</v>
      </c>
      <c r="DS33" s="69">
        <f>IFERROR(VLOOKUP($A33,Gabung!$E$7:$GQ$100,DS$3,FALSE),"")</f>
        <v>145000</v>
      </c>
      <c r="DT33" s="69">
        <f>IFERROR(VLOOKUP($A33,Gabung!$E$7:$GQ$100,DT$3,FALSE),"")</f>
        <v>140000</v>
      </c>
      <c r="DU33" s="69">
        <f>IFERROR(VLOOKUP($A33,Gabung!$E$7:$GQ$100,DU$3,FALSE),"")</f>
        <v>140000</v>
      </c>
      <c r="DV33" s="69">
        <f>IFERROR(VLOOKUP($A33,Gabung!$E$7:$GQ$100,DV$3,FALSE),"")</f>
        <v>140000</v>
      </c>
      <c r="DW33" s="69">
        <f>IFERROR(VLOOKUP($A33,Gabung!$E$7:$GQ$100,DW$3,FALSE),"")</f>
        <v>150000</v>
      </c>
      <c r="DX33" s="69">
        <f>IFERROR(VLOOKUP($A33,Gabung!$E$7:$GQ$100,DX$3,FALSE),"")</f>
        <v>150000</v>
      </c>
      <c r="DY33" s="69">
        <f>IFERROR(VLOOKUP($A33,Gabung!$E$7:$GQ$100,DY$3,FALSE),"")</f>
        <v>150000</v>
      </c>
      <c r="DZ33" s="69">
        <f>IFERROR(VLOOKUP($A33,Gabung!$E$7:$GQ$100,DZ$3,FALSE),"")</f>
        <v>-150000</v>
      </c>
      <c r="EA33" s="69">
        <f>IFERROR(VLOOKUP($A33,Gabung!$E$7:$GQ$100,EA$3,FALSE),"")</f>
        <v>150000</v>
      </c>
      <c r="EB33" s="69">
        <f>IFERROR(VLOOKUP($A33,Gabung!$E$7:$GQ$100,EB$3,FALSE),"")</f>
        <v>150000</v>
      </c>
      <c r="EC33" s="69">
        <f>IFERROR(VLOOKUP($A33,Gabung!$E$7:$GQ$100,EC$3,FALSE),"")</f>
        <v>150000</v>
      </c>
      <c r="ED33" s="69">
        <f>IFERROR(VLOOKUP($A33,Gabung!$E$7:$GQ$100,ED$3,FALSE),"")</f>
        <v>150000</v>
      </c>
      <c r="EE33" s="69">
        <f>IFERROR(VLOOKUP($A33,Gabung!$E$7:$GQ$100,EE$3,FALSE),"")</f>
        <v>140000</v>
      </c>
      <c r="EF33" s="69">
        <f>IFERROR(VLOOKUP($A33,Gabung!$E$7:$GQ$100,EF$3,FALSE),"")</f>
        <v>140000</v>
      </c>
      <c r="EG33" s="69">
        <f>IFERROR(VLOOKUP($A33,Gabung!$E$7:$GQ$100,EG$3,FALSE),"")</f>
        <v>140000</v>
      </c>
      <c r="EH33" s="69">
        <f>IFERROR(VLOOKUP($A33,Gabung!$E$7:$GQ$100,EH$3,FALSE),"")</f>
        <v>140000</v>
      </c>
      <c r="EI33" s="69">
        <f>IFERROR(VLOOKUP($A33,Gabung!$E$7:$GQ$100,EI$3,FALSE),"")</f>
        <v>140000</v>
      </c>
      <c r="EJ33" s="69">
        <f>IFERROR(VLOOKUP($A33,Gabung!$E$7:$GQ$100,EJ$3,FALSE),"")</f>
        <v>140000</v>
      </c>
      <c r="EK33" s="69">
        <f>IFERROR(VLOOKUP($A33,Gabung!$E$7:$GQ$100,EK$3,FALSE),"")</f>
        <v>140000</v>
      </c>
      <c r="EL33" s="69">
        <f>IFERROR(VLOOKUP($A33,Gabung!$E$7:$GQ$100,EL$3,FALSE),"")</f>
        <v>140000</v>
      </c>
      <c r="EM33" s="69">
        <f>IFERROR(VLOOKUP($A33,Gabung!$E$7:$GQ$100,EM$3,FALSE),"")</f>
        <v>140000</v>
      </c>
      <c r="EN33" s="69">
        <f>IFERROR(VLOOKUP($A33,Gabung!$E$7:$GQ$100,EN$3,FALSE),"")</f>
        <v>140000</v>
      </c>
      <c r="EO33" s="69">
        <f>IFERROR(VLOOKUP($A33,Gabung!$E$7:$GQ$100,EO$3,FALSE),"")</f>
        <v>140000</v>
      </c>
      <c r="EP33" s="69">
        <f>IFERROR(VLOOKUP($A33,Gabung!$E$7:$GQ$100,EP$3,FALSE),"")</f>
        <v>140000</v>
      </c>
      <c r="EQ33" s="69">
        <f>IFERROR(VLOOKUP($A33,Gabung!$E$7:$GQ$100,EQ$3,FALSE),"")</f>
        <v>140000</v>
      </c>
      <c r="ER33" s="69">
        <f>IFERROR(VLOOKUP($A33,Gabung!$E$7:$GQ$100,ER$3,FALSE),"")</f>
        <v>140000</v>
      </c>
      <c r="ES33" s="69">
        <f>IFERROR(VLOOKUP($A33,Gabung!$E$7:$GQ$100,ES$3,FALSE),"")</f>
        <v>140000</v>
      </c>
      <c r="ET33" s="69">
        <f>IFERROR(VLOOKUP($A33,Gabung!$E$7:$GQ$100,ET$3,FALSE),"")</f>
        <v>140000</v>
      </c>
      <c r="EU33" s="69">
        <f>IFERROR(VLOOKUP($A33,Gabung!$E$7:$GQ$100,EU$3,FALSE),"")</f>
        <v>140000</v>
      </c>
      <c r="EV33" s="69">
        <f>IFERROR(VLOOKUP($A33,Gabung!$E$7:$GQ$100,EV$3,FALSE),"")</f>
        <v>140000</v>
      </c>
      <c r="EW33" s="69">
        <f>IFERROR(VLOOKUP($A33,Gabung!$E$7:$GQ$100,EW$3,FALSE),"")</f>
        <v>140000</v>
      </c>
      <c r="EX33" s="69">
        <f>IFERROR(VLOOKUP($A33,Gabung!$E$7:$GQ$100,EX$3,FALSE),"")</f>
        <v>140000</v>
      </c>
      <c r="EY33" s="69">
        <f>IFERROR(VLOOKUP($A33,Gabung!$E$7:$GQ$100,EY$3,FALSE),"")</f>
        <v>140000</v>
      </c>
      <c r="EZ33" s="69">
        <f>IFERROR(VLOOKUP($A33,Gabung!$E$7:$GQ$100,EZ$3,FALSE),"")</f>
        <v>140000</v>
      </c>
      <c r="FA33" s="69">
        <f>IFERROR(VLOOKUP($A33,Gabung!$E$7:$GQ$100,FA$3,FALSE),"")</f>
        <v>140000</v>
      </c>
      <c r="FB33" s="69">
        <f>IFERROR(VLOOKUP($A33,Gabung!$E$7:$GQ$100,FB$3,FALSE),"")</f>
        <v>140000</v>
      </c>
      <c r="FC33" s="69">
        <f>IFERROR(VLOOKUP($A33,Gabung!$E$7:$GQ$100,FC$3,FALSE),"")</f>
        <v>140000</v>
      </c>
      <c r="FD33" s="69">
        <f>IFERROR(VLOOKUP($A33,Gabung!$E$7:$GQ$100,FD$3,FALSE),"")</f>
        <v>140000</v>
      </c>
      <c r="FE33" s="69">
        <f>IFERROR(VLOOKUP($A33,Gabung!$E$7:$GQ$100,FE$3,FALSE),"")</f>
        <v>140000</v>
      </c>
      <c r="FF33" s="69">
        <f>IFERROR(VLOOKUP($A33,Gabung!$E$7:$GQ$100,FF$3,FALSE),"")</f>
        <v>140000</v>
      </c>
      <c r="FG33" s="69">
        <f>IFERROR(VLOOKUP($A33,Gabung!$E$7:$GQ$100,FG$3,FALSE),"")</f>
        <v>140000</v>
      </c>
      <c r="FH33" s="69">
        <f>IFERROR(VLOOKUP($A33,Gabung!$E$7:$GQ$100,FH$3,FALSE),"")</f>
        <v>140000</v>
      </c>
      <c r="FI33" s="69">
        <f>IFERROR(VLOOKUP($A33,Gabung!$E$7:$GQ$100,FI$3,FALSE),"")</f>
        <v>140000</v>
      </c>
      <c r="FJ33" s="69">
        <f>IFERROR(VLOOKUP($A33,Gabung!$E$7:$GQ$100,FJ$3,FALSE),"")</f>
        <v>140000</v>
      </c>
      <c r="FK33" s="69">
        <f>IFERROR(VLOOKUP($A33,Gabung!$E$7:$GQ$100,FK$3,FALSE),"")</f>
        <v>140000</v>
      </c>
      <c r="FL33" s="69">
        <f>IFERROR(VLOOKUP($A33,Gabung!$E$7:$GQ$100,FL$3,FALSE),"")</f>
        <v>140000</v>
      </c>
      <c r="FM33" s="69">
        <f>IFERROR(VLOOKUP($A33,Gabung!$E$7:$GQ$100,FM$3,FALSE),"")</f>
        <v>140000</v>
      </c>
      <c r="FN33" s="69">
        <f>IFERROR(VLOOKUP($A33,Gabung!$E$7:$GQ$100,FN$3,FALSE),"")</f>
        <v>140000</v>
      </c>
      <c r="FO33" s="69">
        <f>IFERROR(VLOOKUP($A33,Gabung!$E$7:$GQ$100,FO$3,FALSE),"")</f>
        <v>140000</v>
      </c>
      <c r="FP33" s="69">
        <f>IFERROR(VLOOKUP($A33,Gabung!$E$7:$GQ$100,FP$3,FALSE),"")</f>
        <v>140000</v>
      </c>
      <c r="FQ33" s="69">
        <f>IFERROR(VLOOKUP($A33,Gabung!$E$7:$GQ$100,FQ$3,FALSE),"")</f>
        <v>140000</v>
      </c>
      <c r="FR33" s="69">
        <f>IFERROR(VLOOKUP($A33,Gabung!$E$7:$GQ$100,FR$3,FALSE),"")</f>
        <v>140000</v>
      </c>
      <c r="FS33" s="69">
        <f>IFERROR(VLOOKUP($A33,Gabung!$E$7:$GQ$100,FS$3,FALSE),"")</f>
        <v>140000</v>
      </c>
      <c r="FT33" s="69">
        <f>IFERROR(VLOOKUP($A33,Gabung!$E$7:$GQ$100,FT$3,FALSE),"")</f>
        <v>140000</v>
      </c>
      <c r="FU33" s="69">
        <f>IFERROR(VLOOKUP($A33,Gabung!$E$7:$GQ$100,FU$3,FALSE),"")</f>
        <v>140000</v>
      </c>
      <c r="FV33" s="69">
        <f>IFERROR(VLOOKUP($A33,Gabung!$E$7:$GQ$100,FV$3,FALSE),"")</f>
        <v>140000</v>
      </c>
      <c r="FW33" s="69">
        <f>IFERROR(VLOOKUP($A33,Gabung!$E$7:$GQ$100,FW$3,FALSE),"")</f>
        <v>140000</v>
      </c>
      <c r="FX33" s="69">
        <f>IFERROR(VLOOKUP($A33,Gabung!$E$7:$GQ$100,FX$3,FALSE),"")</f>
        <v>140000</v>
      </c>
      <c r="FY33" s="69">
        <f>IFERROR(VLOOKUP($A33,Gabung!$E$7:$GQ$100,FY$3,FALSE),"")</f>
        <v>140000</v>
      </c>
      <c r="FZ33" s="69">
        <f>IFERROR(VLOOKUP($A33,Gabung!$E$7:$GQ$100,FZ$3,FALSE),"")</f>
        <v>140000</v>
      </c>
      <c r="GA33" s="69">
        <f>IFERROR(VLOOKUP($A33,Gabung!$E$7:$GQ$100,GA$3,FALSE),"")</f>
        <v>140000</v>
      </c>
      <c r="GB33" s="69">
        <f>IFERROR(VLOOKUP($A33,Gabung!$E$7:$GQ$100,GB$3,FALSE),"")</f>
        <v>140000</v>
      </c>
      <c r="GC33" s="69">
        <f>IFERROR(VLOOKUP($A33,Gabung!$E$7:$GQ$100,GC$3,FALSE),"")</f>
        <v>140000</v>
      </c>
      <c r="GD33" s="69">
        <f>IFERROR(VLOOKUP($A33,Gabung!$E$7:$GQ$100,GD$3,FALSE),"")</f>
        <v>140000</v>
      </c>
      <c r="GE33" s="69">
        <f>IFERROR(VLOOKUP($A33,Gabung!$E$7:$GQ$100,GE$3,FALSE),"")</f>
        <v>140000</v>
      </c>
      <c r="GF33" s="69">
        <f>IFERROR(VLOOKUP($A33,Gabung!$E$7:$GQ$100,GF$3,FALSE),"")</f>
        <v>140000</v>
      </c>
      <c r="GG33" s="69">
        <f>IFERROR(VLOOKUP($A33,Gabung!$E$7:$GQ$100,GG$3,FALSE),"")</f>
        <v>140000</v>
      </c>
      <c r="GH33" s="69">
        <f>IFERROR(VLOOKUP($A33,Gabung!$E$7:$GQ$100,GH$3,FALSE),"")</f>
        <v>140000</v>
      </c>
      <c r="GI33" s="69">
        <f>IFERROR(VLOOKUP($A33,Gabung!$E$7:$GQ$100,GI$3,FALSE),"")</f>
        <v>140000</v>
      </c>
      <c r="GJ33" s="69">
        <f>IFERROR(VLOOKUP($A33,Gabung!$E$7:$GQ$100,GJ$3,FALSE),"")</f>
        <v>0</v>
      </c>
      <c r="GK33" s="69">
        <f>IFERROR(VLOOKUP($A33,Gabung!$E$7:$GQ$100,GK$3,FALSE),"")</f>
        <v>0</v>
      </c>
      <c r="GL33" s="69">
        <f>IFERROR(VLOOKUP($A33,Gabung!$E$7:$GQ$100,GL$3,FALSE),"")</f>
        <v>0</v>
      </c>
      <c r="GM33" s="69">
        <f>IFERROR(VLOOKUP($A33,Gabung!$E$7:$GQ$100,GM$3,FALSE),"")</f>
        <v>0</v>
      </c>
      <c r="GN33" s="69" t="str">
        <f>IFERROR(VLOOKUP($A33,Gabung!$E$7:$GQ$100,GN$3,FALSE),"")</f>
        <v/>
      </c>
      <c r="GO33" s="69" t="str">
        <f>IFERROR(VLOOKUP($A33,Gabung!$E$7:$GQ$100,GO$3,FALSE),"")</f>
        <v/>
      </c>
      <c r="GP33" s="69" t="str">
        <f>IFERROR(VLOOKUP($A33,Gabung!$E$7:$GQ$100,GP$3,FALSE),"")</f>
        <v/>
      </c>
      <c r="GQ33" s="69" t="str">
        <f>IFERROR(VLOOKUP($A33,Gabung!$E$7:$GQ$100,GQ$3,FALSE),"")</f>
        <v/>
      </c>
      <c r="GR33" s="69" t="str">
        <f>IFERROR(VLOOKUP($A33,Gabung!$E$7:$GQ$100,GR$3,FALSE),"")</f>
        <v/>
      </c>
      <c r="GS33" s="69" t="str">
        <f>IFERROR(VLOOKUP($A33,Gabung!$E$7:$GQ$100,GS$3,FALSE),"")</f>
        <v/>
      </c>
      <c r="GT33" s="69" t="str">
        <f>IFERROR(VLOOKUP($A33,Gabung!$E$7:$GQ$100,GT$3,FALSE),"")</f>
        <v/>
      </c>
      <c r="GU33" s="69" t="str">
        <f>IFERROR(VLOOKUP($A33,Gabung!$E$7:$GQ$100,GU$3,FALSE),"")</f>
        <v/>
      </c>
      <c r="GV33" s="69" t="str">
        <f>IFERROR(VLOOKUP($A33,Gabung!$E$7:$GQ$100,GV$3,FALSE),"")</f>
        <v/>
      </c>
      <c r="GW33" s="69" t="str">
        <f>IFERROR(VLOOKUP($A33,Gabung!$E$7:$GQ$100,GW$3,FALSE),"")</f>
        <v/>
      </c>
      <c r="GX33" s="69" t="str">
        <f>IFERROR(VLOOKUP($A33,Gabung!$E$7:$GQ$100,GX$3,FALSE),"")</f>
        <v/>
      </c>
      <c r="GY33" s="69" t="str">
        <f>IFERROR(VLOOKUP($A33,Gabung!$E$7:$GQ$100,GY$3,FALSE),"")</f>
        <v/>
      </c>
      <c r="GZ33" s="69" t="str">
        <f>IFERROR(VLOOKUP($A33,Gabung!$E$7:$GQ$100,GZ$3,FALSE),"")</f>
        <v/>
      </c>
      <c r="HA33" s="69" t="str">
        <f>IFERROR(VLOOKUP($A33,Gabung!$E$7:$GQ$100,HA$3,FALSE),"")</f>
        <v/>
      </c>
      <c r="HB33" s="69" t="str">
        <f>IFERROR(VLOOKUP($A33,Gabung!$E$7:$GQ$100,HB$3,FALSE),"")</f>
        <v/>
      </c>
      <c r="HC33" s="69" t="str">
        <f>IFERROR(VLOOKUP($A33,Gabung!$E$7:$GQ$100,HC$3,FALSE),"")</f>
        <v/>
      </c>
      <c r="HD33" s="69" t="str">
        <f>IFERROR(VLOOKUP($A33,Gabung!$E$7:$GQ$100,HD$3,FALSE),"")</f>
        <v/>
      </c>
      <c r="HE33" s="69" t="str">
        <f>IFERROR(VLOOKUP($A33,Gabung!$E$7:$GQ$100,HE$3,FALSE),"")</f>
        <v/>
      </c>
    </row>
    <row r="34" spans="1:213" x14ac:dyDescent="0.35">
      <c r="A34" s="10">
        <v>28</v>
      </c>
      <c r="B34" s="11" t="s">
        <v>51</v>
      </c>
      <c r="C34" s="10">
        <v>1</v>
      </c>
      <c r="D34" s="10" t="s">
        <v>24</v>
      </c>
      <c r="E34" s="69">
        <f>IFERROR(VLOOKUP($A34,Gabung!$E$7:$GQ$100,E$3,FALSE),"")</f>
        <v>120000</v>
      </c>
      <c r="F34" s="69">
        <f>IFERROR(VLOOKUP($A34,Gabung!$E$7:$GQ$100,F$3,FALSE),"")</f>
        <v>120000</v>
      </c>
      <c r="G34" s="69">
        <f>IFERROR(VLOOKUP($A34,Gabung!$E$7:$GQ$100,G$3,FALSE),"")</f>
        <v>120000</v>
      </c>
      <c r="H34" s="69">
        <f>IFERROR(VLOOKUP($A34,Gabung!$E$7:$GQ$100,H$3,FALSE),"")</f>
        <v>120000</v>
      </c>
      <c r="I34" s="69">
        <f>IFERROR(VLOOKUP($A34,Gabung!$E$7:$GQ$100,I$3,FALSE),"")</f>
        <v>120000</v>
      </c>
      <c r="J34" s="69">
        <f>IFERROR(VLOOKUP($A34,Gabung!$E$7:$GQ$100,J$3,FALSE),"")</f>
        <v>120000</v>
      </c>
      <c r="K34" s="69">
        <f>IFERROR(VLOOKUP($A34,Gabung!$E$7:$GQ$100,K$3,FALSE),"")</f>
        <v>120000</v>
      </c>
      <c r="L34" s="69">
        <f>IFERROR(VLOOKUP($A34,Gabung!$E$7:$GQ$100,L$3,FALSE),"")</f>
        <v>120000</v>
      </c>
      <c r="M34" s="69">
        <f>IFERROR(VLOOKUP($A34,Gabung!$E$7:$GQ$100,M$3,FALSE),"")</f>
        <v>120000</v>
      </c>
      <c r="N34" s="69">
        <f>IFERROR(VLOOKUP($A34,Gabung!$E$7:$GQ$100,N$3,FALSE),"")</f>
        <v>120000</v>
      </c>
      <c r="O34" s="69">
        <f>IFERROR(VLOOKUP($A34,Gabung!$E$7:$GQ$100,O$3,FALSE),"")</f>
        <v>120000</v>
      </c>
      <c r="P34" s="69">
        <f>IFERROR(VLOOKUP($A34,Gabung!$E$7:$GQ$100,P$3,FALSE),"")</f>
        <v>120000</v>
      </c>
      <c r="Q34" s="69">
        <f>IFERROR(VLOOKUP($A34,Gabung!$E$7:$GQ$100,Q$3,FALSE),"")</f>
        <v>120000</v>
      </c>
      <c r="R34" s="69">
        <f>IFERROR(VLOOKUP($A34,Gabung!$E$7:$GQ$100,R$3,FALSE),"")</f>
        <v>120000</v>
      </c>
      <c r="S34" s="69">
        <f>IFERROR(VLOOKUP($A34,Gabung!$E$7:$GQ$100,S$3,FALSE),"")</f>
        <v>120000</v>
      </c>
      <c r="T34" s="69">
        <f>IFERROR(VLOOKUP($A34,Gabung!$E$7:$GQ$100,T$3,FALSE),"")</f>
        <v>120000</v>
      </c>
      <c r="U34" s="69">
        <f>IFERROR(VLOOKUP($A34,Gabung!$E$7:$GQ$100,U$3,FALSE),"")</f>
        <v>120000</v>
      </c>
      <c r="V34" s="69">
        <f>IFERROR(VLOOKUP($A34,Gabung!$E$7:$GQ$100,V$3,FALSE),"")</f>
        <v>120000</v>
      </c>
      <c r="W34" s="69">
        <f>IFERROR(VLOOKUP($A34,Gabung!$E$7:$GQ$100,W$3,FALSE),"")</f>
        <v>120000</v>
      </c>
      <c r="X34" s="69">
        <f>IFERROR(VLOOKUP($A34,Gabung!$E$7:$GQ$100,X$3,FALSE),"")</f>
        <v>120000</v>
      </c>
      <c r="Y34" s="69">
        <f>IFERROR(VLOOKUP($A34,Gabung!$E$7:$GQ$100,Y$3,FALSE),"")</f>
        <v>120000</v>
      </c>
      <c r="Z34" s="69">
        <f>IFERROR(VLOOKUP($A34,Gabung!$E$7:$GQ$100,Z$3,FALSE),"")</f>
        <v>125000</v>
      </c>
      <c r="AA34" s="69">
        <f>IFERROR(VLOOKUP($A34,Gabung!$E$7:$GQ$100,AA$3,FALSE),"")</f>
        <v>120000</v>
      </c>
      <c r="AB34" s="69">
        <f>IFERROR(VLOOKUP($A34,Gabung!$E$7:$GQ$100,AB$3,FALSE),"")</f>
        <v>120000</v>
      </c>
      <c r="AC34" s="69">
        <f>IFERROR(VLOOKUP($A34,Gabung!$E$7:$GQ$100,AC$3,FALSE),"")</f>
        <v>120000</v>
      </c>
      <c r="AD34" s="69">
        <f>IFERROR(VLOOKUP($A34,Gabung!$E$7:$GQ$100,AD$3,FALSE),"")</f>
        <v>120000</v>
      </c>
      <c r="AE34" s="69">
        <f>IFERROR(VLOOKUP($A34,Gabung!$E$7:$GQ$100,AE$3,FALSE),"")</f>
        <v>120000</v>
      </c>
      <c r="AF34" s="69">
        <f>IFERROR(VLOOKUP($A34,Gabung!$E$7:$GQ$100,AF$3,FALSE),"")</f>
        <v>120000</v>
      </c>
      <c r="AG34" s="69">
        <f>IFERROR(VLOOKUP($A34,Gabung!$E$7:$GQ$100,AG$3,FALSE),"")</f>
        <v>120000</v>
      </c>
      <c r="AH34" s="69">
        <f>IFERROR(VLOOKUP($A34,Gabung!$E$7:$GQ$100,AH$3,FALSE),"")</f>
        <v>120000</v>
      </c>
      <c r="AI34" s="69">
        <f>IFERROR(VLOOKUP($A34,Gabung!$E$7:$GQ$100,AI$3,FALSE),"")</f>
        <v>120000</v>
      </c>
      <c r="AJ34" s="69">
        <f>IFERROR(VLOOKUP($A34,Gabung!$E$7:$GQ$100,AJ$3,FALSE),"")</f>
        <v>120000</v>
      </c>
      <c r="AK34" s="69">
        <f>IFERROR(VLOOKUP($A34,Gabung!$E$7:$GQ$100,AK$3,FALSE),"")</f>
        <v>120000</v>
      </c>
      <c r="AL34" s="69">
        <f>IFERROR(VLOOKUP($A34,Gabung!$E$7:$GQ$100,AL$3,FALSE),"")</f>
        <v>120000</v>
      </c>
      <c r="AM34" s="69">
        <f>IFERROR(VLOOKUP($A34,Gabung!$E$7:$GQ$100,AM$3,FALSE),"")</f>
        <v>120000</v>
      </c>
      <c r="AN34" s="69">
        <f>IFERROR(VLOOKUP($A34,Gabung!$E$7:$GQ$100,AN$3,FALSE),"")</f>
        <v>120000</v>
      </c>
      <c r="AO34" s="69">
        <f>IFERROR(VLOOKUP($A34,Gabung!$E$7:$GQ$100,AO$3,FALSE),"")</f>
        <v>120000</v>
      </c>
      <c r="AP34" s="69">
        <f>IFERROR(VLOOKUP($A34,Gabung!$E$7:$GQ$100,AP$3,FALSE),"")</f>
        <v>120000</v>
      </c>
      <c r="AQ34" s="69">
        <f>IFERROR(VLOOKUP($A34,Gabung!$E$7:$GQ$100,AQ$3,FALSE),"")</f>
        <v>120000</v>
      </c>
      <c r="AR34" s="69">
        <f>IFERROR(VLOOKUP($A34,Gabung!$E$7:$GQ$100,AR$3,FALSE),"")</f>
        <v>120000</v>
      </c>
      <c r="AS34" s="69">
        <f>IFERROR(VLOOKUP($A34,Gabung!$E$7:$GQ$100,AS$3,FALSE),"")</f>
        <v>120000</v>
      </c>
      <c r="AT34" s="69">
        <f>IFERROR(VLOOKUP($A34,Gabung!$E$7:$GQ$100,AT$3,FALSE),"")</f>
        <v>120000</v>
      </c>
      <c r="AU34" s="69">
        <f>IFERROR(VLOOKUP($A34,Gabung!$E$7:$GQ$100,AU$3,FALSE),"")</f>
        <v>120000</v>
      </c>
      <c r="AV34" s="69">
        <f>IFERROR(VLOOKUP($A34,Gabung!$E$7:$GQ$100,AV$3,FALSE),"")</f>
        <v>120000</v>
      </c>
      <c r="AW34" s="69">
        <f>IFERROR(VLOOKUP($A34,Gabung!$E$7:$GQ$100,AW$3,FALSE),"")</f>
        <v>120000</v>
      </c>
      <c r="AX34" s="69">
        <f>IFERROR(VLOOKUP($A34,Gabung!$E$7:$GQ$100,AX$3,FALSE),"")</f>
        <v>120000</v>
      </c>
      <c r="AY34" s="69">
        <f>IFERROR(VLOOKUP($A34,Gabung!$E$7:$GQ$100,AY$3,FALSE),"")</f>
        <v>120000</v>
      </c>
      <c r="AZ34" s="69">
        <f>IFERROR(VLOOKUP($A34,Gabung!$E$7:$GQ$100,AZ$3,FALSE),"")</f>
        <v>120000</v>
      </c>
      <c r="BA34" s="69">
        <f>IFERROR(VLOOKUP($A34,Gabung!$E$7:$GQ$100,BA$3,FALSE),"")</f>
        <v>120000</v>
      </c>
      <c r="BB34" s="69">
        <f>IFERROR(VLOOKUP($A34,Gabung!$E$7:$GQ$100,BB$3,FALSE),"")</f>
        <v>120000</v>
      </c>
      <c r="BC34" s="69">
        <f>IFERROR(VLOOKUP($A34,Gabung!$E$7:$GQ$100,BC$3,FALSE),"")</f>
        <v>120000</v>
      </c>
      <c r="BD34" s="69">
        <f>IFERROR(VLOOKUP($A34,Gabung!$E$7:$GQ$100,BD$3,FALSE),"")</f>
        <v>120000</v>
      </c>
      <c r="BE34" s="69">
        <f>IFERROR(VLOOKUP($A34,Gabung!$E$7:$GQ$100,BE$3,FALSE),"")</f>
        <v>120000</v>
      </c>
      <c r="BF34" s="69">
        <f>IFERROR(VLOOKUP($A34,Gabung!$E$7:$GQ$100,BF$3,FALSE),"")</f>
        <v>120000</v>
      </c>
      <c r="BG34" s="69">
        <f>IFERROR(VLOOKUP($A34,Gabung!$E$7:$GQ$100,BG$3,FALSE),"")</f>
        <v>120000</v>
      </c>
      <c r="BH34" s="69">
        <f>IFERROR(VLOOKUP($A34,Gabung!$E$7:$GQ$100,BH$3,FALSE),"")</f>
        <v>120000</v>
      </c>
      <c r="BI34" s="69">
        <f>IFERROR(VLOOKUP($A34,Gabung!$E$7:$GQ$100,BI$3,FALSE),"")</f>
        <v>120000</v>
      </c>
      <c r="BJ34" s="69">
        <f>IFERROR(VLOOKUP($A34,Gabung!$E$7:$GQ$100,BJ$3,FALSE),"")</f>
        <v>120000</v>
      </c>
      <c r="BK34" s="69">
        <f>IFERROR(VLOOKUP($A34,Gabung!$E$7:$GQ$100,BK$3,FALSE),"")</f>
        <v>120000</v>
      </c>
      <c r="BL34" s="69">
        <f>IFERROR(VLOOKUP($A34,Gabung!$E$7:$GQ$100,BL$3,FALSE),"")</f>
        <v>120000</v>
      </c>
      <c r="BM34" s="69">
        <f>IFERROR(VLOOKUP($A34,Gabung!$E$7:$GQ$100,BM$3,FALSE),"")</f>
        <v>120000</v>
      </c>
      <c r="BN34" s="69">
        <f>IFERROR(VLOOKUP($A34,Gabung!$E$7:$GQ$100,BN$3,FALSE),"")</f>
        <v>120000</v>
      </c>
      <c r="BO34" s="69">
        <f>IFERROR(VLOOKUP($A34,Gabung!$E$7:$GQ$100,BO$3,FALSE),"")</f>
        <v>120000</v>
      </c>
      <c r="BP34" s="69">
        <f>IFERROR(VLOOKUP($A34,Gabung!$E$7:$GQ$100,BP$3,FALSE),"")</f>
        <v>120000</v>
      </c>
      <c r="BQ34" s="69">
        <f>IFERROR(VLOOKUP($A34,Gabung!$E$7:$GQ$100,BQ$3,FALSE),"")</f>
        <v>120000</v>
      </c>
      <c r="BR34" s="69">
        <f>IFERROR(VLOOKUP($A34,Gabung!$E$7:$GQ$100,BR$3,FALSE),"")</f>
        <v>120000</v>
      </c>
      <c r="BS34" s="69">
        <f>IFERROR(VLOOKUP($A34,Gabung!$E$7:$GQ$100,BS$3,FALSE),"")</f>
        <v>120000</v>
      </c>
      <c r="BT34" s="69">
        <f>IFERROR(VLOOKUP($A34,Gabung!$E$7:$GQ$100,BT$3,FALSE),"")</f>
        <v>120000</v>
      </c>
      <c r="BU34" s="69">
        <f>IFERROR(VLOOKUP($A34,Gabung!$E$7:$GQ$100,BU$3,FALSE),"")</f>
        <v>120000</v>
      </c>
      <c r="BV34" s="69">
        <f>IFERROR(VLOOKUP($A34,Gabung!$E$7:$GQ$100,BV$3,FALSE),"")</f>
        <v>120000</v>
      </c>
      <c r="BW34" s="69">
        <f>IFERROR(VLOOKUP($A34,Gabung!$E$7:$GQ$100,BW$3,FALSE),"")</f>
        <v>14000</v>
      </c>
      <c r="BX34" s="69">
        <f>IFERROR(VLOOKUP($A34,Gabung!$E$7:$GQ$100,BX$3,FALSE),"")</f>
        <v>14000</v>
      </c>
      <c r="BY34" s="69">
        <f>IFERROR(VLOOKUP($A34,Gabung!$E$7:$GQ$100,BY$3,FALSE),"")</f>
        <v>14000</v>
      </c>
      <c r="BZ34" s="69">
        <f>IFERROR(VLOOKUP($A34,Gabung!$E$7:$GQ$100,BZ$3,FALSE),"")</f>
        <v>14000</v>
      </c>
      <c r="CA34" s="69">
        <f>IFERROR(VLOOKUP($A34,Gabung!$E$7:$GQ$100,CA$3,FALSE),"")</f>
        <v>101000</v>
      </c>
      <c r="CB34" s="69">
        <f>IFERROR(VLOOKUP($A34,Gabung!$E$7:$GQ$100,CB$3,FALSE),"")</f>
        <v>130000</v>
      </c>
      <c r="CC34" s="69">
        <f>IFERROR(VLOOKUP($A34,Gabung!$E$7:$GQ$100,CC$3,FALSE),"")</f>
        <v>130000</v>
      </c>
      <c r="CD34" s="69">
        <f>IFERROR(VLOOKUP($A34,Gabung!$E$7:$GQ$100,CD$3,FALSE),"")</f>
        <v>130000</v>
      </c>
      <c r="CE34" s="69">
        <f>IFERROR(VLOOKUP($A34,Gabung!$E$7:$GQ$100,CE$3,FALSE),"")</f>
        <v>130000</v>
      </c>
      <c r="CF34" s="69">
        <f>IFERROR(VLOOKUP($A34,Gabung!$E$7:$GQ$100,CF$3,FALSE),"")</f>
        <v>130000</v>
      </c>
      <c r="CG34" s="69">
        <f>IFERROR(VLOOKUP($A34,Gabung!$E$7:$GQ$100,CG$3,FALSE),"")</f>
        <v>130000</v>
      </c>
      <c r="CH34" s="69">
        <f>IFERROR(VLOOKUP($A34,Gabung!$E$7:$GQ$100,CH$3,FALSE),"")</f>
        <v>130000</v>
      </c>
      <c r="CI34" s="69">
        <f>IFERROR(VLOOKUP($A34,Gabung!$E$7:$GQ$100,CI$3,FALSE),"")</f>
        <v>130000</v>
      </c>
      <c r="CJ34" s="69">
        <f>IFERROR(VLOOKUP($A34,Gabung!$E$7:$GQ$100,CJ$3,FALSE),"")</f>
        <v>130000</v>
      </c>
      <c r="CK34" s="69">
        <f>IFERROR(VLOOKUP($A34,Gabung!$E$7:$GQ$100,CK$3,FALSE),"")</f>
        <v>130000</v>
      </c>
      <c r="CL34" s="69">
        <f>IFERROR(VLOOKUP($A34,Gabung!$E$7:$GQ$100,CL$3,FALSE),"")</f>
        <v>130000</v>
      </c>
      <c r="CM34" s="69">
        <f>IFERROR(VLOOKUP($A34,Gabung!$E$7:$GQ$100,CM$3,FALSE),"")</f>
        <v>130000</v>
      </c>
      <c r="CN34" s="69">
        <f>IFERROR(VLOOKUP($A34,Gabung!$E$7:$GQ$100,CN$3,FALSE),"")</f>
        <v>130000</v>
      </c>
      <c r="CO34" s="69">
        <f>IFERROR(VLOOKUP($A34,Gabung!$E$7:$GQ$100,CO$3,FALSE),"")</f>
        <v>130000</v>
      </c>
      <c r="CP34" s="69">
        <f>IFERROR(VLOOKUP($A34,Gabung!$E$7:$GQ$100,CP$3,FALSE),"")</f>
        <v>130000</v>
      </c>
      <c r="CQ34" s="69">
        <f>IFERROR(VLOOKUP($A34,Gabung!$E$7:$GQ$100,CQ$3,FALSE),"")</f>
        <v>130000</v>
      </c>
      <c r="CR34" s="69">
        <f>IFERROR(VLOOKUP($A34,Gabung!$E$7:$GQ$100,CR$3,FALSE),"")</f>
        <v>130000</v>
      </c>
      <c r="CS34" s="69">
        <f>IFERROR(VLOOKUP($A34,Gabung!$E$7:$GQ$100,CS$3,FALSE),"")</f>
        <v>130000</v>
      </c>
      <c r="CT34" s="69">
        <f>IFERROR(VLOOKUP($A34,Gabung!$E$7:$GQ$100,CT$3,FALSE),"")</f>
        <v>130000</v>
      </c>
      <c r="CU34" s="69">
        <f>IFERROR(VLOOKUP($A34,Gabung!$E$7:$GQ$100,CU$3,FALSE),"")</f>
        <v>130000</v>
      </c>
      <c r="CV34" s="69">
        <f>IFERROR(VLOOKUP($A34,Gabung!$E$7:$GQ$100,CV$3,FALSE),"")</f>
        <v>130000</v>
      </c>
      <c r="CW34" s="69">
        <f>IFERROR(VLOOKUP($A34,Gabung!$E$7:$GQ$100,CW$3,FALSE),"")</f>
        <v>130000</v>
      </c>
      <c r="CX34" s="69">
        <f>IFERROR(VLOOKUP($A34,Gabung!$E$7:$GQ$100,CX$3,FALSE),"")</f>
        <v>130000</v>
      </c>
      <c r="CY34" s="69">
        <f>IFERROR(VLOOKUP($A34,Gabung!$E$7:$GQ$100,CY$3,FALSE),"")</f>
        <v>130000</v>
      </c>
      <c r="CZ34" s="69">
        <f>IFERROR(VLOOKUP($A34,Gabung!$E$7:$GQ$100,CZ$3,FALSE),"")</f>
        <v>130000</v>
      </c>
      <c r="DA34" s="69">
        <f>IFERROR(VLOOKUP($A34,Gabung!$E$7:$GQ$100,DA$3,FALSE),"")</f>
        <v>130000</v>
      </c>
      <c r="DB34" s="69">
        <f>IFERROR(VLOOKUP($A34,Gabung!$E$7:$GQ$100,DB$3,FALSE),"")</f>
        <v>130000</v>
      </c>
      <c r="DC34" s="69">
        <f>IFERROR(VLOOKUP($A34,Gabung!$E$7:$GQ$100,DC$3,FALSE),"")</f>
        <v>130000</v>
      </c>
      <c r="DD34" s="69">
        <f>IFERROR(VLOOKUP($A34,Gabung!$E$7:$GQ$100,DD$3,FALSE),"")</f>
        <v>130000</v>
      </c>
      <c r="DE34" s="69">
        <f>IFERROR(VLOOKUP($A34,Gabung!$E$7:$GQ$100,DE$3,FALSE),"")</f>
        <v>130000</v>
      </c>
      <c r="DF34" s="69">
        <f>IFERROR(VLOOKUP($A34,Gabung!$E$7:$GQ$100,DF$3,FALSE),"")</f>
        <v>130000</v>
      </c>
      <c r="DG34" s="69">
        <f>IFERROR(VLOOKUP($A34,Gabung!$E$7:$GQ$100,DG$3,FALSE),"")</f>
        <v>130000</v>
      </c>
      <c r="DH34" s="69">
        <f>IFERROR(VLOOKUP($A34,Gabung!$E$7:$GQ$100,DH$3,FALSE),"")</f>
        <v>130000</v>
      </c>
      <c r="DI34" s="69">
        <f>IFERROR(VLOOKUP($A34,Gabung!$E$7:$GQ$100,DI$3,FALSE),"")</f>
        <v>130000</v>
      </c>
      <c r="DJ34" s="69">
        <f>IFERROR(VLOOKUP($A34,Gabung!$E$7:$GQ$100,DJ$3,FALSE),"")</f>
        <v>130000</v>
      </c>
      <c r="DK34" s="69">
        <f>IFERROR(VLOOKUP($A34,Gabung!$E$7:$GQ$100,DK$3,FALSE),"")</f>
        <v>130000</v>
      </c>
      <c r="DL34" s="69">
        <f>IFERROR(VLOOKUP($A34,Gabung!$E$7:$GQ$100,DL$3,FALSE),"")</f>
        <v>130000</v>
      </c>
      <c r="DM34" s="69">
        <f>IFERROR(VLOOKUP($A34,Gabung!$E$7:$GQ$100,DM$3,FALSE),"")</f>
        <v>130000</v>
      </c>
      <c r="DN34" s="69">
        <f>IFERROR(VLOOKUP($A34,Gabung!$E$7:$GQ$100,DN$3,FALSE),"")</f>
        <v>130000</v>
      </c>
      <c r="DO34" s="69">
        <f>IFERROR(VLOOKUP($A34,Gabung!$E$7:$GQ$100,DO$3,FALSE),"")</f>
        <v>132000</v>
      </c>
      <c r="DP34" s="69">
        <f>IFERROR(VLOOKUP($A34,Gabung!$E$7:$GQ$100,DP$3,FALSE),"")</f>
        <v>130000</v>
      </c>
      <c r="DQ34" s="69">
        <f>IFERROR(VLOOKUP($A34,Gabung!$E$7:$GQ$100,DQ$3,FALSE),"")</f>
        <v>130000</v>
      </c>
      <c r="DR34" s="69">
        <f>IFERROR(VLOOKUP($A34,Gabung!$E$7:$GQ$100,DR$3,FALSE),"")</f>
        <v>133000</v>
      </c>
      <c r="DS34" s="69">
        <f>IFERROR(VLOOKUP($A34,Gabung!$E$7:$GQ$100,DS$3,FALSE),"")</f>
        <v>145000</v>
      </c>
      <c r="DT34" s="69">
        <f>IFERROR(VLOOKUP($A34,Gabung!$E$7:$GQ$100,DT$3,FALSE),"")</f>
        <v>140000</v>
      </c>
      <c r="DU34" s="69">
        <f>IFERROR(VLOOKUP($A34,Gabung!$E$7:$GQ$100,DU$3,FALSE),"")</f>
        <v>140000</v>
      </c>
      <c r="DV34" s="69">
        <f>IFERROR(VLOOKUP($A34,Gabung!$E$7:$GQ$100,DV$3,FALSE),"")</f>
        <v>140000</v>
      </c>
      <c r="DW34" s="69">
        <f>IFERROR(VLOOKUP($A34,Gabung!$E$7:$GQ$100,DW$3,FALSE),"")</f>
        <v>150000</v>
      </c>
      <c r="DX34" s="69">
        <f>IFERROR(VLOOKUP($A34,Gabung!$E$7:$GQ$100,DX$3,FALSE),"")</f>
        <v>150000</v>
      </c>
      <c r="DY34" s="69">
        <f>IFERROR(VLOOKUP($A34,Gabung!$E$7:$GQ$100,DY$3,FALSE),"")</f>
        <v>150000</v>
      </c>
      <c r="DZ34" s="69">
        <f>IFERROR(VLOOKUP($A34,Gabung!$E$7:$GQ$100,DZ$3,FALSE),"")</f>
        <v>-150000</v>
      </c>
      <c r="EA34" s="69">
        <f>IFERROR(VLOOKUP($A34,Gabung!$E$7:$GQ$100,EA$3,FALSE),"")</f>
        <v>150000</v>
      </c>
      <c r="EB34" s="69">
        <f>IFERROR(VLOOKUP($A34,Gabung!$E$7:$GQ$100,EB$3,FALSE),"")</f>
        <v>150000</v>
      </c>
      <c r="EC34" s="69">
        <f>IFERROR(VLOOKUP($A34,Gabung!$E$7:$GQ$100,EC$3,FALSE),"")</f>
        <v>150000</v>
      </c>
      <c r="ED34" s="69">
        <f>IFERROR(VLOOKUP($A34,Gabung!$E$7:$GQ$100,ED$3,FALSE),"")</f>
        <v>150000</v>
      </c>
      <c r="EE34" s="69">
        <f>IFERROR(VLOOKUP($A34,Gabung!$E$7:$GQ$100,EE$3,FALSE),"")</f>
        <v>140000</v>
      </c>
      <c r="EF34" s="69">
        <f>IFERROR(VLOOKUP($A34,Gabung!$E$7:$GQ$100,EF$3,FALSE),"")</f>
        <v>140000</v>
      </c>
      <c r="EG34" s="69">
        <f>IFERROR(VLOOKUP($A34,Gabung!$E$7:$GQ$100,EG$3,FALSE),"")</f>
        <v>140000</v>
      </c>
      <c r="EH34" s="69">
        <f>IFERROR(VLOOKUP($A34,Gabung!$E$7:$GQ$100,EH$3,FALSE),"")</f>
        <v>140000</v>
      </c>
      <c r="EI34" s="69">
        <f>IFERROR(VLOOKUP($A34,Gabung!$E$7:$GQ$100,EI$3,FALSE),"")</f>
        <v>140000</v>
      </c>
      <c r="EJ34" s="69">
        <f>IFERROR(VLOOKUP($A34,Gabung!$E$7:$GQ$100,EJ$3,FALSE),"")</f>
        <v>140000</v>
      </c>
      <c r="EK34" s="69">
        <f>IFERROR(VLOOKUP($A34,Gabung!$E$7:$GQ$100,EK$3,FALSE),"")</f>
        <v>140000</v>
      </c>
      <c r="EL34" s="69">
        <f>IFERROR(VLOOKUP($A34,Gabung!$E$7:$GQ$100,EL$3,FALSE),"")</f>
        <v>140000</v>
      </c>
      <c r="EM34" s="69">
        <f>IFERROR(VLOOKUP($A34,Gabung!$E$7:$GQ$100,EM$3,FALSE),"")</f>
        <v>140000</v>
      </c>
      <c r="EN34" s="69">
        <f>IFERROR(VLOOKUP($A34,Gabung!$E$7:$GQ$100,EN$3,FALSE),"")</f>
        <v>140000</v>
      </c>
      <c r="EO34" s="69">
        <f>IFERROR(VLOOKUP($A34,Gabung!$E$7:$GQ$100,EO$3,FALSE),"")</f>
        <v>140000</v>
      </c>
      <c r="EP34" s="69">
        <f>IFERROR(VLOOKUP($A34,Gabung!$E$7:$GQ$100,EP$3,FALSE),"")</f>
        <v>140000</v>
      </c>
      <c r="EQ34" s="69">
        <f>IFERROR(VLOOKUP($A34,Gabung!$E$7:$GQ$100,EQ$3,FALSE),"")</f>
        <v>140000</v>
      </c>
      <c r="ER34" s="69">
        <f>IFERROR(VLOOKUP($A34,Gabung!$E$7:$GQ$100,ER$3,FALSE),"")</f>
        <v>140000</v>
      </c>
      <c r="ES34" s="69">
        <f>IFERROR(VLOOKUP($A34,Gabung!$E$7:$GQ$100,ES$3,FALSE),"")</f>
        <v>140000</v>
      </c>
      <c r="ET34" s="69">
        <f>IFERROR(VLOOKUP($A34,Gabung!$E$7:$GQ$100,ET$3,FALSE),"")</f>
        <v>140000</v>
      </c>
      <c r="EU34" s="69">
        <f>IFERROR(VLOOKUP($A34,Gabung!$E$7:$GQ$100,EU$3,FALSE),"")</f>
        <v>140000</v>
      </c>
      <c r="EV34" s="69">
        <f>IFERROR(VLOOKUP($A34,Gabung!$E$7:$GQ$100,EV$3,FALSE),"")</f>
        <v>140000</v>
      </c>
      <c r="EW34" s="69">
        <f>IFERROR(VLOOKUP($A34,Gabung!$E$7:$GQ$100,EW$3,FALSE),"")</f>
        <v>140000</v>
      </c>
      <c r="EX34" s="69">
        <f>IFERROR(VLOOKUP($A34,Gabung!$E$7:$GQ$100,EX$3,FALSE),"")</f>
        <v>140000</v>
      </c>
      <c r="EY34" s="69">
        <f>IFERROR(VLOOKUP($A34,Gabung!$E$7:$GQ$100,EY$3,FALSE),"")</f>
        <v>140000</v>
      </c>
      <c r="EZ34" s="69">
        <f>IFERROR(VLOOKUP($A34,Gabung!$E$7:$GQ$100,EZ$3,FALSE),"")</f>
        <v>140000</v>
      </c>
      <c r="FA34" s="69">
        <f>IFERROR(VLOOKUP($A34,Gabung!$E$7:$GQ$100,FA$3,FALSE),"")</f>
        <v>140000</v>
      </c>
      <c r="FB34" s="69">
        <f>IFERROR(VLOOKUP($A34,Gabung!$E$7:$GQ$100,FB$3,FALSE),"")</f>
        <v>140000</v>
      </c>
      <c r="FC34" s="69">
        <f>IFERROR(VLOOKUP($A34,Gabung!$E$7:$GQ$100,FC$3,FALSE),"")</f>
        <v>140000</v>
      </c>
      <c r="FD34" s="69">
        <f>IFERROR(VLOOKUP($A34,Gabung!$E$7:$GQ$100,FD$3,FALSE),"")</f>
        <v>140000</v>
      </c>
      <c r="FE34" s="69">
        <f>IFERROR(VLOOKUP($A34,Gabung!$E$7:$GQ$100,FE$3,FALSE),"")</f>
        <v>140000</v>
      </c>
      <c r="FF34" s="69">
        <f>IFERROR(VLOOKUP($A34,Gabung!$E$7:$GQ$100,FF$3,FALSE),"")</f>
        <v>140000</v>
      </c>
      <c r="FG34" s="69">
        <f>IFERROR(VLOOKUP($A34,Gabung!$E$7:$GQ$100,FG$3,FALSE),"")</f>
        <v>140000</v>
      </c>
      <c r="FH34" s="69">
        <f>IFERROR(VLOOKUP($A34,Gabung!$E$7:$GQ$100,FH$3,FALSE),"")</f>
        <v>140000</v>
      </c>
      <c r="FI34" s="69">
        <f>IFERROR(VLOOKUP($A34,Gabung!$E$7:$GQ$100,FI$3,FALSE),"")</f>
        <v>140000</v>
      </c>
      <c r="FJ34" s="69">
        <f>IFERROR(VLOOKUP($A34,Gabung!$E$7:$GQ$100,FJ$3,FALSE),"")</f>
        <v>140000</v>
      </c>
      <c r="FK34" s="69">
        <f>IFERROR(VLOOKUP($A34,Gabung!$E$7:$GQ$100,FK$3,FALSE),"")</f>
        <v>140000</v>
      </c>
      <c r="FL34" s="69">
        <f>IFERROR(VLOOKUP($A34,Gabung!$E$7:$GQ$100,FL$3,FALSE),"")</f>
        <v>140000</v>
      </c>
      <c r="FM34" s="69">
        <f>IFERROR(VLOOKUP($A34,Gabung!$E$7:$GQ$100,FM$3,FALSE),"")</f>
        <v>140000</v>
      </c>
      <c r="FN34" s="69">
        <f>IFERROR(VLOOKUP($A34,Gabung!$E$7:$GQ$100,FN$3,FALSE),"")</f>
        <v>140000</v>
      </c>
      <c r="FO34" s="69">
        <f>IFERROR(VLOOKUP($A34,Gabung!$E$7:$GQ$100,FO$3,FALSE),"")</f>
        <v>140000</v>
      </c>
      <c r="FP34" s="69">
        <f>IFERROR(VLOOKUP($A34,Gabung!$E$7:$GQ$100,FP$3,FALSE),"")</f>
        <v>140000</v>
      </c>
      <c r="FQ34" s="69">
        <f>IFERROR(VLOOKUP($A34,Gabung!$E$7:$GQ$100,FQ$3,FALSE),"")</f>
        <v>140000</v>
      </c>
      <c r="FR34" s="69">
        <f>IFERROR(VLOOKUP($A34,Gabung!$E$7:$GQ$100,FR$3,FALSE),"")</f>
        <v>140000</v>
      </c>
      <c r="FS34" s="69">
        <f>IFERROR(VLOOKUP($A34,Gabung!$E$7:$GQ$100,FS$3,FALSE),"")</f>
        <v>140000</v>
      </c>
      <c r="FT34" s="69">
        <f>IFERROR(VLOOKUP($A34,Gabung!$E$7:$GQ$100,FT$3,FALSE),"")</f>
        <v>140000</v>
      </c>
      <c r="FU34" s="69">
        <f>IFERROR(VLOOKUP($A34,Gabung!$E$7:$GQ$100,FU$3,FALSE),"")</f>
        <v>140000</v>
      </c>
      <c r="FV34" s="69">
        <f>IFERROR(VLOOKUP($A34,Gabung!$E$7:$GQ$100,FV$3,FALSE),"")</f>
        <v>140000</v>
      </c>
      <c r="FW34" s="69">
        <f>IFERROR(VLOOKUP($A34,Gabung!$E$7:$GQ$100,FW$3,FALSE),"")</f>
        <v>140000</v>
      </c>
      <c r="FX34" s="69">
        <f>IFERROR(VLOOKUP($A34,Gabung!$E$7:$GQ$100,FX$3,FALSE),"")</f>
        <v>140000</v>
      </c>
      <c r="FY34" s="69">
        <f>IFERROR(VLOOKUP($A34,Gabung!$E$7:$GQ$100,FY$3,FALSE),"")</f>
        <v>140000</v>
      </c>
      <c r="FZ34" s="69">
        <f>IFERROR(VLOOKUP($A34,Gabung!$E$7:$GQ$100,FZ$3,FALSE),"")</f>
        <v>140000</v>
      </c>
      <c r="GA34" s="69">
        <f>IFERROR(VLOOKUP($A34,Gabung!$E$7:$GQ$100,GA$3,FALSE),"")</f>
        <v>140000</v>
      </c>
      <c r="GB34" s="69">
        <f>IFERROR(VLOOKUP($A34,Gabung!$E$7:$GQ$100,GB$3,FALSE),"")</f>
        <v>140000</v>
      </c>
      <c r="GC34" s="69">
        <f>IFERROR(VLOOKUP($A34,Gabung!$E$7:$GQ$100,GC$3,FALSE),"")</f>
        <v>140000</v>
      </c>
      <c r="GD34" s="69">
        <f>IFERROR(VLOOKUP($A34,Gabung!$E$7:$GQ$100,GD$3,FALSE),"")</f>
        <v>140000</v>
      </c>
      <c r="GE34" s="69">
        <f>IFERROR(VLOOKUP($A34,Gabung!$E$7:$GQ$100,GE$3,FALSE),"")</f>
        <v>140000</v>
      </c>
      <c r="GF34" s="69">
        <f>IFERROR(VLOOKUP($A34,Gabung!$E$7:$GQ$100,GF$3,FALSE),"")</f>
        <v>140000</v>
      </c>
      <c r="GG34" s="69">
        <f>IFERROR(VLOOKUP($A34,Gabung!$E$7:$GQ$100,GG$3,FALSE),"")</f>
        <v>140000</v>
      </c>
      <c r="GH34" s="69">
        <f>IFERROR(VLOOKUP($A34,Gabung!$E$7:$GQ$100,GH$3,FALSE),"")</f>
        <v>140000</v>
      </c>
      <c r="GI34" s="69">
        <f>IFERROR(VLOOKUP($A34,Gabung!$E$7:$GQ$100,GI$3,FALSE),"")</f>
        <v>140000</v>
      </c>
      <c r="GJ34" s="69">
        <f>IFERROR(VLOOKUP($A34,Gabung!$E$7:$GQ$100,GJ$3,FALSE),"")</f>
        <v>0</v>
      </c>
      <c r="GK34" s="69">
        <f>IFERROR(VLOOKUP($A34,Gabung!$E$7:$GQ$100,GK$3,FALSE),"")</f>
        <v>0</v>
      </c>
      <c r="GL34" s="69">
        <f>IFERROR(VLOOKUP($A34,Gabung!$E$7:$GQ$100,GL$3,FALSE),"")</f>
        <v>0</v>
      </c>
      <c r="GM34" s="69">
        <f>IFERROR(VLOOKUP($A34,Gabung!$E$7:$GQ$100,GM$3,FALSE),"")</f>
        <v>0</v>
      </c>
      <c r="GN34" s="69" t="str">
        <f>IFERROR(VLOOKUP($A34,Gabung!$E$7:$GQ$100,GN$3,FALSE),"")</f>
        <v/>
      </c>
      <c r="GO34" s="69" t="str">
        <f>IFERROR(VLOOKUP($A34,Gabung!$E$7:$GQ$100,GO$3,FALSE),"")</f>
        <v/>
      </c>
      <c r="GP34" s="69" t="str">
        <f>IFERROR(VLOOKUP($A34,Gabung!$E$7:$GQ$100,GP$3,FALSE),"")</f>
        <v/>
      </c>
      <c r="GQ34" s="69" t="str">
        <f>IFERROR(VLOOKUP($A34,Gabung!$E$7:$GQ$100,GQ$3,FALSE),"")</f>
        <v/>
      </c>
      <c r="GR34" s="69" t="str">
        <f>IFERROR(VLOOKUP($A34,Gabung!$E$7:$GQ$100,GR$3,FALSE),"")</f>
        <v/>
      </c>
      <c r="GS34" s="69" t="str">
        <f>IFERROR(VLOOKUP($A34,Gabung!$E$7:$GQ$100,GS$3,FALSE),"")</f>
        <v/>
      </c>
      <c r="GT34" s="69" t="str">
        <f>IFERROR(VLOOKUP($A34,Gabung!$E$7:$GQ$100,GT$3,FALSE),"")</f>
        <v/>
      </c>
      <c r="GU34" s="69" t="str">
        <f>IFERROR(VLOOKUP($A34,Gabung!$E$7:$GQ$100,GU$3,FALSE),"")</f>
        <v/>
      </c>
      <c r="GV34" s="69" t="str">
        <f>IFERROR(VLOOKUP($A34,Gabung!$E$7:$GQ$100,GV$3,FALSE),"")</f>
        <v/>
      </c>
      <c r="GW34" s="69" t="str">
        <f>IFERROR(VLOOKUP($A34,Gabung!$E$7:$GQ$100,GW$3,FALSE),"")</f>
        <v/>
      </c>
      <c r="GX34" s="69" t="str">
        <f>IFERROR(VLOOKUP($A34,Gabung!$E$7:$GQ$100,GX$3,FALSE),"")</f>
        <v/>
      </c>
      <c r="GY34" s="69" t="str">
        <f>IFERROR(VLOOKUP($A34,Gabung!$E$7:$GQ$100,GY$3,FALSE),"")</f>
        <v/>
      </c>
      <c r="GZ34" s="69" t="str">
        <f>IFERROR(VLOOKUP($A34,Gabung!$E$7:$GQ$100,GZ$3,FALSE),"")</f>
        <v/>
      </c>
      <c r="HA34" s="69" t="str">
        <f>IFERROR(VLOOKUP($A34,Gabung!$E$7:$GQ$100,HA$3,FALSE),"")</f>
        <v/>
      </c>
      <c r="HB34" s="69" t="str">
        <f>IFERROR(VLOOKUP($A34,Gabung!$E$7:$GQ$100,HB$3,FALSE),"")</f>
        <v/>
      </c>
      <c r="HC34" s="69" t="str">
        <f>IFERROR(VLOOKUP($A34,Gabung!$E$7:$GQ$100,HC$3,FALSE),"")</f>
        <v/>
      </c>
      <c r="HD34" s="69" t="str">
        <f>IFERROR(VLOOKUP($A34,Gabung!$E$7:$GQ$100,HD$3,FALSE),"")</f>
        <v/>
      </c>
      <c r="HE34" s="69" t="str">
        <f>IFERROR(VLOOKUP($A34,Gabung!$E$7:$GQ$100,HE$3,FALSE),"")</f>
        <v/>
      </c>
    </row>
    <row r="35" spans="1:213" x14ac:dyDescent="0.35">
      <c r="A35" s="10">
        <v>29</v>
      </c>
      <c r="B35" s="11" t="s">
        <v>52</v>
      </c>
      <c r="C35" s="10">
        <v>1</v>
      </c>
      <c r="D35" s="10" t="s">
        <v>24</v>
      </c>
      <c r="E35" s="69">
        <f>IFERROR(VLOOKUP($A35,Gabung!$E$7:$GQ$100,E$3,FALSE),"")</f>
        <v>40000</v>
      </c>
      <c r="F35" s="69">
        <f>IFERROR(VLOOKUP($A35,Gabung!$E$7:$GQ$100,F$3,FALSE),"")</f>
        <v>40000</v>
      </c>
      <c r="G35" s="69">
        <f>IFERROR(VLOOKUP($A35,Gabung!$E$7:$GQ$100,G$3,FALSE),"")</f>
        <v>40000</v>
      </c>
      <c r="H35" s="69">
        <f>IFERROR(VLOOKUP($A35,Gabung!$E$7:$GQ$100,H$3,FALSE),"")</f>
        <v>40000</v>
      </c>
      <c r="I35" s="69">
        <f>IFERROR(VLOOKUP($A35,Gabung!$E$7:$GQ$100,I$3,FALSE),"")</f>
        <v>40000</v>
      </c>
      <c r="J35" s="69">
        <f>IFERROR(VLOOKUP($A35,Gabung!$E$7:$GQ$100,J$3,FALSE),"")</f>
        <v>40000</v>
      </c>
      <c r="K35" s="69">
        <f>IFERROR(VLOOKUP($A35,Gabung!$E$7:$GQ$100,K$3,FALSE),"")</f>
        <v>40000</v>
      </c>
      <c r="L35" s="69">
        <f>IFERROR(VLOOKUP($A35,Gabung!$E$7:$GQ$100,L$3,FALSE),"")</f>
        <v>40000</v>
      </c>
      <c r="M35" s="69">
        <f>IFERROR(VLOOKUP($A35,Gabung!$E$7:$GQ$100,M$3,FALSE),"")</f>
        <v>40000</v>
      </c>
      <c r="N35" s="69">
        <f>IFERROR(VLOOKUP($A35,Gabung!$E$7:$GQ$100,N$3,FALSE),"")</f>
        <v>40000</v>
      </c>
      <c r="O35" s="69">
        <f>IFERROR(VLOOKUP($A35,Gabung!$E$7:$GQ$100,O$3,FALSE),"")</f>
        <v>40000</v>
      </c>
      <c r="P35" s="69">
        <f>IFERROR(VLOOKUP($A35,Gabung!$E$7:$GQ$100,P$3,FALSE),"")</f>
        <v>40000</v>
      </c>
      <c r="Q35" s="69">
        <f>IFERROR(VLOOKUP($A35,Gabung!$E$7:$GQ$100,Q$3,FALSE),"")</f>
        <v>40000</v>
      </c>
      <c r="R35" s="69">
        <f>IFERROR(VLOOKUP($A35,Gabung!$E$7:$GQ$100,R$3,FALSE),"")</f>
        <v>40000</v>
      </c>
      <c r="S35" s="69">
        <f>IFERROR(VLOOKUP($A35,Gabung!$E$7:$GQ$100,S$3,FALSE),"")</f>
        <v>40000</v>
      </c>
      <c r="T35" s="69">
        <f>IFERROR(VLOOKUP($A35,Gabung!$E$7:$GQ$100,T$3,FALSE),"")</f>
        <v>40000</v>
      </c>
      <c r="U35" s="69">
        <f>IFERROR(VLOOKUP($A35,Gabung!$E$7:$GQ$100,U$3,FALSE),"")</f>
        <v>40000</v>
      </c>
      <c r="V35" s="69">
        <f>IFERROR(VLOOKUP($A35,Gabung!$E$7:$GQ$100,V$3,FALSE),"")</f>
        <v>40000</v>
      </c>
      <c r="W35" s="69">
        <f>IFERROR(VLOOKUP($A35,Gabung!$E$7:$GQ$100,W$3,FALSE),"")</f>
        <v>40000</v>
      </c>
      <c r="X35" s="69">
        <f>IFERROR(VLOOKUP($A35,Gabung!$E$7:$GQ$100,X$3,FALSE),"")</f>
        <v>48000</v>
      </c>
      <c r="Y35" s="69">
        <f>IFERROR(VLOOKUP($A35,Gabung!$E$7:$GQ$100,Y$3,FALSE),"")</f>
        <v>48000</v>
      </c>
      <c r="Z35" s="69">
        <f>IFERROR(VLOOKUP($A35,Gabung!$E$7:$GQ$100,Z$3,FALSE),"")</f>
        <v>55000</v>
      </c>
      <c r="AA35" s="69">
        <f>IFERROR(VLOOKUP($A35,Gabung!$E$7:$GQ$100,AA$3,FALSE),"")</f>
        <v>50000</v>
      </c>
      <c r="AB35" s="69">
        <f>IFERROR(VLOOKUP($A35,Gabung!$E$7:$GQ$100,AB$3,FALSE),"")</f>
        <v>48000</v>
      </c>
      <c r="AC35" s="69">
        <f>IFERROR(VLOOKUP($A35,Gabung!$E$7:$GQ$100,AC$3,FALSE),"")</f>
        <v>46000</v>
      </c>
      <c r="AD35" s="69">
        <f>IFERROR(VLOOKUP($A35,Gabung!$E$7:$GQ$100,AD$3,FALSE),"")</f>
        <v>50000</v>
      </c>
      <c r="AE35" s="69">
        <f>IFERROR(VLOOKUP($A35,Gabung!$E$7:$GQ$100,AE$3,FALSE),"")</f>
        <v>50000</v>
      </c>
      <c r="AF35" s="69">
        <f>IFERROR(VLOOKUP($A35,Gabung!$E$7:$GQ$100,AF$3,FALSE),"")</f>
        <v>50000</v>
      </c>
      <c r="AG35" s="69">
        <f>IFERROR(VLOOKUP($A35,Gabung!$E$7:$GQ$100,AG$3,FALSE),"")</f>
        <v>50000</v>
      </c>
      <c r="AH35" s="69">
        <f>IFERROR(VLOOKUP($A35,Gabung!$E$7:$GQ$100,AH$3,FALSE),"")</f>
        <v>50000</v>
      </c>
      <c r="AI35" s="69">
        <f>IFERROR(VLOOKUP($A35,Gabung!$E$7:$GQ$100,AI$3,FALSE),"")</f>
        <v>50000</v>
      </c>
      <c r="AJ35" s="69">
        <f>IFERROR(VLOOKUP($A35,Gabung!$E$7:$GQ$100,AJ$3,FALSE),"")</f>
        <v>50000</v>
      </c>
      <c r="AK35" s="69">
        <f>IFERROR(VLOOKUP($A35,Gabung!$E$7:$GQ$100,AK$3,FALSE),"")</f>
        <v>50000</v>
      </c>
      <c r="AL35" s="69">
        <f>IFERROR(VLOOKUP($A35,Gabung!$E$7:$GQ$100,AL$3,FALSE),"")</f>
        <v>50000</v>
      </c>
      <c r="AM35" s="69">
        <f>IFERROR(VLOOKUP($A35,Gabung!$E$7:$GQ$100,AM$3,FALSE),"")</f>
        <v>50000</v>
      </c>
      <c r="AN35" s="69">
        <f>IFERROR(VLOOKUP($A35,Gabung!$E$7:$GQ$100,AN$3,FALSE),"")</f>
        <v>50000</v>
      </c>
      <c r="AO35" s="69">
        <f>IFERROR(VLOOKUP($A35,Gabung!$E$7:$GQ$100,AO$3,FALSE),"")</f>
        <v>50000</v>
      </c>
      <c r="AP35" s="69">
        <f>IFERROR(VLOOKUP($A35,Gabung!$E$7:$GQ$100,AP$3,FALSE),"")</f>
        <v>50000</v>
      </c>
      <c r="AQ35" s="69">
        <f>IFERROR(VLOOKUP($A35,Gabung!$E$7:$GQ$100,AQ$3,FALSE),"")</f>
        <v>50000</v>
      </c>
      <c r="AR35" s="69">
        <f>IFERROR(VLOOKUP($A35,Gabung!$E$7:$GQ$100,AR$3,FALSE),"")</f>
        <v>50000</v>
      </c>
      <c r="AS35" s="69">
        <f>IFERROR(VLOOKUP($A35,Gabung!$E$7:$GQ$100,AS$3,FALSE),"")</f>
        <v>50000</v>
      </c>
      <c r="AT35" s="69">
        <f>IFERROR(VLOOKUP($A35,Gabung!$E$7:$GQ$100,AT$3,FALSE),"")</f>
        <v>50000</v>
      </c>
      <c r="AU35" s="69">
        <f>IFERROR(VLOOKUP($A35,Gabung!$E$7:$GQ$100,AU$3,FALSE),"")</f>
        <v>50000</v>
      </c>
      <c r="AV35" s="69">
        <f>IFERROR(VLOOKUP($A35,Gabung!$E$7:$GQ$100,AV$3,FALSE),"")</f>
        <v>50000</v>
      </c>
      <c r="AW35" s="69">
        <f>IFERROR(VLOOKUP($A35,Gabung!$E$7:$GQ$100,AW$3,FALSE),"")</f>
        <v>50000</v>
      </c>
      <c r="AX35" s="69">
        <f>IFERROR(VLOOKUP($A35,Gabung!$E$7:$GQ$100,AX$3,FALSE),"")</f>
        <v>50000</v>
      </c>
      <c r="AY35" s="69">
        <f>IFERROR(VLOOKUP($A35,Gabung!$E$7:$GQ$100,AY$3,FALSE),"")</f>
        <v>50000</v>
      </c>
      <c r="AZ35" s="69">
        <f>IFERROR(VLOOKUP($A35,Gabung!$E$7:$GQ$100,AZ$3,FALSE),"")</f>
        <v>50000</v>
      </c>
      <c r="BA35" s="69">
        <f>IFERROR(VLOOKUP($A35,Gabung!$E$7:$GQ$100,BA$3,FALSE),"")</f>
        <v>50000</v>
      </c>
      <c r="BB35" s="69">
        <f>IFERROR(VLOOKUP($A35,Gabung!$E$7:$GQ$100,BB$3,FALSE),"")</f>
        <v>50000</v>
      </c>
      <c r="BC35" s="69">
        <f>IFERROR(VLOOKUP($A35,Gabung!$E$7:$GQ$100,BC$3,FALSE),"")</f>
        <v>50000</v>
      </c>
      <c r="BD35" s="69">
        <f>IFERROR(VLOOKUP($A35,Gabung!$E$7:$GQ$100,BD$3,FALSE),"")</f>
        <v>50000</v>
      </c>
      <c r="BE35" s="69">
        <f>IFERROR(VLOOKUP($A35,Gabung!$E$7:$GQ$100,BE$3,FALSE),"")</f>
        <v>50000</v>
      </c>
      <c r="BF35" s="69">
        <f>IFERROR(VLOOKUP($A35,Gabung!$E$7:$GQ$100,BF$3,FALSE),"")</f>
        <v>50000</v>
      </c>
      <c r="BG35" s="69">
        <f>IFERROR(VLOOKUP($A35,Gabung!$E$7:$GQ$100,BG$3,FALSE),"")</f>
        <v>50000</v>
      </c>
      <c r="BH35" s="69">
        <f>IFERROR(VLOOKUP($A35,Gabung!$E$7:$GQ$100,BH$3,FALSE),"")</f>
        <v>50000</v>
      </c>
      <c r="BI35" s="69">
        <f>IFERROR(VLOOKUP($A35,Gabung!$E$7:$GQ$100,BI$3,FALSE),"")</f>
        <v>50000</v>
      </c>
      <c r="BJ35" s="69">
        <f>IFERROR(VLOOKUP($A35,Gabung!$E$7:$GQ$100,BJ$3,FALSE),"")</f>
        <v>50000</v>
      </c>
      <c r="BK35" s="69">
        <f>IFERROR(VLOOKUP($A35,Gabung!$E$7:$GQ$100,BK$3,FALSE),"")</f>
        <v>50000</v>
      </c>
      <c r="BL35" s="69">
        <f>IFERROR(VLOOKUP($A35,Gabung!$E$7:$GQ$100,BL$3,FALSE),"")</f>
        <v>50000</v>
      </c>
      <c r="BM35" s="69">
        <f>IFERROR(VLOOKUP($A35,Gabung!$E$7:$GQ$100,BM$3,FALSE),"")</f>
        <v>50000</v>
      </c>
      <c r="BN35" s="69">
        <f>IFERROR(VLOOKUP($A35,Gabung!$E$7:$GQ$100,BN$3,FALSE),"")</f>
        <v>50000</v>
      </c>
      <c r="BO35" s="69">
        <f>IFERROR(VLOOKUP($A35,Gabung!$E$7:$GQ$100,BO$3,FALSE),"")</f>
        <v>50000</v>
      </c>
      <c r="BP35" s="69">
        <f>IFERROR(VLOOKUP($A35,Gabung!$E$7:$GQ$100,BP$3,FALSE),"")</f>
        <v>50000</v>
      </c>
      <c r="BQ35" s="69">
        <f>IFERROR(VLOOKUP($A35,Gabung!$E$7:$GQ$100,BQ$3,FALSE),"")</f>
        <v>50000</v>
      </c>
      <c r="BR35" s="69">
        <f>IFERROR(VLOOKUP($A35,Gabung!$E$7:$GQ$100,BR$3,FALSE),"")</f>
        <v>50000</v>
      </c>
      <c r="BS35" s="69">
        <f>IFERROR(VLOOKUP($A35,Gabung!$E$7:$GQ$100,BS$3,FALSE),"")</f>
        <v>50000</v>
      </c>
      <c r="BT35" s="69">
        <f>IFERROR(VLOOKUP($A35,Gabung!$E$7:$GQ$100,BT$3,FALSE),"")</f>
        <v>50000</v>
      </c>
      <c r="BU35" s="69">
        <f>IFERROR(VLOOKUP($A35,Gabung!$E$7:$GQ$100,BU$3,FALSE),"")</f>
        <v>50000</v>
      </c>
      <c r="BV35" s="69">
        <f>IFERROR(VLOOKUP($A35,Gabung!$E$7:$GQ$100,BV$3,FALSE),"")</f>
        <v>50000</v>
      </c>
      <c r="BW35" s="69">
        <f>IFERROR(VLOOKUP($A35,Gabung!$E$7:$GQ$100,BW$3,FALSE),"")</f>
        <v>13000</v>
      </c>
      <c r="BX35" s="69">
        <f>IFERROR(VLOOKUP($A35,Gabung!$E$7:$GQ$100,BX$3,FALSE),"")</f>
        <v>13000</v>
      </c>
      <c r="BY35" s="69">
        <f>IFERROR(VLOOKUP($A35,Gabung!$E$7:$GQ$100,BY$3,FALSE),"")</f>
        <v>13000</v>
      </c>
      <c r="BZ35" s="69">
        <f>IFERROR(VLOOKUP($A35,Gabung!$E$7:$GQ$100,BZ$3,FALSE),"")</f>
        <v>13000</v>
      </c>
      <c r="CA35" s="69">
        <f>IFERROR(VLOOKUP($A35,Gabung!$E$7:$GQ$100,CA$3,FALSE),"")</f>
        <v>48250</v>
      </c>
      <c r="CB35" s="69">
        <f>IFERROR(VLOOKUP($A35,Gabung!$E$7:$GQ$100,CB$3,FALSE),"")</f>
        <v>60000</v>
      </c>
      <c r="CC35" s="69">
        <f>IFERROR(VLOOKUP($A35,Gabung!$E$7:$GQ$100,CC$3,FALSE),"")</f>
        <v>60000</v>
      </c>
      <c r="CD35" s="69">
        <f>IFERROR(VLOOKUP($A35,Gabung!$E$7:$GQ$100,CD$3,FALSE),"")</f>
        <v>60000</v>
      </c>
      <c r="CE35" s="69">
        <f>IFERROR(VLOOKUP($A35,Gabung!$E$7:$GQ$100,CE$3,FALSE),"")</f>
        <v>88000</v>
      </c>
      <c r="CF35" s="69">
        <f>IFERROR(VLOOKUP($A35,Gabung!$E$7:$GQ$100,CF$3,FALSE),"")</f>
        <v>130000</v>
      </c>
      <c r="CG35" s="69">
        <f>IFERROR(VLOOKUP($A35,Gabung!$E$7:$GQ$100,CG$3,FALSE),"")</f>
        <v>130000</v>
      </c>
      <c r="CH35" s="69">
        <f>IFERROR(VLOOKUP($A35,Gabung!$E$7:$GQ$100,CH$3,FALSE),"")</f>
        <v>130000</v>
      </c>
      <c r="CI35" s="69">
        <f>IFERROR(VLOOKUP($A35,Gabung!$E$7:$GQ$100,CI$3,FALSE),"")</f>
        <v>130000</v>
      </c>
      <c r="CJ35" s="69">
        <f>IFERROR(VLOOKUP($A35,Gabung!$E$7:$GQ$100,CJ$3,FALSE),"")</f>
        <v>60000</v>
      </c>
      <c r="CK35" s="69">
        <f>IFERROR(VLOOKUP($A35,Gabung!$E$7:$GQ$100,CK$3,FALSE),"")</f>
        <v>60000</v>
      </c>
      <c r="CL35" s="69">
        <f>IFERROR(VLOOKUP($A35,Gabung!$E$7:$GQ$100,CL$3,FALSE),"")</f>
        <v>60000</v>
      </c>
      <c r="CM35" s="69">
        <f>IFERROR(VLOOKUP($A35,Gabung!$E$7:$GQ$100,CM$3,FALSE),"")</f>
        <v>60000</v>
      </c>
      <c r="CN35" s="69">
        <f>IFERROR(VLOOKUP($A35,Gabung!$E$7:$GQ$100,CN$3,FALSE),"")</f>
        <v>60000</v>
      </c>
      <c r="CO35" s="69">
        <f>IFERROR(VLOOKUP($A35,Gabung!$E$7:$GQ$100,CO$3,FALSE),"")</f>
        <v>60000</v>
      </c>
      <c r="CP35" s="69">
        <f>IFERROR(VLOOKUP($A35,Gabung!$E$7:$GQ$100,CP$3,FALSE),"")</f>
        <v>60000</v>
      </c>
      <c r="CQ35" s="69">
        <f>IFERROR(VLOOKUP($A35,Gabung!$E$7:$GQ$100,CQ$3,FALSE),"")</f>
        <v>60000</v>
      </c>
      <c r="CR35" s="69">
        <f>IFERROR(VLOOKUP($A35,Gabung!$E$7:$GQ$100,CR$3,FALSE),"")</f>
        <v>60000</v>
      </c>
      <c r="CS35" s="69">
        <f>IFERROR(VLOOKUP($A35,Gabung!$E$7:$GQ$100,CS$3,FALSE),"")</f>
        <v>60000</v>
      </c>
      <c r="CT35" s="69">
        <f>IFERROR(VLOOKUP($A35,Gabung!$E$7:$GQ$100,CT$3,FALSE),"")</f>
        <v>60000</v>
      </c>
      <c r="CU35" s="69">
        <f>IFERROR(VLOOKUP($A35,Gabung!$E$7:$GQ$100,CU$3,FALSE),"")</f>
        <v>60000</v>
      </c>
      <c r="CV35" s="69">
        <f>IFERROR(VLOOKUP($A35,Gabung!$E$7:$GQ$100,CV$3,FALSE),"")</f>
        <v>60000</v>
      </c>
      <c r="CW35" s="69">
        <f>IFERROR(VLOOKUP($A35,Gabung!$E$7:$GQ$100,CW$3,FALSE),"")</f>
        <v>60000</v>
      </c>
      <c r="CX35" s="69">
        <f>IFERROR(VLOOKUP($A35,Gabung!$E$7:$GQ$100,CX$3,FALSE),"")</f>
        <v>60000</v>
      </c>
      <c r="CY35" s="69">
        <f>IFERROR(VLOOKUP($A35,Gabung!$E$7:$GQ$100,CY$3,FALSE),"")</f>
        <v>60000</v>
      </c>
      <c r="CZ35" s="69">
        <f>IFERROR(VLOOKUP($A35,Gabung!$E$7:$GQ$100,CZ$3,FALSE),"")</f>
        <v>60000</v>
      </c>
      <c r="DA35" s="69">
        <f>IFERROR(VLOOKUP($A35,Gabung!$E$7:$GQ$100,DA$3,FALSE),"")</f>
        <v>102000</v>
      </c>
      <c r="DB35" s="69">
        <f>IFERROR(VLOOKUP($A35,Gabung!$E$7:$GQ$100,DB$3,FALSE),"")</f>
        <v>130000</v>
      </c>
      <c r="DC35" s="69">
        <f>IFERROR(VLOOKUP($A35,Gabung!$E$7:$GQ$100,DC$3,FALSE),"")</f>
        <v>130000</v>
      </c>
      <c r="DD35" s="69">
        <f>IFERROR(VLOOKUP($A35,Gabung!$E$7:$GQ$100,DD$3,FALSE),"")</f>
        <v>130000</v>
      </c>
      <c r="DE35" s="69">
        <f>IFERROR(VLOOKUP($A35,Gabung!$E$7:$GQ$100,DE$3,FALSE),"")</f>
        <v>130000</v>
      </c>
      <c r="DF35" s="69">
        <f>IFERROR(VLOOKUP($A35,Gabung!$E$7:$GQ$100,DF$3,FALSE),"")</f>
        <v>60000</v>
      </c>
      <c r="DG35" s="69">
        <f>IFERROR(VLOOKUP($A35,Gabung!$E$7:$GQ$100,DG$3,FALSE),"")</f>
        <v>60000</v>
      </c>
      <c r="DH35" s="69">
        <f>IFERROR(VLOOKUP($A35,Gabung!$E$7:$GQ$100,DH$3,FALSE),"")</f>
        <v>60000</v>
      </c>
      <c r="DI35" s="69">
        <f>IFERROR(VLOOKUP($A35,Gabung!$E$7:$GQ$100,DI$3,FALSE),"")</f>
        <v>60000</v>
      </c>
      <c r="DJ35" s="69">
        <f>IFERROR(VLOOKUP($A35,Gabung!$E$7:$GQ$100,DJ$3,FALSE),"")</f>
        <v>60000</v>
      </c>
      <c r="DK35" s="69">
        <f>IFERROR(VLOOKUP($A35,Gabung!$E$7:$GQ$100,DK$3,FALSE),"")</f>
        <v>60000</v>
      </c>
      <c r="DL35" s="69">
        <f>IFERROR(VLOOKUP($A35,Gabung!$E$7:$GQ$100,DL$3,FALSE),"")</f>
        <v>60000</v>
      </c>
      <c r="DM35" s="69">
        <f>IFERROR(VLOOKUP($A35,Gabung!$E$7:$GQ$100,DM$3,FALSE),"")</f>
        <v>60000</v>
      </c>
      <c r="DN35" s="69">
        <f>IFERROR(VLOOKUP($A35,Gabung!$E$7:$GQ$100,DN$3,FALSE),"")</f>
        <v>60000</v>
      </c>
      <c r="DO35" s="69">
        <f>IFERROR(VLOOKUP($A35,Gabung!$E$7:$GQ$100,DO$3,FALSE),"")</f>
        <v>60000</v>
      </c>
      <c r="DP35" s="69">
        <f>IFERROR(VLOOKUP($A35,Gabung!$E$7:$GQ$100,DP$3,FALSE),"")</f>
        <v>60000</v>
      </c>
      <c r="DQ35" s="69">
        <f>IFERROR(VLOOKUP($A35,Gabung!$E$7:$GQ$100,DQ$3,FALSE),"")</f>
        <v>60000</v>
      </c>
      <c r="DR35" s="69">
        <f>IFERROR(VLOOKUP($A35,Gabung!$E$7:$GQ$100,DR$3,FALSE),"")</f>
        <v>60000</v>
      </c>
      <c r="DS35" s="69">
        <f>IFERROR(VLOOKUP($A35,Gabung!$E$7:$GQ$100,DS$3,FALSE),"")</f>
        <v>60000</v>
      </c>
      <c r="DT35" s="69">
        <f>IFERROR(VLOOKUP($A35,Gabung!$E$7:$GQ$100,DT$3,FALSE),"")</f>
        <v>60000</v>
      </c>
      <c r="DU35" s="69">
        <f>IFERROR(VLOOKUP($A35,Gabung!$E$7:$GQ$100,DU$3,FALSE),"")</f>
        <v>60000</v>
      </c>
      <c r="DV35" s="69">
        <f>IFERROR(VLOOKUP($A35,Gabung!$E$7:$GQ$100,DV$3,FALSE),"")</f>
        <v>60000</v>
      </c>
      <c r="DW35" s="69">
        <f>IFERROR(VLOOKUP($A35,Gabung!$E$7:$GQ$100,DW$3,FALSE),"")</f>
        <v>60000</v>
      </c>
      <c r="DX35" s="69">
        <f>IFERROR(VLOOKUP($A35,Gabung!$E$7:$GQ$100,DX$3,FALSE),"")</f>
        <v>60000</v>
      </c>
      <c r="DY35" s="69">
        <f>IFERROR(VLOOKUP($A35,Gabung!$E$7:$GQ$100,DY$3,FALSE),"")</f>
        <v>60000</v>
      </c>
      <c r="DZ35" s="69">
        <f>IFERROR(VLOOKUP($A35,Gabung!$E$7:$GQ$100,DZ$3,FALSE),"")</f>
        <v>-60000</v>
      </c>
      <c r="EA35" s="69">
        <f>IFERROR(VLOOKUP($A35,Gabung!$E$7:$GQ$100,EA$3,FALSE),"")</f>
        <v>60000</v>
      </c>
      <c r="EB35" s="69">
        <f>IFERROR(VLOOKUP($A35,Gabung!$E$7:$GQ$100,EB$3,FALSE),"")</f>
        <v>60000</v>
      </c>
      <c r="EC35" s="69">
        <f>IFERROR(VLOOKUP($A35,Gabung!$E$7:$GQ$100,EC$3,FALSE),"")</f>
        <v>60000</v>
      </c>
      <c r="ED35" s="69">
        <f>IFERROR(VLOOKUP($A35,Gabung!$E$7:$GQ$100,ED$3,FALSE),"")</f>
        <v>60000</v>
      </c>
      <c r="EE35" s="69">
        <f>IFERROR(VLOOKUP($A35,Gabung!$E$7:$GQ$100,EE$3,FALSE),"")</f>
        <v>50000</v>
      </c>
      <c r="EF35" s="69">
        <f>IFERROR(VLOOKUP($A35,Gabung!$E$7:$GQ$100,EF$3,FALSE),"")</f>
        <v>50000</v>
      </c>
      <c r="EG35" s="69">
        <f>IFERROR(VLOOKUP($A35,Gabung!$E$7:$GQ$100,EG$3,FALSE),"")</f>
        <v>50000</v>
      </c>
      <c r="EH35" s="69">
        <f>IFERROR(VLOOKUP($A35,Gabung!$E$7:$GQ$100,EH$3,FALSE),"")</f>
        <v>50000</v>
      </c>
      <c r="EI35" s="69">
        <f>IFERROR(VLOOKUP($A35,Gabung!$E$7:$GQ$100,EI$3,FALSE),"")</f>
        <v>50000</v>
      </c>
      <c r="EJ35" s="69">
        <f>IFERROR(VLOOKUP($A35,Gabung!$E$7:$GQ$100,EJ$3,FALSE),"")</f>
        <v>50000</v>
      </c>
      <c r="EK35" s="69">
        <f>IFERROR(VLOOKUP($A35,Gabung!$E$7:$GQ$100,EK$3,FALSE),"")</f>
        <v>50000</v>
      </c>
      <c r="EL35" s="69">
        <f>IFERROR(VLOOKUP($A35,Gabung!$E$7:$GQ$100,EL$3,FALSE),"")</f>
        <v>50000</v>
      </c>
      <c r="EM35" s="69">
        <f>IFERROR(VLOOKUP($A35,Gabung!$E$7:$GQ$100,EM$3,FALSE),"")</f>
        <v>50000</v>
      </c>
      <c r="EN35" s="69">
        <f>IFERROR(VLOOKUP($A35,Gabung!$E$7:$GQ$100,EN$3,FALSE),"")</f>
        <v>50000</v>
      </c>
      <c r="EO35" s="69">
        <f>IFERROR(VLOOKUP($A35,Gabung!$E$7:$GQ$100,EO$3,FALSE),"")</f>
        <v>50000</v>
      </c>
      <c r="EP35" s="69">
        <f>IFERROR(VLOOKUP($A35,Gabung!$E$7:$GQ$100,EP$3,FALSE),"")</f>
        <v>50000</v>
      </c>
      <c r="EQ35" s="69">
        <f>IFERROR(VLOOKUP($A35,Gabung!$E$7:$GQ$100,EQ$3,FALSE),"")</f>
        <v>50000</v>
      </c>
      <c r="ER35" s="69">
        <f>IFERROR(VLOOKUP($A35,Gabung!$E$7:$GQ$100,ER$3,FALSE),"")</f>
        <v>50000</v>
      </c>
      <c r="ES35" s="69">
        <f>IFERROR(VLOOKUP($A35,Gabung!$E$7:$GQ$100,ES$3,FALSE),"")</f>
        <v>50000</v>
      </c>
      <c r="ET35" s="69">
        <f>IFERROR(VLOOKUP($A35,Gabung!$E$7:$GQ$100,ET$3,FALSE),"")</f>
        <v>50000</v>
      </c>
      <c r="EU35" s="69">
        <f>IFERROR(VLOOKUP($A35,Gabung!$E$7:$GQ$100,EU$3,FALSE),"")</f>
        <v>50000</v>
      </c>
      <c r="EV35" s="69">
        <f>IFERROR(VLOOKUP($A35,Gabung!$E$7:$GQ$100,EV$3,FALSE),"")</f>
        <v>50000</v>
      </c>
      <c r="EW35" s="69">
        <f>IFERROR(VLOOKUP($A35,Gabung!$E$7:$GQ$100,EW$3,FALSE),"")</f>
        <v>50000</v>
      </c>
      <c r="EX35" s="69">
        <f>IFERROR(VLOOKUP($A35,Gabung!$E$7:$GQ$100,EX$3,FALSE),"")</f>
        <v>50000</v>
      </c>
      <c r="EY35" s="69">
        <f>IFERROR(VLOOKUP($A35,Gabung!$E$7:$GQ$100,EY$3,FALSE),"")</f>
        <v>50000</v>
      </c>
      <c r="EZ35" s="69">
        <f>IFERROR(VLOOKUP($A35,Gabung!$E$7:$GQ$100,EZ$3,FALSE),"")</f>
        <v>50000</v>
      </c>
      <c r="FA35" s="69">
        <f>IFERROR(VLOOKUP($A35,Gabung!$E$7:$GQ$100,FA$3,FALSE),"")</f>
        <v>50000</v>
      </c>
      <c r="FB35" s="69">
        <f>IFERROR(VLOOKUP($A35,Gabung!$E$7:$GQ$100,FB$3,FALSE),"")</f>
        <v>50000</v>
      </c>
      <c r="FC35" s="69">
        <f>IFERROR(VLOOKUP($A35,Gabung!$E$7:$GQ$100,FC$3,FALSE),"")</f>
        <v>50000</v>
      </c>
      <c r="FD35" s="69">
        <f>IFERROR(VLOOKUP($A35,Gabung!$E$7:$GQ$100,FD$3,FALSE),"")</f>
        <v>50000</v>
      </c>
      <c r="FE35" s="69">
        <f>IFERROR(VLOOKUP($A35,Gabung!$E$7:$GQ$100,FE$3,FALSE),"")</f>
        <v>50000</v>
      </c>
      <c r="FF35" s="69">
        <f>IFERROR(VLOOKUP($A35,Gabung!$E$7:$GQ$100,FF$3,FALSE),"")</f>
        <v>50000</v>
      </c>
      <c r="FG35" s="69">
        <f>IFERROR(VLOOKUP($A35,Gabung!$E$7:$GQ$100,FG$3,FALSE),"")</f>
        <v>50000</v>
      </c>
      <c r="FH35" s="69">
        <f>IFERROR(VLOOKUP($A35,Gabung!$E$7:$GQ$100,FH$3,FALSE),"")</f>
        <v>50000</v>
      </c>
      <c r="FI35" s="69">
        <f>IFERROR(VLOOKUP($A35,Gabung!$E$7:$GQ$100,FI$3,FALSE),"")</f>
        <v>50000</v>
      </c>
      <c r="FJ35" s="69">
        <f>IFERROR(VLOOKUP($A35,Gabung!$E$7:$GQ$100,FJ$3,FALSE),"")</f>
        <v>50000</v>
      </c>
      <c r="FK35" s="69">
        <f>IFERROR(VLOOKUP($A35,Gabung!$E$7:$GQ$100,FK$3,FALSE),"")</f>
        <v>50000</v>
      </c>
      <c r="FL35" s="69">
        <f>IFERROR(VLOOKUP($A35,Gabung!$E$7:$GQ$100,FL$3,FALSE),"")</f>
        <v>50000</v>
      </c>
      <c r="FM35" s="69">
        <f>IFERROR(VLOOKUP($A35,Gabung!$E$7:$GQ$100,FM$3,FALSE),"")</f>
        <v>50000</v>
      </c>
      <c r="FN35" s="69">
        <f>IFERROR(VLOOKUP($A35,Gabung!$E$7:$GQ$100,FN$3,FALSE),"")</f>
        <v>50000</v>
      </c>
      <c r="FO35" s="69">
        <f>IFERROR(VLOOKUP($A35,Gabung!$E$7:$GQ$100,FO$3,FALSE),"")</f>
        <v>50000</v>
      </c>
      <c r="FP35" s="69">
        <f>IFERROR(VLOOKUP($A35,Gabung!$E$7:$GQ$100,FP$3,FALSE),"")</f>
        <v>50000</v>
      </c>
      <c r="FQ35" s="69">
        <f>IFERROR(VLOOKUP($A35,Gabung!$E$7:$GQ$100,FQ$3,FALSE),"")</f>
        <v>50000</v>
      </c>
      <c r="FR35" s="69">
        <f>IFERROR(VLOOKUP($A35,Gabung!$E$7:$GQ$100,FR$3,FALSE),"")</f>
        <v>50000</v>
      </c>
      <c r="FS35" s="69">
        <f>IFERROR(VLOOKUP($A35,Gabung!$E$7:$GQ$100,FS$3,FALSE),"")</f>
        <v>50000</v>
      </c>
      <c r="FT35" s="69">
        <f>IFERROR(VLOOKUP($A35,Gabung!$E$7:$GQ$100,FT$3,FALSE),"")</f>
        <v>50000</v>
      </c>
      <c r="FU35" s="69">
        <f>IFERROR(VLOOKUP($A35,Gabung!$E$7:$GQ$100,FU$3,FALSE),"")</f>
        <v>50000</v>
      </c>
      <c r="FV35" s="69">
        <f>IFERROR(VLOOKUP($A35,Gabung!$E$7:$GQ$100,FV$3,FALSE),"")</f>
        <v>50000</v>
      </c>
      <c r="FW35" s="69">
        <f>IFERROR(VLOOKUP($A35,Gabung!$E$7:$GQ$100,FW$3,FALSE),"")</f>
        <v>50000</v>
      </c>
      <c r="FX35" s="69">
        <f>IFERROR(VLOOKUP($A35,Gabung!$E$7:$GQ$100,FX$3,FALSE),"")</f>
        <v>50000</v>
      </c>
      <c r="FY35" s="69">
        <f>IFERROR(VLOOKUP($A35,Gabung!$E$7:$GQ$100,FY$3,FALSE),"")</f>
        <v>50000</v>
      </c>
      <c r="FZ35" s="69">
        <f>IFERROR(VLOOKUP($A35,Gabung!$E$7:$GQ$100,FZ$3,FALSE),"")</f>
        <v>50000</v>
      </c>
      <c r="GA35" s="69">
        <f>IFERROR(VLOOKUP($A35,Gabung!$E$7:$GQ$100,GA$3,FALSE),"")</f>
        <v>50000</v>
      </c>
      <c r="GB35" s="69">
        <f>IFERROR(VLOOKUP($A35,Gabung!$E$7:$GQ$100,GB$3,FALSE),"")</f>
        <v>50000</v>
      </c>
      <c r="GC35" s="69">
        <f>IFERROR(VLOOKUP($A35,Gabung!$E$7:$GQ$100,GC$3,FALSE),"")</f>
        <v>50000</v>
      </c>
      <c r="GD35" s="69">
        <f>IFERROR(VLOOKUP($A35,Gabung!$E$7:$GQ$100,GD$3,FALSE),"")</f>
        <v>50000</v>
      </c>
      <c r="GE35" s="69">
        <f>IFERROR(VLOOKUP($A35,Gabung!$E$7:$GQ$100,GE$3,FALSE),"")</f>
        <v>50000</v>
      </c>
      <c r="GF35" s="69">
        <f>IFERROR(VLOOKUP($A35,Gabung!$E$7:$GQ$100,GF$3,FALSE),"")</f>
        <v>50000</v>
      </c>
      <c r="GG35" s="69">
        <f>IFERROR(VLOOKUP($A35,Gabung!$E$7:$GQ$100,GG$3,FALSE),"")</f>
        <v>50000</v>
      </c>
      <c r="GH35" s="69">
        <f>IFERROR(VLOOKUP($A35,Gabung!$E$7:$GQ$100,GH$3,FALSE),"")</f>
        <v>50000</v>
      </c>
      <c r="GI35" s="69">
        <f>IFERROR(VLOOKUP($A35,Gabung!$E$7:$GQ$100,GI$3,FALSE),"")</f>
        <v>50000</v>
      </c>
      <c r="GJ35" s="69">
        <f>IFERROR(VLOOKUP($A35,Gabung!$E$7:$GQ$100,GJ$3,FALSE),"")</f>
        <v>0</v>
      </c>
      <c r="GK35" s="69">
        <f>IFERROR(VLOOKUP($A35,Gabung!$E$7:$GQ$100,GK$3,FALSE),"")</f>
        <v>0</v>
      </c>
      <c r="GL35" s="69">
        <f>IFERROR(VLOOKUP($A35,Gabung!$E$7:$GQ$100,GL$3,FALSE),"")</f>
        <v>0</v>
      </c>
      <c r="GM35" s="69">
        <f>IFERROR(VLOOKUP($A35,Gabung!$E$7:$GQ$100,GM$3,FALSE),"")</f>
        <v>0</v>
      </c>
      <c r="GN35" s="69" t="str">
        <f>IFERROR(VLOOKUP($A35,Gabung!$E$7:$GQ$100,GN$3,FALSE),"")</f>
        <v/>
      </c>
      <c r="GO35" s="69" t="str">
        <f>IFERROR(VLOOKUP($A35,Gabung!$E$7:$GQ$100,GO$3,FALSE),"")</f>
        <v/>
      </c>
      <c r="GP35" s="69" t="str">
        <f>IFERROR(VLOOKUP($A35,Gabung!$E$7:$GQ$100,GP$3,FALSE),"")</f>
        <v/>
      </c>
      <c r="GQ35" s="69" t="str">
        <f>IFERROR(VLOOKUP($A35,Gabung!$E$7:$GQ$100,GQ$3,FALSE),"")</f>
        <v/>
      </c>
      <c r="GR35" s="69" t="str">
        <f>IFERROR(VLOOKUP($A35,Gabung!$E$7:$GQ$100,GR$3,FALSE),"")</f>
        <v/>
      </c>
      <c r="GS35" s="69" t="str">
        <f>IFERROR(VLOOKUP($A35,Gabung!$E$7:$GQ$100,GS$3,FALSE),"")</f>
        <v/>
      </c>
      <c r="GT35" s="69" t="str">
        <f>IFERROR(VLOOKUP($A35,Gabung!$E$7:$GQ$100,GT$3,FALSE),"")</f>
        <v/>
      </c>
      <c r="GU35" s="69" t="str">
        <f>IFERROR(VLOOKUP($A35,Gabung!$E$7:$GQ$100,GU$3,FALSE),"")</f>
        <v/>
      </c>
      <c r="GV35" s="69" t="str">
        <f>IFERROR(VLOOKUP($A35,Gabung!$E$7:$GQ$100,GV$3,FALSE),"")</f>
        <v/>
      </c>
      <c r="GW35" s="69" t="str">
        <f>IFERROR(VLOOKUP($A35,Gabung!$E$7:$GQ$100,GW$3,FALSE),"")</f>
        <v/>
      </c>
      <c r="GX35" s="69" t="str">
        <f>IFERROR(VLOOKUP($A35,Gabung!$E$7:$GQ$100,GX$3,FALSE),"")</f>
        <v/>
      </c>
      <c r="GY35" s="69" t="str">
        <f>IFERROR(VLOOKUP($A35,Gabung!$E$7:$GQ$100,GY$3,FALSE),"")</f>
        <v/>
      </c>
      <c r="GZ35" s="69" t="str">
        <f>IFERROR(VLOOKUP($A35,Gabung!$E$7:$GQ$100,GZ$3,FALSE),"")</f>
        <v/>
      </c>
      <c r="HA35" s="69" t="str">
        <f>IFERROR(VLOOKUP($A35,Gabung!$E$7:$GQ$100,HA$3,FALSE),"")</f>
        <v/>
      </c>
      <c r="HB35" s="69" t="str">
        <f>IFERROR(VLOOKUP($A35,Gabung!$E$7:$GQ$100,HB$3,FALSE),"")</f>
        <v/>
      </c>
      <c r="HC35" s="69" t="str">
        <f>IFERROR(VLOOKUP($A35,Gabung!$E$7:$GQ$100,HC$3,FALSE),"")</f>
        <v/>
      </c>
      <c r="HD35" s="69" t="str">
        <f>IFERROR(VLOOKUP($A35,Gabung!$E$7:$GQ$100,HD$3,FALSE),"")</f>
        <v/>
      </c>
      <c r="HE35" s="69" t="str">
        <f>IFERROR(VLOOKUP($A35,Gabung!$E$7:$GQ$100,HE$3,FALSE),"")</f>
        <v/>
      </c>
    </row>
    <row r="36" spans="1:213" x14ac:dyDescent="0.35">
      <c r="A36" s="10">
        <v>30</v>
      </c>
      <c r="B36" s="11" t="s">
        <v>53</v>
      </c>
      <c r="C36" s="10">
        <v>1</v>
      </c>
      <c r="D36" s="10" t="s">
        <v>24</v>
      </c>
      <c r="E36" s="69">
        <f>IFERROR(VLOOKUP($A36,Gabung!$E$7:$GQ$100,E$3,FALSE),"")</f>
        <v>120000</v>
      </c>
      <c r="F36" s="69">
        <f>IFERROR(VLOOKUP($A36,Gabung!$E$7:$GQ$100,F$3,FALSE),"")</f>
        <v>120000</v>
      </c>
      <c r="G36" s="69">
        <f>IFERROR(VLOOKUP($A36,Gabung!$E$7:$GQ$100,G$3,FALSE),"")</f>
        <v>120000</v>
      </c>
      <c r="H36" s="69">
        <f>IFERROR(VLOOKUP($A36,Gabung!$E$7:$GQ$100,H$3,FALSE),"")</f>
        <v>120000</v>
      </c>
      <c r="I36" s="69">
        <f>IFERROR(VLOOKUP($A36,Gabung!$E$7:$GQ$100,I$3,FALSE),"")</f>
        <v>120000</v>
      </c>
      <c r="J36" s="69">
        <f>IFERROR(VLOOKUP($A36,Gabung!$E$7:$GQ$100,J$3,FALSE),"")</f>
        <v>120000</v>
      </c>
      <c r="K36" s="69">
        <f>IFERROR(VLOOKUP($A36,Gabung!$E$7:$GQ$100,K$3,FALSE),"")</f>
        <v>120000</v>
      </c>
      <c r="L36" s="69">
        <f>IFERROR(VLOOKUP($A36,Gabung!$E$7:$GQ$100,L$3,FALSE),"")</f>
        <v>120000</v>
      </c>
      <c r="M36" s="69">
        <f>IFERROR(VLOOKUP($A36,Gabung!$E$7:$GQ$100,M$3,FALSE),"")</f>
        <v>120000</v>
      </c>
      <c r="N36" s="69">
        <f>IFERROR(VLOOKUP($A36,Gabung!$E$7:$GQ$100,N$3,FALSE),"")</f>
        <v>120000</v>
      </c>
      <c r="O36" s="69">
        <f>IFERROR(VLOOKUP($A36,Gabung!$E$7:$GQ$100,O$3,FALSE),"")</f>
        <v>120000</v>
      </c>
      <c r="P36" s="69">
        <f>IFERROR(VLOOKUP($A36,Gabung!$E$7:$GQ$100,P$3,FALSE),"")</f>
        <v>120000</v>
      </c>
      <c r="Q36" s="69">
        <f>IFERROR(VLOOKUP($A36,Gabung!$E$7:$GQ$100,Q$3,FALSE),"")</f>
        <v>120000</v>
      </c>
      <c r="R36" s="69">
        <f>IFERROR(VLOOKUP($A36,Gabung!$E$7:$GQ$100,R$3,FALSE),"")</f>
        <v>120000</v>
      </c>
      <c r="S36" s="69">
        <f>IFERROR(VLOOKUP($A36,Gabung!$E$7:$GQ$100,S$3,FALSE),"")</f>
        <v>120000</v>
      </c>
      <c r="T36" s="69">
        <f>IFERROR(VLOOKUP($A36,Gabung!$E$7:$GQ$100,T$3,FALSE),"")</f>
        <v>120000</v>
      </c>
      <c r="U36" s="69">
        <f>IFERROR(VLOOKUP($A36,Gabung!$E$7:$GQ$100,U$3,FALSE),"")</f>
        <v>120000</v>
      </c>
      <c r="V36" s="69">
        <f>IFERROR(VLOOKUP($A36,Gabung!$E$7:$GQ$100,V$3,FALSE),"")</f>
        <v>120000</v>
      </c>
      <c r="W36" s="69">
        <f>IFERROR(VLOOKUP($A36,Gabung!$E$7:$GQ$100,W$3,FALSE),"")</f>
        <v>120000</v>
      </c>
      <c r="X36" s="69">
        <f>IFERROR(VLOOKUP($A36,Gabung!$E$7:$GQ$100,X$3,FALSE),"")</f>
        <v>120000</v>
      </c>
      <c r="Y36" s="69">
        <f>IFERROR(VLOOKUP($A36,Gabung!$E$7:$GQ$100,Y$3,FALSE),"")</f>
        <v>120000</v>
      </c>
      <c r="Z36" s="69">
        <f>IFERROR(VLOOKUP($A36,Gabung!$E$7:$GQ$100,Z$3,FALSE),"")</f>
        <v>125000</v>
      </c>
      <c r="AA36" s="69">
        <f>IFERROR(VLOOKUP($A36,Gabung!$E$7:$GQ$100,AA$3,FALSE),"")</f>
        <v>120000</v>
      </c>
      <c r="AB36" s="69">
        <f>IFERROR(VLOOKUP($A36,Gabung!$E$7:$GQ$100,AB$3,FALSE),"")</f>
        <v>120000</v>
      </c>
      <c r="AC36" s="69">
        <f>IFERROR(VLOOKUP($A36,Gabung!$E$7:$GQ$100,AC$3,FALSE),"")</f>
        <v>120000</v>
      </c>
      <c r="AD36" s="69">
        <f>IFERROR(VLOOKUP($A36,Gabung!$E$7:$GQ$100,AD$3,FALSE),"")</f>
        <v>120000</v>
      </c>
      <c r="AE36" s="69">
        <f>IFERROR(VLOOKUP($A36,Gabung!$E$7:$GQ$100,AE$3,FALSE),"")</f>
        <v>120000</v>
      </c>
      <c r="AF36" s="69">
        <f>IFERROR(VLOOKUP($A36,Gabung!$E$7:$GQ$100,AF$3,FALSE),"")</f>
        <v>120000</v>
      </c>
      <c r="AG36" s="69">
        <f>IFERROR(VLOOKUP($A36,Gabung!$E$7:$GQ$100,AG$3,FALSE),"")</f>
        <v>120000</v>
      </c>
      <c r="AH36" s="69">
        <f>IFERROR(VLOOKUP($A36,Gabung!$E$7:$GQ$100,AH$3,FALSE),"")</f>
        <v>120000</v>
      </c>
      <c r="AI36" s="69">
        <f>IFERROR(VLOOKUP($A36,Gabung!$E$7:$GQ$100,AI$3,FALSE),"")</f>
        <v>120000</v>
      </c>
      <c r="AJ36" s="69">
        <f>IFERROR(VLOOKUP($A36,Gabung!$E$7:$GQ$100,AJ$3,FALSE),"")</f>
        <v>120000</v>
      </c>
      <c r="AK36" s="69">
        <f>IFERROR(VLOOKUP($A36,Gabung!$E$7:$GQ$100,AK$3,FALSE),"")</f>
        <v>120000</v>
      </c>
      <c r="AL36" s="69">
        <f>IFERROR(VLOOKUP($A36,Gabung!$E$7:$GQ$100,AL$3,FALSE),"")</f>
        <v>120000</v>
      </c>
      <c r="AM36" s="69">
        <f>IFERROR(VLOOKUP($A36,Gabung!$E$7:$GQ$100,AM$3,FALSE),"")</f>
        <v>120000</v>
      </c>
      <c r="AN36" s="69">
        <f>IFERROR(VLOOKUP($A36,Gabung!$E$7:$GQ$100,AN$3,FALSE),"")</f>
        <v>120000</v>
      </c>
      <c r="AO36" s="69">
        <f>IFERROR(VLOOKUP($A36,Gabung!$E$7:$GQ$100,AO$3,FALSE),"")</f>
        <v>120000</v>
      </c>
      <c r="AP36" s="69">
        <f>IFERROR(VLOOKUP($A36,Gabung!$E$7:$GQ$100,AP$3,FALSE),"")</f>
        <v>120000</v>
      </c>
      <c r="AQ36" s="69">
        <f>IFERROR(VLOOKUP($A36,Gabung!$E$7:$GQ$100,AQ$3,FALSE),"")</f>
        <v>120000</v>
      </c>
      <c r="AR36" s="69">
        <f>IFERROR(VLOOKUP($A36,Gabung!$E$7:$GQ$100,AR$3,FALSE),"")</f>
        <v>120000</v>
      </c>
      <c r="AS36" s="69">
        <f>IFERROR(VLOOKUP($A36,Gabung!$E$7:$GQ$100,AS$3,FALSE),"")</f>
        <v>120000</v>
      </c>
      <c r="AT36" s="69">
        <f>IFERROR(VLOOKUP($A36,Gabung!$E$7:$GQ$100,AT$3,FALSE),"")</f>
        <v>120000</v>
      </c>
      <c r="AU36" s="69">
        <f>IFERROR(VLOOKUP($A36,Gabung!$E$7:$GQ$100,AU$3,FALSE),"")</f>
        <v>120000</v>
      </c>
      <c r="AV36" s="69">
        <f>IFERROR(VLOOKUP($A36,Gabung!$E$7:$GQ$100,AV$3,FALSE),"")</f>
        <v>120000</v>
      </c>
      <c r="AW36" s="69">
        <f>IFERROR(VLOOKUP($A36,Gabung!$E$7:$GQ$100,AW$3,FALSE),"")</f>
        <v>120000</v>
      </c>
      <c r="AX36" s="69">
        <f>IFERROR(VLOOKUP($A36,Gabung!$E$7:$GQ$100,AX$3,FALSE),"")</f>
        <v>120000</v>
      </c>
      <c r="AY36" s="69">
        <f>IFERROR(VLOOKUP($A36,Gabung!$E$7:$GQ$100,AY$3,FALSE),"")</f>
        <v>120000</v>
      </c>
      <c r="AZ36" s="69">
        <f>IFERROR(VLOOKUP($A36,Gabung!$E$7:$GQ$100,AZ$3,FALSE),"")</f>
        <v>120000</v>
      </c>
      <c r="BA36" s="69">
        <f>IFERROR(VLOOKUP($A36,Gabung!$E$7:$GQ$100,BA$3,FALSE),"")</f>
        <v>120000</v>
      </c>
      <c r="BB36" s="69">
        <f>IFERROR(VLOOKUP($A36,Gabung!$E$7:$GQ$100,BB$3,FALSE),"")</f>
        <v>120000</v>
      </c>
      <c r="BC36" s="69">
        <f>IFERROR(VLOOKUP($A36,Gabung!$E$7:$GQ$100,BC$3,FALSE),"")</f>
        <v>120000</v>
      </c>
      <c r="BD36" s="69">
        <f>IFERROR(VLOOKUP($A36,Gabung!$E$7:$GQ$100,BD$3,FALSE),"")</f>
        <v>120000</v>
      </c>
      <c r="BE36" s="69">
        <f>IFERROR(VLOOKUP($A36,Gabung!$E$7:$GQ$100,BE$3,FALSE),"")</f>
        <v>120000</v>
      </c>
      <c r="BF36" s="69">
        <f>IFERROR(VLOOKUP($A36,Gabung!$E$7:$GQ$100,BF$3,FALSE),"")</f>
        <v>120000</v>
      </c>
      <c r="BG36" s="69">
        <f>IFERROR(VLOOKUP($A36,Gabung!$E$7:$GQ$100,BG$3,FALSE),"")</f>
        <v>120000</v>
      </c>
      <c r="BH36" s="69">
        <f>IFERROR(VLOOKUP($A36,Gabung!$E$7:$GQ$100,BH$3,FALSE),"")</f>
        <v>120000</v>
      </c>
      <c r="BI36" s="69">
        <f>IFERROR(VLOOKUP($A36,Gabung!$E$7:$GQ$100,BI$3,FALSE),"")</f>
        <v>120000</v>
      </c>
      <c r="BJ36" s="69">
        <f>IFERROR(VLOOKUP($A36,Gabung!$E$7:$GQ$100,BJ$3,FALSE),"")</f>
        <v>120000</v>
      </c>
      <c r="BK36" s="69">
        <f>IFERROR(VLOOKUP($A36,Gabung!$E$7:$GQ$100,BK$3,FALSE),"")</f>
        <v>120000</v>
      </c>
      <c r="BL36" s="69">
        <f>IFERROR(VLOOKUP($A36,Gabung!$E$7:$GQ$100,BL$3,FALSE),"")</f>
        <v>120000</v>
      </c>
      <c r="BM36" s="69">
        <f>IFERROR(VLOOKUP($A36,Gabung!$E$7:$GQ$100,BM$3,FALSE),"")</f>
        <v>120000</v>
      </c>
      <c r="BN36" s="69">
        <f>IFERROR(VLOOKUP($A36,Gabung!$E$7:$GQ$100,BN$3,FALSE),"")</f>
        <v>120000</v>
      </c>
      <c r="BO36" s="69">
        <f>IFERROR(VLOOKUP($A36,Gabung!$E$7:$GQ$100,BO$3,FALSE),"")</f>
        <v>120000</v>
      </c>
      <c r="BP36" s="69">
        <f>IFERROR(VLOOKUP($A36,Gabung!$E$7:$GQ$100,BP$3,FALSE),"")</f>
        <v>120000</v>
      </c>
      <c r="BQ36" s="69">
        <f>IFERROR(VLOOKUP($A36,Gabung!$E$7:$GQ$100,BQ$3,FALSE),"")</f>
        <v>120000</v>
      </c>
      <c r="BR36" s="69">
        <f>IFERROR(VLOOKUP($A36,Gabung!$E$7:$GQ$100,BR$3,FALSE),"")</f>
        <v>120000</v>
      </c>
      <c r="BS36" s="69">
        <f>IFERROR(VLOOKUP($A36,Gabung!$E$7:$GQ$100,BS$3,FALSE),"")</f>
        <v>120000</v>
      </c>
      <c r="BT36" s="69">
        <f>IFERROR(VLOOKUP($A36,Gabung!$E$7:$GQ$100,BT$3,FALSE),"")</f>
        <v>120000</v>
      </c>
      <c r="BU36" s="69">
        <f>IFERROR(VLOOKUP($A36,Gabung!$E$7:$GQ$100,BU$3,FALSE),"")</f>
        <v>120000</v>
      </c>
      <c r="BV36" s="69">
        <f>IFERROR(VLOOKUP($A36,Gabung!$E$7:$GQ$100,BV$3,FALSE),"")</f>
        <v>120000</v>
      </c>
      <c r="BW36" s="69">
        <f>IFERROR(VLOOKUP($A36,Gabung!$E$7:$GQ$100,BW$3,FALSE),"")</f>
        <v>126000</v>
      </c>
      <c r="BX36" s="69">
        <f>IFERROR(VLOOKUP($A36,Gabung!$E$7:$GQ$100,BX$3,FALSE),"")</f>
        <v>130000</v>
      </c>
      <c r="BY36" s="69">
        <f>IFERROR(VLOOKUP($A36,Gabung!$E$7:$GQ$100,BY$3,FALSE),"")</f>
        <v>130000</v>
      </c>
      <c r="BZ36" s="69">
        <f>IFERROR(VLOOKUP($A36,Gabung!$E$7:$GQ$100,BZ$3,FALSE),"")</f>
        <v>130000</v>
      </c>
      <c r="CA36" s="69">
        <f>IFERROR(VLOOKUP($A36,Gabung!$E$7:$GQ$100,CA$3,FALSE),"")</f>
        <v>130000</v>
      </c>
      <c r="CB36" s="69">
        <f>IFERROR(VLOOKUP($A36,Gabung!$E$7:$GQ$100,CB$3,FALSE),"")</f>
        <v>130000</v>
      </c>
      <c r="CC36" s="69">
        <f>IFERROR(VLOOKUP($A36,Gabung!$E$7:$GQ$100,CC$3,FALSE),"")</f>
        <v>130000</v>
      </c>
      <c r="CD36" s="69">
        <f>IFERROR(VLOOKUP($A36,Gabung!$E$7:$GQ$100,CD$3,FALSE),"")</f>
        <v>130000</v>
      </c>
      <c r="CE36" s="69">
        <f>IFERROR(VLOOKUP($A36,Gabung!$E$7:$GQ$100,CE$3,FALSE),"")</f>
        <v>130000</v>
      </c>
      <c r="CF36" s="69">
        <f>IFERROR(VLOOKUP($A36,Gabung!$E$7:$GQ$100,CF$3,FALSE),"")</f>
        <v>130000</v>
      </c>
      <c r="CG36" s="69">
        <f>IFERROR(VLOOKUP($A36,Gabung!$E$7:$GQ$100,CG$3,FALSE),"")</f>
        <v>130000</v>
      </c>
      <c r="CH36" s="69">
        <f>IFERROR(VLOOKUP($A36,Gabung!$E$7:$GQ$100,CH$3,FALSE),"")</f>
        <v>130000</v>
      </c>
      <c r="CI36" s="69">
        <f>IFERROR(VLOOKUP($A36,Gabung!$E$7:$GQ$100,CI$3,FALSE),"")</f>
        <v>130000</v>
      </c>
      <c r="CJ36" s="69">
        <f>IFERROR(VLOOKUP($A36,Gabung!$E$7:$GQ$100,CJ$3,FALSE),"")</f>
        <v>130000</v>
      </c>
      <c r="CK36" s="69">
        <f>IFERROR(VLOOKUP($A36,Gabung!$E$7:$GQ$100,CK$3,FALSE),"")</f>
        <v>130000</v>
      </c>
      <c r="CL36" s="69">
        <f>IFERROR(VLOOKUP($A36,Gabung!$E$7:$GQ$100,CL$3,FALSE),"")</f>
        <v>130000</v>
      </c>
      <c r="CM36" s="69">
        <f>IFERROR(VLOOKUP($A36,Gabung!$E$7:$GQ$100,CM$3,FALSE),"")</f>
        <v>130000</v>
      </c>
      <c r="CN36" s="69">
        <f>IFERROR(VLOOKUP($A36,Gabung!$E$7:$GQ$100,CN$3,FALSE),"")</f>
        <v>130000</v>
      </c>
      <c r="CO36" s="69">
        <f>IFERROR(VLOOKUP($A36,Gabung!$E$7:$GQ$100,CO$3,FALSE),"")</f>
        <v>130000</v>
      </c>
      <c r="CP36" s="69">
        <f>IFERROR(VLOOKUP($A36,Gabung!$E$7:$GQ$100,CP$3,FALSE),"")</f>
        <v>130000</v>
      </c>
      <c r="CQ36" s="69">
        <f>IFERROR(VLOOKUP($A36,Gabung!$E$7:$GQ$100,CQ$3,FALSE),"")</f>
        <v>130000</v>
      </c>
      <c r="CR36" s="69">
        <f>IFERROR(VLOOKUP($A36,Gabung!$E$7:$GQ$100,CR$3,FALSE),"")</f>
        <v>130000</v>
      </c>
      <c r="CS36" s="69">
        <f>IFERROR(VLOOKUP($A36,Gabung!$E$7:$GQ$100,CS$3,FALSE),"")</f>
        <v>130000</v>
      </c>
      <c r="CT36" s="69">
        <f>IFERROR(VLOOKUP($A36,Gabung!$E$7:$GQ$100,CT$3,FALSE),"")</f>
        <v>130000</v>
      </c>
      <c r="CU36" s="69">
        <f>IFERROR(VLOOKUP($A36,Gabung!$E$7:$GQ$100,CU$3,FALSE),"")</f>
        <v>130000</v>
      </c>
      <c r="CV36" s="69">
        <f>IFERROR(VLOOKUP($A36,Gabung!$E$7:$GQ$100,CV$3,FALSE),"")</f>
        <v>130000</v>
      </c>
      <c r="CW36" s="69">
        <f>IFERROR(VLOOKUP($A36,Gabung!$E$7:$GQ$100,CW$3,FALSE),"")</f>
        <v>130000</v>
      </c>
      <c r="CX36" s="69">
        <f>IFERROR(VLOOKUP($A36,Gabung!$E$7:$GQ$100,CX$3,FALSE),"")</f>
        <v>130000</v>
      </c>
      <c r="CY36" s="69">
        <f>IFERROR(VLOOKUP($A36,Gabung!$E$7:$GQ$100,CY$3,FALSE),"")</f>
        <v>130000</v>
      </c>
      <c r="CZ36" s="69">
        <f>IFERROR(VLOOKUP($A36,Gabung!$E$7:$GQ$100,CZ$3,FALSE),"")</f>
        <v>130000</v>
      </c>
      <c r="DA36" s="69">
        <f>IFERROR(VLOOKUP($A36,Gabung!$E$7:$GQ$100,DA$3,FALSE),"")</f>
        <v>130000</v>
      </c>
      <c r="DB36" s="69">
        <f>IFERROR(VLOOKUP($A36,Gabung!$E$7:$GQ$100,DB$3,FALSE),"")</f>
        <v>130000</v>
      </c>
      <c r="DC36" s="69">
        <f>IFERROR(VLOOKUP($A36,Gabung!$E$7:$GQ$100,DC$3,FALSE),"")</f>
        <v>130000</v>
      </c>
      <c r="DD36" s="69">
        <f>IFERROR(VLOOKUP($A36,Gabung!$E$7:$GQ$100,DD$3,FALSE),"")</f>
        <v>130000</v>
      </c>
      <c r="DE36" s="69">
        <f>IFERROR(VLOOKUP($A36,Gabung!$E$7:$GQ$100,DE$3,FALSE),"")</f>
        <v>130000</v>
      </c>
      <c r="DF36" s="69">
        <f>IFERROR(VLOOKUP($A36,Gabung!$E$7:$GQ$100,DF$3,FALSE),"")</f>
        <v>130000</v>
      </c>
      <c r="DG36" s="69">
        <f>IFERROR(VLOOKUP($A36,Gabung!$E$7:$GQ$100,DG$3,FALSE),"")</f>
        <v>130000</v>
      </c>
      <c r="DH36" s="69">
        <f>IFERROR(VLOOKUP($A36,Gabung!$E$7:$GQ$100,DH$3,FALSE),"")</f>
        <v>130000</v>
      </c>
      <c r="DI36" s="69">
        <f>IFERROR(VLOOKUP($A36,Gabung!$E$7:$GQ$100,DI$3,FALSE),"")</f>
        <v>130000</v>
      </c>
      <c r="DJ36" s="69">
        <f>IFERROR(VLOOKUP($A36,Gabung!$E$7:$GQ$100,DJ$3,FALSE),"")</f>
        <v>130000</v>
      </c>
      <c r="DK36" s="69">
        <f>IFERROR(VLOOKUP($A36,Gabung!$E$7:$GQ$100,DK$3,FALSE),"")</f>
        <v>130000</v>
      </c>
      <c r="DL36" s="69">
        <f>IFERROR(VLOOKUP($A36,Gabung!$E$7:$GQ$100,DL$3,FALSE),"")</f>
        <v>130000</v>
      </c>
      <c r="DM36" s="69">
        <f>IFERROR(VLOOKUP($A36,Gabung!$E$7:$GQ$100,DM$3,FALSE),"")</f>
        <v>130000</v>
      </c>
      <c r="DN36" s="69">
        <f>IFERROR(VLOOKUP($A36,Gabung!$E$7:$GQ$100,DN$3,FALSE),"")</f>
        <v>130000</v>
      </c>
      <c r="DO36" s="69">
        <f>IFERROR(VLOOKUP($A36,Gabung!$E$7:$GQ$100,DO$3,FALSE),"")</f>
        <v>132000</v>
      </c>
      <c r="DP36" s="69">
        <f>IFERROR(VLOOKUP($A36,Gabung!$E$7:$GQ$100,DP$3,FALSE),"")</f>
        <v>130000</v>
      </c>
      <c r="DQ36" s="69">
        <f>IFERROR(VLOOKUP($A36,Gabung!$E$7:$GQ$100,DQ$3,FALSE),"")</f>
        <v>130000</v>
      </c>
      <c r="DR36" s="69">
        <f>IFERROR(VLOOKUP($A36,Gabung!$E$7:$GQ$100,DR$3,FALSE),"")</f>
        <v>133000</v>
      </c>
      <c r="DS36" s="69">
        <f>IFERROR(VLOOKUP($A36,Gabung!$E$7:$GQ$100,DS$3,FALSE),"")</f>
        <v>145000</v>
      </c>
      <c r="DT36" s="69">
        <f>IFERROR(VLOOKUP($A36,Gabung!$E$7:$GQ$100,DT$3,FALSE),"")</f>
        <v>140000</v>
      </c>
      <c r="DU36" s="69">
        <f>IFERROR(VLOOKUP($A36,Gabung!$E$7:$GQ$100,DU$3,FALSE),"")</f>
        <v>140000</v>
      </c>
      <c r="DV36" s="69">
        <f>IFERROR(VLOOKUP($A36,Gabung!$E$7:$GQ$100,DV$3,FALSE),"")</f>
        <v>140000</v>
      </c>
      <c r="DW36" s="69">
        <f>IFERROR(VLOOKUP($A36,Gabung!$E$7:$GQ$100,DW$3,FALSE),"")</f>
        <v>150000</v>
      </c>
      <c r="DX36" s="69">
        <f>IFERROR(VLOOKUP($A36,Gabung!$E$7:$GQ$100,DX$3,FALSE),"")</f>
        <v>150000</v>
      </c>
      <c r="DY36" s="69">
        <f>IFERROR(VLOOKUP($A36,Gabung!$E$7:$GQ$100,DY$3,FALSE),"")</f>
        <v>150000</v>
      </c>
      <c r="DZ36" s="69">
        <f>IFERROR(VLOOKUP($A36,Gabung!$E$7:$GQ$100,DZ$3,FALSE),"")</f>
        <v>-150000</v>
      </c>
      <c r="EA36" s="69">
        <f>IFERROR(VLOOKUP($A36,Gabung!$E$7:$GQ$100,EA$3,FALSE),"")</f>
        <v>150000</v>
      </c>
      <c r="EB36" s="69">
        <f>IFERROR(VLOOKUP($A36,Gabung!$E$7:$GQ$100,EB$3,FALSE),"")</f>
        <v>150000</v>
      </c>
      <c r="EC36" s="69">
        <f>IFERROR(VLOOKUP($A36,Gabung!$E$7:$GQ$100,EC$3,FALSE),"")</f>
        <v>150000</v>
      </c>
      <c r="ED36" s="69">
        <f>IFERROR(VLOOKUP($A36,Gabung!$E$7:$GQ$100,ED$3,FALSE),"")</f>
        <v>150000</v>
      </c>
      <c r="EE36" s="69">
        <f>IFERROR(VLOOKUP($A36,Gabung!$E$7:$GQ$100,EE$3,FALSE),"")</f>
        <v>140000</v>
      </c>
      <c r="EF36" s="69">
        <f>IFERROR(VLOOKUP($A36,Gabung!$E$7:$GQ$100,EF$3,FALSE),"")</f>
        <v>140000</v>
      </c>
      <c r="EG36" s="69">
        <f>IFERROR(VLOOKUP($A36,Gabung!$E$7:$GQ$100,EG$3,FALSE),"")</f>
        <v>140000</v>
      </c>
      <c r="EH36" s="69">
        <f>IFERROR(VLOOKUP($A36,Gabung!$E$7:$GQ$100,EH$3,FALSE),"")</f>
        <v>140000</v>
      </c>
      <c r="EI36" s="69">
        <f>IFERROR(VLOOKUP($A36,Gabung!$E$7:$GQ$100,EI$3,FALSE),"")</f>
        <v>112000</v>
      </c>
      <c r="EJ36" s="69">
        <f>IFERROR(VLOOKUP($A36,Gabung!$E$7:$GQ$100,EJ$3,FALSE),"")</f>
        <v>140000</v>
      </c>
      <c r="EK36" s="69">
        <f>IFERROR(VLOOKUP($A36,Gabung!$E$7:$GQ$100,EK$3,FALSE),"")</f>
        <v>140000</v>
      </c>
      <c r="EL36" s="69">
        <f>IFERROR(VLOOKUP($A36,Gabung!$E$7:$GQ$100,EL$3,FALSE),"")</f>
        <v>140000</v>
      </c>
      <c r="EM36" s="69">
        <f>IFERROR(VLOOKUP($A36,Gabung!$E$7:$GQ$100,EM$3,FALSE),"")</f>
        <v>140000</v>
      </c>
      <c r="EN36" s="69">
        <f>IFERROR(VLOOKUP($A36,Gabung!$E$7:$GQ$100,EN$3,FALSE),"")</f>
        <v>140000</v>
      </c>
      <c r="EO36" s="69">
        <f>IFERROR(VLOOKUP($A36,Gabung!$E$7:$GQ$100,EO$3,FALSE),"")</f>
        <v>140000</v>
      </c>
      <c r="EP36" s="69">
        <f>IFERROR(VLOOKUP($A36,Gabung!$E$7:$GQ$100,EP$3,FALSE),"")</f>
        <v>140000</v>
      </c>
      <c r="EQ36" s="69">
        <f>IFERROR(VLOOKUP($A36,Gabung!$E$7:$GQ$100,EQ$3,FALSE),"")</f>
        <v>140000</v>
      </c>
      <c r="ER36" s="69">
        <f>IFERROR(VLOOKUP($A36,Gabung!$E$7:$GQ$100,ER$3,FALSE),"")</f>
        <v>140000</v>
      </c>
      <c r="ES36" s="69">
        <f>IFERROR(VLOOKUP($A36,Gabung!$E$7:$GQ$100,ES$3,FALSE),"")</f>
        <v>140000</v>
      </c>
      <c r="ET36" s="69">
        <f>IFERROR(VLOOKUP($A36,Gabung!$E$7:$GQ$100,ET$3,FALSE),"")</f>
        <v>140000</v>
      </c>
      <c r="EU36" s="69">
        <f>IFERROR(VLOOKUP($A36,Gabung!$E$7:$GQ$100,EU$3,FALSE),"")</f>
        <v>140000</v>
      </c>
      <c r="EV36" s="69">
        <f>IFERROR(VLOOKUP($A36,Gabung!$E$7:$GQ$100,EV$3,FALSE),"")</f>
        <v>140000</v>
      </c>
      <c r="EW36" s="69">
        <f>IFERROR(VLOOKUP($A36,Gabung!$E$7:$GQ$100,EW$3,FALSE),"")</f>
        <v>140000</v>
      </c>
      <c r="EX36" s="69">
        <f>IFERROR(VLOOKUP($A36,Gabung!$E$7:$GQ$100,EX$3,FALSE),"")</f>
        <v>140000</v>
      </c>
      <c r="EY36" s="69">
        <f>IFERROR(VLOOKUP($A36,Gabung!$E$7:$GQ$100,EY$3,FALSE),"")</f>
        <v>140000</v>
      </c>
      <c r="EZ36" s="69">
        <f>IFERROR(VLOOKUP($A36,Gabung!$E$7:$GQ$100,EZ$3,FALSE),"")</f>
        <v>140000</v>
      </c>
      <c r="FA36" s="69">
        <f>IFERROR(VLOOKUP($A36,Gabung!$E$7:$GQ$100,FA$3,FALSE),"")</f>
        <v>140000</v>
      </c>
      <c r="FB36" s="69">
        <f>IFERROR(VLOOKUP($A36,Gabung!$E$7:$GQ$100,FB$3,FALSE),"")</f>
        <v>140000</v>
      </c>
      <c r="FC36" s="69">
        <f>IFERROR(VLOOKUP($A36,Gabung!$E$7:$GQ$100,FC$3,FALSE),"")</f>
        <v>140000</v>
      </c>
      <c r="FD36" s="69">
        <f>IFERROR(VLOOKUP($A36,Gabung!$E$7:$GQ$100,FD$3,FALSE),"")</f>
        <v>140000</v>
      </c>
      <c r="FE36" s="69">
        <f>IFERROR(VLOOKUP($A36,Gabung!$E$7:$GQ$100,FE$3,FALSE),"")</f>
        <v>140000</v>
      </c>
      <c r="FF36" s="69">
        <f>IFERROR(VLOOKUP($A36,Gabung!$E$7:$GQ$100,FF$3,FALSE),"")</f>
        <v>140000</v>
      </c>
      <c r="FG36" s="69">
        <f>IFERROR(VLOOKUP($A36,Gabung!$E$7:$GQ$100,FG$3,FALSE),"")</f>
        <v>140000</v>
      </c>
      <c r="FH36" s="69">
        <f>IFERROR(VLOOKUP($A36,Gabung!$E$7:$GQ$100,FH$3,FALSE),"")</f>
        <v>140000</v>
      </c>
      <c r="FI36" s="69">
        <f>IFERROR(VLOOKUP($A36,Gabung!$E$7:$GQ$100,FI$3,FALSE),"")</f>
        <v>140000</v>
      </c>
      <c r="FJ36" s="69">
        <f>IFERROR(VLOOKUP($A36,Gabung!$E$7:$GQ$100,FJ$3,FALSE),"")</f>
        <v>140000</v>
      </c>
      <c r="FK36" s="69">
        <f>IFERROR(VLOOKUP($A36,Gabung!$E$7:$GQ$100,FK$3,FALSE),"")</f>
        <v>140000</v>
      </c>
      <c r="FL36" s="69">
        <f>IFERROR(VLOOKUP($A36,Gabung!$E$7:$GQ$100,FL$3,FALSE),"")</f>
        <v>140000</v>
      </c>
      <c r="FM36" s="69">
        <f>IFERROR(VLOOKUP($A36,Gabung!$E$7:$GQ$100,FM$3,FALSE),"")</f>
        <v>140000</v>
      </c>
      <c r="FN36" s="69">
        <f>IFERROR(VLOOKUP($A36,Gabung!$E$7:$GQ$100,FN$3,FALSE),"")</f>
        <v>140000</v>
      </c>
      <c r="FO36" s="69">
        <f>IFERROR(VLOOKUP($A36,Gabung!$E$7:$GQ$100,FO$3,FALSE),"")</f>
        <v>140000</v>
      </c>
      <c r="FP36" s="69">
        <f>IFERROR(VLOOKUP($A36,Gabung!$E$7:$GQ$100,FP$3,FALSE),"")</f>
        <v>140000</v>
      </c>
      <c r="FQ36" s="69">
        <f>IFERROR(VLOOKUP($A36,Gabung!$E$7:$GQ$100,FQ$3,FALSE),"")</f>
        <v>140000</v>
      </c>
      <c r="FR36" s="69">
        <f>IFERROR(VLOOKUP($A36,Gabung!$E$7:$GQ$100,FR$3,FALSE),"")</f>
        <v>140000</v>
      </c>
      <c r="FS36" s="69">
        <f>IFERROR(VLOOKUP($A36,Gabung!$E$7:$GQ$100,FS$3,FALSE),"")</f>
        <v>140000</v>
      </c>
      <c r="FT36" s="69">
        <f>IFERROR(VLOOKUP($A36,Gabung!$E$7:$GQ$100,FT$3,FALSE),"")</f>
        <v>140000</v>
      </c>
      <c r="FU36" s="69">
        <f>IFERROR(VLOOKUP($A36,Gabung!$E$7:$GQ$100,FU$3,FALSE),"")</f>
        <v>140000</v>
      </c>
      <c r="FV36" s="69">
        <f>IFERROR(VLOOKUP($A36,Gabung!$E$7:$GQ$100,FV$3,FALSE),"")</f>
        <v>140000</v>
      </c>
      <c r="FW36" s="69">
        <f>IFERROR(VLOOKUP($A36,Gabung!$E$7:$GQ$100,FW$3,FALSE),"")</f>
        <v>140000</v>
      </c>
      <c r="FX36" s="69">
        <f>IFERROR(VLOOKUP($A36,Gabung!$E$7:$GQ$100,FX$3,FALSE),"")</f>
        <v>140000</v>
      </c>
      <c r="FY36" s="69">
        <f>IFERROR(VLOOKUP($A36,Gabung!$E$7:$GQ$100,FY$3,FALSE),"")</f>
        <v>140000</v>
      </c>
      <c r="FZ36" s="69">
        <f>IFERROR(VLOOKUP($A36,Gabung!$E$7:$GQ$100,FZ$3,FALSE),"")</f>
        <v>140000</v>
      </c>
      <c r="GA36" s="69">
        <f>IFERROR(VLOOKUP($A36,Gabung!$E$7:$GQ$100,GA$3,FALSE),"")</f>
        <v>140000</v>
      </c>
      <c r="GB36" s="69">
        <f>IFERROR(VLOOKUP($A36,Gabung!$E$7:$GQ$100,GB$3,FALSE),"")</f>
        <v>140000</v>
      </c>
      <c r="GC36" s="69">
        <f>IFERROR(VLOOKUP($A36,Gabung!$E$7:$GQ$100,GC$3,FALSE),"")</f>
        <v>140000</v>
      </c>
      <c r="GD36" s="69">
        <f>IFERROR(VLOOKUP($A36,Gabung!$E$7:$GQ$100,GD$3,FALSE),"")</f>
        <v>140000</v>
      </c>
      <c r="GE36" s="69">
        <f>IFERROR(VLOOKUP($A36,Gabung!$E$7:$GQ$100,GE$3,FALSE),"")</f>
        <v>140000</v>
      </c>
      <c r="GF36" s="69">
        <f>IFERROR(VLOOKUP($A36,Gabung!$E$7:$GQ$100,GF$3,FALSE),"")</f>
        <v>140000</v>
      </c>
      <c r="GG36" s="69">
        <f>IFERROR(VLOOKUP($A36,Gabung!$E$7:$GQ$100,GG$3,FALSE),"")</f>
        <v>140000</v>
      </c>
      <c r="GH36" s="69">
        <f>IFERROR(VLOOKUP($A36,Gabung!$E$7:$GQ$100,GH$3,FALSE),"")</f>
        <v>140000</v>
      </c>
      <c r="GI36" s="69">
        <f>IFERROR(VLOOKUP($A36,Gabung!$E$7:$GQ$100,GI$3,FALSE),"")</f>
        <v>140000</v>
      </c>
      <c r="GJ36" s="69">
        <f>IFERROR(VLOOKUP($A36,Gabung!$E$7:$GQ$100,GJ$3,FALSE),"")</f>
        <v>0</v>
      </c>
      <c r="GK36" s="69">
        <f>IFERROR(VLOOKUP($A36,Gabung!$E$7:$GQ$100,GK$3,FALSE),"")</f>
        <v>0</v>
      </c>
      <c r="GL36" s="69">
        <f>IFERROR(VLOOKUP($A36,Gabung!$E$7:$GQ$100,GL$3,FALSE),"")</f>
        <v>0</v>
      </c>
      <c r="GM36" s="69">
        <f>IFERROR(VLOOKUP($A36,Gabung!$E$7:$GQ$100,GM$3,FALSE),"")</f>
        <v>0</v>
      </c>
      <c r="GN36" s="69" t="str">
        <f>IFERROR(VLOOKUP($A36,Gabung!$E$7:$GQ$100,GN$3,FALSE),"")</f>
        <v/>
      </c>
      <c r="GO36" s="69" t="str">
        <f>IFERROR(VLOOKUP($A36,Gabung!$E$7:$GQ$100,GO$3,FALSE),"")</f>
        <v/>
      </c>
      <c r="GP36" s="69" t="str">
        <f>IFERROR(VLOOKUP($A36,Gabung!$E$7:$GQ$100,GP$3,FALSE),"")</f>
        <v/>
      </c>
      <c r="GQ36" s="69" t="str">
        <f>IFERROR(VLOOKUP($A36,Gabung!$E$7:$GQ$100,GQ$3,FALSE),"")</f>
        <v/>
      </c>
      <c r="GR36" s="69" t="str">
        <f>IFERROR(VLOOKUP($A36,Gabung!$E$7:$GQ$100,GR$3,FALSE),"")</f>
        <v/>
      </c>
      <c r="GS36" s="69" t="str">
        <f>IFERROR(VLOOKUP($A36,Gabung!$E$7:$GQ$100,GS$3,FALSE),"")</f>
        <v/>
      </c>
      <c r="GT36" s="69" t="str">
        <f>IFERROR(VLOOKUP($A36,Gabung!$E$7:$GQ$100,GT$3,FALSE),"")</f>
        <v/>
      </c>
      <c r="GU36" s="69" t="str">
        <f>IFERROR(VLOOKUP($A36,Gabung!$E$7:$GQ$100,GU$3,FALSE),"")</f>
        <v/>
      </c>
      <c r="GV36" s="69" t="str">
        <f>IFERROR(VLOOKUP($A36,Gabung!$E$7:$GQ$100,GV$3,FALSE),"")</f>
        <v/>
      </c>
      <c r="GW36" s="69" t="str">
        <f>IFERROR(VLOOKUP($A36,Gabung!$E$7:$GQ$100,GW$3,FALSE),"")</f>
        <v/>
      </c>
      <c r="GX36" s="69" t="str">
        <f>IFERROR(VLOOKUP($A36,Gabung!$E$7:$GQ$100,GX$3,FALSE),"")</f>
        <v/>
      </c>
      <c r="GY36" s="69" t="str">
        <f>IFERROR(VLOOKUP($A36,Gabung!$E$7:$GQ$100,GY$3,FALSE),"")</f>
        <v/>
      </c>
      <c r="GZ36" s="69" t="str">
        <f>IFERROR(VLOOKUP($A36,Gabung!$E$7:$GQ$100,GZ$3,FALSE),"")</f>
        <v/>
      </c>
      <c r="HA36" s="69" t="str">
        <f>IFERROR(VLOOKUP($A36,Gabung!$E$7:$GQ$100,HA$3,FALSE),"")</f>
        <v/>
      </c>
      <c r="HB36" s="69" t="str">
        <f>IFERROR(VLOOKUP($A36,Gabung!$E$7:$GQ$100,HB$3,FALSE),"")</f>
        <v/>
      </c>
      <c r="HC36" s="69" t="str">
        <f>IFERROR(VLOOKUP($A36,Gabung!$E$7:$GQ$100,HC$3,FALSE),"")</f>
        <v/>
      </c>
      <c r="HD36" s="69" t="str">
        <f>IFERROR(VLOOKUP($A36,Gabung!$E$7:$GQ$100,HD$3,FALSE),"")</f>
        <v/>
      </c>
      <c r="HE36" s="69" t="str">
        <f>IFERROR(VLOOKUP($A36,Gabung!$E$7:$GQ$100,HE$3,FALSE),"")</f>
        <v/>
      </c>
    </row>
    <row r="37" spans="1:213" x14ac:dyDescent="0.35">
      <c r="A37" s="10">
        <v>31</v>
      </c>
      <c r="B37" s="11" t="s">
        <v>54</v>
      </c>
      <c r="C37" s="10">
        <v>1</v>
      </c>
      <c r="D37" s="10" t="s">
        <v>24</v>
      </c>
      <c r="E37" s="69" t="str">
        <f>IFERROR(VLOOKUP($A37,Gabung!$E$7:$GQ$100,E$3,FALSE),"")</f>
        <v/>
      </c>
      <c r="F37" s="69" t="str">
        <f>IFERROR(VLOOKUP($A37,Gabung!$E$7:$GQ$100,F$3,FALSE),"")</f>
        <v/>
      </c>
      <c r="G37" s="69" t="str">
        <f>IFERROR(VLOOKUP($A37,Gabung!$E$7:$GQ$100,G$3,FALSE),"")</f>
        <v/>
      </c>
      <c r="H37" s="69" t="str">
        <f>IFERROR(VLOOKUP($A37,Gabung!$E$7:$GQ$100,H$3,FALSE),"")</f>
        <v/>
      </c>
      <c r="I37" s="69" t="str">
        <f>IFERROR(VLOOKUP($A37,Gabung!$E$7:$GQ$100,I$3,FALSE),"")</f>
        <v/>
      </c>
      <c r="J37" s="69" t="str">
        <f>IFERROR(VLOOKUP($A37,Gabung!$E$7:$GQ$100,J$3,FALSE),"")</f>
        <v/>
      </c>
      <c r="K37" s="69" t="str">
        <f>IFERROR(VLOOKUP($A37,Gabung!$E$7:$GQ$100,K$3,FALSE),"")</f>
        <v/>
      </c>
      <c r="L37" s="69" t="str">
        <f>IFERROR(VLOOKUP($A37,Gabung!$E$7:$GQ$100,L$3,FALSE),"")</f>
        <v/>
      </c>
      <c r="M37" s="69" t="str">
        <f>IFERROR(VLOOKUP($A37,Gabung!$E$7:$GQ$100,M$3,FALSE),"")</f>
        <v/>
      </c>
      <c r="N37" s="69" t="str">
        <f>IFERROR(VLOOKUP($A37,Gabung!$E$7:$GQ$100,N$3,FALSE),"")</f>
        <v/>
      </c>
      <c r="O37" s="69" t="str">
        <f>IFERROR(VLOOKUP($A37,Gabung!$E$7:$GQ$100,O$3,FALSE),"")</f>
        <v/>
      </c>
      <c r="P37" s="69" t="str">
        <f>IFERROR(VLOOKUP($A37,Gabung!$E$7:$GQ$100,P$3,FALSE),"")</f>
        <v/>
      </c>
      <c r="Q37" s="69" t="str">
        <f>IFERROR(VLOOKUP($A37,Gabung!$E$7:$GQ$100,Q$3,FALSE),"")</f>
        <v/>
      </c>
      <c r="R37" s="69" t="str">
        <f>IFERROR(VLOOKUP($A37,Gabung!$E$7:$GQ$100,R$3,FALSE),"")</f>
        <v/>
      </c>
      <c r="S37" s="69" t="str">
        <f>IFERROR(VLOOKUP($A37,Gabung!$E$7:$GQ$100,S$3,FALSE),"")</f>
        <v/>
      </c>
      <c r="T37" s="69" t="str">
        <f>IFERROR(VLOOKUP($A37,Gabung!$E$7:$GQ$100,T$3,FALSE),"")</f>
        <v/>
      </c>
      <c r="U37" s="69" t="str">
        <f>IFERROR(VLOOKUP($A37,Gabung!$E$7:$GQ$100,U$3,FALSE),"")</f>
        <v/>
      </c>
      <c r="V37" s="69" t="str">
        <f>IFERROR(VLOOKUP($A37,Gabung!$E$7:$GQ$100,V$3,FALSE),"")</f>
        <v/>
      </c>
      <c r="W37" s="69" t="str">
        <f>IFERROR(VLOOKUP($A37,Gabung!$E$7:$GQ$100,W$3,FALSE),"")</f>
        <v/>
      </c>
      <c r="X37" s="69" t="str">
        <f>IFERROR(VLOOKUP($A37,Gabung!$E$7:$GQ$100,X$3,FALSE),"")</f>
        <v/>
      </c>
      <c r="Y37" s="69" t="str">
        <f>IFERROR(VLOOKUP($A37,Gabung!$E$7:$GQ$100,Y$3,FALSE),"")</f>
        <v/>
      </c>
      <c r="Z37" s="69" t="str">
        <f>IFERROR(VLOOKUP($A37,Gabung!$E$7:$GQ$100,Z$3,FALSE),"")</f>
        <v/>
      </c>
      <c r="AA37" s="69" t="str">
        <f>IFERROR(VLOOKUP($A37,Gabung!$E$7:$GQ$100,AA$3,FALSE),"")</f>
        <v/>
      </c>
      <c r="AB37" s="69" t="str">
        <f>IFERROR(VLOOKUP($A37,Gabung!$E$7:$GQ$100,AB$3,FALSE),"")</f>
        <v/>
      </c>
      <c r="AC37" s="69" t="str">
        <f>IFERROR(VLOOKUP($A37,Gabung!$E$7:$GQ$100,AC$3,FALSE),"")</f>
        <v/>
      </c>
      <c r="AD37" s="69" t="str">
        <f>IFERROR(VLOOKUP($A37,Gabung!$E$7:$GQ$100,AD$3,FALSE),"")</f>
        <v/>
      </c>
      <c r="AE37" s="69" t="str">
        <f>IFERROR(VLOOKUP($A37,Gabung!$E$7:$GQ$100,AE$3,FALSE),"")</f>
        <v/>
      </c>
      <c r="AF37" s="69" t="str">
        <f>IFERROR(VLOOKUP($A37,Gabung!$E$7:$GQ$100,AF$3,FALSE),"")</f>
        <v/>
      </c>
      <c r="AG37" s="69" t="str">
        <f>IFERROR(VLOOKUP($A37,Gabung!$E$7:$GQ$100,AG$3,FALSE),"")</f>
        <v/>
      </c>
      <c r="AH37" s="69" t="str">
        <f>IFERROR(VLOOKUP($A37,Gabung!$E$7:$GQ$100,AH$3,FALSE),"")</f>
        <v/>
      </c>
      <c r="AI37" s="69" t="str">
        <f>IFERROR(VLOOKUP($A37,Gabung!$E$7:$GQ$100,AI$3,FALSE),"")</f>
        <v/>
      </c>
      <c r="AJ37" s="69" t="str">
        <f>IFERROR(VLOOKUP($A37,Gabung!$E$7:$GQ$100,AJ$3,FALSE),"")</f>
        <v/>
      </c>
      <c r="AK37" s="69" t="str">
        <f>IFERROR(VLOOKUP($A37,Gabung!$E$7:$GQ$100,AK$3,FALSE),"")</f>
        <v/>
      </c>
      <c r="AL37" s="69" t="str">
        <f>IFERROR(VLOOKUP($A37,Gabung!$E$7:$GQ$100,AL$3,FALSE),"")</f>
        <v/>
      </c>
      <c r="AM37" s="69" t="str">
        <f>IFERROR(VLOOKUP($A37,Gabung!$E$7:$GQ$100,AM$3,FALSE),"")</f>
        <v/>
      </c>
      <c r="AN37" s="69" t="str">
        <f>IFERROR(VLOOKUP($A37,Gabung!$E$7:$GQ$100,AN$3,FALSE),"")</f>
        <v/>
      </c>
      <c r="AO37" s="69" t="str">
        <f>IFERROR(VLOOKUP($A37,Gabung!$E$7:$GQ$100,AO$3,FALSE),"")</f>
        <v/>
      </c>
      <c r="AP37" s="69" t="str">
        <f>IFERROR(VLOOKUP($A37,Gabung!$E$7:$GQ$100,AP$3,FALSE),"")</f>
        <v/>
      </c>
      <c r="AQ37" s="69" t="str">
        <f>IFERROR(VLOOKUP($A37,Gabung!$E$7:$GQ$100,AQ$3,FALSE),"")</f>
        <v/>
      </c>
      <c r="AR37" s="69" t="str">
        <f>IFERROR(VLOOKUP($A37,Gabung!$E$7:$GQ$100,AR$3,FALSE),"")</f>
        <v/>
      </c>
      <c r="AS37" s="69" t="str">
        <f>IFERROR(VLOOKUP($A37,Gabung!$E$7:$GQ$100,AS$3,FALSE),"")</f>
        <v/>
      </c>
      <c r="AT37" s="69" t="str">
        <f>IFERROR(VLOOKUP($A37,Gabung!$E$7:$GQ$100,AT$3,FALSE),"")</f>
        <v/>
      </c>
      <c r="AU37" s="69" t="str">
        <f>IFERROR(VLOOKUP($A37,Gabung!$E$7:$GQ$100,AU$3,FALSE),"")</f>
        <v/>
      </c>
      <c r="AV37" s="69" t="str">
        <f>IFERROR(VLOOKUP($A37,Gabung!$E$7:$GQ$100,AV$3,FALSE),"")</f>
        <v/>
      </c>
      <c r="AW37" s="69" t="str">
        <f>IFERROR(VLOOKUP($A37,Gabung!$E$7:$GQ$100,AW$3,FALSE),"")</f>
        <v/>
      </c>
      <c r="AX37" s="69" t="str">
        <f>IFERROR(VLOOKUP($A37,Gabung!$E$7:$GQ$100,AX$3,FALSE),"")</f>
        <v/>
      </c>
      <c r="AY37" s="69" t="str">
        <f>IFERROR(VLOOKUP($A37,Gabung!$E$7:$GQ$100,AY$3,FALSE),"")</f>
        <v/>
      </c>
      <c r="AZ37" s="69" t="str">
        <f>IFERROR(VLOOKUP($A37,Gabung!$E$7:$GQ$100,AZ$3,FALSE),"")</f>
        <v/>
      </c>
      <c r="BA37" s="69" t="str">
        <f>IFERROR(VLOOKUP($A37,Gabung!$E$7:$GQ$100,BA$3,FALSE),"")</f>
        <v/>
      </c>
      <c r="BB37" s="69" t="str">
        <f>IFERROR(VLOOKUP($A37,Gabung!$E$7:$GQ$100,BB$3,FALSE),"")</f>
        <v/>
      </c>
      <c r="BC37" s="69" t="str">
        <f>IFERROR(VLOOKUP($A37,Gabung!$E$7:$GQ$100,BC$3,FALSE),"")</f>
        <v/>
      </c>
      <c r="BD37" s="69" t="str">
        <f>IFERROR(VLOOKUP($A37,Gabung!$E$7:$GQ$100,BD$3,FALSE),"")</f>
        <v/>
      </c>
      <c r="BE37" s="69" t="str">
        <f>IFERROR(VLOOKUP($A37,Gabung!$E$7:$GQ$100,BE$3,FALSE),"")</f>
        <v/>
      </c>
      <c r="BF37" s="69" t="str">
        <f>IFERROR(VLOOKUP($A37,Gabung!$E$7:$GQ$100,BF$3,FALSE),"")</f>
        <v/>
      </c>
      <c r="BG37" s="69" t="str">
        <f>IFERROR(VLOOKUP($A37,Gabung!$E$7:$GQ$100,BG$3,FALSE),"")</f>
        <v/>
      </c>
      <c r="BH37" s="69" t="str">
        <f>IFERROR(VLOOKUP($A37,Gabung!$E$7:$GQ$100,BH$3,FALSE),"")</f>
        <v/>
      </c>
      <c r="BI37" s="69" t="str">
        <f>IFERROR(VLOOKUP($A37,Gabung!$E$7:$GQ$100,BI$3,FALSE),"")</f>
        <v/>
      </c>
      <c r="BJ37" s="69" t="str">
        <f>IFERROR(VLOOKUP($A37,Gabung!$E$7:$GQ$100,BJ$3,FALSE),"")</f>
        <v/>
      </c>
      <c r="BK37" s="69" t="str">
        <f>IFERROR(VLOOKUP($A37,Gabung!$E$7:$GQ$100,BK$3,FALSE),"")</f>
        <v/>
      </c>
      <c r="BL37" s="69" t="str">
        <f>IFERROR(VLOOKUP($A37,Gabung!$E$7:$GQ$100,BL$3,FALSE),"")</f>
        <v/>
      </c>
      <c r="BM37" s="69" t="str">
        <f>IFERROR(VLOOKUP($A37,Gabung!$E$7:$GQ$100,BM$3,FALSE),"")</f>
        <v/>
      </c>
      <c r="BN37" s="69" t="str">
        <f>IFERROR(VLOOKUP($A37,Gabung!$E$7:$GQ$100,BN$3,FALSE),"")</f>
        <v/>
      </c>
      <c r="BO37" s="69" t="str">
        <f>IFERROR(VLOOKUP($A37,Gabung!$E$7:$GQ$100,BO$3,FALSE),"")</f>
        <v/>
      </c>
      <c r="BP37" s="69" t="str">
        <f>IFERROR(VLOOKUP($A37,Gabung!$E$7:$GQ$100,BP$3,FALSE),"")</f>
        <v/>
      </c>
      <c r="BQ37" s="69" t="str">
        <f>IFERROR(VLOOKUP($A37,Gabung!$E$7:$GQ$100,BQ$3,FALSE),"")</f>
        <v/>
      </c>
      <c r="BR37" s="69" t="str">
        <f>IFERROR(VLOOKUP($A37,Gabung!$E$7:$GQ$100,BR$3,FALSE),"")</f>
        <v/>
      </c>
      <c r="BS37" s="69" t="str">
        <f>IFERROR(VLOOKUP($A37,Gabung!$E$7:$GQ$100,BS$3,FALSE),"")</f>
        <v/>
      </c>
      <c r="BT37" s="69" t="str">
        <f>IFERROR(VLOOKUP($A37,Gabung!$E$7:$GQ$100,BT$3,FALSE),"")</f>
        <v/>
      </c>
      <c r="BU37" s="69" t="str">
        <f>IFERROR(VLOOKUP($A37,Gabung!$E$7:$GQ$100,BU$3,FALSE),"")</f>
        <v/>
      </c>
      <c r="BV37" s="69" t="str">
        <f>IFERROR(VLOOKUP($A37,Gabung!$E$7:$GQ$100,BV$3,FALSE),"")</f>
        <v/>
      </c>
      <c r="BW37" s="69" t="str">
        <f>IFERROR(VLOOKUP($A37,Gabung!$E$7:$GQ$100,BW$3,FALSE),"")</f>
        <v/>
      </c>
      <c r="BX37" s="69" t="str">
        <f>IFERROR(VLOOKUP($A37,Gabung!$E$7:$GQ$100,BX$3,FALSE),"")</f>
        <v/>
      </c>
      <c r="BY37" s="69" t="str">
        <f>IFERROR(VLOOKUP($A37,Gabung!$E$7:$GQ$100,BY$3,FALSE),"")</f>
        <v/>
      </c>
      <c r="BZ37" s="69" t="str">
        <f>IFERROR(VLOOKUP($A37,Gabung!$E$7:$GQ$100,BZ$3,FALSE),"")</f>
        <v/>
      </c>
      <c r="CA37" s="69" t="str">
        <f>IFERROR(VLOOKUP($A37,Gabung!$E$7:$GQ$100,CA$3,FALSE),"")</f>
        <v/>
      </c>
      <c r="CB37" s="69" t="str">
        <f>IFERROR(VLOOKUP($A37,Gabung!$E$7:$GQ$100,CB$3,FALSE),"")</f>
        <v/>
      </c>
      <c r="CC37" s="69" t="str">
        <f>IFERROR(VLOOKUP($A37,Gabung!$E$7:$GQ$100,CC$3,FALSE),"")</f>
        <v/>
      </c>
      <c r="CD37" s="69" t="str">
        <f>IFERROR(VLOOKUP($A37,Gabung!$E$7:$GQ$100,CD$3,FALSE),"")</f>
        <v/>
      </c>
      <c r="CE37" s="69" t="str">
        <f>IFERROR(VLOOKUP($A37,Gabung!$E$7:$GQ$100,CE$3,FALSE),"")</f>
        <v/>
      </c>
      <c r="CF37" s="69" t="str">
        <f>IFERROR(VLOOKUP($A37,Gabung!$E$7:$GQ$100,CF$3,FALSE),"")</f>
        <v/>
      </c>
      <c r="CG37" s="69" t="str">
        <f>IFERROR(VLOOKUP($A37,Gabung!$E$7:$GQ$100,CG$3,FALSE),"")</f>
        <v/>
      </c>
      <c r="CH37" s="69" t="str">
        <f>IFERROR(VLOOKUP($A37,Gabung!$E$7:$GQ$100,CH$3,FALSE),"")</f>
        <v/>
      </c>
      <c r="CI37" s="69" t="str">
        <f>IFERROR(VLOOKUP($A37,Gabung!$E$7:$GQ$100,CI$3,FALSE),"")</f>
        <v/>
      </c>
      <c r="CJ37" s="69" t="str">
        <f>IFERROR(VLOOKUP($A37,Gabung!$E$7:$GQ$100,CJ$3,FALSE),"")</f>
        <v/>
      </c>
      <c r="CK37" s="69" t="str">
        <f>IFERROR(VLOOKUP($A37,Gabung!$E$7:$GQ$100,CK$3,FALSE),"")</f>
        <v/>
      </c>
      <c r="CL37" s="69" t="str">
        <f>IFERROR(VLOOKUP($A37,Gabung!$E$7:$GQ$100,CL$3,FALSE),"")</f>
        <v/>
      </c>
      <c r="CM37" s="69" t="str">
        <f>IFERROR(VLOOKUP($A37,Gabung!$E$7:$GQ$100,CM$3,FALSE),"")</f>
        <v/>
      </c>
      <c r="CN37" s="69" t="str">
        <f>IFERROR(VLOOKUP($A37,Gabung!$E$7:$GQ$100,CN$3,FALSE),"")</f>
        <v/>
      </c>
      <c r="CO37" s="69" t="str">
        <f>IFERROR(VLOOKUP($A37,Gabung!$E$7:$GQ$100,CO$3,FALSE),"")</f>
        <v/>
      </c>
      <c r="CP37" s="69" t="str">
        <f>IFERROR(VLOOKUP($A37,Gabung!$E$7:$GQ$100,CP$3,FALSE),"")</f>
        <v/>
      </c>
      <c r="CQ37" s="69" t="str">
        <f>IFERROR(VLOOKUP($A37,Gabung!$E$7:$GQ$100,CQ$3,FALSE),"")</f>
        <v/>
      </c>
      <c r="CR37" s="69" t="str">
        <f>IFERROR(VLOOKUP($A37,Gabung!$E$7:$GQ$100,CR$3,FALSE),"")</f>
        <v/>
      </c>
      <c r="CS37" s="69" t="str">
        <f>IFERROR(VLOOKUP($A37,Gabung!$E$7:$GQ$100,CS$3,FALSE),"")</f>
        <v/>
      </c>
      <c r="CT37" s="69" t="str">
        <f>IFERROR(VLOOKUP($A37,Gabung!$E$7:$GQ$100,CT$3,FALSE),"")</f>
        <v/>
      </c>
      <c r="CU37" s="69" t="str">
        <f>IFERROR(VLOOKUP($A37,Gabung!$E$7:$GQ$100,CU$3,FALSE),"")</f>
        <v/>
      </c>
      <c r="CV37" s="69" t="str">
        <f>IFERROR(VLOOKUP($A37,Gabung!$E$7:$GQ$100,CV$3,FALSE),"")</f>
        <v/>
      </c>
      <c r="CW37" s="69" t="str">
        <f>IFERROR(VLOOKUP($A37,Gabung!$E$7:$GQ$100,CW$3,FALSE),"")</f>
        <v/>
      </c>
      <c r="CX37" s="69" t="str">
        <f>IFERROR(VLOOKUP($A37,Gabung!$E$7:$GQ$100,CX$3,FALSE),"")</f>
        <v/>
      </c>
      <c r="CY37" s="69" t="str">
        <f>IFERROR(VLOOKUP($A37,Gabung!$E$7:$GQ$100,CY$3,FALSE),"")</f>
        <v/>
      </c>
      <c r="CZ37" s="69" t="str">
        <f>IFERROR(VLOOKUP($A37,Gabung!$E$7:$GQ$100,CZ$3,FALSE),"")</f>
        <v/>
      </c>
      <c r="DA37" s="69" t="str">
        <f>IFERROR(VLOOKUP($A37,Gabung!$E$7:$GQ$100,DA$3,FALSE),"")</f>
        <v/>
      </c>
      <c r="DB37" s="69" t="str">
        <f>IFERROR(VLOOKUP($A37,Gabung!$E$7:$GQ$100,DB$3,FALSE),"")</f>
        <v/>
      </c>
      <c r="DC37" s="69" t="str">
        <f>IFERROR(VLOOKUP($A37,Gabung!$E$7:$GQ$100,DC$3,FALSE),"")</f>
        <v/>
      </c>
      <c r="DD37" s="69" t="str">
        <f>IFERROR(VLOOKUP($A37,Gabung!$E$7:$GQ$100,DD$3,FALSE),"")</f>
        <v/>
      </c>
      <c r="DE37" s="69" t="str">
        <f>IFERROR(VLOOKUP($A37,Gabung!$E$7:$GQ$100,DE$3,FALSE),"")</f>
        <v/>
      </c>
      <c r="DF37" s="69" t="str">
        <f>IFERROR(VLOOKUP($A37,Gabung!$E$7:$GQ$100,DF$3,FALSE),"")</f>
        <v/>
      </c>
      <c r="DG37" s="69" t="str">
        <f>IFERROR(VLOOKUP($A37,Gabung!$E$7:$GQ$100,DG$3,FALSE),"")</f>
        <v/>
      </c>
      <c r="DH37" s="69" t="str">
        <f>IFERROR(VLOOKUP($A37,Gabung!$E$7:$GQ$100,DH$3,FALSE),"")</f>
        <v/>
      </c>
      <c r="DI37" s="69" t="str">
        <f>IFERROR(VLOOKUP($A37,Gabung!$E$7:$GQ$100,DI$3,FALSE),"")</f>
        <v/>
      </c>
      <c r="DJ37" s="69" t="str">
        <f>IFERROR(VLOOKUP($A37,Gabung!$E$7:$GQ$100,DJ$3,FALSE),"")</f>
        <v/>
      </c>
      <c r="DK37" s="69" t="str">
        <f>IFERROR(VLOOKUP($A37,Gabung!$E$7:$GQ$100,DK$3,FALSE),"")</f>
        <v/>
      </c>
      <c r="DL37" s="69" t="str">
        <f>IFERROR(VLOOKUP($A37,Gabung!$E$7:$GQ$100,DL$3,FALSE),"")</f>
        <v/>
      </c>
      <c r="DM37" s="69" t="str">
        <f>IFERROR(VLOOKUP($A37,Gabung!$E$7:$GQ$100,DM$3,FALSE),"")</f>
        <v/>
      </c>
      <c r="DN37" s="69" t="str">
        <f>IFERROR(VLOOKUP($A37,Gabung!$E$7:$GQ$100,DN$3,FALSE),"")</f>
        <v/>
      </c>
      <c r="DO37" s="69" t="str">
        <f>IFERROR(VLOOKUP($A37,Gabung!$E$7:$GQ$100,DO$3,FALSE),"")</f>
        <v/>
      </c>
      <c r="DP37" s="69" t="str">
        <f>IFERROR(VLOOKUP($A37,Gabung!$E$7:$GQ$100,DP$3,FALSE),"")</f>
        <v/>
      </c>
      <c r="DQ37" s="69" t="str">
        <f>IFERROR(VLOOKUP($A37,Gabung!$E$7:$GQ$100,DQ$3,FALSE),"")</f>
        <v/>
      </c>
      <c r="DR37" s="69" t="str">
        <f>IFERROR(VLOOKUP($A37,Gabung!$E$7:$GQ$100,DR$3,FALSE),"")</f>
        <v/>
      </c>
      <c r="DS37" s="69" t="str">
        <f>IFERROR(VLOOKUP($A37,Gabung!$E$7:$GQ$100,DS$3,FALSE),"")</f>
        <v/>
      </c>
      <c r="DT37" s="69" t="str">
        <f>IFERROR(VLOOKUP($A37,Gabung!$E$7:$GQ$100,DT$3,FALSE),"")</f>
        <v/>
      </c>
      <c r="DU37" s="69" t="str">
        <f>IFERROR(VLOOKUP($A37,Gabung!$E$7:$GQ$100,DU$3,FALSE),"")</f>
        <v/>
      </c>
      <c r="DV37" s="69" t="str">
        <f>IFERROR(VLOOKUP($A37,Gabung!$E$7:$GQ$100,DV$3,FALSE),"")</f>
        <v/>
      </c>
      <c r="DW37" s="69" t="str">
        <f>IFERROR(VLOOKUP($A37,Gabung!$E$7:$GQ$100,DW$3,FALSE),"")</f>
        <v/>
      </c>
      <c r="DX37" s="69" t="str">
        <f>IFERROR(VLOOKUP($A37,Gabung!$E$7:$GQ$100,DX$3,FALSE),"")</f>
        <v/>
      </c>
      <c r="DY37" s="69" t="str">
        <f>IFERROR(VLOOKUP($A37,Gabung!$E$7:$GQ$100,DY$3,FALSE),"")</f>
        <v/>
      </c>
      <c r="DZ37" s="69" t="str">
        <f>IFERROR(VLOOKUP($A37,Gabung!$E$7:$GQ$100,DZ$3,FALSE),"")</f>
        <v/>
      </c>
      <c r="EA37" s="69" t="str">
        <f>IFERROR(VLOOKUP($A37,Gabung!$E$7:$GQ$100,EA$3,FALSE),"")</f>
        <v/>
      </c>
      <c r="EB37" s="69" t="str">
        <f>IFERROR(VLOOKUP($A37,Gabung!$E$7:$GQ$100,EB$3,FALSE),"")</f>
        <v/>
      </c>
      <c r="EC37" s="69" t="str">
        <f>IFERROR(VLOOKUP($A37,Gabung!$E$7:$GQ$100,EC$3,FALSE),"")</f>
        <v/>
      </c>
      <c r="ED37" s="69" t="str">
        <f>IFERROR(VLOOKUP($A37,Gabung!$E$7:$GQ$100,ED$3,FALSE),"")</f>
        <v/>
      </c>
      <c r="EE37" s="69" t="str">
        <f>IFERROR(VLOOKUP($A37,Gabung!$E$7:$GQ$100,EE$3,FALSE),"")</f>
        <v/>
      </c>
      <c r="EF37" s="69" t="str">
        <f>IFERROR(VLOOKUP($A37,Gabung!$E$7:$GQ$100,EF$3,FALSE),"")</f>
        <v/>
      </c>
      <c r="EG37" s="69" t="str">
        <f>IFERROR(VLOOKUP($A37,Gabung!$E$7:$GQ$100,EG$3,FALSE),"")</f>
        <v/>
      </c>
      <c r="EH37" s="69" t="str">
        <f>IFERROR(VLOOKUP($A37,Gabung!$E$7:$GQ$100,EH$3,FALSE),"")</f>
        <v/>
      </c>
      <c r="EI37" s="69" t="str">
        <f>IFERROR(VLOOKUP($A37,Gabung!$E$7:$GQ$100,EI$3,FALSE),"")</f>
        <v/>
      </c>
      <c r="EJ37" s="69" t="str">
        <f>IFERROR(VLOOKUP($A37,Gabung!$E$7:$GQ$100,EJ$3,FALSE),"")</f>
        <v/>
      </c>
      <c r="EK37" s="69" t="str">
        <f>IFERROR(VLOOKUP($A37,Gabung!$E$7:$GQ$100,EK$3,FALSE),"")</f>
        <v/>
      </c>
      <c r="EL37" s="69" t="str">
        <f>IFERROR(VLOOKUP($A37,Gabung!$E$7:$GQ$100,EL$3,FALSE),"")</f>
        <v/>
      </c>
      <c r="EM37" s="69" t="str">
        <f>IFERROR(VLOOKUP($A37,Gabung!$E$7:$GQ$100,EM$3,FALSE),"")</f>
        <v/>
      </c>
      <c r="EN37" s="69" t="str">
        <f>IFERROR(VLOOKUP($A37,Gabung!$E$7:$GQ$100,EN$3,FALSE),"")</f>
        <v/>
      </c>
      <c r="EO37" s="69" t="str">
        <f>IFERROR(VLOOKUP($A37,Gabung!$E$7:$GQ$100,EO$3,FALSE),"")</f>
        <v/>
      </c>
      <c r="EP37" s="69" t="str">
        <f>IFERROR(VLOOKUP($A37,Gabung!$E$7:$GQ$100,EP$3,FALSE),"")</f>
        <v/>
      </c>
      <c r="EQ37" s="69" t="str">
        <f>IFERROR(VLOOKUP($A37,Gabung!$E$7:$GQ$100,EQ$3,FALSE),"")</f>
        <v/>
      </c>
      <c r="ER37" s="69" t="str">
        <f>IFERROR(VLOOKUP($A37,Gabung!$E$7:$GQ$100,ER$3,FALSE),"")</f>
        <v/>
      </c>
      <c r="ES37" s="69" t="str">
        <f>IFERROR(VLOOKUP($A37,Gabung!$E$7:$GQ$100,ES$3,FALSE),"")</f>
        <v/>
      </c>
      <c r="ET37" s="69" t="str">
        <f>IFERROR(VLOOKUP($A37,Gabung!$E$7:$GQ$100,ET$3,FALSE),"")</f>
        <v/>
      </c>
      <c r="EU37" s="69" t="str">
        <f>IFERROR(VLOOKUP($A37,Gabung!$E$7:$GQ$100,EU$3,FALSE),"")</f>
        <v/>
      </c>
      <c r="EV37" s="69" t="str">
        <f>IFERROR(VLOOKUP($A37,Gabung!$E$7:$GQ$100,EV$3,FALSE),"")</f>
        <v/>
      </c>
      <c r="EW37" s="69" t="str">
        <f>IFERROR(VLOOKUP($A37,Gabung!$E$7:$GQ$100,EW$3,FALSE),"")</f>
        <v/>
      </c>
      <c r="EX37" s="69" t="str">
        <f>IFERROR(VLOOKUP($A37,Gabung!$E$7:$GQ$100,EX$3,FALSE),"")</f>
        <v/>
      </c>
      <c r="EY37" s="69" t="str">
        <f>IFERROR(VLOOKUP($A37,Gabung!$E$7:$GQ$100,EY$3,FALSE),"")</f>
        <v/>
      </c>
      <c r="EZ37" s="69" t="str">
        <f>IFERROR(VLOOKUP($A37,Gabung!$E$7:$GQ$100,EZ$3,FALSE),"")</f>
        <v/>
      </c>
      <c r="FA37" s="69" t="str">
        <f>IFERROR(VLOOKUP($A37,Gabung!$E$7:$GQ$100,FA$3,FALSE),"")</f>
        <v/>
      </c>
      <c r="FB37" s="69" t="str">
        <f>IFERROR(VLOOKUP($A37,Gabung!$E$7:$GQ$100,FB$3,FALSE),"")</f>
        <v/>
      </c>
      <c r="FC37" s="69" t="str">
        <f>IFERROR(VLOOKUP($A37,Gabung!$E$7:$GQ$100,FC$3,FALSE),"")</f>
        <v/>
      </c>
      <c r="FD37" s="69" t="str">
        <f>IFERROR(VLOOKUP($A37,Gabung!$E$7:$GQ$100,FD$3,FALSE),"")</f>
        <v/>
      </c>
      <c r="FE37" s="69" t="str">
        <f>IFERROR(VLOOKUP($A37,Gabung!$E$7:$GQ$100,FE$3,FALSE),"")</f>
        <v/>
      </c>
      <c r="FF37" s="69" t="str">
        <f>IFERROR(VLOOKUP($A37,Gabung!$E$7:$GQ$100,FF$3,FALSE),"")</f>
        <v/>
      </c>
      <c r="FG37" s="69" t="str">
        <f>IFERROR(VLOOKUP($A37,Gabung!$E$7:$GQ$100,FG$3,FALSE),"")</f>
        <v/>
      </c>
      <c r="FH37" s="69" t="str">
        <f>IFERROR(VLOOKUP($A37,Gabung!$E$7:$GQ$100,FH$3,FALSE),"")</f>
        <v/>
      </c>
      <c r="FI37" s="69" t="str">
        <f>IFERROR(VLOOKUP($A37,Gabung!$E$7:$GQ$100,FI$3,FALSE),"")</f>
        <v/>
      </c>
      <c r="FJ37" s="69" t="str">
        <f>IFERROR(VLOOKUP($A37,Gabung!$E$7:$GQ$100,FJ$3,FALSE),"")</f>
        <v/>
      </c>
      <c r="FK37" s="69" t="str">
        <f>IFERROR(VLOOKUP($A37,Gabung!$E$7:$GQ$100,FK$3,FALSE),"")</f>
        <v/>
      </c>
      <c r="FL37" s="69" t="str">
        <f>IFERROR(VLOOKUP($A37,Gabung!$E$7:$GQ$100,FL$3,FALSE),"")</f>
        <v/>
      </c>
      <c r="FM37" s="69" t="str">
        <f>IFERROR(VLOOKUP($A37,Gabung!$E$7:$GQ$100,FM$3,FALSE),"")</f>
        <v/>
      </c>
      <c r="FN37" s="69" t="str">
        <f>IFERROR(VLOOKUP($A37,Gabung!$E$7:$GQ$100,FN$3,FALSE),"")</f>
        <v/>
      </c>
      <c r="FO37" s="69" t="str">
        <f>IFERROR(VLOOKUP($A37,Gabung!$E$7:$GQ$100,FO$3,FALSE),"")</f>
        <v/>
      </c>
      <c r="FP37" s="69" t="str">
        <f>IFERROR(VLOOKUP($A37,Gabung!$E$7:$GQ$100,FP$3,FALSE),"")</f>
        <v/>
      </c>
      <c r="FQ37" s="69" t="str">
        <f>IFERROR(VLOOKUP($A37,Gabung!$E$7:$GQ$100,FQ$3,FALSE),"")</f>
        <v/>
      </c>
      <c r="FR37" s="69" t="str">
        <f>IFERROR(VLOOKUP($A37,Gabung!$E$7:$GQ$100,FR$3,FALSE),"")</f>
        <v/>
      </c>
      <c r="FS37" s="69" t="str">
        <f>IFERROR(VLOOKUP($A37,Gabung!$E$7:$GQ$100,FS$3,FALSE),"")</f>
        <v/>
      </c>
      <c r="FT37" s="69" t="str">
        <f>IFERROR(VLOOKUP($A37,Gabung!$E$7:$GQ$100,FT$3,FALSE),"")</f>
        <v/>
      </c>
      <c r="FU37" s="69" t="str">
        <f>IFERROR(VLOOKUP($A37,Gabung!$E$7:$GQ$100,FU$3,FALSE),"")</f>
        <v/>
      </c>
      <c r="FV37" s="69" t="str">
        <f>IFERROR(VLOOKUP($A37,Gabung!$E$7:$GQ$100,FV$3,FALSE),"")</f>
        <v/>
      </c>
      <c r="FW37" s="69" t="str">
        <f>IFERROR(VLOOKUP($A37,Gabung!$E$7:$GQ$100,FW$3,FALSE),"")</f>
        <v/>
      </c>
      <c r="FX37" s="69" t="str">
        <f>IFERROR(VLOOKUP($A37,Gabung!$E$7:$GQ$100,FX$3,FALSE),"")</f>
        <v/>
      </c>
      <c r="FY37" s="69" t="str">
        <f>IFERROR(VLOOKUP($A37,Gabung!$E$7:$GQ$100,FY$3,FALSE),"")</f>
        <v/>
      </c>
      <c r="FZ37" s="69" t="str">
        <f>IFERROR(VLOOKUP($A37,Gabung!$E$7:$GQ$100,FZ$3,FALSE),"")</f>
        <v/>
      </c>
      <c r="GA37" s="69" t="str">
        <f>IFERROR(VLOOKUP($A37,Gabung!$E$7:$GQ$100,GA$3,FALSE),"")</f>
        <v/>
      </c>
      <c r="GB37" s="69" t="str">
        <f>IFERROR(VLOOKUP($A37,Gabung!$E$7:$GQ$100,GB$3,FALSE),"")</f>
        <v/>
      </c>
      <c r="GC37" s="69" t="str">
        <f>IFERROR(VLOOKUP($A37,Gabung!$E$7:$GQ$100,GC$3,FALSE),"")</f>
        <v/>
      </c>
      <c r="GD37" s="69" t="str">
        <f>IFERROR(VLOOKUP($A37,Gabung!$E$7:$GQ$100,GD$3,FALSE),"")</f>
        <v/>
      </c>
      <c r="GE37" s="69" t="str">
        <f>IFERROR(VLOOKUP($A37,Gabung!$E$7:$GQ$100,GE$3,FALSE),"")</f>
        <v/>
      </c>
      <c r="GF37" s="69" t="str">
        <f>IFERROR(VLOOKUP($A37,Gabung!$E$7:$GQ$100,GF$3,FALSE),"")</f>
        <v/>
      </c>
      <c r="GG37" s="69" t="str">
        <f>IFERROR(VLOOKUP($A37,Gabung!$E$7:$GQ$100,GG$3,FALSE),"")</f>
        <v/>
      </c>
      <c r="GH37" s="69" t="str">
        <f>IFERROR(VLOOKUP($A37,Gabung!$E$7:$GQ$100,GH$3,FALSE),"")</f>
        <v/>
      </c>
      <c r="GI37" s="69" t="str">
        <f>IFERROR(VLOOKUP($A37,Gabung!$E$7:$GQ$100,GI$3,FALSE),"")</f>
        <v/>
      </c>
      <c r="GJ37" s="69" t="str">
        <f>IFERROR(VLOOKUP($A37,Gabung!$E$7:$GQ$100,GJ$3,FALSE),"")</f>
        <v/>
      </c>
      <c r="GK37" s="69" t="str">
        <f>IFERROR(VLOOKUP($A37,Gabung!$E$7:$GQ$100,GK$3,FALSE),"")</f>
        <v/>
      </c>
      <c r="GL37" s="69" t="str">
        <f>IFERROR(VLOOKUP($A37,Gabung!$E$7:$GQ$100,GL$3,FALSE),"")</f>
        <v/>
      </c>
      <c r="GM37" s="69" t="str">
        <f>IFERROR(VLOOKUP($A37,Gabung!$E$7:$GQ$100,GM$3,FALSE),"")</f>
        <v/>
      </c>
      <c r="GN37" s="69" t="str">
        <f>IFERROR(VLOOKUP($A37,Gabung!$E$7:$GQ$100,GN$3,FALSE),"")</f>
        <v/>
      </c>
      <c r="GO37" s="69" t="str">
        <f>IFERROR(VLOOKUP($A37,Gabung!$E$7:$GQ$100,GO$3,FALSE),"")</f>
        <v/>
      </c>
      <c r="GP37" s="69" t="str">
        <f>IFERROR(VLOOKUP($A37,Gabung!$E$7:$GQ$100,GP$3,FALSE),"")</f>
        <v/>
      </c>
      <c r="GQ37" s="69" t="str">
        <f>IFERROR(VLOOKUP($A37,Gabung!$E$7:$GQ$100,GQ$3,FALSE),"")</f>
        <v/>
      </c>
      <c r="GR37" s="69" t="str">
        <f>IFERROR(VLOOKUP($A37,Gabung!$E$7:$GQ$100,GR$3,FALSE),"")</f>
        <v/>
      </c>
      <c r="GS37" s="69" t="str">
        <f>IFERROR(VLOOKUP($A37,Gabung!$E$7:$GQ$100,GS$3,FALSE),"")</f>
        <v/>
      </c>
      <c r="GT37" s="69" t="str">
        <f>IFERROR(VLOOKUP($A37,Gabung!$E$7:$GQ$100,GT$3,FALSE),"")</f>
        <v/>
      </c>
      <c r="GU37" s="69" t="str">
        <f>IFERROR(VLOOKUP($A37,Gabung!$E$7:$GQ$100,GU$3,FALSE),"")</f>
        <v/>
      </c>
      <c r="GV37" s="69" t="str">
        <f>IFERROR(VLOOKUP($A37,Gabung!$E$7:$GQ$100,GV$3,FALSE),"")</f>
        <v/>
      </c>
      <c r="GW37" s="69" t="str">
        <f>IFERROR(VLOOKUP($A37,Gabung!$E$7:$GQ$100,GW$3,FALSE),"")</f>
        <v/>
      </c>
      <c r="GX37" s="69" t="str">
        <f>IFERROR(VLOOKUP($A37,Gabung!$E$7:$GQ$100,GX$3,FALSE),"")</f>
        <v/>
      </c>
      <c r="GY37" s="69" t="str">
        <f>IFERROR(VLOOKUP($A37,Gabung!$E$7:$GQ$100,GY$3,FALSE),"")</f>
        <v/>
      </c>
      <c r="GZ37" s="69" t="str">
        <f>IFERROR(VLOOKUP($A37,Gabung!$E$7:$GQ$100,GZ$3,FALSE),"")</f>
        <v/>
      </c>
      <c r="HA37" s="69" t="str">
        <f>IFERROR(VLOOKUP($A37,Gabung!$E$7:$GQ$100,HA$3,FALSE),"")</f>
        <v/>
      </c>
      <c r="HB37" s="69" t="str">
        <f>IFERROR(VLOOKUP($A37,Gabung!$E$7:$GQ$100,HB$3,FALSE),"")</f>
        <v/>
      </c>
      <c r="HC37" s="69" t="str">
        <f>IFERROR(VLOOKUP($A37,Gabung!$E$7:$GQ$100,HC$3,FALSE),"")</f>
        <v/>
      </c>
      <c r="HD37" s="69" t="str">
        <f>IFERROR(VLOOKUP($A37,Gabung!$E$7:$GQ$100,HD$3,FALSE),"")</f>
        <v/>
      </c>
      <c r="HE37" s="69" t="str">
        <f>IFERROR(VLOOKUP($A37,Gabung!$E$7:$GQ$100,HE$3,FALSE),"")</f>
        <v/>
      </c>
    </row>
    <row r="38" spans="1:213" x14ac:dyDescent="0.35">
      <c r="A38" s="10">
        <v>32</v>
      </c>
      <c r="B38" s="11" t="s">
        <v>55</v>
      </c>
      <c r="C38" s="10">
        <v>1</v>
      </c>
      <c r="D38" s="10" t="s">
        <v>24</v>
      </c>
      <c r="E38" s="69">
        <f>IFERROR(VLOOKUP($A38,Gabung!$E$7:$GQ$100,E$3,FALSE),"")</f>
        <v>29500</v>
      </c>
      <c r="F38" s="69">
        <f>IFERROR(VLOOKUP($A38,Gabung!$E$7:$GQ$100,F$3,FALSE),"")</f>
        <v>29800</v>
      </c>
      <c r="G38" s="69">
        <f>IFERROR(VLOOKUP($A38,Gabung!$E$7:$GQ$100,G$3,FALSE),"")</f>
        <v>30000</v>
      </c>
      <c r="H38" s="69">
        <f>IFERROR(VLOOKUP($A38,Gabung!$E$7:$GQ$100,H$3,FALSE),"")</f>
        <v>30000</v>
      </c>
      <c r="I38" s="69">
        <f>IFERROR(VLOOKUP($A38,Gabung!$E$7:$GQ$100,I$3,FALSE),"")</f>
        <v>28000</v>
      </c>
      <c r="J38" s="69">
        <f>IFERROR(VLOOKUP($A38,Gabung!$E$7:$GQ$100,J$3,FALSE),"")</f>
        <v>28000</v>
      </c>
      <c r="K38" s="69">
        <f>IFERROR(VLOOKUP($A38,Gabung!$E$7:$GQ$100,K$3,FALSE),"")</f>
        <v>28000</v>
      </c>
      <c r="L38" s="69">
        <f>IFERROR(VLOOKUP($A38,Gabung!$E$7:$GQ$100,L$3,FALSE),"")</f>
        <v>26400</v>
      </c>
      <c r="M38" s="69">
        <f>IFERROR(VLOOKUP($A38,Gabung!$E$7:$GQ$100,M$3,FALSE),"")</f>
        <v>26000</v>
      </c>
      <c r="N38" s="69">
        <f>IFERROR(VLOOKUP($A38,Gabung!$E$7:$GQ$100,N$3,FALSE),"")</f>
        <v>26000</v>
      </c>
      <c r="O38" s="69">
        <f>IFERROR(VLOOKUP($A38,Gabung!$E$7:$GQ$100,O$3,FALSE),"")</f>
        <v>26000</v>
      </c>
      <c r="P38" s="69">
        <f>IFERROR(VLOOKUP($A38,Gabung!$E$7:$GQ$100,P$3,FALSE),"")</f>
        <v>26000</v>
      </c>
      <c r="Q38" s="69">
        <f>IFERROR(VLOOKUP($A38,Gabung!$E$7:$GQ$100,Q$3,FALSE),"")</f>
        <v>26000</v>
      </c>
      <c r="R38" s="69">
        <f>IFERROR(VLOOKUP($A38,Gabung!$E$7:$GQ$100,R$3,FALSE),"")</f>
        <v>26000</v>
      </c>
      <c r="S38" s="69">
        <f>IFERROR(VLOOKUP($A38,Gabung!$E$7:$GQ$100,S$3,FALSE),"")</f>
        <v>24750</v>
      </c>
      <c r="T38" s="69">
        <f>IFERROR(VLOOKUP($A38,Gabung!$E$7:$GQ$100,T$3,FALSE),"")</f>
        <v>21000</v>
      </c>
      <c r="U38" s="69">
        <f>IFERROR(VLOOKUP($A38,Gabung!$E$7:$GQ$100,U$3,FALSE),"")</f>
        <v>21000</v>
      </c>
      <c r="V38" s="69">
        <f>IFERROR(VLOOKUP($A38,Gabung!$E$7:$GQ$100,V$3,FALSE),"")</f>
        <v>21000</v>
      </c>
      <c r="W38" s="69">
        <f>IFERROR(VLOOKUP($A38,Gabung!$E$7:$GQ$100,W$3,FALSE),"")</f>
        <v>20000</v>
      </c>
      <c r="X38" s="69">
        <f>IFERROR(VLOOKUP($A38,Gabung!$E$7:$GQ$100,X$3,FALSE),"")</f>
        <v>22200</v>
      </c>
      <c r="Y38" s="69">
        <f>IFERROR(VLOOKUP($A38,Gabung!$E$7:$GQ$100,Y$3,FALSE),"")</f>
        <v>27200</v>
      </c>
      <c r="Z38" s="69">
        <f>IFERROR(VLOOKUP($A38,Gabung!$E$7:$GQ$100,Z$3,FALSE),"")</f>
        <v>30000</v>
      </c>
      <c r="AA38" s="69">
        <f>IFERROR(VLOOKUP($A38,Gabung!$E$7:$GQ$100,AA$3,FALSE),"")</f>
        <v>31500</v>
      </c>
      <c r="AB38" s="69">
        <f>IFERROR(VLOOKUP($A38,Gabung!$E$7:$GQ$100,AB$3,FALSE),"")</f>
        <v>32000</v>
      </c>
      <c r="AC38" s="69">
        <f>IFERROR(VLOOKUP($A38,Gabung!$E$7:$GQ$100,AC$3,FALSE),"")</f>
        <v>31600</v>
      </c>
      <c r="AD38" s="69">
        <f>IFERROR(VLOOKUP($A38,Gabung!$E$7:$GQ$100,AD$3,FALSE),"")</f>
        <v>29200</v>
      </c>
      <c r="AE38" s="69">
        <f>IFERROR(VLOOKUP($A38,Gabung!$E$7:$GQ$100,AE$3,FALSE),"")</f>
        <v>27000</v>
      </c>
      <c r="AF38" s="69">
        <f>IFERROR(VLOOKUP($A38,Gabung!$E$7:$GQ$100,AF$3,FALSE),"")</f>
        <v>26000</v>
      </c>
      <c r="AG38" s="69">
        <f>IFERROR(VLOOKUP($A38,Gabung!$E$7:$GQ$100,AG$3,FALSE),"")</f>
        <v>25600</v>
      </c>
      <c r="AH38" s="69">
        <f>IFERROR(VLOOKUP($A38,Gabung!$E$7:$GQ$100,AH$3,FALSE),"")</f>
        <v>24600</v>
      </c>
      <c r="AI38" s="69">
        <f>IFERROR(VLOOKUP($A38,Gabung!$E$7:$GQ$100,AI$3,FALSE),"")</f>
        <v>26000</v>
      </c>
      <c r="AJ38" s="69">
        <f>IFERROR(VLOOKUP($A38,Gabung!$E$7:$GQ$100,AJ$3,FALSE),"")</f>
        <v>25800</v>
      </c>
      <c r="AK38" s="69">
        <f>IFERROR(VLOOKUP($A38,Gabung!$E$7:$GQ$100,AK$3,FALSE),"")</f>
        <v>25400</v>
      </c>
      <c r="AL38" s="69">
        <f>IFERROR(VLOOKUP($A38,Gabung!$E$7:$GQ$100,AL$3,FALSE),"")</f>
        <v>23000</v>
      </c>
      <c r="AM38" s="69">
        <f>IFERROR(VLOOKUP($A38,Gabung!$E$7:$GQ$100,AM$3,FALSE),"")</f>
        <v>23000</v>
      </c>
      <c r="AN38" s="69">
        <f>IFERROR(VLOOKUP($A38,Gabung!$E$7:$GQ$100,AN$3,FALSE),"")</f>
        <v>23900</v>
      </c>
      <c r="AO38" s="69">
        <f>IFERROR(VLOOKUP($A38,Gabung!$E$7:$GQ$100,AO$3,FALSE),"")</f>
        <v>23800</v>
      </c>
      <c r="AP38" s="69">
        <f>IFERROR(VLOOKUP($A38,Gabung!$E$7:$GQ$100,AP$3,FALSE),"")</f>
        <v>23600</v>
      </c>
      <c r="AQ38" s="69">
        <f>IFERROR(VLOOKUP($A38,Gabung!$E$7:$GQ$100,AQ$3,FALSE),"")</f>
        <v>23000</v>
      </c>
      <c r="AR38" s="69">
        <f>IFERROR(VLOOKUP($A38,Gabung!$E$7:$GQ$100,AR$3,FALSE),"")</f>
        <v>23000</v>
      </c>
      <c r="AS38" s="69">
        <f>IFERROR(VLOOKUP($A38,Gabung!$E$7:$GQ$100,AS$3,FALSE),"")</f>
        <v>23200</v>
      </c>
      <c r="AT38" s="69">
        <f>IFERROR(VLOOKUP($A38,Gabung!$E$7:$GQ$100,AT$3,FALSE),"")</f>
        <v>23000</v>
      </c>
      <c r="AU38" s="69">
        <f>IFERROR(VLOOKUP($A38,Gabung!$E$7:$GQ$100,AU$3,FALSE),"")</f>
        <v>24000</v>
      </c>
      <c r="AV38" s="69">
        <f>IFERROR(VLOOKUP($A38,Gabung!$E$7:$GQ$100,AV$3,FALSE),"")</f>
        <v>24000</v>
      </c>
      <c r="AW38" s="69">
        <f>IFERROR(VLOOKUP($A38,Gabung!$E$7:$GQ$100,AW$3,FALSE),"")</f>
        <v>30000</v>
      </c>
      <c r="AX38" s="69">
        <f>IFERROR(VLOOKUP($A38,Gabung!$E$7:$GQ$100,AX$3,FALSE),"")</f>
        <v>32000</v>
      </c>
      <c r="AY38" s="69">
        <f>IFERROR(VLOOKUP($A38,Gabung!$E$7:$GQ$100,AY$3,FALSE),"")</f>
        <v>30600</v>
      </c>
      <c r="AZ38" s="69">
        <f>IFERROR(VLOOKUP($A38,Gabung!$E$7:$GQ$100,AZ$3,FALSE),"")</f>
        <v>30000</v>
      </c>
      <c r="BA38" s="69">
        <f>IFERROR(VLOOKUP($A38,Gabung!$E$7:$GQ$100,BA$3,FALSE),"")</f>
        <v>28400</v>
      </c>
      <c r="BB38" s="69">
        <f>IFERROR(VLOOKUP($A38,Gabung!$E$7:$GQ$100,BB$3,FALSE),"")</f>
        <v>28000</v>
      </c>
      <c r="BC38" s="69">
        <f>IFERROR(VLOOKUP($A38,Gabung!$E$7:$GQ$100,BC$3,FALSE),"")</f>
        <v>29600</v>
      </c>
      <c r="BD38" s="69">
        <f>IFERROR(VLOOKUP($A38,Gabung!$E$7:$GQ$100,BD$3,FALSE),"")</f>
        <v>30000</v>
      </c>
      <c r="BE38" s="69">
        <f>IFERROR(VLOOKUP($A38,Gabung!$E$7:$GQ$100,BE$3,FALSE),"")</f>
        <v>30000</v>
      </c>
      <c r="BF38" s="69">
        <f>IFERROR(VLOOKUP($A38,Gabung!$E$7:$GQ$100,BF$3,FALSE),"")</f>
        <v>31400</v>
      </c>
      <c r="BG38" s="69">
        <f>IFERROR(VLOOKUP($A38,Gabung!$E$7:$GQ$100,BG$3,FALSE),"")</f>
        <v>32400</v>
      </c>
      <c r="BH38" s="69">
        <f>IFERROR(VLOOKUP($A38,Gabung!$E$7:$GQ$100,BH$3,FALSE),"")</f>
        <v>32200</v>
      </c>
      <c r="BI38" s="69">
        <f>IFERROR(VLOOKUP($A38,Gabung!$E$7:$GQ$100,BI$3,FALSE),"")</f>
        <v>31600</v>
      </c>
      <c r="BJ38" s="69">
        <f>IFERROR(VLOOKUP($A38,Gabung!$E$7:$GQ$100,BJ$3,FALSE),"")</f>
        <v>28000</v>
      </c>
      <c r="BK38" s="69">
        <f>IFERROR(VLOOKUP($A38,Gabung!$E$7:$GQ$100,BK$3,FALSE),"")</f>
        <v>30000</v>
      </c>
      <c r="BL38" s="69">
        <f>IFERROR(VLOOKUP($A38,Gabung!$E$7:$GQ$100,BL$3,FALSE),"")</f>
        <v>30000</v>
      </c>
      <c r="BM38" s="69">
        <f>IFERROR(VLOOKUP($A38,Gabung!$E$7:$GQ$100,BM$3,FALSE),"")</f>
        <v>29000</v>
      </c>
      <c r="BN38" s="69">
        <f>IFERROR(VLOOKUP($A38,Gabung!$E$7:$GQ$100,BN$3,FALSE),"")</f>
        <v>29400</v>
      </c>
      <c r="BO38" s="69">
        <f>IFERROR(VLOOKUP($A38,Gabung!$E$7:$GQ$100,BO$3,FALSE),"")</f>
        <v>30000</v>
      </c>
      <c r="BP38" s="69">
        <f>IFERROR(VLOOKUP($A38,Gabung!$E$7:$GQ$100,BP$3,FALSE),"")</f>
        <v>29000</v>
      </c>
      <c r="BQ38" s="69">
        <f>IFERROR(VLOOKUP($A38,Gabung!$E$7:$GQ$100,BQ$3,FALSE),"")</f>
        <v>28200</v>
      </c>
      <c r="BR38" s="69">
        <f>IFERROR(VLOOKUP($A38,Gabung!$E$7:$GQ$100,BR$3,FALSE),"")</f>
        <v>27750</v>
      </c>
      <c r="BS38" s="69">
        <f>IFERROR(VLOOKUP($A38,Gabung!$E$7:$GQ$100,BS$3,FALSE),"")</f>
        <v>29800</v>
      </c>
      <c r="BT38" s="69">
        <f>IFERROR(VLOOKUP($A38,Gabung!$E$7:$GQ$100,BT$3,FALSE),"")</f>
        <v>32200</v>
      </c>
      <c r="BU38" s="69">
        <f>IFERROR(VLOOKUP($A38,Gabung!$E$7:$GQ$100,BU$3,FALSE),"")</f>
        <v>28800</v>
      </c>
      <c r="BV38" s="69">
        <f>IFERROR(VLOOKUP($A38,Gabung!$E$7:$GQ$100,BV$3,FALSE),"")</f>
        <v>27000</v>
      </c>
      <c r="BW38" s="69">
        <f>IFERROR(VLOOKUP($A38,Gabung!$E$7:$GQ$100,BW$3,FALSE),"")</f>
        <v>126000</v>
      </c>
      <c r="BX38" s="69">
        <f>IFERROR(VLOOKUP($A38,Gabung!$E$7:$GQ$100,BX$3,FALSE),"")</f>
        <v>130000</v>
      </c>
      <c r="BY38" s="69">
        <f>IFERROR(VLOOKUP($A38,Gabung!$E$7:$GQ$100,BY$3,FALSE),"")</f>
        <v>130000</v>
      </c>
      <c r="BZ38" s="69">
        <f>IFERROR(VLOOKUP($A38,Gabung!$E$7:$GQ$100,BZ$3,FALSE),"")</f>
        <v>130000</v>
      </c>
      <c r="CA38" s="69">
        <f>IFERROR(VLOOKUP($A38,Gabung!$E$7:$GQ$100,CA$3,FALSE),"")</f>
        <v>53500</v>
      </c>
      <c r="CB38" s="69">
        <f>IFERROR(VLOOKUP($A38,Gabung!$E$7:$GQ$100,CB$3,FALSE),"")</f>
        <v>29600</v>
      </c>
      <c r="CC38" s="69">
        <f>IFERROR(VLOOKUP($A38,Gabung!$E$7:$GQ$100,CC$3,FALSE),"")</f>
        <v>30400</v>
      </c>
      <c r="CD38" s="69">
        <f>IFERROR(VLOOKUP($A38,Gabung!$E$7:$GQ$100,CD$3,FALSE),"")</f>
        <v>30400</v>
      </c>
      <c r="CE38" s="69">
        <f>IFERROR(VLOOKUP($A38,Gabung!$E$7:$GQ$100,CE$3,FALSE),"")</f>
        <v>70000</v>
      </c>
      <c r="CF38" s="69">
        <f>IFERROR(VLOOKUP($A38,Gabung!$E$7:$GQ$100,CF$3,FALSE),"")</f>
        <v>130000</v>
      </c>
      <c r="CG38" s="69">
        <f>IFERROR(VLOOKUP($A38,Gabung!$E$7:$GQ$100,CG$3,FALSE),"")</f>
        <v>130000</v>
      </c>
      <c r="CH38" s="69">
        <f>IFERROR(VLOOKUP($A38,Gabung!$E$7:$GQ$100,CH$3,FALSE),"")</f>
        <v>130000</v>
      </c>
      <c r="CI38" s="69">
        <f>IFERROR(VLOOKUP($A38,Gabung!$E$7:$GQ$100,CI$3,FALSE),"")</f>
        <v>130000</v>
      </c>
      <c r="CJ38" s="69">
        <f>IFERROR(VLOOKUP($A38,Gabung!$E$7:$GQ$100,CJ$3,FALSE),"")</f>
        <v>23400</v>
      </c>
      <c r="CK38" s="69">
        <f>IFERROR(VLOOKUP($A38,Gabung!$E$7:$GQ$100,CK$3,FALSE),"")</f>
        <v>23000</v>
      </c>
      <c r="CL38" s="69">
        <f>IFERROR(VLOOKUP($A38,Gabung!$E$7:$GQ$100,CL$3,FALSE),"")</f>
        <v>23000</v>
      </c>
      <c r="CM38" s="69">
        <f>IFERROR(VLOOKUP($A38,Gabung!$E$7:$GQ$100,CM$3,FALSE),"")</f>
        <v>23000</v>
      </c>
      <c r="CN38" s="69">
        <f>IFERROR(VLOOKUP($A38,Gabung!$E$7:$GQ$100,CN$3,FALSE),"")</f>
        <v>23200</v>
      </c>
      <c r="CO38" s="69">
        <f>IFERROR(VLOOKUP($A38,Gabung!$E$7:$GQ$100,CO$3,FALSE),"")</f>
        <v>26600</v>
      </c>
      <c r="CP38" s="69">
        <f>IFERROR(VLOOKUP($A38,Gabung!$E$7:$GQ$100,CP$3,FALSE),"")</f>
        <v>27000</v>
      </c>
      <c r="CQ38" s="69">
        <f>IFERROR(VLOOKUP($A38,Gabung!$E$7:$GQ$100,CQ$3,FALSE),"")</f>
        <v>27000</v>
      </c>
      <c r="CR38" s="69">
        <f>IFERROR(VLOOKUP($A38,Gabung!$E$7:$GQ$100,CR$3,FALSE),"")</f>
        <v>27000</v>
      </c>
      <c r="CS38" s="69">
        <f>IFERROR(VLOOKUP($A38,Gabung!$E$7:$GQ$100,CS$3,FALSE),"")</f>
        <v>27400</v>
      </c>
      <c r="CT38" s="69">
        <f>IFERROR(VLOOKUP($A38,Gabung!$E$7:$GQ$100,CT$3,FALSE),"")</f>
        <v>28000</v>
      </c>
      <c r="CU38" s="69">
        <f>IFERROR(VLOOKUP($A38,Gabung!$E$7:$GQ$100,CU$3,FALSE),"")</f>
        <v>30000</v>
      </c>
      <c r="CV38" s="69">
        <f>IFERROR(VLOOKUP($A38,Gabung!$E$7:$GQ$100,CV$3,FALSE),"")</f>
        <v>30000</v>
      </c>
      <c r="CW38" s="69">
        <f>IFERROR(VLOOKUP($A38,Gabung!$E$7:$GQ$100,CW$3,FALSE),"")</f>
        <v>30000</v>
      </c>
      <c r="CX38" s="69">
        <f>IFERROR(VLOOKUP($A38,Gabung!$E$7:$GQ$100,CX$3,FALSE),"")</f>
        <v>28000</v>
      </c>
      <c r="CY38" s="69">
        <f>IFERROR(VLOOKUP($A38,Gabung!$E$7:$GQ$100,CY$3,FALSE),"")</f>
        <v>28000</v>
      </c>
      <c r="CZ38" s="69">
        <f>IFERROR(VLOOKUP($A38,Gabung!$E$7:$GQ$100,CZ$3,FALSE),"")</f>
        <v>28000</v>
      </c>
      <c r="DA38" s="69">
        <f>IFERROR(VLOOKUP($A38,Gabung!$E$7:$GQ$100,DA$3,FALSE),"")</f>
        <v>47200</v>
      </c>
      <c r="DB38" s="69">
        <f>IFERROR(VLOOKUP($A38,Gabung!$E$7:$GQ$100,DB$3,FALSE),"")</f>
        <v>60000</v>
      </c>
      <c r="DC38" s="69">
        <f>IFERROR(VLOOKUP($A38,Gabung!$E$7:$GQ$100,DC$3,FALSE),"")</f>
        <v>60000</v>
      </c>
      <c r="DD38" s="69">
        <f>IFERROR(VLOOKUP($A38,Gabung!$E$7:$GQ$100,DD$3,FALSE),"")</f>
        <v>60000</v>
      </c>
      <c r="DE38" s="69">
        <f>IFERROR(VLOOKUP($A38,Gabung!$E$7:$GQ$100,DE$3,FALSE),"")</f>
        <v>60000</v>
      </c>
      <c r="DF38" s="69">
        <f>IFERROR(VLOOKUP($A38,Gabung!$E$7:$GQ$100,DF$3,FALSE),"")</f>
        <v>27400</v>
      </c>
      <c r="DG38" s="69">
        <f>IFERROR(VLOOKUP($A38,Gabung!$E$7:$GQ$100,DG$3,FALSE),"")</f>
        <v>27600</v>
      </c>
      <c r="DH38" s="69">
        <f>IFERROR(VLOOKUP($A38,Gabung!$E$7:$GQ$100,DH$3,FALSE),"")</f>
        <v>27000</v>
      </c>
      <c r="DI38" s="69">
        <f>IFERROR(VLOOKUP($A38,Gabung!$E$7:$GQ$100,DI$3,FALSE),"")</f>
        <v>27200</v>
      </c>
      <c r="DJ38" s="69">
        <f>IFERROR(VLOOKUP($A38,Gabung!$E$7:$GQ$100,DJ$3,FALSE),"")</f>
        <v>29600</v>
      </c>
      <c r="DK38" s="69">
        <f>IFERROR(VLOOKUP($A38,Gabung!$E$7:$GQ$100,DK$3,FALSE),"")</f>
        <v>30000</v>
      </c>
      <c r="DL38" s="69">
        <f>IFERROR(VLOOKUP($A38,Gabung!$E$7:$GQ$100,DL$3,FALSE),"")</f>
        <v>27000</v>
      </c>
      <c r="DM38" s="69">
        <f>IFERROR(VLOOKUP($A38,Gabung!$E$7:$GQ$100,DM$3,FALSE),"")</f>
        <v>30000</v>
      </c>
      <c r="DN38" s="69">
        <f>IFERROR(VLOOKUP($A38,Gabung!$E$7:$GQ$100,DN$3,FALSE),"")</f>
        <v>30000</v>
      </c>
      <c r="DO38" s="69">
        <f>IFERROR(VLOOKUP($A38,Gabung!$E$7:$GQ$100,DO$3,FALSE),"")</f>
        <v>28400</v>
      </c>
      <c r="DP38" s="69">
        <f>IFERROR(VLOOKUP($A38,Gabung!$E$7:$GQ$100,DP$3,FALSE),"")</f>
        <v>28000</v>
      </c>
      <c r="DQ38" s="69">
        <f>IFERROR(VLOOKUP($A38,Gabung!$E$7:$GQ$100,DQ$3,FALSE),"")</f>
        <v>28000</v>
      </c>
      <c r="DR38" s="69">
        <f>IFERROR(VLOOKUP($A38,Gabung!$E$7:$GQ$100,DR$3,FALSE),"")</f>
        <v>29200</v>
      </c>
      <c r="DS38" s="69">
        <f>IFERROR(VLOOKUP($A38,Gabung!$E$7:$GQ$100,DS$3,FALSE),"")</f>
        <v>30000</v>
      </c>
      <c r="DT38" s="69">
        <f>IFERROR(VLOOKUP($A38,Gabung!$E$7:$GQ$100,DT$3,FALSE),"")</f>
        <v>32000</v>
      </c>
      <c r="DU38" s="69">
        <f>IFERROR(VLOOKUP($A38,Gabung!$E$7:$GQ$100,DU$3,FALSE),"")</f>
        <v>30000</v>
      </c>
      <c r="DV38" s="69">
        <f>IFERROR(VLOOKUP($A38,Gabung!$E$7:$GQ$100,DV$3,FALSE),"")</f>
        <v>30000</v>
      </c>
      <c r="DW38" s="69">
        <f>IFERROR(VLOOKUP($A38,Gabung!$E$7:$GQ$100,DW$3,FALSE),"")</f>
        <v>35000</v>
      </c>
      <c r="DX38" s="69">
        <f>IFERROR(VLOOKUP($A38,Gabung!$E$7:$GQ$100,DX$3,FALSE),"")</f>
        <v>35000</v>
      </c>
      <c r="DY38" s="69">
        <f>IFERROR(VLOOKUP($A38,Gabung!$E$7:$GQ$100,DY$3,FALSE),"")</f>
        <v>34800</v>
      </c>
      <c r="DZ38" s="69">
        <f>IFERROR(VLOOKUP($A38,Gabung!$E$7:$GQ$100,DZ$3,FALSE),"")</f>
        <v>-32000</v>
      </c>
      <c r="EA38" s="69">
        <f>IFERROR(VLOOKUP($A38,Gabung!$E$7:$GQ$100,EA$3,FALSE),"")</f>
        <v>32000</v>
      </c>
      <c r="EB38" s="69">
        <f>IFERROR(VLOOKUP($A38,Gabung!$E$7:$GQ$100,EB$3,FALSE),"")</f>
        <v>31333.333333333332</v>
      </c>
      <c r="EC38" s="69">
        <f>IFERROR(VLOOKUP($A38,Gabung!$E$7:$GQ$100,EC$3,FALSE),"")</f>
        <v>29333.333333333332</v>
      </c>
      <c r="ED38" s="69">
        <f>IFERROR(VLOOKUP($A38,Gabung!$E$7:$GQ$100,ED$3,FALSE),"")</f>
        <v>28000</v>
      </c>
      <c r="EE38" s="69">
        <f>IFERROR(VLOOKUP($A38,Gabung!$E$7:$GQ$100,EE$3,FALSE),"")</f>
        <v>28000</v>
      </c>
      <c r="EF38" s="69">
        <f>IFERROR(VLOOKUP($A38,Gabung!$E$7:$GQ$100,EF$3,FALSE),"")</f>
        <v>25333.333333333332</v>
      </c>
      <c r="EG38" s="69">
        <f>IFERROR(VLOOKUP($A38,Gabung!$E$7:$GQ$100,EG$3,FALSE),"")</f>
        <v>24000</v>
      </c>
      <c r="EH38" s="69">
        <f>IFERROR(VLOOKUP($A38,Gabung!$E$7:$GQ$100,EH$3,FALSE),"")</f>
        <v>24000</v>
      </c>
      <c r="EI38" s="69">
        <f>IFERROR(VLOOKUP($A38,Gabung!$E$7:$GQ$100,EI$3,FALSE),"")</f>
        <v>25000</v>
      </c>
      <c r="EJ38" s="69">
        <f>IFERROR(VLOOKUP($A38,Gabung!$E$7:$GQ$100,EJ$3,FALSE),"")</f>
        <v>24000</v>
      </c>
      <c r="EK38" s="69">
        <f>IFERROR(VLOOKUP($A38,Gabung!$E$7:$GQ$100,EK$3,FALSE),"")</f>
        <v>24600</v>
      </c>
      <c r="EL38" s="69">
        <f>IFERROR(VLOOKUP($A38,Gabung!$E$7:$GQ$100,EL$3,FALSE),"")</f>
        <v>24400</v>
      </c>
      <c r="EM38" s="69">
        <f>IFERROR(VLOOKUP($A38,Gabung!$E$7:$GQ$100,EM$3,FALSE),"")</f>
        <v>24400</v>
      </c>
      <c r="EN38" s="69">
        <f>IFERROR(VLOOKUP($A38,Gabung!$E$7:$GQ$100,EN$3,FALSE),"")</f>
        <v>26000</v>
      </c>
      <c r="EO38" s="69">
        <f>IFERROR(VLOOKUP($A38,Gabung!$E$7:$GQ$100,EO$3,FALSE),"")</f>
        <v>25600</v>
      </c>
      <c r="EP38" s="69">
        <f>IFERROR(VLOOKUP($A38,Gabung!$E$7:$GQ$100,EP$3,FALSE),"")</f>
        <v>25600</v>
      </c>
      <c r="EQ38" s="69">
        <f>IFERROR(VLOOKUP($A38,Gabung!$E$7:$GQ$100,EQ$3,FALSE),"")</f>
        <v>25000</v>
      </c>
      <c r="ER38" s="69">
        <f>IFERROR(VLOOKUP($A38,Gabung!$E$7:$GQ$100,ER$3,FALSE),"")</f>
        <v>26000</v>
      </c>
      <c r="ES38" s="69">
        <f>IFERROR(VLOOKUP($A38,Gabung!$E$7:$GQ$100,ES$3,FALSE),"")</f>
        <v>25400</v>
      </c>
      <c r="ET38" s="69">
        <f>IFERROR(VLOOKUP($A38,Gabung!$E$7:$GQ$100,ET$3,FALSE),"")</f>
        <v>24600</v>
      </c>
      <c r="EU38" s="69">
        <f>IFERROR(VLOOKUP($A38,Gabung!$E$7:$GQ$100,EU$3,FALSE),"")</f>
        <v>20800</v>
      </c>
      <c r="EV38" s="69">
        <f>IFERROR(VLOOKUP($A38,Gabung!$E$7:$GQ$100,EV$3,FALSE),"")</f>
        <v>21200</v>
      </c>
      <c r="EW38" s="69">
        <f>IFERROR(VLOOKUP($A38,Gabung!$E$7:$GQ$100,EW$3,FALSE),"")</f>
        <v>21000</v>
      </c>
      <c r="EX38" s="69">
        <f>IFERROR(VLOOKUP($A38,Gabung!$E$7:$GQ$100,EX$3,FALSE),"")</f>
        <v>22200</v>
      </c>
      <c r="EY38" s="69">
        <f>IFERROR(VLOOKUP($A38,Gabung!$E$7:$GQ$100,EY$3,FALSE),"")</f>
        <v>24200</v>
      </c>
      <c r="EZ38" s="69">
        <f>IFERROR(VLOOKUP($A38,Gabung!$E$7:$GQ$100,EZ$3,FALSE),"")</f>
        <v>25200</v>
      </c>
      <c r="FA38" s="69">
        <f>IFERROR(VLOOKUP($A38,Gabung!$E$7:$GQ$100,FA$3,FALSE),"")</f>
        <v>24600</v>
      </c>
      <c r="FB38" s="69">
        <f>IFERROR(VLOOKUP($A38,Gabung!$E$7:$GQ$100,FB$3,FALSE),"")</f>
        <v>26400</v>
      </c>
      <c r="FC38" s="69">
        <f>IFERROR(VLOOKUP($A38,Gabung!$E$7:$GQ$100,FC$3,FALSE),"")</f>
        <v>27200</v>
      </c>
      <c r="FD38" s="69">
        <f>IFERROR(VLOOKUP($A38,Gabung!$E$7:$GQ$100,FD$3,FALSE),"")</f>
        <v>28000</v>
      </c>
      <c r="FE38" s="69">
        <f>IFERROR(VLOOKUP($A38,Gabung!$E$7:$GQ$100,FE$3,FALSE),"")</f>
        <v>28000</v>
      </c>
      <c r="FF38" s="69">
        <f>IFERROR(VLOOKUP($A38,Gabung!$E$7:$GQ$100,FF$3,FALSE),"")</f>
        <v>29200</v>
      </c>
      <c r="FG38" s="69">
        <f>IFERROR(VLOOKUP($A38,Gabung!$E$7:$GQ$100,FG$3,FALSE),"")</f>
        <v>30000</v>
      </c>
      <c r="FH38" s="69">
        <f>IFERROR(VLOOKUP($A38,Gabung!$E$7:$GQ$100,FH$3,FALSE),"")</f>
        <v>30000</v>
      </c>
      <c r="FI38" s="69">
        <f>IFERROR(VLOOKUP($A38,Gabung!$E$7:$GQ$100,FI$3,FALSE),"")</f>
        <v>28400</v>
      </c>
      <c r="FJ38" s="69">
        <f>IFERROR(VLOOKUP($A38,Gabung!$E$7:$GQ$100,FJ$3,FALSE),"")</f>
        <v>27200</v>
      </c>
      <c r="FK38" s="69">
        <f>IFERROR(VLOOKUP($A38,Gabung!$E$7:$GQ$100,FK$3,FALSE),"")</f>
        <v>28000</v>
      </c>
      <c r="FL38" s="69">
        <f>IFERROR(VLOOKUP($A38,Gabung!$E$7:$GQ$100,FL$3,FALSE),"")</f>
        <v>25800</v>
      </c>
      <c r="FM38" s="69">
        <f>IFERROR(VLOOKUP($A38,Gabung!$E$7:$GQ$100,FM$3,FALSE),"")</f>
        <v>25600</v>
      </c>
      <c r="FN38" s="69">
        <f>IFERROR(VLOOKUP($A38,Gabung!$E$7:$GQ$100,FN$3,FALSE),"")</f>
        <v>25200</v>
      </c>
      <c r="FO38" s="69">
        <f>IFERROR(VLOOKUP($A38,Gabung!$E$7:$GQ$100,FO$3,FALSE),"")</f>
        <v>25800</v>
      </c>
      <c r="FP38" s="69">
        <f>IFERROR(VLOOKUP($A38,Gabung!$E$7:$GQ$100,FP$3,FALSE),"")</f>
        <v>25000</v>
      </c>
      <c r="FQ38" s="69">
        <f>IFERROR(VLOOKUP($A38,Gabung!$E$7:$GQ$100,FQ$3,FALSE),"")</f>
        <v>25000</v>
      </c>
      <c r="FR38" s="69">
        <f>IFERROR(VLOOKUP($A38,Gabung!$E$7:$GQ$100,FR$3,FALSE),"")</f>
        <v>26400</v>
      </c>
      <c r="FS38" s="69">
        <f>IFERROR(VLOOKUP($A38,Gabung!$E$7:$GQ$100,FS$3,FALSE),"")</f>
        <v>25600</v>
      </c>
      <c r="FT38" s="69">
        <f>IFERROR(VLOOKUP($A38,Gabung!$E$7:$GQ$100,FT$3,FALSE),"")</f>
        <v>25000</v>
      </c>
      <c r="FU38" s="69">
        <f>IFERROR(VLOOKUP($A38,Gabung!$E$7:$GQ$100,FU$3,FALSE),"")</f>
        <v>24800</v>
      </c>
      <c r="FV38" s="69">
        <f>IFERROR(VLOOKUP($A38,Gabung!$E$7:$GQ$100,FV$3,FALSE),"")</f>
        <v>26750</v>
      </c>
      <c r="FW38" s="69">
        <f>IFERROR(VLOOKUP($A38,Gabung!$E$7:$GQ$100,FW$3,FALSE),"")</f>
        <v>26000</v>
      </c>
      <c r="FX38" s="69">
        <f>IFERROR(VLOOKUP($A38,Gabung!$E$7:$GQ$100,FX$3,FALSE),"")</f>
        <v>25750</v>
      </c>
      <c r="FY38" s="69">
        <f>IFERROR(VLOOKUP($A38,Gabung!$E$7:$GQ$100,FY$3,FALSE),"")</f>
        <v>25800</v>
      </c>
      <c r="FZ38" s="69">
        <f>IFERROR(VLOOKUP($A38,Gabung!$E$7:$GQ$100,FZ$3,FALSE),"")</f>
        <v>26250</v>
      </c>
      <c r="GA38" s="69">
        <f>IFERROR(VLOOKUP($A38,Gabung!$E$7:$GQ$100,GA$3,FALSE),"")</f>
        <v>27000</v>
      </c>
      <c r="GB38" s="69">
        <f>IFERROR(VLOOKUP($A38,Gabung!$E$7:$GQ$100,GB$3,FALSE),"")</f>
        <v>27200</v>
      </c>
      <c r="GC38" s="69">
        <f>IFERROR(VLOOKUP($A38,Gabung!$E$7:$GQ$100,GC$3,FALSE),"")</f>
        <v>28000</v>
      </c>
      <c r="GD38" s="69">
        <f>IFERROR(VLOOKUP($A38,Gabung!$E$7:$GQ$100,GD$3,FALSE),"")</f>
        <v>27400</v>
      </c>
      <c r="GE38" s="69">
        <f>IFERROR(VLOOKUP($A38,Gabung!$E$7:$GQ$100,GE$3,FALSE),"")</f>
        <v>26200</v>
      </c>
      <c r="GF38" s="69">
        <f>IFERROR(VLOOKUP($A38,Gabung!$E$7:$GQ$100,GF$3,FALSE),"")</f>
        <v>27000</v>
      </c>
      <c r="GG38" s="69">
        <f>IFERROR(VLOOKUP($A38,Gabung!$E$7:$GQ$100,GG$3,FALSE),"")</f>
        <v>26600</v>
      </c>
      <c r="GH38" s="69">
        <f>IFERROR(VLOOKUP($A38,Gabung!$E$7:$GQ$100,GH$3,FALSE),"")</f>
        <v>26800</v>
      </c>
      <c r="GI38" s="69">
        <f>IFERROR(VLOOKUP($A38,Gabung!$E$7:$GQ$100,GI$3,FALSE),"")</f>
        <v>27000</v>
      </c>
      <c r="GJ38" s="69">
        <f>IFERROR(VLOOKUP($A38,Gabung!$E$7:$GQ$100,GJ$3,FALSE),"")</f>
        <v>0</v>
      </c>
      <c r="GK38" s="69">
        <f>IFERROR(VLOOKUP($A38,Gabung!$E$7:$GQ$100,GK$3,FALSE),"")</f>
        <v>0</v>
      </c>
      <c r="GL38" s="69">
        <f>IFERROR(VLOOKUP($A38,Gabung!$E$7:$GQ$100,GL$3,FALSE),"")</f>
        <v>0</v>
      </c>
      <c r="GM38" s="69">
        <f>IFERROR(VLOOKUP($A38,Gabung!$E$7:$GQ$100,GM$3,FALSE),"")</f>
        <v>0</v>
      </c>
      <c r="GN38" s="69" t="str">
        <f>IFERROR(VLOOKUP($A38,Gabung!$E$7:$GQ$100,GN$3,FALSE),"")</f>
        <v/>
      </c>
      <c r="GO38" s="69" t="str">
        <f>IFERROR(VLOOKUP($A38,Gabung!$E$7:$GQ$100,GO$3,FALSE),"")</f>
        <v/>
      </c>
      <c r="GP38" s="69" t="str">
        <f>IFERROR(VLOOKUP($A38,Gabung!$E$7:$GQ$100,GP$3,FALSE),"")</f>
        <v/>
      </c>
      <c r="GQ38" s="69" t="str">
        <f>IFERROR(VLOOKUP($A38,Gabung!$E$7:$GQ$100,GQ$3,FALSE),"")</f>
        <v/>
      </c>
      <c r="GR38" s="69" t="str">
        <f>IFERROR(VLOOKUP($A38,Gabung!$E$7:$GQ$100,GR$3,FALSE),"")</f>
        <v/>
      </c>
      <c r="GS38" s="69" t="str">
        <f>IFERROR(VLOOKUP($A38,Gabung!$E$7:$GQ$100,GS$3,FALSE),"")</f>
        <v/>
      </c>
      <c r="GT38" s="69" t="str">
        <f>IFERROR(VLOOKUP($A38,Gabung!$E$7:$GQ$100,GT$3,FALSE),"")</f>
        <v/>
      </c>
      <c r="GU38" s="69" t="str">
        <f>IFERROR(VLOOKUP($A38,Gabung!$E$7:$GQ$100,GU$3,FALSE),"")</f>
        <v/>
      </c>
      <c r="GV38" s="69" t="str">
        <f>IFERROR(VLOOKUP($A38,Gabung!$E$7:$GQ$100,GV$3,FALSE),"")</f>
        <v/>
      </c>
      <c r="GW38" s="69" t="str">
        <f>IFERROR(VLOOKUP($A38,Gabung!$E$7:$GQ$100,GW$3,FALSE),"")</f>
        <v/>
      </c>
      <c r="GX38" s="69" t="str">
        <f>IFERROR(VLOOKUP($A38,Gabung!$E$7:$GQ$100,GX$3,FALSE),"")</f>
        <v/>
      </c>
      <c r="GY38" s="69" t="str">
        <f>IFERROR(VLOOKUP($A38,Gabung!$E$7:$GQ$100,GY$3,FALSE),"")</f>
        <v/>
      </c>
      <c r="GZ38" s="69" t="str">
        <f>IFERROR(VLOOKUP($A38,Gabung!$E$7:$GQ$100,GZ$3,FALSE),"")</f>
        <v/>
      </c>
      <c r="HA38" s="69" t="str">
        <f>IFERROR(VLOOKUP($A38,Gabung!$E$7:$GQ$100,HA$3,FALSE),"")</f>
        <v/>
      </c>
      <c r="HB38" s="69" t="str">
        <f>IFERROR(VLOOKUP($A38,Gabung!$E$7:$GQ$100,HB$3,FALSE),"")</f>
        <v/>
      </c>
      <c r="HC38" s="69" t="str">
        <f>IFERROR(VLOOKUP($A38,Gabung!$E$7:$GQ$100,HC$3,FALSE),"")</f>
        <v/>
      </c>
      <c r="HD38" s="69" t="str">
        <f>IFERROR(VLOOKUP($A38,Gabung!$E$7:$GQ$100,HD$3,FALSE),"")</f>
        <v/>
      </c>
      <c r="HE38" s="69" t="str">
        <f>IFERROR(VLOOKUP($A38,Gabung!$E$7:$GQ$100,HE$3,FALSE),"")</f>
        <v/>
      </c>
    </row>
    <row r="39" spans="1:213" x14ac:dyDescent="0.35">
      <c r="A39" s="10">
        <v>33</v>
      </c>
      <c r="B39" s="11" t="s">
        <v>56</v>
      </c>
      <c r="C39" s="10">
        <v>1</v>
      </c>
      <c r="D39" s="10" t="s">
        <v>24</v>
      </c>
      <c r="E39" s="69">
        <f>IFERROR(VLOOKUP($A39,Gabung!$E$7:$GQ$100,E$3,FALSE),"")</f>
        <v>24000</v>
      </c>
      <c r="F39" s="69">
        <f>IFERROR(VLOOKUP($A39,Gabung!$E$7:$GQ$100,F$3,FALSE),"")</f>
        <v>24000</v>
      </c>
      <c r="G39" s="69">
        <f>IFERROR(VLOOKUP($A39,Gabung!$E$7:$GQ$100,G$3,FALSE),"")</f>
        <v>24000</v>
      </c>
      <c r="H39" s="69">
        <f>IFERROR(VLOOKUP($A39,Gabung!$E$7:$GQ$100,H$3,FALSE),"")</f>
        <v>24000</v>
      </c>
      <c r="I39" s="69">
        <f>IFERROR(VLOOKUP($A39,Gabung!$E$7:$GQ$100,I$3,FALSE),"")</f>
        <v>24000</v>
      </c>
      <c r="J39" s="69">
        <f>IFERROR(VLOOKUP($A39,Gabung!$E$7:$GQ$100,J$3,FALSE),"")</f>
        <v>24000</v>
      </c>
      <c r="K39" s="69">
        <f>IFERROR(VLOOKUP($A39,Gabung!$E$7:$GQ$100,K$3,FALSE),"")</f>
        <v>24000</v>
      </c>
      <c r="L39" s="69">
        <f>IFERROR(VLOOKUP($A39,Gabung!$E$7:$GQ$100,L$3,FALSE),"")</f>
        <v>24000</v>
      </c>
      <c r="M39" s="69">
        <f>IFERROR(VLOOKUP($A39,Gabung!$E$7:$GQ$100,M$3,FALSE),"")</f>
        <v>24000</v>
      </c>
      <c r="N39" s="69">
        <f>IFERROR(VLOOKUP($A39,Gabung!$E$7:$GQ$100,N$3,FALSE),"")</f>
        <v>24000</v>
      </c>
      <c r="O39" s="69">
        <f>IFERROR(VLOOKUP($A39,Gabung!$E$7:$GQ$100,O$3,FALSE),"")</f>
        <v>24000</v>
      </c>
      <c r="P39" s="69">
        <f>IFERROR(VLOOKUP($A39,Gabung!$E$7:$GQ$100,P$3,FALSE),"")</f>
        <v>24000</v>
      </c>
      <c r="Q39" s="69">
        <f>IFERROR(VLOOKUP($A39,Gabung!$E$7:$GQ$100,Q$3,FALSE),"")</f>
        <v>24000</v>
      </c>
      <c r="R39" s="69">
        <f>IFERROR(VLOOKUP($A39,Gabung!$E$7:$GQ$100,R$3,FALSE),"")</f>
        <v>24000</v>
      </c>
      <c r="S39" s="69">
        <f>IFERROR(VLOOKUP($A39,Gabung!$E$7:$GQ$100,S$3,FALSE),"")</f>
        <v>24000</v>
      </c>
      <c r="T39" s="69">
        <f>IFERROR(VLOOKUP($A39,Gabung!$E$7:$GQ$100,T$3,FALSE),"")</f>
        <v>24000</v>
      </c>
      <c r="U39" s="69">
        <f>IFERROR(VLOOKUP($A39,Gabung!$E$7:$GQ$100,U$3,FALSE),"")</f>
        <v>24000</v>
      </c>
      <c r="V39" s="69">
        <f>IFERROR(VLOOKUP($A39,Gabung!$E$7:$GQ$100,V$3,FALSE),"")</f>
        <v>24000</v>
      </c>
      <c r="W39" s="69">
        <f>IFERROR(VLOOKUP($A39,Gabung!$E$7:$GQ$100,W$3,FALSE),"")</f>
        <v>24000</v>
      </c>
      <c r="X39" s="69">
        <f>IFERROR(VLOOKUP($A39,Gabung!$E$7:$GQ$100,X$3,FALSE),"")</f>
        <v>24000</v>
      </c>
      <c r="Y39" s="69">
        <f>IFERROR(VLOOKUP($A39,Gabung!$E$7:$GQ$100,Y$3,FALSE),"")</f>
        <v>24000</v>
      </c>
      <c r="Z39" s="69">
        <f>IFERROR(VLOOKUP($A39,Gabung!$E$7:$GQ$100,Z$3,FALSE),"")</f>
        <v>24000</v>
      </c>
      <c r="AA39" s="69">
        <f>IFERROR(VLOOKUP($A39,Gabung!$E$7:$GQ$100,AA$3,FALSE),"")</f>
        <v>24000</v>
      </c>
      <c r="AB39" s="69">
        <f>IFERROR(VLOOKUP($A39,Gabung!$E$7:$GQ$100,AB$3,FALSE),"")</f>
        <v>24000</v>
      </c>
      <c r="AC39" s="69">
        <f>IFERROR(VLOOKUP($A39,Gabung!$E$7:$GQ$100,AC$3,FALSE),"")</f>
        <v>24000</v>
      </c>
      <c r="AD39" s="69">
        <f>IFERROR(VLOOKUP($A39,Gabung!$E$7:$GQ$100,AD$3,FALSE),"")</f>
        <v>24000</v>
      </c>
      <c r="AE39" s="69">
        <f>IFERROR(VLOOKUP($A39,Gabung!$E$7:$GQ$100,AE$3,FALSE),"")</f>
        <v>24000</v>
      </c>
      <c r="AF39" s="69">
        <f>IFERROR(VLOOKUP($A39,Gabung!$E$7:$GQ$100,AF$3,FALSE),"")</f>
        <v>24000</v>
      </c>
      <c r="AG39" s="69">
        <f>IFERROR(VLOOKUP($A39,Gabung!$E$7:$GQ$100,AG$3,FALSE),"")</f>
        <v>24000</v>
      </c>
      <c r="AH39" s="69">
        <f>IFERROR(VLOOKUP($A39,Gabung!$E$7:$GQ$100,AH$3,FALSE),"")</f>
        <v>24000</v>
      </c>
      <c r="AI39" s="69">
        <f>IFERROR(VLOOKUP($A39,Gabung!$E$7:$GQ$100,AI$3,FALSE),"")</f>
        <v>24000</v>
      </c>
      <c r="AJ39" s="69">
        <f>IFERROR(VLOOKUP($A39,Gabung!$E$7:$GQ$100,AJ$3,FALSE),"")</f>
        <v>24000</v>
      </c>
      <c r="AK39" s="69">
        <f>IFERROR(VLOOKUP($A39,Gabung!$E$7:$GQ$100,AK$3,FALSE),"")</f>
        <v>24000</v>
      </c>
      <c r="AL39" s="69">
        <f>IFERROR(VLOOKUP($A39,Gabung!$E$7:$GQ$100,AL$3,FALSE),"")</f>
        <v>24000</v>
      </c>
      <c r="AM39" s="69">
        <f>IFERROR(VLOOKUP($A39,Gabung!$E$7:$GQ$100,AM$3,FALSE),"")</f>
        <v>24000</v>
      </c>
      <c r="AN39" s="69">
        <f>IFERROR(VLOOKUP($A39,Gabung!$E$7:$GQ$100,AN$3,FALSE),"")</f>
        <v>24000</v>
      </c>
      <c r="AO39" s="69">
        <f>IFERROR(VLOOKUP($A39,Gabung!$E$7:$GQ$100,AO$3,FALSE),"")</f>
        <v>24000</v>
      </c>
      <c r="AP39" s="69">
        <f>IFERROR(VLOOKUP($A39,Gabung!$E$7:$GQ$100,AP$3,FALSE),"")</f>
        <v>24000</v>
      </c>
      <c r="AQ39" s="69">
        <f>IFERROR(VLOOKUP($A39,Gabung!$E$7:$GQ$100,AQ$3,FALSE),"")</f>
        <v>24000</v>
      </c>
      <c r="AR39" s="69">
        <f>IFERROR(VLOOKUP($A39,Gabung!$E$7:$GQ$100,AR$3,FALSE),"")</f>
        <v>24000</v>
      </c>
      <c r="AS39" s="69">
        <f>IFERROR(VLOOKUP($A39,Gabung!$E$7:$GQ$100,AS$3,FALSE),"")</f>
        <v>24000</v>
      </c>
      <c r="AT39" s="69">
        <f>IFERROR(VLOOKUP($A39,Gabung!$E$7:$GQ$100,AT$3,FALSE),"")</f>
        <v>24000</v>
      </c>
      <c r="AU39" s="69">
        <f>IFERROR(VLOOKUP($A39,Gabung!$E$7:$GQ$100,AU$3,FALSE),"")</f>
        <v>24000</v>
      </c>
      <c r="AV39" s="69">
        <f>IFERROR(VLOOKUP($A39,Gabung!$E$7:$GQ$100,AV$3,FALSE),"")</f>
        <v>24000</v>
      </c>
      <c r="AW39" s="69">
        <f>IFERROR(VLOOKUP($A39,Gabung!$E$7:$GQ$100,AW$3,FALSE),"")</f>
        <v>24000</v>
      </c>
      <c r="AX39" s="69">
        <f>IFERROR(VLOOKUP($A39,Gabung!$E$7:$GQ$100,AX$3,FALSE),"")</f>
        <v>24000</v>
      </c>
      <c r="AY39" s="69">
        <f>IFERROR(VLOOKUP($A39,Gabung!$E$7:$GQ$100,AY$3,FALSE),"")</f>
        <v>24000</v>
      </c>
      <c r="AZ39" s="69">
        <f>IFERROR(VLOOKUP($A39,Gabung!$E$7:$GQ$100,AZ$3,FALSE),"")</f>
        <v>24000</v>
      </c>
      <c r="BA39" s="69">
        <f>IFERROR(VLOOKUP($A39,Gabung!$E$7:$GQ$100,BA$3,FALSE),"")</f>
        <v>24000</v>
      </c>
      <c r="BB39" s="69">
        <f>IFERROR(VLOOKUP($A39,Gabung!$E$7:$GQ$100,BB$3,FALSE),"")</f>
        <v>24000</v>
      </c>
      <c r="BC39" s="69">
        <f>IFERROR(VLOOKUP($A39,Gabung!$E$7:$GQ$100,BC$3,FALSE),"")</f>
        <v>25280</v>
      </c>
      <c r="BD39" s="69">
        <f>IFERROR(VLOOKUP($A39,Gabung!$E$7:$GQ$100,BD$3,FALSE),"")</f>
        <v>28800</v>
      </c>
      <c r="BE39" s="69">
        <f>IFERROR(VLOOKUP($A39,Gabung!$E$7:$GQ$100,BE$3,FALSE),"")</f>
        <v>25600</v>
      </c>
      <c r="BF39" s="69">
        <f>IFERROR(VLOOKUP($A39,Gabung!$E$7:$GQ$100,BF$3,FALSE),"")</f>
        <v>23520</v>
      </c>
      <c r="BG39" s="69">
        <f>IFERROR(VLOOKUP($A39,Gabung!$E$7:$GQ$100,BG$3,FALSE),"")</f>
        <v>23000</v>
      </c>
      <c r="BH39" s="69">
        <f>IFERROR(VLOOKUP($A39,Gabung!$E$7:$GQ$100,BH$3,FALSE),"")</f>
        <v>23000</v>
      </c>
      <c r="BI39" s="69">
        <f>IFERROR(VLOOKUP($A39,Gabung!$E$7:$GQ$100,BI$3,FALSE),"")</f>
        <v>22000</v>
      </c>
      <c r="BJ39" s="69">
        <f>IFERROR(VLOOKUP($A39,Gabung!$E$7:$GQ$100,BJ$3,FALSE),"")</f>
        <v>22400</v>
      </c>
      <c r="BK39" s="69">
        <f>IFERROR(VLOOKUP($A39,Gabung!$E$7:$GQ$100,BK$3,FALSE),"")</f>
        <v>22400</v>
      </c>
      <c r="BL39" s="69">
        <f>IFERROR(VLOOKUP($A39,Gabung!$E$7:$GQ$100,BL$3,FALSE),"")</f>
        <v>22400</v>
      </c>
      <c r="BM39" s="69">
        <f>IFERROR(VLOOKUP($A39,Gabung!$E$7:$GQ$100,BM$3,FALSE),"")</f>
        <v>22400</v>
      </c>
      <c r="BN39" s="69">
        <f>IFERROR(VLOOKUP($A39,Gabung!$E$7:$GQ$100,BN$3,FALSE),"")</f>
        <v>22400</v>
      </c>
      <c r="BO39" s="69">
        <f>IFERROR(VLOOKUP($A39,Gabung!$E$7:$GQ$100,BO$3,FALSE),"")</f>
        <v>22400</v>
      </c>
      <c r="BP39" s="69">
        <f>IFERROR(VLOOKUP($A39,Gabung!$E$7:$GQ$100,BP$3,FALSE),"")</f>
        <v>20500</v>
      </c>
      <c r="BQ39" s="69">
        <f>IFERROR(VLOOKUP($A39,Gabung!$E$7:$GQ$100,BQ$3,FALSE),"")</f>
        <v>18200</v>
      </c>
      <c r="BR39" s="69">
        <f>IFERROR(VLOOKUP($A39,Gabung!$E$7:$GQ$100,BR$3,FALSE),"")</f>
        <v>18700</v>
      </c>
      <c r="BS39" s="69">
        <f>IFERROR(VLOOKUP($A39,Gabung!$E$7:$GQ$100,BS$3,FALSE),"")</f>
        <v>21000</v>
      </c>
      <c r="BT39" s="69">
        <f>IFERROR(VLOOKUP($A39,Gabung!$E$7:$GQ$100,BT$3,FALSE),"")</f>
        <v>22400</v>
      </c>
      <c r="BU39" s="69">
        <f>IFERROR(VLOOKUP($A39,Gabung!$E$7:$GQ$100,BU$3,FALSE),"")</f>
        <v>22400</v>
      </c>
      <c r="BV39" s="69">
        <f>IFERROR(VLOOKUP($A39,Gabung!$E$7:$GQ$100,BV$3,FALSE),"")</f>
        <v>22400</v>
      </c>
      <c r="BW39" s="69">
        <f>IFERROR(VLOOKUP($A39,Gabung!$E$7:$GQ$100,BW$3,FALSE),"")</f>
        <v>126000</v>
      </c>
      <c r="BX39" s="69">
        <f>IFERROR(VLOOKUP($A39,Gabung!$E$7:$GQ$100,BX$3,FALSE),"")</f>
        <v>130000</v>
      </c>
      <c r="BY39" s="69">
        <f>IFERROR(VLOOKUP($A39,Gabung!$E$7:$GQ$100,BY$3,FALSE),"")</f>
        <v>130000</v>
      </c>
      <c r="BZ39" s="69">
        <f>IFERROR(VLOOKUP($A39,Gabung!$E$7:$GQ$100,BZ$3,FALSE),"")</f>
        <v>130000</v>
      </c>
      <c r="CA39" s="69">
        <f>IFERROR(VLOOKUP($A39,Gabung!$E$7:$GQ$100,CA$3,FALSE),"")</f>
        <v>49000</v>
      </c>
      <c r="CB39" s="69">
        <f>IFERROR(VLOOKUP($A39,Gabung!$E$7:$GQ$100,CB$3,FALSE),"")</f>
        <v>22400</v>
      </c>
      <c r="CC39" s="69">
        <f>IFERROR(VLOOKUP($A39,Gabung!$E$7:$GQ$100,CC$3,FALSE),"")</f>
        <v>22400</v>
      </c>
      <c r="CD39" s="69">
        <f>IFERROR(VLOOKUP($A39,Gabung!$E$7:$GQ$100,CD$3,FALSE),"")</f>
        <v>22400</v>
      </c>
      <c r="CE39" s="69">
        <f>IFERROR(VLOOKUP($A39,Gabung!$E$7:$GQ$100,CE$3,FALSE),"")</f>
        <v>37440</v>
      </c>
      <c r="CF39" s="69">
        <f>IFERROR(VLOOKUP($A39,Gabung!$E$7:$GQ$100,CF$3,FALSE),"")</f>
        <v>60000</v>
      </c>
      <c r="CG39" s="69">
        <f>IFERROR(VLOOKUP($A39,Gabung!$E$7:$GQ$100,CG$3,FALSE),"")</f>
        <v>60000</v>
      </c>
      <c r="CH39" s="69">
        <f>IFERROR(VLOOKUP($A39,Gabung!$E$7:$GQ$100,CH$3,FALSE),"")</f>
        <v>60000</v>
      </c>
      <c r="CI39" s="69">
        <f>IFERROR(VLOOKUP($A39,Gabung!$E$7:$GQ$100,CI$3,FALSE),"")</f>
        <v>60000</v>
      </c>
      <c r="CJ39" s="69">
        <f>IFERROR(VLOOKUP($A39,Gabung!$E$7:$GQ$100,CJ$3,FALSE),"")</f>
        <v>22400</v>
      </c>
      <c r="CK39" s="69">
        <f>IFERROR(VLOOKUP($A39,Gabung!$E$7:$GQ$100,CK$3,FALSE),"")</f>
        <v>23375</v>
      </c>
      <c r="CL39" s="69">
        <f>IFERROR(VLOOKUP($A39,Gabung!$E$7:$GQ$100,CL$3,FALSE),"")</f>
        <v>23500</v>
      </c>
      <c r="CM39" s="69">
        <f>IFERROR(VLOOKUP($A39,Gabung!$E$7:$GQ$100,CM$3,FALSE),"")</f>
        <v>20800</v>
      </c>
      <c r="CN39" s="69">
        <f>IFERROR(VLOOKUP($A39,Gabung!$E$7:$GQ$100,CN$3,FALSE),"")</f>
        <v>20800</v>
      </c>
      <c r="CO39" s="69">
        <f>IFERROR(VLOOKUP($A39,Gabung!$E$7:$GQ$100,CO$3,FALSE),"")</f>
        <v>18500</v>
      </c>
      <c r="CP39" s="69">
        <f>IFERROR(VLOOKUP($A39,Gabung!$E$7:$GQ$100,CP$3,FALSE),"")</f>
        <v>19000</v>
      </c>
      <c r="CQ39" s="69">
        <f>IFERROR(VLOOKUP($A39,Gabung!$E$7:$GQ$100,CQ$3,FALSE),"")</f>
        <v>18900</v>
      </c>
      <c r="CR39" s="69">
        <f>IFERROR(VLOOKUP($A39,Gabung!$E$7:$GQ$100,CR$3,FALSE),"")</f>
        <v>18983.333333333332</v>
      </c>
      <c r="CS39" s="69">
        <f>IFERROR(VLOOKUP($A39,Gabung!$E$7:$GQ$100,CS$3,FALSE),"")</f>
        <v>19000</v>
      </c>
      <c r="CT39" s="69">
        <f>IFERROR(VLOOKUP($A39,Gabung!$E$7:$GQ$100,CT$3,FALSE),"")</f>
        <v>19000</v>
      </c>
      <c r="CU39" s="69">
        <f>IFERROR(VLOOKUP($A39,Gabung!$E$7:$GQ$100,CU$3,FALSE),"")</f>
        <v>18000</v>
      </c>
      <c r="CV39" s="69">
        <f>IFERROR(VLOOKUP($A39,Gabung!$E$7:$GQ$100,CV$3,FALSE),"")</f>
        <v>18000</v>
      </c>
      <c r="CW39" s="69">
        <f>IFERROR(VLOOKUP($A39,Gabung!$E$7:$GQ$100,CW$3,FALSE),"")</f>
        <v>18500</v>
      </c>
      <c r="CX39" s="69">
        <f>IFERROR(VLOOKUP($A39,Gabung!$E$7:$GQ$100,CX$3,FALSE),"")</f>
        <v>18840</v>
      </c>
      <c r="CY39" s="69">
        <f>IFERROR(VLOOKUP($A39,Gabung!$E$7:$GQ$100,CY$3,FALSE),"")</f>
        <v>19000</v>
      </c>
      <c r="CZ39" s="69">
        <f>IFERROR(VLOOKUP($A39,Gabung!$E$7:$GQ$100,CZ$3,FALSE),"")</f>
        <v>20800</v>
      </c>
      <c r="DA39" s="69">
        <f>IFERROR(VLOOKUP($A39,Gabung!$E$7:$GQ$100,DA$3,FALSE),"")</f>
        <v>86320</v>
      </c>
      <c r="DB39" s="69">
        <f>IFERROR(VLOOKUP($A39,Gabung!$E$7:$GQ$100,DB$3,FALSE),"")</f>
        <v>130000</v>
      </c>
      <c r="DC39" s="69">
        <f>IFERROR(VLOOKUP($A39,Gabung!$E$7:$GQ$100,DC$3,FALSE),"")</f>
        <v>130000</v>
      </c>
      <c r="DD39" s="69">
        <f>IFERROR(VLOOKUP($A39,Gabung!$E$7:$GQ$100,DD$3,FALSE),"")</f>
        <v>130000</v>
      </c>
      <c r="DE39" s="69">
        <f>IFERROR(VLOOKUP($A39,Gabung!$E$7:$GQ$100,DE$3,FALSE),"")</f>
        <v>130000</v>
      </c>
      <c r="DF39" s="69">
        <f>IFERROR(VLOOKUP($A39,Gabung!$E$7:$GQ$100,DF$3,FALSE),"")</f>
        <v>55000</v>
      </c>
      <c r="DG39" s="69">
        <f>IFERROR(VLOOKUP($A39,Gabung!$E$7:$GQ$100,DG$3,FALSE),"")</f>
        <v>55000</v>
      </c>
      <c r="DH39" s="69">
        <f>IFERROR(VLOOKUP($A39,Gabung!$E$7:$GQ$100,DH$3,FALSE),"")</f>
        <v>55000</v>
      </c>
      <c r="DI39" s="69">
        <f>IFERROR(VLOOKUP($A39,Gabung!$E$7:$GQ$100,DI$3,FALSE),"")</f>
        <v>55000</v>
      </c>
      <c r="DJ39" s="69">
        <f>IFERROR(VLOOKUP($A39,Gabung!$E$7:$GQ$100,DJ$3,FALSE),"")</f>
        <v>55000</v>
      </c>
      <c r="DK39" s="69">
        <f>IFERROR(VLOOKUP($A39,Gabung!$E$7:$GQ$100,DK$3,FALSE),"")</f>
        <v>55000</v>
      </c>
      <c r="DL39" s="69">
        <f>IFERROR(VLOOKUP($A39,Gabung!$E$7:$GQ$100,DL$3,FALSE),"")</f>
        <v>55000</v>
      </c>
      <c r="DM39" s="69">
        <f>IFERROR(VLOOKUP($A39,Gabung!$E$7:$GQ$100,DM$3,FALSE),"")</f>
        <v>55000</v>
      </c>
      <c r="DN39" s="69">
        <f>IFERROR(VLOOKUP($A39,Gabung!$E$7:$GQ$100,DN$3,FALSE),"")</f>
        <v>55000</v>
      </c>
      <c r="DO39" s="69">
        <f>IFERROR(VLOOKUP($A39,Gabung!$E$7:$GQ$100,DO$3,FALSE),"")</f>
        <v>55000</v>
      </c>
      <c r="DP39" s="69">
        <f>IFERROR(VLOOKUP($A39,Gabung!$E$7:$GQ$100,DP$3,FALSE),"")</f>
        <v>55000</v>
      </c>
      <c r="DQ39" s="69">
        <f>IFERROR(VLOOKUP($A39,Gabung!$E$7:$GQ$100,DQ$3,FALSE),"")</f>
        <v>55000</v>
      </c>
      <c r="DR39" s="69">
        <f>IFERROR(VLOOKUP($A39,Gabung!$E$7:$GQ$100,DR$3,FALSE),"")</f>
        <v>55000</v>
      </c>
      <c r="DS39" s="69">
        <f>IFERROR(VLOOKUP($A39,Gabung!$E$7:$GQ$100,DS$3,FALSE),"")</f>
        <v>55000</v>
      </c>
      <c r="DT39" s="69">
        <f>IFERROR(VLOOKUP($A39,Gabung!$E$7:$GQ$100,DT$3,FALSE),"")</f>
        <v>55000</v>
      </c>
      <c r="DU39" s="69">
        <f>IFERROR(VLOOKUP($A39,Gabung!$E$7:$GQ$100,DU$3,FALSE),"")</f>
        <v>55000</v>
      </c>
      <c r="DV39" s="69">
        <f>IFERROR(VLOOKUP($A39,Gabung!$E$7:$GQ$100,DV$3,FALSE),"")</f>
        <v>55000</v>
      </c>
      <c r="DW39" s="69">
        <f>IFERROR(VLOOKUP($A39,Gabung!$E$7:$GQ$100,DW$3,FALSE),"")</f>
        <v>55000</v>
      </c>
      <c r="DX39" s="69">
        <f>IFERROR(VLOOKUP($A39,Gabung!$E$7:$GQ$100,DX$3,FALSE),"")</f>
        <v>55000</v>
      </c>
      <c r="DY39" s="69">
        <f>IFERROR(VLOOKUP($A39,Gabung!$E$7:$GQ$100,DY$3,FALSE),"")</f>
        <v>55000</v>
      </c>
      <c r="DZ39" s="69">
        <f>IFERROR(VLOOKUP($A39,Gabung!$E$7:$GQ$100,DZ$3,FALSE),"")</f>
        <v>-55000</v>
      </c>
      <c r="EA39" s="69">
        <f>IFERROR(VLOOKUP($A39,Gabung!$E$7:$GQ$100,EA$3,FALSE),"")</f>
        <v>55000</v>
      </c>
      <c r="EB39" s="69">
        <f>IFERROR(VLOOKUP($A39,Gabung!$E$7:$GQ$100,EB$3,FALSE),"")</f>
        <v>55000</v>
      </c>
      <c r="EC39" s="69">
        <f>IFERROR(VLOOKUP($A39,Gabung!$E$7:$GQ$100,EC$3,FALSE),"")</f>
        <v>55000</v>
      </c>
      <c r="ED39" s="69">
        <f>IFERROR(VLOOKUP($A39,Gabung!$E$7:$GQ$100,ED$3,FALSE),"")</f>
        <v>55000</v>
      </c>
      <c r="EE39" s="69">
        <f>IFERROR(VLOOKUP($A39,Gabung!$E$7:$GQ$100,EE$3,FALSE),"")</f>
        <v>55000</v>
      </c>
      <c r="EF39" s="69">
        <f>IFERROR(VLOOKUP($A39,Gabung!$E$7:$GQ$100,EF$3,FALSE),"")</f>
        <v>55000</v>
      </c>
      <c r="EG39" s="69">
        <f>IFERROR(VLOOKUP($A39,Gabung!$E$7:$GQ$100,EG$3,FALSE),"")</f>
        <v>55000</v>
      </c>
      <c r="EH39" s="69">
        <f>IFERROR(VLOOKUP($A39,Gabung!$E$7:$GQ$100,EH$3,FALSE),"")</f>
        <v>55000</v>
      </c>
      <c r="EI39" s="69">
        <f>IFERROR(VLOOKUP($A39,Gabung!$E$7:$GQ$100,EI$3,FALSE),"")</f>
        <v>55000</v>
      </c>
      <c r="EJ39" s="69">
        <f>IFERROR(VLOOKUP($A39,Gabung!$E$7:$GQ$100,EJ$3,FALSE),"")</f>
        <v>55000</v>
      </c>
      <c r="EK39" s="69">
        <f>IFERROR(VLOOKUP($A39,Gabung!$E$7:$GQ$100,EK$3,FALSE),"")</f>
        <v>55000</v>
      </c>
      <c r="EL39" s="69">
        <f>IFERROR(VLOOKUP($A39,Gabung!$E$7:$GQ$100,EL$3,FALSE),"")</f>
        <v>55000</v>
      </c>
      <c r="EM39" s="69">
        <f>IFERROR(VLOOKUP($A39,Gabung!$E$7:$GQ$100,EM$3,FALSE),"")</f>
        <v>55000</v>
      </c>
      <c r="EN39" s="69">
        <f>IFERROR(VLOOKUP($A39,Gabung!$E$7:$GQ$100,EN$3,FALSE),"")</f>
        <v>55000</v>
      </c>
      <c r="EO39" s="69">
        <f>IFERROR(VLOOKUP($A39,Gabung!$E$7:$GQ$100,EO$3,FALSE),"")</f>
        <v>55000</v>
      </c>
      <c r="EP39" s="69">
        <f>IFERROR(VLOOKUP($A39,Gabung!$E$7:$GQ$100,EP$3,FALSE),"")</f>
        <v>55000</v>
      </c>
      <c r="EQ39" s="69">
        <f>IFERROR(VLOOKUP($A39,Gabung!$E$7:$GQ$100,EQ$3,FALSE),"")</f>
        <v>55000</v>
      </c>
      <c r="ER39" s="69">
        <f>IFERROR(VLOOKUP($A39,Gabung!$E$7:$GQ$100,ER$3,FALSE),"")</f>
        <v>55000</v>
      </c>
      <c r="ES39" s="69">
        <f>IFERROR(VLOOKUP($A39,Gabung!$E$7:$GQ$100,ES$3,FALSE),"")</f>
        <v>55000</v>
      </c>
      <c r="ET39" s="69">
        <f>IFERROR(VLOOKUP($A39,Gabung!$E$7:$GQ$100,ET$3,FALSE),"")</f>
        <v>55000</v>
      </c>
      <c r="EU39" s="69">
        <f>IFERROR(VLOOKUP($A39,Gabung!$E$7:$GQ$100,EU$3,FALSE),"")</f>
        <v>55000</v>
      </c>
      <c r="EV39" s="69">
        <f>IFERROR(VLOOKUP($A39,Gabung!$E$7:$GQ$100,EV$3,FALSE),"")</f>
        <v>55000</v>
      </c>
      <c r="EW39" s="69">
        <f>IFERROR(VLOOKUP($A39,Gabung!$E$7:$GQ$100,EW$3,FALSE),"")</f>
        <v>55000</v>
      </c>
      <c r="EX39" s="69">
        <f>IFERROR(VLOOKUP($A39,Gabung!$E$7:$GQ$100,EX$3,FALSE),"")</f>
        <v>55000</v>
      </c>
      <c r="EY39" s="69">
        <f>IFERROR(VLOOKUP($A39,Gabung!$E$7:$GQ$100,EY$3,FALSE),"")</f>
        <v>55000</v>
      </c>
      <c r="EZ39" s="69">
        <f>IFERROR(VLOOKUP($A39,Gabung!$E$7:$GQ$100,EZ$3,FALSE),"")</f>
        <v>55000</v>
      </c>
      <c r="FA39" s="69">
        <f>IFERROR(VLOOKUP($A39,Gabung!$E$7:$GQ$100,FA$3,FALSE),"")</f>
        <v>55000</v>
      </c>
      <c r="FB39" s="69">
        <f>IFERROR(VLOOKUP($A39,Gabung!$E$7:$GQ$100,FB$3,FALSE),"")</f>
        <v>55000</v>
      </c>
      <c r="FC39" s="69">
        <f>IFERROR(VLOOKUP($A39,Gabung!$E$7:$GQ$100,FC$3,FALSE),"")</f>
        <v>55000</v>
      </c>
      <c r="FD39" s="69">
        <f>IFERROR(VLOOKUP($A39,Gabung!$E$7:$GQ$100,FD$3,FALSE),"")</f>
        <v>55000</v>
      </c>
      <c r="FE39" s="69">
        <f>IFERROR(VLOOKUP($A39,Gabung!$E$7:$GQ$100,FE$3,FALSE),"")</f>
        <v>55000</v>
      </c>
      <c r="FF39" s="69">
        <f>IFERROR(VLOOKUP($A39,Gabung!$E$7:$GQ$100,FF$3,FALSE),"")</f>
        <v>55000</v>
      </c>
      <c r="FG39" s="69">
        <f>IFERROR(VLOOKUP($A39,Gabung!$E$7:$GQ$100,FG$3,FALSE),"")</f>
        <v>55000</v>
      </c>
      <c r="FH39" s="69">
        <f>IFERROR(VLOOKUP($A39,Gabung!$E$7:$GQ$100,FH$3,FALSE),"")</f>
        <v>55000</v>
      </c>
      <c r="FI39" s="69">
        <f>IFERROR(VLOOKUP($A39,Gabung!$E$7:$GQ$100,FI$3,FALSE),"")</f>
        <v>55000</v>
      </c>
      <c r="FJ39" s="69">
        <f>IFERROR(VLOOKUP($A39,Gabung!$E$7:$GQ$100,FJ$3,FALSE),"")</f>
        <v>55000</v>
      </c>
      <c r="FK39" s="69">
        <f>IFERROR(VLOOKUP($A39,Gabung!$E$7:$GQ$100,FK$3,FALSE),"")</f>
        <v>55000</v>
      </c>
      <c r="FL39" s="69">
        <f>IFERROR(VLOOKUP($A39,Gabung!$E$7:$GQ$100,FL$3,FALSE),"")</f>
        <v>55000</v>
      </c>
      <c r="FM39" s="69">
        <f>IFERROR(VLOOKUP($A39,Gabung!$E$7:$GQ$100,FM$3,FALSE),"")</f>
        <v>55000</v>
      </c>
      <c r="FN39" s="69">
        <f>IFERROR(VLOOKUP($A39,Gabung!$E$7:$GQ$100,FN$3,FALSE),"")</f>
        <v>55000</v>
      </c>
      <c r="FO39" s="69">
        <f>IFERROR(VLOOKUP($A39,Gabung!$E$7:$GQ$100,FO$3,FALSE),"")</f>
        <v>55000</v>
      </c>
      <c r="FP39" s="69">
        <f>IFERROR(VLOOKUP($A39,Gabung!$E$7:$GQ$100,FP$3,FALSE),"")</f>
        <v>55000</v>
      </c>
      <c r="FQ39" s="69">
        <f>IFERROR(VLOOKUP($A39,Gabung!$E$7:$GQ$100,FQ$3,FALSE),"")</f>
        <v>55000</v>
      </c>
      <c r="FR39" s="69">
        <f>IFERROR(VLOOKUP($A39,Gabung!$E$7:$GQ$100,FR$3,FALSE),"")</f>
        <v>55000</v>
      </c>
      <c r="FS39" s="69">
        <f>IFERROR(VLOOKUP($A39,Gabung!$E$7:$GQ$100,FS$3,FALSE),"")</f>
        <v>55000</v>
      </c>
      <c r="FT39" s="69">
        <f>IFERROR(VLOOKUP($A39,Gabung!$E$7:$GQ$100,FT$3,FALSE),"")</f>
        <v>55000</v>
      </c>
      <c r="FU39" s="69">
        <f>IFERROR(VLOOKUP($A39,Gabung!$E$7:$GQ$100,FU$3,FALSE),"")</f>
        <v>55000</v>
      </c>
      <c r="FV39" s="69">
        <f>IFERROR(VLOOKUP($A39,Gabung!$E$7:$GQ$100,FV$3,FALSE),"")</f>
        <v>55000</v>
      </c>
      <c r="FW39" s="69">
        <f>IFERROR(VLOOKUP($A39,Gabung!$E$7:$GQ$100,FW$3,FALSE),"")</f>
        <v>55000</v>
      </c>
      <c r="FX39" s="69">
        <f>IFERROR(VLOOKUP($A39,Gabung!$E$7:$GQ$100,FX$3,FALSE),"")</f>
        <v>55000</v>
      </c>
      <c r="FY39" s="69">
        <f>IFERROR(VLOOKUP($A39,Gabung!$E$7:$GQ$100,FY$3,FALSE),"")</f>
        <v>55000</v>
      </c>
      <c r="FZ39" s="69">
        <f>IFERROR(VLOOKUP($A39,Gabung!$E$7:$GQ$100,FZ$3,FALSE),"")</f>
        <v>55000</v>
      </c>
      <c r="GA39" s="69">
        <f>IFERROR(VLOOKUP($A39,Gabung!$E$7:$GQ$100,GA$3,FALSE),"")</f>
        <v>55000</v>
      </c>
      <c r="GB39" s="69">
        <f>IFERROR(VLOOKUP($A39,Gabung!$E$7:$GQ$100,GB$3,FALSE),"")</f>
        <v>55000</v>
      </c>
      <c r="GC39" s="69">
        <f>IFERROR(VLOOKUP($A39,Gabung!$E$7:$GQ$100,GC$3,FALSE),"")</f>
        <v>55000</v>
      </c>
      <c r="GD39" s="69">
        <f>IFERROR(VLOOKUP($A39,Gabung!$E$7:$GQ$100,GD$3,FALSE),"")</f>
        <v>55000</v>
      </c>
      <c r="GE39" s="69">
        <f>IFERROR(VLOOKUP($A39,Gabung!$E$7:$GQ$100,GE$3,FALSE),"")</f>
        <v>55000</v>
      </c>
      <c r="GF39" s="69">
        <f>IFERROR(VLOOKUP($A39,Gabung!$E$7:$GQ$100,GF$3,FALSE),"")</f>
        <v>55000</v>
      </c>
      <c r="GG39" s="69">
        <f>IFERROR(VLOOKUP($A39,Gabung!$E$7:$GQ$100,GG$3,FALSE),"")</f>
        <v>55000</v>
      </c>
      <c r="GH39" s="69">
        <f>IFERROR(VLOOKUP($A39,Gabung!$E$7:$GQ$100,GH$3,FALSE),"")</f>
        <v>55000</v>
      </c>
      <c r="GI39" s="69">
        <f>IFERROR(VLOOKUP($A39,Gabung!$E$7:$GQ$100,GI$3,FALSE),"")</f>
        <v>55000</v>
      </c>
      <c r="GJ39" s="69">
        <f>IFERROR(VLOOKUP($A39,Gabung!$E$7:$GQ$100,GJ$3,FALSE),"")</f>
        <v>0</v>
      </c>
      <c r="GK39" s="69">
        <f>IFERROR(VLOOKUP($A39,Gabung!$E$7:$GQ$100,GK$3,FALSE),"")</f>
        <v>0</v>
      </c>
      <c r="GL39" s="69">
        <f>IFERROR(VLOOKUP($A39,Gabung!$E$7:$GQ$100,GL$3,FALSE),"")</f>
        <v>0</v>
      </c>
      <c r="GM39" s="69">
        <f>IFERROR(VLOOKUP($A39,Gabung!$E$7:$GQ$100,GM$3,FALSE),"")</f>
        <v>0</v>
      </c>
      <c r="GN39" s="69" t="str">
        <f>IFERROR(VLOOKUP($A39,Gabung!$E$7:$GQ$100,GN$3,FALSE),"")</f>
        <v/>
      </c>
      <c r="GO39" s="69" t="str">
        <f>IFERROR(VLOOKUP($A39,Gabung!$E$7:$GQ$100,GO$3,FALSE),"")</f>
        <v/>
      </c>
      <c r="GP39" s="69" t="str">
        <f>IFERROR(VLOOKUP($A39,Gabung!$E$7:$GQ$100,GP$3,FALSE),"")</f>
        <v/>
      </c>
      <c r="GQ39" s="69" t="str">
        <f>IFERROR(VLOOKUP($A39,Gabung!$E$7:$GQ$100,GQ$3,FALSE),"")</f>
        <v/>
      </c>
      <c r="GR39" s="69" t="str">
        <f>IFERROR(VLOOKUP($A39,Gabung!$E$7:$GQ$100,GR$3,FALSE),"")</f>
        <v/>
      </c>
      <c r="GS39" s="69" t="str">
        <f>IFERROR(VLOOKUP($A39,Gabung!$E$7:$GQ$100,GS$3,FALSE),"")</f>
        <v/>
      </c>
      <c r="GT39" s="69" t="str">
        <f>IFERROR(VLOOKUP($A39,Gabung!$E$7:$GQ$100,GT$3,FALSE),"")</f>
        <v/>
      </c>
      <c r="GU39" s="69" t="str">
        <f>IFERROR(VLOOKUP($A39,Gabung!$E$7:$GQ$100,GU$3,FALSE),"")</f>
        <v/>
      </c>
      <c r="GV39" s="69" t="str">
        <f>IFERROR(VLOOKUP($A39,Gabung!$E$7:$GQ$100,GV$3,FALSE),"")</f>
        <v/>
      </c>
      <c r="GW39" s="69" t="str">
        <f>IFERROR(VLOOKUP($A39,Gabung!$E$7:$GQ$100,GW$3,FALSE),"")</f>
        <v/>
      </c>
      <c r="GX39" s="69" t="str">
        <f>IFERROR(VLOOKUP($A39,Gabung!$E$7:$GQ$100,GX$3,FALSE),"")</f>
        <v/>
      </c>
      <c r="GY39" s="69" t="str">
        <f>IFERROR(VLOOKUP($A39,Gabung!$E$7:$GQ$100,GY$3,FALSE),"")</f>
        <v/>
      </c>
      <c r="GZ39" s="69" t="str">
        <f>IFERROR(VLOOKUP($A39,Gabung!$E$7:$GQ$100,GZ$3,FALSE),"")</f>
        <v/>
      </c>
      <c r="HA39" s="69" t="str">
        <f>IFERROR(VLOOKUP($A39,Gabung!$E$7:$GQ$100,HA$3,FALSE),"")</f>
        <v/>
      </c>
      <c r="HB39" s="69" t="str">
        <f>IFERROR(VLOOKUP($A39,Gabung!$E$7:$GQ$100,HB$3,FALSE),"")</f>
        <v/>
      </c>
      <c r="HC39" s="69" t="str">
        <f>IFERROR(VLOOKUP($A39,Gabung!$E$7:$GQ$100,HC$3,FALSE),"")</f>
        <v/>
      </c>
      <c r="HD39" s="69" t="str">
        <f>IFERROR(VLOOKUP($A39,Gabung!$E$7:$GQ$100,HD$3,FALSE),"")</f>
        <v/>
      </c>
      <c r="HE39" s="69" t="str">
        <f>IFERROR(VLOOKUP($A39,Gabung!$E$7:$GQ$100,HE$3,FALSE),"")</f>
        <v/>
      </c>
    </row>
    <row r="40" spans="1:213" x14ac:dyDescent="0.35">
      <c r="A40" s="10">
        <v>34</v>
      </c>
      <c r="B40" s="11" t="s">
        <v>57</v>
      </c>
      <c r="C40" s="10">
        <v>1</v>
      </c>
      <c r="D40" s="10" t="s">
        <v>24</v>
      </c>
      <c r="E40" s="69">
        <f>IFERROR(VLOOKUP($A40,Gabung!$E$7:$GQ$100,E$3,FALSE),"")</f>
        <v>0</v>
      </c>
      <c r="F40" s="69">
        <f>IFERROR(VLOOKUP($A40,Gabung!$E$7:$GQ$100,F$3,FALSE),"")</f>
        <v>0</v>
      </c>
      <c r="G40" s="69">
        <f>IFERROR(VLOOKUP($A40,Gabung!$E$7:$GQ$100,G$3,FALSE),"")</f>
        <v>0</v>
      </c>
      <c r="H40" s="69">
        <f>IFERROR(VLOOKUP($A40,Gabung!$E$7:$GQ$100,H$3,FALSE),"")</f>
        <v>0</v>
      </c>
      <c r="I40" s="69">
        <f>IFERROR(VLOOKUP($A40,Gabung!$E$7:$GQ$100,I$3,FALSE),"")</f>
        <v>0</v>
      </c>
      <c r="J40" s="69">
        <f>IFERROR(VLOOKUP($A40,Gabung!$E$7:$GQ$100,J$3,FALSE),"")</f>
        <v>0</v>
      </c>
      <c r="K40" s="69">
        <f>IFERROR(VLOOKUP($A40,Gabung!$E$7:$GQ$100,K$3,FALSE),"")</f>
        <v>0</v>
      </c>
      <c r="L40" s="69">
        <f>IFERROR(VLOOKUP($A40,Gabung!$E$7:$GQ$100,L$3,FALSE),"")</f>
        <v>0</v>
      </c>
      <c r="M40" s="69">
        <f>IFERROR(VLOOKUP($A40,Gabung!$E$7:$GQ$100,M$3,FALSE),"")</f>
        <v>0</v>
      </c>
      <c r="N40" s="69">
        <f>IFERROR(VLOOKUP($A40,Gabung!$E$7:$GQ$100,N$3,FALSE),"")</f>
        <v>0</v>
      </c>
      <c r="O40" s="69">
        <f>IFERROR(VLOOKUP($A40,Gabung!$E$7:$GQ$100,O$3,FALSE),"")</f>
        <v>0</v>
      </c>
      <c r="P40" s="69">
        <f>IFERROR(VLOOKUP($A40,Gabung!$E$7:$GQ$100,P$3,FALSE),"")</f>
        <v>0</v>
      </c>
      <c r="Q40" s="69">
        <f>IFERROR(VLOOKUP($A40,Gabung!$E$7:$GQ$100,Q$3,FALSE),"")</f>
        <v>0</v>
      </c>
      <c r="R40" s="69">
        <f>IFERROR(VLOOKUP($A40,Gabung!$E$7:$GQ$100,R$3,FALSE),"")</f>
        <v>0</v>
      </c>
      <c r="S40" s="69">
        <f>IFERROR(VLOOKUP($A40,Gabung!$E$7:$GQ$100,S$3,FALSE),"")</f>
        <v>0</v>
      </c>
      <c r="T40" s="69">
        <f>IFERROR(VLOOKUP($A40,Gabung!$E$7:$GQ$100,T$3,FALSE),"")</f>
        <v>0</v>
      </c>
      <c r="U40" s="69">
        <f>IFERROR(VLOOKUP($A40,Gabung!$E$7:$GQ$100,U$3,FALSE),"")</f>
        <v>0</v>
      </c>
      <c r="V40" s="69">
        <f>IFERROR(VLOOKUP($A40,Gabung!$E$7:$GQ$100,V$3,FALSE),"")</f>
        <v>0</v>
      </c>
      <c r="W40" s="69">
        <f>IFERROR(VLOOKUP($A40,Gabung!$E$7:$GQ$100,W$3,FALSE),"")</f>
        <v>0</v>
      </c>
      <c r="X40" s="69">
        <f>IFERROR(VLOOKUP($A40,Gabung!$E$7:$GQ$100,X$3,FALSE),"")</f>
        <v>0</v>
      </c>
      <c r="Y40" s="69">
        <f>IFERROR(VLOOKUP($A40,Gabung!$E$7:$GQ$100,Y$3,FALSE),"")</f>
        <v>0</v>
      </c>
      <c r="Z40" s="69">
        <f>IFERROR(VLOOKUP($A40,Gabung!$E$7:$GQ$100,Z$3,FALSE),"")</f>
        <v>0</v>
      </c>
      <c r="AA40" s="69">
        <f>IFERROR(VLOOKUP($A40,Gabung!$E$7:$GQ$100,AA$3,FALSE),"")</f>
        <v>0</v>
      </c>
      <c r="AB40" s="69">
        <f>IFERROR(VLOOKUP($A40,Gabung!$E$7:$GQ$100,AB$3,FALSE),"")</f>
        <v>0</v>
      </c>
      <c r="AC40" s="69">
        <f>IFERROR(VLOOKUP($A40,Gabung!$E$7:$GQ$100,AC$3,FALSE),"")</f>
        <v>0</v>
      </c>
      <c r="AD40" s="69">
        <f>IFERROR(VLOOKUP($A40,Gabung!$E$7:$GQ$100,AD$3,FALSE),"")</f>
        <v>0</v>
      </c>
      <c r="AE40" s="69">
        <f>IFERROR(VLOOKUP($A40,Gabung!$E$7:$GQ$100,AE$3,FALSE),"")</f>
        <v>0</v>
      </c>
      <c r="AF40" s="69">
        <f>IFERROR(VLOOKUP($A40,Gabung!$E$7:$GQ$100,AF$3,FALSE),"")</f>
        <v>0</v>
      </c>
      <c r="AG40" s="69">
        <f>IFERROR(VLOOKUP($A40,Gabung!$E$7:$GQ$100,AG$3,FALSE),"")</f>
        <v>0</v>
      </c>
      <c r="AH40" s="69">
        <f>IFERROR(VLOOKUP($A40,Gabung!$E$7:$GQ$100,AH$3,FALSE),"")</f>
        <v>0</v>
      </c>
      <c r="AI40" s="69">
        <f>IFERROR(VLOOKUP($A40,Gabung!$E$7:$GQ$100,AI$3,FALSE),"")</f>
        <v>0</v>
      </c>
      <c r="AJ40" s="69">
        <f>IFERROR(VLOOKUP($A40,Gabung!$E$7:$GQ$100,AJ$3,FALSE),"")</f>
        <v>0</v>
      </c>
      <c r="AK40" s="69">
        <f>IFERROR(VLOOKUP($A40,Gabung!$E$7:$GQ$100,AK$3,FALSE),"")</f>
        <v>0</v>
      </c>
      <c r="AL40" s="69">
        <f>IFERROR(VLOOKUP($A40,Gabung!$E$7:$GQ$100,AL$3,FALSE),"")</f>
        <v>0</v>
      </c>
      <c r="AM40" s="69">
        <f>IFERROR(VLOOKUP($A40,Gabung!$E$7:$GQ$100,AM$3,FALSE),"")</f>
        <v>0</v>
      </c>
      <c r="AN40" s="69">
        <f>IFERROR(VLOOKUP($A40,Gabung!$E$7:$GQ$100,AN$3,FALSE),"")</f>
        <v>0</v>
      </c>
      <c r="AO40" s="69">
        <f>IFERROR(VLOOKUP($A40,Gabung!$E$7:$GQ$100,AO$3,FALSE),"")</f>
        <v>0</v>
      </c>
      <c r="AP40" s="69">
        <f>IFERROR(VLOOKUP($A40,Gabung!$E$7:$GQ$100,AP$3,FALSE),"")</f>
        <v>0</v>
      </c>
      <c r="AQ40" s="69">
        <f>IFERROR(VLOOKUP($A40,Gabung!$E$7:$GQ$100,AQ$3,FALSE),"")</f>
        <v>0</v>
      </c>
      <c r="AR40" s="69">
        <f>IFERROR(VLOOKUP($A40,Gabung!$E$7:$GQ$100,AR$3,FALSE),"")</f>
        <v>0</v>
      </c>
      <c r="AS40" s="69">
        <f>IFERROR(VLOOKUP($A40,Gabung!$E$7:$GQ$100,AS$3,FALSE),"")</f>
        <v>0</v>
      </c>
      <c r="AT40" s="69">
        <f>IFERROR(VLOOKUP($A40,Gabung!$E$7:$GQ$100,AT$3,FALSE),"")</f>
        <v>0</v>
      </c>
      <c r="AU40" s="69">
        <f>IFERROR(VLOOKUP($A40,Gabung!$E$7:$GQ$100,AU$3,FALSE),"")</f>
        <v>0</v>
      </c>
      <c r="AV40" s="69">
        <f>IFERROR(VLOOKUP($A40,Gabung!$E$7:$GQ$100,AV$3,FALSE),"")</f>
        <v>0</v>
      </c>
      <c r="AW40" s="69">
        <f>IFERROR(VLOOKUP($A40,Gabung!$E$7:$GQ$100,AW$3,FALSE),"")</f>
        <v>0</v>
      </c>
      <c r="AX40" s="69">
        <f>IFERROR(VLOOKUP($A40,Gabung!$E$7:$GQ$100,AX$3,FALSE),"")</f>
        <v>0</v>
      </c>
      <c r="AY40" s="69">
        <f>IFERROR(VLOOKUP($A40,Gabung!$E$7:$GQ$100,AY$3,FALSE),"")</f>
        <v>0</v>
      </c>
      <c r="AZ40" s="69">
        <f>IFERROR(VLOOKUP($A40,Gabung!$E$7:$GQ$100,AZ$3,FALSE),"")</f>
        <v>0</v>
      </c>
      <c r="BA40" s="69">
        <f>IFERROR(VLOOKUP($A40,Gabung!$E$7:$GQ$100,BA$3,FALSE),"")</f>
        <v>0</v>
      </c>
      <c r="BB40" s="69">
        <f>IFERROR(VLOOKUP($A40,Gabung!$E$7:$GQ$100,BB$3,FALSE),"")</f>
        <v>0</v>
      </c>
      <c r="BC40" s="69">
        <f>IFERROR(VLOOKUP($A40,Gabung!$E$7:$GQ$100,BC$3,FALSE),"")</f>
        <v>0</v>
      </c>
      <c r="BD40" s="69">
        <f>IFERROR(VLOOKUP($A40,Gabung!$E$7:$GQ$100,BD$3,FALSE),"")</f>
        <v>0</v>
      </c>
      <c r="BE40" s="69">
        <f>IFERROR(VLOOKUP($A40,Gabung!$E$7:$GQ$100,BE$3,FALSE),"")</f>
        <v>0</v>
      </c>
      <c r="BF40" s="69">
        <f>IFERROR(VLOOKUP($A40,Gabung!$E$7:$GQ$100,BF$3,FALSE),"")</f>
        <v>0</v>
      </c>
      <c r="BG40" s="69">
        <f>IFERROR(VLOOKUP($A40,Gabung!$E$7:$GQ$100,BG$3,FALSE),"")</f>
        <v>50000</v>
      </c>
      <c r="BH40" s="69">
        <f>IFERROR(VLOOKUP($A40,Gabung!$E$7:$GQ$100,BH$3,FALSE),"")</f>
        <v>50000</v>
      </c>
      <c r="BI40" s="69">
        <f>IFERROR(VLOOKUP($A40,Gabung!$E$7:$GQ$100,BI$3,FALSE),"")</f>
        <v>50000</v>
      </c>
      <c r="BJ40" s="69">
        <f>IFERROR(VLOOKUP($A40,Gabung!$E$7:$GQ$100,BJ$3,FALSE),"")</f>
        <v>50000</v>
      </c>
      <c r="BK40" s="69">
        <f>IFERROR(VLOOKUP($A40,Gabung!$E$7:$GQ$100,BK$3,FALSE),"")</f>
        <v>50000</v>
      </c>
      <c r="BL40" s="69">
        <f>IFERROR(VLOOKUP($A40,Gabung!$E$7:$GQ$100,BL$3,FALSE),"")</f>
        <v>50000</v>
      </c>
      <c r="BM40" s="69">
        <f>IFERROR(VLOOKUP($A40,Gabung!$E$7:$GQ$100,BM$3,FALSE),"")</f>
        <v>50000</v>
      </c>
      <c r="BN40" s="69">
        <f>IFERROR(VLOOKUP($A40,Gabung!$E$7:$GQ$100,BN$3,FALSE),"")</f>
        <v>51000</v>
      </c>
      <c r="BO40" s="69">
        <f>IFERROR(VLOOKUP($A40,Gabung!$E$7:$GQ$100,BO$3,FALSE),"")</f>
        <v>50000</v>
      </c>
      <c r="BP40" s="69">
        <f>IFERROR(VLOOKUP($A40,Gabung!$E$7:$GQ$100,BP$3,FALSE),"")</f>
        <v>50000</v>
      </c>
      <c r="BQ40" s="69">
        <f>IFERROR(VLOOKUP($A40,Gabung!$E$7:$GQ$100,BQ$3,FALSE),"")</f>
        <v>50000</v>
      </c>
      <c r="BR40" s="69">
        <f>IFERROR(VLOOKUP($A40,Gabung!$E$7:$GQ$100,BR$3,FALSE),"")</f>
        <v>50000</v>
      </c>
      <c r="BS40" s="69">
        <f>IFERROR(VLOOKUP($A40,Gabung!$E$7:$GQ$100,BS$3,FALSE),"")</f>
        <v>42000</v>
      </c>
      <c r="BT40" s="69">
        <f>IFERROR(VLOOKUP($A40,Gabung!$E$7:$GQ$100,BT$3,FALSE),"")</f>
        <v>42400</v>
      </c>
      <c r="BU40" s="69">
        <f>IFERROR(VLOOKUP($A40,Gabung!$E$7:$GQ$100,BU$3,FALSE),"")</f>
        <v>44000</v>
      </c>
      <c r="BV40" s="69">
        <f>IFERROR(VLOOKUP($A40,Gabung!$E$7:$GQ$100,BV$3,FALSE),"")</f>
        <v>44000</v>
      </c>
      <c r="BW40" s="69">
        <f>IFERROR(VLOOKUP($A40,Gabung!$E$7:$GQ$100,BW$3,FALSE),"")</f>
        <v>126000</v>
      </c>
      <c r="BX40" s="69">
        <f>IFERROR(VLOOKUP($A40,Gabung!$E$7:$GQ$100,BX$3,FALSE),"")</f>
        <v>130000</v>
      </c>
      <c r="BY40" s="69">
        <f>IFERROR(VLOOKUP($A40,Gabung!$E$7:$GQ$100,BY$3,FALSE),"")</f>
        <v>130000</v>
      </c>
      <c r="BZ40" s="69">
        <f>IFERROR(VLOOKUP($A40,Gabung!$E$7:$GQ$100,BZ$3,FALSE),"")</f>
        <v>130000</v>
      </c>
      <c r="CA40" s="69">
        <f>IFERROR(VLOOKUP($A40,Gabung!$E$7:$GQ$100,CA$3,FALSE),"")</f>
        <v>65500</v>
      </c>
      <c r="CB40" s="69">
        <f>IFERROR(VLOOKUP($A40,Gabung!$E$7:$GQ$100,CB$3,FALSE),"")</f>
        <v>44000</v>
      </c>
      <c r="CC40" s="69">
        <f>IFERROR(VLOOKUP($A40,Gabung!$E$7:$GQ$100,CC$3,FALSE),"")</f>
        <v>44000</v>
      </c>
      <c r="CD40" s="69">
        <f>IFERROR(VLOOKUP($A40,Gabung!$E$7:$GQ$100,CD$3,FALSE),"")</f>
        <v>44000</v>
      </c>
      <c r="CE40" s="69">
        <f>IFERROR(VLOOKUP($A40,Gabung!$E$7:$GQ$100,CE$3,FALSE),"")</f>
        <v>78400</v>
      </c>
      <c r="CF40" s="69">
        <f>IFERROR(VLOOKUP($A40,Gabung!$E$7:$GQ$100,CF$3,FALSE),"")</f>
        <v>130000</v>
      </c>
      <c r="CG40" s="69">
        <f>IFERROR(VLOOKUP($A40,Gabung!$E$7:$GQ$100,CG$3,FALSE),"")</f>
        <v>130000</v>
      </c>
      <c r="CH40" s="69">
        <f>IFERROR(VLOOKUP($A40,Gabung!$E$7:$GQ$100,CH$3,FALSE),"")</f>
        <v>130000</v>
      </c>
      <c r="CI40" s="69">
        <f>IFERROR(VLOOKUP($A40,Gabung!$E$7:$GQ$100,CI$3,FALSE),"")</f>
        <v>130000</v>
      </c>
      <c r="CJ40" s="69">
        <f>IFERROR(VLOOKUP($A40,Gabung!$E$7:$GQ$100,CJ$3,FALSE),"")</f>
        <v>46000</v>
      </c>
      <c r="CK40" s="69">
        <f>IFERROR(VLOOKUP($A40,Gabung!$E$7:$GQ$100,CK$3,FALSE),"")</f>
        <v>46000</v>
      </c>
      <c r="CL40" s="69">
        <f>IFERROR(VLOOKUP($A40,Gabung!$E$7:$GQ$100,CL$3,FALSE),"")</f>
        <v>46000</v>
      </c>
      <c r="CM40" s="69">
        <f>IFERROR(VLOOKUP($A40,Gabung!$E$7:$GQ$100,CM$3,FALSE),"")</f>
        <v>46000</v>
      </c>
      <c r="CN40" s="69">
        <f>IFERROR(VLOOKUP($A40,Gabung!$E$7:$GQ$100,CN$3,FALSE),"")</f>
        <v>46000</v>
      </c>
      <c r="CO40" s="69">
        <f>IFERROR(VLOOKUP($A40,Gabung!$E$7:$GQ$100,CO$3,FALSE),"")</f>
        <v>40000</v>
      </c>
      <c r="CP40" s="69">
        <f>IFERROR(VLOOKUP($A40,Gabung!$E$7:$GQ$100,CP$3,FALSE),"")</f>
        <v>40000</v>
      </c>
      <c r="CQ40" s="69">
        <f>IFERROR(VLOOKUP($A40,Gabung!$E$7:$GQ$100,CQ$3,FALSE),"")</f>
        <v>40000</v>
      </c>
      <c r="CR40" s="69">
        <f>IFERROR(VLOOKUP($A40,Gabung!$E$7:$GQ$100,CR$3,FALSE),"")</f>
        <v>40000</v>
      </c>
      <c r="CS40" s="69">
        <f>IFERROR(VLOOKUP($A40,Gabung!$E$7:$GQ$100,CS$3,FALSE),"")</f>
        <v>40000</v>
      </c>
      <c r="CT40" s="69">
        <f>IFERROR(VLOOKUP($A40,Gabung!$E$7:$GQ$100,CT$3,FALSE),"")</f>
        <v>40000</v>
      </c>
      <c r="CU40" s="69">
        <f>IFERROR(VLOOKUP($A40,Gabung!$E$7:$GQ$100,CU$3,FALSE),"")</f>
        <v>40000</v>
      </c>
      <c r="CV40" s="69">
        <f>IFERROR(VLOOKUP($A40,Gabung!$E$7:$GQ$100,CV$3,FALSE),"")</f>
        <v>40000</v>
      </c>
      <c r="CW40" s="69">
        <f>IFERROR(VLOOKUP($A40,Gabung!$E$7:$GQ$100,CW$3,FALSE),"")</f>
        <v>40000</v>
      </c>
      <c r="CX40" s="69">
        <f>IFERROR(VLOOKUP($A40,Gabung!$E$7:$GQ$100,CX$3,FALSE),"")</f>
        <v>40000</v>
      </c>
      <c r="CY40" s="69">
        <f>IFERROR(VLOOKUP($A40,Gabung!$E$7:$GQ$100,CY$3,FALSE),"")</f>
        <v>40000</v>
      </c>
      <c r="CZ40" s="69">
        <f>IFERROR(VLOOKUP($A40,Gabung!$E$7:$GQ$100,CZ$3,FALSE),"")</f>
        <v>40000</v>
      </c>
      <c r="DA40" s="69">
        <f>IFERROR(VLOOKUP($A40,Gabung!$E$7:$GQ$100,DA$3,FALSE),"")</f>
        <v>32800</v>
      </c>
      <c r="DB40" s="69">
        <f>IFERROR(VLOOKUP($A40,Gabung!$E$7:$GQ$100,DB$3,FALSE),"")</f>
        <v>29200</v>
      </c>
      <c r="DC40" s="69">
        <f>IFERROR(VLOOKUP($A40,Gabung!$E$7:$GQ$100,DC$3,FALSE),"")</f>
        <v>30000</v>
      </c>
      <c r="DD40" s="69">
        <f>IFERROR(VLOOKUP($A40,Gabung!$E$7:$GQ$100,DD$3,FALSE),"")</f>
        <v>30000</v>
      </c>
      <c r="DE40" s="69">
        <f>IFERROR(VLOOKUP($A40,Gabung!$E$7:$GQ$100,DE$3,FALSE),"")</f>
        <v>28400</v>
      </c>
      <c r="DF40" s="69">
        <f>IFERROR(VLOOKUP($A40,Gabung!$E$7:$GQ$100,DF$3,FALSE),"")</f>
        <v>20800</v>
      </c>
      <c r="DG40" s="69">
        <f>IFERROR(VLOOKUP($A40,Gabung!$E$7:$GQ$100,DG$3,FALSE),"")</f>
        <v>20800</v>
      </c>
      <c r="DH40" s="69">
        <f>IFERROR(VLOOKUP($A40,Gabung!$E$7:$GQ$100,DH$3,FALSE),"")</f>
        <v>20800</v>
      </c>
      <c r="DI40" s="69">
        <f>IFERROR(VLOOKUP($A40,Gabung!$E$7:$GQ$100,DI$3,FALSE),"")</f>
        <v>20800</v>
      </c>
      <c r="DJ40" s="69">
        <f>IFERROR(VLOOKUP($A40,Gabung!$E$7:$GQ$100,DJ$3,FALSE),"")</f>
        <v>23360</v>
      </c>
      <c r="DK40" s="69">
        <f>IFERROR(VLOOKUP($A40,Gabung!$E$7:$GQ$100,DK$3,FALSE),"")</f>
        <v>24000</v>
      </c>
      <c r="DL40" s="69">
        <f>IFERROR(VLOOKUP($A40,Gabung!$E$7:$GQ$100,DL$3,FALSE),"")</f>
        <v>20800</v>
      </c>
      <c r="DM40" s="69">
        <f>IFERROR(VLOOKUP($A40,Gabung!$E$7:$GQ$100,DM$3,FALSE),"")</f>
        <v>24000</v>
      </c>
      <c r="DN40" s="69">
        <f>IFERROR(VLOOKUP($A40,Gabung!$E$7:$GQ$100,DN$3,FALSE),"")</f>
        <v>22720</v>
      </c>
      <c r="DO40" s="69">
        <f>IFERROR(VLOOKUP($A40,Gabung!$E$7:$GQ$100,DO$3,FALSE),"")</f>
        <v>22400</v>
      </c>
      <c r="DP40" s="69">
        <f>IFERROR(VLOOKUP($A40,Gabung!$E$7:$GQ$100,DP$3,FALSE),"")</f>
        <v>22400</v>
      </c>
      <c r="DQ40" s="69">
        <f>IFERROR(VLOOKUP($A40,Gabung!$E$7:$GQ$100,DQ$3,FALSE),"")</f>
        <v>22400</v>
      </c>
      <c r="DR40" s="69">
        <f>IFERROR(VLOOKUP($A40,Gabung!$E$7:$GQ$100,DR$3,FALSE),"")</f>
        <v>22400</v>
      </c>
      <c r="DS40" s="69">
        <f>IFERROR(VLOOKUP($A40,Gabung!$E$7:$GQ$100,DS$3,FALSE),"")</f>
        <v>22400</v>
      </c>
      <c r="DT40" s="69">
        <f>IFERROR(VLOOKUP($A40,Gabung!$E$7:$GQ$100,DT$3,FALSE),"")</f>
        <v>22400</v>
      </c>
      <c r="DU40" s="69">
        <f>IFERROR(VLOOKUP($A40,Gabung!$E$7:$GQ$100,DU$3,FALSE),"")</f>
        <v>22400</v>
      </c>
      <c r="DV40" s="69">
        <f>IFERROR(VLOOKUP($A40,Gabung!$E$7:$GQ$100,DV$3,FALSE),"")</f>
        <v>22400</v>
      </c>
      <c r="DW40" s="69">
        <f>IFERROR(VLOOKUP($A40,Gabung!$E$7:$GQ$100,DW$3,FALSE),"")</f>
        <v>25600</v>
      </c>
      <c r="DX40" s="69">
        <f>IFERROR(VLOOKUP($A40,Gabung!$E$7:$GQ$100,DX$3,FALSE),"")</f>
        <v>25600</v>
      </c>
      <c r="DY40" s="69">
        <f>IFERROR(VLOOKUP($A40,Gabung!$E$7:$GQ$100,DY$3,FALSE),"")</f>
        <v>25600</v>
      </c>
      <c r="DZ40" s="69">
        <f>IFERROR(VLOOKUP($A40,Gabung!$E$7:$GQ$100,DZ$3,FALSE),"")</f>
        <v>-25600</v>
      </c>
      <c r="EA40" s="69">
        <f>IFERROR(VLOOKUP($A40,Gabung!$E$7:$GQ$100,EA$3,FALSE),"")</f>
        <v>25600</v>
      </c>
      <c r="EB40" s="69">
        <f>IFERROR(VLOOKUP($A40,Gabung!$E$7:$GQ$100,EB$3,FALSE),"")</f>
        <v>25600</v>
      </c>
      <c r="EC40" s="69">
        <f>IFERROR(VLOOKUP($A40,Gabung!$E$7:$GQ$100,EC$3,FALSE),"")</f>
        <v>25600</v>
      </c>
      <c r="ED40" s="69">
        <f>IFERROR(VLOOKUP($A40,Gabung!$E$7:$GQ$100,ED$3,FALSE),"")</f>
        <v>27200</v>
      </c>
      <c r="EE40" s="69">
        <f>IFERROR(VLOOKUP($A40,Gabung!$E$7:$GQ$100,EE$3,FALSE),"")</f>
        <v>27200</v>
      </c>
      <c r="EF40" s="69">
        <f>IFERROR(VLOOKUP($A40,Gabung!$E$7:$GQ$100,EF$3,FALSE),"")</f>
        <v>27200</v>
      </c>
      <c r="EG40" s="69">
        <f>IFERROR(VLOOKUP($A40,Gabung!$E$7:$GQ$100,EG$3,FALSE),"")</f>
        <v>27200</v>
      </c>
      <c r="EH40" s="69">
        <f>IFERROR(VLOOKUP($A40,Gabung!$E$7:$GQ$100,EH$3,FALSE),"")</f>
        <v>27200</v>
      </c>
      <c r="EI40" s="69">
        <f>IFERROR(VLOOKUP($A40,Gabung!$E$7:$GQ$100,EI$3,FALSE),"")</f>
        <v>23360</v>
      </c>
      <c r="EJ40" s="69">
        <f>IFERROR(VLOOKUP($A40,Gabung!$E$7:$GQ$100,EJ$3,FALSE),"")</f>
        <v>22400</v>
      </c>
      <c r="EK40" s="69">
        <f>IFERROR(VLOOKUP($A40,Gabung!$E$7:$GQ$100,EK$3,FALSE),"")</f>
        <v>25600</v>
      </c>
      <c r="EL40" s="69">
        <f>IFERROR(VLOOKUP($A40,Gabung!$E$7:$GQ$100,EL$3,FALSE),"")</f>
        <v>25600</v>
      </c>
      <c r="EM40" s="69">
        <f>IFERROR(VLOOKUP($A40,Gabung!$E$7:$GQ$100,EM$3,FALSE),"")</f>
        <v>25600</v>
      </c>
      <c r="EN40" s="69">
        <f>IFERROR(VLOOKUP($A40,Gabung!$E$7:$GQ$100,EN$3,FALSE),"")</f>
        <v>25600</v>
      </c>
      <c r="EO40" s="69">
        <f>IFERROR(VLOOKUP($A40,Gabung!$E$7:$GQ$100,EO$3,FALSE),"")</f>
        <v>26880</v>
      </c>
      <c r="EP40" s="69">
        <f>IFERROR(VLOOKUP($A40,Gabung!$E$7:$GQ$100,EP$3,FALSE),"")</f>
        <v>28800</v>
      </c>
      <c r="EQ40" s="69">
        <f>IFERROR(VLOOKUP($A40,Gabung!$E$7:$GQ$100,EQ$3,FALSE),"")</f>
        <v>28800</v>
      </c>
      <c r="ER40" s="69">
        <f>IFERROR(VLOOKUP($A40,Gabung!$E$7:$GQ$100,ER$3,FALSE),"")</f>
        <v>28800</v>
      </c>
      <c r="ES40" s="69">
        <f>IFERROR(VLOOKUP($A40,Gabung!$E$7:$GQ$100,ES$3,FALSE),"")</f>
        <v>28800</v>
      </c>
      <c r="ET40" s="69">
        <f>IFERROR(VLOOKUP($A40,Gabung!$E$7:$GQ$100,ET$3,FALSE),"")</f>
        <v>25600</v>
      </c>
      <c r="EU40" s="69">
        <f>IFERROR(VLOOKUP($A40,Gabung!$E$7:$GQ$100,EU$3,FALSE),"")</f>
        <v>25600</v>
      </c>
      <c r="EV40" s="69">
        <f>IFERROR(VLOOKUP($A40,Gabung!$E$7:$GQ$100,EV$3,FALSE),"")</f>
        <v>25600</v>
      </c>
      <c r="EW40" s="69">
        <f>IFERROR(VLOOKUP($A40,Gabung!$E$7:$GQ$100,EW$3,FALSE),"")</f>
        <v>25600</v>
      </c>
      <c r="EX40" s="69">
        <f>IFERROR(VLOOKUP($A40,Gabung!$E$7:$GQ$100,EX$3,FALSE),"")</f>
        <v>25600</v>
      </c>
      <c r="EY40" s="69">
        <f>IFERROR(VLOOKUP($A40,Gabung!$E$7:$GQ$100,EY$3,FALSE),"")</f>
        <v>25600</v>
      </c>
      <c r="EZ40" s="69">
        <f>IFERROR(VLOOKUP($A40,Gabung!$E$7:$GQ$100,EZ$3,FALSE),"")</f>
        <v>25600</v>
      </c>
      <c r="FA40" s="69">
        <f>IFERROR(VLOOKUP($A40,Gabung!$E$7:$GQ$100,FA$3,FALSE),"")</f>
        <v>25600</v>
      </c>
      <c r="FB40" s="69">
        <f>IFERROR(VLOOKUP($A40,Gabung!$E$7:$GQ$100,FB$3,FALSE),"")</f>
        <v>25600</v>
      </c>
      <c r="FC40" s="69">
        <f>IFERROR(VLOOKUP($A40,Gabung!$E$7:$GQ$100,FC$3,FALSE),"")</f>
        <v>28800</v>
      </c>
      <c r="FD40" s="69">
        <f>IFERROR(VLOOKUP($A40,Gabung!$E$7:$GQ$100,FD$3,FALSE),"")</f>
        <v>27200</v>
      </c>
      <c r="FE40" s="69">
        <f>IFERROR(VLOOKUP($A40,Gabung!$E$7:$GQ$100,FE$3,FALSE),"")</f>
        <v>27200</v>
      </c>
      <c r="FF40" s="69">
        <f>IFERROR(VLOOKUP($A40,Gabung!$E$7:$GQ$100,FF$3,FALSE),"")</f>
        <v>27200</v>
      </c>
      <c r="FG40" s="69">
        <f>IFERROR(VLOOKUP($A40,Gabung!$E$7:$GQ$100,FG$3,FALSE),"")</f>
        <v>28800</v>
      </c>
      <c r="FH40" s="69">
        <f>IFERROR(VLOOKUP($A40,Gabung!$E$7:$GQ$100,FH$3,FALSE),"")</f>
        <v>28800</v>
      </c>
      <c r="FI40" s="69">
        <f>IFERROR(VLOOKUP($A40,Gabung!$E$7:$GQ$100,FI$3,FALSE),"")</f>
        <v>28800</v>
      </c>
      <c r="FJ40" s="69">
        <f>IFERROR(VLOOKUP($A40,Gabung!$E$7:$GQ$100,FJ$3,FALSE),"")</f>
        <v>28800</v>
      </c>
      <c r="FK40" s="69">
        <f>IFERROR(VLOOKUP($A40,Gabung!$E$7:$GQ$100,FK$3,FALSE),"")</f>
        <v>28800</v>
      </c>
      <c r="FL40" s="69">
        <f>IFERROR(VLOOKUP($A40,Gabung!$E$7:$GQ$100,FL$3,FALSE),"")</f>
        <v>28800</v>
      </c>
      <c r="FM40" s="69">
        <f>IFERROR(VLOOKUP($A40,Gabung!$E$7:$GQ$100,FM$3,FALSE),"")</f>
        <v>28800</v>
      </c>
      <c r="FN40" s="69">
        <f>IFERROR(VLOOKUP($A40,Gabung!$E$7:$GQ$100,FN$3,FALSE),"")</f>
        <v>28800</v>
      </c>
      <c r="FO40" s="69">
        <f>IFERROR(VLOOKUP($A40,Gabung!$E$7:$GQ$100,FO$3,FALSE),"")</f>
        <v>28800</v>
      </c>
      <c r="FP40" s="69">
        <f>IFERROR(VLOOKUP($A40,Gabung!$E$7:$GQ$100,FP$3,FALSE),"")</f>
        <v>28800</v>
      </c>
      <c r="FQ40" s="69">
        <f>IFERROR(VLOOKUP($A40,Gabung!$E$7:$GQ$100,FQ$3,FALSE),"")</f>
        <v>28800</v>
      </c>
      <c r="FR40" s="69">
        <f>IFERROR(VLOOKUP($A40,Gabung!$E$7:$GQ$100,FR$3,FALSE),"")</f>
        <v>28800</v>
      </c>
      <c r="FS40" s="69">
        <f>IFERROR(VLOOKUP($A40,Gabung!$E$7:$GQ$100,FS$3,FALSE),"")</f>
        <v>28800</v>
      </c>
      <c r="FT40" s="69">
        <f>IFERROR(VLOOKUP($A40,Gabung!$E$7:$GQ$100,FT$3,FALSE),"")</f>
        <v>28800</v>
      </c>
      <c r="FU40" s="69">
        <f>IFERROR(VLOOKUP($A40,Gabung!$E$7:$GQ$100,FU$3,FALSE),"")</f>
        <v>28800</v>
      </c>
      <c r="FV40" s="69">
        <f>IFERROR(VLOOKUP($A40,Gabung!$E$7:$GQ$100,FV$3,FALSE),"")</f>
        <v>28800</v>
      </c>
      <c r="FW40" s="69">
        <f>IFERROR(VLOOKUP($A40,Gabung!$E$7:$GQ$100,FW$3,FALSE),"")</f>
        <v>28800</v>
      </c>
      <c r="FX40" s="69">
        <f>IFERROR(VLOOKUP($A40,Gabung!$E$7:$GQ$100,FX$3,FALSE),"")</f>
        <v>28800</v>
      </c>
      <c r="FY40" s="69">
        <f>IFERROR(VLOOKUP($A40,Gabung!$E$7:$GQ$100,FY$3,FALSE),"")</f>
        <v>28800</v>
      </c>
      <c r="FZ40" s="69">
        <f>IFERROR(VLOOKUP($A40,Gabung!$E$7:$GQ$100,FZ$3,FALSE),"")</f>
        <v>28800</v>
      </c>
      <c r="GA40" s="69">
        <f>IFERROR(VLOOKUP($A40,Gabung!$E$7:$GQ$100,GA$3,FALSE),"")</f>
        <v>28800</v>
      </c>
      <c r="GB40" s="69">
        <f>IFERROR(VLOOKUP($A40,Gabung!$E$7:$GQ$100,GB$3,FALSE),"")</f>
        <v>28800</v>
      </c>
      <c r="GC40" s="69">
        <f>IFERROR(VLOOKUP($A40,Gabung!$E$7:$GQ$100,GC$3,FALSE),"")</f>
        <v>28800</v>
      </c>
      <c r="GD40" s="69">
        <f>IFERROR(VLOOKUP($A40,Gabung!$E$7:$GQ$100,GD$3,FALSE),"")</f>
        <v>28800</v>
      </c>
      <c r="GE40" s="69">
        <f>IFERROR(VLOOKUP($A40,Gabung!$E$7:$GQ$100,GE$3,FALSE),"")</f>
        <v>28800</v>
      </c>
      <c r="GF40" s="69">
        <f>IFERROR(VLOOKUP($A40,Gabung!$E$7:$GQ$100,GF$3,FALSE),"")</f>
        <v>28800</v>
      </c>
      <c r="GG40" s="69">
        <f>IFERROR(VLOOKUP($A40,Gabung!$E$7:$GQ$100,GG$3,FALSE),"")</f>
        <v>28800</v>
      </c>
      <c r="GH40" s="69">
        <f>IFERROR(VLOOKUP($A40,Gabung!$E$7:$GQ$100,GH$3,FALSE),"")</f>
        <v>28800</v>
      </c>
      <c r="GI40" s="69">
        <f>IFERROR(VLOOKUP($A40,Gabung!$E$7:$GQ$100,GI$3,FALSE),"")</f>
        <v>28800</v>
      </c>
      <c r="GJ40" s="69">
        <f>IFERROR(VLOOKUP($A40,Gabung!$E$7:$GQ$100,GJ$3,FALSE),"")</f>
        <v>0</v>
      </c>
      <c r="GK40" s="69">
        <f>IFERROR(VLOOKUP($A40,Gabung!$E$7:$GQ$100,GK$3,FALSE),"")</f>
        <v>0</v>
      </c>
      <c r="GL40" s="69">
        <f>IFERROR(VLOOKUP($A40,Gabung!$E$7:$GQ$100,GL$3,FALSE),"")</f>
        <v>0</v>
      </c>
      <c r="GM40" s="69">
        <f>IFERROR(VLOOKUP($A40,Gabung!$E$7:$GQ$100,GM$3,FALSE),"")</f>
        <v>0</v>
      </c>
      <c r="GN40" s="69" t="str">
        <f>IFERROR(VLOOKUP($A40,Gabung!$E$7:$GQ$100,GN$3,FALSE),"")</f>
        <v/>
      </c>
      <c r="GO40" s="69" t="str">
        <f>IFERROR(VLOOKUP($A40,Gabung!$E$7:$GQ$100,GO$3,FALSE),"")</f>
        <v/>
      </c>
      <c r="GP40" s="69" t="str">
        <f>IFERROR(VLOOKUP($A40,Gabung!$E$7:$GQ$100,GP$3,FALSE),"")</f>
        <v/>
      </c>
      <c r="GQ40" s="69" t="str">
        <f>IFERROR(VLOOKUP($A40,Gabung!$E$7:$GQ$100,GQ$3,FALSE),"")</f>
        <v/>
      </c>
      <c r="GR40" s="69" t="str">
        <f>IFERROR(VLOOKUP($A40,Gabung!$E$7:$GQ$100,GR$3,FALSE),"")</f>
        <v/>
      </c>
      <c r="GS40" s="69" t="str">
        <f>IFERROR(VLOOKUP($A40,Gabung!$E$7:$GQ$100,GS$3,FALSE),"")</f>
        <v/>
      </c>
      <c r="GT40" s="69" t="str">
        <f>IFERROR(VLOOKUP($A40,Gabung!$E$7:$GQ$100,GT$3,FALSE),"")</f>
        <v/>
      </c>
      <c r="GU40" s="69" t="str">
        <f>IFERROR(VLOOKUP($A40,Gabung!$E$7:$GQ$100,GU$3,FALSE),"")</f>
        <v/>
      </c>
      <c r="GV40" s="69" t="str">
        <f>IFERROR(VLOOKUP($A40,Gabung!$E$7:$GQ$100,GV$3,FALSE),"")</f>
        <v/>
      </c>
      <c r="GW40" s="69" t="str">
        <f>IFERROR(VLOOKUP($A40,Gabung!$E$7:$GQ$100,GW$3,FALSE),"")</f>
        <v/>
      </c>
      <c r="GX40" s="69" t="str">
        <f>IFERROR(VLOOKUP($A40,Gabung!$E$7:$GQ$100,GX$3,FALSE),"")</f>
        <v/>
      </c>
      <c r="GY40" s="69" t="str">
        <f>IFERROR(VLOOKUP($A40,Gabung!$E$7:$GQ$100,GY$3,FALSE),"")</f>
        <v/>
      </c>
      <c r="GZ40" s="69" t="str">
        <f>IFERROR(VLOOKUP($A40,Gabung!$E$7:$GQ$100,GZ$3,FALSE),"")</f>
        <v/>
      </c>
      <c r="HA40" s="69" t="str">
        <f>IFERROR(VLOOKUP($A40,Gabung!$E$7:$GQ$100,HA$3,FALSE),"")</f>
        <v/>
      </c>
      <c r="HB40" s="69" t="str">
        <f>IFERROR(VLOOKUP($A40,Gabung!$E$7:$GQ$100,HB$3,FALSE),"")</f>
        <v/>
      </c>
      <c r="HC40" s="69" t="str">
        <f>IFERROR(VLOOKUP($A40,Gabung!$E$7:$GQ$100,HC$3,FALSE),"")</f>
        <v/>
      </c>
      <c r="HD40" s="69" t="str">
        <f>IFERROR(VLOOKUP($A40,Gabung!$E$7:$GQ$100,HD$3,FALSE),"")</f>
        <v/>
      </c>
      <c r="HE40" s="69" t="str">
        <f>IFERROR(VLOOKUP($A40,Gabung!$E$7:$GQ$100,HE$3,FALSE),"")</f>
        <v/>
      </c>
    </row>
    <row r="41" spans="1:213" x14ac:dyDescent="0.35">
      <c r="A41" s="10">
        <v>35</v>
      </c>
      <c r="B41" s="11" t="s">
        <v>58</v>
      </c>
      <c r="C41" s="10">
        <v>1</v>
      </c>
      <c r="D41" s="10" t="s">
        <v>24</v>
      </c>
      <c r="E41" s="69">
        <f>IFERROR(VLOOKUP($A41,Gabung!$E$7:$GQ$100,E$3,FALSE),"")</f>
        <v>10000</v>
      </c>
      <c r="F41" s="69">
        <f>IFERROR(VLOOKUP($A41,Gabung!$E$7:$GQ$100,F$3,FALSE),"")</f>
        <v>10000</v>
      </c>
      <c r="G41" s="69">
        <f>IFERROR(VLOOKUP($A41,Gabung!$E$7:$GQ$100,G$3,FALSE),"")</f>
        <v>10000</v>
      </c>
      <c r="H41" s="69">
        <f>IFERROR(VLOOKUP($A41,Gabung!$E$7:$GQ$100,H$3,FALSE),"")</f>
        <v>10000</v>
      </c>
      <c r="I41" s="69">
        <f>IFERROR(VLOOKUP($A41,Gabung!$E$7:$GQ$100,I$3,FALSE),"")</f>
        <v>10000</v>
      </c>
      <c r="J41" s="69">
        <f>IFERROR(VLOOKUP($A41,Gabung!$E$7:$GQ$100,J$3,FALSE),"")</f>
        <v>10000</v>
      </c>
      <c r="K41" s="69">
        <f>IFERROR(VLOOKUP($A41,Gabung!$E$7:$GQ$100,K$3,FALSE),"")</f>
        <v>10000</v>
      </c>
      <c r="L41" s="69">
        <f>IFERROR(VLOOKUP($A41,Gabung!$E$7:$GQ$100,L$3,FALSE),"")</f>
        <v>10000</v>
      </c>
      <c r="M41" s="69">
        <f>IFERROR(VLOOKUP($A41,Gabung!$E$7:$GQ$100,M$3,FALSE),"")</f>
        <v>10000</v>
      </c>
      <c r="N41" s="69">
        <f>IFERROR(VLOOKUP($A41,Gabung!$E$7:$GQ$100,N$3,FALSE),"")</f>
        <v>10000</v>
      </c>
      <c r="O41" s="69">
        <f>IFERROR(VLOOKUP($A41,Gabung!$E$7:$GQ$100,O$3,FALSE),"")</f>
        <v>10000</v>
      </c>
      <c r="P41" s="69">
        <f>IFERROR(VLOOKUP($A41,Gabung!$E$7:$GQ$100,P$3,FALSE),"")</f>
        <v>10000</v>
      </c>
      <c r="Q41" s="69">
        <f>IFERROR(VLOOKUP($A41,Gabung!$E$7:$GQ$100,Q$3,FALSE),"")</f>
        <v>10000</v>
      </c>
      <c r="R41" s="69">
        <f>IFERROR(VLOOKUP($A41,Gabung!$E$7:$GQ$100,R$3,FALSE),"")</f>
        <v>10000</v>
      </c>
      <c r="S41" s="69">
        <f>IFERROR(VLOOKUP($A41,Gabung!$E$7:$GQ$100,S$3,FALSE),"")</f>
        <v>10000</v>
      </c>
      <c r="T41" s="69">
        <f>IFERROR(VLOOKUP($A41,Gabung!$E$7:$GQ$100,T$3,FALSE),"")</f>
        <v>10000</v>
      </c>
      <c r="U41" s="69">
        <f>IFERROR(VLOOKUP($A41,Gabung!$E$7:$GQ$100,U$3,FALSE),"")</f>
        <v>10000</v>
      </c>
      <c r="V41" s="69">
        <f>IFERROR(VLOOKUP($A41,Gabung!$E$7:$GQ$100,V$3,FALSE),"")</f>
        <v>10000</v>
      </c>
      <c r="W41" s="69">
        <f>IFERROR(VLOOKUP($A41,Gabung!$E$7:$GQ$100,W$3,FALSE),"")</f>
        <v>10000</v>
      </c>
      <c r="X41" s="69">
        <f>IFERROR(VLOOKUP($A41,Gabung!$E$7:$GQ$100,X$3,FALSE),"")</f>
        <v>10000</v>
      </c>
      <c r="Y41" s="69">
        <f>IFERROR(VLOOKUP($A41,Gabung!$E$7:$GQ$100,Y$3,FALSE),"")</f>
        <v>10000</v>
      </c>
      <c r="Z41" s="69">
        <f>IFERROR(VLOOKUP($A41,Gabung!$E$7:$GQ$100,Z$3,FALSE),"")</f>
        <v>10000</v>
      </c>
      <c r="AA41" s="69">
        <f>IFERROR(VLOOKUP($A41,Gabung!$E$7:$GQ$100,AA$3,FALSE),"")</f>
        <v>10000</v>
      </c>
      <c r="AB41" s="69">
        <f>IFERROR(VLOOKUP($A41,Gabung!$E$7:$GQ$100,AB$3,FALSE),"")</f>
        <v>10000</v>
      </c>
      <c r="AC41" s="69">
        <f>IFERROR(VLOOKUP($A41,Gabung!$E$7:$GQ$100,AC$3,FALSE),"")</f>
        <v>10000</v>
      </c>
      <c r="AD41" s="69">
        <f>IFERROR(VLOOKUP($A41,Gabung!$E$7:$GQ$100,AD$3,FALSE),"")</f>
        <v>10000</v>
      </c>
      <c r="AE41" s="69">
        <f>IFERROR(VLOOKUP($A41,Gabung!$E$7:$GQ$100,AE$3,FALSE),"")</f>
        <v>10000</v>
      </c>
      <c r="AF41" s="69">
        <f>IFERROR(VLOOKUP($A41,Gabung!$E$7:$GQ$100,AF$3,FALSE),"")</f>
        <v>10000</v>
      </c>
      <c r="AG41" s="69">
        <f>IFERROR(VLOOKUP($A41,Gabung!$E$7:$GQ$100,AG$3,FALSE),"")</f>
        <v>10000</v>
      </c>
      <c r="AH41" s="69">
        <f>IFERROR(VLOOKUP($A41,Gabung!$E$7:$GQ$100,AH$3,FALSE),"")</f>
        <v>10000</v>
      </c>
      <c r="AI41" s="69">
        <f>IFERROR(VLOOKUP($A41,Gabung!$E$7:$GQ$100,AI$3,FALSE),"")</f>
        <v>10000</v>
      </c>
      <c r="AJ41" s="69">
        <f>IFERROR(VLOOKUP($A41,Gabung!$E$7:$GQ$100,AJ$3,FALSE),"")</f>
        <v>10000</v>
      </c>
      <c r="AK41" s="69">
        <f>IFERROR(VLOOKUP($A41,Gabung!$E$7:$GQ$100,AK$3,FALSE),"")</f>
        <v>10000</v>
      </c>
      <c r="AL41" s="69">
        <f>IFERROR(VLOOKUP($A41,Gabung!$E$7:$GQ$100,AL$3,FALSE),"")</f>
        <v>10000</v>
      </c>
      <c r="AM41" s="69">
        <f>IFERROR(VLOOKUP($A41,Gabung!$E$7:$GQ$100,AM$3,FALSE),"")</f>
        <v>10000</v>
      </c>
      <c r="AN41" s="69">
        <f>IFERROR(VLOOKUP($A41,Gabung!$E$7:$GQ$100,AN$3,FALSE),"")</f>
        <v>10000</v>
      </c>
      <c r="AO41" s="69">
        <f>IFERROR(VLOOKUP($A41,Gabung!$E$7:$GQ$100,AO$3,FALSE),"")</f>
        <v>10000</v>
      </c>
      <c r="AP41" s="69">
        <f>IFERROR(VLOOKUP($A41,Gabung!$E$7:$GQ$100,AP$3,FALSE),"")</f>
        <v>10000</v>
      </c>
      <c r="AQ41" s="69">
        <f>IFERROR(VLOOKUP($A41,Gabung!$E$7:$GQ$100,AQ$3,FALSE),"")</f>
        <v>10000</v>
      </c>
      <c r="AR41" s="69">
        <f>IFERROR(VLOOKUP($A41,Gabung!$E$7:$GQ$100,AR$3,FALSE),"")</f>
        <v>10000</v>
      </c>
      <c r="AS41" s="69">
        <f>IFERROR(VLOOKUP($A41,Gabung!$E$7:$GQ$100,AS$3,FALSE),"")</f>
        <v>10000</v>
      </c>
      <c r="AT41" s="69">
        <f>IFERROR(VLOOKUP($A41,Gabung!$E$7:$GQ$100,AT$3,FALSE),"")</f>
        <v>10000</v>
      </c>
      <c r="AU41" s="69">
        <f>IFERROR(VLOOKUP($A41,Gabung!$E$7:$GQ$100,AU$3,FALSE),"")</f>
        <v>10000</v>
      </c>
      <c r="AV41" s="69">
        <f>IFERROR(VLOOKUP($A41,Gabung!$E$7:$GQ$100,AV$3,FALSE),"")</f>
        <v>10000</v>
      </c>
      <c r="AW41" s="69">
        <f>IFERROR(VLOOKUP($A41,Gabung!$E$7:$GQ$100,AW$3,FALSE),"")</f>
        <v>10000</v>
      </c>
      <c r="AX41" s="69">
        <f>IFERROR(VLOOKUP($A41,Gabung!$E$7:$GQ$100,AX$3,FALSE),"")</f>
        <v>10000</v>
      </c>
      <c r="AY41" s="69">
        <f>IFERROR(VLOOKUP($A41,Gabung!$E$7:$GQ$100,AY$3,FALSE),"")</f>
        <v>10000</v>
      </c>
      <c r="AZ41" s="69">
        <f>IFERROR(VLOOKUP($A41,Gabung!$E$7:$GQ$100,AZ$3,FALSE),"")</f>
        <v>10000</v>
      </c>
      <c r="BA41" s="69">
        <f>IFERROR(VLOOKUP($A41,Gabung!$E$7:$GQ$100,BA$3,FALSE),"")</f>
        <v>10000</v>
      </c>
      <c r="BB41" s="69">
        <f>IFERROR(VLOOKUP($A41,Gabung!$E$7:$GQ$100,BB$3,FALSE),"")</f>
        <v>10000</v>
      </c>
      <c r="BC41" s="69">
        <f>IFERROR(VLOOKUP($A41,Gabung!$E$7:$GQ$100,BC$3,FALSE),"")</f>
        <v>10000</v>
      </c>
      <c r="BD41" s="69">
        <f>IFERROR(VLOOKUP($A41,Gabung!$E$7:$GQ$100,BD$3,FALSE),"")</f>
        <v>10000</v>
      </c>
      <c r="BE41" s="69">
        <f>IFERROR(VLOOKUP($A41,Gabung!$E$7:$GQ$100,BE$3,FALSE),"")</f>
        <v>10000</v>
      </c>
      <c r="BF41" s="69">
        <f>IFERROR(VLOOKUP($A41,Gabung!$E$7:$GQ$100,BF$3,FALSE),"")</f>
        <v>10000</v>
      </c>
      <c r="BG41" s="69">
        <f>IFERROR(VLOOKUP($A41,Gabung!$E$7:$GQ$100,BG$3,FALSE),"")</f>
        <v>10000</v>
      </c>
      <c r="BH41" s="69">
        <f>IFERROR(VLOOKUP($A41,Gabung!$E$7:$GQ$100,BH$3,FALSE),"")</f>
        <v>10000</v>
      </c>
      <c r="BI41" s="69">
        <f>IFERROR(VLOOKUP($A41,Gabung!$E$7:$GQ$100,BI$3,FALSE),"")</f>
        <v>10000</v>
      </c>
      <c r="BJ41" s="69">
        <f>IFERROR(VLOOKUP($A41,Gabung!$E$7:$GQ$100,BJ$3,FALSE),"")</f>
        <v>10000</v>
      </c>
      <c r="BK41" s="69">
        <f>IFERROR(VLOOKUP($A41,Gabung!$E$7:$GQ$100,BK$3,FALSE),"")</f>
        <v>10000</v>
      </c>
      <c r="BL41" s="69">
        <f>IFERROR(VLOOKUP($A41,Gabung!$E$7:$GQ$100,BL$3,FALSE),"")</f>
        <v>10000</v>
      </c>
      <c r="BM41" s="69">
        <f>IFERROR(VLOOKUP($A41,Gabung!$E$7:$GQ$100,BM$3,FALSE),"")</f>
        <v>10000</v>
      </c>
      <c r="BN41" s="69">
        <f>IFERROR(VLOOKUP($A41,Gabung!$E$7:$GQ$100,BN$3,FALSE),"")</f>
        <v>10000</v>
      </c>
      <c r="BO41" s="69">
        <f>IFERROR(VLOOKUP($A41,Gabung!$E$7:$GQ$100,BO$3,FALSE),"")</f>
        <v>10000</v>
      </c>
      <c r="BP41" s="69">
        <f>IFERROR(VLOOKUP($A41,Gabung!$E$7:$GQ$100,BP$3,FALSE),"")</f>
        <v>10000</v>
      </c>
      <c r="BQ41" s="69">
        <f>IFERROR(VLOOKUP($A41,Gabung!$E$7:$GQ$100,BQ$3,FALSE),"")</f>
        <v>10000</v>
      </c>
      <c r="BR41" s="69">
        <f>IFERROR(VLOOKUP($A41,Gabung!$E$7:$GQ$100,BR$3,FALSE),"")</f>
        <v>10000</v>
      </c>
      <c r="BS41" s="69">
        <f>IFERROR(VLOOKUP($A41,Gabung!$E$7:$GQ$100,BS$3,FALSE),"")</f>
        <v>10000</v>
      </c>
      <c r="BT41" s="69">
        <f>IFERROR(VLOOKUP($A41,Gabung!$E$7:$GQ$100,BT$3,FALSE),"")</f>
        <v>10000</v>
      </c>
      <c r="BU41" s="69">
        <f>IFERROR(VLOOKUP($A41,Gabung!$E$7:$GQ$100,BU$3,FALSE),"")</f>
        <v>10000</v>
      </c>
      <c r="BV41" s="69">
        <f>IFERROR(VLOOKUP($A41,Gabung!$E$7:$GQ$100,BV$3,FALSE),"")</f>
        <v>10000</v>
      </c>
      <c r="BW41" s="69">
        <f>IFERROR(VLOOKUP($A41,Gabung!$E$7:$GQ$100,BW$3,FALSE),"")</f>
        <v>58000</v>
      </c>
      <c r="BX41" s="69">
        <f>IFERROR(VLOOKUP($A41,Gabung!$E$7:$GQ$100,BX$3,FALSE),"")</f>
        <v>60000</v>
      </c>
      <c r="BY41" s="69">
        <f>IFERROR(VLOOKUP($A41,Gabung!$E$7:$GQ$100,BY$3,FALSE),"")</f>
        <v>60000</v>
      </c>
      <c r="BZ41" s="69">
        <f>IFERROR(VLOOKUP($A41,Gabung!$E$7:$GQ$100,BZ$3,FALSE),"")</f>
        <v>60000</v>
      </c>
      <c r="CA41" s="69">
        <f>IFERROR(VLOOKUP($A41,Gabung!$E$7:$GQ$100,CA$3,FALSE),"")</f>
        <v>22500</v>
      </c>
      <c r="CB41" s="69">
        <f>IFERROR(VLOOKUP($A41,Gabung!$E$7:$GQ$100,CB$3,FALSE),"")</f>
        <v>10000</v>
      </c>
      <c r="CC41" s="69">
        <f>IFERROR(VLOOKUP($A41,Gabung!$E$7:$GQ$100,CC$3,FALSE),"")</f>
        <v>10000</v>
      </c>
      <c r="CD41" s="69">
        <f>IFERROR(VLOOKUP($A41,Gabung!$E$7:$GQ$100,CD$3,FALSE),"")</f>
        <v>10000</v>
      </c>
      <c r="CE41" s="69">
        <f>IFERROR(VLOOKUP($A41,Gabung!$E$7:$GQ$100,CE$3,FALSE),"")</f>
        <v>18000</v>
      </c>
      <c r="CF41" s="69">
        <f>IFERROR(VLOOKUP($A41,Gabung!$E$7:$GQ$100,CF$3,FALSE),"")</f>
        <v>26000</v>
      </c>
      <c r="CG41" s="69">
        <f>IFERROR(VLOOKUP($A41,Gabung!$E$7:$GQ$100,CG$3,FALSE),"")</f>
        <v>26000</v>
      </c>
      <c r="CH41" s="69">
        <f>IFERROR(VLOOKUP($A41,Gabung!$E$7:$GQ$100,CH$3,FALSE),"")</f>
        <v>24500</v>
      </c>
      <c r="CI41" s="69">
        <f>IFERROR(VLOOKUP($A41,Gabung!$E$7:$GQ$100,CI$3,FALSE),"")</f>
        <v>24000</v>
      </c>
      <c r="CJ41" s="69">
        <f>IFERROR(VLOOKUP($A41,Gabung!$E$7:$GQ$100,CJ$3,FALSE),"")</f>
        <v>10000</v>
      </c>
      <c r="CK41" s="69">
        <f>IFERROR(VLOOKUP($A41,Gabung!$E$7:$GQ$100,CK$3,FALSE),"")</f>
        <v>10000</v>
      </c>
      <c r="CL41" s="69">
        <f>IFERROR(VLOOKUP($A41,Gabung!$E$7:$GQ$100,CL$3,FALSE),"")</f>
        <v>10000</v>
      </c>
      <c r="CM41" s="69">
        <f>IFERROR(VLOOKUP($A41,Gabung!$E$7:$GQ$100,CM$3,FALSE),"")</f>
        <v>10000</v>
      </c>
      <c r="CN41" s="69">
        <f>IFERROR(VLOOKUP($A41,Gabung!$E$7:$GQ$100,CN$3,FALSE),"")</f>
        <v>10000</v>
      </c>
      <c r="CO41" s="69">
        <f>IFERROR(VLOOKUP($A41,Gabung!$E$7:$GQ$100,CO$3,FALSE),"")</f>
        <v>10000</v>
      </c>
      <c r="CP41" s="69">
        <f>IFERROR(VLOOKUP($A41,Gabung!$E$7:$GQ$100,CP$3,FALSE),"")</f>
        <v>10000</v>
      </c>
      <c r="CQ41" s="69">
        <f>IFERROR(VLOOKUP($A41,Gabung!$E$7:$GQ$100,CQ$3,FALSE),"")</f>
        <v>10000</v>
      </c>
      <c r="CR41" s="69">
        <f>IFERROR(VLOOKUP($A41,Gabung!$E$7:$GQ$100,CR$3,FALSE),"")</f>
        <v>10000</v>
      </c>
      <c r="CS41" s="69">
        <f>IFERROR(VLOOKUP($A41,Gabung!$E$7:$GQ$100,CS$3,FALSE),"")</f>
        <v>10000</v>
      </c>
      <c r="CT41" s="69">
        <f>IFERROR(VLOOKUP($A41,Gabung!$E$7:$GQ$100,CT$3,FALSE),"")</f>
        <v>10000</v>
      </c>
      <c r="CU41" s="69">
        <f>IFERROR(VLOOKUP($A41,Gabung!$E$7:$GQ$100,CU$3,FALSE),"")</f>
        <v>10000</v>
      </c>
      <c r="CV41" s="69">
        <f>IFERROR(VLOOKUP($A41,Gabung!$E$7:$GQ$100,CV$3,FALSE),"")</f>
        <v>10000</v>
      </c>
      <c r="CW41" s="69">
        <f>IFERROR(VLOOKUP($A41,Gabung!$E$7:$GQ$100,CW$3,FALSE),"")</f>
        <v>10000</v>
      </c>
      <c r="CX41" s="69">
        <f>IFERROR(VLOOKUP($A41,Gabung!$E$7:$GQ$100,CX$3,FALSE),"")</f>
        <v>10000</v>
      </c>
      <c r="CY41" s="69">
        <f>IFERROR(VLOOKUP($A41,Gabung!$E$7:$GQ$100,CY$3,FALSE),"")</f>
        <v>10000</v>
      </c>
      <c r="CZ41" s="69">
        <f>IFERROR(VLOOKUP($A41,Gabung!$E$7:$GQ$100,CZ$3,FALSE),"")</f>
        <v>10000</v>
      </c>
      <c r="DA41" s="69">
        <f>IFERROR(VLOOKUP($A41,Gabung!$E$7:$GQ$100,DA$3,FALSE),"")</f>
        <v>16480</v>
      </c>
      <c r="DB41" s="69">
        <f>IFERROR(VLOOKUP($A41,Gabung!$E$7:$GQ$100,DB$3,FALSE),"")</f>
        <v>20800</v>
      </c>
      <c r="DC41" s="69">
        <f>IFERROR(VLOOKUP($A41,Gabung!$E$7:$GQ$100,DC$3,FALSE),"")</f>
        <v>21120</v>
      </c>
      <c r="DD41" s="69">
        <f>IFERROR(VLOOKUP($A41,Gabung!$E$7:$GQ$100,DD$3,FALSE),"")</f>
        <v>24500</v>
      </c>
      <c r="DE41" s="69">
        <f>IFERROR(VLOOKUP($A41,Gabung!$E$7:$GQ$100,DE$3,FALSE),"")</f>
        <v>26780</v>
      </c>
      <c r="DF41" s="69">
        <f>IFERROR(VLOOKUP($A41,Gabung!$E$7:$GQ$100,DF$3,FALSE),"")</f>
        <v>48000</v>
      </c>
      <c r="DG41" s="69">
        <f>IFERROR(VLOOKUP($A41,Gabung!$E$7:$GQ$100,DG$3,FALSE),"")</f>
        <v>48000</v>
      </c>
      <c r="DH41" s="69">
        <f>IFERROR(VLOOKUP($A41,Gabung!$E$7:$GQ$100,DH$3,FALSE),"")</f>
        <v>48000</v>
      </c>
      <c r="DI41" s="69">
        <f>IFERROR(VLOOKUP($A41,Gabung!$E$7:$GQ$100,DI$3,FALSE),"")</f>
        <v>48000</v>
      </c>
      <c r="DJ41" s="69">
        <f>IFERROR(VLOOKUP($A41,Gabung!$E$7:$GQ$100,DJ$3,FALSE),"")</f>
        <v>46400</v>
      </c>
      <c r="DK41" s="69">
        <f>IFERROR(VLOOKUP($A41,Gabung!$E$7:$GQ$100,DK$3,FALSE),"")</f>
        <v>46000</v>
      </c>
      <c r="DL41" s="69">
        <f>IFERROR(VLOOKUP($A41,Gabung!$E$7:$GQ$100,DL$3,FALSE),"")</f>
        <v>48000</v>
      </c>
      <c r="DM41" s="69">
        <f>IFERROR(VLOOKUP($A41,Gabung!$E$7:$GQ$100,DM$3,FALSE),"")</f>
        <v>46000</v>
      </c>
      <c r="DN41" s="69">
        <f>IFERROR(VLOOKUP($A41,Gabung!$E$7:$GQ$100,DN$3,FALSE),"")</f>
        <v>46000</v>
      </c>
      <c r="DO41" s="69">
        <f>IFERROR(VLOOKUP($A41,Gabung!$E$7:$GQ$100,DO$3,FALSE),"")</f>
        <v>46000</v>
      </c>
      <c r="DP41" s="69">
        <f>IFERROR(VLOOKUP($A41,Gabung!$E$7:$GQ$100,DP$3,FALSE),"")</f>
        <v>46000</v>
      </c>
      <c r="DQ41" s="69">
        <f>IFERROR(VLOOKUP($A41,Gabung!$E$7:$GQ$100,DQ$3,FALSE),"")</f>
        <v>46000</v>
      </c>
      <c r="DR41" s="69">
        <f>IFERROR(VLOOKUP($A41,Gabung!$E$7:$GQ$100,DR$3,FALSE),"")</f>
        <v>46000</v>
      </c>
      <c r="DS41" s="69">
        <f>IFERROR(VLOOKUP($A41,Gabung!$E$7:$GQ$100,DS$3,FALSE),"")</f>
        <v>46000</v>
      </c>
      <c r="DT41" s="69">
        <f>IFERROR(VLOOKUP($A41,Gabung!$E$7:$GQ$100,DT$3,FALSE),"")</f>
        <v>46000</v>
      </c>
      <c r="DU41" s="69">
        <f>IFERROR(VLOOKUP($A41,Gabung!$E$7:$GQ$100,DU$3,FALSE),"")</f>
        <v>46000</v>
      </c>
      <c r="DV41" s="69">
        <f>IFERROR(VLOOKUP($A41,Gabung!$E$7:$GQ$100,DV$3,FALSE),"")</f>
        <v>46000</v>
      </c>
      <c r="DW41" s="69">
        <f>IFERROR(VLOOKUP($A41,Gabung!$E$7:$GQ$100,DW$3,FALSE),"")</f>
        <v>50000</v>
      </c>
      <c r="DX41" s="69">
        <f>IFERROR(VLOOKUP($A41,Gabung!$E$7:$GQ$100,DX$3,FALSE),"")</f>
        <v>50000</v>
      </c>
      <c r="DY41" s="69">
        <f>IFERROR(VLOOKUP($A41,Gabung!$E$7:$GQ$100,DY$3,FALSE),"")</f>
        <v>50000</v>
      </c>
      <c r="DZ41" s="69">
        <f>IFERROR(VLOOKUP($A41,Gabung!$E$7:$GQ$100,DZ$3,FALSE),"")</f>
        <v>-50000</v>
      </c>
      <c r="EA41" s="69">
        <f>IFERROR(VLOOKUP($A41,Gabung!$E$7:$GQ$100,EA$3,FALSE),"")</f>
        <v>50000</v>
      </c>
      <c r="EB41" s="69">
        <f>IFERROR(VLOOKUP($A41,Gabung!$E$7:$GQ$100,EB$3,FALSE),"")</f>
        <v>50000</v>
      </c>
      <c r="EC41" s="69">
        <f>IFERROR(VLOOKUP($A41,Gabung!$E$7:$GQ$100,EC$3,FALSE),"")</f>
        <v>50000</v>
      </c>
      <c r="ED41" s="69">
        <f>IFERROR(VLOOKUP($A41,Gabung!$E$7:$GQ$100,ED$3,FALSE),"")</f>
        <v>50000</v>
      </c>
      <c r="EE41" s="69">
        <f>IFERROR(VLOOKUP($A41,Gabung!$E$7:$GQ$100,EE$3,FALSE),"")</f>
        <v>50000</v>
      </c>
      <c r="EF41" s="69">
        <f>IFERROR(VLOOKUP($A41,Gabung!$E$7:$GQ$100,EF$3,FALSE),"")</f>
        <v>50000</v>
      </c>
      <c r="EG41" s="69">
        <f>IFERROR(VLOOKUP($A41,Gabung!$E$7:$GQ$100,EG$3,FALSE),"")</f>
        <v>50000</v>
      </c>
      <c r="EH41" s="69">
        <f>IFERROR(VLOOKUP($A41,Gabung!$E$7:$GQ$100,EH$3,FALSE),"")</f>
        <v>50000</v>
      </c>
      <c r="EI41" s="69">
        <f>IFERROR(VLOOKUP($A41,Gabung!$E$7:$GQ$100,EI$3,FALSE),"")</f>
        <v>46800</v>
      </c>
      <c r="EJ41" s="69">
        <f>IFERROR(VLOOKUP($A41,Gabung!$E$7:$GQ$100,EJ$3,FALSE),"")</f>
        <v>46000</v>
      </c>
      <c r="EK41" s="69">
        <f>IFERROR(VLOOKUP($A41,Gabung!$E$7:$GQ$100,EK$3,FALSE),"")</f>
        <v>46000</v>
      </c>
      <c r="EL41" s="69">
        <f>IFERROR(VLOOKUP($A41,Gabung!$E$7:$GQ$100,EL$3,FALSE),"")</f>
        <v>46000</v>
      </c>
      <c r="EM41" s="69">
        <f>IFERROR(VLOOKUP($A41,Gabung!$E$7:$GQ$100,EM$3,FALSE),"")</f>
        <v>46000</v>
      </c>
      <c r="EN41" s="69">
        <f>IFERROR(VLOOKUP($A41,Gabung!$E$7:$GQ$100,EN$3,FALSE),"")</f>
        <v>46000</v>
      </c>
      <c r="EO41" s="69">
        <f>IFERROR(VLOOKUP($A41,Gabung!$E$7:$GQ$100,EO$3,FALSE),"")</f>
        <v>47600</v>
      </c>
      <c r="EP41" s="69">
        <f>IFERROR(VLOOKUP($A41,Gabung!$E$7:$GQ$100,EP$3,FALSE),"")</f>
        <v>50000</v>
      </c>
      <c r="EQ41" s="69">
        <f>IFERROR(VLOOKUP($A41,Gabung!$E$7:$GQ$100,EQ$3,FALSE),"")</f>
        <v>50000</v>
      </c>
      <c r="ER41" s="69">
        <f>IFERROR(VLOOKUP($A41,Gabung!$E$7:$GQ$100,ER$3,FALSE),"")</f>
        <v>50000</v>
      </c>
      <c r="ES41" s="69">
        <f>IFERROR(VLOOKUP($A41,Gabung!$E$7:$GQ$100,ES$3,FALSE),"")</f>
        <v>50000</v>
      </c>
      <c r="ET41" s="69">
        <f>IFERROR(VLOOKUP($A41,Gabung!$E$7:$GQ$100,ET$3,FALSE),"")</f>
        <v>46000</v>
      </c>
      <c r="EU41" s="69">
        <f>IFERROR(VLOOKUP($A41,Gabung!$E$7:$GQ$100,EU$3,FALSE),"")</f>
        <v>46000</v>
      </c>
      <c r="EV41" s="69">
        <f>IFERROR(VLOOKUP($A41,Gabung!$E$7:$GQ$100,EV$3,FALSE),"")</f>
        <v>46000</v>
      </c>
      <c r="EW41" s="69">
        <f>IFERROR(VLOOKUP($A41,Gabung!$E$7:$GQ$100,EW$3,FALSE),"")</f>
        <v>46000</v>
      </c>
      <c r="EX41" s="69">
        <f>IFERROR(VLOOKUP($A41,Gabung!$E$7:$GQ$100,EX$3,FALSE),"")</f>
        <v>46000</v>
      </c>
      <c r="EY41" s="69">
        <f>IFERROR(VLOOKUP($A41,Gabung!$E$7:$GQ$100,EY$3,FALSE),"")</f>
        <v>46000</v>
      </c>
      <c r="EZ41" s="69">
        <f>IFERROR(VLOOKUP($A41,Gabung!$E$7:$GQ$100,EZ$3,FALSE),"")</f>
        <v>46000</v>
      </c>
      <c r="FA41" s="69">
        <f>IFERROR(VLOOKUP($A41,Gabung!$E$7:$GQ$100,FA$3,FALSE),"")</f>
        <v>46000</v>
      </c>
      <c r="FB41" s="69">
        <f>IFERROR(VLOOKUP($A41,Gabung!$E$7:$GQ$100,FB$3,FALSE),"")</f>
        <v>46000</v>
      </c>
      <c r="FC41" s="69">
        <f>IFERROR(VLOOKUP($A41,Gabung!$E$7:$GQ$100,FC$3,FALSE),"")</f>
        <v>46000</v>
      </c>
      <c r="FD41" s="69">
        <f>IFERROR(VLOOKUP($A41,Gabung!$E$7:$GQ$100,FD$3,FALSE),"")</f>
        <v>46400</v>
      </c>
      <c r="FE41" s="69">
        <f>IFERROR(VLOOKUP($A41,Gabung!$E$7:$GQ$100,FE$3,FALSE),"")</f>
        <v>46000</v>
      </c>
      <c r="FF41" s="69">
        <f>IFERROR(VLOOKUP($A41,Gabung!$E$7:$GQ$100,FF$3,FALSE),"")</f>
        <v>46000</v>
      </c>
      <c r="FG41" s="69">
        <f>IFERROR(VLOOKUP($A41,Gabung!$E$7:$GQ$100,FG$3,FALSE),"")</f>
        <v>46000</v>
      </c>
      <c r="FH41" s="69">
        <f>IFERROR(VLOOKUP($A41,Gabung!$E$7:$GQ$100,FH$3,FALSE),"")</f>
        <v>46000</v>
      </c>
      <c r="FI41" s="69">
        <f>IFERROR(VLOOKUP($A41,Gabung!$E$7:$GQ$100,FI$3,FALSE),"")</f>
        <v>46000</v>
      </c>
      <c r="FJ41" s="69">
        <f>IFERROR(VLOOKUP($A41,Gabung!$E$7:$GQ$100,FJ$3,FALSE),"")</f>
        <v>46000</v>
      </c>
      <c r="FK41" s="69">
        <f>IFERROR(VLOOKUP($A41,Gabung!$E$7:$GQ$100,FK$3,FALSE),"")</f>
        <v>46000</v>
      </c>
      <c r="FL41" s="69">
        <f>IFERROR(VLOOKUP($A41,Gabung!$E$7:$GQ$100,FL$3,FALSE),"")</f>
        <v>46000</v>
      </c>
      <c r="FM41" s="69">
        <f>IFERROR(VLOOKUP($A41,Gabung!$E$7:$GQ$100,FM$3,FALSE),"")</f>
        <v>46000</v>
      </c>
      <c r="FN41" s="69">
        <f>IFERROR(VLOOKUP($A41,Gabung!$E$7:$GQ$100,FN$3,FALSE),"")</f>
        <v>46000</v>
      </c>
      <c r="FO41" s="69">
        <f>IFERROR(VLOOKUP($A41,Gabung!$E$7:$GQ$100,FO$3,FALSE),"")</f>
        <v>48400</v>
      </c>
      <c r="FP41" s="69">
        <f>IFERROR(VLOOKUP($A41,Gabung!$E$7:$GQ$100,FP$3,FALSE),"")</f>
        <v>50000</v>
      </c>
      <c r="FQ41" s="69">
        <f>IFERROR(VLOOKUP($A41,Gabung!$E$7:$GQ$100,FQ$3,FALSE),"")</f>
        <v>50000</v>
      </c>
      <c r="FR41" s="69">
        <f>IFERROR(VLOOKUP($A41,Gabung!$E$7:$GQ$100,FR$3,FALSE),"")</f>
        <v>50000</v>
      </c>
      <c r="FS41" s="69">
        <f>IFERROR(VLOOKUP($A41,Gabung!$E$7:$GQ$100,FS$3,FALSE),"")</f>
        <v>50000</v>
      </c>
      <c r="FT41" s="69">
        <f>IFERROR(VLOOKUP($A41,Gabung!$E$7:$GQ$100,FT$3,FALSE),"")</f>
        <v>50000</v>
      </c>
      <c r="FU41" s="69">
        <f>IFERROR(VLOOKUP($A41,Gabung!$E$7:$GQ$100,FU$3,FALSE),"")</f>
        <v>50000</v>
      </c>
      <c r="FV41" s="69">
        <f>IFERROR(VLOOKUP($A41,Gabung!$E$7:$GQ$100,FV$3,FALSE),"")</f>
        <v>50000</v>
      </c>
      <c r="FW41" s="69">
        <f>IFERROR(VLOOKUP($A41,Gabung!$E$7:$GQ$100,FW$3,FALSE),"")</f>
        <v>50000</v>
      </c>
      <c r="FX41" s="69">
        <f>IFERROR(VLOOKUP($A41,Gabung!$E$7:$GQ$100,FX$3,FALSE),"")</f>
        <v>50000</v>
      </c>
      <c r="FY41" s="69">
        <f>IFERROR(VLOOKUP($A41,Gabung!$E$7:$GQ$100,FY$3,FALSE),"")</f>
        <v>50000</v>
      </c>
      <c r="FZ41" s="69">
        <f>IFERROR(VLOOKUP($A41,Gabung!$E$7:$GQ$100,FZ$3,FALSE),"")</f>
        <v>50000</v>
      </c>
      <c r="GA41" s="69">
        <f>IFERROR(VLOOKUP($A41,Gabung!$E$7:$GQ$100,GA$3,FALSE),"")</f>
        <v>50000</v>
      </c>
      <c r="GB41" s="69">
        <f>IFERROR(VLOOKUP($A41,Gabung!$E$7:$GQ$100,GB$3,FALSE),"")</f>
        <v>50000</v>
      </c>
      <c r="GC41" s="69">
        <f>IFERROR(VLOOKUP($A41,Gabung!$E$7:$GQ$100,GC$3,FALSE),"")</f>
        <v>50000</v>
      </c>
      <c r="GD41" s="69">
        <f>IFERROR(VLOOKUP($A41,Gabung!$E$7:$GQ$100,GD$3,FALSE),"")</f>
        <v>50000</v>
      </c>
      <c r="GE41" s="69">
        <f>IFERROR(VLOOKUP($A41,Gabung!$E$7:$GQ$100,GE$3,FALSE),"")</f>
        <v>50000</v>
      </c>
      <c r="GF41" s="69">
        <f>IFERROR(VLOOKUP($A41,Gabung!$E$7:$GQ$100,GF$3,FALSE),"")</f>
        <v>50000</v>
      </c>
      <c r="GG41" s="69">
        <f>IFERROR(VLOOKUP($A41,Gabung!$E$7:$GQ$100,GG$3,FALSE),"")</f>
        <v>50000</v>
      </c>
      <c r="GH41" s="69">
        <f>IFERROR(VLOOKUP($A41,Gabung!$E$7:$GQ$100,GH$3,FALSE),"")</f>
        <v>50000</v>
      </c>
      <c r="GI41" s="69">
        <f>IFERROR(VLOOKUP($A41,Gabung!$E$7:$GQ$100,GI$3,FALSE),"")</f>
        <v>50000</v>
      </c>
      <c r="GJ41" s="69">
        <f>IFERROR(VLOOKUP($A41,Gabung!$E$7:$GQ$100,GJ$3,FALSE),"")</f>
        <v>0</v>
      </c>
      <c r="GK41" s="69">
        <f>IFERROR(VLOOKUP($A41,Gabung!$E$7:$GQ$100,GK$3,FALSE),"")</f>
        <v>0</v>
      </c>
      <c r="GL41" s="69">
        <f>IFERROR(VLOOKUP($A41,Gabung!$E$7:$GQ$100,GL$3,FALSE),"")</f>
        <v>0</v>
      </c>
      <c r="GM41" s="69">
        <f>IFERROR(VLOOKUP($A41,Gabung!$E$7:$GQ$100,GM$3,FALSE),"")</f>
        <v>0</v>
      </c>
      <c r="GN41" s="69" t="str">
        <f>IFERROR(VLOOKUP($A41,Gabung!$E$7:$GQ$100,GN$3,FALSE),"")</f>
        <v/>
      </c>
      <c r="GO41" s="69" t="str">
        <f>IFERROR(VLOOKUP($A41,Gabung!$E$7:$GQ$100,GO$3,FALSE),"")</f>
        <v/>
      </c>
      <c r="GP41" s="69" t="str">
        <f>IFERROR(VLOOKUP($A41,Gabung!$E$7:$GQ$100,GP$3,FALSE),"")</f>
        <v/>
      </c>
      <c r="GQ41" s="69" t="str">
        <f>IFERROR(VLOOKUP($A41,Gabung!$E$7:$GQ$100,GQ$3,FALSE),"")</f>
        <v/>
      </c>
      <c r="GR41" s="69" t="str">
        <f>IFERROR(VLOOKUP($A41,Gabung!$E$7:$GQ$100,GR$3,FALSE),"")</f>
        <v/>
      </c>
      <c r="GS41" s="69" t="str">
        <f>IFERROR(VLOOKUP($A41,Gabung!$E$7:$GQ$100,GS$3,FALSE),"")</f>
        <v/>
      </c>
      <c r="GT41" s="69" t="str">
        <f>IFERROR(VLOOKUP($A41,Gabung!$E$7:$GQ$100,GT$3,FALSE),"")</f>
        <v/>
      </c>
      <c r="GU41" s="69" t="str">
        <f>IFERROR(VLOOKUP($A41,Gabung!$E$7:$GQ$100,GU$3,FALSE),"")</f>
        <v/>
      </c>
      <c r="GV41" s="69" t="str">
        <f>IFERROR(VLOOKUP($A41,Gabung!$E$7:$GQ$100,GV$3,FALSE),"")</f>
        <v/>
      </c>
      <c r="GW41" s="69" t="str">
        <f>IFERROR(VLOOKUP($A41,Gabung!$E$7:$GQ$100,GW$3,FALSE),"")</f>
        <v/>
      </c>
      <c r="GX41" s="69" t="str">
        <f>IFERROR(VLOOKUP($A41,Gabung!$E$7:$GQ$100,GX$3,FALSE),"")</f>
        <v/>
      </c>
      <c r="GY41" s="69" t="str">
        <f>IFERROR(VLOOKUP($A41,Gabung!$E$7:$GQ$100,GY$3,FALSE),"")</f>
        <v/>
      </c>
      <c r="GZ41" s="69" t="str">
        <f>IFERROR(VLOOKUP($A41,Gabung!$E$7:$GQ$100,GZ$3,FALSE),"")</f>
        <v/>
      </c>
      <c r="HA41" s="69" t="str">
        <f>IFERROR(VLOOKUP($A41,Gabung!$E$7:$GQ$100,HA$3,FALSE),"")</f>
        <v/>
      </c>
      <c r="HB41" s="69" t="str">
        <f>IFERROR(VLOOKUP($A41,Gabung!$E$7:$GQ$100,HB$3,FALSE),"")</f>
        <v/>
      </c>
      <c r="HC41" s="69" t="str">
        <f>IFERROR(VLOOKUP($A41,Gabung!$E$7:$GQ$100,HC$3,FALSE),"")</f>
        <v/>
      </c>
      <c r="HD41" s="69" t="str">
        <f>IFERROR(VLOOKUP($A41,Gabung!$E$7:$GQ$100,HD$3,FALSE),"")</f>
        <v/>
      </c>
      <c r="HE41" s="69" t="str">
        <f>IFERROR(VLOOKUP($A41,Gabung!$E$7:$GQ$100,HE$3,FALSE),"")</f>
        <v/>
      </c>
    </row>
    <row r="42" spans="1:213" x14ac:dyDescent="0.35">
      <c r="A42" s="10">
        <v>36</v>
      </c>
      <c r="B42" s="11" t="s">
        <v>59</v>
      </c>
      <c r="C42" s="10">
        <v>385</v>
      </c>
      <c r="D42" s="10" t="s">
        <v>60</v>
      </c>
      <c r="E42" s="69">
        <f>IFERROR(VLOOKUP($A42,Gabung!$E$7:$GQ$100,E$3,FALSE),"")</f>
        <v>10000</v>
      </c>
      <c r="F42" s="69">
        <f>IFERROR(VLOOKUP($A42,Gabung!$E$7:$GQ$100,F$3,FALSE),"")</f>
        <v>10000</v>
      </c>
      <c r="G42" s="69">
        <f>IFERROR(VLOOKUP($A42,Gabung!$E$7:$GQ$100,G$3,FALSE),"")</f>
        <v>10000</v>
      </c>
      <c r="H42" s="69">
        <f>IFERROR(VLOOKUP($A42,Gabung!$E$7:$GQ$100,H$3,FALSE),"")</f>
        <v>10000</v>
      </c>
      <c r="I42" s="69">
        <f>IFERROR(VLOOKUP($A42,Gabung!$E$7:$GQ$100,I$3,FALSE),"")</f>
        <v>10000</v>
      </c>
      <c r="J42" s="69">
        <f>IFERROR(VLOOKUP($A42,Gabung!$E$7:$GQ$100,J$3,FALSE),"")</f>
        <v>10000</v>
      </c>
      <c r="K42" s="69">
        <f>IFERROR(VLOOKUP($A42,Gabung!$E$7:$GQ$100,K$3,FALSE),"")</f>
        <v>10000</v>
      </c>
      <c r="L42" s="69">
        <f>IFERROR(VLOOKUP($A42,Gabung!$E$7:$GQ$100,L$3,FALSE),"")</f>
        <v>10000</v>
      </c>
      <c r="M42" s="69">
        <f>IFERROR(VLOOKUP($A42,Gabung!$E$7:$GQ$100,M$3,FALSE),"")</f>
        <v>10000</v>
      </c>
      <c r="N42" s="69">
        <f>IFERROR(VLOOKUP($A42,Gabung!$E$7:$GQ$100,N$3,FALSE),"")</f>
        <v>10000</v>
      </c>
      <c r="O42" s="69">
        <f>IFERROR(VLOOKUP($A42,Gabung!$E$7:$GQ$100,O$3,FALSE),"")</f>
        <v>10000</v>
      </c>
      <c r="P42" s="69">
        <f>IFERROR(VLOOKUP($A42,Gabung!$E$7:$GQ$100,P$3,FALSE),"")</f>
        <v>10000</v>
      </c>
      <c r="Q42" s="69">
        <f>IFERROR(VLOOKUP($A42,Gabung!$E$7:$GQ$100,Q$3,FALSE),"")</f>
        <v>10000</v>
      </c>
      <c r="R42" s="69">
        <f>IFERROR(VLOOKUP($A42,Gabung!$E$7:$GQ$100,R$3,FALSE),"")</f>
        <v>10000</v>
      </c>
      <c r="S42" s="69">
        <f>IFERROR(VLOOKUP($A42,Gabung!$E$7:$GQ$100,S$3,FALSE),"")</f>
        <v>10000</v>
      </c>
      <c r="T42" s="69">
        <f>IFERROR(VLOOKUP($A42,Gabung!$E$7:$GQ$100,T$3,FALSE),"")</f>
        <v>10000</v>
      </c>
      <c r="U42" s="69">
        <f>IFERROR(VLOOKUP($A42,Gabung!$E$7:$GQ$100,U$3,FALSE),"")</f>
        <v>10000</v>
      </c>
      <c r="V42" s="69">
        <f>IFERROR(VLOOKUP($A42,Gabung!$E$7:$GQ$100,V$3,FALSE),"")</f>
        <v>10000</v>
      </c>
      <c r="W42" s="69">
        <f>IFERROR(VLOOKUP($A42,Gabung!$E$7:$GQ$100,W$3,FALSE),"")</f>
        <v>10000</v>
      </c>
      <c r="X42" s="69">
        <f>IFERROR(VLOOKUP($A42,Gabung!$E$7:$GQ$100,X$3,FALSE),"")</f>
        <v>10000</v>
      </c>
      <c r="Y42" s="69">
        <f>IFERROR(VLOOKUP($A42,Gabung!$E$7:$GQ$100,Y$3,FALSE),"")</f>
        <v>10000</v>
      </c>
      <c r="Z42" s="69">
        <f>IFERROR(VLOOKUP($A42,Gabung!$E$7:$GQ$100,Z$3,FALSE),"")</f>
        <v>10000</v>
      </c>
      <c r="AA42" s="69">
        <f>IFERROR(VLOOKUP($A42,Gabung!$E$7:$GQ$100,AA$3,FALSE),"")</f>
        <v>10000</v>
      </c>
      <c r="AB42" s="69">
        <f>IFERROR(VLOOKUP($A42,Gabung!$E$7:$GQ$100,AB$3,FALSE),"")</f>
        <v>10000</v>
      </c>
      <c r="AC42" s="69">
        <f>IFERROR(VLOOKUP($A42,Gabung!$E$7:$GQ$100,AC$3,FALSE),"")</f>
        <v>10000</v>
      </c>
      <c r="AD42" s="69">
        <f>IFERROR(VLOOKUP($A42,Gabung!$E$7:$GQ$100,AD$3,FALSE),"")</f>
        <v>10000</v>
      </c>
      <c r="AE42" s="69">
        <f>IFERROR(VLOOKUP($A42,Gabung!$E$7:$GQ$100,AE$3,FALSE),"")</f>
        <v>10000</v>
      </c>
      <c r="AF42" s="69">
        <f>IFERROR(VLOOKUP($A42,Gabung!$E$7:$GQ$100,AF$3,FALSE),"")</f>
        <v>10000</v>
      </c>
      <c r="AG42" s="69">
        <f>IFERROR(VLOOKUP($A42,Gabung!$E$7:$GQ$100,AG$3,FALSE),"")</f>
        <v>10000</v>
      </c>
      <c r="AH42" s="69">
        <f>IFERROR(VLOOKUP($A42,Gabung!$E$7:$GQ$100,AH$3,FALSE),"")</f>
        <v>10000</v>
      </c>
      <c r="AI42" s="69">
        <f>IFERROR(VLOOKUP($A42,Gabung!$E$7:$GQ$100,AI$3,FALSE),"")</f>
        <v>10000</v>
      </c>
      <c r="AJ42" s="69">
        <f>IFERROR(VLOOKUP($A42,Gabung!$E$7:$GQ$100,AJ$3,FALSE),"")</f>
        <v>10000</v>
      </c>
      <c r="AK42" s="69">
        <f>IFERROR(VLOOKUP($A42,Gabung!$E$7:$GQ$100,AK$3,FALSE),"")</f>
        <v>10000</v>
      </c>
      <c r="AL42" s="69">
        <f>IFERROR(VLOOKUP($A42,Gabung!$E$7:$GQ$100,AL$3,FALSE),"")</f>
        <v>10000</v>
      </c>
      <c r="AM42" s="69">
        <f>IFERROR(VLOOKUP($A42,Gabung!$E$7:$GQ$100,AM$3,FALSE),"")</f>
        <v>10000</v>
      </c>
      <c r="AN42" s="69">
        <f>IFERROR(VLOOKUP($A42,Gabung!$E$7:$GQ$100,AN$3,FALSE),"")</f>
        <v>10000</v>
      </c>
      <c r="AO42" s="69">
        <f>IFERROR(VLOOKUP($A42,Gabung!$E$7:$GQ$100,AO$3,FALSE),"")</f>
        <v>10000</v>
      </c>
      <c r="AP42" s="69">
        <f>IFERROR(VLOOKUP($A42,Gabung!$E$7:$GQ$100,AP$3,FALSE),"")</f>
        <v>10000</v>
      </c>
      <c r="AQ42" s="69">
        <f>IFERROR(VLOOKUP($A42,Gabung!$E$7:$GQ$100,AQ$3,FALSE),"")</f>
        <v>10000</v>
      </c>
      <c r="AR42" s="69">
        <f>IFERROR(VLOOKUP($A42,Gabung!$E$7:$GQ$100,AR$3,FALSE),"")</f>
        <v>10000</v>
      </c>
      <c r="AS42" s="69">
        <f>IFERROR(VLOOKUP($A42,Gabung!$E$7:$GQ$100,AS$3,FALSE),"")</f>
        <v>10000</v>
      </c>
      <c r="AT42" s="69">
        <f>IFERROR(VLOOKUP($A42,Gabung!$E$7:$GQ$100,AT$3,FALSE),"")</f>
        <v>10000</v>
      </c>
      <c r="AU42" s="69">
        <f>IFERROR(VLOOKUP($A42,Gabung!$E$7:$GQ$100,AU$3,FALSE),"")</f>
        <v>10000</v>
      </c>
      <c r="AV42" s="69">
        <f>IFERROR(VLOOKUP($A42,Gabung!$E$7:$GQ$100,AV$3,FALSE),"")</f>
        <v>10000</v>
      </c>
      <c r="AW42" s="69">
        <f>IFERROR(VLOOKUP($A42,Gabung!$E$7:$GQ$100,AW$3,FALSE),"")</f>
        <v>10000</v>
      </c>
      <c r="AX42" s="69">
        <f>IFERROR(VLOOKUP($A42,Gabung!$E$7:$GQ$100,AX$3,FALSE),"")</f>
        <v>10000</v>
      </c>
      <c r="AY42" s="69">
        <f>IFERROR(VLOOKUP($A42,Gabung!$E$7:$GQ$100,AY$3,FALSE),"")</f>
        <v>10000</v>
      </c>
      <c r="AZ42" s="69">
        <f>IFERROR(VLOOKUP($A42,Gabung!$E$7:$GQ$100,AZ$3,FALSE),"")</f>
        <v>10000</v>
      </c>
      <c r="BA42" s="69">
        <f>IFERROR(VLOOKUP($A42,Gabung!$E$7:$GQ$100,BA$3,FALSE),"")</f>
        <v>10000</v>
      </c>
      <c r="BB42" s="69">
        <f>IFERROR(VLOOKUP($A42,Gabung!$E$7:$GQ$100,BB$3,FALSE),"")</f>
        <v>10000</v>
      </c>
      <c r="BC42" s="69">
        <f>IFERROR(VLOOKUP($A42,Gabung!$E$7:$GQ$100,BC$3,FALSE),"")</f>
        <v>10000</v>
      </c>
      <c r="BD42" s="69">
        <f>IFERROR(VLOOKUP($A42,Gabung!$E$7:$GQ$100,BD$3,FALSE),"")</f>
        <v>10000</v>
      </c>
      <c r="BE42" s="69">
        <f>IFERROR(VLOOKUP($A42,Gabung!$E$7:$GQ$100,BE$3,FALSE),"")</f>
        <v>10000</v>
      </c>
      <c r="BF42" s="69">
        <f>IFERROR(VLOOKUP($A42,Gabung!$E$7:$GQ$100,BF$3,FALSE),"")</f>
        <v>10000</v>
      </c>
      <c r="BG42" s="69">
        <f>IFERROR(VLOOKUP($A42,Gabung!$E$7:$GQ$100,BG$3,FALSE),"")</f>
        <v>10000</v>
      </c>
      <c r="BH42" s="69">
        <f>IFERROR(VLOOKUP($A42,Gabung!$E$7:$GQ$100,BH$3,FALSE),"")</f>
        <v>10000</v>
      </c>
      <c r="BI42" s="69">
        <f>IFERROR(VLOOKUP($A42,Gabung!$E$7:$GQ$100,BI$3,FALSE),"")</f>
        <v>10000</v>
      </c>
      <c r="BJ42" s="69">
        <f>IFERROR(VLOOKUP($A42,Gabung!$E$7:$GQ$100,BJ$3,FALSE),"")</f>
        <v>10000</v>
      </c>
      <c r="BK42" s="69">
        <f>IFERROR(VLOOKUP($A42,Gabung!$E$7:$GQ$100,BK$3,FALSE),"")</f>
        <v>10000</v>
      </c>
      <c r="BL42" s="69">
        <f>IFERROR(VLOOKUP($A42,Gabung!$E$7:$GQ$100,BL$3,FALSE),"")</f>
        <v>10000</v>
      </c>
      <c r="BM42" s="69">
        <f>IFERROR(VLOOKUP($A42,Gabung!$E$7:$GQ$100,BM$3,FALSE),"")</f>
        <v>10000</v>
      </c>
      <c r="BN42" s="69">
        <f>IFERROR(VLOOKUP($A42,Gabung!$E$7:$GQ$100,BN$3,FALSE),"")</f>
        <v>10000</v>
      </c>
      <c r="BO42" s="69">
        <f>IFERROR(VLOOKUP($A42,Gabung!$E$7:$GQ$100,BO$3,FALSE),"")</f>
        <v>10000</v>
      </c>
      <c r="BP42" s="69">
        <f>IFERROR(VLOOKUP($A42,Gabung!$E$7:$GQ$100,BP$3,FALSE),"")</f>
        <v>10000</v>
      </c>
      <c r="BQ42" s="69">
        <f>IFERROR(VLOOKUP($A42,Gabung!$E$7:$GQ$100,BQ$3,FALSE),"")</f>
        <v>10000</v>
      </c>
      <c r="BR42" s="69">
        <f>IFERROR(VLOOKUP($A42,Gabung!$E$7:$GQ$100,BR$3,FALSE),"")</f>
        <v>10000</v>
      </c>
      <c r="BS42" s="69">
        <f>IFERROR(VLOOKUP($A42,Gabung!$E$7:$GQ$100,BS$3,FALSE),"")</f>
        <v>10000</v>
      </c>
      <c r="BT42" s="69">
        <f>IFERROR(VLOOKUP($A42,Gabung!$E$7:$GQ$100,BT$3,FALSE),"")</f>
        <v>10000</v>
      </c>
      <c r="BU42" s="69">
        <f>IFERROR(VLOOKUP($A42,Gabung!$E$7:$GQ$100,BU$3,FALSE),"")</f>
        <v>10000</v>
      </c>
      <c r="BV42" s="69">
        <f>IFERROR(VLOOKUP($A42,Gabung!$E$7:$GQ$100,BV$3,FALSE),"")</f>
        <v>10000</v>
      </c>
      <c r="BW42" s="69">
        <f>IFERROR(VLOOKUP($A42,Gabung!$E$7:$GQ$100,BW$3,FALSE),"")</f>
        <v>126000</v>
      </c>
      <c r="BX42" s="69">
        <f>IFERROR(VLOOKUP($A42,Gabung!$E$7:$GQ$100,BX$3,FALSE),"")</f>
        <v>130000</v>
      </c>
      <c r="BY42" s="69">
        <f>IFERROR(VLOOKUP($A42,Gabung!$E$7:$GQ$100,BY$3,FALSE),"")</f>
        <v>130000</v>
      </c>
      <c r="BZ42" s="69">
        <f>IFERROR(VLOOKUP($A42,Gabung!$E$7:$GQ$100,BZ$3,FALSE),"")</f>
        <v>130000</v>
      </c>
      <c r="CA42" s="69">
        <f>IFERROR(VLOOKUP($A42,Gabung!$E$7:$GQ$100,CA$3,FALSE),"")</f>
        <v>40000</v>
      </c>
      <c r="CB42" s="69">
        <f>IFERROR(VLOOKUP($A42,Gabung!$E$7:$GQ$100,CB$3,FALSE),"")</f>
        <v>10000</v>
      </c>
      <c r="CC42" s="69">
        <f>IFERROR(VLOOKUP($A42,Gabung!$E$7:$GQ$100,CC$3,FALSE),"")</f>
        <v>10000</v>
      </c>
      <c r="CD42" s="69">
        <f>IFERROR(VLOOKUP($A42,Gabung!$E$7:$GQ$100,CD$3,FALSE),"")</f>
        <v>10000</v>
      </c>
      <c r="CE42" s="69">
        <f>IFERROR(VLOOKUP($A42,Gabung!$E$7:$GQ$100,CE$3,FALSE),"")</f>
        <v>14960</v>
      </c>
      <c r="CF42" s="69">
        <f>IFERROR(VLOOKUP($A42,Gabung!$E$7:$GQ$100,CF$3,FALSE),"")</f>
        <v>22400</v>
      </c>
      <c r="CG42" s="69">
        <f>IFERROR(VLOOKUP($A42,Gabung!$E$7:$GQ$100,CG$3,FALSE),"")</f>
        <v>22400</v>
      </c>
      <c r="CH42" s="69">
        <f>IFERROR(VLOOKUP($A42,Gabung!$E$7:$GQ$100,CH$3,FALSE),"")</f>
        <v>22400</v>
      </c>
      <c r="CI42" s="69">
        <f>IFERROR(VLOOKUP($A42,Gabung!$E$7:$GQ$100,CI$3,FALSE),"")</f>
        <v>22400</v>
      </c>
      <c r="CJ42" s="69">
        <f>IFERROR(VLOOKUP($A42,Gabung!$E$7:$GQ$100,CJ$3,FALSE),"")</f>
        <v>10000</v>
      </c>
      <c r="CK42" s="69">
        <f>IFERROR(VLOOKUP($A42,Gabung!$E$7:$GQ$100,CK$3,FALSE),"")</f>
        <v>10000</v>
      </c>
      <c r="CL42" s="69">
        <f>IFERROR(VLOOKUP($A42,Gabung!$E$7:$GQ$100,CL$3,FALSE),"")</f>
        <v>10000</v>
      </c>
      <c r="CM42" s="69">
        <f>IFERROR(VLOOKUP($A42,Gabung!$E$7:$GQ$100,CM$3,FALSE),"")</f>
        <v>10000</v>
      </c>
      <c r="CN42" s="69">
        <f>IFERROR(VLOOKUP($A42,Gabung!$E$7:$GQ$100,CN$3,FALSE),"")</f>
        <v>10000</v>
      </c>
      <c r="CO42" s="69">
        <f>IFERROR(VLOOKUP($A42,Gabung!$E$7:$GQ$100,CO$3,FALSE),"")</f>
        <v>10000</v>
      </c>
      <c r="CP42" s="69">
        <f>IFERROR(VLOOKUP($A42,Gabung!$E$7:$GQ$100,CP$3,FALSE),"")</f>
        <v>10000</v>
      </c>
      <c r="CQ42" s="69">
        <f>IFERROR(VLOOKUP($A42,Gabung!$E$7:$GQ$100,CQ$3,FALSE),"")</f>
        <v>10000</v>
      </c>
      <c r="CR42" s="69">
        <f>IFERROR(VLOOKUP($A42,Gabung!$E$7:$GQ$100,CR$3,FALSE),"")</f>
        <v>10000</v>
      </c>
      <c r="CS42" s="69">
        <f>IFERROR(VLOOKUP($A42,Gabung!$E$7:$GQ$100,CS$3,FALSE),"")</f>
        <v>10000</v>
      </c>
      <c r="CT42" s="69">
        <f>IFERROR(VLOOKUP($A42,Gabung!$E$7:$GQ$100,CT$3,FALSE),"")</f>
        <v>10000</v>
      </c>
      <c r="CU42" s="69">
        <f>IFERROR(VLOOKUP($A42,Gabung!$E$7:$GQ$100,CU$3,FALSE),"")</f>
        <v>10000</v>
      </c>
      <c r="CV42" s="69">
        <f>IFERROR(VLOOKUP($A42,Gabung!$E$7:$GQ$100,CV$3,FALSE),"")</f>
        <v>10000</v>
      </c>
      <c r="CW42" s="69">
        <f>IFERROR(VLOOKUP($A42,Gabung!$E$7:$GQ$100,CW$3,FALSE),"")</f>
        <v>10000</v>
      </c>
      <c r="CX42" s="69">
        <f>IFERROR(VLOOKUP($A42,Gabung!$E$7:$GQ$100,CX$3,FALSE),"")</f>
        <v>10000</v>
      </c>
      <c r="CY42" s="69">
        <f>IFERROR(VLOOKUP($A42,Gabung!$E$7:$GQ$100,CY$3,FALSE),"")</f>
        <v>10000</v>
      </c>
      <c r="CZ42" s="69">
        <f>IFERROR(VLOOKUP($A42,Gabung!$E$7:$GQ$100,CZ$3,FALSE),"")</f>
        <v>10000</v>
      </c>
      <c r="DA42" s="69">
        <f>IFERROR(VLOOKUP($A42,Gabung!$E$7:$GQ$100,DA$3,FALSE),"")</f>
        <v>28000</v>
      </c>
      <c r="DB42" s="69">
        <f>IFERROR(VLOOKUP($A42,Gabung!$E$7:$GQ$100,DB$3,FALSE),"")</f>
        <v>40000</v>
      </c>
      <c r="DC42" s="69">
        <f>IFERROR(VLOOKUP($A42,Gabung!$E$7:$GQ$100,DC$3,FALSE),"")</f>
        <v>40000</v>
      </c>
      <c r="DD42" s="69">
        <f>IFERROR(VLOOKUP($A42,Gabung!$E$7:$GQ$100,DD$3,FALSE),"")</f>
        <v>40000</v>
      </c>
      <c r="DE42" s="69">
        <f>IFERROR(VLOOKUP($A42,Gabung!$E$7:$GQ$100,DE$3,FALSE),"")</f>
        <v>40000</v>
      </c>
      <c r="DF42" s="69">
        <f>IFERROR(VLOOKUP($A42,Gabung!$E$7:$GQ$100,DF$3,FALSE),"")</f>
        <v>10000</v>
      </c>
      <c r="DG42" s="69">
        <f>IFERROR(VLOOKUP($A42,Gabung!$E$7:$GQ$100,DG$3,FALSE),"")</f>
        <v>10000</v>
      </c>
      <c r="DH42" s="69">
        <f>IFERROR(VLOOKUP($A42,Gabung!$E$7:$GQ$100,DH$3,FALSE),"")</f>
        <v>10000</v>
      </c>
      <c r="DI42" s="69">
        <f>IFERROR(VLOOKUP($A42,Gabung!$E$7:$GQ$100,DI$3,FALSE),"")</f>
        <v>10000</v>
      </c>
      <c r="DJ42" s="69">
        <f>IFERROR(VLOOKUP($A42,Gabung!$E$7:$GQ$100,DJ$3,FALSE),"")</f>
        <v>10000</v>
      </c>
      <c r="DK42" s="69">
        <f>IFERROR(VLOOKUP($A42,Gabung!$E$7:$GQ$100,DK$3,FALSE),"")</f>
        <v>10000</v>
      </c>
      <c r="DL42" s="69">
        <f>IFERROR(VLOOKUP($A42,Gabung!$E$7:$GQ$100,DL$3,FALSE),"")</f>
        <v>10000</v>
      </c>
      <c r="DM42" s="69">
        <f>IFERROR(VLOOKUP($A42,Gabung!$E$7:$GQ$100,DM$3,FALSE),"")</f>
        <v>10000</v>
      </c>
      <c r="DN42" s="69">
        <f>IFERROR(VLOOKUP($A42,Gabung!$E$7:$GQ$100,DN$3,FALSE),"")</f>
        <v>10000</v>
      </c>
      <c r="DO42" s="69">
        <f>IFERROR(VLOOKUP($A42,Gabung!$E$7:$GQ$100,DO$3,FALSE),"")</f>
        <v>10000</v>
      </c>
      <c r="DP42" s="69">
        <f>IFERROR(VLOOKUP($A42,Gabung!$E$7:$GQ$100,DP$3,FALSE),"")</f>
        <v>10000</v>
      </c>
      <c r="DQ42" s="69">
        <f>IFERROR(VLOOKUP($A42,Gabung!$E$7:$GQ$100,DQ$3,FALSE),"")</f>
        <v>10000</v>
      </c>
      <c r="DR42" s="69">
        <f>IFERROR(VLOOKUP($A42,Gabung!$E$7:$GQ$100,DR$3,FALSE),"")</f>
        <v>10000</v>
      </c>
      <c r="DS42" s="69">
        <f>IFERROR(VLOOKUP($A42,Gabung!$E$7:$GQ$100,DS$3,FALSE),"")</f>
        <v>10000</v>
      </c>
      <c r="DT42" s="69">
        <f>IFERROR(VLOOKUP($A42,Gabung!$E$7:$GQ$100,DT$3,FALSE),"")</f>
        <v>10000</v>
      </c>
      <c r="DU42" s="69">
        <f>IFERROR(VLOOKUP($A42,Gabung!$E$7:$GQ$100,DU$3,FALSE),"")</f>
        <v>10000</v>
      </c>
      <c r="DV42" s="69">
        <f>IFERROR(VLOOKUP($A42,Gabung!$E$7:$GQ$100,DV$3,FALSE),"")</f>
        <v>10000</v>
      </c>
      <c r="DW42" s="69">
        <f>IFERROR(VLOOKUP($A42,Gabung!$E$7:$GQ$100,DW$3,FALSE),"")</f>
        <v>10000</v>
      </c>
      <c r="DX42" s="69">
        <f>IFERROR(VLOOKUP($A42,Gabung!$E$7:$GQ$100,DX$3,FALSE),"")</f>
        <v>10000</v>
      </c>
      <c r="DY42" s="69">
        <f>IFERROR(VLOOKUP($A42,Gabung!$E$7:$GQ$100,DY$3,FALSE),"")</f>
        <v>10000</v>
      </c>
      <c r="DZ42" s="69">
        <f>IFERROR(VLOOKUP($A42,Gabung!$E$7:$GQ$100,DZ$3,FALSE),"")</f>
        <v>-10000</v>
      </c>
      <c r="EA42" s="69">
        <f>IFERROR(VLOOKUP($A42,Gabung!$E$7:$GQ$100,EA$3,FALSE),"")</f>
        <v>10000</v>
      </c>
      <c r="EB42" s="69">
        <f>IFERROR(VLOOKUP($A42,Gabung!$E$7:$GQ$100,EB$3,FALSE),"")</f>
        <v>10000</v>
      </c>
      <c r="EC42" s="69">
        <f>IFERROR(VLOOKUP($A42,Gabung!$E$7:$GQ$100,EC$3,FALSE),"")</f>
        <v>10000</v>
      </c>
      <c r="ED42" s="69">
        <f>IFERROR(VLOOKUP($A42,Gabung!$E$7:$GQ$100,ED$3,FALSE),"")</f>
        <v>10000</v>
      </c>
      <c r="EE42" s="69">
        <f>IFERROR(VLOOKUP($A42,Gabung!$E$7:$GQ$100,EE$3,FALSE),"")</f>
        <v>10000</v>
      </c>
      <c r="EF42" s="69">
        <f>IFERROR(VLOOKUP($A42,Gabung!$E$7:$GQ$100,EF$3,FALSE),"")</f>
        <v>10000</v>
      </c>
      <c r="EG42" s="69">
        <f>IFERROR(VLOOKUP($A42,Gabung!$E$7:$GQ$100,EG$3,FALSE),"")</f>
        <v>10000</v>
      </c>
      <c r="EH42" s="69">
        <f>IFERROR(VLOOKUP($A42,Gabung!$E$7:$GQ$100,EH$3,FALSE),"")</f>
        <v>10000</v>
      </c>
      <c r="EI42" s="69">
        <f>IFERROR(VLOOKUP($A42,Gabung!$E$7:$GQ$100,EI$3,FALSE),"")</f>
        <v>10000</v>
      </c>
      <c r="EJ42" s="69">
        <f>IFERROR(VLOOKUP($A42,Gabung!$E$7:$GQ$100,EJ$3,FALSE),"")</f>
        <v>10000</v>
      </c>
      <c r="EK42" s="69">
        <f>IFERROR(VLOOKUP($A42,Gabung!$E$7:$GQ$100,EK$3,FALSE),"")</f>
        <v>10000</v>
      </c>
      <c r="EL42" s="69">
        <f>IFERROR(VLOOKUP($A42,Gabung!$E$7:$GQ$100,EL$3,FALSE),"")</f>
        <v>10000</v>
      </c>
      <c r="EM42" s="69">
        <f>IFERROR(VLOOKUP($A42,Gabung!$E$7:$GQ$100,EM$3,FALSE),"")</f>
        <v>10000</v>
      </c>
      <c r="EN42" s="69">
        <f>IFERROR(VLOOKUP($A42,Gabung!$E$7:$GQ$100,EN$3,FALSE),"")</f>
        <v>10000</v>
      </c>
      <c r="EO42" s="69">
        <f>IFERROR(VLOOKUP($A42,Gabung!$E$7:$GQ$100,EO$3,FALSE),"")</f>
        <v>10000</v>
      </c>
      <c r="EP42" s="69">
        <f>IFERROR(VLOOKUP($A42,Gabung!$E$7:$GQ$100,EP$3,FALSE),"")</f>
        <v>10000</v>
      </c>
      <c r="EQ42" s="69">
        <f>IFERROR(VLOOKUP($A42,Gabung!$E$7:$GQ$100,EQ$3,FALSE),"")</f>
        <v>10000</v>
      </c>
      <c r="ER42" s="69">
        <f>IFERROR(VLOOKUP($A42,Gabung!$E$7:$GQ$100,ER$3,FALSE),"")</f>
        <v>10000</v>
      </c>
      <c r="ES42" s="69">
        <f>IFERROR(VLOOKUP($A42,Gabung!$E$7:$GQ$100,ES$3,FALSE),"")</f>
        <v>10000</v>
      </c>
      <c r="ET42" s="69">
        <f>IFERROR(VLOOKUP($A42,Gabung!$E$7:$GQ$100,ET$3,FALSE),"")</f>
        <v>10000</v>
      </c>
      <c r="EU42" s="69">
        <f>IFERROR(VLOOKUP($A42,Gabung!$E$7:$GQ$100,EU$3,FALSE),"")</f>
        <v>10000</v>
      </c>
      <c r="EV42" s="69">
        <f>IFERROR(VLOOKUP($A42,Gabung!$E$7:$GQ$100,EV$3,FALSE),"")</f>
        <v>10000</v>
      </c>
      <c r="EW42" s="69">
        <f>IFERROR(VLOOKUP($A42,Gabung!$E$7:$GQ$100,EW$3,FALSE),"")</f>
        <v>10000</v>
      </c>
      <c r="EX42" s="69">
        <f>IFERROR(VLOOKUP($A42,Gabung!$E$7:$GQ$100,EX$3,FALSE),"")</f>
        <v>10000</v>
      </c>
      <c r="EY42" s="69">
        <f>IFERROR(VLOOKUP($A42,Gabung!$E$7:$GQ$100,EY$3,FALSE),"")</f>
        <v>10000</v>
      </c>
      <c r="EZ42" s="69">
        <f>IFERROR(VLOOKUP($A42,Gabung!$E$7:$GQ$100,EZ$3,FALSE),"")</f>
        <v>10000</v>
      </c>
      <c r="FA42" s="69">
        <f>IFERROR(VLOOKUP($A42,Gabung!$E$7:$GQ$100,FA$3,FALSE),"")</f>
        <v>10000</v>
      </c>
      <c r="FB42" s="69">
        <f>IFERROR(VLOOKUP($A42,Gabung!$E$7:$GQ$100,FB$3,FALSE),"")</f>
        <v>10000</v>
      </c>
      <c r="FC42" s="69">
        <f>IFERROR(VLOOKUP($A42,Gabung!$E$7:$GQ$100,FC$3,FALSE),"")</f>
        <v>10000</v>
      </c>
      <c r="FD42" s="69">
        <f>IFERROR(VLOOKUP($A42,Gabung!$E$7:$GQ$100,FD$3,FALSE),"")</f>
        <v>10000</v>
      </c>
      <c r="FE42" s="69">
        <f>IFERROR(VLOOKUP($A42,Gabung!$E$7:$GQ$100,FE$3,FALSE),"")</f>
        <v>10000</v>
      </c>
      <c r="FF42" s="69">
        <f>IFERROR(VLOOKUP($A42,Gabung!$E$7:$GQ$100,FF$3,FALSE),"")</f>
        <v>10000</v>
      </c>
      <c r="FG42" s="69">
        <f>IFERROR(VLOOKUP($A42,Gabung!$E$7:$GQ$100,FG$3,FALSE),"")</f>
        <v>10000</v>
      </c>
      <c r="FH42" s="69">
        <f>IFERROR(VLOOKUP($A42,Gabung!$E$7:$GQ$100,FH$3,FALSE),"")</f>
        <v>10000</v>
      </c>
      <c r="FI42" s="69">
        <f>IFERROR(VLOOKUP($A42,Gabung!$E$7:$GQ$100,FI$3,FALSE),"")</f>
        <v>10000</v>
      </c>
      <c r="FJ42" s="69">
        <f>IFERROR(VLOOKUP($A42,Gabung!$E$7:$GQ$100,FJ$3,FALSE),"")</f>
        <v>10000</v>
      </c>
      <c r="FK42" s="69">
        <f>IFERROR(VLOOKUP($A42,Gabung!$E$7:$GQ$100,FK$3,FALSE),"")</f>
        <v>11200</v>
      </c>
      <c r="FL42" s="69">
        <f>IFERROR(VLOOKUP($A42,Gabung!$E$7:$GQ$100,FL$3,FALSE),"")</f>
        <v>12000</v>
      </c>
      <c r="FM42" s="69">
        <f>IFERROR(VLOOKUP($A42,Gabung!$E$7:$GQ$100,FM$3,FALSE),"")</f>
        <v>12000</v>
      </c>
      <c r="FN42" s="69">
        <f>IFERROR(VLOOKUP($A42,Gabung!$E$7:$GQ$100,FN$3,FALSE),"")</f>
        <v>12000</v>
      </c>
      <c r="FO42" s="69">
        <f>IFERROR(VLOOKUP($A42,Gabung!$E$7:$GQ$100,FO$3,FALSE),"")</f>
        <v>12000</v>
      </c>
      <c r="FP42" s="69">
        <f>IFERROR(VLOOKUP($A42,Gabung!$E$7:$GQ$100,FP$3,FALSE),"")</f>
        <v>12000</v>
      </c>
      <c r="FQ42" s="69">
        <f>IFERROR(VLOOKUP($A42,Gabung!$E$7:$GQ$100,FQ$3,FALSE),"")</f>
        <v>12000</v>
      </c>
      <c r="FR42" s="69">
        <f>IFERROR(VLOOKUP($A42,Gabung!$E$7:$GQ$100,FR$3,FALSE),"")</f>
        <v>12000</v>
      </c>
      <c r="FS42" s="69">
        <f>IFERROR(VLOOKUP($A42,Gabung!$E$7:$GQ$100,FS$3,FALSE),"")</f>
        <v>12000</v>
      </c>
      <c r="FT42" s="69">
        <f>IFERROR(VLOOKUP($A42,Gabung!$E$7:$GQ$100,FT$3,FALSE),"")</f>
        <v>12000</v>
      </c>
      <c r="FU42" s="69">
        <f>IFERROR(VLOOKUP($A42,Gabung!$E$7:$GQ$100,FU$3,FALSE),"")</f>
        <v>12000</v>
      </c>
      <c r="FV42" s="69">
        <f>IFERROR(VLOOKUP($A42,Gabung!$E$7:$GQ$100,FV$3,FALSE),"")</f>
        <v>12000</v>
      </c>
      <c r="FW42" s="69">
        <f>IFERROR(VLOOKUP($A42,Gabung!$E$7:$GQ$100,FW$3,FALSE),"")</f>
        <v>12000</v>
      </c>
      <c r="FX42" s="69">
        <f>IFERROR(VLOOKUP($A42,Gabung!$E$7:$GQ$100,FX$3,FALSE),"")</f>
        <v>12000</v>
      </c>
      <c r="FY42" s="69">
        <f>IFERROR(VLOOKUP($A42,Gabung!$E$7:$GQ$100,FY$3,FALSE),"")</f>
        <v>12000</v>
      </c>
      <c r="FZ42" s="69">
        <f>IFERROR(VLOOKUP($A42,Gabung!$E$7:$GQ$100,FZ$3,FALSE),"")</f>
        <v>12000</v>
      </c>
      <c r="GA42" s="69">
        <f>IFERROR(VLOOKUP($A42,Gabung!$E$7:$GQ$100,GA$3,FALSE),"")</f>
        <v>12000</v>
      </c>
      <c r="GB42" s="69">
        <f>IFERROR(VLOOKUP($A42,Gabung!$E$7:$GQ$100,GB$3,FALSE),"")</f>
        <v>12000</v>
      </c>
      <c r="GC42" s="69">
        <f>IFERROR(VLOOKUP($A42,Gabung!$E$7:$GQ$100,GC$3,FALSE),"")</f>
        <v>12000</v>
      </c>
      <c r="GD42" s="69">
        <f>IFERROR(VLOOKUP($A42,Gabung!$E$7:$GQ$100,GD$3,FALSE),"")</f>
        <v>12000</v>
      </c>
      <c r="GE42" s="69">
        <f>IFERROR(VLOOKUP($A42,Gabung!$E$7:$GQ$100,GE$3,FALSE),"")</f>
        <v>12000</v>
      </c>
      <c r="GF42" s="69">
        <f>IFERROR(VLOOKUP($A42,Gabung!$E$7:$GQ$100,GF$3,FALSE),"")</f>
        <v>12000</v>
      </c>
      <c r="GG42" s="69">
        <f>IFERROR(VLOOKUP($A42,Gabung!$E$7:$GQ$100,GG$3,FALSE),"")</f>
        <v>12000</v>
      </c>
      <c r="GH42" s="69">
        <f>IFERROR(VLOOKUP($A42,Gabung!$E$7:$GQ$100,GH$3,FALSE),"")</f>
        <v>12000</v>
      </c>
      <c r="GI42" s="69">
        <f>IFERROR(VLOOKUP($A42,Gabung!$E$7:$GQ$100,GI$3,FALSE),"")</f>
        <v>12000</v>
      </c>
      <c r="GJ42" s="69">
        <f>IFERROR(VLOOKUP($A42,Gabung!$E$7:$GQ$100,GJ$3,FALSE),"")</f>
        <v>0</v>
      </c>
      <c r="GK42" s="69">
        <f>IFERROR(VLOOKUP($A42,Gabung!$E$7:$GQ$100,GK$3,FALSE),"")</f>
        <v>0</v>
      </c>
      <c r="GL42" s="69">
        <f>IFERROR(VLOOKUP($A42,Gabung!$E$7:$GQ$100,GL$3,FALSE),"")</f>
        <v>0</v>
      </c>
      <c r="GM42" s="69">
        <f>IFERROR(VLOOKUP($A42,Gabung!$E$7:$GQ$100,GM$3,FALSE),"")</f>
        <v>0</v>
      </c>
      <c r="GN42" s="69" t="str">
        <f>IFERROR(VLOOKUP($A42,Gabung!$E$7:$GQ$100,GN$3,FALSE),"")</f>
        <v/>
      </c>
      <c r="GO42" s="69" t="str">
        <f>IFERROR(VLOOKUP($A42,Gabung!$E$7:$GQ$100,GO$3,FALSE),"")</f>
        <v/>
      </c>
      <c r="GP42" s="69" t="str">
        <f>IFERROR(VLOOKUP($A42,Gabung!$E$7:$GQ$100,GP$3,FALSE),"")</f>
        <v/>
      </c>
      <c r="GQ42" s="69" t="str">
        <f>IFERROR(VLOOKUP($A42,Gabung!$E$7:$GQ$100,GQ$3,FALSE),"")</f>
        <v/>
      </c>
      <c r="GR42" s="69" t="str">
        <f>IFERROR(VLOOKUP($A42,Gabung!$E$7:$GQ$100,GR$3,FALSE),"")</f>
        <v/>
      </c>
      <c r="GS42" s="69" t="str">
        <f>IFERROR(VLOOKUP($A42,Gabung!$E$7:$GQ$100,GS$3,FALSE),"")</f>
        <v/>
      </c>
      <c r="GT42" s="69" t="str">
        <f>IFERROR(VLOOKUP($A42,Gabung!$E$7:$GQ$100,GT$3,FALSE),"")</f>
        <v/>
      </c>
      <c r="GU42" s="69" t="str">
        <f>IFERROR(VLOOKUP($A42,Gabung!$E$7:$GQ$100,GU$3,FALSE),"")</f>
        <v/>
      </c>
      <c r="GV42" s="69" t="str">
        <f>IFERROR(VLOOKUP($A42,Gabung!$E$7:$GQ$100,GV$3,FALSE),"")</f>
        <v/>
      </c>
      <c r="GW42" s="69" t="str">
        <f>IFERROR(VLOOKUP($A42,Gabung!$E$7:$GQ$100,GW$3,FALSE),"")</f>
        <v/>
      </c>
      <c r="GX42" s="69" t="str">
        <f>IFERROR(VLOOKUP($A42,Gabung!$E$7:$GQ$100,GX$3,FALSE),"")</f>
        <v/>
      </c>
      <c r="GY42" s="69" t="str">
        <f>IFERROR(VLOOKUP($A42,Gabung!$E$7:$GQ$100,GY$3,FALSE),"")</f>
        <v/>
      </c>
      <c r="GZ42" s="69" t="str">
        <f>IFERROR(VLOOKUP($A42,Gabung!$E$7:$GQ$100,GZ$3,FALSE),"")</f>
        <v/>
      </c>
      <c r="HA42" s="69" t="str">
        <f>IFERROR(VLOOKUP($A42,Gabung!$E$7:$GQ$100,HA$3,FALSE),"")</f>
        <v/>
      </c>
      <c r="HB42" s="69" t="str">
        <f>IFERROR(VLOOKUP($A42,Gabung!$E$7:$GQ$100,HB$3,FALSE),"")</f>
        <v/>
      </c>
      <c r="HC42" s="69" t="str">
        <f>IFERROR(VLOOKUP($A42,Gabung!$E$7:$GQ$100,HC$3,FALSE),"")</f>
        <v/>
      </c>
      <c r="HD42" s="69" t="str">
        <f>IFERROR(VLOOKUP($A42,Gabung!$E$7:$GQ$100,HD$3,FALSE),"")</f>
        <v/>
      </c>
      <c r="HE42" s="69" t="str">
        <f>IFERROR(VLOOKUP($A42,Gabung!$E$7:$GQ$100,HE$3,FALSE),"")</f>
        <v/>
      </c>
    </row>
    <row r="43" spans="1:213" x14ac:dyDescent="0.35">
      <c r="A43" s="10">
        <v>37</v>
      </c>
      <c r="B43" s="11" t="s">
        <v>61</v>
      </c>
      <c r="C43" s="10">
        <v>385</v>
      </c>
      <c r="D43" s="10" t="s">
        <v>60</v>
      </c>
      <c r="E43" s="69">
        <f>IFERROR(VLOOKUP($A43,Gabung!$E$7:$GQ$100,E$3,FALSE),"")</f>
        <v>10000</v>
      </c>
      <c r="F43" s="69">
        <f>IFERROR(VLOOKUP($A43,Gabung!$E$7:$GQ$100,F$3,FALSE),"")</f>
        <v>10000</v>
      </c>
      <c r="G43" s="69">
        <f>IFERROR(VLOOKUP($A43,Gabung!$E$7:$GQ$100,G$3,FALSE),"")</f>
        <v>10000</v>
      </c>
      <c r="H43" s="69">
        <f>IFERROR(VLOOKUP($A43,Gabung!$E$7:$GQ$100,H$3,FALSE),"")</f>
        <v>10000</v>
      </c>
      <c r="I43" s="69">
        <f>IFERROR(VLOOKUP($A43,Gabung!$E$7:$GQ$100,I$3,FALSE),"")</f>
        <v>10000</v>
      </c>
      <c r="J43" s="69">
        <f>IFERROR(VLOOKUP($A43,Gabung!$E$7:$GQ$100,J$3,FALSE),"")</f>
        <v>10000</v>
      </c>
      <c r="K43" s="69">
        <f>IFERROR(VLOOKUP($A43,Gabung!$E$7:$GQ$100,K$3,FALSE),"")</f>
        <v>10000</v>
      </c>
      <c r="L43" s="69">
        <f>IFERROR(VLOOKUP($A43,Gabung!$E$7:$GQ$100,L$3,FALSE),"")</f>
        <v>10000</v>
      </c>
      <c r="M43" s="69">
        <f>IFERROR(VLOOKUP($A43,Gabung!$E$7:$GQ$100,M$3,FALSE),"")</f>
        <v>10000</v>
      </c>
      <c r="N43" s="69">
        <f>IFERROR(VLOOKUP($A43,Gabung!$E$7:$GQ$100,N$3,FALSE),"")</f>
        <v>10000</v>
      </c>
      <c r="O43" s="69">
        <f>IFERROR(VLOOKUP($A43,Gabung!$E$7:$GQ$100,O$3,FALSE),"")</f>
        <v>10000</v>
      </c>
      <c r="P43" s="69">
        <f>IFERROR(VLOOKUP($A43,Gabung!$E$7:$GQ$100,P$3,FALSE),"")</f>
        <v>10000</v>
      </c>
      <c r="Q43" s="69">
        <f>IFERROR(VLOOKUP($A43,Gabung!$E$7:$GQ$100,Q$3,FALSE),"")</f>
        <v>10000</v>
      </c>
      <c r="R43" s="69">
        <f>IFERROR(VLOOKUP($A43,Gabung!$E$7:$GQ$100,R$3,FALSE),"")</f>
        <v>10000</v>
      </c>
      <c r="S43" s="69">
        <f>IFERROR(VLOOKUP($A43,Gabung!$E$7:$GQ$100,S$3,FALSE),"")</f>
        <v>10000</v>
      </c>
      <c r="T43" s="69">
        <f>IFERROR(VLOOKUP($A43,Gabung!$E$7:$GQ$100,T$3,FALSE),"")</f>
        <v>10000</v>
      </c>
      <c r="U43" s="69">
        <f>IFERROR(VLOOKUP($A43,Gabung!$E$7:$GQ$100,U$3,FALSE),"")</f>
        <v>10000</v>
      </c>
      <c r="V43" s="69">
        <f>IFERROR(VLOOKUP($A43,Gabung!$E$7:$GQ$100,V$3,FALSE),"")</f>
        <v>10000</v>
      </c>
      <c r="W43" s="69">
        <f>IFERROR(VLOOKUP($A43,Gabung!$E$7:$GQ$100,W$3,FALSE),"")</f>
        <v>10000</v>
      </c>
      <c r="X43" s="69">
        <f>IFERROR(VLOOKUP($A43,Gabung!$E$7:$GQ$100,X$3,FALSE),"")</f>
        <v>10000</v>
      </c>
      <c r="Y43" s="69">
        <f>IFERROR(VLOOKUP($A43,Gabung!$E$7:$GQ$100,Y$3,FALSE),"")</f>
        <v>10000</v>
      </c>
      <c r="Z43" s="69">
        <f>IFERROR(VLOOKUP($A43,Gabung!$E$7:$GQ$100,Z$3,FALSE),"")</f>
        <v>10000</v>
      </c>
      <c r="AA43" s="69">
        <f>IFERROR(VLOOKUP($A43,Gabung!$E$7:$GQ$100,AA$3,FALSE),"")</f>
        <v>10000</v>
      </c>
      <c r="AB43" s="69">
        <f>IFERROR(VLOOKUP($A43,Gabung!$E$7:$GQ$100,AB$3,FALSE),"")</f>
        <v>10000</v>
      </c>
      <c r="AC43" s="69">
        <f>IFERROR(VLOOKUP($A43,Gabung!$E$7:$GQ$100,AC$3,FALSE),"")</f>
        <v>10000</v>
      </c>
      <c r="AD43" s="69">
        <f>IFERROR(VLOOKUP($A43,Gabung!$E$7:$GQ$100,AD$3,FALSE),"")</f>
        <v>10000</v>
      </c>
      <c r="AE43" s="69">
        <f>IFERROR(VLOOKUP($A43,Gabung!$E$7:$GQ$100,AE$3,FALSE),"")</f>
        <v>10000</v>
      </c>
      <c r="AF43" s="69">
        <f>IFERROR(VLOOKUP($A43,Gabung!$E$7:$GQ$100,AF$3,FALSE),"")</f>
        <v>10000</v>
      </c>
      <c r="AG43" s="69">
        <f>IFERROR(VLOOKUP($A43,Gabung!$E$7:$GQ$100,AG$3,FALSE),"")</f>
        <v>10000</v>
      </c>
      <c r="AH43" s="69">
        <f>IFERROR(VLOOKUP($A43,Gabung!$E$7:$GQ$100,AH$3,FALSE),"")</f>
        <v>10000</v>
      </c>
      <c r="AI43" s="69">
        <f>IFERROR(VLOOKUP($A43,Gabung!$E$7:$GQ$100,AI$3,FALSE),"")</f>
        <v>10000</v>
      </c>
      <c r="AJ43" s="69">
        <f>IFERROR(VLOOKUP($A43,Gabung!$E$7:$GQ$100,AJ$3,FALSE),"")</f>
        <v>10000</v>
      </c>
      <c r="AK43" s="69">
        <f>IFERROR(VLOOKUP($A43,Gabung!$E$7:$GQ$100,AK$3,FALSE),"")</f>
        <v>10000</v>
      </c>
      <c r="AL43" s="69">
        <f>IFERROR(VLOOKUP($A43,Gabung!$E$7:$GQ$100,AL$3,FALSE),"")</f>
        <v>10000</v>
      </c>
      <c r="AM43" s="69">
        <f>IFERROR(VLOOKUP($A43,Gabung!$E$7:$GQ$100,AM$3,FALSE),"")</f>
        <v>10000</v>
      </c>
      <c r="AN43" s="69">
        <f>IFERROR(VLOOKUP($A43,Gabung!$E$7:$GQ$100,AN$3,FALSE),"")</f>
        <v>10000</v>
      </c>
      <c r="AO43" s="69">
        <f>IFERROR(VLOOKUP($A43,Gabung!$E$7:$GQ$100,AO$3,FALSE),"")</f>
        <v>10000</v>
      </c>
      <c r="AP43" s="69">
        <f>IFERROR(VLOOKUP($A43,Gabung!$E$7:$GQ$100,AP$3,FALSE),"")</f>
        <v>10000</v>
      </c>
      <c r="AQ43" s="69">
        <f>IFERROR(VLOOKUP($A43,Gabung!$E$7:$GQ$100,AQ$3,FALSE),"")</f>
        <v>10000</v>
      </c>
      <c r="AR43" s="69">
        <f>IFERROR(VLOOKUP($A43,Gabung!$E$7:$GQ$100,AR$3,FALSE),"")</f>
        <v>10000</v>
      </c>
      <c r="AS43" s="69">
        <f>IFERROR(VLOOKUP($A43,Gabung!$E$7:$GQ$100,AS$3,FALSE),"")</f>
        <v>10000</v>
      </c>
      <c r="AT43" s="69">
        <f>IFERROR(VLOOKUP($A43,Gabung!$E$7:$GQ$100,AT$3,FALSE),"")</f>
        <v>10000</v>
      </c>
      <c r="AU43" s="69">
        <f>IFERROR(VLOOKUP($A43,Gabung!$E$7:$GQ$100,AU$3,FALSE),"")</f>
        <v>10000</v>
      </c>
      <c r="AV43" s="69">
        <f>IFERROR(VLOOKUP($A43,Gabung!$E$7:$GQ$100,AV$3,FALSE),"")</f>
        <v>10000</v>
      </c>
      <c r="AW43" s="69">
        <f>IFERROR(VLOOKUP($A43,Gabung!$E$7:$GQ$100,AW$3,FALSE),"")</f>
        <v>10000</v>
      </c>
      <c r="AX43" s="69">
        <f>IFERROR(VLOOKUP($A43,Gabung!$E$7:$GQ$100,AX$3,FALSE),"")</f>
        <v>10000</v>
      </c>
      <c r="AY43" s="69">
        <f>IFERROR(VLOOKUP($A43,Gabung!$E$7:$GQ$100,AY$3,FALSE),"")</f>
        <v>10000</v>
      </c>
      <c r="AZ43" s="69">
        <f>IFERROR(VLOOKUP($A43,Gabung!$E$7:$GQ$100,AZ$3,FALSE),"")</f>
        <v>10000</v>
      </c>
      <c r="BA43" s="69">
        <f>IFERROR(VLOOKUP($A43,Gabung!$E$7:$GQ$100,BA$3,FALSE),"")</f>
        <v>10000</v>
      </c>
      <c r="BB43" s="69">
        <f>IFERROR(VLOOKUP($A43,Gabung!$E$7:$GQ$100,BB$3,FALSE),"")</f>
        <v>10000</v>
      </c>
      <c r="BC43" s="69">
        <f>IFERROR(VLOOKUP($A43,Gabung!$E$7:$GQ$100,BC$3,FALSE),"")</f>
        <v>10000</v>
      </c>
      <c r="BD43" s="69">
        <f>IFERROR(VLOOKUP($A43,Gabung!$E$7:$GQ$100,BD$3,FALSE),"")</f>
        <v>10000</v>
      </c>
      <c r="BE43" s="69">
        <f>IFERROR(VLOOKUP($A43,Gabung!$E$7:$GQ$100,BE$3,FALSE),"")</f>
        <v>10000</v>
      </c>
      <c r="BF43" s="69">
        <f>IFERROR(VLOOKUP($A43,Gabung!$E$7:$GQ$100,BF$3,FALSE),"")</f>
        <v>10000</v>
      </c>
      <c r="BG43" s="69">
        <f>IFERROR(VLOOKUP($A43,Gabung!$E$7:$GQ$100,BG$3,FALSE),"")</f>
        <v>10000</v>
      </c>
      <c r="BH43" s="69">
        <f>IFERROR(VLOOKUP($A43,Gabung!$E$7:$GQ$100,BH$3,FALSE),"")</f>
        <v>10000</v>
      </c>
      <c r="BI43" s="69">
        <f>IFERROR(VLOOKUP($A43,Gabung!$E$7:$GQ$100,BI$3,FALSE),"")</f>
        <v>10000</v>
      </c>
      <c r="BJ43" s="69">
        <f>IFERROR(VLOOKUP($A43,Gabung!$E$7:$GQ$100,BJ$3,FALSE),"")</f>
        <v>10000</v>
      </c>
      <c r="BK43" s="69">
        <f>IFERROR(VLOOKUP($A43,Gabung!$E$7:$GQ$100,BK$3,FALSE),"")</f>
        <v>10000</v>
      </c>
      <c r="BL43" s="69">
        <f>IFERROR(VLOOKUP($A43,Gabung!$E$7:$GQ$100,BL$3,FALSE),"")</f>
        <v>10000</v>
      </c>
      <c r="BM43" s="69">
        <f>IFERROR(VLOOKUP($A43,Gabung!$E$7:$GQ$100,BM$3,FALSE),"")</f>
        <v>10000</v>
      </c>
      <c r="BN43" s="69">
        <f>IFERROR(VLOOKUP($A43,Gabung!$E$7:$GQ$100,BN$3,FALSE),"")</f>
        <v>10000</v>
      </c>
      <c r="BO43" s="69">
        <f>IFERROR(VLOOKUP($A43,Gabung!$E$7:$GQ$100,BO$3,FALSE),"")</f>
        <v>10000</v>
      </c>
      <c r="BP43" s="69">
        <f>IFERROR(VLOOKUP($A43,Gabung!$E$7:$GQ$100,BP$3,FALSE),"")</f>
        <v>10000</v>
      </c>
      <c r="BQ43" s="69">
        <f>IFERROR(VLOOKUP($A43,Gabung!$E$7:$GQ$100,BQ$3,FALSE),"")</f>
        <v>10000</v>
      </c>
      <c r="BR43" s="69">
        <f>IFERROR(VLOOKUP($A43,Gabung!$E$7:$GQ$100,BR$3,FALSE),"")</f>
        <v>10000</v>
      </c>
      <c r="BS43" s="69">
        <f>IFERROR(VLOOKUP($A43,Gabung!$E$7:$GQ$100,BS$3,FALSE),"")</f>
        <v>10000</v>
      </c>
      <c r="BT43" s="69">
        <f>IFERROR(VLOOKUP($A43,Gabung!$E$7:$GQ$100,BT$3,FALSE),"")</f>
        <v>10000</v>
      </c>
      <c r="BU43" s="69">
        <f>IFERROR(VLOOKUP($A43,Gabung!$E$7:$GQ$100,BU$3,FALSE),"")</f>
        <v>10000</v>
      </c>
      <c r="BV43" s="69">
        <f>IFERROR(VLOOKUP($A43,Gabung!$E$7:$GQ$100,BV$3,FALSE),"")</f>
        <v>10000</v>
      </c>
      <c r="BW43" s="69">
        <f>IFERROR(VLOOKUP($A43,Gabung!$E$7:$GQ$100,BW$3,FALSE),"")</f>
        <v>27800</v>
      </c>
      <c r="BX43" s="69">
        <f>IFERROR(VLOOKUP($A43,Gabung!$E$7:$GQ$100,BX$3,FALSE),"")</f>
        <v>30000</v>
      </c>
      <c r="BY43" s="69">
        <f>IFERROR(VLOOKUP($A43,Gabung!$E$7:$GQ$100,BY$3,FALSE),"")</f>
        <v>28800</v>
      </c>
      <c r="BZ43" s="69">
        <f>IFERROR(VLOOKUP($A43,Gabung!$E$7:$GQ$100,BZ$3,FALSE),"")</f>
        <v>28250</v>
      </c>
      <c r="CA43" s="69">
        <f>IFERROR(VLOOKUP($A43,Gabung!$E$7:$GQ$100,CA$3,FALSE),"")</f>
        <v>14500</v>
      </c>
      <c r="CB43" s="69">
        <f>IFERROR(VLOOKUP($A43,Gabung!$E$7:$GQ$100,CB$3,FALSE),"")</f>
        <v>10000</v>
      </c>
      <c r="CC43" s="69">
        <f>IFERROR(VLOOKUP($A43,Gabung!$E$7:$GQ$100,CC$3,FALSE),"")</f>
        <v>10000</v>
      </c>
      <c r="CD43" s="69">
        <f>IFERROR(VLOOKUP($A43,Gabung!$E$7:$GQ$100,CD$3,FALSE),"")</f>
        <v>10000</v>
      </c>
      <c r="CE43" s="69">
        <f>IFERROR(VLOOKUP($A43,Gabung!$E$7:$GQ$100,CE$3,FALSE),"")</f>
        <v>23600</v>
      </c>
      <c r="CF43" s="69">
        <f>IFERROR(VLOOKUP($A43,Gabung!$E$7:$GQ$100,CF$3,FALSE),"")</f>
        <v>44000</v>
      </c>
      <c r="CG43" s="69">
        <f>IFERROR(VLOOKUP($A43,Gabung!$E$7:$GQ$100,CG$3,FALSE),"")</f>
        <v>46000</v>
      </c>
      <c r="CH43" s="69">
        <f>IFERROR(VLOOKUP($A43,Gabung!$E$7:$GQ$100,CH$3,FALSE),"")</f>
        <v>46000</v>
      </c>
      <c r="CI43" s="69">
        <f>IFERROR(VLOOKUP($A43,Gabung!$E$7:$GQ$100,CI$3,FALSE),"")</f>
        <v>46000</v>
      </c>
      <c r="CJ43" s="69">
        <f>IFERROR(VLOOKUP($A43,Gabung!$E$7:$GQ$100,CJ$3,FALSE),"")</f>
        <v>10000</v>
      </c>
      <c r="CK43" s="69">
        <f>IFERROR(VLOOKUP($A43,Gabung!$E$7:$GQ$100,CK$3,FALSE),"")</f>
        <v>10000</v>
      </c>
      <c r="CL43" s="69">
        <f>IFERROR(VLOOKUP($A43,Gabung!$E$7:$GQ$100,CL$3,FALSE),"")</f>
        <v>10000</v>
      </c>
      <c r="CM43" s="69">
        <f>IFERROR(VLOOKUP($A43,Gabung!$E$7:$GQ$100,CM$3,FALSE),"")</f>
        <v>10000</v>
      </c>
      <c r="CN43" s="69">
        <f>IFERROR(VLOOKUP($A43,Gabung!$E$7:$GQ$100,CN$3,FALSE),"")</f>
        <v>10000</v>
      </c>
      <c r="CO43" s="69">
        <f>IFERROR(VLOOKUP($A43,Gabung!$E$7:$GQ$100,CO$3,FALSE),"")</f>
        <v>10000</v>
      </c>
      <c r="CP43" s="69">
        <f>IFERROR(VLOOKUP($A43,Gabung!$E$7:$GQ$100,CP$3,FALSE),"")</f>
        <v>10000</v>
      </c>
      <c r="CQ43" s="69">
        <f>IFERROR(VLOOKUP($A43,Gabung!$E$7:$GQ$100,CQ$3,FALSE),"")</f>
        <v>10000</v>
      </c>
      <c r="CR43" s="69">
        <f>IFERROR(VLOOKUP($A43,Gabung!$E$7:$GQ$100,CR$3,FALSE),"")</f>
        <v>10000</v>
      </c>
      <c r="CS43" s="69">
        <f>IFERROR(VLOOKUP($A43,Gabung!$E$7:$GQ$100,CS$3,FALSE),"")</f>
        <v>8000</v>
      </c>
      <c r="CT43" s="69">
        <f>IFERROR(VLOOKUP($A43,Gabung!$E$7:$GQ$100,CT$3,FALSE),"")</f>
        <v>8000</v>
      </c>
      <c r="CU43" s="69">
        <f>IFERROR(VLOOKUP($A43,Gabung!$E$7:$GQ$100,CU$3,FALSE),"")</f>
        <v>8000</v>
      </c>
      <c r="CV43" s="69">
        <f>IFERROR(VLOOKUP($A43,Gabung!$E$7:$GQ$100,CV$3,FALSE),"")</f>
        <v>8000</v>
      </c>
      <c r="CW43" s="69">
        <f>IFERROR(VLOOKUP($A43,Gabung!$E$7:$GQ$100,CW$3,FALSE),"")</f>
        <v>8000</v>
      </c>
      <c r="CX43" s="69">
        <f>IFERROR(VLOOKUP($A43,Gabung!$E$7:$GQ$100,CX$3,FALSE),"")</f>
        <v>8000</v>
      </c>
      <c r="CY43" s="69">
        <f>IFERROR(VLOOKUP($A43,Gabung!$E$7:$GQ$100,CY$3,FALSE),"")</f>
        <v>8000</v>
      </c>
      <c r="CZ43" s="69">
        <f>IFERROR(VLOOKUP($A43,Gabung!$E$7:$GQ$100,CZ$3,FALSE),"")</f>
        <v>8000</v>
      </c>
      <c r="DA43" s="69">
        <f>IFERROR(VLOOKUP($A43,Gabung!$E$7:$GQ$100,DA$3,FALSE),"")</f>
        <v>9200</v>
      </c>
      <c r="DB43" s="69">
        <f>IFERROR(VLOOKUP($A43,Gabung!$E$7:$GQ$100,DB$3,FALSE),"")</f>
        <v>10000</v>
      </c>
      <c r="DC43" s="69">
        <f>IFERROR(VLOOKUP($A43,Gabung!$E$7:$GQ$100,DC$3,FALSE),"")</f>
        <v>10000</v>
      </c>
      <c r="DD43" s="69">
        <f>IFERROR(VLOOKUP($A43,Gabung!$E$7:$GQ$100,DD$3,FALSE),"")</f>
        <v>10000</v>
      </c>
      <c r="DE43" s="69">
        <f>IFERROR(VLOOKUP($A43,Gabung!$E$7:$GQ$100,DE$3,FALSE),"")</f>
        <v>10000</v>
      </c>
      <c r="DF43" s="69">
        <f>IFERROR(VLOOKUP($A43,Gabung!$E$7:$GQ$100,DF$3,FALSE),"")</f>
        <v>10000</v>
      </c>
      <c r="DG43" s="69">
        <f>IFERROR(VLOOKUP($A43,Gabung!$E$7:$GQ$100,DG$3,FALSE),"")</f>
        <v>10000</v>
      </c>
      <c r="DH43" s="69">
        <f>IFERROR(VLOOKUP($A43,Gabung!$E$7:$GQ$100,DH$3,FALSE),"")</f>
        <v>10000</v>
      </c>
      <c r="DI43" s="69">
        <f>IFERROR(VLOOKUP($A43,Gabung!$E$7:$GQ$100,DI$3,FALSE),"")</f>
        <v>10000</v>
      </c>
      <c r="DJ43" s="69">
        <f>IFERROR(VLOOKUP($A43,Gabung!$E$7:$GQ$100,DJ$3,FALSE),"")</f>
        <v>10000</v>
      </c>
      <c r="DK43" s="69">
        <f>IFERROR(VLOOKUP($A43,Gabung!$E$7:$GQ$100,DK$3,FALSE),"")</f>
        <v>10000</v>
      </c>
      <c r="DL43" s="69">
        <f>IFERROR(VLOOKUP($A43,Gabung!$E$7:$GQ$100,DL$3,FALSE),"")</f>
        <v>10000</v>
      </c>
      <c r="DM43" s="69">
        <f>IFERROR(VLOOKUP($A43,Gabung!$E$7:$GQ$100,DM$3,FALSE),"")</f>
        <v>10000</v>
      </c>
      <c r="DN43" s="69">
        <f>IFERROR(VLOOKUP($A43,Gabung!$E$7:$GQ$100,DN$3,FALSE),"")</f>
        <v>10000</v>
      </c>
      <c r="DO43" s="69">
        <f>IFERROR(VLOOKUP($A43,Gabung!$E$7:$GQ$100,DO$3,FALSE),"")</f>
        <v>10000</v>
      </c>
      <c r="DP43" s="69">
        <f>IFERROR(VLOOKUP($A43,Gabung!$E$7:$GQ$100,DP$3,FALSE),"")</f>
        <v>10000</v>
      </c>
      <c r="DQ43" s="69">
        <f>IFERROR(VLOOKUP($A43,Gabung!$E$7:$GQ$100,DQ$3,FALSE),"")</f>
        <v>10000</v>
      </c>
      <c r="DR43" s="69">
        <f>IFERROR(VLOOKUP($A43,Gabung!$E$7:$GQ$100,DR$3,FALSE),"")</f>
        <v>10000</v>
      </c>
      <c r="DS43" s="69">
        <f>IFERROR(VLOOKUP($A43,Gabung!$E$7:$GQ$100,DS$3,FALSE),"")</f>
        <v>10000</v>
      </c>
      <c r="DT43" s="69">
        <f>IFERROR(VLOOKUP($A43,Gabung!$E$7:$GQ$100,DT$3,FALSE),"")</f>
        <v>10000</v>
      </c>
      <c r="DU43" s="69">
        <f>IFERROR(VLOOKUP($A43,Gabung!$E$7:$GQ$100,DU$3,FALSE),"")</f>
        <v>10000</v>
      </c>
      <c r="DV43" s="69">
        <f>IFERROR(VLOOKUP($A43,Gabung!$E$7:$GQ$100,DV$3,FALSE),"")</f>
        <v>10000</v>
      </c>
      <c r="DW43" s="69">
        <f>IFERROR(VLOOKUP($A43,Gabung!$E$7:$GQ$100,DW$3,FALSE),"")</f>
        <v>10000</v>
      </c>
      <c r="DX43" s="69">
        <f>IFERROR(VLOOKUP($A43,Gabung!$E$7:$GQ$100,DX$3,FALSE),"")</f>
        <v>10000</v>
      </c>
      <c r="DY43" s="69">
        <f>IFERROR(VLOOKUP($A43,Gabung!$E$7:$GQ$100,DY$3,FALSE),"")</f>
        <v>10000</v>
      </c>
      <c r="DZ43" s="69">
        <f>IFERROR(VLOOKUP($A43,Gabung!$E$7:$GQ$100,DZ$3,FALSE),"")</f>
        <v>-10000</v>
      </c>
      <c r="EA43" s="69">
        <f>IFERROR(VLOOKUP($A43,Gabung!$E$7:$GQ$100,EA$3,FALSE),"")</f>
        <v>10000</v>
      </c>
      <c r="EB43" s="69">
        <f>IFERROR(VLOOKUP($A43,Gabung!$E$7:$GQ$100,EB$3,FALSE),"")</f>
        <v>10000</v>
      </c>
      <c r="EC43" s="69">
        <f>IFERROR(VLOOKUP($A43,Gabung!$E$7:$GQ$100,EC$3,FALSE),"")</f>
        <v>10000</v>
      </c>
      <c r="ED43" s="69">
        <f>IFERROR(VLOOKUP($A43,Gabung!$E$7:$GQ$100,ED$3,FALSE),"")</f>
        <v>10000</v>
      </c>
      <c r="EE43" s="69">
        <f>IFERROR(VLOOKUP($A43,Gabung!$E$7:$GQ$100,EE$3,FALSE),"")</f>
        <v>10000</v>
      </c>
      <c r="EF43" s="69">
        <f>IFERROR(VLOOKUP($A43,Gabung!$E$7:$GQ$100,EF$3,FALSE),"")</f>
        <v>10000</v>
      </c>
      <c r="EG43" s="69">
        <f>IFERROR(VLOOKUP($A43,Gabung!$E$7:$GQ$100,EG$3,FALSE),"")</f>
        <v>10000</v>
      </c>
      <c r="EH43" s="69">
        <f>IFERROR(VLOOKUP($A43,Gabung!$E$7:$GQ$100,EH$3,FALSE),"")</f>
        <v>10000</v>
      </c>
      <c r="EI43" s="69">
        <f>IFERROR(VLOOKUP($A43,Gabung!$E$7:$GQ$100,EI$3,FALSE),"")</f>
        <v>10000</v>
      </c>
      <c r="EJ43" s="69">
        <f>IFERROR(VLOOKUP($A43,Gabung!$E$7:$GQ$100,EJ$3,FALSE),"")</f>
        <v>10000</v>
      </c>
      <c r="EK43" s="69">
        <f>IFERROR(VLOOKUP($A43,Gabung!$E$7:$GQ$100,EK$3,FALSE),"")</f>
        <v>10000</v>
      </c>
      <c r="EL43" s="69">
        <f>IFERROR(VLOOKUP($A43,Gabung!$E$7:$GQ$100,EL$3,FALSE),"")</f>
        <v>10000</v>
      </c>
      <c r="EM43" s="69">
        <f>IFERROR(VLOOKUP($A43,Gabung!$E$7:$GQ$100,EM$3,FALSE),"")</f>
        <v>10000</v>
      </c>
      <c r="EN43" s="69">
        <f>IFERROR(VLOOKUP($A43,Gabung!$E$7:$GQ$100,EN$3,FALSE),"")</f>
        <v>10000</v>
      </c>
      <c r="EO43" s="69">
        <f>IFERROR(VLOOKUP($A43,Gabung!$E$7:$GQ$100,EO$3,FALSE),"")</f>
        <v>10000</v>
      </c>
      <c r="EP43" s="69">
        <f>IFERROR(VLOOKUP($A43,Gabung!$E$7:$GQ$100,EP$3,FALSE),"")</f>
        <v>10000</v>
      </c>
      <c r="EQ43" s="69">
        <f>IFERROR(VLOOKUP($A43,Gabung!$E$7:$GQ$100,EQ$3,FALSE),"")</f>
        <v>10000</v>
      </c>
      <c r="ER43" s="69">
        <f>IFERROR(VLOOKUP($A43,Gabung!$E$7:$GQ$100,ER$3,FALSE),"")</f>
        <v>10000</v>
      </c>
      <c r="ES43" s="69">
        <f>IFERROR(VLOOKUP($A43,Gabung!$E$7:$GQ$100,ES$3,FALSE),"")</f>
        <v>10000</v>
      </c>
      <c r="ET43" s="69">
        <f>IFERROR(VLOOKUP($A43,Gabung!$E$7:$GQ$100,ET$3,FALSE),"")</f>
        <v>10000</v>
      </c>
      <c r="EU43" s="69">
        <f>IFERROR(VLOOKUP($A43,Gabung!$E$7:$GQ$100,EU$3,FALSE),"")</f>
        <v>10000</v>
      </c>
      <c r="EV43" s="69">
        <f>IFERROR(VLOOKUP($A43,Gabung!$E$7:$GQ$100,EV$3,FALSE),"")</f>
        <v>10000</v>
      </c>
      <c r="EW43" s="69">
        <f>IFERROR(VLOOKUP($A43,Gabung!$E$7:$GQ$100,EW$3,FALSE),"")</f>
        <v>10000</v>
      </c>
      <c r="EX43" s="69">
        <f>IFERROR(VLOOKUP($A43,Gabung!$E$7:$GQ$100,EX$3,FALSE),"")</f>
        <v>10000</v>
      </c>
      <c r="EY43" s="69">
        <f>IFERROR(VLOOKUP($A43,Gabung!$E$7:$GQ$100,EY$3,FALSE),"")</f>
        <v>10000</v>
      </c>
      <c r="EZ43" s="69">
        <f>IFERROR(VLOOKUP($A43,Gabung!$E$7:$GQ$100,EZ$3,FALSE),"")</f>
        <v>10000</v>
      </c>
      <c r="FA43" s="69">
        <f>IFERROR(VLOOKUP($A43,Gabung!$E$7:$GQ$100,FA$3,FALSE),"")</f>
        <v>10000</v>
      </c>
      <c r="FB43" s="69">
        <f>IFERROR(VLOOKUP($A43,Gabung!$E$7:$GQ$100,FB$3,FALSE),"")</f>
        <v>10000</v>
      </c>
      <c r="FC43" s="69">
        <f>IFERROR(VLOOKUP($A43,Gabung!$E$7:$GQ$100,FC$3,FALSE),"")</f>
        <v>10000</v>
      </c>
      <c r="FD43" s="69">
        <f>IFERROR(VLOOKUP($A43,Gabung!$E$7:$GQ$100,FD$3,FALSE),"")</f>
        <v>10000</v>
      </c>
      <c r="FE43" s="69">
        <f>IFERROR(VLOOKUP($A43,Gabung!$E$7:$GQ$100,FE$3,FALSE),"")</f>
        <v>10000</v>
      </c>
      <c r="FF43" s="69">
        <f>IFERROR(VLOOKUP($A43,Gabung!$E$7:$GQ$100,FF$3,FALSE),"")</f>
        <v>10000</v>
      </c>
      <c r="FG43" s="69">
        <f>IFERROR(VLOOKUP($A43,Gabung!$E$7:$GQ$100,FG$3,FALSE),"")</f>
        <v>10000</v>
      </c>
      <c r="FH43" s="69">
        <f>IFERROR(VLOOKUP($A43,Gabung!$E$7:$GQ$100,FH$3,FALSE),"")</f>
        <v>10000</v>
      </c>
      <c r="FI43" s="69">
        <f>IFERROR(VLOOKUP($A43,Gabung!$E$7:$GQ$100,FI$3,FALSE),"")</f>
        <v>10000</v>
      </c>
      <c r="FJ43" s="69">
        <f>IFERROR(VLOOKUP($A43,Gabung!$E$7:$GQ$100,FJ$3,FALSE),"")</f>
        <v>10000</v>
      </c>
      <c r="FK43" s="69">
        <f>IFERROR(VLOOKUP($A43,Gabung!$E$7:$GQ$100,FK$3,FALSE),"")</f>
        <v>11200</v>
      </c>
      <c r="FL43" s="69">
        <f>IFERROR(VLOOKUP($A43,Gabung!$E$7:$GQ$100,FL$3,FALSE),"")</f>
        <v>12000</v>
      </c>
      <c r="FM43" s="69">
        <f>IFERROR(VLOOKUP($A43,Gabung!$E$7:$GQ$100,FM$3,FALSE),"")</f>
        <v>12000</v>
      </c>
      <c r="FN43" s="69">
        <f>IFERROR(VLOOKUP($A43,Gabung!$E$7:$GQ$100,FN$3,FALSE),"")</f>
        <v>12000</v>
      </c>
      <c r="FO43" s="69">
        <f>IFERROR(VLOOKUP($A43,Gabung!$E$7:$GQ$100,FO$3,FALSE),"")</f>
        <v>12000</v>
      </c>
      <c r="FP43" s="69">
        <f>IFERROR(VLOOKUP($A43,Gabung!$E$7:$GQ$100,FP$3,FALSE),"")</f>
        <v>12000</v>
      </c>
      <c r="FQ43" s="69">
        <f>IFERROR(VLOOKUP($A43,Gabung!$E$7:$GQ$100,FQ$3,FALSE),"")</f>
        <v>12000</v>
      </c>
      <c r="FR43" s="69">
        <f>IFERROR(VLOOKUP($A43,Gabung!$E$7:$GQ$100,FR$3,FALSE),"")</f>
        <v>12000</v>
      </c>
      <c r="FS43" s="69">
        <f>IFERROR(VLOOKUP($A43,Gabung!$E$7:$GQ$100,FS$3,FALSE),"")</f>
        <v>12000</v>
      </c>
      <c r="FT43" s="69">
        <f>IFERROR(VLOOKUP($A43,Gabung!$E$7:$GQ$100,FT$3,FALSE),"")</f>
        <v>12000</v>
      </c>
      <c r="FU43" s="69">
        <f>IFERROR(VLOOKUP($A43,Gabung!$E$7:$GQ$100,FU$3,FALSE),"")</f>
        <v>12000</v>
      </c>
      <c r="FV43" s="69">
        <f>IFERROR(VLOOKUP($A43,Gabung!$E$7:$GQ$100,FV$3,FALSE),"")</f>
        <v>12000</v>
      </c>
      <c r="FW43" s="69">
        <f>IFERROR(VLOOKUP($A43,Gabung!$E$7:$GQ$100,FW$3,FALSE),"")</f>
        <v>12000</v>
      </c>
      <c r="FX43" s="69">
        <f>IFERROR(VLOOKUP($A43,Gabung!$E$7:$GQ$100,FX$3,FALSE),"")</f>
        <v>12000</v>
      </c>
      <c r="FY43" s="69">
        <f>IFERROR(VLOOKUP($A43,Gabung!$E$7:$GQ$100,FY$3,FALSE),"")</f>
        <v>12000</v>
      </c>
      <c r="FZ43" s="69">
        <f>IFERROR(VLOOKUP($A43,Gabung!$E$7:$GQ$100,FZ$3,FALSE),"")</f>
        <v>12000</v>
      </c>
      <c r="GA43" s="69">
        <f>IFERROR(VLOOKUP($A43,Gabung!$E$7:$GQ$100,GA$3,FALSE),"")</f>
        <v>12000</v>
      </c>
      <c r="GB43" s="69">
        <f>IFERROR(VLOOKUP($A43,Gabung!$E$7:$GQ$100,GB$3,FALSE),"")</f>
        <v>12000</v>
      </c>
      <c r="GC43" s="69">
        <f>IFERROR(VLOOKUP($A43,Gabung!$E$7:$GQ$100,GC$3,FALSE),"")</f>
        <v>12000</v>
      </c>
      <c r="GD43" s="69">
        <f>IFERROR(VLOOKUP($A43,Gabung!$E$7:$GQ$100,GD$3,FALSE),"")</f>
        <v>12000</v>
      </c>
      <c r="GE43" s="69">
        <f>IFERROR(VLOOKUP($A43,Gabung!$E$7:$GQ$100,GE$3,FALSE),"")</f>
        <v>12000</v>
      </c>
      <c r="GF43" s="69">
        <f>IFERROR(VLOOKUP($A43,Gabung!$E$7:$GQ$100,GF$3,FALSE),"")</f>
        <v>12000</v>
      </c>
      <c r="GG43" s="69">
        <f>IFERROR(VLOOKUP($A43,Gabung!$E$7:$GQ$100,GG$3,FALSE),"")</f>
        <v>12000</v>
      </c>
      <c r="GH43" s="69">
        <f>IFERROR(VLOOKUP($A43,Gabung!$E$7:$GQ$100,GH$3,FALSE),"")</f>
        <v>12000</v>
      </c>
      <c r="GI43" s="69">
        <f>IFERROR(VLOOKUP($A43,Gabung!$E$7:$GQ$100,GI$3,FALSE),"")</f>
        <v>12000</v>
      </c>
      <c r="GJ43" s="69">
        <f>IFERROR(VLOOKUP($A43,Gabung!$E$7:$GQ$100,GJ$3,FALSE),"")</f>
        <v>0</v>
      </c>
      <c r="GK43" s="69">
        <f>IFERROR(VLOOKUP($A43,Gabung!$E$7:$GQ$100,GK$3,FALSE),"")</f>
        <v>0</v>
      </c>
      <c r="GL43" s="69">
        <f>IFERROR(VLOOKUP($A43,Gabung!$E$7:$GQ$100,GL$3,FALSE),"")</f>
        <v>0</v>
      </c>
      <c r="GM43" s="69">
        <f>IFERROR(VLOOKUP($A43,Gabung!$E$7:$GQ$100,GM$3,FALSE),"")</f>
        <v>0</v>
      </c>
      <c r="GN43" s="69" t="str">
        <f>IFERROR(VLOOKUP($A43,Gabung!$E$7:$GQ$100,GN$3,FALSE),"")</f>
        <v/>
      </c>
      <c r="GO43" s="69" t="str">
        <f>IFERROR(VLOOKUP($A43,Gabung!$E$7:$GQ$100,GO$3,FALSE),"")</f>
        <v/>
      </c>
      <c r="GP43" s="69" t="str">
        <f>IFERROR(VLOOKUP($A43,Gabung!$E$7:$GQ$100,GP$3,FALSE),"")</f>
        <v/>
      </c>
      <c r="GQ43" s="69" t="str">
        <f>IFERROR(VLOOKUP($A43,Gabung!$E$7:$GQ$100,GQ$3,FALSE),"")</f>
        <v/>
      </c>
      <c r="GR43" s="69" t="str">
        <f>IFERROR(VLOOKUP($A43,Gabung!$E$7:$GQ$100,GR$3,FALSE),"")</f>
        <v/>
      </c>
      <c r="GS43" s="69" t="str">
        <f>IFERROR(VLOOKUP($A43,Gabung!$E$7:$GQ$100,GS$3,FALSE),"")</f>
        <v/>
      </c>
      <c r="GT43" s="69" t="str">
        <f>IFERROR(VLOOKUP($A43,Gabung!$E$7:$GQ$100,GT$3,FALSE),"")</f>
        <v/>
      </c>
      <c r="GU43" s="69" t="str">
        <f>IFERROR(VLOOKUP($A43,Gabung!$E$7:$GQ$100,GU$3,FALSE),"")</f>
        <v/>
      </c>
      <c r="GV43" s="69" t="str">
        <f>IFERROR(VLOOKUP($A43,Gabung!$E$7:$GQ$100,GV$3,FALSE),"")</f>
        <v/>
      </c>
      <c r="GW43" s="69" t="str">
        <f>IFERROR(VLOOKUP($A43,Gabung!$E$7:$GQ$100,GW$3,FALSE),"")</f>
        <v/>
      </c>
      <c r="GX43" s="69" t="str">
        <f>IFERROR(VLOOKUP($A43,Gabung!$E$7:$GQ$100,GX$3,FALSE),"")</f>
        <v/>
      </c>
      <c r="GY43" s="69" t="str">
        <f>IFERROR(VLOOKUP($A43,Gabung!$E$7:$GQ$100,GY$3,FALSE),"")</f>
        <v/>
      </c>
      <c r="GZ43" s="69" t="str">
        <f>IFERROR(VLOOKUP($A43,Gabung!$E$7:$GQ$100,GZ$3,FALSE),"")</f>
        <v/>
      </c>
      <c r="HA43" s="69" t="str">
        <f>IFERROR(VLOOKUP($A43,Gabung!$E$7:$GQ$100,HA$3,FALSE),"")</f>
        <v/>
      </c>
      <c r="HB43" s="69" t="str">
        <f>IFERROR(VLOOKUP($A43,Gabung!$E$7:$GQ$100,HB$3,FALSE),"")</f>
        <v/>
      </c>
      <c r="HC43" s="69" t="str">
        <f>IFERROR(VLOOKUP($A43,Gabung!$E$7:$GQ$100,HC$3,FALSE),"")</f>
        <v/>
      </c>
      <c r="HD43" s="69" t="str">
        <f>IFERROR(VLOOKUP($A43,Gabung!$E$7:$GQ$100,HD$3,FALSE),"")</f>
        <v/>
      </c>
      <c r="HE43" s="69" t="str">
        <f>IFERROR(VLOOKUP($A43,Gabung!$E$7:$GQ$100,HE$3,FALSE),"")</f>
        <v/>
      </c>
    </row>
    <row r="44" spans="1:213" x14ac:dyDescent="0.35">
      <c r="A44" s="10">
        <v>38</v>
      </c>
      <c r="B44" s="11" t="s">
        <v>62</v>
      </c>
      <c r="C44" s="10">
        <v>400</v>
      </c>
      <c r="D44" s="10" t="s">
        <v>60</v>
      </c>
      <c r="E44" s="69" t="str">
        <f>IFERROR(VLOOKUP($A44,Gabung!$E$7:$GQ$100,E$3,FALSE),"")</f>
        <v/>
      </c>
      <c r="F44" s="69" t="str">
        <f>IFERROR(VLOOKUP($A44,Gabung!$E$7:$GQ$100,F$3,FALSE),"")</f>
        <v/>
      </c>
      <c r="G44" s="69" t="str">
        <f>IFERROR(VLOOKUP($A44,Gabung!$E$7:$GQ$100,G$3,FALSE),"")</f>
        <v/>
      </c>
      <c r="H44" s="69" t="str">
        <f>IFERROR(VLOOKUP($A44,Gabung!$E$7:$GQ$100,H$3,FALSE),"")</f>
        <v/>
      </c>
      <c r="I44" s="69" t="str">
        <f>IFERROR(VLOOKUP($A44,Gabung!$E$7:$GQ$100,I$3,FALSE),"")</f>
        <v/>
      </c>
      <c r="J44" s="69" t="str">
        <f>IFERROR(VLOOKUP($A44,Gabung!$E$7:$GQ$100,J$3,FALSE),"")</f>
        <v/>
      </c>
      <c r="K44" s="69" t="str">
        <f>IFERROR(VLOOKUP($A44,Gabung!$E$7:$GQ$100,K$3,FALSE),"")</f>
        <v/>
      </c>
      <c r="L44" s="69" t="str">
        <f>IFERROR(VLOOKUP($A44,Gabung!$E$7:$GQ$100,L$3,FALSE),"")</f>
        <v/>
      </c>
      <c r="M44" s="69" t="str">
        <f>IFERROR(VLOOKUP($A44,Gabung!$E$7:$GQ$100,M$3,FALSE),"")</f>
        <v/>
      </c>
      <c r="N44" s="69" t="str">
        <f>IFERROR(VLOOKUP($A44,Gabung!$E$7:$GQ$100,N$3,FALSE),"")</f>
        <v/>
      </c>
      <c r="O44" s="69" t="str">
        <f>IFERROR(VLOOKUP($A44,Gabung!$E$7:$GQ$100,O$3,FALSE),"")</f>
        <v/>
      </c>
      <c r="P44" s="69" t="str">
        <f>IFERROR(VLOOKUP($A44,Gabung!$E$7:$GQ$100,P$3,FALSE),"")</f>
        <v/>
      </c>
      <c r="Q44" s="69" t="str">
        <f>IFERROR(VLOOKUP($A44,Gabung!$E$7:$GQ$100,Q$3,FALSE),"")</f>
        <v/>
      </c>
      <c r="R44" s="69" t="str">
        <f>IFERROR(VLOOKUP($A44,Gabung!$E$7:$GQ$100,R$3,FALSE),"")</f>
        <v/>
      </c>
      <c r="S44" s="69" t="str">
        <f>IFERROR(VLOOKUP($A44,Gabung!$E$7:$GQ$100,S$3,FALSE),"")</f>
        <v/>
      </c>
      <c r="T44" s="69" t="str">
        <f>IFERROR(VLOOKUP($A44,Gabung!$E$7:$GQ$100,T$3,FALSE),"")</f>
        <v/>
      </c>
      <c r="U44" s="69" t="str">
        <f>IFERROR(VLOOKUP($A44,Gabung!$E$7:$GQ$100,U$3,FALSE),"")</f>
        <v/>
      </c>
      <c r="V44" s="69" t="str">
        <f>IFERROR(VLOOKUP($A44,Gabung!$E$7:$GQ$100,V$3,FALSE),"")</f>
        <v/>
      </c>
      <c r="W44" s="69" t="str">
        <f>IFERROR(VLOOKUP($A44,Gabung!$E$7:$GQ$100,W$3,FALSE),"")</f>
        <v/>
      </c>
      <c r="X44" s="69" t="str">
        <f>IFERROR(VLOOKUP($A44,Gabung!$E$7:$GQ$100,X$3,FALSE),"")</f>
        <v/>
      </c>
      <c r="Y44" s="69" t="str">
        <f>IFERROR(VLOOKUP($A44,Gabung!$E$7:$GQ$100,Y$3,FALSE),"")</f>
        <v/>
      </c>
      <c r="Z44" s="69" t="str">
        <f>IFERROR(VLOOKUP($A44,Gabung!$E$7:$GQ$100,Z$3,FALSE),"")</f>
        <v/>
      </c>
      <c r="AA44" s="69" t="str">
        <f>IFERROR(VLOOKUP($A44,Gabung!$E$7:$GQ$100,AA$3,FALSE),"")</f>
        <v/>
      </c>
      <c r="AB44" s="69" t="str">
        <f>IFERROR(VLOOKUP($A44,Gabung!$E$7:$GQ$100,AB$3,FALSE),"")</f>
        <v/>
      </c>
      <c r="AC44" s="69" t="str">
        <f>IFERROR(VLOOKUP($A44,Gabung!$E$7:$GQ$100,AC$3,FALSE),"")</f>
        <v/>
      </c>
      <c r="AD44" s="69" t="str">
        <f>IFERROR(VLOOKUP($A44,Gabung!$E$7:$GQ$100,AD$3,FALSE),"")</f>
        <v/>
      </c>
      <c r="AE44" s="69" t="str">
        <f>IFERROR(VLOOKUP($A44,Gabung!$E$7:$GQ$100,AE$3,FALSE),"")</f>
        <v/>
      </c>
      <c r="AF44" s="69" t="str">
        <f>IFERROR(VLOOKUP($A44,Gabung!$E$7:$GQ$100,AF$3,FALSE),"")</f>
        <v/>
      </c>
      <c r="AG44" s="69" t="str">
        <f>IFERROR(VLOOKUP($A44,Gabung!$E$7:$GQ$100,AG$3,FALSE),"")</f>
        <v/>
      </c>
      <c r="AH44" s="69" t="str">
        <f>IFERROR(VLOOKUP($A44,Gabung!$E$7:$GQ$100,AH$3,FALSE),"")</f>
        <v/>
      </c>
      <c r="AI44" s="69" t="str">
        <f>IFERROR(VLOOKUP($A44,Gabung!$E$7:$GQ$100,AI$3,FALSE),"")</f>
        <v/>
      </c>
      <c r="AJ44" s="69" t="str">
        <f>IFERROR(VLOOKUP($A44,Gabung!$E$7:$GQ$100,AJ$3,FALSE),"")</f>
        <v/>
      </c>
      <c r="AK44" s="69" t="str">
        <f>IFERROR(VLOOKUP($A44,Gabung!$E$7:$GQ$100,AK$3,FALSE),"")</f>
        <v/>
      </c>
      <c r="AL44" s="69" t="str">
        <f>IFERROR(VLOOKUP($A44,Gabung!$E$7:$GQ$100,AL$3,FALSE),"")</f>
        <v/>
      </c>
      <c r="AM44" s="69" t="str">
        <f>IFERROR(VLOOKUP($A44,Gabung!$E$7:$GQ$100,AM$3,FALSE),"")</f>
        <v/>
      </c>
      <c r="AN44" s="69" t="str">
        <f>IFERROR(VLOOKUP($A44,Gabung!$E$7:$GQ$100,AN$3,FALSE),"")</f>
        <v/>
      </c>
      <c r="AO44" s="69" t="str">
        <f>IFERROR(VLOOKUP($A44,Gabung!$E$7:$GQ$100,AO$3,FALSE),"")</f>
        <v/>
      </c>
      <c r="AP44" s="69" t="str">
        <f>IFERROR(VLOOKUP($A44,Gabung!$E$7:$GQ$100,AP$3,FALSE),"")</f>
        <v/>
      </c>
      <c r="AQ44" s="69" t="str">
        <f>IFERROR(VLOOKUP($A44,Gabung!$E$7:$GQ$100,AQ$3,FALSE),"")</f>
        <v/>
      </c>
      <c r="AR44" s="69" t="str">
        <f>IFERROR(VLOOKUP($A44,Gabung!$E$7:$GQ$100,AR$3,FALSE),"")</f>
        <v/>
      </c>
      <c r="AS44" s="69" t="str">
        <f>IFERROR(VLOOKUP($A44,Gabung!$E$7:$GQ$100,AS$3,FALSE),"")</f>
        <v/>
      </c>
      <c r="AT44" s="69" t="str">
        <f>IFERROR(VLOOKUP($A44,Gabung!$E$7:$GQ$100,AT$3,FALSE),"")</f>
        <v/>
      </c>
      <c r="AU44" s="69" t="str">
        <f>IFERROR(VLOOKUP($A44,Gabung!$E$7:$GQ$100,AU$3,FALSE),"")</f>
        <v/>
      </c>
      <c r="AV44" s="69" t="str">
        <f>IFERROR(VLOOKUP($A44,Gabung!$E$7:$GQ$100,AV$3,FALSE),"")</f>
        <v/>
      </c>
      <c r="AW44" s="69" t="str">
        <f>IFERROR(VLOOKUP($A44,Gabung!$E$7:$GQ$100,AW$3,FALSE),"")</f>
        <v/>
      </c>
      <c r="AX44" s="69" t="str">
        <f>IFERROR(VLOOKUP($A44,Gabung!$E$7:$GQ$100,AX$3,FALSE),"")</f>
        <v/>
      </c>
      <c r="AY44" s="69" t="str">
        <f>IFERROR(VLOOKUP($A44,Gabung!$E$7:$GQ$100,AY$3,FALSE),"")</f>
        <v/>
      </c>
      <c r="AZ44" s="69" t="str">
        <f>IFERROR(VLOOKUP($A44,Gabung!$E$7:$GQ$100,AZ$3,FALSE),"")</f>
        <v/>
      </c>
      <c r="BA44" s="69" t="str">
        <f>IFERROR(VLOOKUP($A44,Gabung!$E$7:$GQ$100,BA$3,FALSE),"")</f>
        <v/>
      </c>
      <c r="BB44" s="69" t="str">
        <f>IFERROR(VLOOKUP($A44,Gabung!$E$7:$GQ$100,BB$3,FALSE),"")</f>
        <v/>
      </c>
      <c r="BC44" s="69" t="str">
        <f>IFERROR(VLOOKUP($A44,Gabung!$E$7:$GQ$100,BC$3,FALSE),"")</f>
        <v/>
      </c>
      <c r="BD44" s="69" t="str">
        <f>IFERROR(VLOOKUP($A44,Gabung!$E$7:$GQ$100,BD$3,FALSE),"")</f>
        <v/>
      </c>
      <c r="BE44" s="69" t="str">
        <f>IFERROR(VLOOKUP($A44,Gabung!$E$7:$GQ$100,BE$3,FALSE),"")</f>
        <v/>
      </c>
      <c r="BF44" s="69" t="str">
        <f>IFERROR(VLOOKUP($A44,Gabung!$E$7:$GQ$100,BF$3,FALSE),"")</f>
        <v/>
      </c>
      <c r="BG44" s="69" t="str">
        <f>IFERROR(VLOOKUP($A44,Gabung!$E$7:$GQ$100,BG$3,FALSE),"")</f>
        <v/>
      </c>
      <c r="BH44" s="69" t="str">
        <f>IFERROR(VLOOKUP($A44,Gabung!$E$7:$GQ$100,BH$3,FALSE),"")</f>
        <v/>
      </c>
      <c r="BI44" s="69" t="str">
        <f>IFERROR(VLOOKUP($A44,Gabung!$E$7:$GQ$100,BI$3,FALSE),"")</f>
        <v/>
      </c>
      <c r="BJ44" s="69" t="str">
        <f>IFERROR(VLOOKUP($A44,Gabung!$E$7:$GQ$100,BJ$3,FALSE),"")</f>
        <v/>
      </c>
      <c r="BK44" s="69" t="str">
        <f>IFERROR(VLOOKUP($A44,Gabung!$E$7:$GQ$100,BK$3,FALSE),"")</f>
        <v/>
      </c>
      <c r="BL44" s="69" t="str">
        <f>IFERROR(VLOOKUP($A44,Gabung!$E$7:$GQ$100,BL$3,FALSE),"")</f>
        <v/>
      </c>
      <c r="BM44" s="69" t="str">
        <f>IFERROR(VLOOKUP($A44,Gabung!$E$7:$GQ$100,BM$3,FALSE),"")</f>
        <v/>
      </c>
      <c r="BN44" s="69" t="str">
        <f>IFERROR(VLOOKUP($A44,Gabung!$E$7:$GQ$100,BN$3,FALSE),"")</f>
        <v/>
      </c>
      <c r="BO44" s="69" t="str">
        <f>IFERROR(VLOOKUP($A44,Gabung!$E$7:$GQ$100,BO$3,FALSE),"")</f>
        <v/>
      </c>
      <c r="BP44" s="69" t="str">
        <f>IFERROR(VLOOKUP($A44,Gabung!$E$7:$GQ$100,BP$3,FALSE),"")</f>
        <v/>
      </c>
      <c r="BQ44" s="69" t="str">
        <f>IFERROR(VLOOKUP($A44,Gabung!$E$7:$GQ$100,BQ$3,FALSE),"")</f>
        <v/>
      </c>
      <c r="BR44" s="69" t="str">
        <f>IFERROR(VLOOKUP($A44,Gabung!$E$7:$GQ$100,BR$3,FALSE),"")</f>
        <v/>
      </c>
      <c r="BS44" s="69" t="str">
        <f>IFERROR(VLOOKUP($A44,Gabung!$E$7:$GQ$100,BS$3,FALSE),"")</f>
        <v/>
      </c>
      <c r="BT44" s="69" t="str">
        <f>IFERROR(VLOOKUP($A44,Gabung!$E$7:$GQ$100,BT$3,FALSE),"")</f>
        <v/>
      </c>
      <c r="BU44" s="69" t="str">
        <f>IFERROR(VLOOKUP($A44,Gabung!$E$7:$GQ$100,BU$3,FALSE),"")</f>
        <v/>
      </c>
      <c r="BV44" s="69" t="str">
        <f>IFERROR(VLOOKUP($A44,Gabung!$E$7:$GQ$100,BV$3,FALSE),"")</f>
        <v/>
      </c>
      <c r="BW44" s="69" t="str">
        <f>IFERROR(VLOOKUP($A44,Gabung!$E$7:$GQ$100,BW$3,FALSE),"")</f>
        <v/>
      </c>
      <c r="BX44" s="69" t="str">
        <f>IFERROR(VLOOKUP($A44,Gabung!$E$7:$GQ$100,BX$3,FALSE),"")</f>
        <v/>
      </c>
      <c r="BY44" s="69" t="str">
        <f>IFERROR(VLOOKUP($A44,Gabung!$E$7:$GQ$100,BY$3,FALSE),"")</f>
        <v/>
      </c>
      <c r="BZ44" s="69" t="str">
        <f>IFERROR(VLOOKUP($A44,Gabung!$E$7:$GQ$100,BZ$3,FALSE),"")</f>
        <v/>
      </c>
      <c r="CA44" s="69" t="str">
        <f>IFERROR(VLOOKUP($A44,Gabung!$E$7:$GQ$100,CA$3,FALSE),"")</f>
        <v/>
      </c>
      <c r="CB44" s="69" t="str">
        <f>IFERROR(VLOOKUP($A44,Gabung!$E$7:$GQ$100,CB$3,FALSE),"")</f>
        <v/>
      </c>
      <c r="CC44" s="69" t="str">
        <f>IFERROR(VLOOKUP($A44,Gabung!$E$7:$GQ$100,CC$3,FALSE),"")</f>
        <v/>
      </c>
      <c r="CD44" s="69" t="str">
        <f>IFERROR(VLOOKUP($A44,Gabung!$E$7:$GQ$100,CD$3,FALSE),"")</f>
        <v/>
      </c>
      <c r="CE44" s="69" t="str">
        <f>IFERROR(VLOOKUP($A44,Gabung!$E$7:$GQ$100,CE$3,FALSE),"")</f>
        <v/>
      </c>
      <c r="CF44" s="69" t="str">
        <f>IFERROR(VLOOKUP($A44,Gabung!$E$7:$GQ$100,CF$3,FALSE),"")</f>
        <v/>
      </c>
      <c r="CG44" s="69" t="str">
        <f>IFERROR(VLOOKUP($A44,Gabung!$E$7:$GQ$100,CG$3,FALSE),"")</f>
        <v/>
      </c>
      <c r="CH44" s="69" t="str">
        <f>IFERROR(VLOOKUP($A44,Gabung!$E$7:$GQ$100,CH$3,FALSE),"")</f>
        <v/>
      </c>
      <c r="CI44" s="69" t="str">
        <f>IFERROR(VLOOKUP($A44,Gabung!$E$7:$GQ$100,CI$3,FALSE),"")</f>
        <v/>
      </c>
      <c r="CJ44" s="69" t="str">
        <f>IFERROR(VLOOKUP($A44,Gabung!$E$7:$GQ$100,CJ$3,FALSE),"")</f>
        <v/>
      </c>
      <c r="CK44" s="69" t="str">
        <f>IFERROR(VLOOKUP($A44,Gabung!$E$7:$GQ$100,CK$3,FALSE),"")</f>
        <v/>
      </c>
      <c r="CL44" s="69" t="str">
        <f>IFERROR(VLOOKUP($A44,Gabung!$E$7:$GQ$100,CL$3,FALSE),"")</f>
        <v/>
      </c>
      <c r="CM44" s="69" t="str">
        <f>IFERROR(VLOOKUP($A44,Gabung!$E$7:$GQ$100,CM$3,FALSE),"")</f>
        <v/>
      </c>
      <c r="CN44" s="69" t="str">
        <f>IFERROR(VLOOKUP($A44,Gabung!$E$7:$GQ$100,CN$3,FALSE),"")</f>
        <v/>
      </c>
      <c r="CO44" s="69" t="str">
        <f>IFERROR(VLOOKUP($A44,Gabung!$E$7:$GQ$100,CO$3,FALSE),"")</f>
        <v/>
      </c>
      <c r="CP44" s="69" t="str">
        <f>IFERROR(VLOOKUP($A44,Gabung!$E$7:$GQ$100,CP$3,FALSE),"")</f>
        <v/>
      </c>
      <c r="CQ44" s="69" t="str">
        <f>IFERROR(VLOOKUP($A44,Gabung!$E$7:$GQ$100,CQ$3,FALSE),"")</f>
        <v/>
      </c>
      <c r="CR44" s="69" t="str">
        <f>IFERROR(VLOOKUP($A44,Gabung!$E$7:$GQ$100,CR$3,FALSE),"")</f>
        <v/>
      </c>
      <c r="CS44" s="69" t="str">
        <f>IFERROR(VLOOKUP($A44,Gabung!$E$7:$GQ$100,CS$3,FALSE),"")</f>
        <v/>
      </c>
      <c r="CT44" s="69" t="str">
        <f>IFERROR(VLOOKUP($A44,Gabung!$E$7:$GQ$100,CT$3,FALSE),"")</f>
        <v/>
      </c>
      <c r="CU44" s="69" t="str">
        <f>IFERROR(VLOOKUP($A44,Gabung!$E$7:$GQ$100,CU$3,FALSE),"")</f>
        <v/>
      </c>
      <c r="CV44" s="69" t="str">
        <f>IFERROR(VLOOKUP($A44,Gabung!$E$7:$GQ$100,CV$3,FALSE),"")</f>
        <v/>
      </c>
      <c r="CW44" s="69" t="str">
        <f>IFERROR(VLOOKUP($A44,Gabung!$E$7:$GQ$100,CW$3,FALSE),"")</f>
        <v/>
      </c>
      <c r="CX44" s="69" t="str">
        <f>IFERROR(VLOOKUP($A44,Gabung!$E$7:$GQ$100,CX$3,FALSE),"")</f>
        <v/>
      </c>
      <c r="CY44" s="69" t="str">
        <f>IFERROR(VLOOKUP($A44,Gabung!$E$7:$GQ$100,CY$3,FALSE),"")</f>
        <v/>
      </c>
      <c r="CZ44" s="69" t="str">
        <f>IFERROR(VLOOKUP($A44,Gabung!$E$7:$GQ$100,CZ$3,FALSE),"")</f>
        <v/>
      </c>
      <c r="DA44" s="69" t="str">
        <f>IFERROR(VLOOKUP($A44,Gabung!$E$7:$GQ$100,DA$3,FALSE),"")</f>
        <v/>
      </c>
      <c r="DB44" s="69" t="str">
        <f>IFERROR(VLOOKUP($A44,Gabung!$E$7:$GQ$100,DB$3,FALSE),"")</f>
        <v/>
      </c>
      <c r="DC44" s="69" t="str">
        <f>IFERROR(VLOOKUP($A44,Gabung!$E$7:$GQ$100,DC$3,FALSE),"")</f>
        <v/>
      </c>
      <c r="DD44" s="69" t="str">
        <f>IFERROR(VLOOKUP($A44,Gabung!$E$7:$GQ$100,DD$3,FALSE),"")</f>
        <v/>
      </c>
      <c r="DE44" s="69" t="str">
        <f>IFERROR(VLOOKUP($A44,Gabung!$E$7:$GQ$100,DE$3,FALSE),"")</f>
        <v/>
      </c>
      <c r="DF44" s="69" t="str">
        <f>IFERROR(VLOOKUP($A44,Gabung!$E$7:$GQ$100,DF$3,FALSE),"")</f>
        <v/>
      </c>
      <c r="DG44" s="69" t="str">
        <f>IFERROR(VLOOKUP($A44,Gabung!$E$7:$GQ$100,DG$3,FALSE),"")</f>
        <v/>
      </c>
      <c r="DH44" s="69" t="str">
        <f>IFERROR(VLOOKUP($A44,Gabung!$E$7:$GQ$100,DH$3,FALSE),"")</f>
        <v/>
      </c>
      <c r="DI44" s="69" t="str">
        <f>IFERROR(VLOOKUP($A44,Gabung!$E$7:$GQ$100,DI$3,FALSE),"")</f>
        <v/>
      </c>
      <c r="DJ44" s="69" t="str">
        <f>IFERROR(VLOOKUP($A44,Gabung!$E$7:$GQ$100,DJ$3,FALSE),"")</f>
        <v/>
      </c>
      <c r="DK44" s="69" t="str">
        <f>IFERROR(VLOOKUP($A44,Gabung!$E$7:$GQ$100,DK$3,FALSE),"")</f>
        <v/>
      </c>
      <c r="DL44" s="69" t="str">
        <f>IFERROR(VLOOKUP($A44,Gabung!$E$7:$GQ$100,DL$3,FALSE),"")</f>
        <v/>
      </c>
      <c r="DM44" s="69" t="str">
        <f>IFERROR(VLOOKUP($A44,Gabung!$E$7:$GQ$100,DM$3,FALSE),"")</f>
        <v/>
      </c>
      <c r="DN44" s="69" t="str">
        <f>IFERROR(VLOOKUP($A44,Gabung!$E$7:$GQ$100,DN$3,FALSE),"")</f>
        <v/>
      </c>
      <c r="DO44" s="69" t="str">
        <f>IFERROR(VLOOKUP($A44,Gabung!$E$7:$GQ$100,DO$3,FALSE),"")</f>
        <v/>
      </c>
      <c r="DP44" s="69" t="str">
        <f>IFERROR(VLOOKUP($A44,Gabung!$E$7:$GQ$100,DP$3,FALSE),"")</f>
        <v/>
      </c>
      <c r="DQ44" s="69" t="str">
        <f>IFERROR(VLOOKUP($A44,Gabung!$E$7:$GQ$100,DQ$3,FALSE),"")</f>
        <v/>
      </c>
      <c r="DR44" s="69" t="str">
        <f>IFERROR(VLOOKUP($A44,Gabung!$E$7:$GQ$100,DR$3,FALSE),"")</f>
        <v/>
      </c>
      <c r="DS44" s="69" t="str">
        <f>IFERROR(VLOOKUP($A44,Gabung!$E$7:$GQ$100,DS$3,FALSE),"")</f>
        <v/>
      </c>
      <c r="DT44" s="69" t="str">
        <f>IFERROR(VLOOKUP($A44,Gabung!$E$7:$GQ$100,DT$3,FALSE),"")</f>
        <v/>
      </c>
      <c r="DU44" s="69" t="str">
        <f>IFERROR(VLOOKUP($A44,Gabung!$E$7:$GQ$100,DU$3,FALSE),"")</f>
        <v/>
      </c>
      <c r="DV44" s="69" t="str">
        <f>IFERROR(VLOOKUP($A44,Gabung!$E$7:$GQ$100,DV$3,FALSE),"")</f>
        <v/>
      </c>
      <c r="DW44" s="69" t="str">
        <f>IFERROR(VLOOKUP($A44,Gabung!$E$7:$GQ$100,DW$3,FALSE),"")</f>
        <v/>
      </c>
      <c r="DX44" s="69" t="str">
        <f>IFERROR(VLOOKUP($A44,Gabung!$E$7:$GQ$100,DX$3,FALSE),"")</f>
        <v/>
      </c>
      <c r="DY44" s="69" t="str">
        <f>IFERROR(VLOOKUP($A44,Gabung!$E$7:$GQ$100,DY$3,FALSE),"")</f>
        <v/>
      </c>
      <c r="DZ44" s="69" t="str">
        <f>IFERROR(VLOOKUP($A44,Gabung!$E$7:$GQ$100,DZ$3,FALSE),"")</f>
        <v/>
      </c>
      <c r="EA44" s="69" t="str">
        <f>IFERROR(VLOOKUP($A44,Gabung!$E$7:$GQ$100,EA$3,FALSE),"")</f>
        <v/>
      </c>
      <c r="EB44" s="69" t="str">
        <f>IFERROR(VLOOKUP($A44,Gabung!$E$7:$GQ$100,EB$3,FALSE),"")</f>
        <v/>
      </c>
      <c r="EC44" s="69" t="str">
        <f>IFERROR(VLOOKUP($A44,Gabung!$E$7:$GQ$100,EC$3,FALSE),"")</f>
        <v/>
      </c>
      <c r="ED44" s="69" t="str">
        <f>IFERROR(VLOOKUP($A44,Gabung!$E$7:$GQ$100,ED$3,FALSE),"")</f>
        <v/>
      </c>
      <c r="EE44" s="69" t="str">
        <f>IFERROR(VLOOKUP($A44,Gabung!$E$7:$GQ$100,EE$3,FALSE),"")</f>
        <v/>
      </c>
      <c r="EF44" s="69" t="str">
        <f>IFERROR(VLOOKUP($A44,Gabung!$E$7:$GQ$100,EF$3,FALSE),"")</f>
        <v/>
      </c>
      <c r="EG44" s="69" t="str">
        <f>IFERROR(VLOOKUP($A44,Gabung!$E$7:$GQ$100,EG$3,FALSE),"")</f>
        <v/>
      </c>
      <c r="EH44" s="69" t="str">
        <f>IFERROR(VLOOKUP($A44,Gabung!$E$7:$GQ$100,EH$3,FALSE),"")</f>
        <v/>
      </c>
      <c r="EI44" s="69" t="str">
        <f>IFERROR(VLOOKUP($A44,Gabung!$E$7:$GQ$100,EI$3,FALSE),"")</f>
        <v/>
      </c>
      <c r="EJ44" s="69" t="str">
        <f>IFERROR(VLOOKUP($A44,Gabung!$E$7:$GQ$100,EJ$3,FALSE),"")</f>
        <v/>
      </c>
      <c r="EK44" s="69" t="str">
        <f>IFERROR(VLOOKUP($A44,Gabung!$E$7:$GQ$100,EK$3,FALSE),"")</f>
        <v/>
      </c>
      <c r="EL44" s="69" t="str">
        <f>IFERROR(VLOOKUP($A44,Gabung!$E$7:$GQ$100,EL$3,FALSE),"")</f>
        <v/>
      </c>
      <c r="EM44" s="69" t="str">
        <f>IFERROR(VLOOKUP($A44,Gabung!$E$7:$GQ$100,EM$3,FALSE),"")</f>
        <v/>
      </c>
      <c r="EN44" s="69" t="str">
        <f>IFERROR(VLOOKUP($A44,Gabung!$E$7:$GQ$100,EN$3,FALSE),"")</f>
        <v/>
      </c>
      <c r="EO44" s="69" t="str">
        <f>IFERROR(VLOOKUP($A44,Gabung!$E$7:$GQ$100,EO$3,FALSE),"")</f>
        <v/>
      </c>
      <c r="EP44" s="69" t="str">
        <f>IFERROR(VLOOKUP($A44,Gabung!$E$7:$GQ$100,EP$3,FALSE),"")</f>
        <v/>
      </c>
      <c r="EQ44" s="69" t="str">
        <f>IFERROR(VLOOKUP($A44,Gabung!$E$7:$GQ$100,EQ$3,FALSE),"")</f>
        <v/>
      </c>
      <c r="ER44" s="69" t="str">
        <f>IFERROR(VLOOKUP($A44,Gabung!$E$7:$GQ$100,ER$3,FALSE),"")</f>
        <v/>
      </c>
      <c r="ES44" s="69" t="str">
        <f>IFERROR(VLOOKUP($A44,Gabung!$E$7:$GQ$100,ES$3,FALSE),"")</f>
        <v/>
      </c>
      <c r="ET44" s="69" t="str">
        <f>IFERROR(VLOOKUP($A44,Gabung!$E$7:$GQ$100,ET$3,FALSE),"")</f>
        <v/>
      </c>
      <c r="EU44" s="69" t="str">
        <f>IFERROR(VLOOKUP($A44,Gabung!$E$7:$GQ$100,EU$3,FALSE),"")</f>
        <v/>
      </c>
      <c r="EV44" s="69" t="str">
        <f>IFERROR(VLOOKUP($A44,Gabung!$E$7:$GQ$100,EV$3,FALSE),"")</f>
        <v/>
      </c>
      <c r="EW44" s="69" t="str">
        <f>IFERROR(VLOOKUP($A44,Gabung!$E$7:$GQ$100,EW$3,FALSE),"")</f>
        <v/>
      </c>
      <c r="EX44" s="69" t="str">
        <f>IFERROR(VLOOKUP($A44,Gabung!$E$7:$GQ$100,EX$3,FALSE),"")</f>
        <v/>
      </c>
      <c r="EY44" s="69" t="str">
        <f>IFERROR(VLOOKUP($A44,Gabung!$E$7:$GQ$100,EY$3,FALSE),"")</f>
        <v/>
      </c>
      <c r="EZ44" s="69" t="str">
        <f>IFERROR(VLOOKUP($A44,Gabung!$E$7:$GQ$100,EZ$3,FALSE),"")</f>
        <v/>
      </c>
      <c r="FA44" s="69" t="str">
        <f>IFERROR(VLOOKUP($A44,Gabung!$E$7:$GQ$100,FA$3,FALSE),"")</f>
        <v/>
      </c>
      <c r="FB44" s="69" t="str">
        <f>IFERROR(VLOOKUP($A44,Gabung!$E$7:$GQ$100,FB$3,FALSE),"")</f>
        <v/>
      </c>
      <c r="FC44" s="69" t="str">
        <f>IFERROR(VLOOKUP($A44,Gabung!$E$7:$GQ$100,FC$3,FALSE),"")</f>
        <v/>
      </c>
      <c r="FD44" s="69" t="str">
        <f>IFERROR(VLOOKUP($A44,Gabung!$E$7:$GQ$100,FD$3,FALSE),"")</f>
        <v/>
      </c>
      <c r="FE44" s="69" t="str">
        <f>IFERROR(VLOOKUP($A44,Gabung!$E$7:$GQ$100,FE$3,FALSE),"")</f>
        <v/>
      </c>
      <c r="FF44" s="69" t="str">
        <f>IFERROR(VLOOKUP($A44,Gabung!$E$7:$GQ$100,FF$3,FALSE),"")</f>
        <v/>
      </c>
      <c r="FG44" s="69" t="str">
        <f>IFERROR(VLOOKUP($A44,Gabung!$E$7:$GQ$100,FG$3,FALSE),"")</f>
        <v/>
      </c>
      <c r="FH44" s="69" t="str">
        <f>IFERROR(VLOOKUP($A44,Gabung!$E$7:$GQ$100,FH$3,FALSE),"")</f>
        <v/>
      </c>
      <c r="FI44" s="69" t="str">
        <f>IFERROR(VLOOKUP($A44,Gabung!$E$7:$GQ$100,FI$3,FALSE),"")</f>
        <v/>
      </c>
      <c r="FJ44" s="69" t="str">
        <f>IFERROR(VLOOKUP($A44,Gabung!$E$7:$GQ$100,FJ$3,FALSE),"")</f>
        <v/>
      </c>
      <c r="FK44" s="69" t="str">
        <f>IFERROR(VLOOKUP($A44,Gabung!$E$7:$GQ$100,FK$3,FALSE),"")</f>
        <v/>
      </c>
      <c r="FL44" s="69" t="str">
        <f>IFERROR(VLOOKUP($A44,Gabung!$E$7:$GQ$100,FL$3,FALSE),"")</f>
        <v/>
      </c>
      <c r="FM44" s="69" t="str">
        <f>IFERROR(VLOOKUP($A44,Gabung!$E$7:$GQ$100,FM$3,FALSE),"")</f>
        <v/>
      </c>
      <c r="FN44" s="69" t="str">
        <f>IFERROR(VLOOKUP($A44,Gabung!$E$7:$GQ$100,FN$3,FALSE),"")</f>
        <v/>
      </c>
      <c r="FO44" s="69" t="str">
        <f>IFERROR(VLOOKUP($A44,Gabung!$E$7:$GQ$100,FO$3,FALSE),"")</f>
        <v/>
      </c>
      <c r="FP44" s="69" t="str">
        <f>IFERROR(VLOOKUP($A44,Gabung!$E$7:$GQ$100,FP$3,FALSE),"")</f>
        <v/>
      </c>
      <c r="FQ44" s="69" t="str">
        <f>IFERROR(VLOOKUP($A44,Gabung!$E$7:$GQ$100,FQ$3,FALSE),"")</f>
        <v/>
      </c>
      <c r="FR44" s="69" t="str">
        <f>IFERROR(VLOOKUP($A44,Gabung!$E$7:$GQ$100,FR$3,FALSE),"")</f>
        <v/>
      </c>
      <c r="FS44" s="69" t="str">
        <f>IFERROR(VLOOKUP($A44,Gabung!$E$7:$GQ$100,FS$3,FALSE),"")</f>
        <v/>
      </c>
      <c r="FT44" s="69" t="str">
        <f>IFERROR(VLOOKUP($A44,Gabung!$E$7:$GQ$100,FT$3,FALSE),"")</f>
        <v/>
      </c>
      <c r="FU44" s="69" t="str">
        <f>IFERROR(VLOOKUP($A44,Gabung!$E$7:$GQ$100,FU$3,FALSE),"")</f>
        <v/>
      </c>
      <c r="FV44" s="69" t="str">
        <f>IFERROR(VLOOKUP($A44,Gabung!$E$7:$GQ$100,FV$3,FALSE),"")</f>
        <v/>
      </c>
      <c r="FW44" s="69" t="str">
        <f>IFERROR(VLOOKUP($A44,Gabung!$E$7:$GQ$100,FW$3,FALSE),"")</f>
        <v/>
      </c>
      <c r="FX44" s="69" t="str">
        <f>IFERROR(VLOOKUP($A44,Gabung!$E$7:$GQ$100,FX$3,FALSE),"")</f>
        <v/>
      </c>
      <c r="FY44" s="69" t="str">
        <f>IFERROR(VLOOKUP($A44,Gabung!$E$7:$GQ$100,FY$3,FALSE),"")</f>
        <v/>
      </c>
      <c r="FZ44" s="69" t="str">
        <f>IFERROR(VLOOKUP($A44,Gabung!$E$7:$GQ$100,FZ$3,FALSE),"")</f>
        <v/>
      </c>
      <c r="GA44" s="69" t="str">
        <f>IFERROR(VLOOKUP($A44,Gabung!$E$7:$GQ$100,GA$3,FALSE),"")</f>
        <v/>
      </c>
      <c r="GB44" s="69" t="str">
        <f>IFERROR(VLOOKUP($A44,Gabung!$E$7:$GQ$100,GB$3,FALSE),"")</f>
        <v/>
      </c>
      <c r="GC44" s="69" t="str">
        <f>IFERROR(VLOOKUP($A44,Gabung!$E$7:$GQ$100,GC$3,FALSE),"")</f>
        <v/>
      </c>
      <c r="GD44" s="69" t="str">
        <f>IFERROR(VLOOKUP($A44,Gabung!$E$7:$GQ$100,GD$3,FALSE),"")</f>
        <v/>
      </c>
      <c r="GE44" s="69" t="str">
        <f>IFERROR(VLOOKUP($A44,Gabung!$E$7:$GQ$100,GE$3,FALSE),"")</f>
        <v/>
      </c>
      <c r="GF44" s="69" t="str">
        <f>IFERROR(VLOOKUP($A44,Gabung!$E$7:$GQ$100,GF$3,FALSE),"")</f>
        <v/>
      </c>
      <c r="GG44" s="69" t="str">
        <f>IFERROR(VLOOKUP($A44,Gabung!$E$7:$GQ$100,GG$3,FALSE),"")</f>
        <v/>
      </c>
      <c r="GH44" s="69" t="str">
        <f>IFERROR(VLOOKUP($A44,Gabung!$E$7:$GQ$100,GH$3,FALSE),"")</f>
        <v/>
      </c>
      <c r="GI44" s="69" t="str">
        <f>IFERROR(VLOOKUP($A44,Gabung!$E$7:$GQ$100,GI$3,FALSE),"")</f>
        <v/>
      </c>
      <c r="GJ44" s="69" t="str">
        <f>IFERROR(VLOOKUP($A44,Gabung!$E$7:$GQ$100,GJ$3,FALSE),"")</f>
        <v/>
      </c>
      <c r="GK44" s="69" t="str">
        <f>IFERROR(VLOOKUP($A44,Gabung!$E$7:$GQ$100,GK$3,FALSE),"")</f>
        <v/>
      </c>
      <c r="GL44" s="69" t="str">
        <f>IFERROR(VLOOKUP($A44,Gabung!$E$7:$GQ$100,GL$3,FALSE),"")</f>
        <v/>
      </c>
      <c r="GM44" s="69" t="str">
        <f>IFERROR(VLOOKUP($A44,Gabung!$E$7:$GQ$100,GM$3,FALSE),"")</f>
        <v/>
      </c>
      <c r="GN44" s="69" t="str">
        <f>IFERROR(VLOOKUP($A44,Gabung!$E$7:$GQ$100,GN$3,FALSE),"")</f>
        <v/>
      </c>
      <c r="GO44" s="69" t="str">
        <f>IFERROR(VLOOKUP($A44,Gabung!$E$7:$GQ$100,GO$3,FALSE),"")</f>
        <v/>
      </c>
      <c r="GP44" s="69" t="str">
        <f>IFERROR(VLOOKUP($A44,Gabung!$E$7:$GQ$100,GP$3,FALSE),"")</f>
        <v/>
      </c>
      <c r="GQ44" s="69" t="str">
        <f>IFERROR(VLOOKUP($A44,Gabung!$E$7:$GQ$100,GQ$3,FALSE),"")</f>
        <v/>
      </c>
      <c r="GR44" s="69" t="str">
        <f>IFERROR(VLOOKUP($A44,Gabung!$E$7:$GQ$100,GR$3,FALSE),"")</f>
        <v/>
      </c>
      <c r="GS44" s="69" t="str">
        <f>IFERROR(VLOOKUP($A44,Gabung!$E$7:$GQ$100,GS$3,FALSE),"")</f>
        <v/>
      </c>
      <c r="GT44" s="69" t="str">
        <f>IFERROR(VLOOKUP($A44,Gabung!$E$7:$GQ$100,GT$3,FALSE),"")</f>
        <v/>
      </c>
      <c r="GU44" s="69" t="str">
        <f>IFERROR(VLOOKUP($A44,Gabung!$E$7:$GQ$100,GU$3,FALSE),"")</f>
        <v/>
      </c>
      <c r="GV44" s="69" t="str">
        <f>IFERROR(VLOOKUP($A44,Gabung!$E$7:$GQ$100,GV$3,FALSE),"")</f>
        <v/>
      </c>
      <c r="GW44" s="69" t="str">
        <f>IFERROR(VLOOKUP($A44,Gabung!$E$7:$GQ$100,GW$3,FALSE),"")</f>
        <v/>
      </c>
      <c r="GX44" s="69" t="str">
        <f>IFERROR(VLOOKUP($A44,Gabung!$E$7:$GQ$100,GX$3,FALSE),"")</f>
        <v/>
      </c>
      <c r="GY44" s="69" t="str">
        <f>IFERROR(VLOOKUP($A44,Gabung!$E$7:$GQ$100,GY$3,FALSE),"")</f>
        <v/>
      </c>
      <c r="GZ44" s="69" t="str">
        <f>IFERROR(VLOOKUP($A44,Gabung!$E$7:$GQ$100,GZ$3,FALSE),"")</f>
        <v/>
      </c>
      <c r="HA44" s="69" t="str">
        <f>IFERROR(VLOOKUP($A44,Gabung!$E$7:$GQ$100,HA$3,FALSE),"")</f>
        <v/>
      </c>
      <c r="HB44" s="69" t="str">
        <f>IFERROR(VLOOKUP($A44,Gabung!$E$7:$GQ$100,HB$3,FALSE),"")</f>
        <v/>
      </c>
      <c r="HC44" s="69" t="str">
        <f>IFERROR(VLOOKUP($A44,Gabung!$E$7:$GQ$100,HC$3,FALSE),"")</f>
        <v/>
      </c>
      <c r="HD44" s="69" t="str">
        <f>IFERROR(VLOOKUP($A44,Gabung!$E$7:$GQ$100,HD$3,FALSE),"")</f>
        <v/>
      </c>
      <c r="HE44" s="69" t="str">
        <f>IFERROR(VLOOKUP($A44,Gabung!$E$7:$GQ$100,HE$3,FALSE),"")</f>
        <v/>
      </c>
    </row>
    <row r="45" spans="1:213" x14ac:dyDescent="0.35">
      <c r="A45" s="10">
        <v>39</v>
      </c>
      <c r="B45" s="11" t="s">
        <v>63</v>
      </c>
      <c r="C45" s="10">
        <v>400</v>
      </c>
      <c r="D45" s="10" t="s">
        <v>60</v>
      </c>
      <c r="E45" s="69" t="str">
        <f>IFERROR(VLOOKUP($A45,Gabung!$E$7:$GQ$100,E$3,FALSE),"")</f>
        <v/>
      </c>
      <c r="F45" s="69" t="str">
        <f>IFERROR(VLOOKUP($A45,Gabung!$E$7:$GQ$100,F$3,FALSE),"")</f>
        <v/>
      </c>
      <c r="G45" s="69" t="str">
        <f>IFERROR(VLOOKUP($A45,Gabung!$E$7:$GQ$100,G$3,FALSE),"")</f>
        <v/>
      </c>
      <c r="H45" s="69" t="str">
        <f>IFERROR(VLOOKUP($A45,Gabung!$E$7:$GQ$100,H$3,FALSE),"")</f>
        <v/>
      </c>
      <c r="I45" s="69" t="str">
        <f>IFERROR(VLOOKUP($A45,Gabung!$E$7:$GQ$100,I$3,FALSE),"")</f>
        <v/>
      </c>
      <c r="J45" s="69" t="str">
        <f>IFERROR(VLOOKUP($A45,Gabung!$E$7:$GQ$100,J$3,FALSE),"")</f>
        <v/>
      </c>
      <c r="K45" s="69" t="str">
        <f>IFERROR(VLOOKUP($A45,Gabung!$E$7:$GQ$100,K$3,FALSE),"")</f>
        <v/>
      </c>
      <c r="L45" s="69" t="str">
        <f>IFERROR(VLOOKUP($A45,Gabung!$E$7:$GQ$100,L$3,FALSE),"")</f>
        <v/>
      </c>
      <c r="M45" s="69" t="str">
        <f>IFERROR(VLOOKUP($A45,Gabung!$E$7:$GQ$100,M$3,FALSE),"")</f>
        <v/>
      </c>
      <c r="N45" s="69" t="str">
        <f>IFERROR(VLOOKUP($A45,Gabung!$E$7:$GQ$100,N$3,FALSE),"")</f>
        <v/>
      </c>
      <c r="O45" s="69" t="str">
        <f>IFERROR(VLOOKUP($A45,Gabung!$E$7:$GQ$100,O$3,FALSE),"")</f>
        <v/>
      </c>
      <c r="P45" s="69" t="str">
        <f>IFERROR(VLOOKUP($A45,Gabung!$E$7:$GQ$100,P$3,FALSE),"")</f>
        <v/>
      </c>
      <c r="Q45" s="69" t="str">
        <f>IFERROR(VLOOKUP($A45,Gabung!$E$7:$GQ$100,Q$3,FALSE),"")</f>
        <v/>
      </c>
      <c r="R45" s="69" t="str">
        <f>IFERROR(VLOOKUP($A45,Gabung!$E$7:$GQ$100,R$3,FALSE),"")</f>
        <v/>
      </c>
      <c r="S45" s="69" t="str">
        <f>IFERROR(VLOOKUP($A45,Gabung!$E$7:$GQ$100,S$3,FALSE),"")</f>
        <v/>
      </c>
      <c r="T45" s="69" t="str">
        <f>IFERROR(VLOOKUP($A45,Gabung!$E$7:$GQ$100,T$3,FALSE),"")</f>
        <v/>
      </c>
      <c r="U45" s="69" t="str">
        <f>IFERROR(VLOOKUP($A45,Gabung!$E$7:$GQ$100,U$3,FALSE),"")</f>
        <v/>
      </c>
      <c r="V45" s="69" t="str">
        <f>IFERROR(VLOOKUP($A45,Gabung!$E$7:$GQ$100,V$3,FALSE),"")</f>
        <v/>
      </c>
      <c r="W45" s="69" t="str">
        <f>IFERROR(VLOOKUP($A45,Gabung!$E$7:$GQ$100,W$3,FALSE),"")</f>
        <v/>
      </c>
      <c r="X45" s="69" t="str">
        <f>IFERROR(VLOOKUP($A45,Gabung!$E$7:$GQ$100,X$3,FALSE),"")</f>
        <v/>
      </c>
      <c r="Y45" s="69" t="str">
        <f>IFERROR(VLOOKUP($A45,Gabung!$E$7:$GQ$100,Y$3,FALSE),"")</f>
        <v/>
      </c>
      <c r="Z45" s="69" t="str">
        <f>IFERROR(VLOOKUP($A45,Gabung!$E$7:$GQ$100,Z$3,FALSE),"")</f>
        <v/>
      </c>
      <c r="AA45" s="69" t="str">
        <f>IFERROR(VLOOKUP($A45,Gabung!$E$7:$GQ$100,AA$3,FALSE),"")</f>
        <v/>
      </c>
      <c r="AB45" s="69" t="str">
        <f>IFERROR(VLOOKUP($A45,Gabung!$E$7:$GQ$100,AB$3,FALSE),"")</f>
        <v/>
      </c>
      <c r="AC45" s="69" t="str">
        <f>IFERROR(VLOOKUP($A45,Gabung!$E$7:$GQ$100,AC$3,FALSE),"")</f>
        <v/>
      </c>
      <c r="AD45" s="69" t="str">
        <f>IFERROR(VLOOKUP($A45,Gabung!$E$7:$GQ$100,AD$3,FALSE),"")</f>
        <v/>
      </c>
      <c r="AE45" s="69" t="str">
        <f>IFERROR(VLOOKUP($A45,Gabung!$E$7:$GQ$100,AE$3,FALSE),"")</f>
        <v/>
      </c>
      <c r="AF45" s="69" t="str">
        <f>IFERROR(VLOOKUP($A45,Gabung!$E$7:$GQ$100,AF$3,FALSE),"")</f>
        <v/>
      </c>
      <c r="AG45" s="69" t="str">
        <f>IFERROR(VLOOKUP($A45,Gabung!$E$7:$GQ$100,AG$3,FALSE),"")</f>
        <v/>
      </c>
      <c r="AH45" s="69" t="str">
        <f>IFERROR(VLOOKUP($A45,Gabung!$E$7:$GQ$100,AH$3,FALSE),"")</f>
        <v/>
      </c>
      <c r="AI45" s="69" t="str">
        <f>IFERROR(VLOOKUP($A45,Gabung!$E$7:$GQ$100,AI$3,FALSE),"")</f>
        <v/>
      </c>
      <c r="AJ45" s="69" t="str">
        <f>IFERROR(VLOOKUP($A45,Gabung!$E$7:$GQ$100,AJ$3,FALSE),"")</f>
        <v/>
      </c>
      <c r="AK45" s="69" t="str">
        <f>IFERROR(VLOOKUP($A45,Gabung!$E$7:$GQ$100,AK$3,FALSE),"")</f>
        <v/>
      </c>
      <c r="AL45" s="69" t="str">
        <f>IFERROR(VLOOKUP($A45,Gabung!$E$7:$GQ$100,AL$3,FALSE),"")</f>
        <v/>
      </c>
      <c r="AM45" s="69" t="str">
        <f>IFERROR(VLOOKUP($A45,Gabung!$E$7:$GQ$100,AM$3,FALSE),"")</f>
        <v/>
      </c>
      <c r="AN45" s="69" t="str">
        <f>IFERROR(VLOOKUP($A45,Gabung!$E$7:$GQ$100,AN$3,FALSE),"")</f>
        <v/>
      </c>
      <c r="AO45" s="69" t="str">
        <f>IFERROR(VLOOKUP($A45,Gabung!$E$7:$GQ$100,AO$3,FALSE),"")</f>
        <v/>
      </c>
      <c r="AP45" s="69" t="str">
        <f>IFERROR(VLOOKUP($A45,Gabung!$E$7:$GQ$100,AP$3,FALSE),"")</f>
        <v/>
      </c>
      <c r="AQ45" s="69" t="str">
        <f>IFERROR(VLOOKUP($A45,Gabung!$E$7:$GQ$100,AQ$3,FALSE),"")</f>
        <v/>
      </c>
      <c r="AR45" s="69" t="str">
        <f>IFERROR(VLOOKUP($A45,Gabung!$E$7:$GQ$100,AR$3,FALSE),"")</f>
        <v/>
      </c>
      <c r="AS45" s="69" t="str">
        <f>IFERROR(VLOOKUP($A45,Gabung!$E$7:$GQ$100,AS$3,FALSE),"")</f>
        <v/>
      </c>
      <c r="AT45" s="69" t="str">
        <f>IFERROR(VLOOKUP($A45,Gabung!$E$7:$GQ$100,AT$3,FALSE),"")</f>
        <v/>
      </c>
      <c r="AU45" s="69" t="str">
        <f>IFERROR(VLOOKUP($A45,Gabung!$E$7:$GQ$100,AU$3,FALSE),"")</f>
        <v/>
      </c>
      <c r="AV45" s="69" t="str">
        <f>IFERROR(VLOOKUP($A45,Gabung!$E$7:$GQ$100,AV$3,FALSE),"")</f>
        <v/>
      </c>
      <c r="AW45" s="69" t="str">
        <f>IFERROR(VLOOKUP($A45,Gabung!$E$7:$GQ$100,AW$3,FALSE),"")</f>
        <v/>
      </c>
      <c r="AX45" s="69" t="str">
        <f>IFERROR(VLOOKUP($A45,Gabung!$E$7:$GQ$100,AX$3,FALSE),"")</f>
        <v/>
      </c>
      <c r="AY45" s="69" t="str">
        <f>IFERROR(VLOOKUP($A45,Gabung!$E$7:$GQ$100,AY$3,FALSE),"")</f>
        <v/>
      </c>
      <c r="AZ45" s="69" t="str">
        <f>IFERROR(VLOOKUP($A45,Gabung!$E$7:$GQ$100,AZ$3,FALSE),"")</f>
        <v/>
      </c>
      <c r="BA45" s="69" t="str">
        <f>IFERROR(VLOOKUP($A45,Gabung!$E$7:$GQ$100,BA$3,FALSE),"")</f>
        <v/>
      </c>
      <c r="BB45" s="69" t="str">
        <f>IFERROR(VLOOKUP($A45,Gabung!$E$7:$GQ$100,BB$3,FALSE),"")</f>
        <v/>
      </c>
      <c r="BC45" s="69" t="str">
        <f>IFERROR(VLOOKUP($A45,Gabung!$E$7:$GQ$100,BC$3,FALSE),"")</f>
        <v/>
      </c>
      <c r="BD45" s="69" t="str">
        <f>IFERROR(VLOOKUP($A45,Gabung!$E$7:$GQ$100,BD$3,FALSE),"")</f>
        <v/>
      </c>
      <c r="BE45" s="69" t="str">
        <f>IFERROR(VLOOKUP($A45,Gabung!$E$7:$GQ$100,BE$3,FALSE),"")</f>
        <v/>
      </c>
      <c r="BF45" s="69" t="str">
        <f>IFERROR(VLOOKUP($A45,Gabung!$E$7:$GQ$100,BF$3,FALSE),"")</f>
        <v/>
      </c>
      <c r="BG45" s="69" t="str">
        <f>IFERROR(VLOOKUP($A45,Gabung!$E$7:$GQ$100,BG$3,FALSE),"")</f>
        <v/>
      </c>
      <c r="BH45" s="69" t="str">
        <f>IFERROR(VLOOKUP($A45,Gabung!$E$7:$GQ$100,BH$3,FALSE),"")</f>
        <v/>
      </c>
      <c r="BI45" s="69" t="str">
        <f>IFERROR(VLOOKUP($A45,Gabung!$E$7:$GQ$100,BI$3,FALSE),"")</f>
        <v/>
      </c>
      <c r="BJ45" s="69" t="str">
        <f>IFERROR(VLOOKUP($A45,Gabung!$E$7:$GQ$100,BJ$3,FALSE),"")</f>
        <v/>
      </c>
      <c r="BK45" s="69" t="str">
        <f>IFERROR(VLOOKUP($A45,Gabung!$E$7:$GQ$100,BK$3,FALSE),"")</f>
        <v/>
      </c>
      <c r="BL45" s="69" t="str">
        <f>IFERROR(VLOOKUP($A45,Gabung!$E$7:$GQ$100,BL$3,FALSE),"")</f>
        <v/>
      </c>
      <c r="BM45" s="69" t="str">
        <f>IFERROR(VLOOKUP($A45,Gabung!$E$7:$GQ$100,BM$3,FALSE),"")</f>
        <v/>
      </c>
      <c r="BN45" s="69" t="str">
        <f>IFERROR(VLOOKUP($A45,Gabung!$E$7:$GQ$100,BN$3,FALSE),"")</f>
        <v/>
      </c>
      <c r="BO45" s="69" t="str">
        <f>IFERROR(VLOOKUP($A45,Gabung!$E$7:$GQ$100,BO$3,FALSE),"")</f>
        <v/>
      </c>
      <c r="BP45" s="69" t="str">
        <f>IFERROR(VLOOKUP($A45,Gabung!$E$7:$GQ$100,BP$3,FALSE),"")</f>
        <v/>
      </c>
      <c r="BQ45" s="69" t="str">
        <f>IFERROR(VLOOKUP($A45,Gabung!$E$7:$GQ$100,BQ$3,FALSE),"")</f>
        <v/>
      </c>
      <c r="BR45" s="69" t="str">
        <f>IFERROR(VLOOKUP($A45,Gabung!$E$7:$GQ$100,BR$3,FALSE),"")</f>
        <v/>
      </c>
      <c r="BS45" s="69" t="str">
        <f>IFERROR(VLOOKUP($A45,Gabung!$E$7:$GQ$100,BS$3,FALSE),"")</f>
        <v/>
      </c>
      <c r="BT45" s="69" t="str">
        <f>IFERROR(VLOOKUP($A45,Gabung!$E$7:$GQ$100,BT$3,FALSE),"")</f>
        <v/>
      </c>
      <c r="BU45" s="69" t="str">
        <f>IFERROR(VLOOKUP($A45,Gabung!$E$7:$GQ$100,BU$3,FALSE),"")</f>
        <v/>
      </c>
      <c r="BV45" s="69" t="str">
        <f>IFERROR(VLOOKUP($A45,Gabung!$E$7:$GQ$100,BV$3,FALSE),"")</f>
        <v/>
      </c>
      <c r="BW45" s="69" t="str">
        <f>IFERROR(VLOOKUP($A45,Gabung!$E$7:$GQ$100,BW$3,FALSE),"")</f>
        <v/>
      </c>
      <c r="BX45" s="69" t="str">
        <f>IFERROR(VLOOKUP($A45,Gabung!$E$7:$GQ$100,BX$3,FALSE),"")</f>
        <v/>
      </c>
      <c r="BY45" s="69" t="str">
        <f>IFERROR(VLOOKUP($A45,Gabung!$E$7:$GQ$100,BY$3,FALSE),"")</f>
        <v/>
      </c>
      <c r="BZ45" s="69" t="str">
        <f>IFERROR(VLOOKUP($A45,Gabung!$E$7:$GQ$100,BZ$3,FALSE),"")</f>
        <v/>
      </c>
      <c r="CA45" s="69" t="str">
        <f>IFERROR(VLOOKUP($A45,Gabung!$E$7:$GQ$100,CA$3,FALSE),"")</f>
        <v/>
      </c>
      <c r="CB45" s="69" t="str">
        <f>IFERROR(VLOOKUP($A45,Gabung!$E$7:$GQ$100,CB$3,FALSE),"")</f>
        <v/>
      </c>
      <c r="CC45" s="69" t="str">
        <f>IFERROR(VLOOKUP($A45,Gabung!$E$7:$GQ$100,CC$3,FALSE),"")</f>
        <v/>
      </c>
      <c r="CD45" s="69" t="str">
        <f>IFERROR(VLOOKUP($A45,Gabung!$E$7:$GQ$100,CD$3,FALSE),"")</f>
        <v/>
      </c>
      <c r="CE45" s="69" t="str">
        <f>IFERROR(VLOOKUP($A45,Gabung!$E$7:$GQ$100,CE$3,FALSE),"")</f>
        <v/>
      </c>
      <c r="CF45" s="69" t="str">
        <f>IFERROR(VLOOKUP($A45,Gabung!$E$7:$GQ$100,CF$3,FALSE),"")</f>
        <v/>
      </c>
      <c r="CG45" s="69" t="str">
        <f>IFERROR(VLOOKUP($A45,Gabung!$E$7:$GQ$100,CG$3,FALSE),"")</f>
        <v/>
      </c>
      <c r="CH45" s="69" t="str">
        <f>IFERROR(VLOOKUP($A45,Gabung!$E$7:$GQ$100,CH$3,FALSE),"")</f>
        <v/>
      </c>
      <c r="CI45" s="69" t="str">
        <f>IFERROR(VLOOKUP($A45,Gabung!$E$7:$GQ$100,CI$3,FALSE),"")</f>
        <v/>
      </c>
      <c r="CJ45" s="69" t="str">
        <f>IFERROR(VLOOKUP($A45,Gabung!$E$7:$GQ$100,CJ$3,FALSE),"")</f>
        <v/>
      </c>
      <c r="CK45" s="69" t="str">
        <f>IFERROR(VLOOKUP($A45,Gabung!$E$7:$GQ$100,CK$3,FALSE),"")</f>
        <v/>
      </c>
      <c r="CL45" s="69" t="str">
        <f>IFERROR(VLOOKUP($A45,Gabung!$E$7:$GQ$100,CL$3,FALSE),"")</f>
        <v/>
      </c>
      <c r="CM45" s="69" t="str">
        <f>IFERROR(VLOOKUP($A45,Gabung!$E$7:$GQ$100,CM$3,FALSE),"")</f>
        <v/>
      </c>
      <c r="CN45" s="69" t="str">
        <f>IFERROR(VLOOKUP($A45,Gabung!$E$7:$GQ$100,CN$3,FALSE),"")</f>
        <v/>
      </c>
      <c r="CO45" s="69" t="str">
        <f>IFERROR(VLOOKUP($A45,Gabung!$E$7:$GQ$100,CO$3,FALSE),"")</f>
        <v/>
      </c>
      <c r="CP45" s="69" t="str">
        <f>IFERROR(VLOOKUP($A45,Gabung!$E$7:$GQ$100,CP$3,FALSE),"")</f>
        <v/>
      </c>
      <c r="CQ45" s="69" t="str">
        <f>IFERROR(VLOOKUP($A45,Gabung!$E$7:$GQ$100,CQ$3,FALSE),"")</f>
        <v/>
      </c>
      <c r="CR45" s="69" t="str">
        <f>IFERROR(VLOOKUP($A45,Gabung!$E$7:$GQ$100,CR$3,FALSE),"")</f>
        <v/>
      </c>
      <c r="CS45" s="69" t="str">
        <f>IFERROR(VLOOKUP($A45,Gabung!$E$7:$GQ$100,CS$3,FALSE),"")</f>
        <v/>
      </c>
      <c r="CT45" s="69" t="str">
        <f>IFERROR(VLOOKUP($A45,Gabung!$E$7:$GQ$100,CT$3,FALSE),"")</f>
        <v/>
      </c>
      <c r="CU45" s="69" t="str">
        <f>IFERROR(VLOOKUP($A45,Gabung!$E$7:$GQ$100,CU$3,FALSE),"")</f>
        <v/>
      </c>
      <c r="CV45" s="69" t="str">
        <f>IFERROR(VLOOKUP($A45,Gabung!$E$7:$GQ$100,CV$3,FALSE),"")</f>
        <v/>
      </c>
      <c r="CW45" s="69" t="str">
        <f>IFERROR(VLOOKUP($A45,Gabung!$E$7:$GQ$100,CW$3,FALSE),"")</f>
        <v/>
      </c>
      <c r="CX45" s="69" t="str">
        <f>IFERROR(VLOOKUP($A45,Gabung!$E$7:$GQ$100,CX$3,FALSE),"")</f>
        <v/>
      </c>
      <c r="CY45" s="69" t="str">
        <f>IFERROR(VLOOKUP($A45,Gabung!$E$7:$GQ$100,CY$3,FALSE),"")</f>
        <v/>
      </c>
      <c r="CZ45" s="69" t="str">
        <f>IFERROR(VLOOKUP($A45,Gabung!$E$7:$GQ$100,CZ$3,FALSE),"")</f>
        <v/>
      </c>
      <c r="DA45" s="69" t="str">
        <f>IFERROR(VLOOKUP($A45,Gabung!$E$7:$GQ$100,DA$3,FALSE),"")</f>
        <v/>
      </c>
      <c r="DB45" s="69" t="str">
        <f>IFERROR(VLOOKUP($A45,Gabung!$E$7:$GQ$100,DB$3,FALSE),"")</f>
        <v/>
      </c>
      <c r="DC45" s="69" t="str">
        <f>IFERROR(VLOOKUP($A45,Gabung!$E$7:$GQ$100,DC$3,FALSE),"")</f>
        <v/>
      </c>
      <c r="DD45" s="69" t="str">
        <f>IFERROR(VLOOKUP($A45,Gabung!$E$7:$GQ$100,DD$3,FALSE),"")</f>
        <v/>
      </c>
      <c r="DE45" s="69" t="str">
        <f>IFERROR(VLOOKUP($A45,Gabung!$E$7:$GQ$100,DE$3,FALSE),"")</f>
        <v/>
      </c>
      <c r="DF45" s="69" t="str">
        <f>IFERROR(VLOOKUP($A45,Gabung!$E$7:$GQ$100,DF$3,FALSE),"")</f>
        <v/>
      </c>
      <c r="DG45" s="69" t="str">
        <f>IFERROR(VLOOKUP($A45,Gabung!$E$7:$GQ$100,DG$3,FALSE),"")</f>
        <v/>
      </c>
      <c r="DH45" s="69" t="str">
        <f>IFERROR(VLOOKUP($A45,Gabung!$E$7:$GQ$100,DH$3,FALSE),"")</f>
        <v/>
      </c>
      <c r="DI45" s="69" t="str">
        <f>IFERROR(VLOOKUP($A45,Gabung!$E$7:$GQ$100,DI$3,FALSE),"")</f>
        <v/>
      </c>
      <c r="DJ45" s="69" t="str">
        <f>IFERROR(VLOOKUP($A45,Gabung!$E$7:$GQ$100,DJ$3,FALSE),"")</f>
        <v/>
      </c>
      <c r="DK45" s="69" t="str">
        <f>IFERROR(VLOOKUP($A45,Gabung!$E$7:$GQ$100,DK$3,FALSE),"")</f>
        <v/>
      </c>
      <c r="DL45" s="69" t="str">
        <f>IFERROR(VLOOKUP($A45,Gabung!$E$7:$GQ$100,DL$3,FALSE),"")</f>
        <v/>
      </c>
      <c r="DM45" s="69" t="str">
        <f>IFERROR(VLOOKUP($A45,Gabung!$E$7:$GQ$100,DM$3,FALSE),"")</f>
        <v/>
      </c>
      <c r="DN45" s="69" t="str">
        <f>IFERROR(VLOOKUP($A45,Gabung!$E$7:$GQ$100,DN$3,FALSE),"")</f>
        <v/>
      </c>
      <c r="DO45" s="69" t="str">
        <f>IFERROR(VLOOKUP($A45,Gabung!$E$7:$GQ$100,DO$3,FALSE),"")</f>
        <v/>
      </c>
      <c r="DP45" s="69" t="str">
        <f>IFERROR(VLOOKUP($A45,Gabung!$E$7:$GQ$100,DP$3,FALSE),"")</f>
        <v/>
      </c>
      <c r="DQ45" s="69" t="str">
        <f>IFERROR(VLOOKUP($A45,Gabung!$E$7:$GQ$100,DQ$3,FALSE),"")</f>
        <v/>
      </c>
      <c r="DR45" s="69" t="str">
        <f>IFERROR(VLOOKUP($A45,Gabung!$E$7:$GQ$100,DR$3,FALSE),"")</f>
        <v/>
      </c>
      <c r="DS45" s="69" t="str">
        <f>IFERROR(VLOOKUP($A45,Gabung!$E$7:$GQ$100,DS$3,FALSE),"")</f>
        <v/>
      </c>
      <c r="DT45" s="69" t="str">
        <f>IFERROR(VLOOKUP($A45,Gabung!$E$7:$GQ$100,DT$3,FALSE),"")</f>
        <v/>
      </c>
      <c r="DU45" s="69" t="str">
        <f>IFERROR(VLOOKUP($A45,Gabung!$E$7:$GQ$100,DU$3,FALSE),"")</f>
        <v/>
      </c>
      <c r="DV45" s="69" t="str">
        <f>IFERROR(VLOOKUP($A45,Gabung!$E$7:$GQ$100,DV$3,FALSE),"")</f>
        <v/>
      </c>
      <c r="DW45" s="69" t="str">
        <f>IFERROR(VLOOKUP($A45,Gabung!$E$7:$GQ$100,DW$3,FALSE),"")</f>
        <v/>
      </c>
      <c r="DX45" s="69" t="str">
        <f>IFERROR(VLOOKUP($A45,Gabung!$E$7:$GQ$100,DX$3,FALSE),"")</f>
        <v/>
      </c>
      <c r="DY45" s="69" t="str">
        <f>IFERROR(VLOOKUP($A45,Gabung!$E$7:$GQ$100,DY$3,FALSE),"")</f>
        <v/>
      </c>
      <c r="DZ45" s="69" t="str">
        <f>IFERROR(VLOOKUP($A45,Gabung!$E$7:$GQ$100,DZ$3,FALSE),"")</f>
        <v/>
      </c>
      <c r="EA45" s="69" t="str">
        <f>IFERROR(VLOOKUP($A45,Gabung!$E$7:$GQ$100,EA$3,FALSE),"")</f>
        <v/>
      </c>
      <c r="EB45" s="69" t="str">
        <f>IFERROR(VLOOKUP($A45,Gabung!$E$7:$GQ$100,EB$3,FALSE),"")</f>
        <v/>
      </c>
      <c r="EC45" s="69" t="str">
        <f>IFERROR(VLOOKUP($A45,Gabung!$E$7:$GQ$100,EC$3,FALSE),"")</f>
        <v/>
      </c>
      <c r="ED45" s="69" t="str">
        <f>IFERROR(VLOOKUP($A45,Gabung!$E$7:$GQ$100,ED$3,FALSE),"")</f>
        <v/>
      </c>
      <c r="EE45" s="69" t="str">
        <f>IFERROR(VLOOKUP($A45,Gabung!$E$7:$GQ$100,EE$3,FALSE),"")</f>
        <v/>
      </c>
      <c r="EF45" s="69" t="str">
        <f>IFERROR(VLOOKUP($A45,Gabung!$E$7:$GQ$100,EF$3,FALSE),"")</f>
        <v/>
      </c>
      <c r="EG45" s="69" t="str">
        <f>IFERROR(VLOOKUP($A45,Gabung!$E$7:$GQ$100,EG$3,FALSE),"")</f>
        <v/>
      </c>
      <c r="EH45" s="69" t="str">
        <f>IFERROR(VLOOKUP($A45,Gabung!$E$7:$GQ$100,EH$3,FALSE),"")</f>
        <v/>
      </c>
      <c r="EI45" s="69" t="str">
        <f>IFERROR(VLOOKUP($A45,Gabung!$E$7:$GQ$100,EI$3,FALSE),"")</f>
        <v/>
      </c>
      <c r="EJ45" s="69" t="str">
        <f>IFERROR(VLOOKUP($A45,Gabung!$E$7:$GQ$100,EJ$3,FALSE),"")</f>
        <v/>
      </c>
      <c r="EK45" s="69" t="str">
        <f>IFERROR(VLOOKUP($A45,Gabung!$E$7:$GQ$100,EK$3,FALSE),"")</f>
        <v/>
      </c>
      <c r="EL45" s="69" t="str">
        <f>IFERROR(VLOOKUP($A45,Gabung!$E$7:$GQ$100,EL$3,FALSE),"")</f>
        <v/>
      </c>
      <c r="EM45" s="69" t="str">
        <f>IFERROR(VLOOKUP($A45,Gabung!$E$7:$GQ$100,EM$3,FALSE),"")</f>
        <v/>
      </c>
      <c r="EN45" s="69" t="str">
        <f>IFERROR(VLOOKUP($A45,Gabung!$E$7:$GQ$100,EN$3,FALSE),"")</f>
        <v/>
      </c>
      <c r="EO45" s="69" t="str">
        <f>IFERROR(VLOOKUP($A45,Gabung!$E$7:$GQ$100,EO$3,FALSE),"")</f>
        <v/>
      </c>
      <c r="EP45" s="69" t="str">
        <f>IFERROR(VLOOKUP($A45,Gabung!$E$7:$GQ$100,EP$3,FALSE),"")</f>
        <v/>
      </c>
      <c r="EQ45" s="69" t="str">
        <f>IFERROR(VLOOKUP($A45,Gabung!$E$7:$GQ$100,EQ$3,FALSE),"")</f>
        <v/>
      </c>
      <c r="ER45" s="69" t="str">
        <f>IFERROR(VLOOKUP($A45,Gabung!$E$7:$GQ$100,ER$3,FALSE),"")</f>
        <v/>
      </c>
      <c r="ES45" s="69" t="str">
        <f>IFERROR(VLOOKUP($A45,Gabung!$E$7:$GQ$100,ES$3,FALSE),"")</f>
        <v/>
      </c>
      <c r="ET45" s="69" t="str">
        <f>IFERROR(VLOOKUP($A45,Gabung!$E$7:$GQ$100,ET$3,FALSE),"")</f>
        <v/>
      </c>
      <c r="EU45" s="69" t="str">
        <f>IFERROR(VLOOKUP($A45,Gabung!$E$7:$GQ$100,EU$3,FALSE),"")</f>
        <v/>
      </c>
      <c r="EV45" s="69" t="str">
        <f>IFERROR(VLOOKUP($A45,Gabung!$E$7:$GQ$100,EV$3,FALSE),"")</f>
        <v/>
      </c>
      <c r="EW45" s="69" t="str">
        <f>IFERROR(VLOOKUP($A45,Gabung!$E$7:$GQ$100,EW$3,FALSE),"")</f>
        <v/>
      </c>
      <c r="EX45" s="69" t="str">
        <f>IFERROR(VLOOKUP($A45,Gabung!$E$7:$GQ$100,EX$3,FALSE),"")</f>
        <v/>
      </c>
      <c r="EY45" s="69" t="str">
        <f>IFERROR(VLOOKUP($A45,Gabung!$E$7:$GQ$100,EY$3,FALSE),"")</f>
        <v/>
      </c>
      <c r="EZ45" s="69" t="str">
        <f>IFERROR(VLOOKUP($A45,Gabung!$E$7:$GQ$100,EZ$3,FALSE),"")</f>
        <v/>
      </c>
      <c r="FA45" s="69" t="str">
        <f>IFERROR(VLOOKUP($A45,Gabung!$E$7:$GQ$100,FA$3,FALSE),"")</f>
        <v/>
      </c>
      <c r="FB45" s="69" t="str">
        <f>IFERROR(VLOOKUP($A45,Gabung!$E$7:$GQ$100,FB$3,FALSE),"")</f>
        <v/>
      </c>
      <c r="FC45" s="69" t="str">
        <f>IFERROR(VLOOKUP($A45,Gabung!$E$7:$GQ$100,FC$3,FALSE),"")</f>
        <v/>
      </c>
      <c r="FD45" s="69" t="str">
        <f>IFERROR(VLOOKUP($A45,Gabung!$E$7:$GQ$100,FD$3,FALSE),"")</f>
        <v/>
      </c>
      <c r="FE45" s="69" t="str">
        <f>IFERROR(VLOOKUP($A45,Gabung!$E$7:$GQ$100,FE$3,FALSE),"")</f>
        <v/>
      </c>
      <c r="FF45" s="69" t="str">
        <f>IFERROR(VLOOKUP($A45,Gabung!$E$7:$GQ$100,FF$3,FALSE),"")</f>
        <v/>
      </c>
      <c r="FG45" s="69" t="str">
        <f>IFERROR(VLOOKUP($A45,Gabung!$E$7:$GQ$100,FG$3,FALSE),"")</f>
        <v/>
      </c>
      <c r="FH45" s="69" t="str">
        <f>IFERROR(VLOOKUP($A45,Gabung!$E$7:$GQ$100,FH$3,FALSE),"")</f>
        <v/>
      </c>
      <c r="FI45" s="69" t="str">
        <f>IFERROR(VLOOKUP($A45,Gabung!$E$7:$GQ$100,FI$3,FALSE),"")</f>
        <v/>
      </c>
      <c r="FJ45" s="69" t="str">
        <f>IFERROR(VLOOKUP($A45,Gabung!$E$7:$GQ$100,FJ$3,FALSE),"")</f>
        <v/>
      </c>
      <c r="FK45" s="69" t="str">
        <f>IFERROR(VLOOKUP($A45,Gabung!$E$7:$GQ$100,FK$3,FALSE),"")</f>
        <v/>
      </c>
      <c r="FL45" s="69" t="str">
        <f>IFERROR(VLOOKUP($A45,Gabung!$E$7:$GQ$100,FL$3,FALSE),"")</f>
        <v/>
      </c>
      <c r="FM45" s="69" t="str">
        <f>IFERROR(VLOOKUP($A45,Gabung!$E$7:$GQ$100,FM$3,FALSE),"")</f>
        <v/>
      </c>
      <c r="FN45" s="69" t="str">
        <f>IFERROR(VLOOKUP($A45,Gabung!$E$7:$GQ$100,FN$3,FALSE),"")</f>
        <v/>
      </c>
      <c r="FO45" s="69" t="str">
        <f>IFERROR(VLOOKUP($A45,Gabung!$E$7:$GQ$100,FO$3,FALSE),"")</f>
        <v/>
      </c>
      <c r="FP45" s="69" t="str">
        <f>IFERROR(VLOOKUP($A45,Gabung!$E$7:$GQ$100,FP$3,FALSE),"")</f>
        <v/>
      </c>
      <c r="FQ45" s="69" t="str">
        <f>IFERROR(VLOOKUP($A45,Gabung!$E$7:$GQ$100,FQ$3,FALSE),"")</f>
        <v/>
      </c>
      <c r="FR45" s="69" t="str">
        <f>IFERROR(VLOOKUP($A45,Gabung!$E$7:$GQ$100,FR$3,FALSE),"")</f>
        <v/>
      </c>
      <c r="FS45" s="69" t="str">
        <f>IFERROR(VLOOKUP($A45,Gabung!$E$7:$GQ$100,FS$3,FALSE),"")</f>
        <v/>
      </c>
      <c r="FT45" s="69" t="str">
        <f>IFERROR(VLOOKUP($A45,Gabung!$E$7:$GQ$100,FT$3,FALSE),"")</f>
        <v/>
      </c>
      <c r="FU45" s="69" t="str">
        <f>IFERROR(VLOOKUP($A45,Gabung!$E$7:$GQ$100,FU$3,FALSE),"")</f>
        <v/>
      </c>
      <c r="FV45" s="69" t="str">
        <f>IFERROR(VLOOKUP($A45,Gabung!$E$7:$GQ$100,FV$3,FALSE),"")</f>
        <v/>
      </c>
      <c r="FW45" s="69" t="str">
        <f>IFERROR(VLOOKUP($A45,Gabung!$E$7:$GQ$100,FW$3,FALSE),"")</f>
        <v/>
      </c>
      <c r="FX45" s="69" t="str">
        <f>IFERROR(VLOOKUP($A45,Gabung!$E$7:$GQ$100,FX$3,FALSE),"")</f>
        <v/>
      </c>
      <c r="FY45" s="69" t="str">
        <f>IFERROR(VLOOKUP($A45,Gabung!$E$7:$GQ$100,FY$3,FALSE),"")</f>
        <v/>
      </c>
      <c r="FZ45" s="69" t="str">
        <f>IFERROR(VLOOKUP($A45,Gabung!$E$7:$GQ$100,FZ$3,FALSE),"")</f>
        <v/>
      </c>
      <c r="GA45" s="69" t="str">
        <f>IFERROR(VLOOKUP($A45,Gabung!$E$7:$GQ$100,GA$3,FALSE),"")</f>
        <v/>
      </c>
      <c r="GB45" s="69" t="str">
        <f>IFERROR(VLOOKUP($A45,Gabung!$E$7:$GQ$100,GB$3,FALSE),"")</f>
        <v/>
      </c>
      <c r="GC45" s="69" t="str">
        <f>IFERROR(VLOOKUP($A45,Gabung!$E$7:$GQ$100,GC$3,FALSE),"")</f>
        <v/>
      </c>
      <c r="GD45" s="69" t="str">
        <f>IFERROR(VLOOKUP($A45,Gabung!$E$7:$GQ$100,GD$3,FALSE),"")</f>
        <v/>
      </c>
      <c r="GE45" s="69" t="str">
        <f>IFERROR(VLOOKUP($A45,Gabung!$E$7:$GQ$100,GE$3,FALSE),"")</f>
        <v/>
      </c>
      <c r="GF45" s="69" t="str">
        <f>IFERROR(VLOOKUP($A45,Gabung!$E$7:$GQ$100,GF$3,FALSE),"")</f>
        <v/>
      </c>
      <c r="GG45" s="69" t="str">
        <f>IFERROR(VLOOKUP($A45,Gabung!$E$7:$GQ$100,GG$3,FALSE),"")</f>
        <v/>
      </c>
      <c r="GH45" s="69" t="str">
        <f>IFERROR(VLOOKUP($A45,Gabung!$E$7:$GQ$100,GH$3,FALSE),"")</f>
        <v/>
      </c>
      <c r="GI45" s="69" t="str">
        <f>IFERROR(VLOOKUP($A45,Gabung!$E$7:$GQ$100,GI$3,FALSE),"")</f>
        <v/>
      </c>
      <c r="GJ45" s="69" t="str">
        <f>IFERROR(VLOOKUP($A45,Gabung!$E$7:$GQ$100,GJ$3,FALSE),"")</f>
        <v/>
      </c>
      <c r="GK45" s="69" t="str">
        <f>IFERROR(VLOOKUP($A45,Gabung!$E$7:$GQ$100,GK$3,FALSE),"")</f>
        <v/>
      </c>
      <c r="GL45" s="69" t="str">
        <f>IFERROR(VLOOKUP($A45,Gabung!$E$7:$GQ$100,GL$3,FALSE),"")</f>
        <v/>
      </c>
      <c r="GM45" s="69" t="str">
        <f>IFERROR(VLOOKUP($A45,Gabung!$E$7:$GQ$100,GM$3,FALSE),"")</f>
        <v/>
      </c>
      <c r="GN45" s="69" t="str">
        <f>IFERROR(VLOOKUP($A45,Gabung!$E$7:$GQ$100,GN$3,FALSE),"")</f>
        <v/>
      </c>
      <c r="GO45" s="69" t="str">
        <f>IFERROR(VLOOKUP($A45,Gabung!$E$7:$GQ$100,GO$3,FALSE),"")</f>
        <v/>
      </c>
      <c r="GP45" s="69" t="str">
        <f>IFERROR(VLOOKUP($A45,Gabung!$E$7:$GQ$100,GP$3,FALSE),"")</f>
        <v/>
      </c>
      <c r="GQ45" s="69" t="str">
        <f>IFERROR(VLOOKUP($A45,Gabung!$E$7:$GQ$100,GQ$3,FALSE),"")</f>
        <v/>
      </c>
      <c r="GR45" s="69" t="str">
        <f>IFERROR(VLOOKUP($A45,Gabung!$E$7:$GQ$100,GR$3,FALSE),"")</f>
        <v/>
      </c>
      <c r="GS45" s="69" t="str">
        <f>IFERROR(VLOOKUP($A45,Gabung!$E$7:$GQ$100,GS$3,FALSE),"")</f>
        <v/>
      </c>
      <c r="GT45" s="69" t="str">
        <f>IFERROR(VLOOKUP($A45,Gabung!$E$7:$GQ$100,GT$3,FALSE),"")</f>
        <v/>
      </c>
      <c r="GU45" s="69" t="str">
        <f>IFERROR(VLOOKUP($A45,Gabung!$E$7:$GQ$100,GU$3,FALSE),"")</f>
        <v/>
      </c>
      <c r="GV45" s="69" t="str">
        <f>IFERROR(VLOOKUP($A45,Gabung!$E$7:$GQ$100,GV$3,FALSE),"")</f>
        <v/>
      </c>
      <c r="GW45" s="69" t="str">
        <f>IFERROR(VLOOKUP($A45,Gabung!$E$7:$GQ$100,GW$3,FALSE),"")</f>
        <v/>
      </c>
      <c r="GX45" s="69" t="str">
        <f>IFERROR(VLOOKUP($A45,Gabung!$E$7:$GQ$100,GX$3,FALSE),"")</f>
        <v/>
      </c>
      <c r="GY45" s="69" t="str">
        <f>IFERROR(VLOOKUP($A45,Gabung!$E$7:$GQ$100,GY$3,FALSE),"")</f>
        <v/>
      </c>
      <c r="GZ45" s="69" t="str">
        <f>IFERROR(VLOOKUP($A45,Gabung!$E$7:$GQ$100,GZ$3,FALSE),"")</f>
        <v/>
      </c>
      <c r="HA45" s="69" t="str">
        <f>IFERROR(VLOOKUP($A45,Gabung!$E$7:$GQ$100,HA$3,FALSE),"")</f>
        <v/>
      </c>
      <c r="HB45" s="69" t="str">
        <f>IFERROR(VLOOKUP($A45,Gabung!$E$7:$GQ$100,HB$3,FALSE),"")</f>
        <v/>
      </c>
      <c r="HC45" s="69" t="str">
        <f>IFERROR(VLOOKUP($A45,Gabung!$E$7:$GQ$100,HC$3,FALSE),"")</f>
        <v/>
      </c>
      <c r="HD45" s="69" t="str">
        <f>IFERROR(VLOOKUP($A45,Gabung!$E$7:$GQ$100,HD$3,FALSE),"")</f>
        <v/>
      </c>
      <c r="HE45" s="69" t="str">
        <f>IFERROR(VLOOKUP($A45,Gabung!$E$7:$GQ$100,HE$3,FALSE),"")</f>
        <v/>
      </c>
    </row>
    <row r="46" spans="1:213" x14ac:dyDescent="0.35">
      <c r="A46" s="10">
        <v>40</v>
      </c>
      <c r="B46" s="11" t="s">
        <v>64</v>
      </c>
      <c r="C46" s="10">
        <v>400</v>
      </c>
      <c r="D46" s="10" t="s">
        <v>60</v>
      </c>
      <c r="E46" s="69" t="str">
        <f>IFERROR(VLOOKUP($A46,Gabung!$E$7:$GQ$100,E$3,FALSE),"")</f>
        <v/>
      </c>
      <c r="F46" s="69" t="str">
        <f>IFERROR(VLOOKUP($A46,Gabung!$E$7:$GQ$100,F$3,FALSE),"")</f>
        <v/>
      </c>
      <c r="G46" s="69" t="str">
        <f>IFERROR(VLOOKUP($A46,Gabung!$E$7:$GQ$100,G$3,FALSE),"")</f>
        <v/>
      </c>
      <c r="H46" s="69" t="str">
        <f>IFERROR(VLOOKUP($A46,Gabung!$E$7:$GQ$100,H$3,FALSE),"")</f>
        <v/>
      </c>
      <c r="I46" s="69" t="str">
        <f>IFERROR(VLOOKUP($A46,Gabung!$E$7:$GQ$100,I$3,FALSE),"")</f>
        <v/>
      </c>
      <c r="J46" s="69" t="str">
        <f>IFERROR(VLOOKUP($A46,Gabung!$E$7:$GQ$100,J$3,FALSE),"")</f>
        <v/>
      </c>
      <c r="K46" s="69" t="str">
        <f>IFERROR(VLOOKUP($A46,Gabung!$E$7:$GQ$100,K$3,FALSE),"")</f>
        <v/>
      </c>
      <c r="L46" s="69" t="str">
        <f>IFERROR(VLOOKUP($A46,Gabung!$E$7:$GQ$100,L$3,FALSE),"")</f>
        <v/>
      </c>
      <c r="M46" s="69" t="str">
        <f>IFERROR(VLOOKUP($A46,Gabung!$E$7:$GQ$100,M$3,FALSE),"")</f>
        <v/>
      </c>
      <c r="N46" s="69" t="str">
        <f>IFERROR(VLOOKUP($A46,Gabung!$E$7:$GQ$100,N$3,FALSE),"")</f>
        <v/>
      </c>
      <c r="O46" s="69" t="str">
        <f>IFERROR(VLOOKUP($A46,Gabung!$E$7:$GQ$100,O$3,FALSE),"")</f>
        <v/>
      </c>
      <c r="P46" s="69" t="str">
        <f>IFERROR(VLOOKUP($A46,Gabung!$E$7:$GQ$100,P$3,FALSE),"")</f>
        <v/>
      </c>
      <c r="Q46" s="69" t="str">
        <f>IFERROR(VLOOKUP($A46,Gabung!$E$7:$GQ$100,Q$3,FALSE),"")</f>
        <v/>
      </c>
      <c r="R46" s="69" t="str">
        <f>IFERROR(VLOOKUP($A46,Gabung!$E$7:$GQ$100,R$3,FALSE),"")</f>
        <v/>
      </c>
      <c r="S46" s="69" t="str">
        <f>IFERROR(VLOOKUP($A46,Gabung!$E$7:$GQ$100,S$3,FALSE),"")</f>
        <v/>
      </c>
      <c r="T46" s="69" t="str">
        <f>IFERROR(VLOOKUP($A46,Gabung!$E$7:$GQ$100,T$3,FALSE),"")</f>
        <v/>
      </c>
      <c r="U46" s="69" t="str">
        <f>IFERROR(VLOOKUP($A46,Gabung!$E$7:$GQ$100,U$3,FALSE),"")</f>
        <v/>
      </c>
      <c r="V46" s="69" t="str">
        <f>IFERROR(VLOOKUP($A46,Gabung!$E$7:$GQ$100,V$3,FALSE),"")</f>
        <v/>
      </c>
      <c r="W46" s="69" t="str">
        <f>IFERROR(VLOOKUP($A46,Gabung!$E$7:$GQ$100,W$3,FALSE),"")</f>
        <v/>
      </c>
      <c r="X46" s="69" t="str">
        <f>IFERROR(VLOOKUP($A46,Gabung!$E$7:$GQ$100,X$3,FALSE),"")</f>
        <v/>
      </c>
      <c r="Y46" s="69" t="str">
        <f>IFERROR(VLOOKUP($A46,Gabung!$E$7:$GQ$100,Y$3,FALSE),"")</f>
        <v/>
      </c>
      <c r="Z46" s="69" t="str">
        <f>IFERROR(VLOOKUP($A46,Gabung!$E$7:$GQ$100,Z$3,FALSE),"")</f>
        <v/>
      </c>
      <c r="AA46" s="69" t="str">
        <f>IFERROR(VLOOKUP($A46,Gabung!$E$7:$GQ$100,AA$3,FALSE),"")</f>
        <v/>
      </c>
      <c r="AB46" s="69" t="str">
        <f>IFERROR(VLOOKUP($A46,Gabung!$E$7:$GQ$100,AB$3,FALSE),"")</f>
        <v/>
      </c>
      <c r="AC46" s="69" t="str">
        <f>IFERROR(VLOOKUP($A46,Gabung!$E$7:$GQ$100,AC$3,FALSE),"")</f>
        <v/>
      </c>
      <c r="AD46" s="69" t="str">
        <f>IFERROR(VLOOKUP($A46,Gabung!$E$7:$GQ$100,AD$3,FALSE),"")</f>
        <v/>
      </c>
      <c r="AE46" s="69" t="str">
        <f>IFERROR(VLOOKUP($A46,Gabung!$E$7:$GQ$100,AE$3,FALSE),"")</f>
        <v/>
      </c>
      <c r="AF46" s="69" t="str">
        <f>IFERROR(VLOOKUP($A46,Gabung!$E$7:$GQ$100,AF$3,FALSE),"")</f>
        <v/>
      </c>
      <c r="AG46" s="69" t="str">
        <f>IFERROR(VLOOKUP($A46,Gabung!$E$7:$GQ$100,AG$3,FALSE),"")</f>
        <v/>
      </c>
      <c r="AH46" s="69" t="str">
        <f>IFERROR(VLOOKUP($A46,Gabung!$E$7:$GQ$100,AH$3,FALSE),"")</f>
        <v/>
      </c>
      <c r="AI46" s="69" t="str">
        <f>IFERROR(VLOOKUP($A46,Gabung!$E$7:$GQ$100,AI$3,FALSE),"")</f>
        <v/>
      </c>
      <c r="AJ46" s="69" t="str">
        <f>IFERROR(VLOOKUP($A46,Gabung!$E$7:$GQ$100,AJ$3,FALSE),"")</f>
        <v/>
      </c>
      <c r="AK46" s="69" t="str">
        <f>IFERROR(VLOOKUP($A46,Gabung!$E$7:$GQ$100,AK$3,FALSE),"")</f>
        <v/>
      </c>
      <c r="AL46" s="69" t="str">
        <f>IFERROR(VLOOKUP($A46,Gabung!$E$7:$GQ$100,AL$3,FALSE),"")</f>
        <v/>
      </c>
      <c r="AM46" s="69" t="str">
        <f>IFERROR(VLOOKUP($A46,Gabung!$E$7:$GQ$100,AM$3,FALSE),"")</f>
        <v/>
      </c>
      <c r="AN46" s="69" t="str">
        <f>IFERROR(VLOOKUP($A46,Gabung!$E$7:$GQ$100,AN$3,FALSE),"")</f>
        <v/>
      </c>
      <c r="AO46" s="69" t="str">
        <f>IFERROR(VLOOKUP($A46,Gabung!$E$7:$GQ$100,AO$3,FALSE),"")</f>
        <v/>
      </c>
      <c r="AP46" s="69" t="str">
        <f>IFERROR(VLOOKUP($A46,Gabung!$E$7:$GQ$100,AP$3,FALSE),"")</f>
        <v/>
      </c>
      <c r="AQ46" s="69" t="str">
        <f>IFERROR(VLOOKUP($A46,Gabung!$E$7:$GQ$100,AQ$3,FALSE),"")</f>
        <v/>
      </c>
      <c r="AR46" s="69" t="str">
        <f>IFERROR(VLOOKUP($A46,Gabung!$E$7:$GQ$100,AR$3,FALSE),"")</f>
        <v/>
      </c>
      <c r="AS46" s="69" t="str">
        <f>IFERROR(VLOOKUP($A46,Gabung!$E$7:$GQ$100,AS$3,FALSE),"")</f>
        <v/>
      </c>
      <c r="AT46" s="69" t="str">
        <f>IFERROR(VLOOKUP($A46,Gabung!$E$7:$GQ$100,AT$3,FALSE),"")</f>
        <v/>
      </c>
      <c r="AU46" s="69" t="str">
        <f>IFERROR(VLOOKUP($A46,Gabung!$E$7:$GQ$100,AU$3,FALSE),"")</f>
        <v/>
      </c>
      <c r="AV46" s="69" t="str">
        <f>IFERROR(VLOOKUP($A46,Gabung!$E$7:$GQ$100,AV$3,FALSE),"")</f>
        <v/>
      </c>
      <c r="AW46" s="69" t="str">
        <f>IFERROR(VLOOKUP($A46,Gabung!$E$7:$GQ$100,AW$3,FALSE),"")</f>
        <v/>
      </c>
      <c r="AX46" s="69" t="str">
        <f>IFERROR(VLOOKUP($A46,Gabung!$E$7:$GQ$100,AX$3,FALSE),"")</f>
        <v/>
      </c>
      <c r="AY46" s="69" t="str">
        <f>IFERROR(VLOOKUP($A46,Gabung!$E$7:$GQ$100,AY$3,FALSE),"")</f>
        <v/>
      </c>
      <c r="AZ46" s="69" t="str">
        <f>IFERROR(VLOOKUP($A46,Gabung!$E$7:$GQ$100,AZ$3,FALSE),"")</f>
        <v/>
      </c>
      <c r="BA46" s="69" t="str">
        <f>IFERROR(VLOOKUP($A46,Gabung!$E$7:$GQ$100,BA$3,FALSE),"")</f>
        <v/>
      </c>
      <c r="BB46" s="69" t="str">
        <f>IFERROR(VLOOKUP($A46,Gabung!$E$7:$GQ$100,BB$3,FALSE),"")</f>
        <v/>
      </c>
      <c r="BC46" s="69" t="str">
        <f>IFERROR(VLOOKUP($A46,Gabung!$E$7:$GQ$100,BC$3,FALSE),"")</f>
        <v/>
      </c>
      <c r="BD46" s="69" t="str">
        <f>IFERROR(VLOOKUP($A46,Gabung!$E$7:$GQ$100,BD$3,FALSE),"")</f>
        <v/>
      </c>
      <c r="BE46" s="69" t="str">
        <f>IFERROR(VLOOKUP($A46,Gabung!$E$7:$GQ$100,BE$3,FALSE),"")</f>
        <v/>
      </c>
      <c r="BF46" s="69" t="str">
        <f>IFERROR(VLOOKUP($A46,Gabung!$E$7:$GQ$100,BF$3,FALSE),"")</f>
        <v/>
      </c>
      <c r="BG46" s="69" t="str">
        <f>IFERROR(VLOOKUP($A46,Gabung!$E$7:$GQ$100,BG$3,FALSE),"")</f>
        <v/>
      </c>
      <c r="BH46" s="69" t="str">
        <f>IFERROR(VLOOKUP($A46,Gabung!$E$7:$GQ$100,BH$3,FALSE),"")</f>
        <v/>
      </c>
      <c r="BI46" s="69" t="str">
        <f>IFERROR(VLOOKUP($A46,Gabung!$E$7:$GQ$100,BI$3,FALSE),"")</f>
        <v/>
      </c>
      <c r="BJ46" s="69" t="str">
        <f>IFERROR(VLOOKUP($A46,Gabung!$E$7:$GQ$100,BJ$3,FALSE),"")</f>
        <v/>
      </c>
      <c r="BK46" s="69" t="str">
        <f>IFERROR(VLOOKUP($A46,Gabung!$E$7:$GQ$100,BK$3,FALSE),"")</f>
        <v/>
      </c>
      <c r="BL46" s="69" t="str">
        <f>IFERROR(VLOOKUP($A46,Gabung!$E$7:$GQ$100,BL$3,FALSE),"")</f>
        <v/>
      </c>
      <c r="BM46" s="69" t="str">
        <f>IFERROR(VLOOKUP($A46,Gabung!$E$7:$GQ$100,BM$3,FALSE),"")</f>
        <v/>
      </c>
      <c r="BN46" s="69" t="str">
        <f>IFERROR(VLOOKUP($A46,Gabung!$E$7:$GQ$100,BN$3,FALSE),"")</f>
        <v/>
      </c>
      <c r="BO46" s="69" t="str">
        <f>IFERROR(VLOOKUP($A46,Gabung!$E$7:$GQ$100,BO$3,FALSE),"")</f>
        <v/>
      </c>
      <c r="BP46" s="69" t="str">
        <f>IFERROR(VLOOKUP($A46,Gabung!$E$7:$GQ$100,BP$3,FALSE),"")</f>
        <v/>
      </c>
      <c r="BQ46" s="69" t="str">
        <f>IFERROR(VLOOKUP($A46,Gabung!$E$7:$GQ$100,BQ$3,FALSE),"")</f>
        <v/>
      </c>
      <c r="BR46" s="69" t="str">
        <f>IFERROR(VLOOKUP($A46,Gabung!$E$7:$GQ$100,BR$3,FALSE),"")</f>
        <v/>
      </c>
      <c r="BS46" s="69" t="str">
        <f>IFERROR(VLOOKUP($A46,Gabung!$E$7:$GQ$100,BS$3,FALSE),"")</f>
        <v/>
      </c>
      <c r="BT46" s="69" t="str">
        <f>IFERROR(VLOOKUP($A46,Gabung!$E$7:$GQ$100,BT$3,FALSE),"")</f>
        <v/>
      </c>
      <c r="BU46" s="69" t="str">
        <f>IFERROR(VLOOKUP($A46,Gabung!$E$7:$GQ$100,BU$3,FALSE),"")</f>
        <v/>
      </c>
      <c r="BV46" s="69" t="str">
        <f>IFERROR(VLOOKUP($A46,Gabung!$E$7:$GQ$100,BV$3,FALSE),"")</f>
        <v/>
      </c>
      <c r="BW46" s="69" t="str">
        <f>IFERROR(VLOOKUP($A46,Gabung!$E$7:$GQ$100,BW$3,FALSE),"")</f>
        <v/>
      </c>
      <c r="BX46" s="69" t="str">
        <f>IFERROR(VLOOKUP($A46,Gabung!$E$7:$GQ$100,BX$3,FALSE),"")</f>
        <v/>
      </c>
      <c r="BY46" s="69" t="str">
        <f>IFERROR(VLOOKUP($A46,Gabung!$E$7:$GQ$100,BY$3,FALSE),"")</f>
        <v/>
      </c>
      <c r="BZ46" s="69" t="str">
        <f>IFERROR(VLOOKUP($A46,Gabung!$E$7:$GQ$100,BZ$3,FALSE),"")</f>
        <v/>
      </c>
      <c r="CA46" s="69" t="str">
        <f>IFERROR(VLOOKUP($A46,Gabung!$E$7:$GQ$100,CA$3,FALSE),"")</f>
        <v/>
      </c>
      <c r="CB46" s="69" t="str">
        <f>IFERROR(VLOOKUP($A46,Gabung!$E$7:$GQ$100,CB$3,FALSE),"")</f>
        <v/>
      </c>
      <c r="CC46" s="69" t="str">
        <f>IFERROR(VLOOKUP($A46,Gabung!$E$7:$GQ$100,CC$3,FALSE),"")</f>
        <v/>
      </c>
      <c r="CD46" s="69" t="str">
        <f>IFERROR(VLOOKUP($A46,Gabung!$E$7:$GQ$100,CD$3,FALSE),"")</f>
        <v/>
      </c>
      <c r="CE46" s="69" t="str">
        <f>IFERROR(VLOOKUP($A46,Gabung!$E$7:$GQ$100,CE$3,FALSE),"")</f>
        <v/>
      </c>
      <c r="CF46" s="69" t="str">
        <f>IFERROR(VLOOKUP($A46,Gabung!$E$7:$GQ$100,CF$3,FALSE),"")</f>
        <v/>
      </c>
      <c r="CG46" s="69" t="str">
        <f>IFERROR(VLOOKUP($A46,Gabung!$E$7:$GQ$100,CG$3,FALSE),"")</f>
        <v/>
      </c>
      <c r="CH46" s="69" t="str">
        <f>IFERROR(VLOOKUP($A46,Gabung!$E$7:$GQ$100,CH$3,FALSE),"")</f>
        <v/>
      </c>
      <c r="CI46" s="69" t="str">
        <f>IFERROR(VLOOKUP($A46,Gabung!$E$7:$GQ$100,CI$3,FALSE),"")</f>
        <v/>
      </c>
      <c r="CJ46" s="69" t="str">
        <f>IFERROR(VLOOKUP($A46,Gabung!$E$7:$GQ$100,CJ$3,FALSE),"")</f>
        <v/>
      </c>
      <c r="CK46" s="69" t="str">
        <f>IFERROR(VLOOKUP($A46,Gabung!$E$7:$GQ$100,CK$3,FALSE),"")</f>
        <v/>
      </c>
      <c r="CL46" s="69" t="str">
        <f>IFERROR(VLOOKUP($A46,Gabung!$E$7:$GQ$100,CL$3,FALSE),"")</f>
        <v/>
      </c>
      <c r="CM46" s="69" t="str">
        <f>IFERROR(VLOOKUP($A46,Gabung!$E$7:$GQ$100,CM$3,FALSE),"")</f>
        <v/>
      </c>
      <c r="CN46" s="69" t="str">
        <f>IFERROR(VLOOKUP($A46,Gabung!$E$7:$GQ$100,CN$3,FALSE),"")</f>
        <v/>
      </c>
      <c r="CO46" s="69" t="str">
        <f>IFERROR(VLOOKUP($A46,Gabung!$E$7:$GQ$100,CO$3,FALSE),"")</f>
        <v/>
      </c>
      <c r="CP46" s="69" t="str">
        <f>IFERROR(VLOOKUP($A46,Gabung!$E$7:$GQ$100,CP$3,FALSE),"")</f>
        <v/>
      </c>
      <c r="CQ46" s="69" t="str">
        <f>IFERROR(VLOOKUP($A46,Gabung!$E$7:$GQ$100,CQ$3,FALSE),"")</f>
        <v/>
      </c>
      <c r="CR46" s="69" t="str">
        <f>IFERROR(VLOOKUP($A46,Gabung!$E$7:$GQ$100,CR$3,FALSE),"")</f>
        <v/>
      </c>
      <c r="CS46" s="69" t="str">
        <f>IFERROR(VLOOKUP($A46,Gabung!$E$7:$GQ$100,CS$3,FALSE),"")</f>
        <v/>
      </c>
      <c r="CT46" s="69" t="str">
        <f>IFERROR(VLOOKUP($A46,Gabung!$E$7:$GQ$100,CT$3,FALSE),"")</f>
        <v/>
      </c>
      <c r="CU46" s="69" t="str">
        <f>IFERROR(VLOOKUP($A46,Gabung!$E$7:$GQ$100,CU$3,FALSE),"")</f>
        <v/>
      </c>
      <c r="CV46" s="69" t="str">
        <f>IFERROR(VLOOKUP($A46,Gabung!$E$7:$GQ$100,CV$3,FALSE),"")</f>
        <v/>
      </c>
      <c r="CW46" s="69" t="str">
        <f>IFERROR(VLOOKUP($A46,Gabung!$E$7:$GQ$100,CW$3,FALSE),"")</f>
        <v/>
      </c>
      <c r="CX46" s="69" t="str">
        <f>IFERROR(VLOOKUP($A46,Gabung!$E$7:$GQ$100,CX$3,FALSE),"")</f>
        <v/>
      </c>
      <c r="CY46" s="69" t="str">
        <f>IFERROR(VLOOKUP($A46,Gabung!$E$7:$GQ$100,CY$3,FALSE),"")</f>
        <v/>
      </c>
      <c r="CZ46" s="69" t="str">
        <f>IFERROR(VLOOKUP($A46,Gabung!$E$7:$GQ$100,CZ$3,FALSE),"")</f>
        <v/>
      </c>
      <c r="DA46" s="69" t="str">
        <f>IFERROR(VLOOKUP($A46,Gabung!$E$7:$GQ$100,DA$3,FALSE),"")</f>
        <v/>
      </c>
      <c r="DB46" s="69" t="str">
        <f>IFERROR(VLOOKUP($A46,Gabung!$E$7:$GQ$100,DB$3,FALSE),"")</f>
        <v/>
      </c>
      <c r="DC46" s="69" t="str">
        <f>IFERROR(VLOOKUP($A46,Gabung!$E$7:$GQ$100,DC$3,FALSE),"")</f>
        <v/>
      </c>
      <c r="DD46" s="69" t="str">
        <f>IFERROR(VLOOKUP($A46,Gabung!$E$7:$GQ$100,DD$3,FALSE),"")</f>
        <v/>
      </c>
      <c r="DE46" s="69" t="str">
        <f>IFERROR(VLOOKUP($A46,Gabung!$E$7:$GQ$100,DE$3,FALSE),"")</f>
        <v/>
      </c>
      <c r="DF46" s="69" t="str">
        <f>IFERROR(VLOOKUP($A46,Gabung!$E$7:$GQ$100,DF$3,FALSE),"")</f>
        <v/>
      </c>
      <c r="DG46" s="69" t="str">
        <f>IFERROR(VLOOKUP($A46,Gabung!$E$7:$GQ$100,DG$3,FALSE),"")</f>
        <v/>
      </c>
      <c r="DH46" s="69" t="str">
        <f>IFERROR(VLOOKUP($A46,Gabung!$E$7:$GQ$100,DH$3,FALSE),"")</f>
        <v/>
      </c>
      <c r="DI46" s="69" t="str">
        <f>IFERROR(VLOOKUP($A46,Gabung!$E$7:$GQ$100,DI$3,FALSE),"")</f>
        <v/>
      </c>
      <c r="DJ46" s="69" t="str">
        <f>IFERROR(VLOOKUP($A46,Gabung!$E$7:$GQ$100,DJ$3,FALSE),"")</f>
        <v/>
      </c>
      <c r="DK46" s="69" t="str">
        <f>IFERROR(VLOOKUP($A46,Gabung!$E$7:$GQ$100,DK$3,FALSE),"")</f>
        <v/>
      </c>
      <c r="DL46" s="69" t="str">
        <f>IFERROR(VLOOKUP($A46,Gabung!$E$7:$GQ$100,DL$3,FALSE),"")</f>
        <v/>
      </c>
      <c r="DM46" s="69" t="str">
        <f>IFERROR(VLOOKUP($A46,Gabung!$E$7:$GQ$100,DM$3,FALSE),"")</f>
        <v/>
      </c>
      <c r="DN46" s="69" t="str">
        <f>IFERROR(VLOOKUP($A46,Gabung!$E$7:$GQ$100,DN$3,FALSE),"")</f>
        <v/>
      </c>
      <c r="DO46" s="69" t="str">
        <f>IFERROR(VLOOKUP($A46,Gabung!$E$7:$GQ$100,DO$3,FALSE),"")</f>
        <v/>
      </c>
      <c r="DP46" s="69" t="str">
        <f>IFERROR(VLOOKUP($A46,Gabung!$E$7:$GQ$100,DP$3,FALSE),"")</f>
        <v/>
      </c>
      <c r="DQ46" s="69" t="str">
        <f>IFERROR(VLOOKUP($A46,Gabung!$E$7:$GQ$100,DQ$3,FALSE),"")</f>
        <v/>
      </c>
      <c r="DR46" s="69" t="str">
        <f>IFERROR(VLOOKUP($A46,Gabung!$E$7:$GQ$100,DR$3,FALSE),"")</f>
        <v/>
      </c>
      <c r="DS46" s="69" t="str">
        <f>IFERROR(VLOOKUP($A46,Gabung!$E$7:$GQ$100,DS$3,FALSE),"")</f>
        <v/>
      </c>
      <c r="DT46" s="69" t="str">
        <f>IFERROR(VLOOKUP($A46,Gabung!$E$7:$GQ$100,DT$3,FALSE),"")</f>
        <v/>
      </c>
      <c r="DU46" s="69" t="str">
        <f>IFERROR(VLOOKUP($A46,Gabung!$E$7:$GQ$100,DU$3,FALSE),"")</f>
        <v/>
      </c>
      <c r="DV46" s="69" t="str">
        <f>IFERROR(VLOOKUP($A46,Gabung!$E$7:$GQ$100,DV$3,FALSE),"")</f>
        <v/>
      </c>
      <c r="DW46" s="69" t="str">
        <f>IFERROR(VLOOKUP($A46,Gabung!$E$7:$GQ$100,DW$3,FALSE),"")</f>
        <v/>
      </c>
      <c r="DX46" s="69" t="str">
        <f>IFERROR(VLOOKUP($A46,Gabung!$E$7:$GQ$100,DX$3,FALSE),"")</f>
        <v/>
      </c>
      <c r="DY46" s="69" t="str">
        <f>IFERROR(VLOOKUP($A46,Gabung!$E$7:$GQ$100,DY$3,FALSE),"")</f>
        <v/>
      </c>
      <c r="DZ46" s="69" t="str">
        <f>IFERROR(VLOOKUP($A46,Gabung!$E$7:$GQ$100,DZ$3,FALSE),"")</f>
        <v/>
      </c>
      <c r="EA46" s="69" t="str">
        <f>IFERROR(VLOOKUP($A46,Gabung!$E$7:$GQ$100,EA$3,FALSE),"")</f>
        <v/>
      </c>
      <c r="EB46" s="69" t="str">
        <f>IFERROR(VLOOKUP($A46,Gabung!$E$7:$GQ$100,EB$3,FALSE),"")</f>
        <v/>
      </c>
      <c r="EC46" s="69" t="str">
        <f>IFERROR(VLOOKUP($A46,Gabung!$E$7:$GQ$100,EC$3,FALSE),"")</f>
        <v/>
      </c>
      <c r="ED46" s="69" t="str">
        <f>IFERROR(VLOOKUP($A46,Gabung!$E$7:$GQ$100,ED$3,FALSE),"")</f>
        <v/>
      </c>
      <c r="EE46" s="69" t="str">
        <f>IFERROR(VLOOKUP($A46,Gabung!$E$7:$GQ$100,EE$3,FALSE),"")</f>
        <v/>
      </c>
      <c r="EF46" s="69" t="str">
        <f>IFERROR(VLOOKUP($A46,Gabung!$E$7:$GQ$100,EF$3,FALSE),"")</f>
        <v/>
      </c>
      <c r="EG46" s="69" t="str">
        <f>IFERROR(VLOOKUP($A46,Gabung!$E$7:$GQ$100,EG$3,FALSE),"")</f>
        <v/>
      </c>
      <c r="EH46" s="69" t="str">
        <f>IFERROR(VLOOKUP($A46,Gabung!$E$7:$GQ$100,EH$3,FALSE),"")</f>
        <v/>
      </c>
      <c r="EI46" s="69" t="str">
        <f>IFERROR(VLOOKUP($A46,Gabung!$E$7:$GQ$100,EI$3,FALSE),"")</f>
        <v/>
      </c>
      <c r="EJ46" s="69" t="str">
        <f>IFERROR(VLOOKUP($A46,Gabung!$E$7:$GQ$100,EJ$3,FALSE),"")</f>
        <v/>
      </c>
      <c r="EK46" s="69" t="str">
        <f>IFERROR(VLOOKUP($A46,Gabung!$E$7:$GQ$100,EK$3,FALSE),"")</f>
        <v/>
      </c>
      <c r="EL46" s="69" t="str">
        <f>IFERROR(VLOOKUP($A46,Gabung!$E$7:$GQ$100,EL$3,FALSE),"")</f>
        <v/>
      </c>
      <c r="EM46" s="69" t="str">
        <f>IFERROR(VLOOKUP($A46,Gabung!$E$7:$GQ$100,EM$3,FALSE),"")</f>
        <v/>
      </c>
      <c r="EN46" s="69" t="str">
        <f>IFERROR(VLOOKUP($A46,Gabung!$E$7:$GQ$100,EN$3,FALSE),"")</f>
        <v/>
      </c>
      <c r="EO46" s="69" t="str">
        <f>IFERROR(VLOOKUP($A46,Gabung!$E$7:$GQ$100,EO$3,FALSE),"")</f>
        <v/>
      </c>
      <c r="EP46" s="69" t="str">
        <f>IFERROR(VLOOKUP($A46,Gabung!$E$7:$GQ$100,EP$3,FALSE),"")</f>
        <v/>
      </c>
      <c r="EQ46" s="69" t="str">
        <f>IFERROR(VLOOKUP($A46,Gabung!$E$7:$GQ$100,EQ$3,FALSE),"")</f>
        <v/>
      </c>
      <c r="ER46" s="69" t="str">
        <f>IFERROR(VLOOKUP($A46,Gabung!$E$7:$GQ$100,ER$3,FALSE),"")</f>
        <v/>
      </c>
      <c r="ES46" s="69" t="str">
        <f>IFERROR(VLOOKUP($A46,Gabung!$E$7:$GQ$100,ES$3,FALSE),"")</f>
        <v/>
      </c>
      <c r="ET46" s="69" t="str">
        <f>IFERROR(VLOOKUP($A46,Gabung!$E$7:$GQ$100,ET$3,FALSE),"")</f>
        <v/>
      </c>
      <c r="EU46" s="69" t="str">
        <f>IFERROR(VLOOKUP($A46,Gabung!$E$7:$GQ$100,EU$3,FALSE),"")</f>
        <v/>
      </c>
      <c r="EV46" s="69" t="str">
        <f>IFERROR(VLOOKUP($A46,Gabung!$E$7:$GQ$100,EV$3,FALSE),"")</f>
        <v/>
      </c>
      <c r="EW46" s="69" t="str">
        <f>IFERROR(VLOOKUP($A46,Gabung!$E$7:$GQ$100,EW$3,FALSE),"")</f>
        <v/>
      </c>
      <c r="EX46" s="69" t="str">
        <f>IFERROR(VLOOKUP($A46,Gabung!$E$7:$GQ$100,EX$3,FALSE),"")</f>
        <v/>
      </c>
      <c r="EY46" s="69" t="str">
        <f>IFERROR(VLOOKUP($A46,Gabung!$E$7:$GQ$100,EY$3,FALSE),"")</f>
        <v/>
      </c>
      <c r="EZ46" s="69" t="str">
        <f>IFERROR(VLOOKUP($A46,Gabung!$E$7:$GQ$100,EZ$3,FALSE),"")</f>
        <v/>
      </c>
      <c r="FA46" s="69" t="str">
        <f>IFERROR(VLOOKUP($A46,Gabung!$E$7:$GQ$100,FA$3,FALSE),"")</f>
        <v/>
      </c>
      <c r="FB46" s="69" t="str">
        <f>IFERROR(VLOOKUP($A46,Gabung!$E$7:$GQ$100,FB$3,FALSE),"")</f>
        <v/>
      </c>
      <c r="FC46" s="69" t="str">
        <f>IFERROR(VLOOKUP($A46,Gabung!$E$7:$GQ$100,FC$3,FALSE),"")</f>
        <v/>
      </c>
      <c r="FD46" s="69" t="str">
        <f>IFERROR(VLOOKUP($A46,Gabung!$E$7:$GQ$100,FD$3,FALSE),"")</f>
        <v/>
      </c>
      <c r="FE46" s="69" t="str">
        <f>IFERROR(VLOOKUP($A46,Gabung!$E$7:$GQ$100,FE$3,FALSE),"")</f>
        <v/>
      </c>
      <c r="FF46" s="69" t="str">
        <f>IFERROR(VLOOKUP($A46,Gabung!$E$7:$GQ$100,FF$3,FALSE),"")</f>
        <v/>
      </c>
      <c r="FG46" s="69" t="str">
        <f>IFERROR(VLOOKUP($A46,Gabung!$E$7:$GQ$100,FG$3,FALSE),"")</f>
        <v/>
      </c>
      <c r="FH46" s="69" t="str">
        <f>IFERROR(VLOOKUP($A46,Gabung!$E$7:$GQ$100,FH$3,FALSE),"")</f>
        <v/>
      </c>
      <c r="FI46" s="69" t="str">
        <f>IFERROR(VLOOKUP($A46,Gabung!$E$7:$GQ$100,FI$3,FALSE),"")</f>
        <v/>
      </c>
      <c r="FJ46" s="69" t="str">
        <f>IFERROR(VLOOKUP($A46,Gabung!$E$7:$GQ$100,FJ$3,FALSE),"")</f>
        <v/>
      </c>
      <c r="FK46" s="69" t="str">
        <f>IFERROR(VLOOKUP($A46,Gabung!$E$7:$GQ$100,FK$3,FALSE),"")</f>
        <v/>
      </c>
      <c r="FL46" s="69" t="str">
        <f>IFERROR(VLOOKUP($A46,Gabung!$E$7:$GQ$100,FL$3,FALSE),"")</f>
        <v/>
      </c>
      <c r="FM46" s="69" t="str">
        <f>IFERROR(VLOOKUP($A46,Gabung!$E$7:$GQ$100,FM$3,FALSE),"")</f>
        <v/>
      </c>
      <c r="FN46" s="69" t="str">
        <f>IFERROR(VLOOKUP($A46,Gabung!$E$7:$GQ$100,FN$3,FALSE),"")</f>
        <v/>
      </c>
      <c r="FO46" s="69" t="str">
        <f>IFERROR(VLOOKUP($A46,Gabung!$E$7:$GQ$100,FO$3,FALSE),"")</f>
        <v/>
      </c>
      <c r="FP46" s="69" t="str">
        <f>IFERROR(VLOOKUP($A46,Gabung!$E$7:$GQ$100,FP$3,FALSE),"")</f>
        <v/>
      </c>
      <c r="FQ46" s="69" t="str">
        <f>IFERROR(VLOOKUP($A46,Gabung!$E$7:$GQ$100,FQ$3,FALSE),"")</f>
        <v/>
      </c>
      <c r="FR46" s="69" t="str">
        <f>IFERROR(VLOOKUP($A46,Gabung!$E$7:$GQ$100,FR$3,FALSE),"")</f>
        <v/>
      </c>
      <c r="FS46" s="69" t="str">
        <f>IFERROR(VLOOKUP($A46,Gabung!$E$7:$GQ$100,FS$3,FALSE),"")</f>
        <v/>
      </c>
      <c r="FT46" s="69" t="str">
        <f>IFERROR(VLOOKUP($A46,Gabung!$E$7:$GQ$100,FT$3,FALSE),"")</f>
        <v/>
      </c>
      <c r="FU46" s="69" t="str">
        <f>IFERROR(VLOOKUP($A46,Gabung!$E$7:$GQ$100,FU$3,FALSE),"")</f>
        <v/>
      </c>
      <c r="FV46" s="69" t="str">
        <f>IFERROR(VLOOKUP($A46,Gabung!$E$7:$GQ$100,FV$3,FALSE),"")</f>
        <v/>
      </c>
      <c r="FW46" s="69" t="str">
        <f>IFERROR(VLOOKUP($A46,Gabung!$E$7:$GQ$100,FW$3,FALSE),"")</f>
        <v/>
      </c>
      <c r="FX46" s="69" t="str">
        <f>IFERROR(VLOOKUP($A46,Gabung!$E$7:$GQ$100,FX$3,FALSE),"")</f>
        <v/>
      </c>
      <c r="FY46" s="69" t="str">
        <f>IFERROR(VLOOKUP($A46,Gabung!$E$7:$GQ$100,FY$3,FALSE),"")</f>
        <v/>
      </c>
      <c r="FZ46" s="69" t="str">
        <f>IFERROR(VLOOKUP($A46,Gabung!$E$7:$GQ$100,FZ$3,FALSE),"")</f>
        <v/>
      </c>
      <c r="GA46" s="69" t="str">
        <f>IFERROR(VLOOKUP($A46,Gabung!$E$7:$GQ$100,GA$3,FALSE),"")</f>
        <v/>
      </c>
      <c r="GB46" s="69" t="str">
        <f>IFERROR(VLOOKUP($A46,Gabung!$E$7:$GQ$100,GB$3,FALSE),"")</f>
        <v/>
      </c>
      <c r="GC46" s="69" t="str">
        <f>IFERROR(VLOOKUP($A46,Gabung!$E$7:$GQ$100,GC$3,FALSE),"")</f>
        <v/>
      </c>
      <c r="GD46" s="69" t="str">
        <f>IFERROR(VLOOKUP($A46,Gabung!$E$7:$GQ$100,GD$3,FALSE),"")</f>
        <v/>
      </c>
      <c r="GE46" s="69" t="str">
        <f>IFERROR(VLOOKUP($A46,Gabung!$E$7:$GQ$100,GE$3,FALSE),"")</f>
        <v/>
      </c>
      <c r="GF46" s="69" t="str">
        <f>IFERROR(VLOOKUP($A46,Gabung!$E$7:$GQ$100,GF$3,FALSE),"")</f>
        <v/>
      </c>
      <c r="GG46" s="69" t="str">
        <f>IFERROR(VLOOKUP($A46,Gabung!$E$7:$GQ$100,GG$3,FALSE),"")</f>
        <v/>
      </c>
      <c r="GH46" s="69" t="str">
        <f>IFERROR(VLOOKUP($A46,Gabung!$E$7:$GQ$100,GH$3,FALSE),"")</f>
        <v/>
      </c>
      <c r="GI46" s="69" t="str">
        <f>IFERROR(VLOOKUP($A46,Gabung!$E$7:$GQ$100,GI$3,FALSE),"")</f>
        <v/>
      </c>
      <c r="GJ46" s="69" t="str">
        <f>IFERROR(VLOOKUP($A46,Gabung!$E$7:$GQ$100,GJ$3,FALSE),"")</f>
        <v/>
      </c>
      <c r="GK46" s="69" t="str">
        <f>IFERROR(VLOOKUP($A46,Gabung!$E$7:$GQ$100,GK$3,FALSE),"")</f>
        <v/>
      </c>
      <c r="GL46" s="69" t="str">
        <f>IFERROR(VLOOKUP($A46,Gabung!$E$7:$GQ$100,GL$3,FALSE),"")</f>
        <v/>
      </c>
      <c r="GM46" s="69" t="str">
        <f>IFERROR(VLOOKUP($A46,Gabung!$E$7:$GQ$100,GM$3,FALSE),"")</f>
        <v/>
      </c>
      <c r="GN46" s="69" t="str">
        <f>IFERROR(VLOOKUP($A46,Gabung!$E$7:$GQ$100,GN$3,FALSE),"")</f>
        <v/>
      </c>
      <c r="GO46" s="69" t="str">
        <f>IFERROR(VLOOKUP($A46,Gabung!$E$7:$GQ$100,GO$3,FALSE),"")</f>
        <v/>
      </c>
      <c r="GP46" s="69" t="str">
        <f>IFERROR(VLOOKUP($A46,Gabung!$E$7:$GQ$100,GP$3,FALSE),"")</f>
        <v/>
      </c>
      <c r="GQ46" s="69" t="str">
        <f>IFERROR(VLOOKUP($A46,Gabung!$E$7:$GQ$100,GQ$3,FALSE),"")</f>
        <v/>
      </c>
      <c r="GR46" s="69" t="str">
        <f>IFERROR(VLOOKUP($A46,Gabung!$E$7:$GQ$100,GR$3,FALSE),"")</f>
        <v/>
      </c>
      <c r="GS46" s="69" t="str">
        <f>IFERROR(VLOOKUP($A46,Gabung!$E$7:$GQ$100,GS$3,FALSE),"")</f>
        <v/>
      </c>
      <c r="GT46" s="69" t="str">
        <f>IFERROR(VLOOKUP($A46,Gabung!$E$7:$GQ$100,GT$3,FALSE),"")</f>
        <v/>
      </c>
      <c r="GU46" s="69" t="str">
        <f>IFERROR(VLOOKUP($A46,Gabung!$E$7:$GQ$100,GU$3,FALSE),"")</f>
        <v/>
      </c>
      <c r="GV46" s="69" t="str">
        <f>IFERROR(VLOOKUP($A46,Gabung!$E$7:$GQ$100,GV$3,FALSE),"")</f>
        <v/>
      </c>
      <c r="GW46" s="69" t="str">
        <f>IFERROR(VLOOKUP($A46,Gabung!$E$7:$GQ$100,GW$3,FALSE),"")</f>
        <v/>
      </c>
      <c r="GX46" s="69" t="str">
        <f>IFERROR(VLOOKUP($A46,Gabung!$E$7:$GQ$100,GX$3,FALSE),"")</f>
        <v/>
      </c>
      <c r="GY46" s="69" t="str">
        <f>IFERROR(VLOOKUP($A46,Gabung!$E$7:$GQ$100,GY$3,FALSE),"")</f>
        <v/>
      </c>
      <c r="GZ46" s="69" t="str">
        <f>IFERROR(VLOOKUP($A46,Gabung!$E$7:$GQ$100,GZ$3,FALSE),"")</f>
        <v/>
      </c>
      <c r="HA46" s="69" t="str">
        <f>IFERROR(VLOOKUP($A46,Gabung!$E$7:$GQ$100,HA$3,FALSE),"")</f>
        <v/>
      </c>
      <c r="HB46" s="69" t="str">
        <f>IFERROR(VLOOKUP($A46,Gabung!$E$7:$GQ$100,HB$3,FALSE),"")</f>
        <v/>
      </c>
      <c r="HC46" s="69" t="str">
        <f>IFERROR(VLOOKUP($A46,Gabung!$E$7:$GQ$100,HC$3,FALSE),"")</f>
        <v/>
      </c>
      <c r="HD46" s="69" t="str">
        <f>IFERROR(VLOOKUP($A46,Gabung!$E$7:$GQ$100,HD$3,FALSE),"")</f>
        <v/>
      </c>
      <c r="HE46" s="69" t="str">
        <f>IFERROR(VLOOKUP($A46,Gabung!$E$7:$GQ$100,HE$3,FALSE),"")</f>
        <v/>
      </c>
    </row>
    <row r="47" spans="1:213" x14ac:dyDescent="0.35">
      <c r="A47" s="10">
        <v>41</v>
      </c>
      <c r="B47" s="11" t="s">
        <v>65</v>
      </c>
      <c r="C47" s="10">
        <v>1</v>
      </c>
      <c r="D47" s="10" t="s">
        <v>24</v>
      </c>
      <c r="E47" s="69">
        <f>IFERROR(VLOOKUP($A47,Gabung!$E$7:$GQ$100,E$3,FALSE),"")</f>
        <v>0</v>
      </c>
      <c r="F47" s="69">
        <f>IFERROR(VLOOKUP($A47,Gabung!$E$7:$GQ$100,F$3,FALSE),"")</f>
        <v>0</v>
      </c>
      <c r="G47" s="69">
        <f>IFERROR(VLOOKUP($A47,Gabung!$E$7:$GQ$100,G$3,FALSE),"")</f>
        <v>0</v>
      </c>
      <c r="H47" s="69">
        <f>IFERROR(VLOOKUP($A47,Gabung!$E$7:$GQ$100,H$3,FALSE),"")</f>
        <v>0</v>
      </c>
      <c r="I47" s="69">
        <f>IFERROR(VLOOKUP($A47,Gabung!$E$7:$GQ$100,I$3,FALSE),"")</f>
        <v>0</v>
      </c>
      <c r="J47" s="69">
        <f>IFERROR(VLOOKUP($A47,Gabung!$E$7:$GQ$100,J$3,FALSE),"")</f>
        <v>0</v>
      </c>
      <c r="K47" s="69">
        <f>IFERROR(VLOOKUP($A47,Gabung!$E$7:$GQ$100,K$3,FALSE),"")</f>
        <v>0</v>
      </c>
      <c r="L47" s="69">
        <f>IFERROR(VLOOKUP($A47,Gabung!$E$7:$GQ$100,L$3,FALSE),"")</f>
        <v>0</v>
      </c>
      <c r="M47" s="69">
        <f>IFERROR(VLOOKUP($A47,Gabung!$E$7:$GQ$100,M$3,FALSE),"")</f>
        <v>0</v>
      </c>
      <c r="N47" s="69">
        <f>IFERROR(VLOOKUP($A47,Gabung!$E$7:$GQ$100,N$3,FALSE),"")</f>
        <v>0</v>
      </c>
      <c r="O47" s="69">
        <f>IFERROR(VLOOKUP($A47,Gabung!$E$7:$GQ$100,O$3,FALSE),"")</f>
        <v>0</v>
      </c>
      <c r="P47" s="69">
        <f>IFERROR(VLOOKUP($A47,Gabung!$E$7:$GQ$100,P$3,FALSE),"")</f>
        <v>0</v>
      </c>
      <c r="Q47" s="69">
        <f>IFERROR(VLOOKUP($A47,Gabung!$E$7:$GQ$100,Q$3,FALSE),"")</f>
        <v>0</v>
      </c>
      <c r="R47" s="69">
        <f>IFERROR(VLOOKUP($A47,Gabung!$E$7:$GQ$100,R$3,FALSE),"")</f>
        <v>0</v>
      </c>
      <c r="S47" s="69">
        <f>IFERROR(VLOOKUP($A47,Gabung!$E$7:$GQ$100,S$3,FALSE),"")</f>
        <v>0</v>
      </c>
      <c r="T47" s="69">
        <f>IFERROR(VLOOKUP($A47,Gabung!$E$7:$GQ$100,T$3,FALSE),"")</f>
        <v>0</v>
      </c>
      <c r="U47" s="69">
        <f>IFERROR(VLOOKUP($A47,Gabung!$E$7:$GQ$100,U$3,FALSE),"")</f>
        <v>0</v>
      </c>
      <c r="V47" s="69">
        <f>IFERROR(VLOOKUP($A47,Gabung!$E$7:$GQ$100,V$3,FALSE),"")</f>
        <v>0</v>
      </c>
      <c r="W47" s="69">
        <f>IFERROR(VLOOKUP($A47,Gabung!$E$7:$GQ$100,W$3,FALSE),"")</f>
        <v>0</v>
      </c>
      <c r="X47" s="69">
        <f>IFERROR(VLOOKUP($A47,Gabung!$E$7:$GQ$100,X$3,FALSE),"")</f>
        <v>0</v>
      </c>
      <c r="Y47" s="69">
        <f>IFERROR(VLOOKUP($A47,Gabung!$E$7:$GQ$100,Y$3,FALSE),"")</f>
        <v>0</v>
      </c>
      <c r="Z47" s="69">
        <f>IFERROR(VLOOKUP($A47,Gabung!$E$7:$GQ$100,Z$3,FALSE),"")</f>
        <v>0</v>
      </c>
      <c r="AA47" s="69">
        <f>IFERROR(VLOOKUP($A47,Gabung!$E$7:$GQ$100,AA$3,FALSE),"")</f>
        <v>0</v>
      </c>
      <c r="AB47" s="69">
        <f>IFERROR(VLOOKUP($A47,Gabung!$E$7:$GQ$100,AB$3,FALSE),"")</f>
        <v>0</v>
      </c>
      <c r="AC47" s="69">
        <f>IFERROR(VLOOKUP($A47,Gabung!$E$7:$GQ$100,AC$3,FALSE),"")</f>
        <v>0</v>
      </c>
      <c r="AD47" s="69">
        <f>IFERROR(VLOOKUP($A47,Gabung!$E$7:$GQ$100,AD$3,FALSE),"")</f>
        <v>0</v>
      </c>
      <c r="AE47" s="69">
        <f>IFERROR(VLOOKUP($A47,Gabung!$E$7:$GQ$100,AE$3,FALSE),"")</f>
        <v>0</v>
      </c>
      <c r="AF47" s="69">
        <f>IFERROR(VLOOKUP($A47,Gabung!$E$7:$GQ$100,AF$3,FALSE),"")</f>
        <v>0</v>
      </c>
      <c r="AG47" s="69">
        <f>IFERROR(VLOOKUP($A47,Gabung!$E$7:$GQ$100,AG$3,FALSE),"")</f>
        <v>0</v>
      </c>
      <c r="AH47" s="69">
        <f>IFERROR(VLOOKUP($A47,Gabung!$E$7:$GQ$100,AH$3,FALSE),"")</f>
        <v>0</v>
      </c>
      <c r="AI47" s="69">
        <f>IFERROR(VLOOKUP($A47,Gabung!$E$7:$GQ$100,AI$3,FALSE),"")</f>
        <v>0</v>
      </c>
      <c r="AJ47" s="69">
        <f>IFERROR(VLOOKUP($A47,Gabung!$E$7:$GQ$100,AJ$3,FALSE),"")</f>
        <v>0</v>
      </c>
      <c r="AK47" s="69">
        <f>IFERROR(VLOOKUP($A47,Gabung!$E$7:$GQ$100,AK$3,FALSE),"")</f>
        <v>0</v>
      </c>
      <c r="AL47" s="69">
        <f>IFERROR(VLOOKUP($A47,Gabung!$E$7:$GQ$100,AL$3,FALSE),"")</f>
        <v>0</v>
      </c>
      <c r="AM47" s="69">
        <f>IFERROR(VLOOKUP($A47,Gabung!$E$7:$GQ$100,AM$3,FALSE),"")</f>
        <v>0</v>
      </c>
      <c r="AN47" s="69">
        <f>IFERROR(VLOOKUP($A47,Gabung!$E$7:$GQ$100,AN$3,FALSE),"")</f>
        <v>0</v>
      </c>
      <c r="AO47" s="69">
        <f>IFERROR(VLOOKUP($A47,Gabung!$E$7:$GQ$100,AO$3,FALSE),"")</f>
        <v>0</v>
      </c>
      <c r="AP47" s="69">
        <f>IFERROR(VLOOKUP($A47,Gabung!$E$7:$GQ$100,AP$3,FALSE),"")</f>
        <v>0</v>
      </c>
      <c r="AQ47" s="69">
        <f>IFERROR(VLOOKUP($A47,Gabung!$E$7:$GQ$100,AQ$3,FALSE),"")</f>
        <v>0</v>
      </c>
      <c r="AR47" s="69">
        <f>IFERROR(VLOOKUP($A47,Gabung!$E$7:$GQ$100,AR$3,FALSE),"")</f>
        <v>0</v>
      </c>
      <c r="AS47" s="69">
        <f>IFERROR(VLOOKUP($A47,Gabung!$E$7:$GQ$100,AS$3,FALSE),"")</f>
        <v>0</v>
      </c>
      <c r="AT47" s="69">
        <f>IFERROR(VLOOKUP($A47,Gabung!$E$7:$GQ$100,AT$3,FALSE),"")</f>
        <v>0</v>
      </c>
      <c r="AU47" s="69">
        <f>IFERROR(VLOOKUP($A47,Gabung!$E$7:$GQ$100,AU$3,FALSE),"")</f>
        <v>0</v>
      </c>
      <c r="AV47" s="69">
        <f>IFERROR(VLOOKUP($A47,Gabung!$E$7:$GQ$100,AV$3,FALSE),"")</f>
        <v>0</v>
      </c>
      <c r="AW47" s="69">
        <f>IFERROR(VLOOKUP($A47,Gabung!$E$7:$GQ$100,AW$3,FALSE),"")</f>
        <v>0</v>
      </c>
      <c r="AX47" s="69">
        <f>IFERROR(VLOOKUP($A47,Gabung!$E$7:$GQ$100,AX$3,FALSE),"")</f>
        <v>0</v>
      </c>
      <c r="AY47" s="69">
        <f>IFERROR(VLOOKUP($A47,Gabung!$E$7:$GQ$100,AY$3,FALSE),"")</f>
        <v>0</v>
      </c>
      <c r="AZ47" s="69">
        <f>IFERROR(VLOOKUP($A47,Gabung!$E$7:$GQ$100,AZ$3,FALSE),"")</f>
        <v>0</v>
      </c>
      <c r="BA47" s="69">
        <f>IFERROR(VLOOKUP($A47,Gabung!$E$7:$GQ$100,BA$3,FALSE),"")</f>
        <v>0</v>
      </c>
      <c r="BB47" s="69">
        <f>IFERROR(VLOOKUP($A47,Gabung!$E$7:$GQ$100,BB$3,FALSE),"")</f>
        <v>0</v>
      </c>
      <c r="BC47" s="69">
        <f>IFERROR(VLOOKUP($A47,Gabung!$E$7:$GQ$100,BC$3,FALSE),"")</f>
        <v>0</v>
      </c>
      <c r="BD47" s="69">
        <f>IFERROR(VLOOKUP($A47,Gabung!$E$7:$GQ$100,BD$3,FALSE),"")</f>
        <v>0</v>
      </c>
      <c r="BE47" s="69">
        <f>IFERROR(VLOOKUP($A47,Gabung!$E$7:$GQ$100,BE$3,FALSE),"")</f>
        <v>0</v>
      </c>
      <c r="BF47" s="69">
        <f>IFERROR(VLOOKUP($A47,Gabung!$E$7:$GQ$100,BF$3,FALSE),"")</f>
        <v>0</v>
      </c>
      <c r="BG47" s="69">
        <f>IFERROR(VLOOKUP($A47,Gabung!$E$7:$GQ$100,BG$3,FALSE),"")</f>
        <v>0</v>
      </c>
      <c r="BH47" s="69">
        <f>IFERROR(VLOOKUP($A47,Gabung!$E$7:$GQ$100,BH$3,FALSE),"")</f>
        <v>0</v>
      </c>
      <c r="BI47" s="69">
        <f>IFERROR(VLOOKUP($A47,Gabung!$E$7:$GQ$100,BI$3,FALSE),"")</f>
        <v>0</v>
      </c>
      <c r="BJ47" s="69">
        <f>IFERROR(VLOOKUP($A47,Gabung!$E$7:$GQ$100,BJ$3,FALSE),"")</f>
        <v>0</v>
      </c>
      <c r="BK47" s="69">
        <f>IFERROR(VLOOKUP($A47,Gabung!$E$7:$GQ$100,BK$3,FALSE),"")</f>
        <v>0</v>
      </c>
      <c r="BL47" s="69">
        <f>IFERROR(VLOOKUP($A47,Gabung!$E$7:$GQ$100,BL$3,FALSE),"")</f>
        <v>0</v>
      </c>
      <c r="BM47" s="69">
        <f>IFERROR(VLOOKUP($A47,Gabung!$E$7:$GQ$100,BM$3,FALSE),"")</f>
        <v>0</v>
      </c>
      <c r="BN47" s="69">
        <f>IFERROR(VLOOKUP($A47,Gabung!$E$7:$GQ$100,BN$3,FALSE),"")</f>
        <v>0</v>
      </c>
      <c r="BO47" s="69">
        <f>IFERROR(VLOOKUP($A47,Gabung!$E$7:$GQ$100,BO$3,FALSE),"")</f>
        <v>0</v>
      </c>
      <c r="BP47" s="69">
        <f>IFERROR(VLOOKUP($A47,Gabung!$E$7:$GQ$100,BP$3,FALSE),"")</f>
        <v>0</v>
      </c>
      <c r="BQ47" s="69">
        <f>IFERROR(VLOOKUP($A47,Gabung!$E$7:$GQ$100,BQ$3,FALSE),"")</f>
        <v>0</v>
      </c>
      <c r="BR47" s="69">
        <f>IFERROR(VLOOKUP($A47,Gabung!$E$7:$GQ$100,BR$3,FALSE),"")</f>
        <v>0</v>
      </c>
      <c r="BS47" s="69">
        <f>IFERROR(VLOOKUP($A47,Gabung!$E$7:$GQ$100,BS$3,FALSE),"")</f>
        <v>0</v>
      </c>
      <c r="BT47" s="69">
        <f>IFERROR(VLOOKUP($A47,Gabung!$E$7:$GQ$100,BT$3,FALSE),"")</f>
        <v>0</v>
      </c>
      <c r="BU47" s="69">
        <f>IFERROR(VLOOKUP($A47,Gabung!$E$7:$GQ$100,BU$3,FALSE),"")</f>
        <v>0</v>
      </c>
      <c r="BV47" s="69">
        <f>IFERROR(VLOOKUP($A47,Gabung!$E$7:$GQ$100,BV$3,FALSE),"")</f>
        <v>0</v>
      </c>
      <c r="BW47" s="69">
        <f>IFERROR(VLOOKUP($A47,Gabung!$E$7:$GQ$100,BW$3,FALSE),"")</f>
        <v>0</v>
      </c>
      <c r="BX47" s="69">
        <f>IFERROR(VLOOKUP($A47,Gabung!$E$7:$GQ$100,BX$3,FALSE),"")</f>
        <v>0</v>
      </c>
      <c r="BY47" s="69">
        <f>IFERROR(VLOOKUP($A47,Gabung!$E$7:$GQ$100,BY$3,FALSE),"")</f>
        <v>0</v>
      </c>
      <c r="BZ47" s="69">
        <f>IFERROR(VLOOKUP($A47,Gabung!$E$7:$GQ$100,BZ$3,FALSE),"")</f>
        <v>0</v>
      </c>
      <c r="CA47" s="69">
        <f>IFERROR(VLOOKUP($A47,Gabung!$E$7:$GQ$100,CA$3,FALSE),"")</f>
        <v>0</v>
      </c>
      <c r="CB47" s="69">
        <f>IFERROR(VLOOKUP($A47,Gabung!$E$7:$GQ$100,CB$3,FALSE),"")</f>
        <v>0</v>
      </c>
      <c r="CC47" s="69">
        <f>IFERROR(VLOOKUP($A47,Gabung!$E$7:$GQ$100,CC$3,FALSE),"")</f>
        <v>0</v>
      </c>
      <c r="CD47" s="69">
        <f>IFERROR(VLOOKUP($A47,Gabung!$E$7:$GQ$100,CD$3,FALSE),"")</f>
        <v>0</v>
      </c>
      <c r="CE47" s="69">
        <f>IFERROR(VLOOKUP($A47,Gabung!$E$7:$GQ$100,CE$3,FALSE),"")</f>
        <v>0</v>
      </c>
      <c r="CF47" s="69">
        <f>IFERROR(VLOOKUP($A47,Gabung!$E$7:$GQ$100,CF$3,FALSE),"")</f>
        <v>0</v>
      </c>
      <c r="CG47" s="69">
        <f>IFERROR(VLOOKUP($A47,Gabung!$E$7:$GQ$100,CG$3,FALSE),"")</f>
        <v>0</v>
      </c>
      <c r="CH47" s="69">
        <f>IFERROR(VLOOKUP($A47,Gabung!$E$7:$GQ$100,CH$3,FALSE),"")</f>
        <v>0</v>
      </c>
      <c r="CI47" s="69">
        <f>IFERROR(VLOOKUP($A47,Gabung!$E$7:$GQ$100,CI$3,FALSE),"")</f>
        <v>0</v>
      </c>
      <c r="CJ47" s="69">
        <f>IFERROR(VLOOKUP($A47,Gabung!$E$7:$GQ$100,CJ$3,FALSE),"")</f>
        <v>0</v>
      </c>
      <c r="CK47" s="69">
        <f>IFERROR(VLOOKUP($A47,Gabung!$E$7:$GQ$100,CK$3,FALSE),"")</f>
        <v>0</v>
      </c>
      <c r="CL47" s="69">
        <f>IFERROR(VLOOKUP($A47,Gabung!$E$7:$GQ$100,CL$3,FALSE),"")</f>
        <v>0</v>
      </c>
      <c r="CM47" s="69">
        <f>IFERROR(VLOOKUP($A47,Gabung!$E$7:$GQ$100,CM$3,FALSE),"")</f>
        <v>0</v>
      </c>
      <c r="CN47" s="69">
        <f>IFERROR(VLOOKUP($A47,Gabung!$E$7:$GQ$100,CN$3,FALSE),"")</f>
        <v>0</v>
      </c>
      <c r="CO47" s="69">
        <f>IFERROR(VLOOKUP($A47,Gabung!$E$7:$GQ$100,CO$3,FALSE),"")</f>
        <v>0</v>
      </c>
      <c r="CP47" s="69">
        <f>IFERROR(VLOOKUP($A47,Gabung!$E$7:$GQ$100,CP$3,FALSE),"")</f>
        <v>0</v>
      </c>
      <c r="CQ47" s="69">
        <f>IFERROR(VLOOKUP($A47,Gabung!$E$7:$GQ$100,CQ$3,FALSE),"")</f>
        <v>0</v>
      </c>
      <c r="CR47" s="69">
        <f>IFERROR(VLOOKUP($A47,Gabung!$E$7:$GQ$100,CR$3,FALSE),"")</f>
        <v>0</v>
      </c>
      <c r="CS47" s="69">
        <f>IFERROR(VLOOKUP($A47,Gabung!$E$7:$GQ$100,CS$3,FALSE),"")</f>
        <v>0</v>
      </c>
      <c r="CT47" s="69">
        <f>IFERROR(VLOOKUP($A47,Gabung!$E$7:$GQ$100,CT$3,FALSE),"")</f>
        <v>0</v>
      </c>
      <c r="CU47" s="69">
        <f>IFERROR(VLOOKUP($A47,Gabung!$E$7:$GQ$100,CU$3,FALSE),"")</f>
        <v>0</v>
      </c>
      <c r="CV47" s="69">
        <f>IFERROR(VLOOKUP($A47,Gabung!$E$7:$GQ$100,CV$3,FALSE),"")</f>
        <v>0</v>
      </c>
      <c r="CW47" s="69">
        <f>IFERROR(VLOOKUP($A47,Gabung!$E$7:$GQ$100,CW$3,FALSE),"")</f>
        <v>0</v>
      </c>
      <c r="CX47" s="69">
        <f>IFERROR(VLOOKUP($A47,Gabung!$E$7:$GQ$100,CX$3,FALSE),"")</f>
        <v>0</v>
      </c>
      <c r="CY47" s="69">
        <f>IFERROR(VLOOKUP($A47,Gabung!$E$7:$GQ$100,CY$3,FALSE),"")</f>
        <v>0</v>
      </c>
      <c r="CZ47" s="69">
        <f>IFERROR(VLOOKUP($A47,Gabung!$E$7:$GQ$100,CZ$3,FALSE),"")</f>
        <v>0</v>
      </c>
      <c r="DA47" s="69">
        <f>IFERROR(VLOOKUP($A47,Gabung!$E$7:$GQ$100,DA$3,FALSE),"")</f>
        <v>0</v>
      </c>
      <c r="DB47" s="69">
        <f>IFERROR(VLOOKUP($A47,Gabung!$E$7:$GQ$100,DB$3,FALSE),"")</f>
        <v>0</v>
      </c>
      <c r="DC47" s="69">
        <f>IFERROR(VLOOKUP($A47,Gabung!$E$7:$GQ$100,DC$3,FALSE),"")</f>
        <v>0</v>
      </c>
      <c r="DD47" s="69">
        <f>IFERROR(VLOOKUP($A47,Gabung!$E$7:$GQ$100,DD$3,FALSE),"")</f>
        <v>0</v>
      </c>
      <c r="DE47" s="69">
        <f>IFERROR(VLOOKUP($A47,Gabung!$E$7:$GQ$100,DE$3,FALSE),"")</f>
        <v>0</v>
      </c>
      <c r="DF47" s="69">
        <f>IFERROR(VLOOKUP($A47,Gabung!$E$7:$GQ$100,DF$3,FALSE),"")</f>
        <v>8000</v>
      </c>
      <c r="DG47" s="69">
        <f>IFERROR(VLOOKUP($A47,Gabung!$E$7:$GQ$100,DG$3,FALSE),"")</f>
        <v>8000</v>
      </c>
      <c r="DH47" s="69">
        <f>IFERROR(VLOOKUP($A47,Gabung!$E$7:$GQ$100,DH$3,FALSE),"")</f>
        <v>8000</v>
      </c>
      <c r="DI47" s="69">
        <f>IFERROR(VLOOKUP($A47,Gabung!$E$7:$GQ$100,DI$3,FALSE),"")</f>
        <v>8000</v>
      </c>
      <c r="DJ47" s="69">
        <f>IFERROR(VLOOKUP($A47,Gabung!$E$7:$GQ$100,DJ$3,FALSE),"")</f>
        <v>8000</v>
      </c>
      <c r="DK47" s="69">
        <f>IFERROR(VLOOKUP($A47,Gabung!$E$7:$GQ$100,DK$3,FALSE),"")</f>
        <v>8000</v>
      </c>
      <c r="DL47" s="69">
        <f>IFERROR(VLOOKUP($A47,Gabung!$E$7:$GQ$100,DL$3,FALSE),"")</f>
        <v>8000</v>
      </c>
      <c r="DM47" s="69">
        <f>IFERROR(VLOOKUP($A47,Gabung!$E$7:$GQ$100,DM$3,FALSE),"")</f>
        <v>8000</v>
      </c>
      <c r="DN47" s="69">
        <f>IFERROR(VLOOKUP($A47,Gabung!$E$7:$GQ$100,DN$3,FALSE),"")</f>
        <v>8000</v>
      </c>
      <c r="DO47" s="69">
        <f>IFERROR(VLOOKUP($A47,Gabung!$E$7:$GQ$100,DO$3,FALSE),"")</f>
        <v>8000</v>
      </c>
      <c r="DP47" s="69">
        <f>IFERROR(VLOOKUP($A47,Gabung!$E$7:$GQ$100,DP$3,FALSE),"")</f>
        <v>8000</v>
      </c>
      <c r="DQ47" s="69">
        <f>IFERROR(VLOOKUP($A47,Gabung!$E$7:$GQ$100,DQ$3,FALSE),"")</f>
        <v>8000</v>
      </c>
      <c r="DR47" s="69">
        <f>IFERROR(VLOOKUP($A47,Gabung!$E$7:$GQ$100,DR$3,FALSE),"")</f>
        <v>8000</v>
      </c>
      <c r="DS47" s="69">
        <f>IFERROR(VLOOKUP($A47,Gabung!$E$7:$GQ$100,DS$3,FALSE),"")</f>
        <v>8000</v>
      </c>
      <c r="DT47" s="69">
        <f>IFERROR(VLOOKUP($A47,Gabung!$E$7:$GQ$100,DT$3,FALSE),"")</f>
        <v>8000</v>
      </c>
      <c r="DU47" s="69">
        <f>IFERROR(VLOOKUP($A47,Gabung!$E$7:$GQ$100,DU$3,FALSE),"")</f>
        <v>8000</v>
      </c>
      <c r="DV47" s="69">
        <f>IFERROR(VLOOKUP($A47,Gabung!$E$7:$GQ$100,DV$3,FALSE),"")</f>
        <v>8000</v>
      </c>
      <c r="DW47" s="69">
        <f>IFERROR(VLOOKUP($A47,Gabung!$E$7:$GQ$100,DW$3,FALSE),"")</f>
        <v>8000</v>
      </c>
      <c r="DX47" s="69">
        <f>IFERROR(VLOOKUP($A47,Gabung!$E$7:$GQ$100,DX$3,FALSE),"")</f>
        <v>8000</v>
      </c>
      <c r="DY47" s="69">
        <f>IFERROR(VLOOKUP($A47,Gabung!$E$7:$GQ$100,DY$3,FALSE),"")</f>
        <v>8000</v>
      </c>
      <c r="DZ47" s="69">
        <f>IFERROR(VLOOKUP($A47,Gabung!$E$7:$GQ$100,DZ$3,FALSE),"")</f>
        <v>-8000</v>
      </c>
      <c r="EA47" s="69">
        <f>IFERROR(VLOOKUP($A47,Gabung!$E$7:$GQ$100,EA$3,FALSE),"")</f>
        <v>8000</v>
      </c>
      <c r="EB47" s="69">
        <f>IFERROR(VLOOKUP($A47,Gabung!$E$7:$GQ$100,EB$3,FALSE),"")</f>
        <v>8000</v>
      </c>
      <c r="EC47" s="69">
        <f>IFERROR(VLOOKUP($A47,Gabung!$E$7:$GQ$100,EC$3,FALSE),"")</f>
        <v>8000</v>
      </c>
      <c r="ED47" s="69">
        <f>IFERROR(VLOOKUP($A47,Gabung!$E$7:$GQ$100,ED$3,FALSE),"")</f>
        <v>8000</v>
      </c>
      <c r="EE47" s="69">
        <f>IFERROR(VLOOKUP($A47,Gabung!$E$7:$GQ$100,EE$3,FALSE),"")</f>
        <v>8000</v>
      </c>
      <c r="EF47" s="69">
        <f>IFERROR(VLOOKUP($A47,Gabung!$E$7:$GQ$100,EF$3,FALSE),"")</f>
        <v>8000</v>
      </c>
      <c r="EG47" s="69">
        <f>IFERROR(VLOOKUP($A47,Gabung!$E$7:$GQ$100,EG$3,FALSE),"")</f>
        <v>8000</v>
      </c>
      <c r="EH47" s="69">
        <f>IFERROR(VLOOKUP($A47,Gabung!$E$7:$GQ$100,EH$3,FALSE),"")</f>
        <v>8000</v>
      </c>
      <c r="EI47" s="69">
        <f>IFERROR(VLOOKUP($A47,Gabung!$E$7:$GQ$100,EI$3,FALSE),"")</f>
        <v>8000</v>
      </c>
      <c r="EJ47" s="69">
        <f>IFERROR(VLOOKUP($A47,Gabung!$E$7:$GQ$100,EJ$3,FALSE),"")</f>
        <v>8000</v>
      </c>
      <c r="EK47" s="69">
        <f>IFERROR(VLOOKUP($A47,Gabung!$E$7:$GQ$100,EK$3,FALSE),"")</f>
        <v>8000</v>
      </c>
      <c r="EL47" s="69">
        <f>IFERROR(VLOOKUP($A47,Gabung!$E$7:$GQ$100,EL$3,FALSE),"")</f>
        <v>8000</v>
      </c>
      <c r="EM47" s="69">
        <f>IFERROR(VLOOKUP($A47,Gabung!$E$7:$GQ$100,EM$3,FALSE),"")</f>
        <v>8000</v>
      </c>
      <c r="EN47" s="69">
        <f>IFERROR(VLOOKUP($A47,Gabung!$E$7:$GQ$100,EN$3,FALSE),"")</f>
        <v>8000</v>
      </c>
      <c r="EO47" s="69">
        <f>IFERROR(VLOOKUP($A47,Gabung!$E$7:$GQ$100,EO$3,FALSE),"")</f>
        <v>8000</v>
      </c>
      <c r="EP47" s="69">
        <f>IFERROR(VLOOKUP($A47,Gabung!$E$7:$GQ$100,EP$3,FALSE),"")</f>
        <v>8000</v>
      </c>
      <c r="EQ47" s="69">
        <f>IFERROR(VLOOKUP($A47,Gabung!$E$7:$GQ$100,EQ$3,FALSE),"")</f>
        <v>8000</v>
      </c>
      <c r="ER47" s="69">
        <f>IFERROR(VLOOKUP($A47,Gabung!$E$7:$GQ$100,ER$3,FALSE),"")</f>
        <v>8000</v>
      </c>
      <c r="ES47" s="69">
        <f>IFERROR(VLOOKUP($A47,Gabung!$E$7:$GQ$100,ES$3,FALSE),"")</f>
        <v>8000</v>
      </c>
      <c r="ET47" s="69">
        <f>IFERROR(VLOOKUP($A47,Gabung!$E$7:$GQ$100,ET$3,FALSE),"")</f>
        <v>8000</v>
      </c>
      <c r="EU47" s="69">
        <f>IFERROR(VLOOKUP($A47,Gabung!$E$7:$GQ$100,EU$3,FALSE),"")</f>
        <v>8000</v>
      </c>
      <c r="EV47" s="69">
        <f>IFERROR(VLOOKUP($A47,Gabung!$E$7:$GQ$100,EV$3,FALSE),"")</f>
        <v>8000</v>
      </c>
      <c r="EW47" s="69">
        <f>IFERROR(VLOOKUP($A47,Gabung!$E$7:$GQ$100,EW$3,FALSE),"")</f>
        <v>8000</v>
      </c>
      <c r="EX47" s="69">
        <f>IFERROR(VLOOKUP($A47,Gabung!$E$7:$GQ$100,EX$3,FALSE),"")</f>
        <v>8000</v>
      </c>
      <c r="EY47" s="69">
        <f>IFERROR(VLOOKUP($A47,Gabung!$E$7:$GQ$100,EY$3,FALSE),"")</f>
        <v>8000</v>
      </c>
      <c r="EZ47" s="69">
        <f>IFERROR(VLOOKUP($A47,Gabung!$E$7:$GQ$100,EZ$3,FALSE),"")</f>
        <v>8000</v>
      </c>
      <c r="FA47" s="69">
        <f>IFERROR(VLOOKUP($A47,Gabung!$E$7:$GQ$100,FA$3,FALSE),"")</f>
        <v>8000</v>
      </c>
      <c r="FB47" s="69">
        <f>IFERROR(VLOOKUP($A47,Gabung!$E$7:$GQ$100,FB$3,FALSE),"")</f>
        <v>8000</v>
      </c>
      <c r="FC47" s="69">
        <f>IFERROR(VLOOKUP($A47,Gabung!$E$7:$GQ$100,FC$3,FALSE),"")</f>
        <v>8000</v>
      </c>
      <c r="FD47" s="69">
        <f>IFERROR(VLOOKUP($A47,Gabung!$E$7:$GQ$100,FD$3,FALSE),"")</f>
        <v>8000</v>
      </c>
      <c r="FE47" s="69">
        <f>IFERROR(VLOOKUP($A47,Gabung!$E$7:$GQ$100,FE$3,FALSE),"")</f>
        <v>8000</v>
      </c>
      <c r="FF47" s="69">
        <f>IFERROR(VLOOKUP($A47,Gabung!$E$7:$GQ$100,FF$3,FALSE),"")</f>
        <v>8000</v>
      </c>
      <c r="FG47" s="69">
        <f>IFERROR(VLOOKUP($A47,Gabung!$E$7:$GQ$100,FG$3,FALSE),"")</f>
        <v>8000</v>
      </c>
      <c r="FH47" s="69">
        <f>IFERROR(VLOOKUP($A47,Gabung!$E$7:$GQ$100,FH$3,FALSE),"")</f>
        <v>8000</v>
      </c>
      <c r="FI47" s="69">
        <f>IFERROR(VLOOKUP($A47,Gabung!$E$7:$GQ$100,FI$3,FALSE),"")</f>
        <v>8000</v>
      </c>
      <c r="FJ47" s="69">
        <f>IFERROR(VLOOKUP($A47,Gabung!$E$7:$GQ$100,FJ$3,FALSE),"")</f>
        <v>8000</v>
      </c>
      <c r="FK47" s="69">
        <f>IFERROR(VLOOKUP($A47,Gabung!$E$7:$GQ$100,FK$3,FALSE),"")</f>
        <v>8000</v>
      </c>
      <c r="FL47" s="69">
        <f>IFERROR(VLOOKUP($A47,Gabung!$E$7:$GQ$100,FL$3,FALSE),"")</f>
        <v>8000</v>
      </c>
      <c r="FM47" s="69">
        <f>IFERROR(VLOOKUP($A47,Gabung!$E$7:$GQ$100,FM$3,FALSE),"")</f>
        <v>8000</v>
      </c>
      <c r="FN47" s="69">
        <f>IFERROR(VLOOKUP($A47,Gabung!$E$7:$GQ$100,FN$3,FALSE),"")</f>
        <v>8000</v>
      </c>
      <c r="FO47" s="69">
        <f>IFERROR(VLOOKUP($A47,Gabung!$E$7:$GQ$100,FO$3,FALSE),"")</f>
        <v>8000</v>
      </c>
      <c r="FP47" s="69">
        <f>IFERROR(VLOOKUP($A47,Gabung!$E$7:$GQ$100,FP$3,FALSE),"")</f>
        <v>8000</v>
      </c>
      <c r="FQ47" s="69">
        <f>IFERROR(VLOOKUP($A47,Gabung!$E$7:$GQ$100,FQ$3,FALSE),"")</f>
        <v>8000</v>
      </c>
      <c r="FR47" s="69">
        <f>IFERROR(VLOOKUP($A47,Gabung!$E$7:$GQ$100,FR$3,FALSE),"")</f>
        <v>8000</v>
      </c>
      <c r="FS47" s="69">
        <f>IFERROR(VLOOKUP($A47,Gabung!$E$7:$GQ$100,FS$3,FALSE),"")</f>
        <v>8000</v>
      </c>
      <c r="FT47" s="69">
        <f>IFERROR(VLOOKUP($A47,Gabung!$E$7:$GQ$100,FT$3,FALSE),"")</f>
        <v>8000</v>
      </c>
      <c r="FU47" s="69">
        <f>IFERROR(VLOOKUP($A47,Gabung!$E$7:$GQ$100,FU$3,FALSE),"")</f>
        <v>8000</v>
      </c>
      <c r="FV47" s="69">
        <f>IFERROR(VLOOKUP($A47,Gabung!$E$7:$GQ$100,FV$3,FALSE),"")</f>
        <v>8000</v>
      </c>
      <c r="FW47" s="69">
        <f>IFERROR(VLOOKUP($A47,Gabung!$E$7:$GQ$100,FW$3,FALSE),"")</f>
        <v>8000</v>
      </c>
      <c r="FX47" s="69">
        <f>IFERROR(VLOOKUP($A47,Gabung!$E$7:$GQ$100,FX$3,FALSE),"")</f>
        <v>8000</v>
      </c>
      <c r="FY47" s="69">
        <f>IFERROR(VLOOKUP($A47,Gabung!$E$7:$GQ$100,FY$3,FALSE),"")</f>
        <v>8000</v>
      </c>
      <c r="FZ47" s="69">
        <f>IFERROR(VLOOKUP($A47,Gabung!$E$7:$GQ$100,FZ$3,FALSE),"")</f>
        <v>8000</v>
      </c>
      <c r="GA47" s="69">
        <f>IFERROR(VLOOKUP($A47,Gabung!$E$7:$GQ$100,GA$3,FALSE),"")</f>
        <v>8000</v>
      </c>
      <c r="GB47" s="69">
        <f>IFERROR(VLOOKUP($A47,Gabung!$E$7:$GQ$100,GB$3,FALSE),"")</f>
        <v>8000</v>
      </c>
      <c r="GC47" s="69">
        <f>IFERROR(VLOOKUP($A47,Gabung!$E$7:$GQ$100,GC$3,FALSE),"")</f>
        <v>8000</v>
      </c>
      <c r="GD47" s="69">
        <f>IFERROR(VLOOKUP($A47,Gabung!$E$7:$GQ$100,GD$3,FALSE),"")</f>
        <v>8000</v>
      </c>
      <c r="GE47" s="69">
        <f>IFERROR(VLOOKUP($A47,Gabung!$E$7:$GQ$100,GE$3,FALSE),"")</f>
        <v>8000</v>
      </c>
      <c r="GF47" s="69">
        <f>IFERROR(VLOOKUP($A47,Gabung!$E$7:$GQ$100,GF$3,FALSE),"")</f>
        <v>8000</v>
      </c>
      <c r="GG47" s="69">
        <f>IFERROR(VLOOKUP($A47,Gabung!$E$7:$GQ$100,GG$3,FALSE),"")</f>
        <v>8000</v>
      </c>
      <c r="GH47" s="69">
        <f>IFERROR(VLOOKUP($A47,Gabung!$E$7:$GQ$100,GH$3,FALSE),"")</f>
        <v>8000</v>
      </c>
      <c r="GI47" s="69">
        <f>IFERROR(VLOOKUP($A47,Gabung!$E$7:$GQ$100,GI$3,FALSE),"")</f>
        <v>8000</v>
      </c>
      <c r="GJ47" s="69">
        <f>IFERROR(VLOOKUP($A47,Gabung!$E$7:$GQ$100,GJ$3,FALSE),"")</f>
        <v>0</v>
      </c>
      <c r="GK47" s="69">
        <f>IFERROR(VLOOKUP($A47,Gabung!$E$7:$GQ$100,GK$3,FALSE),"")</f>
        <v>0</v>
      </c>
      <c r="GL47" s="69">
        <f>IFERROR(VLOOKUP($A47,Gabung!$E$7:$GQ$100,GL$3,FALSE),"")</f>
        <v>0</v>
      </c>
      <c r="GM47" s="69">
        <f>IFERROR(VLOOKUP($A47,Gabung!$E$7:$GQ$100,GM$3,FALSE),"")</f>
        <v>0</v>
      </c>
      <c r="GN47" s="69" t="str">
        <f>IFERROR(VLOOKUP($A47,Gabung!$E$7:$GQ$100,GN$3,FALSE),"")</f>
        <v/>
      </c>
      <c r="GO47" s="69" t="str">
        <f>IFERROR(VLOOKUP($A47,Gabung!$E$7:$GQ$100,GO$3,FALSE),"")</f>
        <v/>
      </c>
      <c r="GP47" s="69" t="str">
        <f>IFERROR(VLOOKUP($A47,Gabung!$E$7:$GQ$100,GP$3,FALSE),"")</f>
        <v/>
      </c>
      <c r="GQ47" s="69" t="str">
        <f>IFERROR(VLOOKUP($A47,Gabung!$E$7:$GQ$100,GQ$3,FALSE),"")</f>
        <v/>
      </c>
      <c r="GR47" s="69" t="str">
        <f>IFERROR(VLOOKUP($A47,Gabung!$E$7:$GQ$100,GR$3,FALSE),"")</f>
        <v/>
      </c>
      <c r="GS47" s="69" t="str">
        <f>IFERROR(VLOOKUP($A47,Gabung!$E$7:$GQ$100,GS$3,FALSE),"")</f>
        <v/>
      </c>
      <c r="GT47" s="69" t="str">
        <f>IFERROR(VLOOKUP($A47,Gabung!$E$7:$GQ$100,GT$3,FALSE),"")</f>
        <v/>
      </c>
      <c r="GU47" s="69" t="str">
        <f>IFERROR(VLOOKUP($A47,Gabung!$E$7:$GQ$100,GU$3,FALSE),"")</f>
        <v/>
      </c>
      <c r="GV47" s="69" t="str">
        <f>IFERROR(VLOOKUP($A47,Gabung!$E$7:$GQ$100,GV$3,FALSE),"")</f>
        <v/>
      </c>
      <c r="GW47" s="69" t="str">
        <f>IFERROR(VLOOKUP($A47,Gabung!$E$7:$GQ$100,GW$3,FALSE),"")</f>
        <v/>
      </c>
      <c r="GX47" s="69" t="str">
        <f>IFERROR(VLOOKUP($A47,Gabung!$E$7:$GQ$100,GX$3,FALSE),"")</f>
        <v/>
      </c>
      <c r="GY47" s="69" t="str">
        <f>IFERROR(VLOOKUP($A47,Gabung!$E$7:$GQ$100,GY$3,FALSE),"")</f>
        <v/>
      </c>
      <c r="GZ47" s="69" t="str">
        <f>IFERROR(VLOOKUP($A47,Gabung!$E$7:$GQ$100,GZ$3,FALSE),"")</f>
        <v/>
      </c>
      <c r="HA47" s="69" t="str">
        <f>IFERROR(VLOOKUP($A47,Gabung!$E$7:$GQ$100,HA$3,FALSE),"")</f>
        <v/>
      </c>
      <c r="HB47" s="69" t="str">
        <f>IFERROR(VLOOKUP($A47,Gabung!$E$7:$GQ$100,HB$3,FALSE),"")</f>
        <v/>
      </c>
      <c r="HC47" s="69" t="str">
        <f>IFERROR(VLOOKUP($A47,Gabung!$E$7:$GQ$100,HC$3,FALSE),"")</f>
        <v/>
      </c>
      <c r="HD47" s="69" t="str">
        <f>IFERROR(VLOOKUP($A47,Gabung!$E$7:$GQ$100,HD$3,FALSE),"")</f>
        <v/>
      </c>
      <c r="HE47" s="69" t="str">
        <f>IFERROR(VLOOKUP($A47,Gabung!$E$7:$GQ$100,HE$3,FALSE),"")</f>
        <v/>
      </c>
    </row>
    <row r="48" spans="1:213" x14ac:dyDescent="0.35">
      <c r="A48" s="10">
        <v>42</v>
      </c>
      <c r="B48" s="11" t="s">
        <v>66</v>
      </c>
      <c r="C48" s="10">
        <v>1</v>
      </c>
      <c r="D48" s="10" t="s">
        <v>24</v>
      </c>
      <c r="E48" s="69">
        <f>IFERROR(VLOOKUP($A48,Gabung!$E$7:$GQ$100,E$3,FALSE),"")</f>
        <v>8000</v>
      </c>
      <c r="F48" s="69">
        <f>IFERROR(VLOOKUP($A48,Gabung!$E$7:$GQ$100,F$3,FALSE),"")</f>
        <v>8000</v>
      </c>
      <c r="G48" s="69">
        <f>IFERROR(VLOOKUP($A48,Gabung!$E$7:$GQ$100,G$3,FALSE),"")</f>
        <v>8000</v>
      </c>
      <c r="H48" s="69">
        <f>IFERROR(VLOOKUP($A48,Gabung!$E$7:$GQ$100,H$3,FALSE),"")</f>
        <v>8000</v>
      </c>
      <c r="I48" s="69">
        <f>IFERROR(VLOOKUP($A48,Gabung!$E$7:$GQ$100,I$3,FALSE),"")</f>
        <v>8000</v>
      </c>
      <c r="J48" s="69">
        <f>IFERROR(VLOOKUP($A48,Gabung!$E$7:$GQ$100,J$3,FALSE),"")</f>
        <v>8000</v>
      </c>
      <c r="K48" s="69">
        <f>IFERROR(VLOOKUP($A48,Gabung!$E$7:$GQ$100,K$3,FALSE),"")</f>
        <v>8000</v>
      </c>
      <c r="L48" s="69">
        <f>IFERROR(VLOOKUP($A48,Gabung!$E$7:$GQ$100,L$3,FALSE),"")</f>
        <v>8000</v>
      </c>
      <c r="M48" s="69">
        <f>IFERROR(VLOOKUP($A48,Gabung!$E$7:$GQ$100,M$3,FALSE),"")</f>
        <v>8000</v>
      </c>
      <c r="N48" s="69">
        <f>IFERROR(VLOOKUP($A48,Gabung!$E$7:$GQ$100,N$3,FALSE),"")</f>
        <v>8000</v>
      </c>
      <c r="O48" s="69">
        <f>IFERROR(VLOOKUP($A48,Gabung!$E$7:$GQ$100,O$3,FALSE),"")</f>
        <v>8000</v>
      </c>
      <c r="P48" s="69">
        <f>IFERROR(VLOOKUP($A48,Gabung!$E$7:$GQ$100,P$3,FALSE),"")</f>
        <v>8000</v>
      </c>
      <c r="Q48" s="69">
        <f>IFERROR(VLOOKUP($A48,Gabung!$E$7:$GQ$100,Q$3,FALSE),"")</f>
        <v>8000</v>
      </c>
      <c r="R48" s="69">
        <f>IFERROR(VLOOKUP($A48,Gabung!$E$7:$GQ$100,R$3,FALSE),"")</f>
        <v>8000</v>
      </c>
      <c r="S48" s="69">
        <f>IFERROR(VLOOKUP($A48,Gabung!$E$7:$GQ$100,S$3,FALSE),"")</f>
        <v>8000</v>
      </c>
      <c r="T48" s="69">
        <f>IFERROR(VLOOKUP($A48,Gabung!$E$7:$GQ$100,T$3,FALSE),"")</f>
        <v>8000</v>
      </c>
      <c r="U48" s="69">
        <f>IFERROR(VLOOKUP($A48,Gabung!$E$7:$GQ$100,U$3,FALSE),"")</f>
        <v>8000</v>
      </c>
      <c r="V48" s="69">
        <f>IFERROR(VLOOKUP($A48,Gabung!$E$7:$GQ$100,V$3,FALSE),"")</f>
        <v>8000</v>
      </c>
      <c r="W48" s="69">
        <f>IFERROR(VLOOKUP($A48,Gabung!$E$7:$GQ$100,W$3,FALSE),"")</f>
        <v>8000</v>
      </c>
      <c r="X48" s="69">
        <f>IFERROR(VLOOKUP($A48,Gabung!$E$7:$GQ$100,X$3,FALSE),"")</f>
        <v>8000</v>
      </c>
      <c r="Y48" s="69">
        <f>IFERROR(VLOOKUP($A48,Gabung!$E$7:$GQ$100,Y$3,FALSE),"")</f>
        <v>8000</v>
      </c>
      <c r="Z48" s="69">
        <f>IFERROR(VLOOKUP($A48,Gabung!$E$7:$GQ$100,Z$3,FALSE),"")</f>
        <v>8000</v>
      </c>
      <c r="AA48" s="69">
        <f>IFERROR(VLOOKUP($A48,Gabung!$E$7:$GQ$100,AA$3,FALSE),"")</f>
        <v>8000</v>
      </c>
      <c r="AB48" s="69">
        <f>IFERROR(VLOOKUP($A48,Gabung!$E$7:$GQ$100,AB$3,FALSE),"")</f>
        <v>8000</v>
      </c>
      <c r="AC48" s="69">
        <f>IFERROR(VLOOKUP($A48,Gabung!$E$7:$GQ$100,AC$3,FALSE),"")</f>
        <v>8000</v>
      </c>
      <c r="AD48" s="69">
        <f>IFERROR(VLOOKUP($A48,Gabung!$E$7:$GQ$100,AD$3,FALSE),"")</f>
        <v>8000</v>
      </c>
      <c r="AE48" s="69">
        <f>IFERROR(VLOOKUP($A48,Gabung!$E$7:$GQ$100,AE$3,FALSE),"")</f>
        <v>8000</v>
      </c>
      <c r="AF48" s="69">
        <f>IFERROR(VLOOKUP($A48,Gabung!$E$7:$GQ$100,AF$3,FALSE),"")</f>
        <v>8000</v>
      </c>
      <c r="AG48" s="69">
        <f>IFERROR(VLOOKUP($A48,Gabung!$E$7:$GQ$100,AG$3,FALSE),"")</f>
        <v>8000</v>
      </c>
      <c r="AH48" s="69">
        <f>IFERROR(VLOOKUP($A48,Gabung!$E$7:$GQ$100,AH$3,FALSE),"")</f>
        <v>8000</v>
      </c>
      <c r="AI48" s="69">
        <f>IFERROR(VLOOKUP($A48,Gabung!$E$7:$GQ$100,AI$3,FALSE),"")</f>
        <v>8000</v>
      </c>
      <c r="AJ48" s="69">
        <f>IFERROR(VLOOKUP($A48,Gabung!$E$7:$GQ$100,AJ$3,FALSE),"")</f>
        <v>8000</v>
      </c>
      <c r="AK48" s="69">
        <f>IFERROR(VLOOKUP($A48,Gabung!$E$7:$GQ$100,AK$3,FALSE),"")</f>
        <v>8000</v>
      </c>
      <c r="AL48" s="69">
        <f>IFERROR(VLOOKUP($A48,Gabung!$E$7:$GQ$100,AL$3,FALSE),"")</f>
        <v>8000</v>
      </c>
      <c r="AM48" s="69">
        <f>IFERROR(VLOOKUP($A48,Gabung!$E$7:$GQ$100,AM$3,FALSE),"")</f>
        <v>8000</v>
      </c>
      <c r="AN48" s="69">
        <f>IFERROR(VLOOKUP($A48,Gabung!$E$7:$GQ$100,AN$3,FALSE),"")</f>
        <v>8000</v>
      </c>
      <c r="AO48" s="69">
        <f>IFERROR(VLOOKUP($A48,Gabung!$E$7:$GQ$100,AO$3,FALSE),"")</f>
        <v>8000</v>
      </c>
      <c r="AP48" s="69">
        <f>IFERROR(VLOOKUP($A48,Gabung!$E$7:$GQ$100,AP$3,FALSE),"")</f>
        <v>8000</v>
      </c>
      <c r="AQ48" s="69">
        <f>IFERROR(VLOOKUP($A48,Gabung!$E$7:$GQ$100,AQ$3,FALSE),"")</f>
        <v>8000</v>
      </c>
      <c r="AR48" s="69">
        <f>IFERROR(VLOOKUP($A48,Gabung!$E$7:$GQ$100,AR$3,FALSE),"")</f>
        <v>8000</v>
      </c>
      <c r="AS48" s="69">
        <f>IFERROR(VLOOKUP($A48,Gabung!$E$7:$GQ$100,AS$3,FALSE),"")</f>
        <v>8000</v>
      </c>
      <c r="AT48" s="69">
        <f>IFERROR(VLOOKUP($A48,Gabung!$E$7:$GQ$100,AT$3,FALSE),"")</f>
        <v>8000</v>
      </c>
      <c r="AU48" s="69">
        <f>IFERROR(VLOOKUP($A48,Gabung!$E$7:$GQ$100,AU$3,FALSE),"")</f>
        <v>8000</v>
      </c>
      <c r="AV48" s="69">
        <f>IFERROR(VLOOKUP($A48,Gabung!$E$7:$GQ$100,AV$3,FALSE),"")</f>
        <v>8000</v>
      </c>
      <c r="AW48" s="69">
        <f>IFERROR(VLOOKUP($A48,Gabung!$E$7:$GQ$100,AW$3,FALSE),"")</f>
        <v>8000</v>
      </c>
      <c r="AX48" s="69">
        <f>IFERROR(VLOOKUP($A48,Gabung!$E$7:$GQ$100,AX$3,FALSE),"")</f>
        <v>8000</v>
      </c>
      <c r="AY48" s="69">
        <f>IFERROR(VLOOKUP($A48,Gabung!$E$7:$GQ$100,AY$3,FALSE),"")</f>
        <v>8000</v>
      </c>
      <c r="AZ48" s="69">
        <f>IFERROR(VLOOKUP($A48,Gabung!$E$7:$GQ$100,AZ$3,FALSE),"")</f>
        <v>8000</v>
      </c>
      <c r="BA48" s="69">
        <f>IFERROR(VLOOKUP($A48,Gabung!$E$7:$GQ$100,BA$3,FALSE),"")</f>
        <v>8000</v>
      </c>
      <c r="BB48" s="69">
        <f>IFERROR(VLOOKUP($A48,Gabung!$E$7:$GQ$100,BB$3,FALSE),"")</f>
        <v>8000</v>
      </c>
      <c r="BC48" s="69">
        <f>IFERROR(VLOOKUP($A48,Gabung!$E$7:$GQ$100,BC$3,FALSE),"")</f>
        <v>8000</v>
      </c>
      <c r="BD48" s="69">
        <f>IFERROR(VLOOKUP($A48,Gabung!$E$7:$GQ$100,BD$3,FALSE),"")</f>
        <v>8000</v>
      </c>
      <c r="BE48" s="69">
        <f>IFERROR(VLOOKUP($A48,Gabung!$E$7:$GQ$100,BE$3,FALSE),"")</f>
        <v>8000</v>
      </c>
      <c r="BF48" s="69">
        <f>IFERROR(VLOOKUP($A48,Gabung!$E$7:$GQ$100,BF$3,FALSE),"")</f>
        <v>8000</v>
      </c>
      <c r="BG48" s="69">
        <f>IFERROR(VLOOKUP($A48,Gabung!$E$7:$GQ$100,BG$3,FALSE),"")</f>
        <v>8000</v>
      </c>
      <c r="BH48" s="69">
        <f>IFERROR(VLOOKUP($A48,Gabung!$E$7:$GQ$100,BH$3,FALSE),"")</f>
        <v>8000</v>
      </c>
      <c r="BI48" s="69">
        <f>IFERROR(VLOOKUP($A48,Gabung!$E$7:$GQ$100,BI$3,FALSE),"")</f>
        <v>8000</v>
      </c>
      <c r="BJ48" s="69">
        <f>IFERROR(VLOOKUP($A48,Gabung!$E$7:$GQ$100,BJ$3,FALSE),"")</f>
        <v>8000</v>
      </c>
      <c r="BK48" s="69">
        <f>IFERROR(VLOOKUP($A48,Gabung!$E$7:$GQ$100,BK$3,FALSE),"")</f>
        <v>8000</v>
      </c>
      <c r="BL48" s="69">
        <f>IFERROR(VLOOKUP($A48,Gabung!$E$7:$GQ$100,BL$3,FALSE),"")</f>
        <v>8000</v>
      </c>
      <c r="BM48" s="69">
        <f>IFERROR(VLOOKUP($A48,Gabung!$E$7:$GQ$100,BM$3,FALSE),"")</f>
        <v>8000</v>
      </c>
      <c r="BN48" s="69">
        <f>IFERROR(VLOOKUP($A48,Gabung!$E$7:$GQ$100,BN$3,FALSE),"")</f>
        <v>8000</v>
      </c>
      <c r="BO48" s="69">
        <f>IFERROR(VLOOKUP($A48,Gabung!$E$7:$GQ$100,BO$3,FALSE),"")</f>
        <v>8000</v>
      </c>
      <c r="BP48" s="69">
        <f>IFERROR(VLOOKUP($A48,Gabung!$E$7:$GQ$100,BP$3,FALSE),"")</f>
        <v>8000</v>
      </c>
      <c r="BQ48" s="69">
        <f>IFERROR(VLOOKUP($A48,Gabung!$E$7:$GQ$100,BQ$3,FALSE),"")</f>
        <v>8000</v>
      </c>
      <c r="BR48" s="69">
        <f>IFERROR(VLOOKUP($A48,Gabung!$E$7:$GQ$100,BR$3,FALSE),"")</f>
        <v>8000</v>
      </c>
      <c r="BS48" s="69">
        <f>IFERROR(VLOOKUP($A48,Gabung!$E$7:$GQ$100,BS$3,FALSE),"")</f>
        <v>8000</v>
      </c>
      <c r="BT48" s="69">
        <f>IFERROR(VLOOKUP($A48,Gabung!$E$7:$GQ$100,BT$3,FALSE),"")</f>
        <v>8000</v>
      </c>
      <c r="BU48" s="69">
        <f>IFERROR(VLOOKUP($A48,Gabung!$E$7:$GQ$100,BU$3,FALSE),"")</f>
        <v>8000</v>
      </c>
      <c r="BV48" s="69">
        <f>IFERROR(VLOOKUP($A48,Gabung!$E$7:$GQ$100,BV$3,FALSE),"")</f>
        <v>8000</v>
      </c>
      <c r="BW48" s="69">
        <f>IFERROR(VLOOKUP($A48,Gabung!$E$7:$GQ$100,BW$3,FALSE),"")</f>
        <v>22400</v>
      </c>
      <c r="BX48" s="69">
        <f>IFERROR(VLOOKUP($A48,Gabung!$E$7:$GQ$100,BX$3,FALSE),"")</f>
        <v>22400</v>
      </c>
      <c r="BY48" s="69">
        <f>IFERROR(VLOOKUP($A48,Gabung!$E$7:$GQ$100,BY$3,FALSE),"")</f>
        <v>21520</v>
      </c>
      <c r="BZ48" s="69">
        <f>IFERROR(VLOOKUP($A48,Gabung!$E$7:$GQ$100,BZ$3,FALSE),"")</f>
        <v>22000</v>
      </c>
      <c r="CA48" s="69">
        <f>IFERROR(VLOOKUP($A48,Gabung!$E$7:$GQ$100,CA$3,FALSE),"")</f>
        <v>11500</v>
      </c>
      <c r="CB48" s="69">
        <f>IFERROR(VLOOKUP($A48,Gabung!$E$7:$GQ$100,CB$3,FALSE),"")</f>
        <v>8000</v>
      </c>
      <c r="CC48" s="69">
        <f>IFERROR(VLOOKUP($A48,Gabung!$E$7:$GQ$100,CC$3,FALSE),"")</f>
        <v>8000</v>
      </c>
      <c r="CD48" s="69">
        <f>IFERROR(VLOOKUP($A48,Gabung!$E$7:$GQ$100,CD$3,FALSE),"")</f>
        <v>8000</v>
      </c>
      <c r="CE48" s="69">
        <f>IFERROR(VLOOKUP($A48,Gabung!$E$7:$GQ$100,CE$3,FALSE),"")</f>
        <v>8800</v>
      </c>
      <c r="CF48" s="69">
        <f>IFERROR(VLOOKUP($A48,Gabung!$E$7:$GQ$100,CF$3,FALSE),"")</f>
        <v>10000</v>
      </c>
      <c r="CG48" s="69">
        <f>IFERROR(VLOOKUP($A48,Gabung!$E$7:$GQ$100,CG$3,FALSE),"")</f>
        <v>10000</v>
      </c>
      <c r="CH48" s="69">
        <f>IFERROR(VLOOKUP($A48,Gabung!$E$7:$GQ$100,CH$3,FALSE),"")</f>
        <v>10000</v>
      </c>
      <c r="CI48" s="69">
        <f>IFERROR(VLOOKUP($A48,Gabung!$E$7:$GQ$100,CI$3,FALSE),"")</f>
        <v>10000</v>
      </c>
      <c r="CJ48" s="69">
        <f>IFERROR(VLOOKUP($A48,Gabung!$E$7:$GQ$100,CJ$3,FALSE),"")</f>
        <v>8000</v>
      </c>
      <c r="CK48" s="69">
        <f>IFERROR(VLOOKUP($A48,Gabung!$E$7:$GQ$100,CK$3,FALSE),"")</f>
        <v>8000</v>
      </c>
      <c r="CL48" s="69">
        <f>IFERROR(VLOOKUP($A48,Gabung!$E$7:$GQ$100,CL$3,FALSE),"")</f>
        <v>8000</v>
      </c>
      <c r="CM48" s="69">
        <f>IFERROR(VLOOKUP($A48,Gabung!$E$7:$GQ$100,CM$3,FALSE),"")</f>
        <v>8000</v>
      </c>
      <c r="CN48" s="69">
        <f>IFERROR(VLOOKUP($A48,Gabung!$E$7:$GQ$100,CN$3,FALSE),"")</f>
        <v>8000</v>
      </c>
      <c r="CO48" s="69">
        <f>IFERROR(VLOOKUP($A48,Gabung!$E$7:$GQ$100,CO$3,FALSE),"")</f>
        <v>8000</v>
      </c>
      <c r="CP48" s="69">
        <f>IFERROR(VLOOKUP($A48,Gabung!$E$7:$GQ$100,CP$3,FALSE),"")</f>
        <v>8000</v>
      </c>
      <c r="CQ48" s="69">
        <f>IFERROR(VLOOKUP($A48,Gabung!$E$7:$GQ$100,CQ$3,FALSE),"")</f>
        <v>8000</v>
      </c>
      <c r="CR48" s="69">
        <f>IFERROR(VLOOKUP($A48,Gabung!$E$7:$GQ$100,CR$3,FALSE),"")</f>
        <v>8000</v>
      </c>
      <c r="CS48" s="69">
        <f>IFERROR(VLOOKUP($A48,Gabung!$E$7:$GQ$100,CS$3,FALSE),"")</f>
        <v>10000</v>
      </c>
      <c r="CT48" s="69">
        <f>IFERROR(VLOOKUP($A48,Gabung!$E$7:$GQ$100,CT$3,FALSE),"")</f>
        <v>10000</v>
      </c>
      <c r="CU48" s="69">
        <f>IFERROR(VLOOKUP($A48,Gabung!$E$7:$GQ$100,CU$3,FALSE),"")</f>
        <v>10000</v>
      </c>
      <c r="CV48" s="69">
        <f>IFERROR(VLOOKUP($A48,Gabung!$E$7:$GQ$100,CV$3,FALSE),"")</f>
        <v>10000</v>
      </c>
      <c r="CW48" s="69">
        <f>IFERROR(VLOOKUP($A48,Gabung!$E$7:$GQ$100,CW$3,FALSE),"")</f>
        <v>10000</v>
      </c>
      <c r="CX48" s="69">
        <f>IFERROR(VLOOKUP($A48,Gabung!$E$7:$GQ$100,CX$3,FALSE),"")</f>
        <v>10000</v>
      </c>
      <c r="CY48" s="69">
        <f>IFERROR(VLOOKUP($A48,Gabung!$E$7:$GQ$100,CY$3,FALSE),"")</f>
        <v>10000</v>
      </c>
      <c r="CZ48" s="69">
        <f>IFERROR(VLOOKUP($A48,Gabung!$E$7:$GQ$100,CZ$3,FALSE),"")</f>
        <v>10000</v>
      </c>
      <c r="DA48" s="69">
        <f>IFERROR(VLOOKUP($A48,Gabung!$E$7:$GQ$100,DA$3,FALSE),"")</f>
        <v>10000</v>
      </c>
      <c r="DB48" s="69">
        <f>IFERROR(VLOOKUP($A48,Gabung!$E$7:$GQ$100,DB$3,FALSE),"")</f>
        <v>10000</v>
      </c>
      <c r="DC48" s="69">
        <f>IFERROR(VLOOKUP($A48,Gabung!$E$7:$GQ$100,DC$3,FALSE),"")</f>
        <v>10000</v>
      </c>
      <c r="DD48" s="69">
        <f>IFERROR(VLOOKUP($A48,Gabung!$E$7:$GQ$100,DD$3,FALSE),"")</f>
        <v>10000</v>
      </c>
      <c r="DE48" s="69">
        <f>IFERROR(VLOOKUP($A48,Gabung!$E$7:$GQ$100,DE$3,FALSE),"")</f>
        <v>10000</v>
      </c>
      <c r="DF48" s="69">
        <f>IFERROR(VLOOKUP($A48,Gabung!$E$7:$GQ$100,DF$3,FALSE),"")</f>
        <v>10000</v>
      </c>
      <c r="DG48" s="69">
        <f>IFERROR(VLOOKUP($A48,Gabung!$E$7:$GQ$100,DG$3,FALSE),"")</f>
        <v>10000</v>
      </c>
      <c r="DH48" s="69">
        <f>IFERROR(VLOOKUP($A48,Gabung!$E$7:$GQ$100,DH$3,FALSE),"")</f>
        <v>10000</v>
      </c>
      <c r="DI48" s="69">
        <f>IFERROR(VLOOKUP($A48,Gabung!$E$7:$GQ$100,DI$3,FALSE),"")</f>
        <v>10000</v>
      </c>
      <c r="DJ48" s="69">
        <f>IFERROR(VLOOKUP($A48,Gabung!$E$7:$GQ$100,DJ$3,FALSE),"")</f>
        <v>10800</v>
      </c>
      <c r="DK48" s="69">
        <f>IFERROR(VLOOKUP($A48,Gabung!$E$7:$GQ$100,DK$3,FALSE),"")</f>
        <v>11000</v>
      </c>
      <c r="DL48" s="69">
        <f>IFERROR(VLOOKUP($A48,Gabung!$E$7:$GQ$100,DL$3,FALSE),"")</f>
        <v>10000</v>
      </c>
      <c r="DM48" s="69">
        <f>IFERROR(VLOOKUP($A48,Gabung!$E$7:$GQ$100,DM$3,FALSE),"")</f>
        <v>11000</v>
      </c>
      <c r="DN48" s="69">
        <f>IFERROR(VLOOKUP($A48,Gabung!$E$7:$GQ$100,DN$3,FALSE),"")</f>
        <v>11000</v>
      </c>
      <c r="DO48" s="69">
        <f>IFERROR(VLOOKUP($A48,Gabung!$E$7:$GQ$100,DO$3,FALSE),"")</f>
        <v>11000</v>
      </c>
      <c r="DP48" s="69">
        <f>IFERROR(VLOOKUP($A48,Gabung!$E$7:$GQ$100,DP$3,FALSE),"")</f>
        <v>11000</v>
      </c>
      <c r="DQ48" s="69">
        <f>IFERROR(VLOOKUP($A48,Gabung!$E$7:$GQ$100,DQ$3,FALSE),"")</f>
        <v>11000</v>
      </c>
      <c r="DR48" s="69">
        <f>IFERROR(VLOOKUP($A48,Gabung!$E$7:$GQ$100,DR$3,FALSE),"")</f>
        <v>11000</v>
      </c>
      <c r="DS48" s="69">
        <f>IFERROR(VLOOKUP($A48,Gabung!$E$7:$GQ$100,DS$3,FALSE),"")</f>
        <v>11000</v>
      </c>
      <c r="DT48" s="69">
        <f>IFERROR(VLOOKUP($A48,Gabung!$E$7:$GQ$100,DT$3,FALSE),"")</f>
        <v>11000</v>
      </c>
      <c r="DU48" s="69">
        <f>IFERROR(VLOOKUP($A48,Gabung!$E$7:$GQ$100,DU$3,FALSE),"")</f>
        <v>11000</v>
      </c>
      <c r="DV48" s="69">
        <f>IFERROR(VLOOKUP($A48,Gabung!$E$7:$GQ$100,DV$3,FALSE),"")</f>
        <v>11000</v>
      </c>
      <c r="DW48" s="69">
        <f>IFERROR(VLOOKUP($A48,Gabung!$E$7:$GQ$100,DW$3,FALSE),"")</f>
        <v>11000</v>
      </c>
      <c r="DX48" s="69">
        <f>IFERROR(VLOOKUP($A48,Gabung!$E$7:$GQ$100,DX$3,FALSE),"")</f>
        <v>11000</v>
      </c>
      <c r="DY48" s="69">
        <f>IFERROR(VLOOKUP($A48,Gabung!$E$7:$GQ$100,DY$3,FALSE),"")</f>
        <v>11000</v>
      </c>
      <c r="DZ48" s="69">
        <f>IFERROR(VLOOKUP($A48,Gabung!$E$7:$GQ$100,DZ$3,FALSE),"")</f>
        <v>-11000</v>
      </c>
      <c r="EA48" s="69">
        <f>IFERROR(VLOOKUP($A48,Gabung!$E$7:$GQ$100,EA$3,FALSE),"")</f>
        <v>11000</v>
      </c>
      <c r="EB48" s="69">
        <f>IFERROR(VLOOKUP($A48,Gabung!$E$7:$GQ$100,EB$3,FALSE),"")</f>
        <v>11000</v>
      </c>
      <c r="EC48" s="69">
        <f>IFERROR(VLOOKUP($A48,Gabung!$E$7:$GQ$100,EC$3,FALSE),"")</f>
        <v>11000</v>
      </c>
      <c r="ED48" s="69">
        <f>IFERROR(VLOOKUP($A48,Gabung!$E$7:$GQ$100,ED$3,FALSE),"")</f>
        <v>11000</v>
      </c>
      <c r="EE48" s="69">
        <f>IFERROR(VLOOKUP($A48,Gabung!$E$7:$GQ$100,EE$3,FALSE),"")</f>
        <v>11000</v>
      </c>
      <c r="EF48" s="69">
        <f>IFERROR(VLOOKUP($A48,Gabung!$E$7:$GQ$100,EF$3,FALSE),"")</f>
        <v>11000</v>
      </c>
      <c r="EG48" s="69">
        <f>IFERROR(VLOOKUP($A48,Gabung!$E$7:$GQ$100,EG$3,FALSE),"")</f>
        <v>11000</v>
      </c>
      <c r="EH48" s="69">
        <f>IFERROR(VLOOKUP($A48,Gabung!$E$7:$GQ$100,EH$3,FALSE),"")</f>
        <v>11000</v>
      </c>
      <c r="EI48" s="69">
        <f>IFERROR(VLOOKUP($A48,Gabung!$E$7:$GQ$100,EI$3,FALSE),"")</f>
        <v>11000</v>
      </c>
      <c r="EJ48" s="69">
        <f>IFERROR(VLOOKUP($A48,Gabung!$E$7:$GQ$100,EJ$3,FALSE),"")</f>
        <v>11000</v>
      </c>
      <c r="EK48" s="69">
        <f>IFERROR(VLOOKUP($A48,Gabung!$E$7:$GQ$100,EK$3,FALSE),"")</f>
        <v>12000</v>
      </c>
      <c r="EL48" s="69">
        <f>IFERROR(VLOOKUP($A48,Gabung!$E$7:$GQ$100,EL$3,FALSE),"")</f>
        <v>12000</v>
      </c>
      <c r="EM48" s="69">
        <f>IFERROR(VLOOKUP($A48,Gabung!$E$7:$GQ$100,EM$3,FALSE),"")</f>
        <v>12000</v>
      </c>
      <c r="EN48" s="69">
        <f>IFERROR(VLOOKUP($A48,Gabung!$E$7:$GQ$100,EN$3,FALSE),"")</f>
        <v>12000</v>
      </c>
      <c r="EO48" s="69">
        <f>IFERROR(VLOOKUP($A48,Gabung!$E$7:$GQ$100,EO$3,FALSE),"")</f>
        <v>12000</v>
      </c>
      <c r="EP48" s="69">
        <f>IFERROR(VLOOKUP($A48,Gabung!$E$7:$GQ$100,EP$3,FALSE),"")</f>
        <v>12000</v>
      </c>
      <c r="EQ48" s="69">
        <f>IFERROR(VLOOKUP($A48,Gabung!$E$7:$GQ$100,EQ$3,FALSE),"")</f>
        <v>12000</v>
      </c>
      <c r="ER48" s="69">
        <f>IFERROR(VLOOKUP($A48,Gabung!$E$7:$GQ$100,ER$3,FALSE),"")</f>
        <v>12000</v>
      </c>
      <c r="ES48" s="69">
        <f>IFERROR(VLOOKUP($A48,Gabung!$E$7:$GQ$100,ES$3,FALSE),"")</f>
        <v>12000</v>
      </c>
      <c r="ET48" s="69">
        <f>IFERROR(VLOOKUP($A48,Gabung!$E$7:$GQ$100,ET$3,FALSE),"")</f>
        <v>12000</v>
      </c>
      <c r="EU48" s="69">
        <f>IFERROR(VLOOKUP($A48,Gabung!$E$7:$GQ$100,EU$3,FALSE),"")</f>
        <v>12000</v>
      </c>
      <c r="EV48" s="69">
        <f>IFERROR(VLOOKUP($A48,Gabung!$E$7:$GQ$100,EV$3,FALSE),"")</f>
        <v>12000</v>
      </c>
      <c r="EW48" s="69">
        <f>IFERROR(VLOOKUP($A48,Gabung!$E$7:$GQ$100,EW$3,FALSE),"")</f>
        <v>12000</v>
      </c>
      <c r="EX48" s="69">
        <f>IFERROR(VLOOKUP($A48,Gabung!$E$7:$GQ$100,EX$3,FALSE),"")</f>
        <v>12000</v>
      </c>
      <c r="EY48" s="69">
        <f>IFERROR(VLOOKUP($A48,Gabung!$E$7:$GQ$100,EY$3,FALSE),"")</f>
        <v>12800</v>
      </c>
      <c r="EZ48" s="69">
        <f>IFERROR(VLOOKUP($A48,Gabung!$E$7:$GQ$100,EZ$3,FALSE),"")</f>
        <v>14000</v>
      </c>
      <c r="FA48" s="69">
        <f>IFERROR(VLOOKUP($A48,Gabung!$E$7:$GQ$100,FA$3,FALSE),"")</f>
        <v>14000</v>
      </c>
      <c r="FB48" s="69">
        <f>IFERROR(VLOOKUP($A48,Gabung!$E$7:$GQ$100,FB$3,FALSE),"")</f>
        <v>14000</v>
      </c>
      <c r="FC48" s="69">
        <f>IFERROR(VLOOKUP($A48,Gabung!$E$7:$GQ$100,FC$3,FALSE),"")</f>
        <v>14000</v>
      </c>
      <c r="FD48" s="69">
        <f>IFERROR(VLOOKUP($A48,Gabung!$E$7:$GQ$100,FD$3,FALSE),"")</f>
        <v>14000</v>
      </c>
      <c r="FE48" s="69">
        <f>IFERROR(VLOOKUP($A48,Gabung!$E$7:$GQ$100,FE$3,FALSE),"")</f>
        <v>14000</v>
      </c>
      <c r="FF48" s="69">
        <f>IFERROR(VLOOKUP($A48,Gabung!$E$7:$GQ$100,FF$3,FALSE),"")</f>
        <v>14000</v>
      </c>
      <c r="FG48" s="69">
        <f>IFERROR(VLOOKUP($A48,Gabung!$E$7:$GQ$100,FG$3,FALSE),"")</f>
        <v>14000</v>
      </c>
      <c r="FH48" s="69">
        <f>IFERROR(VLOOKUP($A48,Gabung!$E$7:$GQ$100,FH$3,FALSE),"")</f>
        <v>14000</v>
      </c>
      <c r="FI48" s="69">
        <f>IFERROR(VLOOKUP($A48,Gabung!$E$7:$GQ$100,FI$3,FALSE),"")</f>
        <v>14000</v>
      </c>
      <c r="FJ48" s="69">
        <f>IFERROR(VLOOKUP($A48,Gabung!$E$7:$GQ$100,FJ$3,FALSE),"")</f>
        <v>14000</v>
      </c>
      <c r="FK48" s="69">
        <f>IFERROR(VLOOKUP($A48,Gabung!$E$7:$GQ$100,FK$3,FALSE),"")</f>
        <v>14000</v>
      </c>
      <c r="FL48" s="69">
        <f>IFERROR(VLOOKUP($A48,Gabung!$E$7:$GQ$100,FL$3,FALSE),"")</f>
        <v>14000</v>
      </c>
      <c r="FM48" s="69">
        <f>IFERROR(VLOOKUP($A48,Gabung!$E$7:$GQ$100,FM$3,FALSE),"")</f>
        <v>14000</v>
      </c>
      <c r="FN48" s="69">
        <f>IFERROR(VLOOKUP($A48,Gabung!$E$7:$GQ$100,FN$3,FALSE),"")</f>
        <v>14000</v>
      </c>
      <c r="FO48" s="69">
        <f>IFERROR(VLOOKUP($A48,Gabung!$E$7:$GQ$100,FO$3,FALSE),"")</f>
        <v>14000</v>
      </c>
      <c r="FP48" s="69">
        <f>IFERROR(VLOOKUP($A48,Gabung!$E$7:$GQ$100,FP$3,FALSE),"")</f>
        <v>14000</v>
      </c>
      <c r="FQ48" s="69">
        <f>IFERROR(VLOOKUP($A48,Gabung!$E$7:$GQ$100,FQ$3,FALSE),"")</f>
        <v>14000</v>
      </c>
      <c r="FR48" s="69">
        <f>IFERROR(VLOOKUP($A48,Gabung!$E$7:$GQ$100,FR$3,FALSE),"")</f>
        <v>14000</v>
      </c>
      <c r="FS48" s="69">
        <f>IFERROR(VLOOKUP($A48,Gabung!$E$7:$GQ$100,FS$3,FALSE),"")</f>
        <v>14000</v>
      </c>
      <c r="FT48" s="69">
        <f>IFERROR(VLOOKUP($A48,Gabung!$E$7:$GQ$100,FT$3,FALSE),"")</f>
        <v>14000</v>
      </c>
      <c r="FU48" s="69">
        <f>IFERROR(VLOOKUP($A48,Gabung!$E$7:$GQ$100,FU$3,FALSE),"")</f>
        <v>14000</v>
      </c>
      <c r="FV48" s="69">
        <f>IFERROR(VLOOKUP($A48,Gabung!$E$7:$GQ$100,FV$3,FALSE),"")</f>
        <v>14000</v>
      </c>
      <c r="FW48" s="69">
        <f>IFERROR(VLOOKUP($A48,Gabung!$E$7:$GQ$100,FW$3,FALSE),"")</f>
        <v>14000</v>
      </c>
      <c r="FX48" s="69">
        <f>IFERROR(VLOOKUP($A48,Gabung!$E$7:$GQ$100,FX$3,FALSE),"")</f>
        <v>14000</v>
      </c>
      <c r="FY48" s="69">
        <f>IFERROR(VLOOKUP($A48,Gabung!$E$7:$GQ$100,FY$3,FALSE),"")</f>
        <v>14000</v>
      </c>
      <c r="FZ48" s="69">
        <f>IFERROR(VLOOKUP($A48,Gabung!$E$7:$GQ$100,FZ$3,FALSE),"")</f>
        <v>14000</v>
      </c>
      <c r="GA48" s="69">
        <f>IFERROR(VLOOKUP($A48,Gabung!$E$7:$GQ$100,GA$3,FALSE),"")</f>
        <v>14000</v>
      </c>
      <c r="GB48" s="69">
        <f>IFERROR(VLOOKUP($A48,Gabung!$E$7:$GQ$100,GB$3,FALSE),"")</f>
        <v>14000</v>
      </c>
      <c r="GC48" s="69">
        <f>IFERROR(VLOOKUP($A48,Gabung!$E$7:$GQ$100,GC$3,FALSE),"")</f>
        <v>14000</v>
      </c>
      <c r="GD48" s="69">
        <f>IFERROR(VLOOKUP($A48,Gabung!$E$7:$GQ$100,GD$3,FALSE),"")</f>
        <v>14000</v>
      </c>
      <c r="GE48" s="69">
        <f>IFERROR(VLOOKUP($A48,Gabung!$E$7:$GQ$100,GE$3,FALSE),"")</f>
        <v>14000</v>
      </c>
      <c r="GF48" s="69">
        <f>IFERROR(VLOOKUP($A48,Gabung!$E$7:$GQ$100,GF$3,FALSE),"")</f>
        <v>14000</v>
      </c>
      <c r="GG48" s="69">
        <f>IFERROR(VLOOKUP($A48,Gabung!$E$7:$GQ$100,GG$3,FALSE),"")</f>
        <v>14000</v>
      </c>
      <c r="GH48" s="69">
        <f>IFERROR(VLOOKUP($A48,Gabung!$E$7:$GQ$100,GH$3,FALSE),"")</f>
        <v>14000</v>
      </c>
      <c r="GI48" s="69">
        <f>IFERROR(VLOOKUP($A48,Gabung!$E$7:$GQ$100,GI$3,FALSE),"")</f>
        <v>14000</v>
      </c>
      <c r="GJ48" s="69">
        <f>IFERROR(VLOOKUP($A48,Gabung!$E$7:$GQ$100,GJ$3,FALSE),"")</f>
        <v>0</v>
      </c>
      <c r="GK48" s="69">
        <f>IFERROR(VLOOKUP($A48,Gabung!$E$7:$GQ$100,GK$3,FALSE),"")</f>
        <v>0</v>
      </c>
      <c r="GL48" s="69">
        <f>IFERROR(VLOOKUP($A48,Gabung!$E$7:$GQ$100,GL$3,FALSE),"")</f>
        <v>0</v>
      </c>
      <c r="GM48" s="69">
        <f>IFERROR(VLOOKUP($A48,Gabung!$E$7:$GQ$100,GM$3,FALSE),"")</f>
        <v>0</v>
      </c>
      <c r="GN48" s="69" t="str">
        <f>IFERROR(VLOOKUP($A48,Gabung!$E$7:$GQ$100,GN$3,FALSE),"")</f>
        <v/>
      </c>
      <c r="GO48" s="69" t="str">
        <f>IFERROR(VLOOKUP($A48,Gabung!$E$7:$GQ$100,GO$3,FALSE),"")</f>
        <v/>
      </c>
      <c r="GP48" s="69" t="str">
        <f>IFERROR(VLOOKUP($A48,Gabung!$E$7:$GQ$100,GP$3,FALSE),"")</f>
        <v/>
      </c>
      <c r="GQ48" s="69" t="str">
        <f>IFERROR(VLOOKUP($A48,Gabung!$E$7:$GQ$100,GQ$3,FALSE),"")</f>
        <v/>
      </c>
      <c r="GR48" s="69" t="str">
        <f>IFERROR(VLOOKUP($A48,Gabung!$E$7:$GQ$100,GR$3,FALSE),"")</f>
        <v/>
      </c>
      <c r="GS48" s="69" t="str">
        <f>IFERROR(VLOOKUP($A48,Gabung!$E$7:$GQ$100,GS$3,FALSE),"")</f>
        <v/>
      </c>
      <c r="GT48" s="69" t="str">
        <f>IFERROR(VLOOKUP($A48,Gabung!$E$7:$GQ$100,GT$3,FALSE),"")</f>
        <v/>
      </c>
      <c r="GU48" s="69" t="str">
        <f>IFERROR(VLOOKUP($A48,Gabung!$E$7:$GQ$100,GU$3,FALSE),"")</f>
        <v/>
      </c>
      <c r="GV48" s="69" t="str">
        <f>IFERROR(VLOOKUP($A48,Gabung!$E$7:$GQ$100,GV$3,FALSE),"")</f>
        <v/>
      </c>
      <c r="GW48" s="69" t="str">
        <f>IFERROR(VLOOKUP($A48,Gabung!$E$7:$GQ$100,GW$3,FALSE),"")</f>
        <v/>
      </c>
      <c r="GX48" s="69" t="str">
        <f>IFERROR(VLOOKUP($A48,Gabung!$E$7:$GQ$100,GX$3,FALSE),"")</f>
        <v/>
      </c>
      <c r="GY48" s="69" t="str">
        <f>IFERROR(VLOOKUP($A48,Gabung!$E$7:$GQ$100,GY$3,FALSE),"")</f>
        <v/>
      </c>
      <c r="GZ48" s="69" t="str">
        <f>IFERROR(VLOOKUP($A48,Gabung!$E$7:$GQ$100,GZ$3,FALSE),"")</f>
        <v/>
      </c>
      <c r="HA48" s="69" t="str">
        <f>IFERROR(VLOOKUP($A48,Gabung!$E$7:$GQ$100,HA$3,FALSE),"")</f>
        <v/>
      </c>
      <c r="HB48" s="69" t="str">
        <f>IFERROR(VLOOKUP($A48,Gabung!$E$7:$GQ$100,HB$3,FALSE),"")</f>
        <v/>
      </c>
      <c r="HC48" s="69" t="str">
        <f>IFERROR(VLOOKUP($A48,Gabung!$E$7:$GQ$100,HC$3,FALSE),"")</f>
        <v/>
      </c>
      <c r="HD48" s="69" t="str">
        <f>IFERROR(VLOOKUP($A48,Gabung!$E$7:$GQ$100,HD$3,FALSE),"")</f>
        <v/>
      </c>
      <c r="HE48" s="69" t="str">
        <f>IFERROR(VLOOKUP($A48,Gabung!$E$7:$GQ$100,HE$3,FALSE),"")</f>
        <v/>
      </c>
    </row>
    <row r="49" spans="1:213" x14ac:dyDescent="0.35">
      <c r="A49" s="10">
        <v>43</v>
      </c>
      <c r="B49" s="11" t="s">
        <v>67</v>
      </c>
      <c r="C49" s="10">
        <v>1</v>
      </c>
      <c r="D49" s="10" t="s">
        <v>24</v>
      </c>
      <c r="E49" s="69">
        <f>IFERROR(VLOOKUP($A49,Gabung!$E$7:$GQ$100,E$3,FALSE),"")</f>
        <v>0</v>
      </c>
      <c r="F49" s="69">
        <f>IFERROR(VLOOKUP($A49,Gabung!$E$7:$GQ$100,F$3,FALSE),"")</f>
        <v>0</v>
      </c>
      <c r="G49" s="69">
        <f>IFERROR(VLOOKUP($A49,Gabung!$E$7:$GQ$100,G$3,FALSE),"")</f>
        <v>0</v>
      </c>
      <c r="H49" s="69">
        <f>IFERROR(VLOOKUP($A49,Gabung!$E$7:$GQ$100,H$3,FALSE),"")</f>
        <v>0</v>
      </c>
      <c r="I49" s="69">
        <f>IFERROR(VLOOKUP($A49,Gabung!$E$7:$GQ$100,I$3,FALSE),"")</f>
        <v>0</v>
      </c>
      <c r="J49" s="69">
        <f>IFERROR(VLOOKUP($A49,Gabung!$E$7:$GQ$100,J$3,FALSE),"")</f>
        <v>0</v>
      </c>
      <c r="K49" s="69">
        <f>IFERROR(VLOOKUP($A49,Gabung!$E$7:$GQ$100,K$3,FALSE),"")</f>
        <v>0</v>
      </c>
      <c r="L49" s="69">
        <f>IFERROR(VLOOKUP($A49,Gabung!$E$7:$GQ$100,L$3,FALSE),"")</f>
        <v>0</v>
      </c>
      <c r="M49" s="69">
        <f>IFERROR(VLOOKUP($A49,Gabung!$E$7:$GQ$100,M$3,FALSE),"")</f>
        <v>0</v>
      </c>
      <c r="N49" s="69">
        <f>IFERROR(VLOOKUP($A49,Gabung!$E$7:$GQ$100,N$3,FALSE),"")</f>
        <v>0</v>
      </c>
      <c r="O49" s="69">
        <f>IFERROR(VLOOKUP($A49,Gabung!$E$7:$GQ$100,O$3,FALSE),"")</f>
        <v>0</v>
      </c>
      <c r="P49" s="69">
        <f>IFERROR(VLOOKUP($A49,Gabung!$E$7:$GQ$100,P$3,FALSE),"")</f>
        <v>0</v>
      </c>
      <c r="Q49" s="69">
        <f>IFERROR(VLOOKUP($A49,Gabung!$E$7:$GQ$100,Q$3,FALSE),"")</f>
        <v>0</v>
      </c>
      <c r="R49" s="69">
        <f>IFERROR(VLOOKUP($A49,Gabung!$E$7:$GQ$100,R$3,FALSE),"")</f>
        <v>0</v>
      </c>
      <c r="S49" s="69">
        <f>IFERROR(VLOOKUP($A49,Gabung!$E$7:$GQ$100,S$3,FALSE),"")</f>
        <v>0</v>
      </c>
      <c r="T49" s="69">
        <f>IFERROR(VLOOKUP($A49,Gabung!$E$7:$GQ$100,T$3,FALSE),"")</f>
        <v>0</v>
      </c>
      <c r="U49" s="69">
        <f>IFERROR(VLOOKUP($A49,Gabung!$E$7:$GQ$100,U$3,FALSE),"")</f>
        <v>0</v>
      </c>
      <c r="V49" s="69">
        <f>IFERROR(VLOOKUP($A49,Gabung!$E$7:$GQ$100,V$3,FALSE),"")</f>
        <v>0</v>
      </c>
      <c r="W49" s="69">
        <f>IFERROR(VLOOKUP($A49,Gabung!$E$7:$GQ$100,W$3,FALSE),"")</f>
        <v>0</v>
      </c>
      <c r="X49" s="69">
        <f>IFERROR(VLOOKUP($A49,Gabung!$E$7:$GQ$100,X$3,FALSE),"")</f>
        <v>0</v>
      </c>
      <c r="Y49" s="69">
        <f>IFERROR(VLOOKUP($A49,Gabung!$E$7:$GQ$100,Y$3,FALSE),"")</f>
        <v>0</v>
      </c>
      <c r="Z49" s="69">
        <f>IFERROR(VLOOKUP($A49,Gabung!$E$7:$GQ$100,Z$3,FALSE),"")</f>
        <v>0</v>
      </c>
      <c r="AA49" s="69">
        <f>IFERROR(VLOOKUP($A49,Gabung!$E$7:$GQ$100,AA$3,FALSE),"")</f>
        <v>0</v>
      </c>
      <c r="AB49" s="69">
        <f>IFERROR(VLOOKUP($A49,Gabung!$E$7:$GQ$100,AB$3,FALSE),"")</f>
        <v>0</v>
      </c>
      <c r="AC49" s="69">
        <f>IFERROR(VLOOKUP($A49,Gabung!$E$7:$GQ$100,AC$3,FALSE),"")</f>
        <v>0</v>
      </c>
      <c r="AD49" s="69">
        <f>IFERROR(VLOOKUP($A49,Gabung!$E$7:$GQ$100,AD$3,FALSE),"")</f>
        <v>0</v>
      </c>
      <c r="AE49" s="69">
        <f>IFERROR(VLOOKUP($A49,Gabung!$E$7:$GQ$100,AE$3,FALSE),"")</f>
        <v>0</v>
      </c>
      <c r="AF49" s="69">
        <f>IFERROR(VLOOKUP($A49,Gabung!$E$7:$GQ$100,AF$3,FALSE),"")</f>
        <v>0</v>
      </c>
      <c r="AG49" s="69">
        <f>IFERROR(VLOOKUP($A49,Gabung!$E$7:$GQ$100,AG$3,FALSE),"")</f>
        <v>0</v>
      </c>
      <c r="AH49" s="69">
        <f>IFERROR(VLOOKUP($A49,Gabung!$E$7:$GQ$100,AH$3,FALSE),"")</f>
        <v>0</v>
      </c>
      <c r="AI49" s="69">
        <f>IFERROR(VLOOKUP($A49,Gabung!$E$7:$GQ$100,AI$3,FALSE),"")</f>
        <v>0</v>
      </c>
      <c r="AJ49" s="69">
        <f>IFERROR(VLOOKUP($A49,Gabung!$E$7:$GQ$100,AJ$3,FALSE),"")</f>
        <v>0</v>
      </c>
      <c r="AK49" s="69">
        <f>IFERROR(VLOOKUP($A49,Gabung!$E$7:$GQ$100,AK$3,FALSE),"")</f>
        <v>0</v>
      </c>
      <c r="AL49" s="69">
        <f>IFERROR(VLOOKUP($A49,Gabung!$E$7:$GQ$100,AL$3,FALSE),"")</f>
        <v>0</v>
      </c>
      <c r="AM49" s="69">
        <f>IFERROR(VLOOKUP($A49,Gabung!$E$7:$GQ$100,AM$3,FALSE),"")</f>
        <v>0</v>
      </c>
      <c r="AN49" s="69">
        <f>IFERROR(VLOOKUP($A49,Gabung!$E$7:$GQ$100,AN$3,FALSE),"")</f>
        <v>0</v>
      </c>
      <c r="AO49" s="69">
        <f>IFERROR(VLOOKUP($A49,Gabung!$E$7:$GQ$100,AO$3,FALSE),"")</f>
        <v>0</v>
      </c>
      <c r="AP49" s="69">
        <f>IFERROR(VLOOKUP($A49,Gabung!$E$7:$GQ$100,AP$3,FALSE),"")</f>
        <v>0</v>
      </c>
      <c r="AQ49" s="69">
        <f>IFERROR(VLOOKUP($A49,Gabung!$E$7:$GQ$100,AQ$3,FALSE),"")</f>
        <v>0</v>
      </c>
      <c r="AR49" s="69">
        <f>IFERROR(VLOOKUP($A49,Gabung!$E$7:$GQ$100,AR$3,FALSE),"")</f>
        <v>0</v>
      </c>
      <c r="AS49" s="69">
        <f>IFERROR(VLOOKUP($A49,Gabung!$E$7:$GQ$100,AS$3,FALSE),"")</f>
        <v>0</v>
      </c>
      <c r="AT49" s="69">
        <f>IFERROR(VLOOKUP($A49,Gabung!$E$7:$GQ$100,AT$3,FALSE),"")</f>
        <v>0</v>
      </c>
      <c r="AU49" s="69">
        <f>IFERROR(VLOOKUP($A49,Gabung!$E$7:$GQ$100,AU$3,FALSE),"")</f>
        <v>0</v>
      </c>
      <c r="AV49" s="69">
        <f>IFERROR(VLOOKUP($A49,Gabung!$E$7:$GQ$100,AV$3,FALSE),"")</f>
        <v>0</v>
      </c>
      <c r="AW49" s="69">
        <f>IFERROR(VLOOKUP($A49,Gabung!$E$7:$GQ$100,AW$3,FALSE),"")</f>
        <v>0</v>
      </c>
      <c r="AX49" s="69">
        <f>IFERROR(VLOOKUP($A49,Gabung!$E$7:$GQ$100,AX$3,FALSE),"")</f>
        <v>0</v>
      </c>
      <c r="AY49" s="69">
        <f>IFERROR(VLOOKUP($A49,Gabung!$E$7:$GQ$100,AY$3,FALSE),"")</f>
        <v>0</v>
      </c>
      <c r="AZ49" s="69">
        <f>IFERROR(VLOOKUP($A49,Gabung!$E$7:$GQ$100,AZ$3,FALSE),"")</f>
        <v>0</v>
      </c>
      <c r="BA49" s="69">
        <f>IFERROR(VLOOKUP($A49,Gabung!$E$7:$GQ$100,BA$3,FALSE),"")</f>
        <v>0</v>
      </c>
      <c r="BB49" s="69">
        <f>IFERROR(VLOOKUP($A49,Gabung!$E$7:$GQ$100,BB$3,FALSE),"")</f>
        <v>0</v>
      </c>
      <c r="BC49" s="69">
        <f>IFERROR(VLOOKUP($A49,Gabung!$E$7:$GQ$100,BC$3,FALSE),"")</f>
        <v>0</v>
      </c>
      <c r="BD49" s="69">
        <f>IFERROR(VLOOKUP($A49,Gabung!$E$7:$GQ$100,BD$3,FALSE),"")</f>
        <v>0</v>
      </c>
      <c r="BE49" s="69">
        <f>IFERROR(VLOOKUP($A49,Gabung!$E$7:$GQ$100,BE$3,FALSE),"")</f>
        <v>0</v>
      </c>
      <c r="BF49" s="69">
        <f>IFERROR(VLOOKUP($A49,Gabung!$E$7:$GQ$100,BF$3,FALSE),"")</f>
        <v>11000</v>
      </c>
      <c r="BG49" s="69">
        <f>IFERROR(VLOOKUP($A49,Gabung!$E$7:$GQ$100,BG$3,FALSE),"")</f>
        <v>11000</v>
      </c>
      <c r="BH49" s="69">
        <f>IFERROR(VLOOKUP($A49,Gabung!$E$7:$GQ$100,BH$3,FALSE),"")</f>
        <v>11000</v>
      </c>
      <c r="BI49" s="69">
        <f>IFERROR(VLOOKUP($A49,Gabung!$E$7:$GQ$100,BI$3,FALSE),"")</f>
        <v>11000</v>
      </c>
      <c r="BJ49" s="69">
        <f>IFERROR(VLOOKUP($A49,Gabung!$E$7:$GQ$100,BJ$3,FALSE),"")</f>
        <v>11000</v>
      </c>
      <c r="BK49" s="69">
        <f>IFERROR(VLOOKUP($A49,Gabung!$E$7:$GQ$100,BK$3,FALSE),"")</f>
        <v>11000</v>
      </c>
      <c r="BL49" s="69">
        <f>IFERROR(VLOOKUP($A49,Gabung!$E$7:$GQ$100,BL$3,FALSE),"")</f>
        <v>11000</v>
      </c>
      <c r="BM49" s="69">
        <f>IFERROR(VLOOKUP($A49,Gabung!$E$7:$GQ$100,BM$3,FALSE),"")</f>
        <v>11000</v>
      </c>
      <c r="BN49" s="69">
        <f>IFERROR(VLOOKUP($A49,Gabung!$E$7:$GQ$100,BN$3,FALSE),"")</f>
        <v>11000</v>
      </c>
      <c r="BO49" s="69">
        <f>IFERROR(VLOOKUP($A49,Gabung!$E$7:$GQ$100,BO$3,FALSE),"")</f>
        <v>11000</v>
      </c>
      <c r="BP49" s="69">
        <f>IFERROR(VLOOKUP($A49,Gabung!$E$7:$GQ$100,BP$3,FALSE),"")</f>
        <v>11000</v>
      </c>
      <c r="BQ49" s="69">
        <f>IFERROR(VLOOKUP($A49,Gabung!$E$7:$GQ$100,BQ$3,FALSE),"")</f>
        <v>11000</v>
      </c>
      <c r="BR49" s="69">
        <f>IFERROR(VLOOKUP($A49,Gabung!$E$7:$GQ$100,BR$3,FALSE),"")</f>
        <v>11000</v>
      </c>
      <c r="BS49" s="69">
        <f>IFERROR(VLOOKUP($A49,Gabung!$E$7:$GQ$100,BS$3,FALSE),"")</f>
        <v>11000</v>
      </c>
      <c r="BT49" s="69">
        <f>IFERROR(VLOOKUP($A49,Gabung!$E$7:$GQ$100,BT$3,FALSE),"")</f>
        <v>11000</v>
      </c>
      <c r="BU49" s="69">
        <f>IFERROR(VLOOKUP($A49,Gabung!$E$7:$GQ$100,BU$3,FALSE),"")</f>
        <v>11000</v>
      </c>
      <c r="BV49" s="69">
        <f>IFERROR(VLOOKUP($A49,Gabung!$E$7:$GQ$100,BV$3,FALSE),"")</f>
        <v>11000</v>
      </c>
      <c r="BW49" s="69">
        <f>IFERROR(VLOOKUP($A49,Gabung!$E$7:$GQ$100,BW$3,FALSE),"")</f>
        <v>44000</v>
      </c>
      <c r="BX49" s="69">
        <f>IFERROR(VLOOKUP($A49,Gabung!$E$7:$GQ$100,BX$3,FALSE),"")</f>
        <v>44000</v>
      </c>
      <c r="BY49" s="69">
        <f>IFERROR(VLOOKUP($A49,Gabung!$E$7:$GQ$100,BY$3,FALSE),"")</f>
        <v>44000</v>
      </c>
      <c r="BZ49" s="69">
        <f>IFERROR(VLOOKUP($A49,Gabung!$E$7:$GQ$100,BZ$3,FALSE),"")</f>
        <v>44000</v>
      </c>
      <c r="CA49" s="69">
        <f>IFERROR(VLOOKUP($A49,Gabung!$E$7:$GQ$100,CA$3,FALSE),"")</f>
        <v>19250</v>
      </c>
      <c r="CB49" s="69">
        <f>IFERROR(VLOOKUP($A49,Gabung!$E$7:$GQ$100,CB$3,FALSE),"")</f>
        <v>11900</v>
      </c>
      <c r="CC49" s="69">
        <f>IFERROR(VLOOKUP($A49,Gabung!$E$7:$GQ$100,CC$3,FALSE),"")</f>
        <v>12000</v>
      </c>
      <c r="CD49" s="69">
        <f>IFERROR(VLOOKUP($A49,Gabung!$E$7:$GQ$100,CD$3,FALSE),"")</f>
        <v>12000</v>
      </c>
      <c r="CE49" s="69">
        <f>IFERROR(VLOOKUP($A49,Gabung!$E$7:$GQ$100,CE$3,FALSE),"")</f>
        <v>11200</v>
      </c>
      <c r="CF49" s="69">
        <f>IFERROR(VLOOKUP($A49,Gabung!$E$7:$GQ$100,CF$3,FALSE),"")</f>
        <v>10000</v>
      </c>
      <c r="CG49" s="69">
        <f>IFERROR(VLOOKUP($A49,Gabung!$E$7:$GQ$100,CG$3,FALSE),"")</f>
        <v>10000</v>
      </c>
      <c r="CH49" s="69">
        <f>IFERROR(VLOOKUP($A49,Gabung!$E$7:$GQ$100,CH$3,FALSE),"")</f>
        <v>10000</v>
      </c>
      <c r="CI49" s="69">
        <f>IFERROR(VLOOKUP($A49,Gabung!$E$7:$GQ$100,CI$3,FALSE),"")</f>
        <v>10000</v>
      </c>
      <c r="CJ49" s="69">
        <f>IFERROR(VLOOKUP($A49,Gabung!$E$7:$GQ$100,CJ$3,FALSE),"")</f>
        <v>12000</v>
      </c>
      <c r="CK49" s="69">
        <f>IFERROR(VLOOKUP($A49,Gabung!$E$7:$GQ$100,CK$3,FALSE),"")</f>
        <v>12000</v>
      </c>
      <c r="CL49" s="69">
        <f>IFERROR(VLOOKUP($A49,Gabung!$E$7:$GQ$100,CL$3,FALSE),"")</f>
        <v>12000</v>
      </c>
      <c r="CM49" s="69">
        <f>IFERROR(VLOOKUP($A49,Gabung!$E$7:$GQ$100,CM$3,FALSE),"")</f>
        <v>12000</v>
      </c>
      <c r="CN49" s="69">
        <f>IFERROR(VLOOKUP($A49,Gabung!$E$7:$GQ$100,CN$3,FALSE),"")</f>
        <v>12000</v>
      </c>
      <c r="CO49" s="69">
        <f>IFERROR(VLOOKUP($A49,Gabung!$E$7:$GQ$100,CO$3,FALSE),"")</f>
        <v>12000</v>
      </c>
      <c r="CP49" s="69">
        <f>IFERROR(VLOOKUP($A49,Gabung!$E$7:$GQ$100,CP$3,FALSE),"")</f>
        <v>12000</v>
      </c>
      <c r="CQ49" s="69">
        <f>IFERROR(VLOOKUP($A49,Gabung!$E$7:$GQ$100,CQ$3,FALSE),"")</f>
        <v>12000</v>
      </c>
      <c r="CR49" s="69">
        <f>IFERROR(VLOOKUP($A49,Gabung!$E$7:$GQ$100,CR$3,FALSE),"")</f>
        <v>12000</v>
      </c>
      <c r="CS49" s="69">
        <f>IFERROR(VLOOKUP($A49,Gabung!$E$7:$GQ$100,CS$3,FALSE),"")</f>
        <v>8000</v>
      </c>
      <c r="CT49" s="69">
        <f>IFERROR(VLOOKUP($A49,Gabung!$E$7:$GQ$100,CT$3,FALSE),"")</f>
        <v>8000</v>
      </c>
      <c r="CU49" s="69">
        <f>IFERROR(VLOOKUP($A49,Gabung!$E$7:$GQ$100,CU$3,FALSE),"")</f>
        <v>8000</v>
      </c>
      <c r="CV49" s="69">
        <f>IFERROR(VLOOKUP($A49,Gabung!$E$7:$GQ$100,CV$3,FALSE),"")</f>
        <v>8000</v>
      </c>
      <c r="CW49" s="69">
        <f>IFERROR(VLOOKUP($A49,Gabung!$E$7:$GQ$100,CW$3,FALSE),"")</f>
        <v>8000</v>
      </c>
      <c r="CX49" s="69">
        <f>IFERROR(VLOOKUP($A49,Gabung!$E$7:$GQ$100,CX$3,FALSE),"")</f>
        <v>8000</v>
      </c>
      <c r="CY49" s="69">
        <f>IFERROR(VLOOKUP($A49,Gabung!$E$7:$GQ$100,CY$3,FALSE),"")</f>
        <v>8000</v>
      </c>
      <c r="CZ49" s="69">
        <f>IFERROR(VLOOKUP($A49,Gabung!$E$7:$GQ$100,CZ$3,FALSE),"")</f>
        <v>8000</v>
      </c>
      <c r="DA49" s="69">
        <f>IFERROR(VLOOKUP($A49,Gabung!$E$7:$GQ$100,DA$3,FALSE),"")</f>
        <v>8000</v>
      </c>
      <c r="DB49" s="69">
        <f>IFERROR(VLOOKUP($A49,Gabung!$E$7:$GQ$100,DB$3,FALSE),"")</f>
        <v>8000</v>
      </c>
      <c r="DC49" s="69">
        <f>IFERROR(VLOOKUP($A49,Gabung!$E$7:$GQ$100,DC$3,FALSE),"")</f>
        <v>8000</v>
      </c>
      <c r="DD49" s="69">
        <f>IFERROR(VLOOKUP($A49,Gabung!$E$7:$GQ$100,DD$3,FALSE),"")</f>
        <v>8000</v>
      </c>
      <c r="DE49" s="69">
        <f>IFERROR(VLOOKUP($A49,Gabung!$E$7:$GQ$100,DE$3,FALSE),"")</f>
        <v>8000</v>
      </c>
      <c r="DF49" s="69">
        <f>IFERROR(VLOOKUP($A49,Gabung!$E$7:$GQ$100,DF$3,FALSE),"")</f>
        <v>8000</v>
      </c>
      <c r="DG49" s="69">
        <f>IFERROR(VLOOKUP($A49,Gabung!$E$7:$GQ$100,DG$3,FALSE),"")</f>
        <v>8000</v>
      </c>
      <c r="DH49" s="69">
        <f>IFERROR(VLOOKUP($A49,Gabung!$E$7:$GQ$100,DH$3,FALSE),"")</f>
        <v>8000</v>
      </c>
      <c r="DI49" s="69">
        <f>IFERROR(VLOOKUP($A49,Gabung!$E$7:$GQ$100,DI$3,FALSE),"")</f>
        <v>8000</v>
      </c>
      <c r="DJ49" s="69">
        <f>IFERROR(VLOOKUP($A49,Gabung!$E$7:$GQ$100,DJ$3,FALSE),"")</f>
        <v>8000</v>
      </c>
      <c r="DK49" s="69">
        <f>IFERROR(VLOOKUP($A49,Gabung!$E$7:$GQ$100,DK$3,FALSE),"")</f>
        <v>8000</v>
      </c>
      <c r="DL49" s="69">
        <f>IFERROR(VLOOKUP($A49,Gabung!$E$7:$GQ$100,DL$3,FALSE),"")</f>
        <v>8000</v>
      </c>
      <c r="DM49" s="69">
        <f>IFERROR(VLOOKUP($A49,Gabung!$E$7:$GQ$100,DM$3,FALSE),"")</f>
        <v>8000</v>
      </c>
      <c r="DN49" s="69">
        <f>IFERROR(VLOOKUP($A49,Gabung!$E$7:$GQ$100,DN$3,FALSE),"")</f>
        <v>8000</v>
      </c>
      <c r="DO49" s="69">
        <f>IFERROR(VLOOKUP($A49,Gabung!$E$7:$GQ$100,DO$3,FALSE),"")</f>
        <v>8000</v>
      </c>
      <c r="DP49" s="69">
        <f>IFERROR(VLOOKUP($A49,Gabung!$E$7:$GQ$100,DP$3,FALSE),"")</f>
        <v>8000</v>
      </c>
      <c r="DQ49" s="69">
        <f>IFERROR(VLOOKUP($A49,Gabung!$E$7:$GQ$100,DQ$3,FALSE),"")</f>
        <v>8000</v>
      </c>
      <c r="DR49" s="69">
        <f>IFERROR(VLOOKUP($A49,Gabung!$E$7:$GQ$100,DR$3,FALSE),"")</f>
        <v>8000</v>
      </c>
      <c r="DS49" s="69">
        <f>IFERROR(VLOOKUP($A49,Gabung!$E$7:$GQ$100,DS$3,FALSE),"")</f>
        <v>8000</v>
      </c>
      <c r="DT49" s="69">
        <f>IFERROR(VLOOKUP($A49,Gabung!$E$7:$GQ$100,DT$3,FALSE),"")</f>
        <v>8000</v>
      </c>
      <c r="DU49" s="69">
        <f>IFERROR(VLOOKUP($A49,Gabung!$E$7:$GQ$100,DU$3,FALSE),"")</f>
        <v>8000</v>
      </c>
      <c r="DV49" s="69">
        <f>IFERROR(VLOOKUP($A49,Gabung!$E$7:$GQ$100,DV$3,FALSE),"")</f>
        <v>8000</v>
      </c>
      <c r="DW49" s="69">
        <f>IFERROR(VLOOKUP($A49,Gabung!$E$7:$GQ$100,DW$3,FALSE),"")</f>
        <v>8000</v>
      </c>
      <c r="DX49" s="69">
        <f>IFERROR(VLOOKUP($A49,Gabung!$E$7:$GQ$100,DX$3,FALSE),"")</f>
        <v>8000</v>
      </c>
      <c r="DY49" s="69">
        <f>IFERROR(VLOOKUP($A49,Gabung!$E$7:$GQ$100,DY$3,FALSE),"")</f>
        <v>8000</v>
      </c>
      <c r="DZ49" s="69">
        <f>IFERROR(VLOOKUP($A49,Gabung!$E$7:$GQ$100,DZ$3,FALSE),"")</f>
        <v>-8000</v>
      </c>
      <c r="EA49" s="69">
        <f>IFERROR(VLOOKUP($A49,Gabung!$E$7:$GQ$100,EA$3,FALSE),"")</f>
        <v>8000</v>
      </c>
      <c r="EB49" s="69">
        <f>IFERROR(VLOOKUP($A49,Gabung!$E$7:$GQ$100,EB$3,FALSE),"")</f>
        <v>8000</v>
      </c>
      <c r="EC49" s="69">
        <f>IFERROR(VLOOKUP($A49,Gabung!$E$7:$GQ$100,EC$3,FALSE),"")</f>
        <v>8000</v>
      </c>
      <c r="ED49" s="69">
        <f>IFERROR(VLOOKUP($A49,Gabung!$E$7:$GQ$100,ED$3,FALSE),"")</f>
        <v>8000</v>
      </c>
      <c r="EE49" s="69">
        <f>IFERROR(VLOOKUP($A49,Gabung!$E$7:$GQ$100,EE$3,FALSE),"")</f>
        <v>8000</v>
      </c>
      <c r="EF49" s="69">
        <f>IFERROR(VLOOKUP($A49,Gabung!$E$7:$GQ$100,EF$3,FALSE),"")</f>
        <v>8000</v>
      </c>
      <c r="EG49" s="69">
        <f>IFERROR(VLOOKUP($A49,Gabung!$E$7:$GQ$100,EG$3,FALSE),"")</f>
        <v>8000</v>
      </c>
      <c r="EH49" s="69">
        <f>IFERROR(VLOOKUP($A49,Gabung!$E$7:$GQ$100,EH$3,FALSE),"")</f>
        <v>8000</v>
      </c>
      <c r="EI49" s="69">
        <f>IFERROR(VLOOKUP($A49,Gabung!$E$7:$GQ$100,EI$3,FALSE),"")</f>
        <v>8000</v>
      </c>
      <c r="EJ49" s="69">
        <f>IFERROR(VLOOKUP($A49,Gabung!$E$7:$GQ$100,EJ$3,FALSE),"")</f>
        <v>8000</v>
      </c>
      <c r="EK49" s="69">
        <f>IFERROR(VLOOKUP($A49,Gabung!$E$7:$GQ$100,EK$3,FALSE),"")</f>
        <v>10000</v>
      </c>
      <c r="EL49" s="69">
        <f>IFERROR(VLOOKUP($A49,Gabung!$E$7:$GQ$100,EL$3,FALSE),"")</f>
        <v>10000</v>
      </c>
      <c r="EM49" s="69">
        <f>IFERROR(VLOOKUP($A49,Gabung!$E$7:$GQ$100,EM$3,FALSE),"")</f>
        <v>10000</v>
      </c>
      <c r="EN49" s="69">
        <f>IFERROR(VLOOKUP($A49,Gabung!$E$7:$GQ$100,EN$3,FALSE),"")</f>
        <v>10000</v>
      </c>
      <c r="EO49" s="69">
        <f>IFERROR(VLOOKUP($A49,Gabung!$E$7:$GQ$100,EO$3,FALSE),"")</f>
        <v>10000</v>
      </c>
      <c r="EP49" s="69">
        <f>IFERROR(VLOOKUP($A49,Gabung!$E$7:$GQ$100,EP$3,FALSE),"")</f>
        <v>10000</v>
      </c>
      <c r="EQ49" s="69">
        <f>IFERROR(VLOOKUP($A49,Gabung!$E$7:$GQ$100,EQ$3,FALSE),"")</f>
        <v>10000</v>
      </c>
      <c r="ER49" s="69">
        <f>IFERROR(VLOOKUP($A49,Gabung!$E$7:$GQ$100,ER$3,FALSE),"")</f>
        <v>10000</v>
      </c>
      <c r="ES49" s="69">
        <f>IFERROR(VLOOKUP($A49,Gabung!$E$7:$GQ$100,ES$3,FALSE),"")</f>
        <v>10000</v>
      </c>
      <c r="ET49" s="69">
        <f>IFERROR(VLOOKUP($A49,Gabung!$E$7:$GQ$100,ET$3,FALSE),"")</f>
        <v>10000</v>
      </c>
      <c r="EU49" s="69">
        <f>IFERROR(VLOOKUP($A49,Gabung!$E$7:$GQ$100,EU$3,FALSE),"")</f>
        <v>10000</v>
      </c>
      <c r="EV49" s="69">
        <f>IFERROR(VLOOKUP($A49,Gabung!$E$7:$GQ$100,EV$3,FALSE),"")</f>
        <v>10000</v>
      </c>
      <c r="EW49" s="69">
        <f>IFERROR(VLOOKUP($A49,Gabung!$E$7:$GQ$100,EW$3,FALSE),"")</f>
        <v>10000</v>
      </c>
      <c r="EX49" s="69">
        <f>IFERROR(VLOOKUP($A49,Gabung!$E$7:$GQ$100,EX$3,FALSE),"")</f>
        <v>10000</v>
      </c>
      <c r="EY49" s="69">
        <f>IFERROR(VLOOKUP($A49,Gabung!$E$7:$GQ$100,EY$3,FALSE),"")</f>
        <v>10800</v>
      </c>
      <c r="EZ49" s="69">
        <f>IFERROR(VLOOKUP($A49,Gabung!$E$7:$GQ$100,EZ$3,FALSE),"")</f>
        <v>12000</v>
      </c>
      <c r="FA49" s="69">
        <f>IFERROR(VLOOKUP($A49,Gabung!$E$7:$GQ$100,FA$3,FALSE),"")</f>
        <v>12000</v>
      </c>
      <c r="FB49" s="69">
        <f>IFERROR(VLOOKUP($A49,Gabung!$E$7:$GQ$100,FB$3,FALSE),"")</f>
        <v>12000</v>
      </c>
      <c r="FC49" s="69">
        <f>IFERROR(VLOOKUP($A49,Gabung!$E$7:$GQ$100,FC$3,FALSE),"")</f>
        <v>12000</v>
      </c>
      <c r="FD49" s="69">
        <f>IFERROR(VLOOKUP($A49,Gabung!$E$7:$GQ$100,FD$3,FALSE),"")</f>
        <v>12000</v>
      </c>
      <c r="FE49" s="69">
        <f>IFERROR(VLOOKUP($A49,Gabung!$E$7:$GQ$100,FE$3,FALSE),"")</f>
        <v>12000</v>
      </c>
      <c r="FF49" s="69">
        <f>IFERROR(VLOOKUP($A49,Gabung!$E$7:$GQ$100,FF$3,FALSE),"")</f>
        <v>12000</v>
      </c>
      <c r="FG49" s="69">
        <f>IFERROR(VLOOKUP($A49,Gabung!$E$7:$GQ$100,FG$3,FALSE),"")</f>
        <v>12000</v>
      </c>
      <c r="FH49" s="69">
        <f>IFERROR(VLOOKUP($A49,Gabung!$E$7:$GQ$100,FH$3,FALSE),"")</f>
        <v>12000</v>
      </c>
      <c r="FI49" s="69">
        <f>IFERROR(VLOOKUP($A49,Gabung!$E$7:$GQ$100,FI$3,FALSE),"")</f>
        <v>12000</v>
      </c>
      <c r="FJ49" s="69">
        <f>IFERROR(VLOOKUP($A49,Gabung!$E$7:$GQ$100,FJ$3,FALSE),"")</f>
        <v>12000</v>
      </c>
      <c r="FK49" s="69">
        <f>IFERROR(VLOOKUP($A49,Gabung!$E$7:$GQ$100,FK$3,FALSE),"")</f>
        <v>12000</v>
      </c>
      <c r="FL49" s="69">
        <f>IFERROR(VLOOKUP($A49,Gabung!$E$7:$GQ$100,FL$3,FALSE),"")</f>
        <v>12000</v>
      </c>
      <c r="FM49" s="69">
        <f>IFERROR(VLOOKUP($A49,Gabung!$E$7:$GQ$100,FM$3,FALSE),"")</f>
        <v>12000</v>
      </c>
      <c r="FN49" s="69">
        <f>IFERROR(VLOOKUP($A49,Gabung!$E$7:$GQ$100,FN$3,FALSE),"")</f>
        <v>12000</v>
      </c>
      <c r="FO49" s="69">
        <f>IFERROR(VLOOKUP($A49,Gabung!$E$7:$GQ$100,FO$3,FALSE),"")</f>
        <v>12000</v>
      </c>
      <c r="FP49" s="69">
        <f>IFERROR(VLOOKUP($A49,Gabung!$E$7:$GQ$100,FP$3,FALSE),"")</f>
        <v>12000</v>
      </c>
      <c r="FQ49" s="69">
        <f>IFERROR(VLOOKUP($A49,Gabung!$E$7:$GQ$100,FQ$3,FALSE),"")</f>
        <v>12000</v>
      </c>
      <c r="FR49" s="69">
        <f>IFERROR(VLOOKUP($A49,Gabung!$E$7:$GQ$100,FR$3,FALSE),"")</f>
        <v>12000</v>
      </c>
      <c r="FS49" s="69">
        <f>IFERROR(VLOOKUP($A49,Gabung!$E$7:$GQ$100,FS$3,FALSE),"")</f>
        <v>12000</v>
      </c>
      <c r="FT49" s="69">
        <f>IFERROR(VLOOKUP($A49,Gabung!$E$7:$GQ$100,FT$3,FALSE),"")</f>
        <v>12000</v>
      </c>
      <c r="FU49" s="69">
        <f>IFERROR(VLOOKUP($A49,Gabung!$E$7:$GQ$100,FU$3,FALSE),"")</f>
        <v>12000</v>
      </c>
      <c r="FV49" s="69">
        <f>IFERROR(VLOOKUP($A49,Gabung!$E$7:$GQ$100,FV$3,FALSE),"")</f>
        <v>12000</v>
      </c>
      <c r="FW49" s="69">
        <f>IFERROR(VLOOKUP($A49,Gabung!$E$7:$GQ$100,FW$3,FALSE),"")</f>
        <v>12000</v>
      </c>
      <c r="FX49" s="69">
        <f>IFERROR(VLOOKUP($A49,Gabung!$E$7:$GQ$100,FX$3,FALSE),"")</f>
        <v>12000</v>
      </c>
      <c r="FY49" s="69">
        <f>IFERROR(VLOOKUP($A49,Gabung!$E$7:$GQ$100,FY$3,FALSE),"")</f>
        <v>12000</v>
      </c>
      <c r="FZ49" s="69">
        <f>IFERROR(VLOOKUP($A49,Gabung!$E$7:$GQ$100,FZ$3,FALSE),"")</f>
        <v>12000</v>
      </c>
      <c r="GA49" s="69">
        <f>IFERROR(VLOOKUP($A49,Gabung!$E$7:$GQ$100,GA$3,FALSE),"")</f>
        <v>12000</v>
      </c>
      <c r="GB49" s="69">
        <f>IFERROR(VLOOKUP($A49,Gabung!$E$7:$GQ$100,GB$3,FALSE),"")</f>
        <v>12000</v>
      </c>
      <c r="GC49" s="69">
        <f>IFERROR(VLOOKUP($A49,Gabung!$E$7:$GQ$100,GC$3,FALSE),"")</f>
        <v>12000</v>
      </c>
      <c r="GD49" s="69">
        <f>IFERROR(VLOOKUP($A49,Gabung!$E$7:$GQ$100,GD$3,FALSE),"")</f>
        <v>12000</v>
      </c>
      <c r="GE49" s="69">
        <f>IFERROR(VLOOKUP($A49,Gabung!$E$7:$GQ$100,GE$3,FALSE),"")</f>
        <v>12000</v>
      </c>
      <c r="GF49" s="69">
        <f>IFERROR(VLOOKUP($A49,Gabung!$E$7:$GQ$100,GF$3,FALSE),"")</f>
        <v>12000</v>
      </c>
      <c r="GG49" s="69">
        <f>IFERROR(VLOOKUP($A49,Gabung!$E$7:$GQ$100,GG$3,FALSE),"")</f>
        <v>12000</v>
      </c>
      <c r="GH49" s="69">
        <f>IFERROR(VLOOKUP($A49,Gabung!$E$7:$GQ$100,GH$3,FALSE),"")</f>
        <v>12000</v>
      </c>
      <c r="GI49" s="69">
        <f>IFERROR(VLOOKUP($A49,Gabung!$E$7:$GQ$100,GI$3,FALSE),"")</f>
        <v>12000</v>
      </c>
      <c r="GJ49" s="69">
        <f>IFERROR(VLOOKUP($A49,Gabung!$E$7:$GQ$100,GJ$3,FALSE),"")</f>
        <v>0</v>
      </c>
      <c r="GK49" s="69">
        <f>IFERROR(VLOOKUP($A49,Gabung!$E$7:$GQ$100,GK$3,FALSE),"")</f>
        <v>0</v>
      </c>
      <c r="GL49" s="69">
        <f>IFERROR(VLOOKUP($A49,Gabung!$E$7:$GQ$100,GL$3,FALSE),"")</f>
        <v>0</v>
      </c>
      <c r="GM49" s="69">
        <f>IFERROR(VLOOKUP($A49,Gabung!$E$7:$GQ$100,GM$3,FALSE),"")</f>
        <v>0</v>
      </c>
      <c r="GN49" s="69" t="str">
        <f>IFERROR(VLOOKUP($A49,Gabung!$E$7:$GQ$100,GN$3,FALSE),"")</f>
        <v/>
      </c>
      <c r="GO49" s="69" t="str">
        <f>IFERROR(VLOOKUP($A49,Gabung!$E$7:$GQ$100,GO$3,FALSE),"")</f>
        <v/>
      </c>
      <c r="GP49" s="69" t="str">
        <f>IFERROR(VLOOKUP($A49,Gabung!$E$7:$GQ$100,GP$3,FALSE),"")</f>
        <v/>
      </c>
      <c r="GQ49" s="69" t="str">
        <f>IFERROR(VLOOKUP($A49,Gabung!$E$7:$GQ$100,GQ$3,FALSE),"")</f>
        <v/>
      </c>
      <c r="GR49" s="69" t="str">
        <f>IFERROR(VLOOKUP($A49,Gabung!$E$7:$GQ$100,GR$3,FALSE),"")</f>
        <v/>
      </c>
      <c r="GS49" s="69" t="str">
        <f>IFERROR(VLOOKUP($A49,Gabung!$E$7:$GQ$100,GS$3,FALSE),"")</f>
        <v/>
      </c>
      <c r="GT49" s="69" t="str">
        <f>IFERROR(VLOOKUP($A49,Gabung!$E$7:$GQ$100,GT$3,FALSE),"")</f>
        <v/>
      </c>
      <c r="GU49" s="69" t="str">
        <f>IFERROR(VLOOKUP($A49,Gabung!$E$7:$GQ$100,GU$3,FALSE),"")</f>
        <v/>
      </c>
      <c r="GV49" s="69" t="str">
        <f>IFERROR(VLOOKUP($A49,Gabung!$E$7:$GQ$100,GV$3,FALSE),"")</f>
        <v/>
      </c>
      <c r="GW49" s="69" t="str">
        <f>IFERROR(VLOOKUP($A49,Gabung!$E$7:$GQ$100,GW$3,FALSE),"")</f>
        <v/>
      </c>
      <c r="GX49" s="69" t="str">
        <f>IFERROR(VLOOKUP($A49,Gabung!$E$7:$GQ$100,GX$3,FALSE),"")</f>
        <v/>
      </c>
      <c r="GY49" s="69" t="str">
        <f>IFERROR(VLOOKUP($A49,Gabung!$E$7:$GQ$100,GY$3,FALSE),"")</f>
        <v/>
      </c>
      <c r="GZ49" s="69" t="str">
        <f>IFERROR(VLOOKUP($A49,Gabung!$E$7:$GQ$100,GZ$3,FALSE),"")</f>
        <v/>
      </c>
      <c r="HA49" s="69" t="str">
        <f>IFERROR(VLOOKUP($A49,Gabung!$E$7:$GQ$100,HA$3,FALSE),"")</f>
        <v/>
      </c>
      <c r="HB49" s="69" t="str">
        <f>IFERROR(VLOOKUP($A49,Gabung!$E$7:$GQ$100,HB$3,FALSE),"")</f>
        <v/>
      </c>
      <c r="HC49" s="69" t="str">
        <f>IFERROR(VLOOKUP($A49,Gabung!$E$7:$GQ$100,HC$3,FALSE),"")</f>
        <v/>
      </c>
      <c r="HD49" s="69" t="str">
        <f>IFERROR(VLOOKUP($A49,Gabung!$E$7:$GQ$100,HD$3,FALSE),"")</f>
        <v/>
      </c>
      <c r="HE49" s="69" t="str">
        <f>IFERROR(VLOOKUP($A49,Gabung!$E$7:$GQ$100,HE$3,FALSE),"")</f>
        <v/>
      </c>
    </row>
    <row r="50" spans="1:213" x14ac:dyDescent="0.35">
      <c r="A50" s="10">
        <v>44</v>
      </c>
      <c r="B50" s="11" t="s">
        <v>68</v>
      </c>
      <c r="C50" s="10">
        <v>1</v>
      </c>
      <c r="D50" s="10" t="s">
        <v>24</v>
      </c>
      <c r="E50" s="69">
        <f>IFERROR(VLOOKUP($A50,Gabung!$E$7:$GQ$100,E$3,FALSE),"")</f>
        <v>38000</v>
      </c>
      <c r="F50" s="69">
        <f>IFERROR(VLOOKUP($A50,Gabung!$E$7:$GQ$100,F$3,FALSE),"")</f>
        <v>40200</v>
      </c>
      <c r="G50" s="69">
        <f>IFERROR(VLOOKUP($A50,Gabung!$E$7:$GQ$100,G$3,FALSE),"")</f>
        <v>38200</v>
      </c>
      <c r="H50" s="69">
        <f>IFERROR(VLOOKUP($A50,Gabung!$E$7:$GQ$100,H$3,FALSE),"")</f>
        <v>36200</v>
      </c>
      <c r="I50" s="69">
        <f>IFERROR(VLOOKUP($A50,Gabung!$E$7:$GQ$100,I$3,FALSE),"")</f>
        <v>34800</v>
      </c>
      <c r="J50" s="69">
        <f>IFERROR(VLOOKUP($A50,Gabung!$E$7:$GQ$100,J$3,FALSE),"")</f>
        <v>39600</v>
      </c>
      <c r="K50" s="69">
        <f>IFERROR(VLOOKUP($A50,Gabung!$E$7:$GQ$100,K$3,FALSE),"")</f>
        <v>40000</v>
      </c>
      <c r="L50" s="69">
        <f>IFERROR(VLOOKUP($A50,Gabung!$E$7:$GQ$100,L$3,FALSE),"")</f>
        <v>40800</v>
      </c>
      <c r="M50" s="69">
        <f>IFERROR(VLOOKUP($A50,Gabung!$E$7:$GQ$100,M$3,FALSE),"")</f>
        <v>47200</v>
      </c>
      <c r="N50" s="69">
        <f>IFERROR(VLOOKUP($A50,Gabung!$E$7:$GQ$100,N$3,FALSE),"")</f>
        <v>39200</v>
      </c>
      <c r="O50" s="69">
        <f>IFERROR(VLOOKUP($A50,Gabung!$E$7:$GQ$100,O$3,FALSE),"")</f>
        <v>38000</v>
      </c>
      <c r="P50" s="69">
        <f>IFERROR(VLOOKUP($A50,Gabung!$E$7:$GQ$100,P$3,FALSE),"")</f>
        <v>34600</v>
      </c>
      <c r="Q50" s="69">
        <f>IFERROR(VLOOKUP($A50,Gabung!$E$7:$GQ$100,Q$3,FALSE),"")</f>
        <v>31500</v>
      </c>
      <c r="R50" s="69">
        <f>IFERROR(VLOOKUP($A50,Gabung!$E$7:$GQ$100,R$3,FALSE),"")</f>
        <v>30000</v>
      </c>
      <c r="S50" s="69">
        <f>IFERROR(VLOOKUP($A50,Gabung!$E$7:$GQ$100,S$3,FALSE),"")</f>
        <v>25750</v>
      </c>
      <c r="T50" s="69">
        <f>IFERROR(VLOOKUP($A50,Gabung!$E$7:$GQ$100,T$3,FALSE),"")</f>
        <v>23000</v>
      </c>
      <c r="U50" s="69">
        <f>IFERROR(VLOOKUP($A50,Gabung!$E$7:$GQ$100,U$3,FALSE),"")</f>
        <v>23000</v>
      </c>
      <c r="V50" s="69">
        <f>IFERROR(VLOOKUP($A50,Gabung!$E$7:$GQ$100,V$3,FALSE),"")</f>
        <v>22250</v>
      </c>
      <c r="W50" s="69">
        <f>IFERROR(VLOOKUP($A50,Gabung!$E$7:$GQ$100,W$3,FALSE),"")</f>
        <v>20000</v>
      </c>
      <c r="X50" s="69">
        <f>IFERROR(VLOOKUP($A50,Gabung!$E$7:$GQ$100,X$3,FALSE),"")</f>
        <v>22600</v>
      </c>
      <c r="Y50" s="69">
        <f>IFERROR(VLOOKUP($A50,Gabung!$E$7:$GQ$100,Y$3,FALSE),"")</f>
        <v>20600</v>
      </c>
      <c r="Z50" s="69">
        <f>IFERROR(VLOOKUP($A50,Gabung!$E$7:$GQ$100,Z$3,FALSE),"")</f>
        <v>25250</v>
      </c>
      <c r="AA50" s="69">
        <f>IFERROR(VLOOKUP($A50,Gabung!$E$7:$GQ$100,AA$3,FALSE),"")</f>
        <v>21000</v>
      </c>
      <c r="AB50" s="69">
        <f>IFERROR(VLOOKUP($A50,Gabung!$E$7:$GQ$100,AB$3,FALSE),"")</f>
        <v>19800</v>
      </c>
      <c r="AC50" s="69">
        <f>IFERROR(VLOOKUP($A50,Gabung!$E$7:$GQ$100,AC$3,FALSE),"")</f>
        <v>19800</v>
      </c>
      <c r="AD50" s="69">
        <f>IFERROR(VLOOKUP($A50,Gabung!$E$7:$GQ$100,AD$3,FALSE),"")</f>
        <v>19800</v>
      </c>
      <c r="AE50" s="69">
        <f>IFERROR(VLOOKUP($A50,Gabung!$E$7:$GQ$100,AE$3,FALSE),"")</f>
        <v>19400</v>
      </c>
      <c r="AF50" s="69">
        <f>IFERROR(VLOOKUP($A50,Gabung!$E$7:$GQ$100,AF$3,FALSE),"")</f>
        <v>18000</v>
      </c>
      <c r="AG50" s="69">
        <f>IFERROR(VLOOKUP($A50,Gabung!$E$7:$GQ$100,AG$3,FALSE),"")</f>
        <v>22500</v>
      </c>
      <c r="AH50" s="69">
        <f>IFERROR(VLOOKUP($A50,Gabung!$E$7:$GQ$100,AH$3,FALSE),"")</f>
        <v>25600</v>
      </c>
      <c r="AI50" s="69">
        <f>IFERROR(VLOOKUP($A50,Gabung!$E$7:$GQ$100,AI$3,FALSE),"")</f>
        <v>27750</v>
      </c>
      <c r="AJ50" s="69">
        <f>IFERROR(VLOOKUP($A50,Gabung!$E$7:$GQ$100,AJ$3,FALSE),"")</f>
        <v>28000</v>
      </c>
      <c r="AK50" s="69">
        <f>IFERROR(VLOOKUP($A50,Gabung!$E$7:$GQ$100,AK$3,FALSE),"")</f>
        <v>24600</v>
      </c>
      <c r="AL50" s="69">
        <f>IFERROR(VLOOKUP($A50,Gabung!$E$7:$GQ$100,AL$3,FALSE),"")</f>
        <v>24500</v>
      </c>
      <c r="AM50" s="69">
        <f>IFERROR(VLOOKUP($A50,Gabung!$E$7:$GQ$100,AM$3,FALSE),"")</f>
        <v>23200</v>
      </c>
      <c r="AN50" s="69">
        <f>IFERROR(VLOOKUP($A50,Gabung!$E$7:$GQ$100,AN$3,FALSE),"")</f>
        <v>22700</v>
      </c>
      <c r="AO50" s="69">
        <f>IFERROR(VLOOKUP($A50,Gabung!$E$7:$GQ$100,AO$3,FALSE),"")</f>
        <v>22600</v>
      </c>
      <c r="AP50" s="69">
        <f>IFERROR(VLOOKUP($A50,Gabung!$E$7:$GQ$100,AP$3,FALSE),"")</f>
        <v>25500</v>
      </c>
      <c r="AQ50" s="69">
        <f>IFERROR(VLOOKUP($A50,Gabung!$E$7:$GQ$100,AQ$3,FALSE),"")</f>
        <v>25400</v>
      </c>
      <c r="AR50" s="69">
        <f>IFERROR(VLOOKUP($A50,Gabung!$E$7:$GQ$100,AR$3,FALSE),"")</f>
        <v>35200</v>
      </c>
      <c r="AS50" s="69">
        <f>IFERROR(VLOOKUP($A50,Gabung!$E$7:$GQ$100,AS$3,FALSE),"")</f>
        <v>41700</v>
      </c>
      <c r="AT50" s="69">
        <f>IFERROR(VLOOKUP($A50,Gabung!$E$7:$GQ$100,AT$3,FALSE),"")</f>
        <v>48600</v>
      </c>
      <c r="AU50" s="69">
        <f>IFERROR(VLOOKUP($A50,Gabung!$E$7:$GQ$100,AU$3,FALSE),"")</f>
        <v>45000</v>
      </c>
      <c r="AV50" s="69">
        <f>IFERROR(VLOOKUP($A50,Gabung!$E$7:$GQ$100,AV$3,FALSE),"")</f>
        <v>42400</v>
      </c>
      <c r="AW50" s="69">
        <f>IFERROR(VLOOKUP($A50,Gabung!$E$7:$GQ$100,AW$3,FALSE),"")</f>
        <v>41200</v>
      </c>
      <c r="AX50" s="69">
        <f>IFERROR(VLOOKUP($A50,Gabung!$E$7:$GQ$100,AX$3,FALSE),"")</f>
        <v>41800</v>
      </c>
      <c r="AY50" s="69">
        <f>IFERROR(VLOOKUP($A50,Gabung!$E$7:$GQ$100,AY$3,FALSE),"")</f>
        <v>41600</v>
      </c>
      <c r="AZ50" s="69">
        <f>IFERROR(VLOOKUP($A50,Gabung!$E$7:$GQ$100,AZ$3,FALSE),"")</f>
        <v>42600</v>
      </c>
      <c r="BA50" s="69">
        <f>IFERROR(VLOOKUP($A50,Gabung!$E$7:$GQ$100,BA$3,FALSE),"")</f>
        <v>46000</v>
      </c>
      <c r="BB50" s="69">
        <f>IFERROR(VLOOKUP($A50,Gabung!$E$7:$GQ$100,BB$3,FALSE),"")</f>
        <v>47000</v>
      </c>
      <c r="BC50" s="69">
        <f>IFERROR(VLOOKUP($A50,Gabung!$E$7:$GQ$100,BC$3,FALSE),"")</f>
        <v>48000</v>
      </c>
      <c r="BD50" s="69">
        <f>IFERROR(VLOOKUP($A50,Gabung!$E$7:$GQ$100,BD$3,FALSE),"")</f>
        <v>50000</v>
      </c>
      <c r="BE50" s="69">
        <f>IFERROR(VLOOKUP($A50,Gabung!$E$7:$GQ$100,BE$3,FALSE),"")</f>
        <v>60000</v>
      </c>
      <c r="BF50" s="69">
        <f>IFERROR(VLOOKUP($A50,Gabung!$E$7:$GQ$100,BF$3,FALSE),"")</f>
        <v>55200</v>
      </c>
      <c r="BG50" s="69">
        <f>IFERROR(VLOOKUP($A50,Gabung!$E$7:$GQ$100,BG$3,FALSE),"")</f>
        <v>49600</v>
      </c>
      <c r="BH50" s="69">
        <f>IFERROR(VLOOKUP($A50,Gabung!$E$7:$GQ$100,BH$3,FALSE),"")</f>
        <v>52800</v>
      </c>
      <c r="BI50" s="69">
        <f>IFERROR(VLOOKUP($A50,Gabung!$E$7:$GQ$100,BI$3,FALSE),"")</f>
        <v>43200</v>
      </c>
      <c r="BJ50" s="69">
        <f>IFERROR(VLOOKUP($A50,Gabung!$E$7:$GQ$100,BJ$3,FALSE),"")</f>
        <v>42200</v>
      </c>
      <c r="BK50" s="69">
        <f>IFERROR(VLOOKUP($A50,Gabung!$E$7:$GQ$100,BK$3,FALSE),"")</f>
        <v>52750</v>
      </c>
      <c r="BL50" s="69">
        <f>IFERROR(VLOOKUP($A50,Gabung!$E$7:$GQ$100,BL$3,FALSE),"")</f>
        <v>39600</v>
      </c>
      <c r="BM50" s="69">
        <f>IFERROR(VLOOKUP($A50,Gabung!$E$7:$GQ$100,BM$3,FALSE),"")</f>
        <v>37800</v>
      </c>
      <c r="BN50" s="69">
        <f>IFERROR(VLOOKUP($A50,Gabung!$E$7:$GQ$100,BN$3,FALSE),"")</f>
        <v>44200</v>
      </c>
      <c r="BO50" s="69">
        <f>IFERROR(VLOOKUP($A50,Gabung!$E$7:$GQ$100,BO$3,FALSE),"")</f>
        <v>45500</v>
      </c>
      <c r="BP50" s="69">
        <f>IFERROR(VLOOKUP($A50,Gabung!$E$7:$GQ$100,BP$3,FALSE),"")</f>
        <v>48800</v>
      </c>
      <c r="BQ50" s="69">
        <f>IFERROR(VLOOKUP($A50,Gabung!$E$7:$GQ$100,BQ$3,FALSE),"")</f>
        <v>48100</v>
      </c>
      <c r="BR50" s="69">
        <f>IFERROR(VLOOKUP($A50,Gabung!$E$7:$GQ$100,BR$3,FALSE),"")</f>
        <v>49250</v>
      </c>
      <c r="BS50" s="69">
        <f>IFERROR(VLOOKUP($A50,Gabung!$E$7:$GQ$100,BS$3,FALSE),"")</f>
        <v>49400</v>
      </c>
      <c r="BT50" s="69">
        <f>IFERROR(VLOOKUP($A50,Gabung!$E$7:$GQ$100,BT$3,FALSE),"")</f>
        <v>47100</v>
      </c>
      <c r="BU50" s="69">
        <f>IFERROR(VLOOKUP($A50,Gabung!$E$7:$GQ$100,BU$3,FALSE),"")</f>
        <v>39400</v>
      </c>
      <c r="BV50" s="69">
        <f>IFERROR(VLOOKUP($A50,Gabung!$E$7:$GQ$100,BV$3,FALSE),"")</f>
        <v>36400</v>
      </c>
      <c r="BW50" s="69">
        <f>IFERROR(VLOOKUP($A50,Gabung!$E$7:$GQ$100,BW$3,FALSE),"")</f>
        <v>10000</v>
      </c>
      <c r="BX50" s="69">
        <f>IFERROR(VLOOKUP($A50,Gabung!$E$7:$GQ$100,BX$3,FALSE),"")</f>
        <v>10000</v>
      </c>
      <c r="BY50" s="69">
        <f>IFERROR(VLOOKUP($A50,Gabung!$E$7:$GQ$100,BY$3,FALSE),"")</f>
        <v>10000</v>
      </c>
      <c r="BZ50" s="69">
        <f>IFERROR(VLOOKUP($A50,Gabung!$E$7:$GQ$100,BZ$3,FALSE),"")</f>
        <v>10000</v>
      </c>
      <c r="CA50" s="69">
        <f>IFERROR(VLOOKUP($A50,Gabung!$E$7:$GQ$100,CA$3,FALSE),"")</f>
        <v>19875</v>
      </c>
      <c r="CB50" s="69">
        <f>IFERROR(VLOOKUP($A50,Gabung!$E$7:$GQ$100,CB$3,FALSE),"")</f>
        <v>21600</v>
      </c>
      <c r="CC50" s="69">
        <f>IFERROR(VLOOKUP($A50,Gabung!$E$7:$GQ$100,CC$3,FALSE),"")</f>
        <v>22100</v>
      </c>
      <c r="CD50" s="69">
        <f>IFERROR(VLOOKUP($A50,Gabung!$E$7:$GQ$100,CD$3,FALSE),"")</f>
        <v>22700</v>
      </c>
      <c r="CE50" s="69">
        <f>IFERROR(VLOOKUP($A50,Gabung!$E$7:$GQ$100,CE$3,FALSE),"")</f>
        <v>16800</v>
      </c>
      <c r="CF50" s="69">
        <f>IFERROR(VLOOKUP($A50,Gabung!$E$7:$GQ$100,CF$3,FALSE),"")</f>
        <v>10000</v>
      </c>
      <c r="CG50" s="69">
        <f>IFERROR(VLOOKUP($A50,Gabung!$E$7:$GQ$100,CG$3,FALSE),"")</f>
        <v>10000</v>
      </c>
      <c r="CH50" s="69">
        <f>IFERROR(VLOOKUP($A50,Gabung!$E$7:$GQ$100,CH$3,FALSE),"")</f>
        <v>10000</v>
      </c>
      <c r="CI50" s="69">
        <f>IFERROR(VLOOKUP($A50,Gabung!$E$7:$GQ$100,CI$3,FALSE),"")</f>
        <v>10000</v>
      </c>
      <c r="CJ50" s="69">
        <f>IFERROR(VLOOKUP($A50,Gabung!$E$7:$GQ$100,CJ$3,FALSE),"")</f>
        <v>24400</v>
      </c>
      <c r="CK50" s="69">
        <f>IFERROR(VLOOKUP($A50,Gabung!$E$7:$GQ$100,CK$3,FALSE),"")</f>
        <v>24000</v>
      </c>
      <c r="CL50" s="69">
        <f>IFERROR(VLOOKUP($A50,Gabung!$E$7:$GQ$100,CL$3,FALSE),"")</f>
        <v>23750</v>
      </c>
      <c r="CM50" s="69">
        <f>IFERROR(VLOOKUP($A50,Gabung!$E$7:$GQ$100,CM$3,FALSE),"")</f>
        <v>24000</v>
      </c>
      <c r="CN50" s="69">
        <f>IFERROR(VLOOKUP($A50,Gabung!$E$7:$GQ$100,CN$3,FALSE),"")</f>
        <v>24000</v>
      </c>
      <c r="CO50" s="69">
        <f>IFERROR(VLOOKUP($A50,Gabung!$E$7:$GQ$100,CO$3,FALSE),"")</f>
        <v>24000</v>
      </c>
      <c r="CP50" s="69">
        <f>IFERROR(VLOOKUP($A50,Gabung!$E$7:$GQ$100,CP$3,FALSE),"")</f>
        <v>24000</v>
      </c>
      <c r="CQ50" s="69">
        <f>IFERROR(VLOOKUP($A50,Gabung!$E$7:$GQ$100,CQ$3,FALSE),"")</f>
        <v>27600</v>
      </c>
      <c r="CR50" s="69">
        <f>IFERROR(VLOOKUP($A50,Gabung!$E$7:$GQ$100,CR$3,FALSE),"")</f>
        <v>29600</v>
      </c>
      <c r="CS50" s="69">
        <f>IFERROR(VLOOKUP($A50,Gabung!$E$7:$GQ$100,CS$3,FALSE),"")</f>
        <v>12000</v>
      </c>
      <c r="CT50" s="69">
        <f>IFERROR(VLOOKUP($A50,Gabung!$E$7:$GQ$100,CT$3,FALSE),"")</f>
        <v>12000</v>
      </c>
      <c r="CU50" s="69">
        <f>IFERROR(VLOOKUP($A50,Gabung!$E$7:$GQ$100,CU$3,FALSE),"")</f>
        <v>12000</v>
      </c>
      <c r="CV50" s="69">
        <f>IFERROR(VLOOKUP($A50,Gabung!$E$7:$GQ$100,CV$3,FALSE),"")</f>
        <v>12000</v>
      </c>
      <c r="CW50" s="69">
        <f>IFERROR(VLOOKUP($A50,Gabung!$E$7:$GQ$100,CW$3,FALSE),"")</f>
        <v>12000</v>
      </c>
      <c r="CX50" s="69">
        <f>IFERROR(VLOOKUP($A50,Gabung!$E$7:$GQ$100,CX$3,FALSE),"")</f>
        <v>12000</v>
      </c>
      <c r="CY50" s="69">
        <f>IFERROR(VLOOKUP($A50,Gabung!$E$7:$GQ$100,CY$3,FALSE),"")</f>
        <v>12000</v>
      </c>
      <c r="CZ50" s="69">
        <f>IFERROR(VLOOKUP($A50,Gabung!$E$7:$GQ$100,CZ$3,FALSE),"")</f>
        <v>12000</v>
      </c>
      <c r="DA50" s="69">
        <f>IFERROR(VLOOKUP($A50,Gabung!$E$7:$GQ$100,DA$3,FALSE),"")</f>
        <v>10800</v>
      </c>
      <c r="DB50" s="69">
        <f>IFERROR(VLOOKUP($A50,Gabung!$E$7:$GQ$100,DB$3,FALSE),"")</f>
        <v>10000</v>
      </c>
      <c r="DC50" s="69">
        <f>IFERROR(VLOOKUP($A50,Gabung!$E$7:$GQ$100,DC$3,FALSE),"")</f>
        <v>10000</v>
      </c>
      <c r="DD50" s="69">
        <f>IFERROR(VLOOKUP($A50,Gabung!$E$7:$GQ$100,DD$3,FALSE),"")</f>
        <v>10000</v>
      </c>
      <c r="DE50" s="69">
        <f>IFERROR(VLOOKUP($A50,Gabung!$E$7:$GQ$100,DE$3,FALSE),"")</f>
        <v>10000</v>
      </c>
      <c r="DF50" s="69">
        <f>IFERROR(VLOOKUP($A50,Gabung!$E$7:$GQ$100,DF$3,FALSE),"")</f>
        <v>12000</v>
      </c>
      <c r="DG50" s="69">
        <f>IFERROR(VLOOKUP($A50,Gabung!$E$7:$GQ$100,DG$3,FALSE),"")</f>
        <v>12000</v>
      </c>
      <c r="DH50" s="69">
        <f>IFERROR(VLOOKUP($A50,Gabung!$E$7:$GQ$100,DH$3,FALSE),"")</f>
        <v>12000</v>
      </c>
      <c r="DI50" s="69">
        <f>IFERROR(VLOOKUP($A50,Gabung!$E$7:$GQ$100,DI$3,FALSE),"")</f>
        <v>12000</v>
      </c>
      <c r="DJ50" s="69">
        <f>IFERROR(VLOOKUP($A50,Gabung!$E$7:$GQ$100,DJ$3,FALSE),"")</f>
        <v>12000</v>
      </c>
      <c r="DK50" s="69">
        <f>IFERROR(VLOOKUP($A50,Gabung!$E$7:$GQ$100,DK$3,FALSE),"")</f>
        <v>12000</v>
      </c>
      <c r="DL50" s="69">
        <f>IFERROR(VLOOKUP($A50,Gabung!$E$7:$GQ$100,DL$3,FALSE),"")</f>
        <v>12000</v>
      </c>
      <c r="DM50" s="69">
        <f>IFERROR(VLOOKUP($A50,Gabung!$E$7:$GQ$100,DM$3,FALSE),"")</f>
        <v>12000</v>
      </c>
      <c r="DN50" s="69">
        <f>IFERROR(VLOOKUP($A50,Gabung!$E$7:$GQ$100,DN$3,FALSE),"")</f>
        <v>12800</v>
      </c>
      <c r="DO50" s="69">
        <f>IFERROR(VLOOKUP($A50,Gabung!$E$7:$GQ$100,DO$3,FALSE),"")</f>
        <v>13000</v>
      </c>
      <c r="DP50" s="69">
        <f>IFERROR(VLOOKUP($A50,Gabung!$E$7:$GQ$100,DP$3,FALSE),"")</f>
        <v>13000</v>
      </c>
      <c r="DQ50" s="69">
        <f>IFERROR(VLOOKUP($A50,Gabung!$E$7:$GQ$100,DQ$3,FALSE),"")</f>
        <v>13000</v>
      </c>
      <c r="DR50" s="69">
        <f>IFERROR(VLOOKUP($A50,Gabung!$E$7:$GQ$100,DR$3,FALSE),"")</f>
        <v>13000</v>
      </c>
      <c r="DS50" s="69">
        <f>IFERROR(VLOOKUP($A50,Gabung!$E$7:$GQ$100,DS$3,FALSE),"")</f>
        <v>13000</v>
      </c>
      <c r="DT50" s="69">
        <f>IFERROR(VLOOKUP($A50,Gabung!$E$7:$GQ$100,DT$3,FALSE),"")</f>
        <v>13000</v>
      </c>
      <c r="DU50" s="69">
        <f>IFERROR(VLOOKUP($A50,Gabung!$E$7:$GQ$100,DU$3,FALSE),"")</f>
        <v>13000</v>
      </c>
      <c r="DV50" s="69">
        <f>IFERROR(VLOOKUP($A50,Gabung!$E$7:$GQ$100,DV$3,FALSE),"")</f>
        <v>13000</v>
      </c>
      <c r="DW50" s="69">
        <f>IFERROR(VLOOKUP($A50,Gabung!$E$7:$GQ$100,DW$3,FALSE),"")</f>
        <v>13000</v>
      </c>
      <c r="DX50" s="69">
        <f>IFERROR(VLOOKUP($A50,Gabung!$E$7:$GQ$100,DX$3,FALSE),"")</f>
        <v>13000</v>
      </c>
      <c r="DY50" s="69">
        <f>IFERROR(VLOOKUP($A50,Gabung!$E$7:$GQ$100,DY$3,FALSE),"")</f>
        <v>13000</v>
      </c>
      <c r="DZ50" s="69">
        <f>IFERROR(VLOOKUP($A50,Gabung!$E$7:$GQ$100,DZ$3,FALSE),"")</f>
        <v>-13000</v>
      </c>
      <c r="EA50" s="69">
        <f>IFERROR(VLOOKUP($A50,Gabung!$E$7:$GQ$100,EA$3,FALSE),"")</f>
        <v>13000</v>
      </c>
      <c r="EB50" s="69">
        <f>IFERROR(VLOOKUP($A50,Gabung!$E$7:$GQ$100,EB$3,FALSE),"")</f>
        <v>13000</v>
      </c>
      <c r="EC50" s="69">
        <f>IFERROR(VLOOKUP($A50,Gabung!$E$7:$GQ$100,EC$3,FALSE),"")</f>
        <v>13000</v>
      </c>
      <c r="ED50" s="69">
        <f>IFERROR(VLOOKUP($A50,Gabung!$E$7:$GQ$100,ED$3,FALSE),"")</f>
        <v>13000</v>
      </c>
      <c r="EE50" s="69">
        <f>IFERROR(VLOOKUP($A50,Gabung!$E$7:$GQ$100,EE$3,FALSE),"")</f>
        <v>13000</v>
      </c>
      <c r="EF50" s="69">
        <f>IFERROR(VLOOKUP($A50,Gabung!$E$7:$GQ$100,EF$3,FALSE),"")</f>
        <v>13000</v>
      </c>
      <c r="EG50" s="69">
        <f>IFERROR(VLOOKUP($A50,Gabung!$E$7:$GQ$100,EG$3,FALSE),"")</f>
        <v>13000</v>
      </c>
      <c r="EH50" s="69">
        <f>IFERROR(VLOOKUP($A50,Gabung!$E$7:$GQ$100,EH$3,FALSE),"")</f>
        <v>13000</v>
      </c>
      <c r="EI50" s="69">
        <f>IFERROR(VLOOKUP($A50,Gabung!$E$7:$GQ$100,EI$3,FALSE),"")</f>
        <v>13000</v>
      </c>
      <c r="EJ50" s="69">
        <f>IFERROR(VLOOKUP($A50,Gabung!$E$7:$GQ$100,EJ$3,FALSE),"")</f>
        <v>13000</v>
      </c>
      <c r="EK50" s="69">
        <f>IFERROR(VLOOKUP($A50,Gabung!$E$7:$GQ$100,EK$3,FALSE),"")</f>
        <v>13000</v>
      </c>
      <c r="EL50" s="69">
        <f>IFERROR(VLOOKUP($A50,Gabung!$E$7:$GQ$100,EL$3,FALSE),"")</f>
        <v>13000</v>
      </c>
      <c r="EM50" s="69">
        <f>IFERROR(VLOOKUP($A50,Gabung!$E$7:$GQ$100,EM$3,FALSE),"")</f>
        <v>13000</v>
      </c>
      <c r="EN50" s="69">
        <f>IFERROR(VLOOKUP($A50,Gabung!$E$7:$GQ$100,EN$3,FALSE),"")</f>
        <v>13000</v>
      </c>
      <c r="EO50" s="69">
        <f>IFERROR(VLOOKUP($A50,Gabung!$E$7:$GQ$100,EO$3,FALSE),"")</f>
        <v>13000</v>
      </c>
      <c r="EP50" s="69">
        <f>IFERROR(VLOOKUP($A50,Gabung!$E$7:$GQ$100,EP$3,FALSE),"")</f>
        <v>13000</v>
      </c>
      <c r="EQ50" s="69">
        <f>IFERROR(VLOOKUP($A50,Gabung!$E$7:$GQ$100,EQ$3,FALSE),"")</f>
        <v>13000</v>
      </c>
      <c r="ER50" s="69">
        <f>IFERROR(VLOOKUP($A50,Gabung!$E$7:$GQ$100,ER$3,FALSE),"")</f>
        <v>13000</v>
      </c>
      <c r="ES50" s="69">
        <f>IFERROR(VLOOKUP($A50,Gabung!$E$7:$GQ$100,ES$3,FALSE),"")</f>
        <v>13000</v>
      </c>
      <c r="ET50" s="69">
        <f>IFERROR(VLOOKUP($A50,Gabung!$E$7:$GQ$100,ET$3,FALSE),"")</f>
        <v>13000</v>
      </c>
      <c r="EU50" s="69">
        <f>IFERROR(VLOOKUP($A50,Gabung!$E$7:$GQ$100,EU$3,FALSE),"")</f>
        <v>13000</v>
      </c>
      <c r="EV50" s="69">
        <f>IFERROR(VLOOKUP($A50,Gabung!$E$7:$GQ$100,EV$3,FALSE),"")</f>
        <v>13000</v>
      </c>
      <c r="EW50" s="69">
        <f>IFERROR(VLOOKUP($A50,Gabung!$E$7:$GQ$100,EW$3,FALSE),"")</f>
        <v>13000</v>
      </c>
      <c r="EX50" s="69">
        <f>IFERROR(VLOOKUP($A50,Gabung!$E$7:$GQ$100,EX$3,FALSE),"")</f>
        <v>13000</v>
      </c>
      <c r="EY50" s="69">
        <f>IFERROR(VLOOKUP($A50,Gabung!$E$7:$GQ$100,EY$3,FALSE),"")</f>
        <v>13000</v>
      </c>
      <c r="EZ50" s="69">
        <f>IFERROR(VLOOKUP($A50,Gabung!$E$7:$GQ$100,EZ$3,FALSE),"")</f>
        <v>13000</v>
      </c>
      <c r="FA50" s="69">
        <f>IFERROR(VLOOKUP($A50,Gabung!$E$7:$GQ$100,FA$3,FALSE),"")</f>
        <v>13000</v>
      </c>
      <c r="FB50" s="69">
        <f>IFERROR(VLOOKUP($A50,Gabung!$E$7:$GQ$100,FB$3,FALSE),"")</f>
        <v>13400</v>
      </c>
      <c r="FC50" s="69">
        <f>IFERROR(VLOOKUP($A50,Gabung!$E$7:$GQ$100,FC$3,FALSE),"")</f>
        <v>14000</v>
      </c>
      <c r="FD50" s="69">
        <f>IFERROR(VLOOKUP($A50,Gabung!$E$7:$GQ$100,FD$3,FALSE),"")</f>
        <v>14000</v>
      </c>
      <c r="FE50" s="69">
        <f>IFERROR(VLOOKUP($A50,Gabung!$E$7:$GQ$100,FE$3,FALSE),"")</f>
        <v>14000</v>
      </c>
      <c r="FF50" s="69">
        <f>IFERROR(VLOOKUP($A50,Gabung!$E$7:$GQ$100,FF$3,FALSE),"")</f>
        <v>14000</v>
      </c>
      <c r="FG50" s="69">
        <f>IFERROR(VLOOKUP($A50,Gabung!$E$7:$GQ$100,FG$3,FALSE),"")</f>
        <v>14000</v>
      </c>
      <c r="FH50" s="69">
        <f>IFERROR(VLOOKUP($A50,Gabung!$E$7:$GQ$100,FH$3,FALSE),"")</f>
        <v>14000</v>
      </c>
      <c r="FI50" s="69">
        <f>IFERROR(VLOOKUP($A50,Gabung!$E$7:$GQ$100,FI$3,FALSE),"")</f>
        <v>14000</v>
      </c>
      <c r="FJ50" s="69">
        <f>IFERROR(VLOOKUP($A50,Gabung!$E$7:$GQ$100,FJ$3,FALSE),"")</f>
        <v>14000</v>
      </c>
      <c r="FK50" s="69">
        <f>IFERROR(VLOOKUP($A50,Gabung!$E$7:$GQ$100,FK$3,FALSE),"")</f>
        <v>14600</v>
      </c>
      <c r="FL50" s="69">
        <f>IFERROR(VLOOKUP($A50,Gabung!$E$7:$GQ$100,FL$3,FALSE),"")</f>
        <v>15000</v>
      </c>
      <c r="FM50" s="69">
        <f>IFERROR(VLOOKUP($A50,Gabung!$E$7:$GQ$100,FM$3,FALSE),"")</f>
        <v>15000</v>
      </c>
      <c r="FN50" s="69">
        <f>IFERROR(VLOOKUP($A50,Gabung!$E$7:$GQ$100,FN$3,FALSE),"")</f>
        <v>15000</v>
      </c>
      <c r="FO50" s="69">
        <f>IFERROR(VLOOKUP($A50,Gabung!$E$7:$GQ$100,FO$3,FALSE),"")</f>
        <v>15000</v>
      </c>
      <c r="FP50" s="69">
        <f>IFERROR(VLOOKUP($A50,Gabung!$E$7:$GQ$100,FP$3,FALSE),"")</f>
        <v>15000</v>
      </c>
      <c r="FQ50" s="69">
        <f>IFERROR(VLOOKUP($A50,Gabung!$E$7:$GQ$100,FQ$3,FALSE),"")</f>
        <v>15000</v>
      </c>
      <c r="FR50" s="69">
        <f>IFERROR(VLOOKUP($A50,Gabung!$E$7:$GQ$100,FR$3,FALSE),"")</f>
        <v>15000</v>
      </c>
      <c r="FS50" s="69">
        <f>IFERROR(VLOOKUP($A50,Gabung!$E$7:$GQ$100,FS$3,FALSE),"")</f>
        <v>15000</v>
      </c>
      <c r="FT50" s="69">
        <f>IFERROR(VLOOKUP($A50,Gabung!$E$7:$GQ$100,FT$3,FALSE),"")</f>
        <v>15000</v>
      </c>
      <c r="FU50" s="69">
        <f>IFERROR(VLOOKUP($A50,Gabung!$E$7:$GQ$100,FU$3,FALSE),"")</f>
        <v>15000</v>
      </c>
      <c r="FV50" s="69">
        <f>IFERROR(VLOOKUP($A50,Gabung!$E$7:$GQ$100,FV$3,FALSE),"")</f>
        <v>15000</v>
      </c>
      <c r="FW50" s="69">
        <f>IFERROR(VLOOKUP($A50,Gabung!$E$7:$GQ$100,FW$3,FALSE),"")</f>
        <v>15000</v>
      </c>
      <c r="FX50" s="69">
        <f>IFERROR(VLOOKUP($A50,Gabung!$E$7:$GQ$100,FX$3,FALSE),"")</f>
        <v>15000</v>
      </c>
      <c r="FY50" s="69">
        <f>IFERROR(VLOOKUP($A50,Gabung!$E$7:$GQ$100,FY$3,FALSE),"")</f>
        <v>15000</v>
      </c>
      <c r="FZ50" s="69">
        <f>IFERROR(VLOOKUP($A50,Gabung!$E$7:$GQ$100,FZ$3,FALSE),"")</f>
        <v>15000</v>
      </c>
      <c r="GA50" s="69">
        <f>IFERROR(VLOOKUP($A50,Gabung!$E$7:$GQ$100,GA$3,FALSE),"")</f>
        <v>15000</v>
      </c>
      <c r="GB50" s="69">
        <f>IFERROR(VLOOKUP($A50,Gabung!$E$7:$GQ$100,GB$3,FALSE),"")</f>
        <v>15000</v>
      </c>
      <c r="GC50" s="69">
        <f>IFERROR(VLOOKUP($A50,Gabung!$E$7:$GQ$100,GC$3,FALSE),"")</f>
        <v>15000</v>
      </c>
      <c r="GD50" s="69">
        <f>IFERROR(VLOOKUP($A50,Gabung!$E$7:$GQ$100,GD$3,FALSE),"")</f>
        <v>15000</v>
      </c>
      <c r="GE50" s="69">
        <f>IFERROR(VLOOKUP($A50,Gabung!$E$7:$GQ$100,GE$3,FALSE),"")</f>
        <v>15000</v>
      </c>
      <c r="GF50" s="69">
        <f>IFERROR(VLOOKUP($A50,Gabung!$E$7:$GQ$100,GF$3,FALSE),"")</f>
        <v>15000</v>
      </c>
      <c r="GG50" s="69">
        <f>IFERROR(VLOOKUP($A50,Gabung!$E$7:$GQ$100,GG$3,FALSE),"")</f>
        <v>15000</v>
      </c>
      <c r="GH50" s="69">
        <f>IFERROR(VLOOKUP($A50,Gabung!$E$7:$GQ$100,GH$3,FALSE),"")</f>
        <v>15000</v>
      </c>
      <c r="GI50" s="69">
        <f>IFERROR(VLOOKUP($A50,Gabung!$E$7:$GQ$100,GI$3,FALSE),"")</f>
        <v>15000</v>
      </c>
      <c r="GJ50" s="69">
        <f>IFERROR(VLOOKUP($A50,Gabung!$E$7:$GQ$100,GJ$3,FALSE),"")</f>
        <v>0</v>
      </c>
      <c r="GK50" s="69">
        <f>IFERROR(VLOOKUP($A50,Gabung!$E$7:$GQ$100,GK$3,FALSE),"")</f>
        <v>0</v>
      </c>
      <c r="GL50" s="69">
        <f>IFERROR(VLOOKUP($A50,Gabung!$E$7:$GQ$100,GL$3,FALSE),"")</f>
        <v>0</v>
      </c>
      <c r="GM50" s="69">
        <f>IFERROR(VLOOKUP($A50,Gabung!$E$7:$GQ$100,GM$3,FALSE),"")</f>
        <v>0</v>
      </c>
      <c r="GN50" s="69" t="str">
        <f>IFERROR(VLOOKUP($A50,Gabung!$E$7:$GQ$100,GN$3,FALSE),"")</f>
        <v/>
      </c>
      <c r="GO50" s="69" t="str">
        <f>IFERROR(VLOOKUP($A50,Gabung!$E$7:$GQ$100,GO$3,FALSE),"")</f>
        <v/>
      </c>
      <c r="GP50" s="69" t="str">
        <f>IFERROR(VLOOKUP($A50,Gabung!$E$7:$GQ$100,GP$3,FALSE),"")</f>
        <v/>
      </c>
      <c r="GQ50" s="69" t="str">
        <f>IFERROR(VLOOKUP($A50,Gabung!$E$7:$GQ$100,GQ$3,FALSE),"")</f>
        <v/>
      </c>
      <c r="GR50" s="69" t="str">
        <f>IFERROR(VLOOKUP($A50,Gabung!$E$7:$GQ$100,GR$3,FALSE),"")</f>
        <v/>
      </c>
      <c r="GS50" s="69" t="str">
        <f>IFERROR(VLOOKUP($A50,Gabung!$E$7:$GQ$100,GS$3,FALSE),"")</f>
        <v/>
      </c>
      <c r="GT50" s="69" t="str">
        <f>IFERROR(VLOOKUP($A50,Gabung!$E$7:$GQ$100,GT$3,FALSE),"")</f>
        <v/>
      </c>
      <c r="GU50" s="69" t="str">
        <f>IFERROR(VLOOKUP($A50,Gabung!$E$7:$GQ$100,GU$3,FALSE),"")</f>
        <v/>
      </c>
      <c r="GV50" s="69" t="str">
        <f>IFERROR(VLOOKUP($A50,Gabung!$E$7:$GQ$100,GV$3,FALSE),"")</f>
        <v/>
      </c>
      <c r="GW50" s="69" t="str">
        <f>IFERROR(VLOOKUP($A50,Gabung!$E$7:$GQ$100,GW$3,FALSE),"")</f>
        <v/>
      </c>
      <c r="GX50" s="69" t="str">
        <f>IFERROR(VLOOKUP($A50,Gabung!$E$7:$GQ$100,GX$3,FALSE),"")</f>
        <v/>
      </c>
      <c r="GY50" s="69" t="str">
        <f>IFERROR(VLOOKUP($A50,Gabung!$E$7:$GQ$100,GY$3,FALSE),"")</f>
        <v/>
      </c>
      <c r="GZ50" s="69" t="str">
        <f>IFERROR(VLOOKUP($A50,Gabung!$E$7:$GQ$100,GZ$3,FALSE),"")</f>
        <v/>
      </c>
      <c r="HA50" s="69" t="str">
        <f>IFERROR(VLOOKUP($A50,Gabung!$E$7:$GQ$100,HA$3,FALSE),"")</f>
        <v/>
      </c>
      <c r="HB50" s="69" t="str">
        <f>IFERROR(VLOOKUP($A50,Gabung!$E$7:$GQ$100,HB$3,FALSE),"")</f>
        <v/>
      </c>
      <c r="HC50" s="69" t="str">
        <f>IFERROR(VLOOKUP($A50,Gabung!$E$7:$GQ$100,HC$3,FALSE),"")</f>
        <v/>
      </c>
      <c r="HD50" s="69" t="str">
        <f>IFERROR(VLOOKUP($A50,Gabung!$E$7:$GQ$100,HD$3,FALSE),"")</f>
        <v/>
      </c>
      <c r="HE50" s="69" t="str">
        <f>IFERROR(VLOOKUP($A50,Gabung!$E$7:$GQ$100,HE$3,FALSE),"")</f>
        <v/>
      </c>
    </row>
    <row r="51" spans="1:213" x14ac:dyDescent="0.35">
      <c r="A51" s="10">
        <v>45</v>
      </c>
      <c r="B51" s="11" t="s">
        <v>69</v>
      </c>
      <c r="C51" s="10">
        <v>1</v>
      </c>
      <c r="D51" s="10" t="s">
        <v>24</v>
      </c>
      <c r="E51" s="69" t="str">
        <f>IFERROR(VLOOKUP($A51,Gabung!$E$7:$GQ$100,E$3,FALSE),"")</f>
        <v/>
      </c>
      <c r="F51" s="69" t="str">
        <f>IFERROR(VLOOKUP($A51,Gabung!$E$7:$GQ$100,F$3,FALSE),"")</f>
        <v/>
      </c>
      <c r="G51" s="69" t="str">
        <f>IFERROR(VLOOKUP($A51,Gabung!$E$7:$GQ$100,G$3,FALSE),"")</f>
        <v/>
      </c>
      <c r="H51" s="69" t="str">
        <f>IFERROR(VLOOKUP($A51,Gabung!$E$7:$GQ$100,H$3,FALSE),"")</f>
        <v/>
      </c>
      <c r="I51" s="69" t="str">
        <f>IFERROR(VLOOKUP($A51,Gabung!$E$7:$GQ$100,I$3,FALSE),"")</f>
        <v/>
      </c>
      <c r="J51" s="69" t="str">
        <f>IFERROR(VLOOKUP($A51,Gabung!$E$7:$GQ$100,J$3,FALSE),"")</f>
        <v/>
      </c>
      <c r="K51" s="69" t="str">
        <f>IFERROR(VLOOKUP($A51,Gabung!$E$7:$GQ$100,K$3,FALSE),"")</f>
        <v/>
      </c>
      <c r="L51" s="69" t="str">
        <f>IFERROR(VLOOKUP($A51,Gabung!$E$7:$GQ$100,L$3,FALSE),"")</f>
        <v/>
      </c>
      <c r="M51" s="69" t="str">
        <f>IFERROR(VLOOKUP($A51,Gabung!$E$7:$GQ$100,M$3,FALSE),"")</f>
        <v/>
      </c>
      <c r="N51" s="69" t="str">
        <f>IFERROR(VLOOKUP($A51,Gabung!$E$7:$GQ$100,N$3,FALSE),"")</f>
        <v/>
      </c>
      <c r="O51" s="69" t="str">
        <f>IFERROR(VLOOKUP($A51,Gabung!$E$7:$GQ$100,O$3,FALSE),"")</f>
        <v/>
      </c>
      <c r="P51" s="69" t="str">
        <f>IFERROR(VLOOKUP($A51,Gabung!$E$7:$GQ$100,P$3,FALSE),"")</f>
        <v/>
      </c>
      <c r="Q51" s="69" t="str">
        <f>IFERROR(VLOOKUP($A51,Gabung!$E$7:$GQ$100,Q$3,FALSE),"")</f>
        <v/>
      </c>
      <c r="R51" s="69" t="str">
        <f>IFERROR(VLOOKUP($A51,Gabung!$E$7:$GQ$100,R$3,FALSE),"")</f>
        <v/>
      </c>
      <c r="S51" s="69" t="str">
        <f>IFERROR(VLOOKUP($A51,Gabung!$E$7:$GQ$100,S$3,FALSE),"")</f>
        <v/>
      </c>
      <c r="T51" s="69" t="str">
        <f>IFERROR(VLOOKUP($A51,Gabung!$E$7:$GQ$100,T$3,FALSE),"")</f>
        <v/>
      </c>
      <c r="U51" s="69" t="str">
        <f>IFERROR(VLOOKUP($A51,Gabung!$E$7:$GQ$100,U$3,FALSE),"")</f>
        <v/>
      </c>
      <c r="V51" s="69" t="str">
        <f>IFERROR(VLOOKUP($A51,Gabung!$E$7:$GQ$100,V$3,FALSE),"")</f>
        <v/>
      </c>
      <c r="W51" s="69" t="str">
        <f>IFERROR(VLOOKUP($A51,Gabung!$E$7:$GQ$100,W$3,FALSE),"")</f>
        <v/>
      </c>
      <c r="X51" s="69" t="str">
        <f>IFERROR(VLOOKUP($A51,Gabung!$E$7:$GQ$100,X$3,FALSE),"")</f>
        <v/>
      </c>
      <c r="Y51" s="69" t="str">
        <f>IFERROR(VLOOKUP($A51,Gabung!$E$7:$GQ$100,Y$3,FALSE),"")</f>
        <v/>
      </c>
      <c r="Z51" s="69" t="str">
        <f>IFERROR(VLOOKUP($A51,Gabung!$E$7:$GQ$100,Z$3,FALSE),"")</f>
        <v/>
      </c>
      <c r="AA51" s="69" t="str">
        <f>IFERROR(VLOOKUP($A51,Gabung!$E$7:$GQ$100,AA$3,FALSE),"")</f>
        <v/>
      </c>
      <c r="AB51" s="69" t="str">
        <f>IFERROR(VLOOKUP($A51,Gabung!$E$7:$GQ$100,AB$3,FALSE),"")</f>
        <v/>
      </c>
      <c r="AC51" s="69" t="str">
        <f>IFERROR(VLOOKUP($A51,Gabung!$E$7:$GQ$100,AC$3,FALSE),"")</f>
        <v/>
      </c>
      <c r="AD51" s="69" t="str">
        <f>IFERROR(VLOOKUP($A51,Gabung!$E$7:$GQ$100,AD$3,FALSE),"")</f>
        <v/>
      </c>
      <c r="AE51" s="69" t="str">
        <f>IFERROR(VLOOKUP($A51,Gabung!$E$7:$GQ$100,AE$3,FALSE),"")</f>
        <v/>
      </c>
      <c r="AF51" s="69" t="str">
        <f>IFERROR(VLOOKUP($A51,Gabung!$E$7:$GQ$100,AF$3,FALSE),"")</f>
        <v/>
      </c>
      <c r="AG51" s="69" t="str">
        <f>IFERROR(VLOOKUP($A51,Gabung!$E$7:$GQ$100,AG$3,FALSE),"")</f>
        <v/>
      </c>
      <c r="AH51" s="69" t="str">
        <f>IFERROR(VLOOKUP($A51,Gabung!$E$7:$GQ$100,AH$3,FALSE),"")</f>
        <v/>
      </c>
      <c r="AI51" s="69" t="str">
        <f>IFERROR(VLOOKUP($A51,Gabung!$E$7:$GQ$100,AI$3,FALSE),"")</f>
        <v/>
      </c>
      <c r="AJ51" s="69" t="str">
        <f>IFERROR(VLOOKUP($A51,Gabung!$E$7:$GQ$100,AJ$3,FALSE),"")</f>
        <v/>
      </c>
      <c r="AK51" s="69" t="str">
        <f>IFERROR(VLOOKUP($A51,Gabung!$E$7:$GQ$100,AK$3,FALSE),"")</f>
        <v/>
      </c>
      <c r="AL51" s="69" t="str">
        <f>IFERROR(VLOOKUP($A51,Gabung!$E$7:$GQ$100,AL$3,FALSE),"")</f>
        <v/>
      </c>
      <c r="AM51" s="69" t="str">
        <f>IFERROR(VLOOKUP($A51,Gabung!$E$7:$GQ$100,AM$3,FALSE),"")</f>
        <v/>
      </c>
      <c r="AN51" s="69" t="str">
        <f>IFERROR(VLOOKUP($A51,Gabung!$E$7:$GQ$100,AN$3,FALSE),"")</f>
        <v/>
      </c>
      <c r="AO51" s="69" t="str">
        <f>IFERROR(VLOOKUP($A51,Gabung!$E$7:$GQ$100,AO$3,FALSE),"")</f>
        <v/>
      </c>
      <c r="AP51" s="69" t="str">
        <f>IFERROR(VLOOKUP($A51,Gabung!$E$7:$GQ$100,AP$3,FALSE),"")</f>
        <v/>
      </c>
      <c r="AQ51" s="69" t="str">
        <f>IFERROR(VLOOKUP($A51,Gabung!$E$7:$GQ$100,AQ$3,FALSE),"")</f>
        <v/>
      </c>
      <c r="AR51" s="69" t="str">
        <f>IFERROR(VLOOKUP($A51,Gabung!$E$7:$GQ$100,AR$3,FALSE),"")</f>
        <v/>
      </c>
      <c r="AS51" s="69" t="str">
        <f>IFERROR(VLOOKUP($A51,Gabung!$E$7:$GQ$100,AS$3,FALSE),"")</f>
        <v/>
      </c>
      <c r="AT51" s="69" t="str">
        <f>IFERROR(VLOOKUP($A51,Gabung!$E$7:$GQ$100,AT$3,FALSE),"")</f>
        <v/>
      </c>
      <c r="AU51" s="69" t="str">
        <f>IFERROR(VLOOKUP($A51,Gabung!$E$7:$GQ$100,AU$3,FALSE),"")</f>
        <v/>
      </c>
      <c r="AV51" s="69" t="str">
        <f>IFERROR(VLOOKUP($A51,Gabung!$E$7:$GQ$100,AV$3,FALSE),"")</f>
        <v/>
      </c>
      <c r="AW51" s="69" t="str">
        <f>IFERROR(VLOOKUP($A51,Gabung!$E$7:$GQ$100,AW$3,FALSE),"")</f>
        <v/>
      </c>
      <c r="AX51" s="69" t="str">
        <f>IFERROR(VLOOKUP($A51,Gabung!$E$7:$GQ$100,AX$3,FALSE),"")</f>
        <v/>
      </c>
      <c r="AY51" s="69" t="str">
        <f>IFERROR(VLOOKUP($A51,Gabung!$E$7:$GQ$100,AY$3,FALSE),"")</f>
        <v/>
      </c>
      <c r="AZ51" s="69" t="str">
        <f>IFERROR(VLOOKUP($A51,Gabung!$E$7:$GQ$100,AZ$3,FALSE),"")</f>
        <v/>
      </c>
      <c r="BA51" s="69" t="str">
        <f>IFERROR(VLOOKUP($A51,Gabung!$E$7:$GQ$100,BA$3,FALSE),"")</f>
        <v/>
      </c>
      <c r="BB51" s="69" t="str">
        <f>IFERROR(VLOOKUP($A51,Gabung!$E$7:$GQ$100,BB$3,FALSE),"")</f>
        <v/>
      </c>
      <c r="BC51" s="69" t="str">
        <f>IFERROR(VLOOKUP($A51,Gabung!$E$7:$GQ$100,BC$3,FALSE),"")</f>
        <v/>
      </c>
      <c r="BD51" s="69" t="str">
        <f>IFERROR(VLOOKUP($A51,Gabung!$E$7:$GQ$100,BD$3,FALSE),"")</f>
        <v/>
      </c>
      <c r="BE51" s="69" t="str">
        <f>IFERROR(VLOOKUP($A51,Gabung!$E$7:$GQ$100,BE$3,FALSE),"")</f>
        <v/>
      </c>
      <c r="BF51" s="69" t="str">
        <f>IFERROR(VLOOKUP($A51,Gabung!$E$7:$GQ$100,BF$3,FALSE),"")</f>
        <v/>
      </c>
      <c r="BG51" s="69" t="str">
        <f>IFERROR(VLOOKUP($A51,Gabung!$E$7:$GQ$100,BG$3,FALSE),"")</f>
        <v/>
      </c>
      <c r="BH51" s="69" t="str">
        <f>IFERROR(VLOOKUP($A51,Gabung!$E$7:$GQ$100,BH$3,FALSE),"")</f>
        <v/>
      </c>
      <c r="BI51" s="69" t="str">
        <f>IFERROR(VLOOKUP($A51,Gabung!$E$7:$GQ$100,BI$3,FALSE),"")</f>
        <v/>
      </c>
      <c r="BJ51" s="69" t="str">
        <f>IFERROR(VLOOKUP($A51,Gabung!$E$7:$GQ$100,BJ$3,FALSE),"")</f>
        <v/>
      </c>
      <c r="BK51" s="69" t="str">
        <f>IFERROR(VLOOKUP($A51,Gabung!$E$7:$GQ$100,BK$3,FALSE),"")</f>
        <v/>
      </c>
      <c r="BL51" s="69" t="str">
        <f>IFERROR(VLOOKUP($A51,Gabung!$E$7:$GQ$100,BL$3,FALSE),"")</f>
        <v/>
      </c>
      <c r="BM51" s="69" t="str">
        <f>IFERROR(VLOOKUP($A51,Gabung!$E$7:$GQ$100,BM$3,FALSE),"")</f>
        <v/>
      </c>
      <c r="BN51" s="69" t="str">
        <f>IFERROR(VLOOKUP($A51,Gabung!$E$7:$GQ$100,BN$3,FALSE),"")</f>
        <v/>
      </c>
      <c r="BO51" s="69" t="str">
        <f>IFERROR(VLOOKUP($A51,Gabung!$E$7:$GQ$100,BO$3,FALSE),"")</f>
        <v/>
      </c>
      <c r="BP51" s="69" t="str">
        <f>IFERROR(VLOOKUP($A51,Gabung!$E$7:$GQ$100,BP$3,FALSE),"")</f>
        <v/>
      </c>
      <c r="BQ51" s="69" t="str">
        <f>IFERROR(VLOOKUP($A51,Gabung!$E$7:$GQ$100,BQ$3,FALSE),"")</f>
        <v/>
      </c>
      <c r="BR51" s="69" t="str">
        <f>IFERROR(VLOOKUP($A51,Gabung!$E$7:$GQ$100,BR$3,FALSE),"")</f>
        <v/>
      </c>
      <c r="BS51" s="69" t="str">
        <f>IFERROR(VLOOKUP($A51,Gabung!$E$7:$GQ$100,BS$3,FALSE),"")</f>
        <v/>
      </c>
      <c r="BT51" s="69" t="str">
        <f>IFERROR(VLOOKUP($A51,Gabung!$E$7:$GQ$100,BT$3,FALSE),"")</f>
        <v/>
      </c>
      <c r="BU51" s="69" t="str">
        <f>IFERROR(VLOOKUP($A51,Gabung!$E$7:$GQ$100,BU$3,FALSE),"")</f>
        <v/>
      </c>
      <c r="BV51" s="69" t="str">
        <f>IFERROR(VLOOKUP($A51,Gabung!$E$7:$GQ$100,BV$3,FALSE),"")</f>
        <v/>
      </c>
      <c r="BW51" s="69" t="str">
        <f>IFERROR(VLOOKUP($A51,Gabung!$E$7:$GQ$100,BW$3,FALSE),"")</f>
        <v/>
      </c>
      <c r="BX51" s="69" t="str">
        <f>IFERROR(VLOOKUP($A51,Gabung!$E$7:$GQ$100,BX$3,FALSE),"")</f>
        <v/>
      </c>
      <c r="BY51" s="69" t="str">
        <f>IFERROR(VLOOKUP($A51,Gabung!$E$7:$GQ$100,BY$3,FALSE),"")</f>
        <v/>
      </c>
      <c r="BZ51" s="69" t="str">
        <f>IFERROR(VLOOKUP($A51,Gabung!$E$7:$GQ$100,BZ$3,FALSE),"")</f>
        <v/>
      </c>
      <c r="CA51" s="69" t="str">
        <f>IFERROR(VLOOKUP($A51,Gabung!$E$7:$GQ$100,CA$3,FALSE),"")</f>
        <v/>
      </c>
      <c r="CB51" s="69" t="str">
        <f>IFERROR(VLOOKUP($A51,Gabung!$E$7:$GQ$100,CB$3,FALSE),"")</f>
        <v/>
      </c>
      <c r="CC51" s="69" t="str">
        <f>IFERROR(VLOOKUP($A51,Gabung!$E$7:$GQ$100,CC$3,FALSE),"")</f>
        <v/>
      </c>
      <c r="CD51" s="69" t="str">
        <f>IFERROR(VLOOKUP($A51,Gabung!$E$7:$GQ$100,CD$3,FALSE),"")</f>
        <v/>
      </c>
      <c r="CE51" s="69" t="str">
        <f>IFERROR(VLOOKUP($A51,Gabung!$E$7:$GQ$100,CE$3,FALSE),"")</f>
        <v/>
      </c>
      <c r="CF51" s="69" t="str">
        <f>IFERROR(VLOOKUP($A51,Gabung!$E$7:$GQ$100,CF$3,FALSE),"")</f>
        <v/>
      </c>
      <c r="CG51" s="69" t="str">
        <f>IFERROR(VLOOKUP($A51,Gabung!$E$7:$GQ$100,CG$3,FALSE),"")</f>
        <v/>
      </c>
      <c r="CH51" s="69" t="str">
        <f>IFERROR(VLOOKUP($A51,Gabung!$E$7:$GQ$100,CH$3,FALSE),"")</f>
        <v/>
      </c>
      <c r="CI51" s="69" t="str">
        <f>IFERROR(VLOOKUP($A51,Gabung!$E$7:$GQ$100,CI$3,FALSE),"")</f>
        <v/>
      </c>
      <c r="CJ51" s="69" t="str">
        <f>IFERROR(VLOOKUP($A51,Gabung!$E$7:$GQ$100,CJ$3,FALSE),"")</f>
        <v/>
      </c>
      <c r="CK51" s="69" t="str">
        <f>IFERROR(VLOOKUP($A51,Gabung!$E$7:$GQ$100,CK$3,FALSE),"")</f>
        <v/>
      </c>
      <c r="CL51" s="69" t="str">
        <f>IFERROR(VLOOKUP($A51,Gabung!$E$7:$GQ$100,CL$3,FALSE),"")</f>
        <v/>
      </c>
      <c r="CM51" s="69" t="str">
        <f>IFERROR(VLOOKUP($A51,Gabung!$E$7:$GQ$100,CM$3,FALSE),"")</f>
        <v/>
      </c>
      <c r="CN51" s="69" t="str">
        <f>IFERROR(VLOOKUP($A51,Gabung!$E$7:$GQ$100,CN$3,FALSE),"")</f>
        <v/>
      </c>
      <c r="CO51" s="69" t="str">
        <f>IFERROR(VLOOKUP($A51,Gabung!$E$7:$GQ$100,CO$3,FALSE),"")</f>
        <v/>
      </c>
      <c r="CP51" s="69" t="str">
        <f>IFERROR(VLOOKUP($A51,Gabung!$E$7:$GQ$100,CP$3,FALSE),"")</f>
        <v/>
      </c>
      <c r="CQ51" s="69" t="str">
        <f>IFERROR(VLOOKUP($A51,Gabung!$E$7:$GQ$100,CQ$3,FALSE),"")</f>
        <v/>
      </c>
      <c r="CR51" s="69" t="str">
        <f>IFERROR(VLOOKUP($A51,Gabung!$E$7:$GQ$100,CR$3,FALSE),"")</f>
        <v/>
      </c>
      <c r="CS51" s="69" t="str">
        <f>IFERROR(VLOOKUP($A51,Gabung!$E$7:$GQ$100,CS$3,FALSE),"")</f>
        <v/>
      </c>
      <c r="CT51" s="69" t="str">
        <f>IFERROR(VLOOKUP($A51,Gabung!$E$7:$GQ$100,CT$3,FALSE),"")</f>
        <v/>
      </c>
      <c r="CU51" s="69" t="str">
        <f>IFERROR(VLOOKUP($A51,Gabung!$E$7:$GQ$100,CU$3,FALSE),"")</f>
        <v/>
      </c>
      <c r="CV51" s="69" t="str">
        <f>IFERROR(VLOOKUP($A51,Gabung!$E$7:$GQ$100,CV$3,FALSE),"")</f>
        <v/>
      </c>
      <c r="CW51" s="69" t="str">
        <f>IFERROR(VLOOKUP($A51,Gabung!$E$7:$GQ$100,CW$3,FALSE),"")</f>
        <v/>
      </c>
      <c r="CX51" s="69" t="str">
        <f>IFERROR(VLOOKUP($A51,Gabung!$E$7:$GQ$100,CX$3,FALSE),"")</f>
        <v/>
      </c>
      <c r="CY51" s="69" t="str">
        <f>IFERROR(VLOOKUP($A51,Gabung!$E$7:$GQ$100,CY$3,FALSE),"")</f>
        <v/>
      </c>
      <c r="CZ51" s="69" t="str">
        <f>IFERROR(VLOOKUP($A51,Gabung!$E$7:$GQ$100,CZ$3,FALSE),"")</f>
        <v/>
      </c>
      <c r="DA51" s="69" t="str">
        <f>IFERROR(VLOOKUP($A51,Gabung!$E$7:$GQ$100,DA$3,FALSE),"")</f>
        <v/>
      </c>
      <c r="DB51" s="69" t="str">
        <f>IFERROR(VLOOKUP($A51,Gabung!$E$7:$GQ$100,DB$3,FALSE),"")</f>
        <v/>
      </c>
      <c r="DC51" s="69" t="str">
        <f>IFERROR(VLOOKUP($A51,Gabung!$E$7:$GQ$100,DC$3,FALSE),"")</f>
        <v/>
      </c>
      <c r="DD51" s="69" t="str">
        <f>IFERROR(VLOOKUP($A51,Gabung!$E$7:$GQ$100,DD$3,FALSE),"")</f>
        <v/>
      </c>
      <c r="DE51" s="69" t="str">
        <f>IFERROR(VLOOKUP($A51,Gabung!$E$7:$GQ$100,DE$3,FALSE),"")</f>
        <v/>
      </c>
      <c r="DF51" s="69" t="str">
        <f>IFERROR(VLOOKUP($A51,Gabung!$E$7:$GQ$100,DF$3,FALSE),"")</f>
        <v/>
      </c>
      <c r="DG51" s="69" t="str">
        <f>IFERROR(VLOOKUP($A51,Gabung!$E$7:$GQ$100,DG$3,FALSE),"")</f>
        <v/>
      </c>
      <c r="DH51" s="69" t="str">
        <f>IFERROR(VLOOKUP($A51,Gabung!$E$7:$GQ$100,DH$3,FALSE),"")</f>
        <v/>
      </c>
      <c r="DI51" s="69" t="str">
        <f>IFERROR(VLOOKUP($A51,Gabung!$E$7:$GQ$100,DI$3,FALSE),"")</f>
        <v/>
      </c>
      <c r="DJ51" s="69" t="str">
        <f>IFERROR(VLOOKUP($A51,Gabung!$E$7:$GQ$100,DJ$3,FALSE),"")</f>
        <v/>
      </c>
      <c r="DK51" s="69" t="str">
        <f>IFERROR(VLOOKUP($A51,Gabung!$E$7:$GQ$100,DK$3,FALSE),"")</f>
        <v/>
      </c>
      <c r="DL51" s="69" t="str">
        <f>IFERROR(VLOOKUP($A51,Gabung!$E$7:$GQ$100,DL$3,FALSE),"")</f>
        <v/>
      </c>
      <c r="DM51" s="69" t="str">
        <f>IFERROR(VLOOKUP($A51,Gabung!$E$7:$GQ$100,DM$3,FALSE),"")</f>
        <v/>
      </c>
      <c r="DN51" s="69" t="str">
        <f>IFERROR(VLOOKUP($A51,Gabung!$E$7:$GQ$100,DN$3,FALSE),"")</f>
        <v/>
      </c>
      <c r="DO51" s="69" t="str">
        <f>IFERROR(VLOOKUP($A51,Gabung!$E$7:$GQ$100,DO$3,FALSE),"")</f>
        <v/>
      </c>
      <c r="DP51" s="69" t="str">
        <f>IFERROR(VLOOKUP($A51,Gabung!$E$7:$GQ$100,DP$3,FALSE),"")</f>
        <v/>
      </c>
      <c r="DQ51" s="69" t="str">
        <f>IFERROR(VLOOKUP($A51,Gabung!$E$7:$GQ$100,DQ$3,FALSE),"")</f>
        <v/>
      </c>
      <c r="DR51" s="69" t="str">
        <f>IFERROR(VLOOKUP($A51,Gabung!$E$7:$GQ$100,DR$3,FALSE),"")</f>
        <v/>
      </c>
      <c r="DS51" s="69" t="str">
        <f>IFERROR(VLOOKUP($A51,Gabung!$E$7:$GQ$100,DS$3,FALSE),"")</f>
        <v/>
      </c>
      <c r="DT51" s="69" t="str">
        <f>IFERROR(VLOOKUP($A51,Gabung!$E$7:$GQ$100,DT$3,FALSE),"")</f>
        <v/>
      </c>
      <c r="DU51" s="69" t="str">
        <f>IFERROR(VLOOKUP($A51,Gabung!$E$7:$GQ$100,DU$3,FALSE),"")</f>
        <v/>
      </c>
      <c r="DV51" s="69" t="str">
        <f>IFERROR(VLOOKUP($A51,Gabung!$E$7:$GQ$100,DV$3,FALSE),"")</f>
        <v/>
      </c>
      <c r="DW51" s="69" t="str">
        <f>IFERROR(VLOOKUP($A51,Gabung!$E$7:$GQ$100,DW$3,FALSE),"")</f>
        <v/>
      </c>
      <c r="DX51" s="69" t="str">
        <f>IFERROR(VLOOKUP($A51,Gabung!$E$7:$GQ$100,DX$3,FALSE),"")</f>
        <v/>
      </c>
      <c r="DY51" s="69" t="str">
        <f>IFERROR(VLOOKUP($A51,Gabung!$E$7:$GQ$100,DY$3,FALSE),"")</f>
        <v/>
      </c>
      <c r="DZ51" s="69" t="str">
        <f>IFERROR(VLOOKUP($A51,Gabung!$E$7:$GQ$100,DZ$3,FALSE),"")</f>
        <v/>
      </c>
      <c r="EA51" s="69" t="str">
        <f>IFERROR(VLOOKUP($A51,Gabung!$E$7:$GQ$100,EA$3,FALSE),"")</f>
        <v/>
      </c>
      <c r="EB51" s="69" t="str">
        <f>IFERROR(VLOOKUP($A51,Gabung!$E$7:$GQ$100,EB$3,FALSE),"")</f>
        <v/>
      </c>
      <c r="EC51" s="69" t="str">
        <f>IFERROR(VLOOKUP($A51,Gabung!$E$7:$GQ$100,EC$3,FALSE),"")</f>
        <v/>
      </c>
      <c r="ED51" s="69" t="str">
        <f>IFERROR(VLOOKUP($A51,Gabung!$E$7:$GQ$100,ED$3,FALSE),"")</f>
        <v/>
      </c>
      <c r="EE51" s="69" t="str">
        <f>IFERROR(VLOOKUP($A51,Gabung!$E$7:$GQ$100,EE$3,FALSE),"")</f>
        <v/>
      </c>
      <c r="EF51" s="69" t="str">
        <f>IFERROR(VLOOKUP($A51,Gabung!$E$7:$GQ$100,EF$3,FALSE),"")</f>
        <v/>
      </c>
      <c r="EG51" s="69" t="str">
        <f>IFERROR(VLOOKUP($A51,Gabung!$E$7:$GQ$100,EG$3,FALSE),"")</f>
        <v/>
      </c>
      <c r="EH51" s="69" t="str">
        <f>IFERROR(VLOOKUP($A51,Gabung!$E$7:$GQ$100,EH$3,FALSE),"")</f>
        <v/>
      </c>
      <c r="EI51" s="69" t="str">
        <f>IFERROR(VLOOKUP($A51,Gabung!$E$7:$GQ$100,EI$3,FALSE),"")</f>
        <v/>
      </c>
      <c r="EJ51" s="69" t="str">
        <f>IFERROR(VLOOKUP($A51,Gabung!$E$7:$GQ$100,EJ$3,FALSE),"")</f>
        <v/>
      </c>
      <c r="EK51" s="69" t="str">
        <f>IFERROR(VLOOKUP($A51,Gabung!$E$7:$GQ$100,EK$3,FALSE),"")</f>
        <v/>
      </c>
      <c r="EL51" s="69" t="str">
        <f>IFERROR(VLOOKUP($A51,Gabung!$E$7:$GQ$100,EL$3,FALSE),"")</f>
        <v/>
      </c>
      <c r="EM51" s="69" t="str">
        <f>IFERROR(VLOOKUP($A51,Gabung!$E$7:$GQ$100,EM$3,FALSE),"")</f>
        <v/>
      </c>
      <c r="EN51" s="69" t="str">
        <f>IFERROR(VLOOKUP($A51,Gabung!$E$7:$GQ$100,EN$3,FALSE),"")</f>
        <v/>
      </c>
      <c r="EO51" s="69" t="str">
        <f>IFERROR(VLOOKUP($A51,Gabung!$E$7:$GQ$100,EO$3,FALSE),"")</f>
        <v/>
      </c>
      <c r="EP51" s="69" t="str">
        <f>IFERROR(VLOOKUP($A51,Gabung!$E$7:$GQ$100,EP$3,FALSE),"")</f>
        <v/>
      </c>
      <c r="EQ51" s="69" t="str">
        <f>IFERROR(VLOOKUP($A51,Gabung!$E$7:$GQ$100,EQ$3,FALSE),"")</f>
        <v/>
      </c>
      <c r="ER51" s="69" t="str">
        <f>IFERROR(VLOOKUP($A51,Gabung!$E$7:$GQ$100,ER$3,FALSE),"")</f>
        <v/>
      </c>
      <c r="ES51" s="69" t="str">
        <f>IFERROR(VLOOKUP($A51,Gabung!$E$7:$GQ$100,ES$3,FALSE),"")</f>
        <v/>
      </c>
      <c r="ET51" s="69" t="str">
        <f>IFERROR(VLOOKUP($A51,Gabung!$E$7:$GQ$100,ET$3,FALSE),"")</f>
        <v/>
      </c>
      <c r="EU51" s="69" t="str">
        <f>IFERROR(VLOOKUP($A51,Gabung!$E$7:$GQ$100,EU$3,FALSE),"")</f>
        <v/>
      </c>
      <c r="EV51" s="69" t="str">
        <f>IFERROR(VLOOKUP($A51,Gabung!$E$7:$GQ$100,EV$3,FALSE),"")</f>
        <v/>
      </c>
      <c r="EW51" s="69" t="str">
        <f>IFERROR(VLOOKUP($A51,Gabung!$E$7:$GQ$100,EW$3,FALSE),"")</f>
        <v/>
      </c>
      <c r="EX51" s="69" t="str">
        <f>IFERROR(VLOOKUP($A51,Gabung!$E$7:$GQ$100,EX$3,FALSE),"")</f>
        <v/>
      </c>
      <c r="EY51" s="69" t="str">
        <f>IFERROR(VLOOKUP($A51,Gabung!$E$7:$GQ$100,EY$3,FALSE),"")</f>
        <v/>
      </c>
      <c r="EZ51" s="69" t="str">
        <f>IFERROR(VLOOKUP($A51,Gabung!$E$7:$GQ$100,EZ$3,FALSE),"")</f>
        <v/>
      </c>
      <c r="FA51" s="69" t="str">
        <f>IFERROR(VLOOKUP($A51,Gabung!$E$7:$GQ$100,FA$3,FALSE),"")</f>
        <v/>
      </c>
      <c r="FB51" s="69" t="str">
        <f>IFERROR(VLOOKUP($A51,Gabung!$E$7:$GQ$100,FB$3,FALSE),"")</f>
        <v/>
      </c>
      <c r="FC51" s="69" t="str">
        <f>IFERROR(VLOOKUP($A51,Gabung!$E$7:$GQ$100,FC$3,FALSE),"")</f>
        <v/>
      </c>
      <c r="FD51" s="69" t="str">
        <f>IFERROR(VLOOKUP($A51,Gabung!$E$7:$GQ$100,FD$3,FALSE),"")</f>
        <v/>
      </c>
      <c r="FE51" s="69" t="str">
        <f>IFERROR(VLOOKUP($A51,Gabung!$E$7:$GQ$100,FE$3,FALSE),"")</f>
        <v/>
      </c>
      <c r="FF51" s="69" t="str">
        <f>IFERROR(VLOOKUP($A51,Gabung!$E$7:$GQ$100,FF$3,FALSE),"")</f>
        <v/>
      </c>
      <c r="FG51" s="69" t="str">
        <f>IFERROR(VLOOKUP($A51,Gabung!$E$7:$GQ$100,FG$3,FALSE),"")</f>
        <v/>
      </c>
      <c r="FH51" s="69" t="str">
        <f>IFERROR(VLOOKUP($A51,Gabung!$E$7:$GQ$100,FH$3,FALSE),"")</f>
        <v/>
      </c>
      <c r="FI51" s="69" t="str">
        <f>IFERROR(VLOOKUP($A51,Gabung!$E$7:$GQ$100,FI$3,FALSE),"")</f>
        <v/>
      </c>
      <c r="FJ51" s="69" t="str">
        <f>IFERROR(VLOOKUP($A51,Gabung!$E$7:$GQ$100,FJ$3,FALSE),"")</f>
        <v/>
      </c>
      <c r="FK51" s="69" t="str">
        <f>IFERROR(VLOOKUP($A51,Gabung!$E$7:$GQ$100,FK$3,FALSE),"")</f>
        <v/>
      </c>
      <c r="FL51" s="69" t="str">
        <f>IFERROR(VLOOKUP($A51,Gabung!$E$7:$GQ$100,FL$3,FALSE),"")</f>
        <v/>
      </c>
      <c r="FM51" s="69" t="str">
        <f>IFERROR(VLOOKUP($A51,Gabung!$E$7:$GQ$100,FM$3,FALSE),"")</f>
        <v/>
      </c>
      <c r="FN51" s="69" t="str">
        <f>IFERROR(VLOOKUP($A51,Gabung!$E$7:$GQ$100,FN$3,FALSE),"")</f>
        <v/>
      </c>
      <c r="FO51" s="69" t="str">
        <f>IFERROR(VLOOKUP($A51,Gabung!$E$7:$GQ$100,FO$3,FALSE),"")</f>
        <v/>
      </c>
      <c r="FP51" s="69" t="str">
        <f>IFERROR(VLOOKUP($A51,Gabung!$E$7:$GQ$100,FP$3,FALSE),"")</f>
        <v/>
      </c>
      <c r="FQ51" s="69" t="str">
        <f>IFERROR(VLOOKUP($A51,Gabung!$E$7:$GQ$100,FQ$3,FALSE),"")</f>
        <v/>
      </c>
      <c r="FR51" s="69" t="str">
        <f>IFERROR(VLOOKUP($A51,Gabung!$E$7:$GQ$100,FR$3,FALSE),"")</f>
        <v/>
      </c>
      <c r="FS51" s="69" t="str">
        <f>IFERROR(VLOOKUP($A51,Gabung!$E$7:$GQ$100,FS$3,FALSE),"")</f>
        <v/>
      </c>
      <c r="FT51" s="69" t="str">
        <f>IFERROR(VLOOKUP($A51,Gabung!$E$7:$GQ$100,FT$3,FALSE),"")</f>
        <v/>
      </c>
      <c r="FU51" s="69" t="str">
        <f>IFERROR(VLOOKUP($A51,Gabung!$E$7:$GQ$100,FU$3,FALSE),"")</f>
        <v/>
      </c>
      <c r="FV51" s="69" t="str">
        <f>IFERROR(VLOOKUP($A51,Gabung!$E$7:$GQ$100,FV$3,FALSE),"")</f>
        <v/>
      </c>
      <c r="FW51" s="69" t="str">
        <f>IFERROR(VLOOKUP($A51,Gabung!$E$7:$GQ$100,FW$3,FALSE),"")</f>
        <v/>
      </c>
      <c r="FX51" s="69" t="str">
        <f>IFERROR(VLOOKUP($A51,Gabung!$E$7:$GQ$100,FX$3,FALSE),"")</f>
        <v/>
      </c>
      <c r="FY51" s="69" t="str">
        <f>IFERROR(VLOOKUP($A51,Gabung!$E$7:$GQ$100,FY$3,FALSE),"")</f>
        <v/>
      </c>
      <c r="FZ51" s="69" t="str">
        <f>IFERROR(VLOOKUP($A51,Gabung!$E$7:$GQ$100,FZ$3,FALSE),"")</f>
        <v/>
      </c>
      <c r="GA51" s="69" t="str">
        <f>IFERROR(VLOOKUP($A51,Gabung!$E$7:$GQ$100,GA$3,FALSE),"")</f>
        <v/>
      </c>
      <c r="GB51" s="69" t="str">
        <f>IFERROR(VLOOKUP($A51,Gabung!$E$7:$GQ$100,GB$3,FALSE),"")</f>
        <v/>
      </c>
      <c r="GC51" s="69" t="str">
        <f>IFERROR(VLOOKUP($A51,Gabung!$E$7:$GQ$100,GC$3,FALSE),"")</f>
        <v/>
      </c>
      <c r="GD51" s="69" t="str">
        <f>IFERROR(VLOOKUP($A51,Gabung!$E$7:$GQ$100,GD$3,FALSE),"")</f>
        <v/>
      </c>
      <c r="GE51" s="69" t="str">
        <f>IFERROR(VLOOKUP($A51,Gabung!$E$7:$GQ$100,GE$3,FALSE),"")</f>
        <v/>
      </c>
      <c r="GF51" s="69" t="str">
        <f>IFERROR(VLOOKUP($A51,Gabung!$E$7:$GQ$100,GF$3,FALSE),"")</f>
        <v/>
      </c>
      <c r="GG51" s="69" t="str">
        <f>IFERROR(VLOOKUP($A51,Gabung!$E$7:$GQ$100,GG$3,FALSE),"")</f>
        <v/>
      </c>
      <c r="GH51" s="69" t="str">
        <f>IFERROR(VLOOKUP($A51,Gabung!$E$7:$GQ$100,GH$3,FALSE),"")</f>
        <v/>
      </c>
      <c r="GI51" s="69" t="str">
        <f>IFERROR(VLOOKUP($A51,Gabung!$E$7:$GQ$100,GI$3,FALSE),"")</f>
        <v/>
      </c>
      <c r="GJ51" s="69" t="str">
        <f>IFERROR(VLOOKUP($A51,Gabung!$E$7:$GQ$100,GJ$3,FALSE),"")</f>
        <v/>
      </c>
      <c r="GK51" s="69" t="str">
        <f>IFERROR(VLOOKUP($A51,Gabung!$E$7:$GQ$100,GK$3,FALSE),"")</f>
        <v/>
      </c>
      <c r="GL51" s="69" t="str">
        <f>IFERROR(VLOOKUP($A51,Gabung!$E$7:$GQ$100,GL$3,FALSE),"")</f>
        <v/>
      </c>
      <c r="GM51" s="69" t="str">
        <f>IFERROR(VLOOKUP($A51,Gabung!$E$7:$GQ$100,GM$3,FALSE),"")</f>
        <v/>
      </c>
      <c r="GN51" s="69" t="str">
        <f>IFERROR(VLOOKUP($A51,Gabung!$E$7:$GQ$100,GN$3,FALSE),"")</f>
        <v/>
      </c>
      <c r="GO51" s="69" t="str">
        <f>IFERROR(VLOOKUP($A51,Gabung!$E$7:$GQ$100,GO$3,FALSE),"")</f>
        <v/>
      </c>
      <c r="GP51" s="69" t="str">
        <f>IFERROR(VLOOKUP($A51,Gabung!$E$7:$GQ$100,GP$3,FALSE),"")</f>
        <v/>
      </c>
      <c r="GQ51" s="69" t="str">
        <f>IFERROR(VLOOKUP($A51,Gabung!$E$7:$GQ$100,GQ$3,FALSE),"")</f>
        <v/>
      </c>
      <c r="GR51" s="69" t="str">
        <f>IFERROR(VLOOKUP($A51,Gabung!$E$7:$GQ$100,GR$3,FALSE),"")</f>
        <v/>
      </c>
      <c r="GS51" s="69" t="str">
        <f>IFERROR(VLOOKUP($A51,Gabung!$E$7:$GQ$100,GS$3,FALSE),"")</f>
        <v/>
      </c>
      <c r="GT51" s="69" t="str">
        <f>IFERROR(VLOOKUP($A51,Gabung!$E$7:$GQ$100,GT$3,FALSE),"")</f>
        <v/>
      </c>
      <c r="GU51" s="69" t="str">
        <f>IFERROR(VLOOKUP($A51,Gabung!$E$7:$GQ$100,GU$3,FALSE),"")</f>
        <v/>
      </c>
      <c r="GV51" s="69" t="str">
        <f>IFERROR(VLOOKUP($A51,Gabung!$E$7:$GQ$100,GV$3,FALSE),"")</f>
        <v/>
      </c>
      <c r="GW51" s="69" t="str">
        <f>IFERROR(VLOOKUP($A51,Gabung!$E$7:$GQ$100,GW$3,FALSE),"")</f>
        <v/>
      </c>
      <c r="GX51" s="69" t="str">
        <f>IFERROR(VLOOKUP($A51,Gabung!$E$7:$GQ$100,GX$3,FALSE),"")</f>
        <v/>
      </c>
      <c r="GY51" s="69" t="str">
        <f>IFERROR(VLOOKUP($A51,Gabung!$E$7:$GQ$100,GY$3,FALSE),"")</f>
        <v/>
      </c>
      <c r="GZ51" s="69" t="str">
        <f>IFERROR(VLOOKUP($A51,Gabung!$E$7:$GQ$100,GZ$3,FALSE),"")</f>
        <v/>
      </c>
      <c r="HA51" s="69" t="str">
        <f>IFERROR(VLOOKUP($A51,Gabung!$E$7:$GQ$100,HA$3,FALSE),"")</f>
        <v/>
      </c>
      <c r="HB51" s="69" t="str">
        <f>IFERROR(VLOOKUP($A51,Gabung!$E$7:$GQ$100,HB$3,FALSE),"")</f>
        <v/>
      </c>
      <c r="HC51" s="69" t="str">
        <f>IFERROR(VLOOKUP($A51,Gabung!$E$7:$GQ$100,HC$3,FALSE),"")</f>
        <v/>
      </c>
      <c r="HD51" s="69" t="str">
        <f>IFERROR(VLOOKUP($A51,Gabung!$E$7:$GQ$100,HD$3,FALSE),"")</f>
        <v/>
      </c>
      <c r="HE51" s="69" t="str">
        <f>IFERROR(VLOOKUP($A51,Gabung!$E$7:$GQ$100,HE$3,FALSE),"")</f>
        <v/>
      </c>
    </row>
    <row r="52" spans="1:213" x14ac:dyDescent="0.35">
      <c r="A52" s="10">
        <v>46</v>
      </c>
      <c r="B52" s="11" t="s">
        <v>108</v>
      </c>
      <c r="C52" s="10">
        <v>1</v>
      </c>
      <c r="D52" s="10" t="s">
        <v>24</v>
      </c>
      <c r="E52" s="69" t="str">
        <f>IFERROR(VLOOKUP($A52,Gabung!$E$7:$GQ$100,E$3,FALSE),"")</f>
        <v/>
      </c>
      <c r="F52" s="69" t="str">
        <f>IFERROR(VLOOKUP($A52,Gabung!$E$7:$GQ$100,F$3,FALSE),"")</f>
        <v/>
      </c>
      <c r="G52" s="69" t="str">
        <f>IFERROR(VLOOKUP($A52,Gabung!$E$7:$GQ$100,G$3,FALSE),"")</f>
        <v/>
      </c>
      <c r="H52" s="69" t="str">
        <f>IFERROR(VLOOKUP($A52,Gabung!$E$7:$GQ$100,H$3,FALSE),"")</f>
        <v/>
      </c>
      <c r="I52" s="69" t="str">
        <f>IFERROR(VLOOKUP($A52,Gabung!$E$7:$GQ$100,I$3,FALSE),"")</f>
        <v/>
      </c>
      <c r="J52" s="69" t="str">
        <f>IFERROR(VLOOKUP($A52,Gabung!$E$7:$GQ$100,J$3,FALSE),"")</f>
        <v/>
      </c>
      <c r="K52" s="69" t="str">
        <f>IFERROR(VLOOKUP($A52,Gabung!$E$7:$GQ$100,K$3,FALSE),"")</f>
        <v/>
      </c>
      <c r="L52" s="69" t="str">
        <f>IFERROR(VLOOKUP($A52,Gabung!$E$7:$GQ$100,L$3,FALSE),"")</f>
        <v/>
      </c>
      <c r="M52" s="69" t="str">
        <f>IFERROR(VLOOKUP($A52,Gabung!$E$7:$GQ$100,M$3,FALSE),"")</f>
        <v/>
      </c>
      <c r="N52" s="69" t="str">
        <f>IFERROR(VLOOKUP($A52,Gabung!$E$7:$GQ$100,N$3,FALSE),"")</f>
        <v/>
      </c>
      <c r="O52" s="69" t="str">
        <f>IFERROR(VLOOKUP($A52,Gabung!$E$7:$GQ$100,O$3,FALSE),"")</f>
        <v/>
      </c>
      <c r="P52" s="69" t="str">
        <f>IFERROR(VLOOKUP($A52,Gabung!$E$7:$GQ$100,P$3,FALSE),"")</f>
        <v/>
      </c>
      <c r="Q52" s="69" t="str">
        <f>IFERROR(VLOOKUP($A52,Gabung!$E$7:$GQ$100,Q$3,FALSE),"")</f>
        <v/>
      </c>
      <c r="R52" s="69" t="str">
        <f>IFERROR(VLOOKUP($A52,Gabung!$E$7:$GQ$100,R$3,FALSE),"")</f>
        <v/>
      </c>
      <c r="S52" s="69" t="str">
        <f>IFERROR(VLOOKUP($A52,Gabung!$E$7:$GQ$100,S$3,FALSE),"")</f>
        <v/>
      </c>
      <c r="T52" s="69" t="str">
        <f>IFERROR(VLOOKUP($A52,Gabung!$E$7:$GQ$100,T$3,FALSE),"")</f>
        <v/>
      </c>
      <c r="U52" s="69" t="str">
        <f>IFERROR(VLOOKUP($A52,Gabung!$E$7:$GQ$100,U$3,FALSE),"")</f>
        <v/>
      </c>
      <c r="V52" s="69" t="str">
        <f>IFERROR(VLOOKUP($A52,Gabung!$E$7:$GQ$100,V$3,FALSE),"")</f>
        <v/>
      </c>
      <c r="W52" s="69" t="str">
        <f>IFERROR(VLOOKUP($A52,Gabung!$E$7:$GQ$100,W$3,FALSE),"")</f>
        <v/>
      </c>
      <c r="X52" s="69" t="str">
        <f>IFERROR(VLOOKUP($A52,Gabung!$E$7:$GQ$100,X$3,FALSE),"")</f>
        <v/>
      </c>
      <c r="Y52" s="69" t="str">
        <f>IFERROR(VLOOKUP($A52,Gabung!$E$7:$GQ$100,Y$3,FALSE),"")</f>
        <v/>
      </c>
      <c r="Z52" s="69" t="str">
        <f>IFERROR(VLOOKUP($A52,Gabung!$E$7:$GQ$100,Z$3,FALSE),"")</f>
        <v/>
      </c>
      <c r="AA52" s="69" t="str">
        <f>IFERROR(VLOOKUP($A52,Gabung!$E$7:$GQ$100,AA$3,FALSE),"")</f>
        <v/>
      </c>
      <c r="AB52" s="69" t="str">
        <f>IFERROR(VLOOKUP($A52,Gabung!$E$7:$GQ$100,AB$3,FALSE),"")</f>
        <v/>
      </c>
      <c r="AC52" s="69" t="str">
        <f>IFERROR(VLOOKUP($A52,Gabung!$E$7:$GQ$100,AC$3,FALSE),"")</f>
        <v/>
      </c>
      <c r="AD52" s="69" t="str">
        <f>IFERROR(VLOOKUP($A52,Gabung!$E$7:$GQ$100,AD$3,FALSE),"")</f>
        <v/>
      </c>
      <c r="AE52" s="69" t="str">
        <f>IFERROR(VLOOKUP($A52,Gabung!$E$7:$GQ$100,AE$3,FALSE),"")</f>
        <v/>
      </c>
      <c r="AF52" s="69" t="str">
        <f>IFERROR(VLOOKUP($A52,Gabung!$E$7:$GQ$100,AF$3,FALSE),"")</f>
        <v/>
      </c>
      <c r="AG52" s="69" t="str">
        <f>IFERROR(VLOOKUP($A52,Gabung!$E$7:$GQ$100,AG$3,FALSE),"")</f>
        <v/>
      </c>
      <c r="AH52" s="69" t="str">
        <f>IFERROR(VLOOKUP($A52,Gabung!$E$7:$GQ$100,AH$3,FALSE),"")</f>
        <v/>
      </c>
      <c r="AI52" s="69" t="str">
        <f>IFERROR(VLOOKUP($A52,Gabung!$E$7:$GQ$100,AI$3,FALSE),"")</f>
        <v/>
      </c>
      <c r="AJ52" s="69" t="str">
        <f>IFERROR(VLOOKUP($A52,Gabung!$E$7:$GQ$100,AJ$3,FALSE),"")</f>
        <v/>
      </c>
      <c r="AK52" s="69" t="str">
        <f>IFERROR(VLOOKUP($A52,Gabung!$E$7:$GQ$100,AK$3,FALSE),"")</f>
        <v/>
      </c>
      <c r="AL52" s="69" t="str">
        <f>IFERROR(VLOOKUP($A52,Gabung!$E$7:$GQ$100,AL$3,FALSE),"")</f>
        <v/>
      </c>
      <c r="AM52" s="69" t="str">
        <f>IFERROR(VLOOKUP($A52,Gabung!$E$7:$GQ$100,AM$3,FALSE),"")</f>
        <v/>
      </c>
      <c r="AN52" s="69" t="str">
        <f>IFERROR(VLOOKUP($A52,Gabung!$E$7:$GQ$100,AN$3,FALSE),"")</f>
        <v/>
      </c>
      <c r="AO52" s="69" t="str">
        <f>IFERROR(VLOOKUP($A52,Gabung!$E$7:$GQ$100,AO$3,FALSE),"")</f>
        <v/>
      </c>
      <c r="AP52" s="69" t="str">
        <f>IFERROR(VLOOKUP($A52,Gabung!$E$7:$GQ$100,AP$3,FALSE),"")</f>
        <v/>
      </c>
      <c r="AQ52" s="69" t="str">
        <f>IFERROR(VLOOKUP($A52,Gabung!$E$7:$GQ$100,AQ$3,FALSE),"")</f>
        <v/>
      </c>
      <c r="AR52" s="69" t="str">
        <f>IFERROR(VLOOKUP($A52,Gabung!$E$7:$GQ$100,AR$3,FALSE),"")</f>
        <v/>
      </c>
      <c r="AS52" s="69" t="str">
        <f>IFERROR(VLOOKUP($A52,Gabung!$E$7:$GQ$100,AS$3,FALSE),"")</f>
        <v/>
      </c>
      <c r="AT52" s="69" t="str">
        <f>IFERROR(VLOOKUP($A52,Gabung!$E$7:$GQ$100,AT$3,FALSE),"")</f>
        <v/>
      </c>
      <c r="AU52" s="69" t="str">
        <f>IFERROR(VLOOKUP($A52,Gabung!$E$7:$GQ$100,AU$3,FALSE),"")</f>
        <v/>
      </c>
      <c r="AV52" s="69" t="str">
        <f>IFERROR(VLOOKUP($A52,Gabung!$E$7:$GQ$100,AV$3,FALSE),"")</f>
        <v/>
      </c>
      <c r="AW52" s="69" t="str">
        <f>IFERROR(VLOOKUP($A52,Gabung!$E$7:$GQ$100,AW$3,FALSE),"")</f>
        <v/>
      </c>
      <c r="AX52" s="69" t="str">
        <f>IFERROR(VLOOKUP($A52,Gabung!$E$7:$GQ$100,AX$3,FALSE),"")</f>
        <v/>
      </c>
      <c r="AY52" s="69" t="str">
        <f>IFERROR(VLOOKUP($A52,Gabung!$E$7:$GQ$100,AY$3,FALSE),"")</f>
        <v/>
      </c>
      <c r="AZ52" s="69" t="str">
        <f>IFERROR(VLOOKUP($A52,Gabung!$E$7:$GQ$100,AZ$3,FALSE),"")</f>
        <v/>
      </c>
      <c r="BA52" s="69" t="str">
        <f>IFERROR(VLOOKUP($A52,Gabung!$E$7:$GQ$100,BA$3,FALSE),"")</f>
        <v/>
      </c>
      <c r="BB52" s="69" t="str">
        <f>IFERROR(VLOOKUP($A52,Gabung!$E$7:$GQ$100,BB$3,FALSE),"")</f>
        <v/>
      </c>
      <c r="BC52" s="69" t="str">
        <f>IFERROR(VLOOKUP($A52,Gabung!$E$7:$GQ$100,BC$3,FALSE),"")</f>
        <v/>
      </c>
      <c r="BD52" s="69" t="str">
        <f>IFERROR(VLOOKUP($A52,Gabung!$E$7:$GQ$100,BD$3,FALSE),"")</f>
        <v/>
      </c>
      <c r="BE52" s="69" t="str">
        <f>IFERROR(VLOOKUP($A52,Gabung!$E$7:$GQ$100,BE$3,FALSE),"")</f>
        <v/>
      </c>
      <c r="BF52" s="69" t="str">
        <f>IFERROR(VLOOKUP($A52,Gabung!$E$7:$GQ$100,BF$3,FALSE),"")</f>
        <v/>
      </c>
      <c r="BG52" s="69" t="str">
        <f>IFERROR(VLOOKUP($A52,Gabung!$E$7:$GQ$100,BG$3,FALSE),"")</f>
        <v/>
      </c>
      <c r="BH52" s="69" t="str">
        <f>IFERROR(VLOOKUP($A52,Gabung!$E$7:$GQ$100,BH$3,FALSE),"")</f>
        <v/>
      </c>
      <c r="BI52" s="69" t="str">
        <f>IFERROR(VLOOKUP($A52,Gabung!$E$7:$GQ$100,BI$3,FALSE),"")</f>
        <v/>
      </c>
      <c r="BJ52" s="69" t="str">
        <f>IFERROR(VLOOKUP($A52,Gabung!$E$7:$GQ$100,BJ$3,FALSE),"")</f>
        <v/>
      </c>
      <c r="BK52" s="69" t="str">
        <f>IFERROR(VLOOKUP($A52,Gabung!$E$7:$GQ$100,BK$3,FALSE),"")</f>
        <v/>
      </c>
      <c r="BL52" s="69" t="str">
        <f>IFERROR(VLOOKUP($A52,Gabung!$E$7:$GQ$100,BL$3,FALSE),"")</f>
        <v/>
      </c>
      <c r="BM52" s="69" t="str">
        <f>IFERROR(VLOOKUP($A52,Gabung!$E$7:$GQ$100,BM$3,FALSE),"")</f>
        <v/>
      </c>
      <c r="BN52" s="69" t="str">
        <f>IFERROR(VLOOKUP($A52,Gabung!$E$7:$GQ$100,BN$3,FALSE),"")</f>
        <v/>
      </c>
      <c r="BO52" s="69" t="str">
        <f>IFERROR(VLOOKUP($A52,Gabung!$E$7:$GQ$100,BO$3,FALSE),"")</f>
        <v/>
      </c>
      <c r="BP52" s="69" t="str">
        <f>IFERROR(VLOOKUP($A52,Gabung!$E$7:$GQ$100,BP$3,FALSE),"")</f>
        <v/>
      </c>
      <c r="BQ52" s="69" t="str">
        <f>IFERROR(VLOOKUP($A52,Gabung!$E$7:$GQ$100,BQ$3,FALSE),"")</f>
        <v/>
      </c>
      <c r="BR52" s="69" t="str">
        <f>IFERROR(VLOOKUP($A52,Gabung!$E$7:$GQ$100,BR$3,FALSE),"")</f>
        <v/>
      </c>
      <c r="BS52" s="69" t="str">
        <f>IFERROR(VLOOKUP($A52,Gabung!$E$7:$GQ$100,BS$3,FALSE),"")</f>
        <v/>
      </c>
      <c r="BT52" s="69" t="str">
        <f>IFERROR(VLOOKUP($A52,Gabung!$E$7:$GQ$100,BT$3,FALSE),"")</f>
        <v/>
      </c>
      <c r="BU52" s="69" t="str">
        <f>IFERROR(VLOOKUP($A52,Gabung!$E$7:$GQ$100,BU$3,FALSE),"")</f>
        <v/>
      </c>
      <c r="BV52" s="69" t="str">
        <f>IFERROR(VLOOKUP($A52,Gabung!$E$7:$GQ$100,BV$3,FALSE),"")</f>
        <v/>
      </c>
      <c r="BW52" s="69" t="str">
        <f>IFERROR(VLOOKUP($A52,Gabung!$E$7:$GQ$100,BW$3,FALSE),"")</f>
        <v/>
      </c>
      <c r="BX52" s="69" t="str">
        <f>IFERROR(VLOOKUP($A52,Gabung!$E$7:$GQ$100,BX$3,FALSE),"")</f>
        <v/>
      </c>
      <c r="BY52" s="69" t="str">
        <f>IFERROR(VLOOKUP($A52,Gabung!$E$7:$GQ$100,BY$3,FALSE),"")</f>
        <v/>
      </c>
      <c r="BZ52" s="69" t="str">
        <f>IFERROR(VLOOKUP($A52,Gabung!$E$7:$GQ$100,BZ$3,FALSE),"")</f>
        <v/>
      </c>
      <c r="CA52" s="69" t="str">
        <f>IFERROR(VLOOKUP($A52,Gabung!$E$7:$GQ$100,CA$3,FALSE),"")</f>
        <v/>
      </c>
      <c r="CB52" s="69" t="str">
        <f>IFERROR(VLOOKUP($A52,Gabung!$E$7:$GQ$100,CB$3,FALSE),"")</f>
        <v/>
      </c>
      <c r="CC52" s="69" t="str">
        <f>IFERROR(VLOOKUP($A52,Gabung!$E$7:$GQ$100,CC$3,FALSE),"")</f>
        <v/>
      </c>
      <c r="CD52" s="69" t="str">
        <f>IFERROR(VLOOKUP($A52,Gabung!$E$7:$GQ$100,CD$3,FALSE),"")</f>
        <v/>
      </c>
      <c r="CE52" s="69" t="str">
        <f>IFERROR(VLOOKUP($A52,Gabung!$E$7:$GQ$100,CE$3,FALSE),"")</f>
        <v/>
      </c>
      <c r="CF52" s="69" t="str">
        <f>IFERROR(VLOOKUP($A52,Gabung!$E$7:$GQ$100,CF$3,FALSE),"")</f>
        <v/>
      </c>
      <c r="CG52" s="69" t="str">
        <f>IFERROR(VLOOKUP($A52,Gabung!$E$7:$GQ$100,CG$3,FALSE),"")</f>
        <v/>
      </c>
      <c r="CH52" s="69" t="str">
        <f>IFERROR(VLOOKUP($A52,Gabung!$E$7:$GQ$100,CH$3,FALSE),"")</f>
        <v/>
      </c>
      <c r="CI52" s="69" t="str">
        <f>IFERROR(VLOOKUP($A52,Gabung!$E$7:$GQ$100,CI$3,FALSE),"")</f>
        <v/>
      </c>
      <c r="CJ52" s="69" t="str">
        <f>IFERROR(VLOOKUP($A52,Gabung!$E$7:$GQ$100,CJ$3,FALSE),"")</f>
        <v/>
      </c>
      <c r="CK52" s="69" t="str">
        <f>IFERROR(VLOOKUP($A52,Gabung!$E$7:$GQ$100,CK$3,FALSE),"")</f>
        <v/>
      </c>
      <c r="CL52" s="69" t="str">
        <f>IFERROR(VLOOKUP($A52,Gabung!$E$7:$GQ$100,CL$3,FALSE),"")</f>
        <v/>
      </c>
      <c r="CM52" s="69" t="str">
        <f>IFERROR(VLOOKUP($A52,Gabung!$E$7:$GQ$100,CM$3,FALSE),"")</f>
        <v/>
      </c>
      <c r="CN52" s="69" t="str">
        <f>IFERROR(VLOOKUP($A52,Gabung!$E$7:$GQ$100,CN$3,FALSE),"")</f>
        <v/>
      </c>
      <c r="CO52" s="69" t="str">
        <f>IFERROR(VLOOKUP($A52,Gabung!$E$7:$GQ$100,CO$3,FALSE),"")</f>
        <v/>
      </c>
      <c r="CP52" s="69" t="str">
        <f>IFERROR(VLOOKUP($A52,Gabung!$E$7:$GQ$100,CP$3,FALSE),"")</f>
        <v/>
      </c>
      <c r="CQ52" s="69" t="str">
        <f>IFERROR(VLOOKUP($A52,Gabung!$E$7:$GQ$100,CQ$3,FALSE),"")</f>
        <v/>
      </c>
      <c r="CR52" s="69" t="str">
        <f>IFERROR(VLOOKUP($A52,Gabung!$E$7:$GQ$100,CR$3,FALSE),"")</f>
        <v/>
      </c>
      <c r="CS52" s="69" t="str">
        <f>IFERROR(VLOOKUP($A52,Gabung!$E$7:$GQ$100,CS$3,FALSE),"")</f>
        <v/>
      </c>
      <c r="CT52" s="69" t="str">
        <f>IFERROR(VLOOKUP($A52,Gabung!$E$7:$GQ$100,CT$3,FALSE),"")</f>
        <v/>
      </c>
      <c r="CU52" s="69" t="str">
        <f>IFERROR(VLOOKUP($A52,Gabung!$E$7:$GQ$100,CU$3,FALSE),"")</f>
        <v/>
      </c>
      <c r="CV52" s="69" t="str">
        <f>IFERROR(VLOOKUP($A52,Gabung!$E$7:$GQ$100,CV$3,FALSE),"")</f>
        <v/>
      </c>
      <c r="CW52" s="69" t="str">
        <f>IFERROR(VLOOKUP($A52,Gabung!$E$7:$GQ$100,CW$3,FALSE),"")</f>
        <v/>
      </c>
      <c r="CX52" s="69" t="str">
        <f>IFERROR(VLOOKUP($A52,Gabung!$E$7:$GQ$100,CX$3,FALSE),"")</f>
        <v/>
      </c>
      <c r="CY52" s="69" t="str">
        <f>IFERROR(VLOOKUP($A52,Gabung!$E$7:$GQ$100,CY$3,FALSE),"")</f>
        <v/>
      </c>
      <c r="CZ52" s="69" t="str">
        <f>IFERROR(VLOOKUP($A52,Gabung!$E$7:$GQ$100,CZ$3,FALSE),"")</f>
        <v/>
      </c>
      <c r="DA52" s="69" t="str">
        <f>IFERROR(VLOOKUP($A52,Gabung!$E$7:$GQ$100,DA$3,FALSE),"")</f>
        <v/>
      </c>
      <c r="DB52" s="69" t="str">
        <f>IFERROR(VLOOKUP($A52,Gabung!$E$7:$GQ$100,DB$3,FALSE),"")</f>
        <v/>
      </c>
      <c r="DC52" s="69" t="str">
        <f>IFERROR(VLOOKUP($A52,Gabung!$E$7:$GQ$100,DC$3,FALSE),"")</f>
        <v/>
      </c>
      <c r="DD52" s="69" t="str">
        <f>IFERROR(VLOOKUP($A52,Gabung!$E$7:$GQ$100,DD$3,FALSE),"")</f>
        <v/>
      </c>
      <c r="DE52" s="69" t="str">
        <f>IFERROR(VLOOKUP($A52,Gabung!$E$7:$GQ$100,DE$3,FALSE),"")</f>
        <v/>
      </c>
      <c r="DF52" s="69" t="str">
        <f>IFERROR(VLOOKUP($A52,Gabung!$E$7:$GQ$100,DF$3,FALSE),"")</f>
        <v/>
      </c>
      <c r="DG52" s="69" t="str">
        <f>IFERROR(VLOOKUP($A52,Gabung!$E$7:$GQ$100,DG$3,FALSE),"")</f>
        <v/>
      </c>
      <c r="DH52" s="69" t="str">
        <f>IFERROR(VLOOKUP($A52,Gabung!$E$7:$GQ$100,DH$3,FALSE),"")</f>
        <v/>
      </c>
      <c r="DI52" s="69" t="str">
        <f>IFERROR(VLOOKUP($A52,Gabung!$E$7:$GQ$100,DI$3,FALSE),"")</f>
        <v/>
      </c>
      <c r="DJ52" s="69" t="str">
        <f>IFERROR(VLOOKUP($A52,Gabung!$E$7:$GQ$100,DJ$3,FALSE),"")</f>
        <v/>
      </c>
      <c r="DK52" s="69" t="str">
        <f>IFERROR(VLOOKUP($A52,Gabung!$E$7:$GQ$100,DK$3,FALSE),"")</f>
        <v/>
      </c>
      <c r="DL52" s="69" t="str">
        <f>IFERROR(VLOOKUP($A52,Gabung!$E$7:$GQ$100,DL$3,FALSE),"")</f>
        <v/>
      </c>
      <c r="DM52" s="69" t="str">
        <f>IFERROR(VLOOKUP($A52,Gabung!$E$7:$GQ$100,DM$3,FALSE),"")</f>
        <v/>
      </c>
      <c r="DN52" s="69" t="str">
        <f>IFERROR(VLOOKUP($A52,Gabung!$E$7:$GQ$100,DN$3,FALSE),"")</f>
        <v/>
      </c>
      <c r="DO52" s="69" t="str">
        <f>IFERROR(VLOOKUP($A52,Gabung!$E$7:$GQ$100,DO$3,FALSE),"")</f>
        <v/>
      </c>
      <c r="DP52" s="69" t="str">
        <f>IFERROR(VLOOKUP($A52,Gabung!$E$7:$GQ$100,DP$3,FALSE),"")</f>
        <v/>
      </c>
      <c r="DQ52" s="69" t="str">
        <f>IFERROR(VLOOKUP($A52,Gabung!$E$7:$GQ$100,DQ$3,FALSE),"")</f>
        <v/>
      </c>
      <c r="DR52" s="69" t="str">
        <f>IFERROR(VLOOKUP($A52,Gabung!$E$7:$GQ$100,DR$3,FALSE),"")</f>
        <v/>
      </c>
      <c r="DS52" s="69" t="str">
        <f>IFERROR(VLOOKUP($A52,Gabung!$E$7:$GQ$100,DS$3,FALSE),"")</f>
        <v/>
      </c>
      <c r="DT52" s="69" t="str">
        <f>IFERROR(VLOOKUP($A52,Gabung!$E$7:$GQ$100,DT$3,FALSE),"")</f>
        <v/>
      </c>
      <c r="DU52" s="69" t="str">
        <f>IFERROR(VLOOKUP($A52,Gabung!$E$7:$GQ$100,DU$3,FALSE),"")</f>
        <v/>
      </c>
      <c r="DV52" s="69" t="str">
        <f>IFERROR(VLOOKUP($A52,Gabung!$E$7:$GQ$100,DV$3,FALSE),"")</f>
        <v/>
      </c>
      <c r="DW52" s="69" t="str">
        <f>IFERROR(VLOOKUP($A52,Gabung!$E$7:$GQ$100,DW$3,FALSE),"")</f>
        <v/>
      </c>
      <c r="DX52" s="69" t="str">
        <f>IFERROR(VLOOKUP($A52,Gabung!$E$7:$GQ$100,DX$3,FALSE),"")</f>
        <v/>
      </c>
      <c r="DY52" s="69" t="str">
        <f>IFERROR(VLOOKUP($A52,Gabung!$E$7:$GQ$100,DY$3,FALSE),"")</f>
        <v/>
      </c>
      <c r="DZ52" s="69" t="str">
        <f>IFERROR(VLOOKUP($A52,Gabung!$E$7:$GQ$100,DZ$3,FALSE),"")</f>
        <v/>
      </c>
      <c r="EA52" s="69" t="str">
        <f>IFERROR(VLOOKUP($A52,Gabung!$E$7:$GQ$100,EA$3,FALSE),"")</f>
        <v/>
      </c>
      <c r="EB52" s="69" t="str">
        <f>IFERROR(VLOOKUP($A52,Gabung!$E$7:$GQ$100,EB$3,FALSE),"")</f>
        <v/>
      </c>
      <c r="EC52" s="69" t="str">
        <f>IFERROR(VLOOKUP($A52,Gabung!$E$7:$GQ$100,EC$3,FALSE),"")</f>
        <v/>
      </c>
      <c r="ED52" s="69" t="str">
        <f>IFERROR(VLOOKUP($A52,Gabung!$E$7:$GQ$100,ED$3,FALSE),"")</f>
        <v/>
      </c>
      <c r="EE52" s="69" t="str">
        <f>IFERROR(VLOOKUP($A52,Gabung!$E$7:$GQ$100,EE$3,FALSE),"")</f>
        <v/>
      </c>
      <c r="EF52" s="69" t="str">
        <f>IFERROR(VLOOKUP($A52,Gabung!$E$7:$GQ$100,EF$3,FALSE),"")</f>
        <v/>
      </c>
      <c r="EG52" s="69" t="str">
        <f>IFERROR(VLOOKUP($A52,Gabung!$E$7:$GQ$100,EG$3,FALSE),"")</f>
        <v/>
      </c>
      <c r="EH52" s="69" t="str">
        <f>IFERROR(VLOOKUP($A52,Gabung!$E$7:$GQ$100,EH$3,FALSE),"")</f>
        <v/>
      </c>
      <c r="EI52" s="69" t="str">
        <f>IFERROR(VLOOKUP($A52,Gabung!$E$7:$GQ$100,EI$3,FALSE),"")</f>
        <v/>
      </c>
      <c r="EJ52" s="69" t="str">
        <f>IFERROR(VLOOKUP($A52,Gabung!$E$7:$GQ$100,EJ$3,FALSE),"")</f>
        <v/>
      </c>
      <c r="EK52" s="69" t="str">
        <f>IFERROR(VLOOKUP($A52,Gabung!$E$7:$GQ$100,EK$3,FALSE),"")</f>
        <v/>
      </c>
      <c r="EL52" s="69" t="str">
        <f>IFERROR(VLOOKUP($A52,Gabung!$E$7:$GQ$100,EL$3,FALSE),"")</f>
        <v/>
      </c>
      <c r="EM52" s="69" t="str">
        <f>IFERROR(VLOOKUP($A52,Gabung!$E$7:$GQ$100,EM$3,FALSE),"")</f>
        <v/>
      </c>
      <c r="EN52" s="69" t="str">
        <f>IFERROR(VLOOKUP($A52,Gabung!$E$7:$GQ$100,EN$3,FALSE),"")</f>
        <v/>
      </c>
      <c r="EO52" s="69" t="str">
        <f>IFERROR(VLOOKUP($A52,Gabung!$E$7:$GQ$100,EO$3,FALSE),"")</f>
        <v/>
      </c>
      <c r="EP52" s="69" t="str">
        <f>IFERROR(VLOOKUP($A52,Gabung!$E$7:$GQ$100,EP$3,FALSE),"")</f>
        <v/>
      </c>
      <c r="EQ52" s="69" t="str">
        <f>IFERROR(VLOOKUP($A52,Gabung!$E$7:$GQ$100,EQ$3,FALSE),"")</f>
        <v/>
      </c>
      <c r="ER52" s="69" t="str">
        <f>IFERROR(VLOOKUP($A52,Gabung!$E$7:$GQ$100,ER$3,FALSE),"")</f>
        <v/>
      </c>
      <c r="ES52" s="69" t="str">
        <f>IFERROR(VLOOKUP($A52,Gabung!$E$7:$GQ$100,ES$3,FALSE),"")</f>
        <v/>
      </c>
      <c r="ET52" s="69" t="str">
        <f>IFERROR(VLOOKUP($A52,Gabung!$E$7:$GQ$100,ET$3,FALSE),"")</f>
        <v/>
      </c>
      <c r="EU52" s="69" t="str">
        <f>IFERROR(VLOOKUP($A52,Gabung!$E$7:$GQ$100,EU$3,FALSE),"")</f>
        <v/>
      </c>
      <c r="EV52" s="69" t="str">
        <f>IFERROR(VLOOKUP($A52,Gabung!$E$7:$GQ$100,EV$3,FALSE),"")</f>
        <v/>
      </c>
      <c r="EW52" s="69" t="str">
        <f>IFERROR(VLOOKUP($A52,Gabung!$E$7:$GQ$100,EW$3,FALSE),"")</f>
        <v/>
      </c>
      <c r="EX52" s="69" t="str">
        <f>IFERROR(VLOOKUP($A52,Gabung!$E$7:$GQ$100,EX$3,FALSE),"")</f>
        <v/>
      </c>
      <c r="EY52" s="69" t="str">
        <f>IFERROR(VLOOKUP($A52,Gabung!$E$7:$GQ$100,EY$3,FALSE),"")</f>
        <v/>
      </c>
      <c r="EZ52" s="69" t="str">
        <f>IFERROR(VLOOKUP($A52,Gabung!$E$7:$GQ$100,EZ$3,FALSE),"")</f>
        <v/>
      </c>
      <c r="FA52" s="69" t="str">
        <f>IFERROR(VLOOKUP($A52,Gabung!$E$7:$GQ$100,FA$3,FALSE),"")</f>
        <v/>
      </c>
      <c r="FB52" s="69" t="str">
        <f>IFERROR(VLOOKUP($A52,Gabung!$E$7:$GQ$100,FB$3,FALSE),"")</f>
        <v/>
      </c>
      <c r="FC52" s="69" t="str">
        <f>IFERROR(VLOOKUP($A52,Gabung!$E$7:$GQ$100,FC$3,FALSE),"")</f>
        <v/>
      </c>
      <c r="FD52" s="69" t="str">
        <f>IFERROR(VLOOKUP($A52,Gabung!$E$7:$GQ$100,FD$3,FALSE),"")</f>
        <v/>
      </c>
      <c r="FE52" s="69" t="str">
        <f>IFERROR(VLOOKUP($A52,Gabung!$E$7:$GQ$100,FE$3,FALSE),"")</f>
        <v/>
      </c>
      <c r="FF52" s="69" t="str">
        <f>IFERROR(VLOOKUP($A52,Gabung!$E$7:$GQ$100,FF$3,FALSE),"")</f>
        <v/>
      </c>
      <c r="FG52" s="69" t="str">
        <f>IFERROR(VLOOKUP($A52,Gabung!$E$7:$GQ$100,FG$3,FALSE),"")</f>
        <v/>
      </c>
      <c r="FH52" s="69" t="str">
        <f>IFERROR(VLOOKUP($A52,Gabung!$E$7:$GQ$100,FH$3,FALSE),"")</f>
        <v/>
      </c>
      <c r="FI52" s="69" t="str">
        <f>IFERROR(VLOOKUP($A52,Gabung!$E$7:$GQ$100,FI$3,FALSE),"")</f>
        <v/>
      </c>
      <c r="FJ52" s="69" t="str">
        <f>IFERROR(VLOOKUP($A52,Gabung!$E$7:$GQ$100,FJ$3,FALSE),"")</f>
        <v/>
      </c>
      <c r="FK52" s="69" t="str">
        <f>IFERROR(VLOOKUP($A52,Gabung!$E$7:$GQ$100,FK$3,FALSE),"")</f>
        <v/>
      </c>
      <c r="FL52" s="69" t="str">
        <f>IFERROR(VLOOKUP($A52,Gabung!$E$7:$GQ$100,FL$3,FALSE),"")</f>
        <v/>
      </c>
      <c r="FM52" s="69" t="str">
        <f>IFERROR(VLOOKUP($A52,Gabung!$E$7:$GQ$100,FM$3,FALSE),"")</f>
        <v/>
      </c>
      <c r="FN52" s="69" t="str">
        <f>IFERROR(VLOOKUP($A52,Gabung!$E$7:$GQ$100,FN$3,FALSE),"")</f>
        <v/>
      </c>
      <c r="FO52" s="69" t="str">
        <f>IFERROR(VLOOKUP($A52,Gabung!$E$7:$GQ$100,FO$3,FALSE),"")</f>
        <v/>
      </c>
      <c r="FP52" s="69" t="str">
        <f>IFERROR(VLOOKUP($A52,Gabung!$E$7:$GQ$100,FP$3,FALSE),"")</f>
        <v/>
      </c>
      <c r="FQ52" s="69" t="str">
        <f>IFERROR(VLOOKUP($A52,Gabung!$E$7:$GQ$100,FQ$3,FALSE),"")</f>
        <v/>
      </c>
      <c r="FR52" s="69" t="str">
        <f>IFERROR(VLOOKUP($A52,Gabung!$E$7:$GQ$100,FR$3,FALSE),"")</f>
        <v/>
      </c>
      <c r="FS52" s="69" t="str">
        <f>IFERROR(VLOOKUP($A52,Gabung!$E$7:$GQ$100,FS$3,FALSE),"")</f>
        <v/>
      </c>
      <c r="FT52" s="69" t="str">
        <f>IFERROR(VLOOKUP($A52,Gabung!$E$7:$GQ$100,FT$3,FALSE),"")</f>
        <v/>
      </c>
      <c r="FU52" s="69" t="str">
        <f>IFERROR(VLOOKUP($A52,Gabung!$E$7:$GQ$100,FU$3,FALSE),"")</f>
        <v/>
      </c>
      <c r="FV52" s="69" t="str">
        <f>IFERROR(VLOOKUP($A52,Gabung!$E$7:$GQ$100,FV$3,FALSE),"")</f>
        <v/>
      </c>
      <c r="FW52" s="69" t="str">
        <f>IFERROR(VLOOKUP($A52,Gabung!$E$7:$GQ$100,FW$3,FALSE),"")</f>
        <v/>
      </c>
      <c r="FX52" s="69" t="str">
        <f>IFERROR(VLOOKUP($A52,Gabung!$E$7:$GQ$100,FX$3,FALSE),"")</f>
        <v/>
      </c>
      <c r="FY52" s="69" t="str">
        <f>IFERROR(VLOOKUP($A52,Gabung!$E$7:$GQ$100,FY$3,FALSE),"")</f>
        <v/>
      </c>
      <c r="FZ52" s="69" t="str">
        <f>IFERROR(VLOOKUP($A52,Gabung!$E$7:$GQ$100,FZ$3,FALSE),"")</f>
        <v/>
      </c>
      <c r="GA52" s="69" t="str">
        <f>IFERROR(VLOOKUP($A52,Gabung!$E$7:$GQ$100,GA$3,FALSE),"")</f>
        <v/>
      </c>
      <c r="GB52" s="69" t="str">
        <f>IFERROR(VLOOKUP($A52,Gabung!$E$7:$GQ$100,GB$3,FALSE),"")</f>
        <v/>
      </c>
      <c r="GC52" s="69" t="str">
        <f>IFERROR(VLOOKUP($A52,Gabung!$E$7:$GQ$100,GC$3,FALSE),"")</f>
        <v/>
      </c>
      <c r="GD52" s="69" t="str">
        <f>IFERROR(VLOOKUP($A52,Gabung!$E$7:$GQ$100,GD$3,FALSE),"")</f>
        <v/>
      </c>
      <c r="GE52" s="69" t="str">
        <f>IFERROR(VLOOKUP($A52,Gabung!$E$7:$GQ$100,GE$3,FALSE),"")</f>
        <v/>
      </c>
      <c r="GF52" s="69" t="str">
        <f>IFERROR(VLOOKUP($A52,Gabung!$E$7:$GQ$100,GF$3,FALSE),"")</f>
        <v/>
      </c>
      <c r="GG52" s="69" t="str">
        <f>IFERROR(VLOOKUP($A52,Gabung!$E$7:$GQ$100,GG$3,FALSE),"")</f>
        <v/>
      </c>
      <c r="GH52" s="69" t="str">
        <f>IFERROR(VLOOKUP($A52,Gabung!$E$7:$GQ$100,GH$3,FALSE),"")</f>
        <v/>
      </c>
      <c r="GI52" s="69" t="str">
        <f>IFERROR(VLOOKUP($A52,Gabung!$E$7:$GQ$100,GI$3,FALSE),"")</f>
        <v/>
      </c>
      <c r="GJ52" s="69" t="str">
        <f>IFERROR(VLOOKUP($A52,Gabung!$E$7:$GQ$100,GJ$3,FALSE),"")</f>
        <v/>
      </c>
      <c r="GK52" s="69" t="str">
        <f>IFERROR(VLOOKUP($A52,Gabung!$E$7:$GQ$100,GK$3,FALSE),"")</f>
        <v/>
      </c>
      <c r="GL52" s="69" t="str">
        <f>IFERROR(VLOOKUP($A52,Gabung!$E$7:$GQ$100,GL$3,FALSE),"")</f>
        <v/>
      </c>
      <c r="GM52" s="69" t="str">
        <f>IFERROR(VLOOKUP($A52,Gabung!$E$7:$GQ$100,GM$3,FALSE),"")</f>
        <v/>
      </c>
      <c r="GN52" s="69" t="str">
        <f>IFERROR(VLOOKUP($A52,Gabung!$E$7:$GQ$100,GN$3,FALSE),"")</f>
        <v/>
      </c>
      <c r="GO52" s="69" t="str">
        <f>IFERROR(VLOOKUP($A52,Gabung!$E$7:$GQ$100,GO$3,FALSE),"")</f>
        <v/>
      </c>
      <c r="GP52" s="69" t="str">
        <f>IFERROR(VLOOKUP($A52,Gabung!$E$7:$GQ$100,GP$3,FALSE),"")</f>
        <v/>
      </c>
      <c r="GQ52" s="69" t="str">
        <f>IFERROR(VLOOKUP($A52,Gabung!$E$7:$GQ$100,GQ$3,FALSE),"")</f>
        <v/>
      </c>
      <c r="GR52" s="69" t="str">
        <f>IFERROR(VLOOKUP($A52,Gabung!$E$7:$GQ$100,GR$3,FALSE),"")</f>
        <v/>
      </c>
      <c r="GS52" s="69" t="str">
        <f>IFERROR(VLOOKUP($A52,Gabung!$E$7:$GQ$100,GS$3,FALSE),"")</f>
        <v/>
      </c>
      <c r="GT52" s="69" t="str">
        <f>IFERROR(VLOOKUP($A52,Gabung!$E$7:$GQ$100,GT$3,FALSE),"")</f>
        <v/>
      </c>
      <c r="GU52" s="69" t="str">
        <f>IFERROR(VLOOKUP($A52,Gabung!$E$7:$GQ$100,GU$3,FALSE),"")</f>
        <v/>
      </c>
      <c r="GV52" s="69" t="str">
        <f>IFERROR(VLOOKUP($A52,Gabung!$E$7:$GQ$100,GV$3,FALSE),"")</f>
        <v/>
      </c>
      <c r="GW52" s="69" t="str">
        <f>IFERROR(VLOOKUP($A52,Gabung!$E$7:$GQ$100,GW$3,FALSE),"")</f>
        <v/>
      </c>
      <c r="GX52" s="69" t="str">
        <f>IFERROR(VLOOKUP($A52,Gabung!$E$7:$GQ$100,GX$3,FALSE),"")</f>
        <v/>
      </c>
      <c r="GY52" s="69" t="str">
        <f>IFERROR(VLOOKUP($A52,Gabung!$E$7:$GQ$100,GY$3,FALSE),"")</f>
        <v/>
      </c>
      <c r="GZ52" s="69" t="str">
        <f>IFERROR(VLOOKUP($A52,Gabung!$E$7:$GQ$100,GZ$3,FALSE),"")</f>
        <v/>
      </c>
      <c r="HA52" s="69" t="str">
        <f>IFERROR(VLOOKUP($A52,Gabung!$E$7:$GQ$100,HA$3,FALSE),"")</f>
        <v/>
      </c>
      <c r="HB52" s="69" t="str">
        <f>IFERROR(VLOOKUP($A52,Gabung!$E$7:$GQ$100,HB$3,FALSE),"")</f>
        <v/>
      </c>
      <c r="HC52" s="69" t="str">
        <f>IFERROR(VLOOKUP($A52,Gabung!$E$7:$GQ$100,HC$3,FALSE),"")</f>
        <v/>
      </c>
      <c r="HD52" s="69" t="str">
        <f>IFERROR(VLOOKUP($A52,Gabung!$E$7:$GQ$100,HD$3,FALSE),"")</f>
        <v/>
      </c>
      <c r="HE52" s="69" t="str">
        <f>IFERROR(VLOOKUP($A52,Gabung!$E$7:$GQ$100,HE$3,FALSE),"")</f>
        <v/>
      </c>
    </row>
    <row r="53" spans="1:213" x14ac:dyDescent="0.35">
      <c r="A53" s="10">
        <v>47</v>
      </c>
      <c r="B53" s="11" t="s">
        <v>70</v>
      </c>
      <c r="C53" s="10">
        <v>1</v>
      </c>
      <c r="D53" s="10" t="s">
        <v>24</v>
      </c>
      <c r="E53" s="69">
        <f>IFERROR(VLOOKUP($A53,Gabung!$E$7:$GQ$100,E$3,FALSE),"")</f>
        <v>30000</v>
      </c>
      <c r="F53" s="69">
        <f>IFERROR(VLOOKUP($A53,Gabung!$E$7:$GQ$100,F$3,FALSE),"")</f>
        <v>33200</v>
      </c>
      <c r="G53" s="69">
        <f>IFERROR(VLOOKUP($A53,Gabung!$E$7:$GQ$100,G$3,FALSE),"")</f>
        <v>35800</v>
      </c>
      <c r="H53" s="69">
        <f>IFERROR(VLOOKUP($A53,Gabung!$E$7:$GQ$100,H$3,FALSE),"")</f>
        <v>35000</v>
      </c>
      <c r="I53" s="69">
        <f>IFERROR(VLOOKUP($A53,Gabung!$E$7:$GQ$100,I$3,FALSE),"")</f>
        <v>34200</v>
      </c>
      <c r="J53" s="69">
        <f>IFERROR(VLOOKUP($A53,Gabung!$E$7:$GQ$100,J$3,FALSE),"")</f>
        <v>35200</v>
      </c>
      <c r="K53" s="69">
        <f>IFERROR(VLOOKUP($A53,Gabung!$E$7:$GQ$100,K$3,FALSE),"")</f>
        <v>34000</v>
      </c>
      <c r="L53" s="69">
        <f>IFERROR(VLOOKUP($A53,Gabung!$E$7:$GQ$100,L$3,FALSE),"")</f>
        <v>37600</v>
      </c>
      <c r="M53" s="69">
        <f>IFERROR(VLOOKUP($A53,Gabung!$E$7:$GQ$100,M$3,FALSE),"")</f>
        <v>38000</v>
      </c>
      <c r="N53" s="69">
        <f>IFERROR(VLOOKUP($A53,Gabung!$E$7:$GQ$100,N$3,FALSE),"")</f>
        <v>36800</v>
      </c>
      <c r="O53" s="69">
        <f>IFERROR(VLOOKUP($A53,Gabung!$E$7:$GQ$100,O$3,FALSE),"")</f>
        <v>36800</v>
      </c>
      <c r="P53" s="69">
        <f>IFERROR(VLOOKUP($A53,Gabung!$E$7:$GQ$100,P$3,FALSE),"")</f>
        <v>33600</v>
      </c>
      <c r="Q53" s="69">
        <f>IFERROR(VLOOKUP($A53,Gabung!$E$7:$GQ$100,Q$3,FALSE),"")</f>
        <v>31000</v>
      </c>
      <c r="R53" s="69">
        <f>IFERROR(VLOOKUP($A53,Gabung!$E$7:$GQ$100,R$3,FALSE),"")</f>
        <v>29200</v>
      </c>
      <c r="S53" s="69">
        <f>IFERROR(VLOOKUP($A53,Gabung!$E$7:$GQ$100,S$3,FALSE),"")</f>
        <v>28000</v>
      </c>
      <c r="T53" s="69">
        <f>IFERROR(VLOOKUP($A53,Gabung!$E$7:$GQ$100,T$3,FALSE),"")</f>
        <v>25400</v>
      </c>
      <c r="U53" s="69">
        <f>IFERROR(VLOOKUP($A53,Gabung!$E$7:$GQ$100,U$3,FALSE),"")</f>
        <v>24400</v>
      </c>
      <c r="V53" s="69">
        <f>IFERROR(VLOOKUP($A53,Gabung!$E$7:$GQ$100,V$3,FALSE),"")</f>
        <v>28000</v>
      </c>
      <c r="W53" s="69">
        <f>IFERROR(VLOOKUP($A53,Gabung!$E$7:$GQ$100,W$3,FALSE),"")</f>
        <v>28000</v>
      </c>
      <c r="X53" s="69">
        <f>IFERROR(VLOOKUP($A53,Gabung!$E$7:$GQ$100,X$3,FALSE),"")</f>
        <v>28000</v>
      </c>
      <c r="Y53" s="69">
        <f>IFERROR(VLOOKUP($A53,Gabung!$E$7:$GQ$100,Y$3,FALSE),"")</f>
        <v>27200</v>
      </c>
      <c r="Z53" s="69">
        <f>IFERROR(VLOOKUP($A53,Gabung!$E$7:$GQ$100,Z$3,FALSE),"")</f>
        <v>27000</v>
      </c>
      <c r="AA53" s="69">
        <f>IFERROR(VLOOKUP($A53,Gabung!$E$7:$GQ$100,AA$3,FALSE),"")</f>
        <v>24000</v>
      </c>
      <c r="AB53" s="69">
        <f>IFERROR(VLOOKUP($A53,Gabung!$E$7:$GQ$100,AB$3,FALSE),"")</f>
        <v>24000</v>
      </c>
      <c r="AC53" s="69">
        <f>IFERROR(VLOOKUP($A53,Gabung!$E$7:$GQ$100,AC$3,FALSE),"")</f>
        <v>23800</v>
      </c>
      <c r="AD53" s="69">
        <f>IFERROR(VLOOKUP($A53,Gabung!$E$7:$GQ$100,AD$3,FALSE),"")</f>
        <v>24300</v>
      </c>
      <c r="AE53" s="69">
        <f>IFERROR(VLOOKUP($A53,Gabung!$E$7:$GQ$100,AE$3,FALSE),"")</f>
        <v>24800</v>
      </c>
      <c r="AF53" s="69">
        <f>IFERROR(VLOOKUP($A53,Gabung!$E$7:$GQ$100,AF$3,FALSE),"")</f>
        <v>37200</v>
      </c>
      <c r="AG53" s="69">
        <f>IFERROR(VLOOKUP($A53,Gabung!$E$7:$GQ$100,AG$3,FALSE),"")</f>
        <v>33000</v>
      </c>
      <c r="AH53" s="69">
        <f>IFERROR(VLOOKUP($A53,Gabung!$E$7:$GQ$100,AH$3,FALSE),"")</f>
        <v>28400</v>
      </c>
      <c r="AI53" s="69">
        <f>IFERROR(VLOOKUP($A53,Gabung!$E$7:$GQ$100,AI$3,FALSE),"")</f>
        <v>25125</v>
      </c>
      <c r="AJ53" s="69">
        <f>IFERROR(VLOOKUP($A53,Gabung!$E$7:$GQ$100,AJ$3,FALSE),"")</f>
        <v>25600</v>
      </c>
      <c r="AK53" s="69">
        <f>IFERROR(VLOOKUP($A53,Gabung!$E$7:$GQ$100,AK$3,FALSE),"")</f>
        <v>27000</v>
      </c>
      <c r="AL53" s="69">
        <f>IFERROR(VLOOKUP($A53,Gabung!$E$7:$GQ$100,AL$3,FALSE),"")</f>
        <v>24000</v>
      </c>
      <c r="AM53" s="69">
        <f>IFERROR(VLOOKUP($A53,Gabung!$E$7:$GQ$100,AM$3,FALSE),"")</f>
        <v>24000</v>
      </c>
      <c r="AN53" s="69">
        <f>IFERROR(VLOOKUP($A53,Gabung!$E$7:$GQ$100,AN$3,FALSE),"")</f>
        <v>24000</v>
      </c>
      <c r="AO53" s="69">
        <f>IFERROR(VLOOKUP($A53,Gabung!$E$7:$GQ$100,AO$3,FALSE),"")</f>
        <v>24100</v>
      </c>
      <c r="AP53" s="69">
        <f>IFERROR(VLOOKUP($A53,Gabung!$E$7:$GQ$100,AP$3,FALSE),"")</f>
        <v>25200</v>
      </c>
      <c r="AQ53" s="69">
        <f>IFERROR(VLOOKUP($A53,Gabung!$E$7:$GQ$100,AQ$3,FALSE),"")</f>
        <v>25000</v>
      </c>
      <c r="AR53" s="69">
        <f>IFERROR(VLOOKUP($A53,Gabung!$E$7:$GQ$100,AR$3,FALSE),"")</f>
        <v>25300</v>
      </c>
      <c r="AS53" s="69">
        <f>IFERROR(VLOOKUP($A53,Gabung!$E$7:$GQ$100,AS$3,FALSE),"")</f>
        <v>25800</v>
      </c>
      <c r="AT53" s="69">
        <f>IFERROR(VLOOKUP($A53,Gabung!$E$7:$GQ$100,AT$3,FALSE),"")</f>
        <v>26700</v>
      </c>
      <c r="AU53" s="69">
        <f>IFERROR(VLOOKUP($A53,Gabung!$E$7:$GQ$100,AU$3,FALSE),"")</f>
        <v>27200</v>
      </c>
      <c r="AV53" s="69">
        <f>IFERROR(VLOOKUP($A53,Gabung!$E$7:$GQ$100,AV$3,FALSE),"")</f>
        <v>26840</v>
      </c>
      <c r="AW53" s="69">
        <f>IFERROR(VLOOKUP($A53,Gabung!$E$7:$GQ$100,AW$3,FALSE),"")</f>
        <v>27200</v>
      </c>
      <c r="AX53" s="69">
        <f>IFERROR(VLOOKUP($A53,Gabung!$E$7:$GQ$100,AX$3,FALSE),"")</f>
        <v>27900</v>
      </c>
      <c r="AY53" s="69">
        <f>IFERROR(VLOOKUP($A53,Gabung!$E$7:$GQ$100,AY$3,FALSE),"")</f>
        <v>28000</v>
      </c>
      <c r="AZ53" s="69">
        <f>IFERROR(VLOOKUP($A53,Gabung!$E$7:$GQ$100,AZ$3,FALSE),"")</f>
        <v>29600</v>
      </c>
      <c r="BA53" s="69">
        <f>IFERROR(VLOOKUP($A53,Gabung!$E$7:$GQ$100,BA$3,FALSE),"")</f>
        <v>28400</v>
      </c>
      <c r="BB53" s="69">
        <f>IFERROR(VLOOKUP($A53,Gabung!$E$7:$GQ$100,BB$3,FALSE),"")</f>
        <v>34500</v>
      </c>
      <c r="BC53" s="69">
        <f>IFERROR(VLOOKUP($A53,Gabung!$E$7:$GQ$100,BC$3,FALSE),"")</f>
        <v>41200</v>
      </c>
      <c r="BD53" s="69">
        <f>IFERROR(VLOOKUP($A53,Gabung!$E$7:$GQ$100,BD$3,FALSE),"")</f>
        <v>37833.333333333336</v>
      </c>
      <c r="BE53" s="69">
        <f>IFERROR(VLOOKUP($A53,Gabung!$E$7:$GQ$100,BE$3,FALSE),"")</f>
        <v>54666.666666666664</v>
      </c>
      <c r="BF53" s="69">
        <f>IFERROR(VLOOKUP($A53,Gabung!$E$7:$GQ$100,BF$3,FALSE),"")</f>
        <v>83000</v>
      </c>
      <c r="BG53" s="69">
        <f>IFERROR(VLOOKUP($A53,Gabung!$E$7:$GQ$100,BG$3,FALSE),"")</f>
        <v>70000</v>
      </c>
      <c r="BH53" s="69">
        <f>IFERROR(VLOOKUP($A53,Gabung!$E$7:$GQ$100,BH$3,FALSE),"")</f>
        <v>75800</v>
      </c>
      <c r="BI53" s="69">
        <f>IFERROR(VLOOKUP($A53,Gabung!$E$7:$GQ$100,BI$3,FALSE),"")</f>
        <v>68000</v>
      </c>
      <c r="BJ53" s="69">
        <f>IFERROR(VLOOKUP($A53,Gabung!$E$7:$GQ$100,BJ$3,FALSE),"")</f>
        <v>68000</v>
      </c>
      <c r="BK53" s="69">
        <f>IFERROR(VLOOKUP($A53,Gabung!$E$7:$GQ$100,BK$3,FALSE),"")</f>
        <v>74375</v>
      </c>
      <c r="BL53" s="69">
        <f>IFERROR(VLOOKUP($A53,Gabung!$E$7:$GQ$100,BL$3,FALSE),"")</f>
        <v>69800</v>
      </c>
      <c r="BM53" s="69">
        <f>IFERROR(VLOOKUP($A53,Gabung!$E$7:$GQ$100,BM$3,FALSE),"")</f>
        <v>53000</v>
      </c>
      <c r="BN53" s="69">
        <f>IFERROR(VLOOKUP($A53,Gabung!$E$7:$GQ$100,BN$3,FALSE),"")</f>
        <v>56900</v>
      </c>
      <c r="BO53" s="69">
        <f>IFERROR(VLOOKUP($A53,Gabung!$E$7:$GQ$100,BO$3,FALSE),"")</f>
        <v>52250</v>
      </c>
      <c r="BP53" s="69">
        <f>IFERROR(VLOOKUP($A53,Gabung!$E$7:$GQ$100,BP$3,FALSE),"")</f>
        <v>42000</v>
      </c>
      <c r="BQ53" s="69">
        <f>IFERROR(VLOOKUP($A53,Gabung!$E$7:$GQ$100,BQ$3,FALSE),"")</f>
        <v>39800</v>
      </c>
      <c r="BR53" s="69">
        <f>IFERROR(VLOOKUP($A53,Gabung!$E$7:$GQ$100,BR$3,FALSE),"")</f>
        <v>41000</v>
      </c>
      <c r="BS53" s="69">
        <f>IFERROR(VLOOKUP($A53,Gabung!$E$7:$GQ$100,BS$3,FALSE),"")</f>
        <v>46400</v>
      </c>
      <c r="BT53" s="69">
        <f>IFERROR(VLOOKUP($A53,Gabung!$E$7:$GQ$100,BT$3,FALSE),"")</f>
        <v>44600</v>
      </c>
      <c r="BU53" s="69">
        <f>IFERROR(VLOOKUP($A53,Gabung!$E$7:$GQ$100,BU$3,FALSE),"")</f>
        <v>40800</v>
      </c>
      <c r="BV53" s="69">
        <f>IFERROR(VLOOKUP($A53,Gabung!$E$7:$GQ$100,BV$3,FALSE),"")</f>
        <v>36400</v>
      </c>
      <c r="BW53" s="69">
        <f>IFERROR(VLOOKUP($A53,Gabung!$E$7:$GQ$100,BW$3,FALSE),"")</f>
        <v>10000</v>
      </c>
      <c r="BX53" s="69">
        <f>IFERROR(VLOOKUP($A53,Gabung!$E$7:$GQ$100,BX$3,FALSE),"")</f>
        <v>10000</v>
      </c>
      <c r="BY53" s="69">
        <f>IFERROR(VLOOKUP($A53,Gabung!$E$7:$GQ$100,BY$3,FALSE),"")</f>
        <v>10000</v>
      </c>
      <c r="BZ53" s="69">
        <f>IFERROR(VLOOKUP($A53,Gabung!$E$7:$GQ$100,BZ$3,FALSE),"")</f>
        <v>10000</v>
      </c>
      <c r="CA53" s="69">
        <f>IFERROR(VLOOKUP($A53,Gabung!$E$7:$GQ$100,CA$3,FALSE),"")</f>
        <v>23500</v>
      </c>
      <c r="CB53" s="69">
        <f>IFERROR(VLOOKUP($A53,Gabung!$E$7:$GQ$100,CB$3,FALSE),"")</f>
        <v>26000</v>
      </c>
      <c r="CC53" s="69">
        <f>IFERROR(VLOOKUP($A53,Gabung!$E$7:$GQ$100,CC$3,FALSE),"")</f>
        <v>28000</v>
      </c>
      <c r="CD53" s="69">
        <f>IFERROR(VLOOKUP($A53,Gabung!$E$7:$GQ$100,CD$3,FALSE),"")</f>
        <v>30000</v>
      </c>
      <c r="CE53" s="69">
        <f>IFERROR(VLOOKUP($A53,Gabung!$E$7:$GQ$100,CE$3,FALSE),"")</f>
        <v>23600</v>
      </c>
      <c r="CF53" s="69">
        <f>IFERROR(VLOOKUP($A53,Gabung!$E$7:$GQ$100,CF$3,FALSE),"")</f>
        <v>8000</v>
      </c>
      <c r="CG53" s="69">
        <f>IFERROR(VLOOKUP($A53,Gabung!$E$7:$GQ$100,CG$3,FALSE),"")</f>
        <v>8000</v>
      </c>
      <c r="CH53" s="69">
        <f>IFERROR(VLOOKUP($A53,Gabung!$E$7:$GQ$100,CH$3,FALSE),"")</f>
        <v>8000</v>
      </c>
      <c r="CI53" s="69">
        <f>IFERROR(VLOOKUP($A53,Gabung!$E$7:$GQ$100,CI$3,FALSE),"")</f>
        <v>8000</v>
      </c>
      <c r="CJ53" s="69">
        <f>IFERROR(VLOOKUP($A53,Gabung!$E$7:$GQ$100,CJ$3,FALSE),"")</f>
        <v>30800</v>
      </c>
      <c r="CK53" s="69">
        <f>IFERROR(VLOOKUP($A53,Gabung!$E$7:$GQ$100,CK$3,FALSE),"")</f>
        <v>30500</v>
      </c>
      <c r="CL53" s="69">
        <f>IFERROR(VLOOKUP($A53,Gabung!$E$7:$GQ$100,CL$3,FALSE),"")</f>
        <v>29000</v>
      </c>
      <c r="CM53" s="69">
        <f>IFERROR(VLOOKUP($A53,Gabung!$E$7:$GQ$100,CM$3,FALSE),"")</f>
        <v>28000</v>
      </c>
      <c r="CN53" s="69">
        <f>IFERROR(VLOOKUP($A53,Gabung!$E$7:$GQ$100,CN$3,FALSE),"")</f>
        <v>28000</v>
      </c>
      <c r="CO53" s="69">
        <f>IFERROR(VLOOKUP($A53,Gabung!$E$7:$GQ$100,CO$3,FALSE),"")</f>
        <v>34000</v>
      </c>
      <c r="CP53" s="69">
        <f>IFERROR(VLOOKUP($A53,Gabung!$E$7:$GQ$100,CP$3,FALSE),"")</f>
        <v>34000</v>
      </c>
      <c r="CQ53" s="69">
        <f>IFERROR(VLOOKUP($A53,Gabung!$E$7:$GQ$100,CQ$3,FALSE),"")</f>
        <v>33400</v>
      </c>
      <c r="CR53" s="69">
        <f>IFERROR(VLOOKUP($A53,Gabung!$E$7:$GQ$100,CR$3,FALSE),"")</f>
        <v>32233.333333333332</v>
      </c>
      <c r="CS53" s="69">
        <f>IFERROR(VLOOKUP($A53,Gabung!$E$7:$GQ$100,CS$3,FALSE),"")</f>
        <v>30800</v>
      </c>
      <c r="CT53" s="69">
        <f>IFERROR(VLOOKUP($A53,Gabung!$E$7:$GQ$100,CT$3,FALSE),"")</f>
        <v>36200</v>
      </c>
      <c r="CU53" s="69">
        <f>IFERROR(VLOOKUP($A53,Gabung!$E$7:$GQ$100,CU$3,FALSE),"")</f>
        <v>34000</v>
      </c>
      <c r="CV53" s="69">
        <f>IFERROR(VLOOKUP($A53,Gabung!$E$7:$GQ$100,CV$3,FALSE),"")</f>
        <v>39000</v>
      </c>
      <c r="CW53" s="69">
        <f>IFERROR(VLOOKUP($A53,Gabung!$E$7:$GQ$100,CW$3,FALSE),"")</f>
        <v>41600</v>
      </c>
      <c r="CX53" s="69">
        <f>IFERROR(VLOOKUP($A53,Gabung!$E$7:$GQ$100,CX$3,FALSE),"")</f>
        <v>45000</v>
      </c>
      <c r="CY53" s="69">
        <f>IFERROR(VLOOKUP($A53,Gabung!$E$7:$GQ$100,CY$3,FALSE),"")</f>
        <v>39200</v>
      </c>
      <c r="CZ53" s="69">
        <f>IFERROR(VLOOKUP($A53,Gabung!$E$7:$GQ$100,CZ$3,FALSE),"")</f>
        <v>36600</v>
      </c>
      <c r="DA53" s="69">
        <f>IFERROR(VLOOKUP($A53,Gabung!$E$7:$GQ$100,DA$3,FALSE),"")</f>
        <v>19200</v>
      </c>
      <c r="DB53" s="69">
        <f>IFERROR(VLOOKUP($A53,Gabung!$E$7:$GQ$100,DB$3,FALSE),"")</f>
        <v>8000</v>
      </c>
      <c r="DC53" s="69">
        <f>IFERROR(VLOOKUP($A53,Gabung!$E$7:$GQ$100,DC$3,FALSE),"")</f>
        <v>8000</v>
      </c>
      <c r="DD53" s="69">
        <f>IFERROR(VLOOKUP($A53,Gabung!$E$7:$GQ$100,DD$3,FALSE),"")</f>
        <v>8000</v>
      </c>
      <c r="DE53" s="69">
        <f>IFERROR(VLOOKUP($A53,Gabung!$E$7:$GQ$100,DE$3,FALSE),"")</f>
        <v>8000</v>
      </c>
      <c r="DF53" s="69">
        <f>IFERROR(VLOOKUP($A53,Gabung!$E$7:$GQ$100,DF$3,FALSE),"")</f>
        <v>34400</v>
      </c>
      <c r="DG53" s="69">
        <f>IFERROR(VLOOKUP($A53,Gabung!$E$7:$GQ$100,DG$3,FALSE),"")</f>
        <v>35600</v>
      </c>
      <c r="DH53" s="69">
        <f>IFERROR(VLOOKUP($A53,Gabung!$E$7:$GQ$100,DH$3,FALSE),"")</f>
        <v>38200</v>
      </c>
      <c r="DI53" s="69">
        <f>IFERROR(VLOOKUP($A53,Gabung!$E$7:$GQ$100,DI$3,FALSE),"")</f>
        <v>31600</v>
      </c>
      <c r="DJ53" s="69">
        <f>IFERROR(VLOOKUP($A53,Gabung!$E$7:$GQ$100,DJ$3,FALSE),"")</f>
        <v>24000</v>
      </c>
      <c r="DK53" s="69">
        <f>IFERROR(VLOOKUP($A53,Gabung!$E$7:$GQ$100,DK$3,FALSE),"")</f>
        <v>27200</v>
      </c>
      <c r="DL53" s="69">
        <f>IFERROR(VLOOKUP($A53,Gabung!$E$7:$GQ$100,DL$3,FALSE),"")</f>
        <v>38200</v>
      </c>
      <c r="DM53" s="69">
        <f>IFERROR(VLOOKUP($A53,Gabung!$E$7:$GQ$100,DM$3,FALSE),"")</f>
        <v>28000</v>
      </c>
      <c r="DN53" s="69">
        <f>IFERROR(VLOOKUP($A53,Gabung!$E$7:$GQ$100,DN$3,FALSE),"")</f>
        <v>29600</v>
      </c>
      <c r="DO53" s="69">
        <f>IFERROR(VLOOKUP($A53,Gabung!$E$7:$GQ$100,DO$3,FALSE),"")</f>
        <v>52000</v>
      </c>
      <c r="DP53" s="69">
        <f>IFERROR(VLOOKUP($A53,Gabung!$E$7:$GQ$100,DP$3,FALSE),"")</f>
        <v>53600</v>
      </c>
      <c r="DQ53" s="69">
        <f>IFERROR(VLOOKUP($A53,Gabung!$E$7:$GQ$100,DQ$3,FALSE),"")</f>
        <v>49600</v>
      </c>
      <c r="DR53" s="69">
        <f>IFERROR(VLOOKUP($A53,Gabung!$E$7:$GQ$100,DR$3,FALSE),"")</f>
        <v>47200</v>
      </c>
      <c r="DS53" s="69">
        <f>IFERROR(VLOOKUP($A53,Gabung!$E$7:$GQ$100,DS$3,FALSE),"")</f>
        <v>44400</v>
      </c>
      <c r="DT53" s="69">
        <f>IFERROR(VLOOKUP($A53,Gabung!$E$7:$GQ$100,DT$3,FALSE),"")</f>
        <v>36000</v>
      </c>
      <c r="DU53" s="69">
        <f>IFERROR(VLOOKUP($A53,Gabung!$E$7:$GQ$100,DU$3,FALSE),"")</f>
        <v>31600</v>
      </c>
      <c r="DV53" s="69">
        <f>IFERROR(VLOOKUP($A53,Gabung!$E$7:$GQ$100,DV$3,FALSE),"")</f>
        <v>35200</v>
      </c>
      <c r="DW53" s="69">
        <f>IFERROR(VLOOKUP($A53,Gabung!$E$7:$GQ$100,DW$3,FALSE),"")</f>
        <v>35000</v>
      </c>
      <c r="DX53" s="69">
        <f>IFERROR(VLOOKUP($A53,Gabung!$E$7:$GQ$100,DX$3,FALSE),"")</f>
        <v>33000</v>
      </c>
      <c r="DY53" s="69">
        <f>IFERROR(VLOOKUP($A53,Gabung!$E$7:$GQ$100,DY$3,FALSE),"")</f>
        <v>30000</v>
      </c>
      <c r="DZ53" s="69">
        <f>IFERROR(VLOOKUP($A53,Gabung!$E$7:$GQ$100,DZ$3,FALSE),"")</f>
        <v>-29200</v>
      </c>
      <c r="EA53" s="69">
        <f>IFERROR(VLOOKUP($A53,Gabung!$E$7:$GQ$100,EA$3,FALSE),"")</f>
        <v>34250</v>
      </c>
      <c r="EB53" s="69">
        <f>IFERROR(VLOOKUP($A53,Gabung!$E$7:$GQ$100,EB$3,FALSE),"")</f>
        <v>50000</v>
      </c>
      <c r="EC53" s="69">
        <f>IFERROR(VLOOKUP($A53,Gabung!$E$7:$GQ$100,EC$3,FALSE),"")</f>
        <v>56666.666666666664</v>
      </c>
      <c r="ED53" s="69">
        <f>IFERROR(VLOOKUP($A53,Gabung!$E$7:$GQ$100,ED$3,FALSE),"")</f>
        <v>70000</v>
      </c>
      <c r="EE53" s="69">
        <f>IFERROR(VLOOKUP($A53,Gabung!$E$7:$GQ$100,EE$3,FALSE),"")</f>
        <v>85000</v>
      </c>
      <c r="EF53" s="69">
        <f>IFERROR(VLOOKUP($A53,Gabung!$E$7:$GQ$100,EF$3,FALSE),"")</f>
        <v>100000</v>
      </c>
      <c r="EG53" s="69">
        <f>IFERROR(VLOOKUP($A53,Gabung!$E$7:$GQ$100,EG$3,FALSE),"")</f>
        <v>101000</v>
      </c>
      <c r="EH53" s="69">
        <f>IFERROR(VLOOKUP($A53,Gabung!$E$7:$GQ$100,EH$3,FALSE),"")</f>
        <v>110000</v>
      </c>
      <c r="EI53" s="69">
        <f>IFERROR(VLOOKUP($A53,Gabung!$E$7:$GQ$100,EI$3,FALSE),"")</f>
        <v>92000</v>
      </c>
      <c r="EJ53" s="69">
        <f>IFERROR(VLOOKUP($A53,Gabung!$E$7:$GQ$100,EJ$3,FALSE),"")</f>
        <v>90000</v>
      </c>
      <c r="EK53" s="69">
        <f>IFERROR(VLOOKUP($A53,Gabung!$E$7:$GQ$100,EK$3,FALSE),"")</f>
        <v>83000</v>
      </c>
      <c r="EL53" s="69">
        <f>IFERROR(VLOOKUP($A53,Gabung!$E$7:$GQ$100,EL$3,FALSE),"")</f>
        <v>77000</v>
      </c>
      <c r="EM53" s="69">
        <f>IFERROR(VLOOKUP($A53,Gabung!$E$7:$GQ$100,EM$3,FALSE),"")</f>
        <v>75000</v>
      </c>
      <c r="EN53" s="69">
        <f>IFERROR(VLOOKUP($A53,Gabung!$E$7:$GQ$100,EN$3,FALSE),"")</f>
        <v>67000</v>
      </c>
      <c r="EO53" s="69">
        <f>IFERROR(VLOOKUP($A53,Gabung!$E$7:$GQ$100,EO$3,FALSE),"")</f>
        <v>82000</v>
      </c>
      <c r="EP53" s="69">
        <f>IFERROR(VLOOKUP($A53,Gabung!$E$7:$GQ$100,EP$3,FALSE),"")</f>
        <v>81000</v>
      </c>
      <c r="EQ53" s="69">
        <f>IFERROR(VLOOKUP($A53,Gabung!$E$7:$GQ$100,EQ$3,FALSE),"")</f>
        <v>80000</v>
      </c>
      <c r="ER53" s="69">
        <f>IFERROR(VLOOKUP($A53,Gabung!$E$7:$GQ$100,ER$3,FALSE),"")</f>
        <v>65000</v>
      </c>
      <c r="ES53" s="69">
        <f>IFERROR(VLOOKUP($A53,Gabung!$E$7:$GQ$100,ES$3,FALSE),"")</f>
        <v>58000</v>
      </c>
      <c r="ET53" s="69">
        <f>IFERROR(VLOOKUP($A53,Gabung!$E$7:$GQ$100,ET$3,FALSE),"")</f>
        <v>50000</v>
      </c>
      <c r="EU53" s="69">
        <f>IFERROR(VLOOKUP($A53,Gabung!$E$7:$GQ$100,EU$3,FALSE),"")</f>
        <v>52800</v>
      </c>
      <c r="EV53" s="69">
        <f>IFERROR(VLOOKUP($A53,Gabung!$E$7:$GQ$100,EV$3,FALSE),"")</f>
        <v>45200</v>
      </c>
      <c r="EW53" s="69">
        <f>IFERROR(VLOOKUP($A53,Gabung!$E$7:$GQ$100,EW$3,FALSE),"")</f>
        <v>27200</v>
      </c>
      <c r="EX53" s="69">
        <f>IFERROR(VLOOKUP($A53,Gabung!$E$7:$GQ$100,EX$3,FALSE),"")</f>
        <v>26600</v>
      </c>
      <c r="EY53" s="69">
        <f>IFERROR(VLOOKUP($A53,Gabung!$E$7:$GQ$100,EY$3,FALSE),"")</f>
        <v>23800</v>
      </c>
      <c r="EZ53" s="69">
        <f>IFERROR(VLOOKUP($A53,Gabung!$E$7:$GQ$100,EZ$3,FALSE),"")</f>
        <v>26600</v>
      </c>
      <c r="FA53" s="69">
        <f>IFERROR(VLOOKUP($A53,Gabung!$E$7:$GQ$100,FA$3,FALSE),"")</f>
        <v>30600</v>
      </c>
      <c r="FB53" s="69">
        <f>IFERROR(VLOOKUP($A53,Gabung!$E$7:$GQ$100,FB$3,FALSE),"")</f>
        <v>31800</v>
      </c>
      <c r="FC53" s="69">
        <f>IFERROR(VLOOKUP($A53,Gabung!$E$7:$GQ$100,FC$3,FALSE),"")</f>
        <v>36800</v>
      </c>
      <c r="FD53" s="69">
        <f>IFERROR(VLOOKUP($A53,Gabung!$E$7:$GQ$100,FD$3,FALSE),"")</f>
        <v>35800</v>
      </c>
      <c r="FE53" s="69">
        <f>IFERROR(VLOOKUP($A53,Gabung!$E$7:$GQ$100,FE$3,FALSE),"")</f>
        <v>42000</v>
      </c>
      <c r="FF53" s="69">
        <f>IFERROR(VLOOKUP($A53,Gabung!$E$7:$GQ$100,FF$3,FALSE),"")</f>
        <v>37600</v>
      </c>
      <c r="FG53" s="69">
        <f>IFERROR(VLOOKUP($A53,Gabung!$E$7:$GQ$100,FG$3,FALSE),"")</f>
        <v>38600</v>
      </c>
      <c r="FH53" s="69">
        <f>IFERROR(VLOOKUP($A53,Gabung!$E$7:$GQ$100,FH$3,FALSE),"")</f>
        <v>37600</v>
      </c>
      <c r="FI53" s="69">
        <f>IFERROR(VLOOKUP($A53,Gabung!$E$7:$GQ$100,FI$3,FALSE),"")</f>
        <v>38400</v>
      </c>
      <c r="FJ53" s="69">
        <f>IFERROR(VLOOKUP($A53,Gabung!$E$7:$GQ$100,FJ$3,FALSE),"")</f>
        <v>40000</v>
      </c>
      <c r="FK53" s="69">
        <f>IFERROR(VLOOKUP($A53,Gabung!$E$7:$GQ$100,FK$3,FALSE),"")</f>
        <v>46800</v>
      </c>
      <c r="FL53" s="69">
        <f>IFERROR(VLOOKUP($A53,Gabung!$E$7:$GQ$100,FL$3,FALSE),"")</f>
        <v>49000</v>
      </c>
      <c r="FM53" s="69">
        <f>IFERROR(VLOOKUP($A53,Gabung!$E$7:$GQ$100,FM$3,FALSE),"")</f>
        <v>46800</v>
      </c>
      <c r="FN53" s="69">
        <f>IFERROR(VLOOKUP($A53,Gabung!$E$7:$GQ$100,FN$3,FALSE),"")</f>
        <v>45000</v>
      </c>
      <c r="FO53" s="69">
        <f>IFERROR(VLOOKUP($A53,Gabung!$E$7:$GQ$100,FO$3,FALSE),"")</f>
        <v>45000</v>
      </c>
      <c r="FP53" s="69">
        <f>IFERROR(VLOOKUP($A53,Gabung!$E$7:$GQ$100,FP$3,FALSE),"")</f>
        <v>48800</v>
      </c>
      <c r="FQ53" s="69">
        <f>IFERROR(VLOOKUP($A53,Gabung!$E$7:$GQ$100,FQ$3,FALSE),"")</f>
        <v>41400</v>
      </c>
      <c r="FR53" s="69">
        <f>IFERROR(VLOOKUP($A53,Gabung!$E$7:$GQ$100,FR$3,FALSE),"")</f>
        <v>37000</v>
      </c>
      <c r="FS53" s="69">
        <f>IFERROR(VLOOKUP($A53,Gabung!$E$7:$GQ$100,FS$3,FALSE),"")</f>
        <v>31800</v>
      </c>
      <c r="FT53" s="69">
        <f>IFERROR(VLOOKUP($A53,Gabung!$E$7:$GQ$100,FT$3,FALSE),"")</f>
        <v>33800</v>
      </c>
      <c r="FU53" s="69">
        <f>IFERROR(VLOOKUP($A53,Gabung!$E$7:$GQ$100,FU$3,FALSE),"")</f>
        <v>29000</v>
      </c>
      <c r="FV53" s="69">
        <f>IFERROR(VLOOKUP($A53,Gabung!$E$7:$GQ$100,FV$3,FALSE),"")</f>
        <v>28750</v>
      </c>
      <c r="FW53" s="69">
        <f>IFERROR(VLOOKUP($A53,Gabung!$E$7:$GQ$100,FW$3,FALSE),"")</f>
        <v>31333.333333333332</v>
      </c>
      <c r="FX53" s="69">
        <f>IFERROR(VLOOKUP($A53,Gabung!$E$7:$GQ$100,FX$3,FALSE),"")</f>
        <v>31750</v>
      </c>
      <c r="FY53" s="69">
        <f>IFERROR(VLOOKUP($A53,Gabung!$E$7:$GQ$100,FY$3,FALSE),"")</f>
        <v>31800</v>
      </c>
      <c r="FZ53" s="69">
        <f>IFERROR(VLOOKUP($A53,Gabung!$E$7:$GQ$100,FZ$3,FALSE),"")</f>
        <v>34500</v>
      </c>
      <c r="GA53" s="69">
        <f>IFERROR(VLOOKUP($A53,Gabung!$E$7:$GQ$100,GA$3,FALSE),"")</f>
        <v>31400</v>
      </c>
      <c r="GB53" s="69">
        <f>IFERROR(VLOOKUP($A53,Gabung!$E$7:$GQ$100,GB$3,FALSE),"")</f>
        <v>26600</v>
      </c>
      <c r="GC53" s="69">
        <f>IFERROR(VLOOKUP($A53,Gabung!$E$7:$GQ$100,GC$3,FALSE),"")</f>
        <v>25800</v>
      </c>
      <c r="GD53" s="69">
        <f>IFERROR(VLOOKUP($A53,Gabung!$E$7:$GQ$100,GD$3,FALSE),"")</f>
        <v>29200</v>
      </c>
      <c r="GE53" s="69">
        <f>IFERROR(VLOOKUP($A53,Gabung!$E$7:$GQ$100,GE$3,FALSE),"")</f>
        <v>28000</v>
      </c>
      <c r="GF53" s="69">
        <f>IFERROR(VLOOKUP($A53,Gabung!$E$7:$GQ$100,GF$3,FALSE),"")</f>
        <v>38000</v>
      </c>
      <c r="GG53" s="69">
        <f>IFERROR(VLOOKUP($A53,Gabung!$E$7:$GQ$100,GG$3,FALSE),"")</f>
        <v>35800</v>
      </c>
      <c r="GH53" s="69">
        <f>IFERROR(VLOOKUP($A53,Gabung!$E$7:$GQ$100,GH$3,FALSE),"")</f>
        <v>31200</v>
      </c>
      <c r="GI53" s="69">
        <f>IFERROR(VLOOKUP($A53,Gabung!$E$7:$GQ$100,GI$3,FALSE),"")</f>
        <v>31600</v>
      </c>
      <c r="GJ53" s="69">
        <f>IFERROR(VLOOKUP($A53,Gabung!$E$7:$GQ$100,GJ$3,FALSE),"")</f>
        <v>0</v>
      </c>
      <c r="GK53" s="69">
        <f>IFERROR(VLOOKUP($A53,Gabung!$E$7:$GQ$100,GK$3,FALSE),"")</f>
        <v>0</v>
      </c>
      <c r="GL53" s="69">
        <f>IFERROR(VLOOKUP($A53,Gabung!$E$7:$GQ$100,GL$3,FALSE),"")</f>
        <v>0</v>
      </c>
      <c r="GM53" s="69">
        <f>IFERROR(VLOOKUP($A53,Gabung!$E$7:$GQ$100,GM$3,FALSE),"")</f>
        <v>0</v>
      </c>
      <c r="GN53" s="69" t="str">
        <f>IFERROR(VLOOKUP($A53,Gabung!$E$7:$GQ$100,GN$3,FALSE),"")</f>
        <v/>
      </c>
      <c r="GO53" s="69" t="str">
        <f>IFERROR(VLOOKUP($A53,Gabung!$E$7:$GQ$100,GO$3,FALSE),"")</f>
        <v/>
      </c>
      <c r="GP53" s="69" t="str">
        <f>IFERROR(VLOOKUP($A53,Gabung!$E$7:$GQ$100,GP$3,FALSE),"")</f>
        <v/>
      </c>
      <c r="GQ53" s="69" t="str">
        <f>IFERROR(VLOOKUP($A53,Gabung!$E$7:$GQ$100,GQ$3,FALSE),"")</f>
        <v/>
      </c>
      <c r="GR53" s="69" t="str">
        <f>IFERROR(VLOOKUP($A53,Gabung!$E$7:$GQ$100,GR$3,FALSE),"")</f>
        <v/>
      </c>
      <c r="GS53" s="69" t="str">
        <f>IFERROR(VLOOKUP($A53,Gabung!$E$7:$GQ$100,GS$3,FALSE),"")</f>
        <v/>
      </c>
      <c r="GT53" s="69" t="str">
        <f>IFERROR(VLOOKUP($A53,Gabung!$E$7:$GQ$100,GT$3,FALSE),"")</f>
        <v/>
      </c>
      <c r="GU53" s="69" t="str">
        <f>IFERROR(VLOOKUP($A53,Gabung!$E$7:$GQ$100,GU$3,FALSE),"")</f>
        <v/>
      </c>
      <c r="GV53" s="69" t="str">
        <f>IFERROR(VLOOKUP($A53,Gabung!$E$7:$GQ$100,GV$3,FALSE),"")</f>
        <v/>
      </c>
      <c r="GW53" s="69" t="str">
        <f>IFERROR(VLOOKUP($A53,Gabung!$E$7:$GQ$100,GW$3,FALSE),"")</f>
        <v/>
      </c>
      <c r="GX53" s="69" t="str">
        <f>IFERROR(VLOOKUP($A53,Gabung!$E$7:$GQ$100,GX$3,FALSE),"")</f>
        <v/>
      </c>
      <c r="GY53" s="69" t="str">
        <f>IFERROR(VLOOKUP($A53,Gabung!$E$7:$GQ$100,GY$3,FALSE),"")</f>
        <v/>
      </c>
      <c r="GZ53" s="69" t="str">
        <f>IFERROR(VLOOKUP($A53,Gabung!$E$7:$GQ$100,GZ$3,FALSE),"")</f>
        <v/>
      </c>
      <c r="HA53" s="69" t="str">
        <f>IFERROR(VLOOKUP($A53,Gabung!$E$7:$GQ$100,HA$3,FALSE),"")</f>
        <v/>
      </c>
      <c r="HB53" s="69" t="str">
        <f>IFERROR(VLOOKUP($A53,Gabung!$E$7:$GQ$100,HB$3,FALSE),"")</f>
        <v/>
      </c>
      <c r="HC53" s="69" t="str">
        <f>IFERROR(VLOOKUP($A53,Gabung!$E$7:$GQ$100,HC$3,FALSE),"")</f>
        <v/>
      </c>
      <c r="HD53" s="69" t="str">
        <f>IFERROR(VLOOKUP($A53,Gabung!$E$7:$GQ$100,HD$3,FALSE),"")</f>
        <v/>
      </c>
      <c r="HE53" s="69" t="str">
        <f>IFERROR(VLOOKUP($A53,Gabung!$E$7:$GQ$100,HE$3,FALSE),"")</f>
        <v/>
      </c>
    </row>
    <row r="54" spans="1:213" x14ac:dyDescent="0.35">
      <c r="A54" s="10">
        <v>48</v>
      </c>
      <c r="B54" s="11" t="s">
        <v>71</v>
      </c>
      <c r="C54" s="10">
        <v>1</v>
      </c>
      <c r="D54" s="10" t="s">
        <v>24</v>
      </c>
      <c r="E54" s="69">
        <f>IFERROR(VLOOKUP($A54,Gabung!$E$7:$GQ$100,E$3,FALSE),"")</f>
        <v>32000</v>
      </c>
      <c r="F54" s="69">
        <f>IFERROR(VLOOKUP($A54,Gabung!$E$7:$GQ$100,F$3,FALSE),"")</f>
        <v>32400</v>
      </c>
      <c r="G54" s="69">
        <f>IFERROR(VLOOKUP($A54,Gabung!$E$7:$GQ$100,G$3,FALSE),"")</f>
        <v>32000</v>
      </c>
      <c r="H54" s="69">
        <f>IFERROR(VLOOKUP($A54,Gabung!$E$7:$GQ$100,H$3,FALSE),"")</f>
        <v>35400</v>
      </c>
      <c r="I54" s="69">
        <f>IFERROR(VLOOKUP($A54,Gabung!$E$7:$GQ$100,I$3,FALSE),"")</f>
        <v>34800</v>
      </c>
      <c r="J54" s="69">
        <f>IFERROR(VLOOKUP($A54,Gabung!$E$7:$GQ$100,J$3,FALSE),"")</f>
        <v>35200</v>
      </c>
      <c r="K54" s="69">
        <f>IFERROR(VLOOKUP($A54,Gabung!$E$7:$GQ$100,K$3,FALSE),"")</f>
        <v>32000</v>
      </c>
      <c r="L54" s="69">
        <f>IFERROR(VLOOKUP($A54,Gabung!$E$7:$GQ$100,L$3,FALSE),"")</f>
        <v>31600</v>
      </c>
      <c r="M54" s="69">
        <f>IFERROR(VLOOKUP($A54,Gabung!$E$7:$GQ$100,M$3,FALSE),"")</f>
        <v>32000</v>
      </c>
      <c r="N54" s="69">
        <f>IFERROR(VLOOKUP($A54,Gabung!$E$7:$GQ$100,N$3,FALSE),"")</f>
        <v>31400</v>
      </c>
      <c r="O54" s="69">
        <f>IFERROR(VLOOKUP($A54,Gabung!$E$7:$GQ$100,O$3,FALSE),"")</f>
        <v>30000</v>
      </c>
      <c r="P54" s="69">
        <f>IFERROR(VLOOKUP($A54,Gabung!$E$7:$GQ$100,P$3,FALSE),"")</f>
        <v>30000</v>
      </c>
      <c r="Q54" s="69">
        <f>IFERROR(VLOOKUP($A54,Gabung!$E$7:$GQ$100,Q$3,FALSE),"")</f>
        <v>30000</v>
      </c>
      <c r="R54" s="69">
        <f>IFERROR(VLOOKUP($A54,Gabung!$E$7:$GQ$100,R$3,FALSE),"")</f>
        <v>34500</v>
      </c>
      <c r="S54" s="69">
        <f>IFERROR(VLOOKUP($A54,Gabung!$E$7:$GQ$100,S$3,FALSE),"")</f>
        <v>37000</v>
      </c>
      <c r="T54" s="69">
        <f>IFERROR(VLOOKUP($A54,Gabung!$E$7:$GQ$100,T$3,FALSE),"")</f>
        <v>35400</v>
      </c>
      <c r="U54" s="69">
        <f>IFERROR(VLOOKUP($A54,Gabung!$E$7:$GQ$100,U$3,FALSE),"")</f>
        <v>36600</v>
      </c>
      <c r="V54" s="69">
        <f>IFERROR(VLOOKUP($A54,Gabung!$E$7:$GQ$100,V$3,FALSE),"")</f>
        <v>55500</v>
      </c>
      <c r="W54" s="69">
        <f>IFERROR(VLOOKUP($A54,Gabung!$E$7:$GQ$100,W$3,FALSE),"")</f>
        <v>51500</v>
      </c>
      <c r="X54" s="69">
        <f>IFERROR(VLOOKUP($A54,Gabung!$E$7:$GQ$100,X$3,FALSE),"")</f>
        <v>53200</v>
      </c>
      <c r="Y54" s="69">
        <f>IFERROR(VLOOKUP($A54,Gabung!$E$7:$GQ$100,Y$3,FALSE),"")</f>
        <v>52800</v>
      </c>
      <c r="Z54" s="69">
        <f>IFERROR(VLOOKUP($A54,Gabung!$E$7:$GQ$100,Z$3,FALSE),"")</f>
        <v>53375</v>
      </c>
      <c r="AA54" s="69">
        <f>IFERROR(VLOOKUP($A54,Gabung!$E$7:$GQ$100,AA$3,FALSE),"")</f>
        <v>55250</v>
      </c>
      <c r="AB54" s="69">
        <f>IFERROR(VLOOKUP($A54,Gabung!$E$7:$GQ$100,AB$3,FALSE),"")</f>
        <v>54000</v>
      </c>
      <c r="AC54" s="69">
        <f>IFERROR(VLOOKUP($A54,Gabung!$E$7:$GQ$100,AC$3,FALSE),"")</f>
        <v>34800</v>
      </c>
      <c r="AD54" s="69">
        <f>IFERROR(VLOOKUP($A54,Gabung!$E$7:$GQ$100,AD$3,FALSE),"")</f>
        <v>30000</v>
      </c>
      <c r="AE54" s="69">
        <f>IFERROR(VLOOKUP($A54,Gabung!$E$7:$GQ$100,AE$3,FALSE),"")</f>
        <v>30000</v>
      </c>
      <c r="AF54" s="69">
        <f>IFERROR(VLOOKUP($A54,Gabung!$E$7:$GQ$100,AF$3,FALSE),"")</f>
        <v>26400</v>
      </c>
      <c r="AG54" s="69">
        <f>IFERROR(VLOOKUP($A54,Gabung!$E$7:$GQ$100,AG$3,FALSE),"")</f>
        <v>28000</v>
      </c>
      <c r="AH54" s="69">
        <f>IFERROR(VLOOKUP($A54,Gabung!$E$7:$GQ$100,AH$3,FALSE),"")</f>
        <v>26000</v>
      </c>
      <c r="AI54" s="69">
        <f>IFERROR(VLOOKUP($A54,Gabung!$E$7:$GQ$100,AI$3,FALSE),"")</f>
        <v>24750</v>
      </c>
      <c r="AJ54" s="69">
        <f>IFERROR(VLOOKUP($A54,Gabung!$E$7:$GQ$100,AJ$3,FALSE),"")</f>
        <v>25300</v>
      </c>
      <c r="AK54" s="69">
        <f>IFERROR(VLOOKUP($A54,Gabung!$E$7:$GQ$100,AK$3,FALSE),"")</f>
        <v>23200</v>
      </c>
      <c r="AL54" s="69">
        <f>IFERROR(VLOOKUP($A54,Gabung!$E$7:$GQ$100,AL$3,FALSE),"")</f>
        <v>23000</v>
      </c>
      <c r="AM54" s="69">
        <f>IFERROR(VLOOKUP($A54,Gabung!$E$7:$GQ$100,AM$3,FALSE),"")</f>
        <v>21000</v>
      </c>
      <c r="AN54" s="69">
        <f>IFERROR(VLOOKUP($A54,Gabung!$E$7:$GQ$100,AN$3,FALSE),"")</f>
        <v>22500</v>
      </c>
      <c r="AO54" s="69">
        <f>IFERROR(VLOOKUP($A54,Gabung!$E$7:$GQ$100,AO$3,FALSE),"")</f>
        <v>23200</v>
      </c>
      <c r="AP54" s="69">
        <f>IFERROR(VLOOKUP($A54,Gabung!$E$7:$GQ$100,AP$3,FALSE),"")</f>
        <v>25400</v>
      </c>
      <c r="AQ54" s="69">
        <f>IFERROR(VLOOKUP($A54,Gabung!$E$7:$GQ$100,AQ$3,FALSE),"")</f>
        <v>25700</v>
      </c>
      <c r="AR54" s="69">
        <f>IFERROR(VLOOKUP($A54,Gabung!$E$7:$GQ$100,AR$3,FALSE),"")</f>
        <v>25500</v>
      </c>
      <c r="AS54" s="69">
        <f>IFERROR(VLOOKUP($A54,Gabung!$E$7:$GQ$100,AS$3,FALSE),"")</f>
        <v>25700</v>
      </c>
      <c r="AT54" s="69">
        <f>IFERROR(VLOOKUP($A54,Gabung!$E$7:$GQ$100,AT$3,FALSE),"")</f>
        <v>24800</v>
      </c>
      <c r="AU54" s="69">
        <f>IFERROR(VLOOKUP($A54,Gabung!$E$7:$GQ$100,AU$3,FALSE),"")</f>
        <v>29200</v>
      </c>
      <c r="AV54" s="69">
        <f>IFERROR(VLOOKUP($A54,Gabung!$E$7:$GQ$100,AV$3,FALSE),"")</f>
        <v>27540</v>
      </c>
      <c r="AW54" s="69">
        <f>IFERROR(VLOOKUP($A54,Gabung!$E$7:$GQ$100,AW$3,FALSE),"")</f>
        <v>28100</v>
      </c>
      <c r="AX54" s="69">
        <f>IFERROR(VLOOKUP($A54,Gabung!$E$7:$GQ$100,AX$3,FALSE),"")</f>
        <v>29800</v>
      </c>
      <c r="AY54" s="69">
        <f>IFERROR(VLOOKUP($A54,Gabung!$E$7:$GQ$100,AY$3,FALSE),"")</f>
        <v>31200</v>
      </c>
      <c r="AZ54" s="69">
        <f>IFERROR(VLOOKUP($A54,Gabung!$E$7:$GQ$100,AZ$3,FALSE),"")</f>
        <v>30000</v>
      </c>
      <c r="BA54" s="69">
        <f>IFERROR(VLOOKUP($A54,Gabung!$E$7:$GQ$100,BA$3,FALSE),"")</f>
        <v>30000</v>
      </c>
      <c r="BB54" s="69">
        <f>IFERROR(VLOOKUP($A54,Gabung!$E$7:$GQ$100,BB$3,FALSE),"")</f>
        <v>26500</v>
      </c>
      <c r="BC54" s="69">
        <f>IFERROR(VLOOKUP($A54,Gabung!$E$7:$GQ$100,BC$3,FALSE),"")</f>
        <v>26400</v>
      </c>
      <c r="BD54" s="69">
        <f>IFERROR(VLOOKUP($A54,Gabung!$E$7:$GQ$100,BD$3,FALSE),"")</f>
        <v>24000</v>
      </c>
      <c r="BE54" s="69">
        <f>IFERROR(VLOOKUP($A54,Gabung!$E$7:$GQ$100,BE$3,FALSE),"")</f>
        <v>26000</v>
      </c>
      <c r="BF54" s="69">
        <f>IFERROR(VLOOKUP($A54,Gabung!$E$7:$GQ$100,BF$3,FALSE),"")</f>
        <v>27000</v>
      </c>
      <c r="BG54" s="69">
        <f>IFERROR(VLOOKUP($A54,Gabung!$E$7:$GQ$100,BG$3,FALSE),"")</f>
        <v>25000</v>
      </c>
      <c r="BH54" s="69">
        <f>IFERROR(VLOOKUP($A54,Gabung!$E$7:$GQ$100,BH$3,FALSE),"")</f>
        <v>23500</v>
      </c>
      <c r="BI54" s="69">
        <f>IFERROR(VLOOKUP($A54,Gabung!$E$7:$GQ$100,BI$3,FALSE),"")</f>
        <v>24000</v>
      </c>
      <c r="BJ54" s="69">
        <f>IFERROR(VLOOKUP($A54,Gabung!$E$7:$GQ$100,BJ$3,FALSE),"")</f>
        <v>24000</v>
      </c>
      <c r="BK54" s="69">
        <f>IFERROR(VLOOKUP($A54,Gabung!$E$7:$GQ$100,BK$3,FALSE),"")</f>
        <v>24000</v>
      </c>
      <c r="BL54" s="69">
        <f>IFERROR(VLOOKUP($A54,Gabung!$E$7:$GQ$100,BL$3,FALSE),"")</f>
        <v>27200</v>
      </c>
      <c r="BM54" s="69">
        <f>IFERROR(VLOOKUP($A54,Gabung!$E$7:$GQ$100,BM$3,FALSE),"")</f>
        <v>28000</v>
      </c>
      <c r="BN54" s="69">
        <f>IFERROR(VLOOKUP($A54,Gabung!$E$7:$GQ$100,BN$3,FALSE),"")</f>
        <v>28800</v>
      </c>
      <c r="BO54" s="69">
        <f>IFERROR(VLOOKUP($A54,Gabung!$E$7:$GQ$100,BO$3,FALSE),"")</f>
        <v>29500</v>
      </c>
      <c r="BP54" s="69">
        <f>IFERROR(VLOOKUP($A54,Gabung!$E$7:$GQ$100,BP$3,FALSE),"")</f>
        <v>28200</v>
      </c>
      <c r="BQ54" s="69">
        <f>IFERROR(VLOOKUP($A54,Gabung!$E$7:$GQ$100,BQ$3,FALSE),"")</f>
        <v>28000</v>
      </c>
      <c r="BR54" s="69">
        <f>IFERROR(VLOOKUP($A54,Gabung!$E$7:$GQ$100,BR$3,FALSE),"")</f>
        <v>29500</v>
      </c>
      <c r="BS54" s="69">
        <f>IFERROR(VLOOKUP($A54,Gabung!$E$7:$GQ$100,BS$3,FALSE),"")</f>
        <v>28800</v>
      </c>
      <c r="BT54" s="69">
        <f>IFERROR(VLOOKUP($A54,Gabung!$E$7:$GQ$100,BT$3,FALSE),"")</f>
        <v>28000</v>
      </c>
      <c r="BU54" s="69">
        <f>IFERROR(VLOOKUP($A54,Gabung!$E$7:$GQ$100,BU$3,FALSE),"")</f>
        <v>28400</v>
      </c>
      <c r="BV54" s="69">
        <f>IFERROR(VLOOKUP($A54,Gabung!$E$7:$GQ$100,BV$3,FALSE),"")</f>
        <v>28800</v>
      </c>
      <c r="BW54" s="69">
        <f>IFERROR(VLOOKUP($A54,Gabung!$E$7:$GQ$100,BW$3,FALSE),"")</f>
        <v>10000</v>
      </c>
      <c r="BX54" s="69">
        <f>IFERROR(VLOOKUP($A54,Gabung!$E$7:$GQ$100,BX$3,FALSE),"")</f>
        <v>10000</v>
      </c>
      <c r="BY54" s="69">
        <f>IFERROR(VLOOKUP($A54,Gabung!$E$7:$GQ$100,BY$3,FALSE),"")</f>
        <v>10000</v>
      </c>
      <c r="BZ54" s="69">
        <f>IFERROR(VLOOKUP($A54,Gabung!$E$7:$GQ$100,BZ$3,FALSE),"")</f>
        <v>10000</v>
      </c>
      <c r="CA54" s="69">
        <f>IFERROR(VLOOKUP($A54,Gabung!$E$7:$GQ$100,CA$3,FALSE),"")</f>
        <v>23500</v>
      </c>
      <c r="CB54" s="69">
        <f>IFERROR(VLOOKUP($A54,Gabung!$E$7:$GQ$100,CB$3,FALSE),"")</f>
        <v>26400</v>
      </c>
      <c r="CC54" s="69">
        <f>IFERROR(VLOOKUP($A54,Gabung!$E$7:$GQ$100,CC$3,FALSE),"")</f>
        <v>26000</v>
      </c>
      <c r="CD54" s="69">
        <f>IFERROR(VLOOKUP($A54,Gabung!$E$7:$GQ$100,CD$3,FALSE),"")</f>
        <v>25600</v>
      </c>
      <c r="CE54" s="69">
        <f>IFERROR(VLOOKUP($A54,Gabung!$E$7:$GQ$100,CE$3,FALSE),"")</f>
        <v>19200</v>
      </c>
      <c r="CF54" s="69">
        <f>IFERROR(VLOOKUP($A54,Gabung!$E$7:$GQ$100,CF$3,FALSE),"")</f>
        <v>12000</v>
      </c>
      <c r="CG54" s="69">
        <f>IFERROR(VLOOKUP($A54,Gabung!$E$7:$GQ$100,CG$3,FALSE),"")</f>
        <v>12000</v>
      </c>
      <c r="CH54" s="69">
        <f>IFERROR(VLOOKUP($A54,Gabung!$E$7:$GQ$100,CH$3,FALSE),"")</f>
        <v>12000</v>
      </c>
      <c r="CI54" s="69">
        <f>IFERROR(VLOOKUP($A54,Gabung!$E$7:$GQ$100,CI$3,FALSE),"")</f>
        <v>12000</v>
      </c>
      <c r="CJ54" s="69">
        <f>IFERROR(VLOOKUP($A54,Gabung!$E$7:$GQ$100,CJ$3,FALSE),"")</f>
        <v>29200</v>
      </c>
      <c r="CK54" s="69">
        <f>IFERROR(VLOOKUP($A54,Gabung!$E$7:$GQ$100,CK$3,FALSE),"")</f>
        <v>31500</v>
      </c>
      <c r="CL54" s="69">
        <f>IFERROR(VLOOKUP($A54,Gabung!$E$7:$GQ$100,CL$3,FALSE),"")</f>
        <v>30500</v>
      </c>
      <c r="CM54" s="69">
        <f>IFERROR(VLOOKUP($A54,Gabung!$E$7:$GQ$100,CM$3,FALSE),"")</f>
        <v>30000</v>
      </c>
      <c r="CN54" s="69">
        <f>IFERROR(VLOOKUP($A54,Gabung!$E$7:$GQ$100,CN$3,FALSE),"")</f>
        <v>30000</v>
      </c>
      <c r="CO54" s="69">
        <f>IFERROR(VLOOKUP($A54,Gabung!$E$7:$GQ$100,CO$3,FALSE),"")</f>
        <v>28000</v>
      </c>
      <c r="CP54" s="69">
        <f>IFERROR(VLOOKUP($A54,Gabung!$E$7:$GQ$100,CP$3,FALSE),"")</f>
        <v>28000</v>
      </c>
      <c r="CQ54" s="69">
        <f>IFERROR(VLOOKUP($A54,Gabung!$E$7:$GQ$100,CQ$3,FALSE),"")</f>
        <v>25600</v>
      </c>
      <c r="CR54" s="69">
        <f>IFERROR(VLOOKUP($A54,Gabung!$E$7:$GQ$100,CR$3,FALSE),"")</f>
        <v>25100</v>
      </c>
      <c r="CS54" s="69">
        <f>IFERROR(VLOOKUP($A54,Gabung!$E$7:$GQ$100,CS$3,FALSE),"")</f>
        <v>33000</v>
      </c>
      <c r="CT54" s="69">
        <f>IFERROR(VLOOKUP($A54,Gabung!$E$7:$GQ$100,CT$3,FALSE),"")</f>
        <v>35800</v>
      </c>
      <c r="CU54" s="69">
        <f>IFERROR(VLOOKUP($A54,Gabung!$E$7:$GQ$100,CU$3,FALSE),"")</f>
        <v>37000</v>
      </c>
      <c r="CV54" s="69">
        <f>IFERROR(VLOOKUP($A54,Gabung!$E$7:$GQ$100,CV$3,FALSE),"")</f>
        <v>37000</v>
      </c>
      <c r="CW54" s="69">
        <f>IFERROR(VLOOKUP($A54,Gabung!$E$7:$GQ$100,CW$3,FALSE),"")</f>
        <v>31200</v>
      </c>
      <c r="CX54" s="69">
        <f>IFERROR(VLOOKUP($A54,Gabung!$E$7:$GQ$100,CX$3,FALSE),"")</f>
        <v>34000</v>
      </c>
      <c r="CY54" s="69">
        <f>IFERROR(VLOOKUP($A54,Gabung!$E$7:$GQ$100,CY$3,FALSE),"")</f>
        <v>28000</v>
      </c>
      <c r="CZ54" s="69">
        <f>IFERROR(VLOOKUP($A54,Gabung!$E$7:$GQ$100,CZ$3,FALSE),"")</f>
        <v>28000</v>
      </c>
      <c r="DA54" s="69">
        <f>IFERROR(VLOOKUP($A54,Gabung!$E$7:$GQ$100,DA$3,FALSE),"")</f>
        <v>20000</v>
      </c>
      <c r="DB54" s="69">
        <f>IFERROR(VLOOKUP($A54,Gabung!$E$7:$GQ$100,DB$3,FALSE),"")</f>
        <v>12000</v>
      </c>
      <c r="DC54" s="69">
        <f>IFERROR(VLOOKUP($A54,Gabung!$E$7:$GQ$100,DC$3,FALSE),"")</f>
        <v>12000</v>
      </c>
      <c r="DD54" s="69">
        <f>IFERROR(VLOOKUP($A54,Gabung!$E$7:$GQ$100,DD$3,FALSE),"")</f>
        <v>12000</v>
      </c>
      <c r="DE54" s="69">
        <f>IFERROR(VLOOKUP($A54,Gabung!$E$7:$GQ$100,DE$3,FALSE),"")</f>
        <v>12000</v>
      </c>
      <c r="DF54" s="69">
        <f>IFERROR(VLOOKUP($A54,Gabung!$E$7:$GQ$100,DF$3,FALSE),"")</f>
        <v>32000</v>
      </c>
      <c r="DG54" s="69">
        <f>IFERROR(VLOOKUP($A54,Gabung!$E$7:$GQ$100,DG$3,FALSE),"")</f>
        <v>38400</v>
      </c>
      <c r="DH54" s="69">
        <f>IFERROR(VLOOKUP($A54,Gabung!$E$7:$GQ$100,DH$3,FALSE),"")</f>
        <v>42400</v>
      </c>
      <c r="DI54" s="69">
        <f>IFERROR(VLOOKUP($A54,Gabung!$E$7:$GQ$100,DI$3,FALSE),"")</f>
        <v>35800</v>
      </c>
      <c r="DJ54" s="69">
        <f>IFERROR(VLOOKUP($A54,Gabung!$E$7:$GQ$100,DJ$3,FALSE),"")</f>
        <v>41800</v>
      </c>
      <c r="DK54" s="69">
        <f>IFERROR(VLOOKUP($A54,Gabung!$E$7:$GQ$100,DK$3,FALSE),"")</f>
        <v>43600</v>
      </c>
      <c r="DL54" s="69">
        <f>IFERROR(VLOOKUP($A54,Gabung!$E$7:$GQ$100,DL$3,FALSE),"")</f>
        <v>42400</v>
      </c>
      <c r="DM54" s="69">
        <f>IFERROR(VLOOKUP($A54,Gabung!$E$7:$GQ$100,DM$3,FALSE),"")</f>
        <v>44000</v>
      </c>
      <c r="DN54" s="69">
        <f>IFERROR(VLOOKUP($A54,Gabung!$E$7:$GQ$100,DN$3,FALSE),"")</f>
        <v>40800</v>
      </c>
      <c r="DO54" s="69">
        <f>IFERROR(VLOOKUP($A54,Gabung!$E$7:$GQ$100,DO$3,FALSE),"")</f>
        <v>40000</v>
      </c>
      <c r="DP54" s="69">
        <f>IFERROR(VLOOKUP($A54,Gabung!$E$7:$GQ$100,DP$3,FALSE),"")</f>
        <v>44000</v>
      </c>
      <c r="DQ54" s="69">
        <f>IFERROR(VLOOKUP($A54,Gabung!$E$7:$GQ$100,DQ$3,FALSE),"")</f>
        <v>43200</v>
      </c>
      <c r="DR54" s="69">
        <f>IFERROR(VLOOKUP($A54,Gabung!$E$7:$GQ$100,DR$3,FALSE),"")</f>
        <v>41600</v>
      </c>
      <c r="DS54" s="69">
        <f>IFERROR(VLOOKUP($A54,Gabung!$E$7:$GQ$100,DS$3,FALSE),"")</f>
        <v>40000</v>
      </c>
      <c r="DT54" s="69">
        <f>IFERROR(VLOOKUP($A54,Gabung!$E$7:$GQ$100,DT$3,FALSE),"")</f>
        <v>32600</v>
      </c>
      <c r="DU54" s="69">
        <f>IFERROR(VLOOKUP($A54,Gabung!$E$7:$GQ$100,DU$3,FALSE),"")</f>
        <v>30800</v>
      </c>
      <c r="DV54" s="69">
        <f>IFERROR(VLOOKUP($A54,Gabung!$E$7:$GQ$100,DV$3,FALSE),"")</f>
        <v>32800</v>
      </c>
      <c r="DW54" s="69">
        <f>IFERROR(VLOOKUP($A54,Gabung!$E$7:$GQ$100,DW$3,FALSE),"")</f>
        <v>35000</v>
      </c>
      <c r="DX54" s="69">
        <f>IFERROR(VLOOKUP($A54,Gabung!$E$7:$GQ$100,DX$3,FALSE),"")</f>
        <v>35000</v>
      </c>
      <c r="DY54" s="69">
        <f>IFERROR(VLOOKUP($A54,Gabung!$E$7:$GQ$100,DY$3,FALSE),"")</f>
        <v>35000</v>
      </c>
      <c r="DZ54" s="69">
        <f>IFERROR(VLOOKUP($A54,Gabung!$E$7:$GQ$100,DZ$3,FALSE),"")</f>
        <v>-36200</v>
      </c>
      <c r="EA54" s="69">
        <f>IFERROR(VLOOKUP($A54,Gabung!$E$7:$GQ$100,EA$3,FALSE),"")</f>
        <v>39000</v>
      </c>
      <c r="EB54" s="69">
        <f>IFERROR(VLOOKUP($A54,Gabung!$E$7:$GQ$100,EB$3,FALSE),"")</f>
        <v>48000</v>
      </c>
      <c r="EC54" s="69">
        <f>IFERROR(VLOOKUP($A54,Gabung!$E$7:$GQ$100,EC$3,FALSE),"")</f>
        <v>49333.333333333336</v>
      </c>
      <c r="ED54" s="69">
        <f>IFERROR(VLOOKUP($A54,Gabung!$E$7:$GQ$100,ED$3,FALSE),"")</f>
        <v>60000</v>
      </c>
      <c r="EE54" s="69">
        <f>IFERROR(VLOOKUP($A54,Gabung!$E$7:$GQ$100,EE$3,FALSE),"")</f>
        <v>55000</v>
      </c>
      <c r="EF54" s="69">
        <f>IFERROR(VLOOKUP($A54,Gabung!$E$7:$GQ$100,EF$3,FALSE),"")</f>
        <v>68333.333333333328</v>
      </c>
      <c r="EG54" s="69">
        <f>IFERROR(VLOOKUP($A54,Gabung!$E$7:$GQ$100,EG$3,FALSE),"")</f>
        <v>66000</v>
      </c>
      <c r="EH54" s="69">
        <f>IFERROR(VLOOKUP($A54,Gabung!$E$7:$GQ$100,EH$3,FALSE),"")</f>
        <v>75000</v>
      </c>
      <c r="EI54" s="69">
        <f>IFERROR(VLOOKUP($A54,Gabung!$E$7:$GQ$100,EI$3,FALSE),"")</f>
        <v>80000</v>
      </c>
      <c r="EJ54" s="69">
        <f>IFERROR(VLOOKUP($A54,Gabung!$E$7:$GQ$100,EJ$3,FALSE),"")</f>
        <v>80000</v>
      </c>
      <c r="EK54" s="69">
        <f>IFERROR(VLOOKUP($A54,Gabung!$E$7:$GQ$100,EK$3,FALSE),"")</f>
        <v>70000</v>
      </c>
      <c r="EL54" s="69">
        <f>IFERROR(VLOOKUP($A54,Gabung!$E$7:$GQ$100,EL$3,FALSE),"")</f>
        <v>62000</v>
      </c>
      <c r="EM54" s="69">
        <f>IFERROR(VLOOKUP($A54,Gabung!$E$7:$GQ$100,EM$3,FALSE),"")</f>
        <v>57000</v>
      </c>
      <c r="EN54" s="69">
        <f>IFERROR(VLOOKUP($A54,Gabung!$E$7:$GQ$100,EN$3,FALSE),"")</f>
        <v>57000</v>
      </c>
      <c r="EO54" s="69">
        <f>IFERROR(VLOOKUP($A54,Gabung!$E$7:$GQ$100,EO$3,FALSE),"")</f>
        <v>60000</v>
      </c>
      <c r="EP54" s="69">
        <f>IFERROR(VLOOKUP($A54,Gabung!$E$7:$GQ$100,EP$3,FALSE),"")</f>
        <v>59000</v>
      </c>
      <c r="EQ54" s="69">
        <f>IFERROR(VLOOKUP($A54,Gabung!$E$7:$GQ$100,EQ$3,FALSE),"")</f>
        <v>60000</v>
      </c>
      <c r="ER54" s="69">
        <f>IFERROR(VLOOKUP($A54,Gabung!$E$7:$GQ$100,ER$3,FALSE),"")</f>
        <v>45000</v>
      </c>
      <c r="ES54" s="69">
        <f>IFERROR(VLOOKUP($A54,Gabung!$E$7:$GQ$100,ES$3,FALSE),"")</f>
        <v>41000</v>
      </c>
      <c r="ET54" s="69">
        <f>IFERROR(VLOOKUP($A54,Gabung!$E$7:$GQ$100,ET$3,FALSE),"")</f>
        <v>41000</v>
      </c>
      <c r="EU54" s="69">
        <f>IFERROR(VLOOKUP($A54,Gabung!$E$7:$GQ$100,EU$3,FALSE),"")</f>
        <v>43000</v>
      </c>
      <c r="EV54" s="69">
        <f>IFERROR(VLOOKUP($A54,Gabung!$E$7:$GQ$100,EV$3,FALSE),"")</f>
        <v>37000</v>
      </c>
      <c r="EW54" s="69">
        <f>IFERROR(VLOOKUP($A54,Gabung!$E$7:$GQ$100,EW$3,FALSE),"")</f>
        <v>31000</v>
      </c>
      <c r="EX54" s="69">
        <f>IFERROR(VLOOKUP($A54,Gabung!$E$7:$GQ$100,EX$3,FALSE),"")</f>
        <v>30400</v>
      </c>
      <c r="EY54" s="69">
        <f>IFERROR(VLOOKUP($A54,Gabung!$E$7:$GQ$100,EY$3,FALSE),"")</f>
        <v>29600</v>
      </c>
      <c r="EZ54" s="69">
        <f>IFERROR(VLOOKUP($A54,Gabung!$E$7:$GQ$100,EZ$3,FALSE),"")</f>
        <v>32000</v>
      </c>
      <c r="FA54" s="69">
        <f>IFERROR(VLOOKUP($A54,Gabung!$E$7:$GQ$100,FA$3,FALSE),"")</f>
        <v>33600</v>
      </c>
      <c r="FB54" s="69">
        <f>IFERROR(VLOOKUP($A54,Gabung!$E$7:$GQ$100,FB$3,FALSE),"")</f>
        <v>30800</v>
      </c>
      <c r="FC54" s="69">
        <f>IFERROR(VLOOKUP($A54,Gabung!$E$7:$GQ$100,FC$3,FALSE),"")</f>
        <v>33400</v>
      </c>
      <c r="FD54" s="69">
        <f>IFERROR(VLOOKUP($A54,Gabung!$E$7:$GQ$100,FD$3,FALSE),"")</f>
        <v>32400</v>
      </c>
      <c r="FE54" s="69">
        <f>IFERROR(VLOOKUP($A54,Gabung!$E$7:$GQ$100,FE$3,FALSE),"")</f>
        <v>36000</v>
      </c>
      <c r="FF54" s="69">
        <f>IFERROR(VLOOKUP($A54,Gabung!$E$7:$GQ$100,FF$3,FALSE),"")</f>
        <v>31600</v>
      </c>
      <c r="FG54" s="69">
        <f>IFERROR(VLOOKUP($A54,Gabung!$E$7:$GQ$100,FG$3,FALSE),"")</f>
        <v>35400</v>
      </c>
      <c r="FH54" s="69">
        <f>IFERROR(VLOOKUP($A54,Gabung!$E$7:$GQ$100,FH$3,FALSE),"")</f>
        <v>35200</v>
      </c>
      <c r="FI54" s="69">
        <f>IFERROR(VLOOKUP($A54,Gabung!$E$7:$GQ$100,FI$3,FALSE),"")</f>
        <v>37600</v>
      </c>
      <c r="FJ54" s="69">
        <f>IFERROR(VLOOKUP($A54,Gabung!$E$7:$GQ$100,FJ$3,FALSE),"")</f>
        <v>39800</v>
      </c>
      <c r="FK54" s="69">
        <f>IFERROR(VLOOKUP($A54,Gabung!$E$7:$GQ$100,FK$3,FALSE),"")</f>
        <v>48400</v>
      </c>
      <c r="FL54" s="69">
        <f>IFERROR(VLOOKUP($A54,Gabung!$E$7:$GQ$100,FL$3,FALSE),"")</f>
        <v>45000</v>
      </c>
      <c r="FM54" s="69">
        <f>IFERROR(VLOOKUP($A54,Gabung!$E$7:$GQ$100,FM$3,FALSE),"")</f>
        <v>43600</v>
      </c>
      <c r="FN54" s="69">
        <f>IFERROR(VLOOKUP($A54,Gabung!$E$7:$GQ$100,FN$3,FALSE),"")</f>
        <v>43200</v>
      </c>
      <c r="FO54" s="69">
        <f>IFERROR(VLOOKUP($A54,Gabung!$E$7:$GQ$100,FO$3,FALSE),"")</f>
        <v>42400</v>
      </c>
      <c r="FP54" s="69">
        <f>IFERROR(VLOOKUP($A54,Gabung!$E$7:$GQ$100,FP$3,FALSE),"")</f>
        <v>45400</v>
      </c>
      <c r="FQ54" s="69">
        <f>IFERROR(VLOOKUP($A54,Gabung!$E$7:$GQ$100,FQ$3,FALSE),"")</f>
        <v>36400</v>
      </c>
      <c r="FR54" s="69">
        <f>IFERROR(VLOOKUP($A54,Gabung!$E$7:$GQ$100,FR$3,FALSE),"")</f>
        <v>33400</v>
      </c>
      <c r="FS54" s="69">
        <f>IFERROR(VLOOKUP($A54,Gabung!$E$7:$GQ$100,FS$3,FALSE),"")</f>
        <v>31600</v>
      </c>
      <c r="FT54" s="69">
        <f>IFERROR(VLOOKUP($A54,Gabung!$E$7:$GQ$100,FT$3,FALSE),"")</f>
        <v>34600</v>
      </c>
      <c r="FU54" s="69">
        <f>IFERROR(VLOOKUP($A54,Gabung!$E$7:$GQ$100,FU$3,FALSE),"")</f>
        <v>30000</v>
      </c>
      <c r="FV54" s="69">
        <f>IFERROR(VLOOKUP($A54,Gabung!$E$7:$GQ$100,FV$3,FALSE),"")</f>
        <v>29500</v>
      </c>
      <c r="FW54" s="69">
        <f>IFERROR(VLOOKUP($A54,Gabung!$E$7:$GQ$100,FW$3,FALSE),"")</f>
        <v>32666.666666666668</v>
      </c>
      <c r="FX54" s="69">
        <f>IFERROR(VLOOKUP($A54,Gabung!$E$7:$GQ$100,FX$3,FALSE),"")</f>
        <v>33750</v>
      </c>
      <c r="FY54" s="69">
        <f>IFERROR(VLOOKUP($A54,Gabung!$E$7:$GQ$100,FY$3,FALSE),"")</f>
        <v>32600</v>
      </c>
      <c r="FZ54" s="69">
        <f>IFERROR(VLOOKUP($A54,Gabung!$E$7:$GQ$100,FZ$3,FALSE),"")</f>
        <v>35000</v>
      </c>
      <c r="GA54" s="69">
        <f>IFERROR(VLOOKUP($A54,Gabung!$E$7:$GQ$100,GA$3,FALSE),"")</f>
        <v>33800</v>
      </c>
      <c r="GB54" s="69">
        <f>IFERROR(VLOOKUP($A54,Gabung!$E$7:$GQ$100,GB$3,FALSE),"")</f>
        <v>34400</v>
      </c>
      <c r="GC54" s="69">
        <f>IFERROR(VLOOKUP($A54,Gabung!$E$7:$GQ$100,GC$3,FALSE),"")</f>
        <v>34800</v>
      </c>
      <c r="GD54" s="69">
        <f>IFERROR(VLOOKUP($A54,Gabung!$E$7:$GQ$100,GD$3,FALSE),"")</f>
        <v>33400</v>
      </c>
      <c r="GE54" s="69">
        <f>IFERROR(VLOOKUP($A54,Gabung!$E$7:$GQ$100,GE$3,FALSE),"")</f>
        <v>34400</v>
      </c>
      <c r="GF54" s="69">
        <f>IFERROR(VLOOKUP($A54,Gabung!$E$7:$GQ$100,GF$3,FALSE),"")</f>
        <v>43000</v>
      </c>
      <c r="GG54" s="69">
        <f>IFERROR(VLOOKUP($A54,Gabung!$E$7:$GQ$100,GG$3,FALSE),"")</f>
        <v>38600</v>
      </c>
      <c r="GH54" s="69">
        <f>IFERROR(VLOOKUP($A54,Gabung!$E$7:$GQ$100,GH$3,FALSE),"")</f>
        <v>34000</v>
      </c>
      <c r="GI54" s="69">
        <f>IFERROR(VLOOKUP($A54,Gabung!$E$7:$GQ$100,GI$3,FALSE),"")</f>
        <v>35000</v>
      </c>
      <c r="GJ54" s="69">
        <f>IFERROR(VLOOKUP($A54,Gabung!$E$7:$GQ$100,GJ$3,FALSE),"")</f>
        <v>0</v>
      </c>
      <c r="GK54" s="69">
        <f>IFERROR(VLOOKUP($A54,Gabung!$E$7:$GQ$100,GK$3,FALSE),"")</f>
        <v>0</v>
      </c>
      <c r="GL54" s="69">
        <f>IFERROR(VLOOKUP($A54,Gabung!$E$7:$GQ$100,GL$3,FALSE),"")</f>
        <v>0</v>
      </c>
      <c r="GM54" s="69">
        <f>IFERROR(VLOOKUP($A54,Gabung!$E$7:$GQ$100,GM$3,FALSE),"")</f>
        <v>0</v>
      </c>
      <c r="GN54" s="69" t="str">
        <f>IFERROR(VLOOKUP($A54,Gabung!$E$7:$GQ$100,GN$3,FALSE),"")</f>
        <v/>
      </c>
      <c r="GO54" s="69" t="str">
        <f>IFERROR(VLOOKUP($A54,Gabung!$E$7:$GQ$100,GO$3,FALSE),"")</f>
        <v/>
      </c>
      <c r="GP54" s="69" t="str">
        <f>IFERROR(VLOOKUP($A54,Gabung!$E$7:$GQ$100,GP$3,FALSE),"")</f>
        <v/>
      </c>
      <c r="GQ54" s="69" t="str">
        <f>IFERROR(VLOOKUP($A54,Gabung!$E$7:$GQ$100,GQ$3,FALSE),"")</f>
        <v/>
      </c>
      <c r="GR54" s="69" t="str">
        <f>IFERROR(VLOOKUP($A54,Gabung!$E$7:$GQ$100,GR$3,FALSE),"")</f>
        <v/>
      </c>
      <c r="GS54" s="69" t="str">
        <f>IFERROR(VLOOKUP($A54,Gabung!$E$7:$GQ$100,GS$3,FALSE),"")</f>
        <v/>
      </c>
      <c r="GT54" s="69" t="str">
        <f>IFERROR(VLOOKUP($A54,Gabung!$E$7:$GQ$100,GT$3,FALSE),"")</f>
        <v/>
      </c>
      <c r="GU54" s="69" t="str">
        <f>IFERROR(VLOOKUP($A54,Gabung!$E$7:$GQ$100,GU$3,FALSE),"")</f>
        <v/>
      </c>
      <c r="GV54" s="69" t="str">
        <f>IFERROR(VLOOKUP($A54,Gabung!$E$7:$GQ$100,GV$3,FALSE),"")</f>
        <v/>
      </c>
      <c r="GW54" s="69" t="str">
        <f>IFERROR(VLOOKUP($A54,Gabung!$E$7:$GQ$100,GW$3,FALSE),"")</f>
        <v/>
      </c>
      <c r="GX54" s="69" t="str">
        <f>IFERROR(VLOOKUP($A54,Gabung!$E$7:$GQ$100,GX$3,FALSE),"")</f>
        <v/>
      </c>
      <c r="GY54" s="69" t="str">
        <f>IFERROR(VLOOKUP($A54,Gabung!$E$7:$GQ$100,GY$3,FALSE),"")</f>
        <v/>
      </c>
      <c r="GZ54" s="69" t="str">
        <f>IFERROR(VLOOKUP($A54,Gabung!$E$7:$GQ$100,GZ$3,FALSE),"")</f>
        <v/>
      </c>
      <c r="HA54" s="69" t="str">
        <f>IFERROR(VLOOKUP($A54,Gabung!$E$7:$GQ$100,HA$3,FALSE),"")</f>
        <v/>
      </c>
      <c r="HB54" s="69" t="str">
        <f>IFERROR(VLOOKUP($A54,Gabung!$E$7:$GQ$100,HB$3,FALSE),"")</f>
        <v/>
      </c>
      <c r="HC54" s="69" t="str">
        <f>IFERROR(VLOOKUP($A54,Gabung!$E$7:$GQ$100,HC$3,FALSE),"")</f>
        <v/>
      </c>
      <c r="HD54" s="69" t="str">
        <f>IFERROR(VLOOKUP($A54,Gabung!$E$7:$GQ$100,HD$3,FALSE),"")</f>
        <v/>
      </c>
      <c r="HE54" s="69" t="str">
        <f>IFERROR(VLOOKUP($A54,Gabung!$E$7:$GQ$100,HE$3,FALSE),"")</f>
        <v/>
      </c>
    </row>
    <row r="55" spans="1:213" x14ac:dyDescent="0.35">
      <c r="A55" s="10">
        <v>49</v>
      </c>
      <c r="B55" s="11" t="s">
        <v>126</v>
      </c>
      <c r="C55" s="10">
        <v>1</v>
      </c>
      <c r="D55" s="10" t="s">
        <v>24</v>
      </c>
      <c r="E55" s="69">
        <f>IFERROR(VLOOKUP($A55,Gabung!$E$7:$GQ$100,E$3,FALSE),"")</f>
        <v>0</v>
      </c>
      <c r="F55" s="69">
        <f>IFERROR(VLOOKUP($A55,Gabung!$E$7:$GQ$100,F$3,FALSE),"")</f>
        <v>0</v>
      </c>
      <c r="G55" s="69">
        <f>IFERROR(VLOOKUP($A55,Gabung!$E$7:$GQ$100,G$3,FALSE),"")</f>
        <v>0</v>
      </c>
      <c r="H55" s="69">
        <f>IFERROR(VLOOKUP($A55,Gabung!$E$7:$GQ$100,H$3,FALSE),"")</f>
        <v>0</v>
      </c>
      <c r="I55" s="69">
        <f>IFERROR(VLOOKUP($A55,Gabung!$E$7:$GQ$100,I$3,FALSE),"")</f>
        <v>0</v>
      </c>
      <c r="J55" s="69">
        <f>IFERROR(VLOOKUP($A55,Gabung!$E$7:$GQ$100,J$3,FALSE),"")</f>
        <v>0</v>
      </c>
      <c r="K55" s="69">
        <f>IFERROR(VLOOKUP($A55,Gabung!$E$7:$GQ$100,K$3,FALSE),"")</f>
        <v>0</v>
      </c>
      <c r="L55" s="69">
        <f>IFERROR(VLOOKUP($A55,Gabung!$E$7:$GQ$100,L$3,FALSE),"")</f>
        <v>0</v>
      </c>
      <c r="M55" s="69">
        <f>IFERROR(VLOOKUP($A55,Gabung!$E$7:$GQ$100,M$3,FALSE),"")</f>
        <v>0</v>
      </c>
      <c r="N55" s="69">
        <f>IFERROR(VLOOKUP($A55,Gabung!$E$7:$GQ$100,N$3,FALSE),"")</f>
        <v>0</v>
      </c>
      <c r="O55" s="69">
        <f>IFERROR(VLOOKUP($A55,Gabung!$E$7:$GQ$100,O$3,FALSE),"")</f>
        <v>0</v>
      </c>
      <c r="P55" s="69">
        <f>IFERROR(VLOOKUP($A55,Gabung!$E$7:$GQ$100,P$3,FALSE),"")</f>
        <v>0</v>
      </c>
      <c r="Q55" s="69">
        <f>IFERROR(VLOOKUP($A55,Gabung!$E$7:$GQ$100,Q$3,FALSE),"")</f>
        <v>0</v>
      </c>
      <c r="R55" s="69">
        <f>IFERROR(VLOOKUP($A55,Gabung!$E$7:$GQ$100,R$3,FALSE),"")</f>
        <v>0</v>
      </c>
      <c r="S55" s="69">
        <f>IFERROR(VLOOKUP($A55,Gabung!$E$7:$GQ$100,S$3,FALSE),"")</f>
        <v>0</v>
      </c>
      <c r="T55" s="69">
        <f>IFERROR(VLOOKUP($A55,Gabung!$E$7:$GQ$100,T$3,FALSE),"")</f>
        <v>0</v>
      </c>
      <c r="U55" s="69">
        <f>IFERROR(VLOOKUP($A55,Gabung!$E$7:$GQ$100,U$3,FALSE),"")</f>
        <v>0</v>
      </c>
      <c r="V55" s="69">
        <f>IFERROR(VLOOKUP($A55,Gabung!$E$7:$GQ$100,V$3,FALSE),"")</f>
        <v>0</v>
      </c>
      <c r="W55" s="69">
        <f>IFERROR(VLOOKUP($A55,Gabung!$E$7:$GQ$100,W$3,FALSE),"")</f>
        <v>0</v>
      </c>
      <c r="X55" s="69">
        <f>IFERROR(VLOOKUP($A55,Gabung!$E$7:$GQ$100,X$3,FALSE),"")</f>
        <v>0</v>
      </c>
      <c r="Y55" s="69">
        <f>IFERROR(VLOOKUP($A55,Gabung!$E$7:$GQ$100,Y$3,FALSE),"")</f>
        <v>0</v>
      </c>
      <c r="Z55" s="69">
        <f>IFERROR(VLOOKUP($A55,Gabung!$E$7:$GQ$100,Z$3,FALSE),"")</f>
        <v>0</v>
      </c>
      <c r="AA55" s="69">
        <f>IFERROR(VLOOKUP($A55,Gabung!$E$7:$GQ$100,AA$3,FALSE),"")</f>
        <v>0</v>
      </c>
      <c r="AB55" s="69">
        <f>IFERROR(VLOOKUP($A55,Gabung!$E$7:$GQ$100,AB$3,FALSE),"")</f>
        <v>0</v>
      </c>
      <c r="AC55" s="69">
        <f>IFERROR(VLOOKUP($A55,Gabung!$E$7:$GQ$100,AC$3,FALSE),"")</f>
        <v>0</v>
      </c>
      <c r="AD55" s="69">
        <f>IFERROR(VLOOKUP($A55,Gabung!$E$7:$GQ$100,AD$3,FALSE),"")</f>
        <v>0</v>
      </c>
      <c r="AE55" s="69">
        <f>IFERROR(VLOOKUP($A55,Gabung!$E$7:$GQ$100,AE$3,FALSE),"")</f>
        <v>0</v>
      </c>
      <c r="AF55" s="69">
        <f>IFERROR(VLOOKUP($A55,Gabung!$E$7:$GQ$100,AF$3,FALSE),"")</f>
        <v>0</v>
      </c>
      <c r="AG55" s="69">
        <f>IFERROR(VLOOKUP($A55,Gabung!$E$7:$GQ$100,AG$3,FALSE),"")</f>
        <v>0</v>
      </c>
      <c r="AH55" s="69">
        <f>IFERROR(VLOOKUP($A55,Gabung!$E$7:$GQ$100,AH$3,FALSE),"")</f>
        <v>0</v>
      </c>
      <c r="AI55" s="69">
        <f>IFERROR(VLOOKUP($A55,Gabung!$E$7:$GQ$100,AI$3,FALSE),"")</f>
        <v>0</v>
      </c>
      <c r="AJ55" s="69">
        <f>IFERROR(VLOOKUP($A55,Gabung!$E$7:$GQ$100,AJ$3,FALSE),"")</f>
        <v>0</v>
      </c>
      <c r="AK55" s="69">
        <f>IFERROR(VLOOKUP($A55,Gabung!$E$7:$GQ$100,AK$3,FALSE),"")</f>
        <v>0</v>
      </c>
      <c r="AL55" s="69">
        <f>IFERROR(VLOOKUP($A55,Gabung!$E$7:$GQ$100,AL$3,FALSE),"")</f>
        <v>0</v>
      </c>
      <c r="AM55" s="69">
        <f>IFERROR(VLOOKUP($A55,Gabung!$E$7:$GQ$100,AM$3,FALSE),"")</f>
        <v>0</v>
      </c>
      <c r="AN55" s="69">
        <f>IFERROR(VLOOKUP($A55,Gabung!$E$7:$GQ$100,AN$3,FALSE),"")</f>
        <v>0</v>
      </c>
      <c r="AO55" s="69">
        <f>IFERROR(VLOOKUP($A55,Gabung!$E$7:$GQ$100,AO$3,FALSE),"")</f>
        <v>0</v>
      </c>
      <c r="AP55" s="69">
        <f>IFERROR(VLOOKUP($A55,Gabung!$E$7:$GQ$100,AP$3,FALSE),"")</f>
        <v>0</v>
      </c>
      <c r="AQ55" s="69">
        <f>IFERROR(VLOOKUP($A55,Gabung!$E$7:$GQ$100,AQ$3,FALSE),"")</f>
        <v>0</v>
      </c>
      <c r="AR55" s="69">
        <f>IFERROR(VLOOKUP($A55,Gabung!$E$7:$GQ$100,AR$3,FALSE),"")</f>
        <v>0</v>
      </c>
      <c r="AS55" s="69">
        <f>IFERROR(VLOOKUP($A55,Gabung!$E$7:$GQ$100,AS$3,FALSE),"")</f>
        <v>0</v>
      </c>
      <c r="AT55" s="69">
        <f>IFERROR(VLOOKUP($A55,Gabung!$E$7:$GQ$100,AT$3,FALSE),"")</f>
        <v>0</v>
      </c>
      <c r="AU55" s="69">
        <f>IFERROR(VLOOKUP($A55,Gabung!$E$7:$GQ$100,AU$3,FALSE),"")</f>
        <v>0</v>
      </c>
      <c r="AV55" s="69">
        <f>IFERROR(VLOOKUP($A55,Gabung!$E$7:$GQ$100,AV$3,FALSE),"")</f>
        <v>0</v>
      </c>
      <c r="AW55" s="69">
        <f>IFERROR(VLOOKUP($A55,Gabung!$E$7:$GQ$100,AW$3,FALSE),"")</f>
        <v>0</v>
      </c>
      <c r="AX55" s="69">
        <f>IFERROR(VLOOKUP($A55,Gabung!$E$7:$GQ$100,AX$3,FALSE),"")</f>
        <v>0</v>
      </c>
      <c r="AY55" s="69">
        <f>IFERROR(VLOOKUP($A55,Gabung!$E$7:$GQ$100,AY$3,FALSE),"")</f>
        <v>0</v>
      </c>
      <c r="AZ55" s="69">
        <f>IFERROR(VLOOKUP($A55,Gabung!$E$7:$GQ$100,AZ$3,FALSE),"")</f>
        <v>0</v>
      </c>
      <c r="BA55" s="69">
        <f>IFERROR(VLOOKUP($A55,Gabung!$E$7:$GQ$100,BA$3,FALSE),"")</f>
        <v>0</v>
      </c>
      <c r="BB55" s="69">
        <f>IFERROR(VLOOKUP($A55,Gabung!$E$7:$GQ$100,BB$3,FALSE),"")</f>
        <v>0</v>
      </c>
      <c r="BC55" s="69">
        <f>IFERROR(VLOOKUP($A55,Gabung!$E$7:$GQ$100,BC$3,FALSE),"")</f>
        <v>0</v>
      </c>
      <c r="BD55" s="69">
        <f>IFERROR(VLOOKUP($A55,Gabung!$E$7:$GQ$100,BD$3,FALSE),"")</f>
        <v>0</v>
      </c>
      <c r="BE55" s="69">
        <f>IFERROR(VLOOKUP($A55,Gabung!$E$7:$GQ$100,BE$3,FALSE),"")</f>
        <v>0</v>
      </c>
      <c r="BF55" s="69">
        <f>IFERROR(VLOOKUP($A55,Gabung!$E$7:$GQ$100,BF$3,FALSE),"")</f>
        <v>0</v>
      </c>
      <c r="BG55" s="69">
        <f>IFERROR(VLOOKUP($A55,Gabung!$E$7:$GQ$100,BG$3,FALSE),"")</f>
        <v>0</v>
      </c>
      <c r="BH55" s="69">
        <f>IFERROR(VLOOKUP($A55,Gabung!$E$7:$GQ$100,BH$3,FALSE),"")</f>
        <v>0</v>
      </c>
      <c r="BI55" s="69">
        <f>IFERROR(VLOOKUP($A55,Gabung!$E$7:$GQ$100,BI$3,FALSE),"")</f>
        <v>0</v>
      </c>
      <c r="BJ55" s="69">
        <f>IFERROR(VLOOKUP($A55,Gabung!$E$7:$GQ$100,BJ$3,FALSE),"")</f>
        <v>0</v>
      </c>
      <c r="BK55" s="69">
        <f>IFERROR(VLOOKUP($A55,Gabung!$E$7:$GQ$100,BK$3,FALSE),"")</f>
        <v>0</v>
      </c>
      <c r="BL55" s="69">
        <f>IFERROR(VLOOKUP($A55,Gabung!$E$7:$GQ$100,BL$3,FALSE),"")</f>
        <v>0</v>
      </c>
      <c r="BM55" s="69">
        <f>IFERROR(VLOOKUP($A55,Gabung!$E$7:$GQ$100,BM$3,FALSE),"")</f>
        <v>0</v>
      </c>
      <c r="BN55" s="69">
        <f>IFERROR(VLOOKUP($A55,Gabung!$E$7:$GQ$100,BN$3,FALSE),"")</f>
        <v>0</v>
      </c>
      <c r="BO55" s="69">
        <f>IFERROR(VLOOKUP($A55,Gabung!$E$7:$GQ$100,BO$3,FALSE),"")</f>
        <v>0</v>
      </c>
      <c r="BP55" s="69">
        <f>IFERROR(VLOOKUP($A55,Gabung!$E$7:$GQ$100,BP$3,FALSE),"")</f>
        <v>0</v>
      </c>
      <c r="BQ55" s="69">
        <f>IFERROR(VLOOKUP($A55,Gabung!$E$7:$GQ$100,BQ$3,FALSE),"")</f>
        <v>0</v>
      </c>
      <c r="BR55" s="69">
        <f>IFERROR(VLOOKUP($A55,Gabung!$E$7:$GQ$100,BR$3,FALSE),"")</f>
        <v>0</v>
      </c>
      <c r="BS55" s="69">
        <f>IFERROR(VLOOKUP($A55,Gabung!$E$7:$GQ$100,BS$3,FALSE),"")</f>
        <v>0</v>
      </c>
      <c r="BT55" s="69">
        <f>IFERROR(VLOOKUP($A55,Gabung!$E$7:$GQ$100,BT$3,FALSE),"")</f>
        <v>0</v>
      </c>
      <c r="BU55" s="69">
        <f>IFERROR(VLOOKUP($A55,Gabung!$E$7:$GQ$100,BU$3,FALSE),"")</f>
        <v>0</v>
      </c>
      <c r="BV55" s="69">
        <f>IFERROR(VLOOKUP($A55,Gabung!$E$7:$GQ$100,BV$3,FALSE),"")</f>
        <v>0</v>
      </c>
      <c r="BW55" s="69">
        <f>IFERROR(VLOOKUP($A55,Gabung!$E$7:$GQ$100,BW$3,FALSE),"")</f>
        <v>0</v>
      </c>
      <c r="BX55" s="69">
        <f>IFERROR(VLOOKUP($A55,Gabung!$E$7:$GQ$100,BX$3,FALSE),"")</f>
        <v>0</v>
      </c>
      <c r="BY55" s="69">
        <f>IFERROR(VLOOKUP($A55,Gabung!$E$7:$GQ$100,BY$3,FALSE),"")</f>
        <v>0</v>
      </c>
      <c r="BZ55" s="69">
        <f>IFERROR(VLOOKUP($A55,Gabung!$E$7:$GQ$100,BZ$3,FALSE),"")</f>
        <v>0</v>
      </c>
      <c r="CA55" s="69">
        <f>IFERROR(VLOOKUP($A55,Gabung!$E$7:$GQ$100,CA$3,FALSE),"")</f>
        <v>0</v>
      </c>
      <c r="CB55" s="69">
        <f>IFERROR(VLOOKUP($A55,Gabung!$E$7:$GQ$100,CB$3,FALSE),"")</f>
        <v>0</v>
      </c>
      <c r="CC55" s="69">
        <f>IFERROR(VLOOKUP($A55,Gabung!$E$7:$GQ$100,CC$3,FALSE),"")</f>
        <v>0</v>
      </c>
      <c r="CD55" s="69">
        <f>IFERROR(VLOOKUP($A55,Gabung!$E$7:$GQ$100,CD$3,FALSE),"")</f>
        <v>0</v>
      </c>
      <c r="CE55" s="69">
        <f>IFERROR(VLOOKUP($A55,Gabung!$E$7:$GQ$100,CE$3,FALSE),"")</f>
        <v>0</v>
      </c>
      <c r="CF55" s="69">
        <f>IFERROR(VLOOKUP($A55,Gabung!$E$7:$GQ$100,CF$3,FALSE),"")</f>
        <v>0</v>
      </c>
      <c r="CG55" s="69">
        <f>IFERROR(VLOOKUP($A55,Gabung!$E$7:$GQ$100,CG$3,FALSE),"")</f>
        <v>0</v>
      </c>
      <c r="CH55" s="69">
        <f>IFERROR(VLOOKUP($A55,Gabung!$E$7:$GQ$100,CH$3,FALSE),"")</f>
        <v>0</v>
      </c>
      <c r="CI55" s="69">
        <f>IFERROR(VLOOKUP($A55,Gabung!$E$7:$GQ$100,CI$3,FALSE),"")</f>
        <v>0</v>
      </c>
      <c r="CJ55" s="69">
        <f>IFERROR(VLOOKUP($A55,Gabung!$E$7:$GQ$100,CJ$3,FALSE),"")</f>
        <v>0</v>
      </c>
      <c r="CK55" s="69">
        <f>IFERROR(VLOOKUP($A55,Gabung!$E$7:$GQ$100,CK$3,FALSE),"")</f>
        <v>0</v>
      </c>
      <c r="CL55" s="69">
        <f>IFERROR(VLOOKUP($A55,Gabung!$E$7:$GQ$100,CL$3,FALSE),"")</f>
        <v>0</v>
      </c>
      <c r="CM55" s="69">
        <f>IFERROR(VLOOKUP($A55,Gabung!$E$7:$GQ$100,CM$3,FALSE),"")</f>
        <v>0</v>
      </c>
      <c r="CN55" s="69">
        <f>IFERROR(VLOOKUP($A55,Gabung!$E$7:$GQ$100,CN$3,FALSE),"")</f>
        <v>0</v>
      </c>
      <c r="CO55" s="69">
        <f>IFERROR(VLOOKUP($A55,Gabung!$E$7:$GQ$100,CO$3,FALSE),"")</f>
        <v>0</v>
      </c>
      <c r="CP55" s="69">
        <f>IFERROR(VLOOKUP($A55,Gabung!$E$7:$GQ$100,CP$3,FALSE),"")</f>
        <v>0</v>
      </c>
      <c r="CQ55" s="69">
        <f>IFERROR(VLOOKUP($A55,Gabung!$E$7:$GQ$100,CQ$3,FALSE),"")</f>
        <v>0</v>
      </c>
      <c r="CR55" s="69">
        <f>IFERROR(VLOOKUP($A55,Gabung!$E$7:$GQ$100,CR$3,FALSE),"")</f>
        <v>0</v>
      </c>
      <c r="CS55" s="69">
        <f>IFERROR(VLOOKUP($A55,Gabung!$E$7:$GQ$100,CS$3,FALSE),"")</f>
        <v>0</v>
      </c>
      <c r="CT55" s="69">
        <f>IFERROR(VLOOKUP($A55,Gabung!$E$7:$GQ$100,CT$3,FALSE),"")</f>
        <v>0</v>
      </c>
      <c r="CU55" s="69">
        <f>IFERROR(VLOOKUP($A55,Gabung!$E$7:$GQ$100,CU$3,FALSE),"")</f>
        <v>0</v>
      </c>
      <c r="CV55" s="69">
        <f>IFERROR(VLOOKUP($A55,Gabung!$E$7:$GQ$100,CV$3,FALSE),"")</f>
        <v>0</v>
      </c>
      <c r="CW55" s="69">
        <f>IFERROR(VLOOKUP($A55,Gabung!$E$7:$GQ$100,CW$3,FALSE),"")</f>
        <v>0</v>
      </c>
      <c r="CX55" s="69">
        <f>IFERROR(VLOOKUP($A55,Gabung!$E$7:$GQ$100,CX$3,FALSE),"")</f>
        <v>0</v>
      </c>
      <c r="CY55" s="69">
        <f>IFERROR(VLOOKUP($A55,Gabung!$E$7:$GQ$100,CY$3,FALSE),"")</f>
        <v>0</v>
      </c>
      <c r="CZ55" s="69">
        <f>IFERROR(VLOOKUP($A55,Gabung!$E$7:$GQ$100,CZ$3,FALSE),"")</f>
        <v>0</v>
      </c>
      <c r="DA55" s="69">
        <f>IFERROR(VLOOKUP($A55,Gabung!$E$7:$GQ$100,DA$3,FALSE),"")</f>
        <v>0</v>
      </c>
      <c r="DB55" s="69">
        <f>IFERROR(VLOOKUP($A55,Gabung!$E$7:$GQ$100,DB$3,FALSE),"")</f>
        <v>0</v>
      </c>
      <c r="DC55" s="69">
        <f>IFERROR(VLOOKUP($A55,Gabung!$E$7:$GQ$100,DC$3,FALSE),"")</f>
        <v>0</v>
      </c>
      <c r="DD55" s="69">
        <f>IFERROR(VLOOKUP($A55,Gabung!$E$7:$GQ$100,DD$3,FALSE),"")</f>
        <v>0</v>
      </c>
      <c r="DE55" s="69">
        <f>IFERROR(VLOOKUP($A55,Gabung!$E$7:$GQ$100,DE$3,FALSE),"")</f>
        <v>0</v>
      </c>
      <c r="DF55" s="69">
        <f>IFERROR(VLOOKUP($A55,Gabung!$E$7:$GQ$100,DF$3,FALSE),"")</f>
        <v>0</v>
      </c>
      <c r="DG55" s="69">
        <f>IFERROR(VLOOKUP($A55,Gabung!$E$7:$GQ$100,DG$3,FALSE),"")</f>
        <v>0</v>
      </c>
      <c r="DH55" s="69">
        <f>IFERROR(VLOOKUP($A55,Gabung!$E$7:$GQ$100,DH$3,FALSE),"")</f>
        <v>0</v>
      </c>
      <c r="DI55" s="69">
        <f>IFERROR(VLOOKUP($A55,Gabung!$E$7:$GQ$100,DI$3,FALSE),"")</f>
        <v>0</v>
      </c>
      <c r="DJ55" s="69">
        <f>IFERROR(VLOOKUP($A55,Gabung!$E$7:$GQ$100,DJ$3,FALSE),"")</f>
        <v>0</v>
      </c>
      <c r="DK55" s="69">
        <f>IFERROR(VLOOKUP($A55,Gabung!$E$7:$GQ$100,DK$3,FALSE),"")</f>
        <v>0</v>
      </c>
      <c r="DL55" s="69">
        <f>IFERROR(VLOOKUP($A55,Gabung!$E$7:$GQ$100,DL$3,FALSE),"")</f>
        <v>0</v>
      </c>
      <c r="DM55" s="69">
        <f>IFERROR(VLOOKUP($A55,Gabung!$E$7:$GQ$100,DM$3,FALSE),"")</f>
        <v>0</v>
      </c>
      <c r="DN55" s="69">
        <f>IFERROR(VLOOKUP($A55,Gabung!$E$7:$GQ$100,DN$3,FALSE),"")</f>
        <v>0</v>
      </c>
      <c r="DO55" s="69">
        <f>IFERROR(VLOOKUP($A55,Gabung!$E$7:$GQ$100,DO$3,FALSE),"")</f>
        <v>0</v>
      </c>
      <c r="DP55" s="69">
        <f>IFERROR(VLOOKUP($A55,Gabung!$E$7:$GQ$100,DP$3,FALSE),"")</f>
        <v>0</v>
      </c>
      <c r="DQ55" s="69">
        <f>IFERROR(VLOOKUP($A55,Gabung!$E$7:$GQ$100,DQ$3,FALSE),"")</f>
        <v>0</v>
      </c>
      <c r="DR55" s="69">
        <f>IFERROR(VLOOKUP($A55,Gabung!$E$7:$GQ$100,DR$3,FALSE),"")</f>
        <v>0</v>
      </c>
      <c r="DS55" s="69">
        <f>IFERROR(VLOOKUP($A55,Gabung!$E$7:$GQ$100,DS$3,FALSE),"")</f>
        <v>0</v>
      </c>
      <c r="DT55" s="69">
        <f>IFERROR(VLOOKUP($A55,Gabung!$E$7:$GQ$100,DT$3,FALSE),"")</f>
        <v>0</v>
      </c>
      <c r="DU55" s="69">
        <f>IFERROR(VLOOKUP($A55,Gabung!$E$7:$GQ$100,DU$3,FALSE),"")</f>
        <v>0</v>
      </c>
      <c r="DV55" s="69">
        <f>IFERROR(VLOOKUP($A55,Gabung!$E$7:$GQ$100,DV$3,FALSE),"")</f>
        <v>0</v>
      </c>
      <c r="DW55" s="69">
        <f>IFERROR(VLOOKUP($A55,Gabung!$E$7:$GQ$100,DW$3,FALSE),"")</f>
        <v>0</v>
      </c>
      <c r="DX55" s="69">
        <f>IFERROR(VLOOKUP($A55,Gabung!$E$7:$GQ$100,DX$3,FALSE),"")</f>
        <v>0</v>
      </c>
      <c r="DY55" s="69">
        <f>IFERROR(VLOOKUP($A55,Gabung!$E$7:$GQ$100,DY$3,FALSE),"")</f>
        <v>0</v>
      </c>
      <c r="DZ55" s="69">
        <f>IFERROR(VLOOKUP($A55,Gabung!$E$7:$GQ$100,DZ$3,FALSE),"")</f>
        <v>0</v>
      </c>
      <c r="EA55" s="69">
        <f>IFERROR(VLOOKUP($A55,Gabung!$E$7:$GQ$100,EA$3,FALSE),"")</f>
        <v>0</v>
      </c>
      <c r="EB55" s="69">
        <f>IFERROR(VLOOKUP($A55,Gabung!$E$7:$GQ$100,EB$3,FALSE),"")</f>
        <v>0</v>
      </c>
      <c r="EC55" s="69">
        <f>IFERROR(VLOOKUP($A55,Gabung!$E$7:$GQ$100,EC$3,FALSE),"")</f>
        <v>0</v>
      </c>
      <c r="ED55" s="69">
        <f>IFERROR(VLOOKUP($A55,Gabung!$E$7:$GQ$100,ED$3,FALSE),"")</f>
        <v>0</v>
      </c>
      <c r="EE55" s="69">
        <f>IFERROR(VLOOKUP($A55,Gabung!$E$7:$GQ$100,EE$3,FALSE),"")</f>
        <v>0</v>
      </c>
      <c r="EF55" s="69">
        <f>IFERROR(VLOOKUP($A55,Gabung!$E$7:$GQ$100,EF$3,FALSE),"")</f>
        <v>0</v>
      </c>
      <c r="EG55" s="69">
        <f>IFERROR(VLOOKUP($A55,Gabung!$E$7:$GQ$100,EG$3,FALSE),"")</f>
        <v>0</v>
      </c>
      <c r="EH55" s="69">
        <f>IFERROR(VLOOKUP($A55,Gabung!$E$7:$GQ$100,EH$3,FALSE),"")</f>
        <v>0</v>
      </c>
      <c r="EI55" s="69">
        <f>IFERROR(VLOOKUP($A55,Gabung!$E$7:$GQ$100,EI$3,FALSE),"")</f>
        <v>0</v>
      </c>
      <c r="EJ55" s="69">
        <f>IFERROR(VLOOKUP($A55,Gabung!$E$7:$GQ$100,EJ$3,FALSE),"")</f>
        <v>0</v>
      </c>
      <c r="EK55" s="69">
        <f>IFERROR(VLOOKUP($A55,Gabung!$E$7:$GQ$100,EK$3,FALSE),"")</f>
        <v>0</v>
      </c>
      <c r="EL55" s="69">
        <f>IFERROR(VLOOKUP($A55,Gabung!$E$7:$GQ$100,EL$3,FALSE),"")</f>
        <v>0</v>
      </c>
      <c r="EM55" s="69">
        <f>IFERROR(VLOOKUP($A55,Gabung!$E$7:$GQ$100,EM$3,FALSE),"")</f>
        <v>0</v>
      </c>
      <c r="EN55" s="69">
        <f>IFERROR(VLOOKUP($A55,Gabung!$E$7:$GQ$100,EN$3,FALSE),"")</f>
        <v>0</v>
      </c>
      <c r="EO55" s="69">
        <f>IFERROR(VLOOKUP($A55,Gabung!$E$7:$GQ$100,EO$3,FALSE),"")</f>
        <v>0</v>
      </c>
      <c r="EP55" s="69">
        <f>IFERROR(VLOOKUP($A55,Gabung!$E$7:$GQ$100,EP$3,FALSE),"")</f>
        <v>0</v>
      </c>
      <c r="EQ55" s="69">
        <f>IFERROR(VLOOKUP($A55,Gabung!$E$7:$GQ$100,EQ$3,FALSE),"")</f>
        <v>0</v>
      </c>
      <c r="ER55" s="69">
        <f>IFERROR(VLOOKUP($A55,Gabung!$E$7:$GQ$100,ER$3,FALSE),"")</f>
        <v>0</v>
      </c>
      <c r="ES55" s="69">
        <f>IFERROR(VLOOKUP($A55,Gabung!$E$7:$GQ$100,ES$3,FALSE),"")</f>
        <v>0</v>
      </c>
      <c r="ET55" s="69">
        <f>IFERROR(VLOOKUP($A55,Gabung!$E$7:$GQ$100,ET$3,FALSE),"")</f>
        <v>0</v>
      </c>
      <c r="EU55" s="69">
        <f>IFERROR(VLOOKUP($A55,Gabung!$E$7:$GQ$100,EU$3,FALSE),"")</f>
        <v>0</v>
      </c>
      <c r="EV55" s="69">
        <f>IFERROR(VLOOKUP($A55,Gabung!$E$7:$GQ$100,EV$3,FALSE),"")</f>
        <v>0</v>
      </c>
      <c r="EW55" s="69">
        <f>IFERROR(VLOOKUP($A55,Gabung!$E$7:$GQ$100,EW$3,FALSE),"")</f>
        <v>0</v>
      </c>
      <c r="EX55" s="69">
        <f>IFERROR(VLOOKUP($A55,Gabung!$E$7:$GQ$100,EX$3,FALSE),"")</f>
        <v>0</v>
      </c>
      <c r="EY55" s="69">
        <f>IFERROR(VLOOKUP($A55,Gabung!$E$7:$GQ$100,EY$3,FALSE),"")</f>
        <v>0</v>
      </c>
      <c r="EZ55" s="69">
        <f>IFERROR(VLOOKUP($A55,Gabung!$E$7:$GQ$100,EZ$3,FALSE),"")</f>
        <v>0</v>
      </c>
      <c r="FA55" s="69">
        <f>IFERROR(VLOOKUP($A55,Gabung!$E$7:$GQ$100,FA$3,FALSE),"")</f>
        <v>0</v>
      </c>
      <c r="FB55" s="69">
        <f>IFERROR(VLOOKUP($A55,Gabung!$E$7:$GQ$100,FB$3,FALSE),"")</f>
        <v>0</v>
      </c>
      <c r="FC55" s="69">
        <f>IFERROR(VLOOKUP($A55,Gabung!$E$7:$GQ$100,FC$3,FALSE),"")</f>
        <v>0</v>
      </c>
      <c r="FD55" s="69">
        <f>IFERROR(VLOOKUP($A55,Gabung!$E$7:$GQ$100,FD$3,FALSE),"")</f>
        <v>0</v>
      </c>
      <c r="FE55" s="69">
        <f>IFERROR(VLOOKUP($A55,Gabung!$E$7:$GQ$100,FE$3,FALSE),"")</f>
        <v>0</v>
      </c>
      <c r="FF55" s="69">
        <f>IFERROR(VLOOKUP($A55,Gabung!$E$7:$GQ$100,FF$3,FALSE),"")</f>
        <v>0</v>
      </c>
      <c r="FG55" s="69">
        <f>IFERROR(VLOOKUP($A55,Gabung!$E$7:$GQ$100,FG$3,FALSE),"")</f>
        <v>0</v>
      </c>
      <c r="FH55" s="69">
        <f>IFERROR(VLOOKUP($A55,Gabung!$E$7:$GQ$100,FH$3,FALSE),"")</f>
        <v>0</v>
      </c>
      <c r="FI55" s="69">
        <f>IFERROR(VLOOKUP($A55,Gabung!$E$7:$GQ$100,FI$3,FALSE),"")</f>
        <v>0</v>
      </c>
      <c r="FJ55" s="69">
        <f>IFERROR(VLOOKUP($A55,Gabung!$E$7:$GQ$100,FJ$3,FALSE),"")</f>
        <v>0</v>
      </c>
      <c r="FK55" s="69">
        <f>IFERROR(VLOOKUP($A55,Gabung!$E$7:$GQ$100,FK$3,FALSE),"")</f>
        <v>73333.333333333328</v>
      </c>
      <c r="FL55" s="69">
        <f>IFERROR(VLOOKUP($A55,Gabung!$E$7:$GQ$100,FL$3,FALSE),"")</f>
        <v>70000</v>
      </c>
      <c r="FM55" s="69">
        <f>IFERROR(VLOOKUP($A55,Gabung!$E$7:$GQ$100,FM$3,FALSE),"")</f>
        <v>69000</v>
      </c>
      <c r="FN55" s="69">
        <f>IFERROR(VLOOKUP($A55,Gabung!$E$7:$GQ$100,FN$3,FALSE),"")</f>
        <v>69000</v>
      </c>
      <c r="FO55" s="69">
        <f>IFERROR(VLOOKUP($A55,Gabung!$E$7:$GQ$100,FO$3,FALSE),"")</f>
        <v>68000</v>
      </c>
      <c r="FP55" s="69">
        <f>IFERROR(VLOOKUP($A55,Gabung!$E$7:$GQ$100,FP$3,FALSE),"")</f>
        <v>78000</v>
      </c>
      <c r="FQ55" s="69">
        <f>IFERROR(VLOOKUP($A55,Gabung!$E$7:$GQ$100,FQ$3,FALSE),"")</f>
        <v>75000</v>
      </c>
      <c r="FR55" s="69">
        <f>IFERROR(VLOOKUP($A55,Gabung!$E$7:$GQ$100,FR$3,FALSE),"")</f>
        <v>74000</v>
      </c>
      <c r="FS55" s="69">
        <f>IFERROR(VLOOKUP($A55,Gabung!$E$7:$GQ$100,FS$3,FALSE),"")</f>
        <v>71000</v>
      </c>
      <c r="FT55" s="69">
        <f>IFERROR(VLOOKUP($A55,Gabung!$E$7:$GQ$100,FT$3,FALSE),"")</f>
        <v>68000</v>
      </c>
      <c r="FU55" s="69">
        <f>IFERROR(VLOOKUP($A55,Gabung!$E$7:$GQ$100,FU$3,FALSE),"")</f>
        <v>65000</v>
      </c>
      <c r="FV55" s="69">
        <f>IFERROR(VLOOKUP($A55,Gabung!$E$7:$GQ$100,FV$3,FALSE),"")</f>
        <v>65000</v>
      </c>
      <c r="FW55" s="69">
        <f>IFERROR(VLOOKUP($A55,Gabung!$E$7:$GQ$100,FW$3,FALSE),"")</f>
        <v>65000</v>
      </c>
      <c r="FX55" s="69">
        <f>IFERROR(VLOOKUP($A55,Gabung!$E$7:$GQ$100,FX$3,FALSE),"")</f>
        <v>66250</v>
      </c>
      <c r="FY55" s="69">
        <f>IFERROR(VLOOKUP($A55,Gabung!$E$7:$GQ$100,FY$3,FALSE),"")</f>
        <v>66000</v>
      </c>
      <c r="FZ55" s="69">
        <f>IFERROR(VLOOKUP($A55,Gabung!$E$7:$GQ$100,FZ$3,FALSE),"")</f>
        <v>68750</v>
      </c>
      <c r="GA55" s="69">
        <f>IFERROR(VLOOKUP($A55,Gabung!$E$7:$GQ$100,GA$3,FALSE),"")</f>
        <v>66000</v>
      </c>
      <c r="GB55" s="69">
        <f>IFERROR(VLOOKUP($A55,Gabung!$E$7:$GQ$100,GB$3,FALSE),"")</f>
        <v>62000</v>
      </c>
      <c r="GC55" s="69">
        <f>IFERROR(VLOOKUP($A55,Gabung!$E$7:$GQ$100,GC$3,FALSE),"")</f>
        <v>61000</v>
      </c>
      <c r="GD55" s="69">
        <f>IFERROR(VLOOKUP($A55,Gabung!$E$7:$GQ$100,GD$3,FALSE),"")</f>
        <v>64000</v>
      </c>
      <c r="GE55" s="69">
        <f>IFERROR(VLOOKUP($A55,Gabung!$E$7:$GQ$100,GE$3,FALSE),"")</f>
        <v>60000</v>
      </c>
      <c r="GF55" s="69">
        <f>IFERROR(VLOOKUP($A55,Gabung!$E$7:$GQ$100,GF$3,FALSE),"")</f>
        <v>73000</v>
      </c>
      <c r="GG55" s="69">
        <f>IFERROR(VLOOKUP($A55,Gabung!$E$7:$GQ$100,GG$3,FALSE),"")</f>
        <v>72000</v>
      </c>
      <c r="GH55" s="69">
        <f>IFERROR(VLOOKUP($A55,Gabung!$E$7:$GQ$100,GH$3,FALSE),"")</f>
        <v>70000</v>
      </c>
      <c r="GI55" s="69">
        <f>IFERROR(VLOOKUP($A55,Gabung!$E$7:$GQ$100,GI$3,FALSE),"")</f>
        <v>70000</v>
      </c>
      <c r="GJ55" s="69">
        <f>IFERROR(VLOOKUP($A55,Gabung!$E$7:$GQ$100,GJ$3,FALSE),"")</f>
        <v>0</v>
      </c>
      <c r="GK55" s="69">
        <f>IFERROR(VLOOKUP($A55,Gabung!$E$7:$GQ$100,GK$3,FALSE),"")</f>
        <v>0</v>
      </c>
      <c r="GL55" s="69">
        <f>IFERROR(VLOOKUP($A55,Gabung!$E$7:$GQ$100,GL$3,FALSE),"")</f>
        <v>0</v>
      </c>
      <c r="GM55" s="69">
        <f>IFERROR(VLOOKUP($A55,Gabung!$E$7:$GQ$100,GM$3,FALSE),"")</f>
        <v>0</v>
      </c>
      <c r="GN55" s="69" t="str">
        <f>IFERROR(VLOOKUP($A55,Gabung!$E$7:$GQ$100,GN$3,FALSE),"")</f>
        <v/>
      </c>
      <c r="GO55" s="69" t="str">
        <f>IFERROR(VLOOKUP($A55,Gabung!$E$7:$GQ$100,GO$3,FALSE),"")</f>
        <v/>
      </c>
      <c r="GP55" s="69" t="str">
        <f>IFERROR(VLOOKUP($A55,Gabung!$E$7:$GQ$100,GP$3,FALSE),"")</f>
        <v/>
      </c>
      <c r="GQ55" s="69" t="str">
        <f>IFERROR(VLOOKUP($A55,Gabung!$E$7:$GQ$100,GQ$3,FALSE),"")</f>
        <v/>
      </c>
      <c r="GR55" s="69" t="str">
        <f>IFERROR(VLOOKUP($A55,Gabung!$E$7:$GQ$100,GR$3,FALSE),"")</f>
        <v/>
      </c>
      <c r="GS55" s="69" t="str">
        <f>IFERROR(VLOOKUP($A55,Gabung!$E$7:$GQ$100,GS$3,FALSE),"")</f>
        <v/>
      </c>
      <c r="GT55" s="69" t="str">
        <f>IFERROR(VLOOKUP($A55,Gabung!$E$7:$GQ$100,GT$3,FALSE),"")</f>
        <v/>
      </c>
      <c r="GU55" s="69" t="str">
        <f>IFERROR(VLOOKUP($A55,Gabung!$E$7:$GQ$100,GU$3,FALSE),"")</f>
        <v/>
      </c>
      <c r="GV55" s="69" t="str">
        <f>IFERROR(VLOOKUP($A55,Gabung!$E$7:$GQ$100,GV$3,FALSE),"")</f>
        <v/>
      </c>
      <c r="GW55" s="69" t="str">
        <f>IFERROR(VLOOKUP($A55,Gabung!$E$7:$GQ$100,GW$3,FALSE),"")</f>
        <v/>
      </c>
      <c r="GX55" s="69" t="str">
        <f>IFERROR(VLOOKUP($A55,Gabung!$E$7:$GQ$100,GX$3,FALSE),"")</f>
        <v/>
      </c>
      <c r="GY55" s="69" t="str">
        <f>IFERROR(VLOOKUP($A55,Gabung!$E$7:$GQ$100,GY$3,FALSE),"")</f>
        <v/>
      </c>
      <c r="GZ55" s="69" t="str">
        <f>IFERROR(VLOOKUP($A55,Gabung!$E$7:$GQ$100,GZ$3,FALSE),"")</f>
        <v/>
      </c>
      <c r="HA55" s="69" t="str">
        <f>IFERROR(VLOOKUP($A55,Gabung!$E$7:$GQ$100,HA$3,FALSE),"")</f>
        <v/>
      </c>
      <c r="HB55" s="69" t="str">
        <f>IFERROR(VLOOKUP($A55,Gabung!$E$7:$GQ$100,HB$3,FALSE),"")</f>
        <v/>
      </c>
      <c r="HC55" s="69" t="str">
        <f>IFERROR(VLOOKUP($A55,Gabung!$E$7:$GQ$100,HC$3,FALSE),"")</f>
        <v/>
      </c>
      <c r="HD55" s="69" t="str">
        <f>IFERROR(VLOOKUP($A55,Gabung!$E$7:$GQ$100,HD$3,FALSE),"")</f>
        <v/>
      </c>
      <c r="HE55" s="69" t="str">
        <f>IFERROR(VLOOKUP($A55,Gabung!$E$7:$GQ$100,HE$3,FALSE),"")</f>
        <v/>
      </c>
    </row>
    <row r="56" spans="1:213" x14ac:dyDescent="0.35">
      <c r="A56" s="10">
        <v>50</v>
      </c>
      <c r="B56" s="11" t="s">
        <v>72</v>
      </c>
      <c r="C56" s="10">
        <v>1</v>
      </c>
      <c r="D56" s="10" t="s">
        <v>24</v>
      </c>
      <c r="E56" s="69">
        <f>IFERROR(VLOOKUP($A56,Gabung!$E$7:$GQ$100,E$3,FALSE),"")</f>
        <v>28000</v>
      </c>
      <c r="F56" s="69">
        <f>IFERROR(VLOOKUP($A56,Gabung!$E$7:$GQ$100,F$3,FALSE),"")</f>
        <v>29600</v>
      </c>
      <c r="G56" s="69">
        <f>IFERROR(VLOOKUP($A56,Gabung!$E$7:$GQ$100,G$3,FALSE),"")</f>
        <v>32000</v>
      </c>
      <c r="H56" s="69">
        <f>IFERROR(VLOOKUP($A56,Gabung!$E$7:$GQ$100,H$3,FALSE),"")</f>
        <v>31600</v>
      </c>
      <c r="I56" s="69">
        <f>IFERROR(VLOOKUP($A56,Gabung!$E$7:$GQ$100,I$3,FALSE),"")</f>
        <v>32000</v>
      </c>
      <c r="J56" s="69">
        <f>IFERROR(VLOOKUP($A56,Gabung!$E$7:$GQ$100,J$3,FALSE),"")</f>
        <v>45000</v>
      </c>
      <c r="K56" s="69">
        <f>IFERROR(VLOOKUP($A56,Gabung!$E$7:$GQ$100,K$3,FALSE),"")</f>
        <v>48000</v>
      </c>
      <c r="L56" s="69">
        <f>IFERROR(VLOOKUP($A56,Gabung!$E$7:$GQ$100,L$3,FALSE),"")</f>
        <v>37000</v>
      </c>
      <c r="M56" s="69">
        <f>IFERROR(VLOOKUP($A56,Gabung!$E$7:$GQ$100,M$3,FALSE),"")</f>
        <v>35000</v>
      </c>
      <c r="N56" s="69">
        <f>IFERROR(VLOOKUP($A56,Gabung!$E$7:$GQ$100,N$3,FALSE),"")</f>
        <v>35000</v>
      </c>
      <c r="O56" s="69">
        <f>IFERROR(VLOOKUP($A56,Gabung!$E$7:$GQ$100,O$3,FALSE),"")</f>
        <v>35000</v>
      </c>
      <c r="P56" s="69">
        <f>IFERROR(VLOOKUP($A56,Gabung!$E$7:$GQ$100,P$3,FALSE),"")</f>
        <v>35000</v>
      </c>
      <c r="Q56" s="69">
        <f>IFERROR(VLOOKUP($A56,Gabung!$E$7:$GQ$100,Q$3,FALSE),"")</f>
        <v>35000</v>
      </c>
      <c r="R56" s="69">
        <f>IFERROR(VLOOKUP($A56,Gabung!$E$7:$GQ$100,R$3,FALSE),"")</f>
        <v>36600</v>
      </c>
      <c r="S56" s="69">
        <f>IFERROR(VLOOKUP($A56,Gabung!$E$7:$GQ$100,S$3,FALSE),"")</f>
        <v>37500</v>
      </c>
      <c r="T56" s="69">
        <f>IFERROR(VLOOKUP($A56,Gabung!$E$7:$GQ$100,T$3,FALSE),"")</f>
        <v>36800</v>
      </c>
      <c r="U56" s="69">
        <f>IFERROR(VLOOKUP($A56,Gabung!$E$7:$GQ$100,U$3,FALSE),"")</f>
        <v>34800</v>
      </c>
      <c r="V56" s="69">
        <f>IFERROR(VLOOKUP($A56,Gabung!$E$7:$GQ$100,V$3,FALSE),"")</f>
        <v>32000</v>
      </c>
      <c r="W56" s="69">
        <f>IFERROR(VLOOKUP($A56,Gabung!$E$7:$GQ$100,W$3,FALSE),"")</f>
        <v>29000</v>
      </c>
      <c r="X56" s="69">
        <f>IFERROR(VLOOKUP($A56,Gabung!$E$7:$GQ$100,X$3,FALSE),"")</f>
        <v>28000</v>
      </c>
      <c r="Y56" s="69">
        <f>IFERROR(VLOOKUP($A56,Gabung!$E$7:$GQ$100,Y$3,FALSE),"")</f>
        <v>28400</v>
      </c>
      <c r="Z56" s="69">
        <f>IFERROR(VLOOKUP($A56,Gabung!$E$7:$GQ$100,Z$3,FALSE),"")</f>
        <v>25250</v>
      </c>
      <c r="AA56" s="69">
        <f>IFERROR(VLOOKUP($A56,Gabung!$E$7:$GQ$100,AA$3,FALSE),"")</f>
        <v>22500</v>
      </c>
      <c r="AB56" s="69">
        <f>IFERROR(VLOOKUP($A56,Gabung!$E$7:$GQ$100,AB$3,FALSE),"")</f>
        <v>20400</v>
      </c>
      <c r="AC56" s="69">
        <f>IFERROR(VLOOKUP($A56,Gabung!$E$7:$GQ$100,AC$3,FALSE),"")</f>
        <v>19200</v>
      </c>
      <c r="AD56" s="69">
        <f>IFERROR(VLOOKUP($A56,Gabung!$E$7:$GQ$100,AD$3,FALSE),"")</f>
        <v>18000</v>
      </c>
      <c r="AE56" s="69">
        <f>IFERROR(VLOOKUP($A56,Gabung!$E$7:$GQ$100,AE$3,FALSE),"")</f>
        <v>18000</v>
      </c>
      <c r="AF56" s="69">
        <f>IFERROR(VLOOKUP($A56,Gabung!$E$7:$GQ$100,AF$3,FALSE),"")</f>
        <v>18000</v>
      </c>
      <c r="AG56" s="69">
        <f>IFERROR(VLOOKUP($A56,Gabung!$E$7:$GQ$100,AG$3,FALSE),"")</f>
        <v>18000</v>
      </c>
      <c r="AH56" s="69">
        <f>IFERROR(VLOOKUP($A56,Gabung!$E$7:$GQ$100,AH$3,FALSE),"")</f>
        <v>17600</v>
      </c>
      <c r="AI56" s="69">
        <f>IFERROR(VLOOKUP($A56,Gabung!$E$7:$GQ$100,AI$3,FALSE),"")</f>
        <v>16000</v>
      </c>
      <c r="AJ56" s="69">
        <f>IFERROR(VLOOKUP($A56,Gabung!$E$7:$GQ$100,AJ$3,FALSE),"")</f>
        <v>16000</v>
      </c>
      <c r="AK56" s="69">
        <f>IFERROR(VLOOKUP($A56,Gabung!$E$7:$GQ$100,AK$3,FALSE),"")</f>
        <v>16800</v>
      </c>
      <c r="AL56" s="69">
        <f>IFERROR(VLOOKUP($A56,Gabung!$E$7:$GQ$100,AL$3,FALSE),"")</f>
        <v>18000</v>
      </c>
      <c r="AM56" s="69">
        <f>IFERROR(VLOOKUP($A56,Gabung!$E$7:$GQ$100,AM$3,FALSE),"")</f>
        <v>21400</v>
      </c>
      <c r="AN56" s="69">
        <f>IFERROR(VLOOKUP($A56,Gabung!$E$7:$GQ$100,AN$3,FALSE),"")</f>
        <v>20000</v>
      </c>
      <c r="AO56" s="69">
        <f>IFERROR(VLOOKUP($A56,Gabung!$E$7:$GQ$100,AO$3,FALSE),"")</f>
        <v>23100</v>
      </c>
      <c r="AP56" s="69">
        <f>IFERROR(VLOOKUP($A56,Gabung!$E$7:$GQ$100,AP$3,FALSE),"")</f>
        <v>25000</v>
      </c>
      <c r="AQ56" s="69">
        <f>IFERROR(VLOOKUP($A56,Gabung!$E$7:$GQ$100,AQ$3,FALSE),"")</f>
        <v>25000</v>
      </c>
      <c r="AR56" s="69">
        <f>IFERROR(VLOOKUP($A56,Gabung!$E$7:$GQ$100,AR$3,FALSE),"")</f>
        <v>25000</v>
      </c>
      <c r="AS56" s="69">
        <f>IFERROR(VLOOKUP($A56,Gabung!$E$7:$GQ$100,AS$3,FALSE),"")</f>
        <v>25200</v>
      </c>
      <c r="AT56" s="69">
        <f>IFERROR(VLOOKUP($A56,Gabung!$E$7:$GQ$100,AT$3,FALSE),"")</f>
        <v>23600</v>
      </c>
      <c r="AU56" s="69">
        <f>IFERROR(VLOOKUP($A56,Gabung!$E$7:$GQ$100,AU$3,FALSE),"")</f>
        <v>23300</v>
      </c>
      <c r="AV56" s="69">
        <f>IFERROR(VLOOKUP($A56,Gabung!$E$7:$GQ$100,AV$3,FALSE),"")</f>
        <v>23560</v>
      </c>
      <c r="AW56" s="69">
        <f>IFERROR(VLOOKUP($A56,Gabung!$E$7:$GQ$100,AW$3,FALSE),"")</f>
        <v>23700</v>
      </c>
      <c r="AX56" s="69">
        <f>IFERROR(VLOOKUP($A56,Gabung!$E$7:$GQ$100,AX$3,FALSE),"")</f>
        <v>24000</v>
      </c>
      <c r="AY56" s="69">
        <f>IFERROR(VLOOKUP($A56,Gabung!$E$7:$GQ$100,AY$3,FALSE),"")</f>
        <v>24000</v>
      </c>
      <c r="AZ56" s="69">
        <f>IFERROR(VLOOKUP($A56,Gabung!$E$7:$GQ$100,AZ$3,FALSE),"")</f>
        <v>24000</v>
      </c>
      <c r="BA56" s="69">
        <f>IFERROR(VLOOKUP($A56,Gabung!$E$7:$GQ$100,BA$3,FALSE),"")</f>
        <v>24000</v>
      </c>
      <c r="BB56" s="69">
        <f>IFERROR(VLOOKUP($A56,Gabung!$E$7:$GQ$100,BB$3,FALSE),"")</f>
        <v>24000</v>
      </c>
      <c r="BC56" s="69">
        <f>IFERROR(VLOOKUP($A56,Gabung!$E$7:$GQ$100,BC$3,FALSE),"")</f>
        <v>24000</v>
      </c>
      <c r="BD56" s="69">
        <f>IFERROR(VLOOKUP($A56,Gabung!$E$7:$GQ$100,BD$3,FALSE),"")</f>
        <v>24000</v>
      </c>
      <c r="BE56" s="69">
        <f>IFERROR(VLOOKUP($A56,Gabung!$E$7:$GQ$100,BE$3,FALSE),"")</f>
        <v>24000</v>
      </c>
      <c r="BF56" s="69">
        <f>IFERROR(VLOOKUP($A56,Gabung!$E$7:$GQ$100,BF$3,FALSE),"")</f>
        <v>24000</v>
      </c>
      <c r="BG56" s="69">
        <f>IFERROR(VLOOKUP($A56,Gabung!$E$7:$GQ$100,BG$3,FALSE),"")</f>
        <v>24000</v>
      </c>
      <c r="BH56" s="69">
        <f>IFERROR(VLOOKUP($A56,Gabung!$E$7:$GQ$100,BH$3,FALSE),"")</f>
        <v>23600</v>
      </c>
      <c r="BI56" s="69">
        <f>IFERROR(VLOOKUP($A56,Gabung!$E$7:$GQ$100,BI$3,FALSE),"")</f>
        <v>23200</v>
      </c>
      <c r="BJ56" s="69">
        <f>IFERROR(VLOOKUP($A56,Gabung!$E$7:$GQ$100,BJ$3,FALSE),"")</f>
        <v>23100</v>
      </c>
      <c r="BK56" s="69">
        <f>IFERROR(VLOOKUP($A56,Gabung!$E$7:$GQ$100,BK$3,FALSE),"")</f>
        <v>24000</v>
      </c>
      <c r="BL56" s="69">
        <f>IFERROR(VLOOKUP($A56,Gabung!$E$7:$GQ$100,BL$3,FALSE),"")</f>
        <v>25200</v>
      </c>
      <c r="BM56" s="69">
        <f>IFERROR(VLOOKUP($A56,Gabung!$E$7:$GQ$100,BM$3,FALSE),"")</f>
        <v>25100</v>
      </c>
      <c r="BN56" s="69">
        <f>IFERROR(VLOOKUP($A56,Gabung!$E$7:$GQ$100,BN$3,FALSE),"")</f>
        <v>25000</v>
      </c>
      <c r="BO56" s="69">
        <f>IFERROR(VLOOKUP($A56,Gabung!$E$7:$GQ$100,BO$3,FALSE),"")</f>
        <v>25000</v>
      </c>
      <c r="BP56" s="69">
        <f>IFERROR(VLOOKUP($A56,Gabung!$E$7:$GQ$100,BP$3,FALSE),"")</f>
        <v>24100</v>
      </c>
      <c r="BQ56" s="69">
        <f>IFERROR(VLOOKUP($A56,Gabung!$E$7:$GQ$100,BQ$3,FALSE),"")</f>
        <v>24000</v>
      </c>
      <c r="BR56" s="69">
        <f>IFERROR(VLOOKUP($A56,Gabung!$E$7:$GQ$100,BR$3,FALSE),"")</f>
        <v>24125</v>
      </c>
      <c r="BS56" s="69">
        <f>IFERROR(VLOOKUP($A56,Gabung!$E$7:$GQ$100,BS$3,FALSE),"")</f>
        <v>25000</v>
      </c>
      <c r="BT56" s="69">
        <f>IFERROR(VLOOKUP($A56,Gabung!$E$7:$GQ$100,BT$3,FALSE),"")</f>
        <v>25000</v>
      </c>
      <c r="BU56" s="69">
        <f>IFERROR(VLOOKUP($A56,Gabung!$E$7:$GQ$100,BU$3,FALSE),"")</f>
        <v>25200</v>
      </c>
      <c r="BV56" s="69">
        <f>IFERROR(VLOOKUP($A56,Gabung!$E$7:$GQ$100,BV$3,FALSE),"")</f>
        <v>25400</v>
      </c>
      <c r="BW56" s="69">
        <f>IFERROR(VLOOKUP($A56,Gabung!$E$7:$GQ$100,BW$3,FALSE),"")</f>
        <v>8400</v>
      </c>
      <c r="BX56" s="69">
        <f>IFERROR(VLOOKUP($A56,Gabung!$E$7:$GQ$100,BX$3,FALSE),"")</f>
        <v>8000</v>
      </c>
      <c r="BY56" s="69">
        <f>IFERROR(VLOOKUP($A56,Gabung!$E$7:$GQ$100,BY$3,FALSE),"")</f>
        <v>8000</v>
      </c>
      <c r="BZ56" s="69">
        <f>IFERROR(VLOOKUP($A56,Gabung!$E$7:$GQ$100,BZ$3,FALSE),"")</f>
        <v>8000</v>
      </c>
      <c r="CA56" s="69">
        <f>IFERROR(VLOOKUP($A56,Gabung!$E$7:$GQ$100,CA$3,FALSE),"")</f>
        <v>18500</v>
      </c>
      <c r="CB56" s="69">
        <f>IFERROR(VLOOKUP($A56,Gabung!$E$7:$GQ$100,CB$3,FALSE),"")</f>
        <v>24000</v>
      </c>
      <c r="CC56" s="69">
        <f>IFERROR(VLOOKUP($A56,Gabung!$E$7:$GQ$100,CC$3,FALSE),"")</f>
        <v>24000</v>
      </c>
      <c r="CD56" s="69">
        <f>IFERROR(VLOOKUP($A56,Gabung!$E$7:$GQ$100,CD$3,FALSE),"")</f>
        <v>24800</v>
      </c>
      <c r="CE56" s="69">
        <f>IFERROR(VLOOKUP($A56,Gabung!$E$7:$GQ$100,CE$3,FALSE),"")</f>
        <v>25000</v>
      </c>
      <c r="CF56" s="69">
        <f>IFERROR(VLOOKUP($A56,Gabung!$E$7:$GQ$100,CF$3,FALSE),"")</f>
        <v>28000</v>
      </c>
      <c r="CG56" s="69">
        <f>IFERROR(VLOOKUP($A56,Gabung!$E$7:$GQ$100,CG$3,FALSE),"")</f>
        <v>28000</v>
      </c>
      <c r="CH56" s="69">
        <f>IFERROR(VLOOKUP($A56,Gabung!$E$7:$GQ$100,CH$3,FALSE),"")</f>
        <v>32000</v>
      </c>
      <c r="CI56" s="69">
        <f>IFERROR(VLOOKUP($A56,Gabung!$E$7:$GQ$100,CI$3,FALSE),"")</f>
        <v>24000</v>
      </c>
      <c r="CJ56" s="69">
        <f>IFERROR(VLOOKUP($A56,Gabung!$E$7:$GQ$100,CJ$3,FALSE),"")</f>
        <v>25600</v>
      </c>
      <c r="CK56" s="69">
        <f>IFERROR(VLOOKUP($A56,Gabung!$E$7:$GQ$100,CK$3,FALSE),"")</f>
        <v>26000</v>
      </c>
      <c r="CL56" s="69">
        <f>IFERROR(VLOOKUP($A56,Gabung!$E$7:$GQ$100,CL$3,FALSE),"")</f>
        <v>26000</v>
      </c>
      <c r="CM56" s="69">
        <f>IFERROR(VLOOKUP($A56,Gabung!$E$7:$GQ$100,CM$3,FALSE),"")</f>
        <v>26000</v>
      </c>
      <c r="CN56" s="69">
        <f>IFERROR(VLOOKUP($A56,Gabung!$E$7:$GQ$100,CN$3,FALSE),"")</f>
        <v>26000</v>
      </c>
      <c r="CO56" s="69">
        <f>IFERROR(VLOOKUP($A56,Gabung!$E$7:$GQ$100,CO$3,FALSE),"")</f>
        <v>25000</v>
      </c>
      <c r="CP56" s="69">
        <f>IFERROR(VLOOKUP($A56,Gabung!$E$7:$GQ$100,CP$3,FALSE),"")</f>
        <v>25000</v>
      </c>
      <c r="CQ56" s="69">
        <f>IFERROR(VLOOKUP($A56,Gabung!$E$7:$GQ$100,CQ$3,FALSE),"")</f>
        <v>25000</v>
      </c>
      <c r="CR56" s="69">
        <f>IFERROR(VLOOKUP($A56,Gabung!$E$7:$GQ$100,CR$3,FALSE),"")</f>
        <v>25000</v>
      </c>
      <c r="CS56" s="69">
        <f>IFERROR(VLOOKUP($A56,Gabung!$E$7:$GQ$100,CS$3,FALSE),"")</f>
        <v>25000</v>
      </c>
      <c r="CT56" s="69">
        <f>IFERROR(VLOOKUP($A56,Gabung!$E$7:$GQ$100,CT$3,FALSE),"")</f>
        <v>25000</v>
      </c>
      <c r="CU56" s="69">
        <f>IFERROR(VLOOKUP($A56,Gabung!$E$7:$GQ$100,CU$3,FALSE),"")</f>
        <v>24000</v>
      </c>
      <c r="CV56" s="69">
        <f>IFERROR(VLOOKUP($A56,Gabung!$E$7:$GQ$100,CV$3,FALSE),"")</f>
        <v>24000</v>
      </c>
      <c r="CW56" s="69">
        <f>IFERROR(VLOOKUP($A56,Gabung!$E$7:$GQ$100,CW$3,FALSE),"")</f>
        <v>22800</v>
      </c>
      <c r="CX56" s="69">
        <f>IFERROR(VLOOKUP($A56,Gabung!$E$7:$GQ$100,CX$3,FALSE),"")</f>
        <v>24000</v>
      </c>
      <c r="CY56" s="69">
        <f>IFERROR(VLOOKUP($A56,Gabung!$E$7:$GQ$100,CY$3,FALSE),"")</f>
        <v>24000</v>
      </c>
      <c r="CZ56" s="69">
        <f>IFERROR(VLOOKUP($A56,Gabung!$E$7:$GQ$100,CZ$3,FALSE),"")</f>
        <v>24000</v>
      </c>
      <c r="DA56" s="69">
        <f>IFERROR(VLOOKUP($A56,Gabung!$E$7:$GQ$100,DA$3,FALSE),"")</f>
        <v>30200</v>
      </c>
      <c r="DB56" s="69">
        <f>IFERROR(VLOOKUP($A56,Gabung!$E$7:$GQ$100,DB$3,FALSE),"")</f>
        <v>34400</v>
      </c>
      <c r="DC56" s="69">
        <f>IFERROR(VLOOKUP($A56,Gabung!$E$7:$GQ$100,DC$3,FALSE),"")</f>
        <v>36000</v>
      </c>
      <c r="DD56" s="69">
        <f>IFERROR(VLOOKUP($A56,Gabung!$E$7:$GQ$100,DD$3,FALSE),"")</f>
        <v>37200</v>
      </c>
      <c r="DE56" s="69">
        <f>IFERROR(VLOOKUP($A56,Gabung!$E$7:$GQ$100,DE$3,FALSE),"")</f>
        <v>34200</v>
      </c>
      <c r="DF56" s="69">
        <f>IFERROR(VLOOKUP($A56,Gabung!$E$7:$GQ$100,DF$3,FALSE),"")</f>
        <v>23200</v>
      </c>
      <c r="DG56" s="69">
        <f>IFERROR(VLOOKUP($A56,Gabung!$E$7:$GQ$100,DG$3,FALSE),"")</f>
        <v>24000</v>
      </c>
      <c r="DH56" s="69">
        <f>IFERROR(VLOOKUP($A56,Gabung!$E$7:$GQ$100,DH$3,FALSE),"")</f>
        <v>25000</v>
      </c>
      <c r="DI56" s="69">
        <f>IFERROR(VLOOKUP($A56,Gabung!$E$7:$GQ$100,DI$3,FALSE),"")</f>
        <v>24600</v>
      </c>
      <c r="DJ56" s="69">
        <f>IFERROR(VLOOKUP($A56,Gabung!$E$7:$GQ$100,DJ$3,FALSE),"")</f>
        <v>22400</v>
      </c>
      <c r="DK56" s="69">
        <f>IFERROR(VLOOKUP($A56,Gabung!$E$7:$GQ$100,DK$3,FALSE),"")</f>
        <v>25600</v>
      </c>
      <c r="DL56" s="69">
        <f>IFERROR(VLOOKUP($A56,Gabung!$E$7:$GQ$100,DL$3,FALSE),"")</f>
        <v>25000</v>
      </c>
      <c r="DM56" s="69">
        <f>IFERROR(VLOOKUP($A56,Gabung!$E$7:$GQ$100,DM$3,FALSE),"")</f>
        <v>28000</v>
      </c>
      <c r="DN56" s="69">
        <f>IFERROR(VLOOKUP($A56,Gabung!$E$7:$GQ$100,DN$3,FALSE),"")</f>
        <v>28000</v>
      </c>
      <c r="DO56" s="69">
        <f>IFERROR(VLOOKUP($A56,Gabung!$E$7:$GQ$100,DO$3,FALSE),"")</f>
        <v>30000</v>
      </c>
      <c r="DP56" s="69">
        <f>IFERROR(VLOOKUP($A56,Gabung!$E$7:$GQ$100,DP$3,FALSE),"")</f>
        <v>32000</v>
      </c>
      <c r="DQ56" s="69">
        <f>IFERROR(VLOOKUP($A56,Gabung!$E$7:$GQ$100,DQ$3,FALSE),"")</f>
        <v>28800</v>
      </c>
      <c r="DR56" s="69">
        <f>IFERROR(VLOOKUP($A56,Gabung!$E$7:$GQ$100,DR$3,FALSE),"")</f>
        <v>28000</v>
      </c>
      <c r="DS56" s="69">
        <f>IFERROR(VLOOKUP($A56,Gabung!$E$7:$GQ$100,DS$3,FALSE),"")</f>
        <v>30000</v>
      </c>
      <c r="DT56" s="69">
        <f>IFERROR(VLOOKUP($A56,Gabung!$E$7:$GQ$100,DT$3,FALSE),"")</f>
        <v>28000</v>
      </c>
      <c r="DU56" s="69">
        <f>IFERROR(VLOOKUP($A56,Gabung!$E$7:$GQ$100,DU$3,FALSE),"")</f>
        <v>28000</v>
      </c>
      <c r="DV56" s="69">
        <f>IFERROR(VLOOKUP($A56,Gabung!$E$7:$GQ$100,DV$3,FALSE),"")</f>
        <v>30400</v>
      </c>
      <c r="DW56" s="69">
        <f>IFERROR(VLOOKUP($A56,Gabung!$E$7:$GQ$100,DW$3,FALSE),"")</f>
        <v>35000</v>
      </c>
      <c r="DX56" s="69">
        <f>IFERROR(VLOOKUP($A56,Gabung!$E$7:$GQ$100,DX$3,FALSE),"")</f>
        <v>33800</v>
      </c>
      <c r="DY56" s="69">
        <f>IFERROR(VLOOKUP($A56,Gabung!$E$7:$GQ$100,DY$3,FALSE),"")</f>
        <v>32000</v>
      </c>
      <c r="DZ56" s="69">
        <f>IFERROR(VLOOKUP($A56,Gabung!$E$7:$GQ$100,DZ$3,FALSE),"")</f>
        <v>-32000</v>
      </c>
      <c r="EA56" s="69">
        <f>IFERROR(VLOOKUP($A56,Gabung!$E$7:$GQ$100,EA$3,FALSE),"")</f>
        <v>34250</v>
      </c>
      <c r="EB56" s="69">
        <f>IFERROR(VLOOKUP($A56,Gabung!$E$7:$GQ$100,EB$3,FALSE),"")</f>
        <v>41666.666666666664</v>
      </c>
      <c r="EC56" s="69">
        <f>IFERROR(VLOOKUP($A56,Gabung!$E$7:$GQ$100,EC$3,FALSE),"")</f>
        <v>43333.333333333336</v>
      </c>
      <c r="ED56" s="69">
        <f>IFERROR(VLOOKUP($A56,Gabung!$E$7:$GQ$100,ED$3,FALSE),"")</f>
        <v>50000</v>
      </c>
      <c r="EE56" s="69">
        <f>IFERROR(VLOOKUP($A56,Gabung!$E$7:$GQ$100,EE$3,FALSE),"")</f>
        <v>50000</v>
      </c>
      <c r="EF56" s="69">
        <f>IFERROR(VLOOKUP($A56,Gabung!$E$7:$GQ$100,EF$3,FALSE),"")</f>
        <v>53333.333333333336</v>
      </c>
      <c r="EG56" s="69">
        <f>IFERROR(VLOOKUP($A56,Gabung!$E$7:$GQ$100,EG$3,FALSE),"")</f>
        <v>56000</v>
      </c>
      <c r="EH56" s="69">
        <f>IFERROR(VLOOKUP($A56,Gabung!$E$7:$GQ$100,EH$3,FALSE),"")</f>
        <v>61000</v>
      </c>
      <c r="EI56" s="69">
        <f>IFERROR(VLOOKUP($A56,Gabung!$E$7:$GQ$100,EI$3,FALSE),"")</f>
        <v>51200</v>
      </c>
      <c r="EJ56" s="69">
        <f>IFERROR(VLOOKUP($A56,Gabung!$E$7:$GQ$100,EJ$3,FALSE),"")</f>
        <v>35000</v>
      </c>
      <c r="EK56" s="69">
        <f>IFERROR(VLOOKUP($A56,Gabung!$E$7:$GQ$100,EK$3,FALSE),"")</f>
        <v>32000</v>
      </c>
      <c r="EL56" s="69">
        <f>IFERROR(VLOOKUP($A56,Gabung!$E$7:$GQ$100,EL$3,FALSE),"")</f>
        <v>32000</v>
      </c>
      <c r="EM56" s="69">
        <f>IFERROR(VLOOKUP($A56,Gabung!$E$7:$GQ$100,EM$3,FALSE),"")</f>
        <v>26000</v>
      </c>
      <c r="EN56" s="69">
        <f>IFERROR(VLOOKUP($A56,Gabung!$E$7:$GQ$100,EN$3,FALSE),"")</f>
        <v>28000</v>
      </c>
      <c r="EO56" s="69">
        <f>IFERROR(VLOOKUP($A56,Gabung!$E$7:$GQ$100,EO$3,FALSE),"")</f>
        <v>28000</v>
      </c>
      <c r="EP56" s="69">
        <f>IFERROR(VLOOKUP($A56,Gabung!$E$7:$GQ$100,EP$3,FALSE),"")</f>
        <v>28800</v>
      </c>
      <c r="EQ56" s="69">
        <f>IFERROR(VLOOKUP($A56,Gabung!$E$7:$GQ$100,EQ$3,FALSE),"")</f>
        <v>28000</v>
      </c>
      <c r="ER56" s="69">
        <f>IFERROR(VLOOKUP($A56,Gabung!$E$7:$GQ$100,ER$3,FALSE),"")</f>
        <v>26000</v>
      </c>
      <c r="ES56" s="69">
        <f>IFERROR(VLOOKUP($A56,Gabung!$E$7:$GQ$100,ES$3,FALSE),"")</f>
        <v>27200</v>
      </c>
      <c r="ET56" s="69">
        <f>IFERROR(VLOOKUP($A56,Gabung!$E$7:$GQ$100,ET$3,FALSE),"")</f>
        <v>28400</v>
      </c>
      <c r="EU56" s="69">
        <f>IFERROR(VLOOKUP($A56,Gabung!$E$7:$GQ$100,EU$3,FALSE),"")</f>
        <v>28000</v>
      </c>
      <c r="EV56" s="69">
        <f>IFERROR(VLOOKUP($A56,Gabung!$E$7:$GQ$100,EV$3,FALSE),"")</f>
        <v>29600</v>
      </c>
      <c r="EW56" s="69">
        <f>IFERROR(VLOOKUP($A56,Gabung!$E$7:$GQ$100,EW$3,FALSE),"")</f>
        <v>29200</v>
      </c>
      <c r="EX56" s="69">
        <f>IFERROR(VLOOKUP($A56,Gabung!$E$7:$GQ$100,EX$3,FALSE),"")</f>
        <v>28000</v>
      </c>
      <c r="EY56" s="69">
        <f>IFERROR(VLOOKUP($A56,Gabung!$E$7:$GQ$100,EY$3,FALSE),"")</f>
        <v>29600</v>
      </c>
      <c r="EZ56" s="69">
        <f>IFERROR(VLOOKUP($A56,Gabung!$E$7:$GQ$100,EZ$3,FALSE),"")</f>
        <v>30000</v>
      </c>
      <c r="FA56" s="69">
        <f>IFERROR(VLOOKUP($A56,Gabung!$E$7:$GQ$100,FA$3,FALSE),"")</f>
        <v>30000</v>
      </c>
      <c r="FB56" s="69">
        <f>IFERROR(VLOOKUP($A56,Gabung!$E$7:$GQ$100,FB$3,FALSE),"")</f>
        <v>27200</v>
      </c>
      <c r="FC56" s="69">
        <f>IFERROR(VLOOKUP($A56,Gabung!$E$7:$GQ$100,FC$3,FALSE),"")</f>
        <v>29200</v>
      </c>
      <c r="FD56" s="69">
        <f>IFERROR(VLOOKUP($A56,Gabung!$E$7:$GQ$100,FD$3,FALSE),"")</f>
        <v>29200</v>
      </c>
      <c r="FE56" s="69">
        <f>IFERROR(VLOOKUP($A56,Gabung!$E$7:$GQ$100,FE$3,FALSE),"")</f>
        <v>30800</v>
      </c>
      <c r="FF56" s="69">
        <f>IFERROR(VLOOKUP($A56,Gabung!$E$7:$GQ$100,FF$3,FALSE),"")</f>
        <v>30800</v>
      </c>
      <c r="FG56" s="69">
        <f>IFERROR(VLOOKUP($A56,Gabung!$E$7:$GQ$100,FG$3,FALSE),"")</f>
        <v>30000</v>
      </c>
      <c r="FH56" s="69">
        <f>IFERROR(VLOOKUP($A56,Gabung!$E$7:$GQ$100,FH$3,FALSE),"")</f>
        <v>32800</v>
      </c>
      <c r="FI56" s="69">
        <f>IFERROR(VLOOKUP($A56,Gabung!$E$7:$GQ$100,FI$3,FALSE),"")</f>
        <v>32800</v>
      </c>
      <c r="FJ56" s="69">
        <f>IFERROR(VLOOKUP($A56,Gabung!$E$7:$GQ$100,FJ$3,FALSE),"")</f>
        <v>33800</v>
      </c>
      <c r="FK56" s="69">
        <f>IFERROR(VLOOKUP($A56,Gabung!$E$7:$GQ$100,FK$3,FALSE),"")</f>
        <v>33600</v>
      </c>
      <c r="FL56" s="69">
        <f>IFERROR(VLOOKUP($A56,Gabung!$E$7:$GQ$100,FL$3,FALSE),"")</f>
        <v>35000</v>
      </c>
      <c r="FM56" s="69">
        <f>IFERROR(VLOOKUP($A56,Gabung!$E$7:$GQ$100,FM$3,FALSE),"")</f>
        <v>33800</v>
      </c>
      <c r="FN56" s="69">
        <f>IFERROR(VLOOKUP($A56,Gabung!$E$7:$GQ$100,FN$3,FALSE),"")</f>
        <v>33200</v>
      </c>
      <c r="FO56" s="69">
        <f>IFERROR(VLOOKUP($A56,Gabung!$E$7:$GQ$100,FO$3,FALSE),"")</f>
        <v>34200</v>
      </c>
      <c r="FP56" s="69">
        <f>IFERROR(VLOOKUP($A56,Gabung!$E$7:$GQ$100,FP$3,FALSE),"")</f>
        <v>34800</v>
      </c>
      <c r="FQ56" s="69">
        <f>IFERROR(VLOOKUP($A56,Gabung!$E$7:$GQ$100,FQ$3,FALSE),"")</f>
        <v>29800</v>
      </c>
      <c r="FR56" s="69">
        <f>IFERROR(VLOOKUP($A56,Gabung!$E$7:$GQ$100,FR$3,FALSE),"")</f>
        <v>29600</v>
      </c>
      <c r="FS56" s="69">
        <f>IFERROR(VLOOKUP($A56,Gabung!$E$7:$GQ$100,FS$3,FALSE),"")</f>
        <v>28400</v>
      </c>
      <c r="FT56" s="69">
        <f>IFERROR(VLOOKUP($A56,Gabung!$E$7:$GQ$100,FT$3,FALSE),"")</f>
        <v>29600</v>
      </c>
      <c r="FU56" s="69">
        <f>IFERROR(VLOOKUP($A56,Gabung!$E$7:$GQ$100,FU$3,FALSE),"")</f>
        <v>28800</v>
      </c>
      <c r="FV56" s="69">
        <f>IFERROR(VLOOKUP($A56,Gabung!$E$7:$GQ$100,FV$3,FALSE),"")</f>
        <v>29500</v>
      </c>
      <c r="FW56" s="69">
        <f>IFERROR(VLOOKUP($A56,Gabung!$E$7:$GQ$100,FW$3,FALSE),"")</f>
        <v>28666.666666666668</v>
      </c>
      <c r="FX56" s="69">
        <f>IFERROR(VLOOKUP($A56,Gabung!$E$7:$GQ$100,FX$3,FALSE),"")</f>
        <v>29500</v>
      </c>
      <c r="FY56" s="69">
        <f>IFERROR(VLOOKUP($A56,Gabung!$E$7:$GQ$100,FY$3,FALSE),"")</f>
        <v>30000</v>
      </c>
      <c r="FZ56" s="69">
        <f>IFERROR(VLOOKUP($A56,Gabung!$E$7:$GQ$100,FZ$3,FALSE),"")</f>
        <v>31500</v>
      </c>
      <c r="GA56" s="69">
        <f>IFERROR(VLOOKUP($A56,Gabung!$E$7:$GQ$100,GA$3,FALSE),"")</f>
        <v>29200</v>
      </c>
      <c r="GB56" s="69">
        <f>IFERROR(VLOOKUP($A56,Gabung!$E$7:$GQ$100,GB$3,FALSE),"")</f>
        <v>30400</v>
      </c>
      <c r="GC56" s="69">
        <f>IFERROR(VLOOKUP($A56,Gabung!$E$7:$GQ$100,GC$3,FALSE),"")</f>
        <v>30800</v>
      </c>
      <c r="GD56" s="69">
        <f>IFERROR(VLOOKUP($A56,Gabung!$E$7:$GQ$100,GD$3,FALSE),"")</f>
        <v>31200</v>
      </c>
      <c r="GE56" s="69">
        <f>IFERROR(VLOOKUP($A56,Gabung!$E$7:$GQ$100,GE$3,FALSE),"")</f>
        <v>32000</v>
      </c>
      <c r="GF56" s="69">
        <f>IFERROR(VLOOKUP($A56,Gabung!$E$7:$GQ$100,GF$3,FALSE),"")</f>
        <v>34400</v>
      </c>
      <c r="GG56" s="69">
        <f>IFERROR(VLOOKUP($A56,Gabung!$E$7:$GQ$100,GG$3,FALSE),"")</f>
        <v>32400</v>
      </c>
      <c r="GH56" s="69">
        <f>IFERROR(VLOOKUP($A56,Gabung!$E$7:$GQ$100,GH$3,FALSE),"")</f>
        <v>30400</v>
      </c>
      <c r="GI56" s="69">
        <f>IFERROR(VLOOKUP($A56,Gabung!$E$7:$GQ$100,GI$3,FALSE),"")</f>
        <v>32400</v>
      </c>
      <c r="GJ56" s="69">
        <f>IFERROR(VLOOKUP($A56,Gabung!$E$7:$GQ$100,GJ$3,FALSE),"")</f>
        <v>0</v>
      </c>
      <c r="GK56" s="69">
        <f>IFERROR(VLOOKUP($A56,Gabung!$E$7:$GQ$100,GK$3,FALSE),"")</f>
        <v>0</v>
      </c>
      <c r="GL56" s="69">
        <f>IFERROR(VLOOKUP($A56,Gabung!$E$7:$GQ$100,GL$3,FALSE),"")</f>
        <v>0</v>
      </c>
      <c r="GM56" s="69">
        <f>IFERROR(VLOOKUP($A56,Gabung!$E$7:$GQ$100,GM$3,FALSE),"")</f>
        <v>0</v>
      </c>
      <c r="GN56" s="69" t="str">
        <f>IFERROR(VLOOKUP($A56,Gabung!$E$7:$GQ$100,GN$3,FALSE),"")</f>
        <v/>
      </c>
      <c r="GO56" s="69" t="str">
        <f>IFERROR(VLOOKUP($A56,Gabung!$E$7:$GQ$100,GO$3,FALSE),"")</f>
        <v/>
      </c>
      <c r="GP56" s="69" t="str">
        <f>IFERROR(VLOOKUP($A56,Gabung!$E$7:$GQ$100,GP$3,FALSE),"")</f>
        <v/>
      </c>
      <c r="GQ56" s="69" t="str">
        <f>IFERROR(VLOOKUP($A56,Gabung!$E$7:$GQ$100,GQ$3,FALSE),"")</f>
        <v/>
      </c>
      <c r="GR56" s="69" t="str">
        <f>IFERROR(VLOOKUP($A56,Gabung!$E$7:$GQ$100,GR$3,FALSE),"")</f>
        <v/>
      </c>
      <c r="GS56" s="69" t="str">
        <f>IFERROR(VLOOKUP($A56,Gabung!$E$7:$GQ$100,GS$3,FALSE),"")</f>
        <v/>
      </c>
      <c r="GT56" s="69" t="str">
        <f>IFERROR(VLOOKUP($A56,Gabung!$E$7:$GQ$100,GT$3,FALSE),"")</f>
        <v/>
      </c>
      <c r="GU56" s="69" t="str">
        <f>IFERROR(VLOOKUP($A56,Gabung!$E$7:$GQ$100,GU$3,FALSE),"")</f>
        <v/>
      </c>
      <c r="GV56" s="69" t="str">
        <f>IFERROR(VLOOKUP($A56,Gabung!$E$7:$GQ$100,GV$3,FALSE),"")</f>
        <v/>
      </c>
      <c r="GW56" s="69" t="str">
        <f>IFERROR(VLOOKUP($A56,Gabung!$E$7:$GQ$100,GW$3,FALSE),"")</f>
        <v/>
      </c>
      <c r="GX56" s="69" t="str">
        <f>IFERROR(VLOOKUP($A56,Gabung!$E$7:$GQ$100,GX$3,FALSE),"")</f>
        <v/>
      </c>
      <c r="GY56" s="69" t="str">
        <f>IFERROR(VLOOKUP($A56,Gabung!$E$7:$GQ$100,GY$3,FALSE),"")</f>
        <v/>
      </c>
      <c r="GZ56" s="69" t="str">
        <f>IFERROR(VLOOKUP($A56,Gabung!$E$7:$GQ$100,GZ$3,FALSE),"")</f>
        <v/>
      </c>
      <c r="HA56" s="69" t="str">
        <f>IFERROR(VLOOKUP($A56,Gabung!$E$7:$GQ$100,HA$3,FALSE),"")</f>
        <v/>
      </c>
      <c r="HB56" s="69" t="str">
        <f>IFERROR(VLOOKUP($A56,Gabung!$E$7:$GQ$100,HB$3,FALSE),"")</f>
        <v/>
      </c>
      <c r="HC56" s="69" t="str">
        <f>IFERROR(VLOOKUP($A56,Gabung!$E$7:$GQ$100,HC$3,FALSE),"")</f>
        <v/>
      </c>
      <c r="HD56" s="69" t="str">
        <f>IFERROR(VLOOKUP($A56,Gabung!$E$7:$GQ$100,HD$3,FALSE),"")</f>
        <v/>
      </c>
      <c r="HE56" s="69" t="str">
        <f>IFERROR(VLOOKUP($A56,Gabung!$E$7:$GQ$100,HE$3,FALSE),"")</f>
        <v/>
      </c>
    </row>
    <row r="57" spans="1:213" x14ac:dyDescent="0.35">
      <c r="A57" s="10">
        <v>51</v>
      </c>
      <c r="B57" s="11" t="s">
        <v>73</v>
      </c>
      <c r="C57" s="10">
        <v>1</v>
      </c>
      <c r="D57" s="10" t="s">
        <v>24</v>
      </c>
      <c r="E57" s="69">
        <f>IFERROR(VLOOKUP($A57,Gabung!$E$7:$GQ$100,E$3,FALSE),"")</f>
        <v>40000</v>
      </c>
      <c r="F57" s="69">
        <f>IFERROR(VLOOKUP($A57,Gabung!$E$7:$GQ$100,F$3,FALSE),"")</f>
        <v>40000</v>
      </c>
      <c r="G57" s="69">
        <f>IFERROR(VLOOKUP($A57,Gabung!$E$7:$GQ$100,G$3,FALSE),"")</f>
        <v>40000</v>
      </c>
      <c r="H57" s="69">
        <f>IFERROR(VLOOKUP($A57,Gabung!$E$7:$GQ$100,H$3,FALSE),"")</f>
        <v>40000</v>
      </c>
      <c r="I57" s="69">
        <f>IFERROR(VLOOKUP($A57,Gabung!$E$7:$GQ$100,I$3,FALSE),"")</f>
        <v>40000</v>
      </c>
      <c r="J57" s="69">
        <f>IFERROR(VLOOKUP($A57,Gabung!$E$7:$GQ$100,J$3,FALSE),"")</f>
        <v>40000</v>
      </c>
      <c r="K57" s="69">
        <f>IFERROR(VLOOKUP($A57,Gabung!$E$7:$GQ$100,K$3,FALSE),"")</f>
        <v>40000</v>
      </c>
      <c r="L57" s="69">
        <f>IFERROR(VLOOKUP($A57,Gabung!$E$7:$GQ$100,L$3,FALSE),"")</f>
        <v>40000</v>
      </c>
      <c r="M57" s="69">
        <f>IFERROR(VLOOKUP($A57,Gabung!$E$7:$GQ$100,M$3,FALSE),"")</f>
        <v>40000</v>
      </c>
      <c r="N57" s="69">
        <f>IFERROR(VLOOKUP($A57,Gabung!$E$7:$GQ$100,N$3,FALSE),"")</f>
        <v>40000</v>
      </c>
      <c r="O57" s="69">
        <f>IFERROR(VLOOKUP($A57,Gabung!$E$7:$GQ$100,O$3,FALSE),"")</f>
        <v>40000</v>
      </c>
      <c r="P57" s="69">
        <f>IFERROR(VLOOKUP($A57,Gabung!$E$7:$GQ$100,P$3,FALSE),"")</f>
        <v>40000</v>
      </c>
      <c r="Q57" s="69">
        <f>IFERROR(VLOOKUP($A57,Gabung!$E$7:$GQ$100,Q$3,FALSE),"")</f>
        <v>40000</v>
      </c>
      <c r="R57" s="69">
        <f>IFERROR(VLOOKUP($A57,Gabung!$E$7:$GQ$100,R$3,FALSE),"")</f>
        <v>40000</v>
      </c>
      <c r="S57" s="69">
        <f>IFERROR(VLOOKUP($A57,Gabung!$E$7:$GQ$100,S$3,FALSE),"")</f>
        <v>40000</v>
      </c>
      <c r="T57" s="69">
        <f>IFERROR(VLOOKUP($A57,Gabung!$E$7:$GQ$100,T$3,FALSE),"")</f>
        <v>40000</v>
      </c>
      <c r="U57" s="69">
        <f>IFERROR(VLOOKUP($A57,Gabung!$E$7:$GQ$100,U$3,FALSE),"")</f>
        <v>40000</v>
      </c>
      <c r="V57" s="69">
        <f>IFERROR(VLOOKUP($A57,Gabung!$E$7:$GQ$100,V$3,FALSE),"")</f>
        <v>40000</v>
      </c>
      <c r="W57" s="69">
        <f>IFERROR(VLOOKUP($A57,Gabung!$E$7:$GQ$100,W$3,FALSE),"")</f>
        <v>40000</v>
      </c>
      <c r="X57" s="69">
        <f>IFERROR(VLOOKUP($A57,Gabung!$E$7:$GQ$100,X$3,FALSE),"")</f>
        <v>40000</v>
      </c>
      <c r="Y57" s="69">
        <f>IFERROR(VLOOKUP($A57,Gabung!$E$7:$GQ$100,Y$3,FALSE),"")</f>
        <v>40000</v>
      </c>
      <c r="Z57" s="69">
        <f>IFERROR(VLOOKUP($A57,Gabung!$E$7:$GQ$100,Z$3,FALSE),"")</f>
        <v>40000</v>
      </c>
      <c r="AA57" s="69">
        <f>IFERROR(VLOOKUP($A57,Gabung!$E$7:$GQ$100,AA$3,FALSE),"")</f>
        <v>40000</v>
      </c>
      <c r="AB57" s="69">
        <f>IFERROR(VLOOKUP($A57,Gabung!$E$7:$GQ$100,AB$3,FALSE),"")</f>
        <v>40000</v>
      </c>
      <c r="AC57" s="69">
        <f>IFERROR(VLOOKUP($A57,Gabung!$E$7:$GQ$100,AC$3,FALSE),"")</f>
        <v>40000</v>
      </c>
      <c r="AD57" s="69">
        <f>IFERROR(VLOOKUP($A57,Gabung!$E$7:$GQ$100,AD$3,FALSE),"")</f>
        <v>40000</v>
      </c>
      <c r="AE57" s="69">
        <f>IFERROR(VLOOKUP($A57,Gabung!$E$7:$GQ$100,AE$3,FALSE),"")</f>
        <v>40000</v>
      </c>
      <c r="AF57" s="69">
        <f>IFERROR(VLOOKUP($A57,Gabung!$E$7:$GQ$100,AF$3,FALSE),"")</f>
        <v>40000</v>
      </c>
      <c r="AG57" s="69">
        <f>IFERROR(VLOOKUP($A57,Gabung!$E$7:$GQ$100,AG$3,FALSE),"")</f>
        <v>40000</v>
      </c>
      <c r="AH57" s="69">
        <f>IFERROR(VLOOKUP($A57,Gabung!$E$7:$GQ$100,AH$3,FALSE),"")</f>
        <v>39500</v>
      </c>
      <c r="AI57" s="69">
        <f>IFERROR(VLOOKUP($A57,Gabung!$E$7:$GQ$100,AI$3,FALSE),"")</f>
        <v>37125</v>
      </c>
      <c r="AJ57" s="69">
        <f>IFERROR(VLOOKUP($A57,Gabung!$E$7:$GQ$100,AJ$3,FALSE),"")</f>
        <v>35000</v>
      </c>
      <c r="AK57" s="69">
        <f>IFERROR(VLOOKUP($A57,Gabung!$E$7:$GQ$100,AK$3,FALSE),"")</f>
        <v>35000</v>
      </c>
      <c r="AL57" s="69">
        <f>IFERROR(VLOOKUP($A57,Gabung!$E$7:$GQ$100,AL$3,FALSE),"")</f>
        <v>35000</v>
      </c>
      <c r="AM57" s="69">
        <f>IFERROR(VLOOKUP($A57,Gabung!$E$7:$GQ$100,AM$3,FALSE),"")</f>
        <v>35000</v>
      </c>
      <c r="AN57" s="69">
        <f>IFERROR(VLOOKUP($A57,Gabung!$E$7:$GQ$100,AN$3,FALSE),"")</f>
        <v>35000</v>
      </c>
      <c r="AO57" s="69">
        <f>IFERROR(VLOOKUP($A57,Gabung!$E$7:$GQ$100,AO$3,FALSE),"")</f>
        <v>35000</v>
      </c>
      <c r="AP57" s="69">
        <f>IFERROR(VLOOKUP($A57,Gabung!$E$7:$GQ$100,AP$3,FALSE),"")</f>
        <v>35000</v>
      </c>
      <c r="AQ57" s="69">
        <f>IFERROR(VLOOKUP($A57,Gabung!$E$7:$GQ$100,AQ$3,FALSE),"")</f>
        <v>35000</v>
      </c>
      <c r="AR57" s="69">
        <f>IFERROR(VLOOKUP($A57,Gabung!$E$7:$GQ$100,AR$3,FALSE),"")</f>
        <v>35000</v>
      </c>
      <c r="AS57" s="69">
        <f>IFERROR(VLOOKUP($A57,Gabung!$E$7:$GQ$100,AS$3,FALSE),"")</f>
        <v>35000</v>
      </c>
      <c r="AT57" s="69">
        <f>IFERROR(VLOOKUP($A57,Gabung!$E$7:$GQ$100,AT$3,FALSE),"")</f>
        <v>35000</v>
      </c>
      <c r="AU57" s="69">
        <f>IFERROR(VLOOKUP($A57,Gabung!$E$7:$GQ$100,AU$3,FALSE),"")</f>
        <v>35000</v>
      </c>
      <c r="AV57" s="69">
        <f>IFERROR(VLOOKUP($A57,Gabung!$E$7:$GQ$100,AV$3,FALSE),"")</f>
        <v>35000</v>
      </c>
      <c r="AW57" s="69">
        <f>IFERROR(VLOOKUP($A57,Gabung!$E$7:$GQ$100,AW$3,FALSE),"")</f>
        <v>35000</v>
      </c>
      <c r="AX57" s="69">
        <f>IFERROR(VLOOKUP($A57,Gabung!$E$7:$GQ$100,AX$3,FALSE),"")</f>
        <v>35000</v>
      </c>
      <c r="AY57" s="69">
        <f>IFERROR(VLOOKUP($A57,Gabung!$E$7:$GQ$100,AY$3,FALSE),"")</f>
        <v>35000</v>
      </c>
      <c r="AZ57" s="69">
        <f>IFERROR(VLOOKUP($A57,Gabung!$E$7:$GQ$100,AZ$3,FALSE),"")</f>
        <v>35000</v>
      </c>
      <c r="BA57" s="69">
        <f>IFERROR(VLOOKUP($A57,Gabung!$E$7:$GQ$100,BA$3,FALSE),"")</f>
        <v>35000</v>
      </c>
      <c r="BB57" s="69">
        <f>IFERROR(VLOOKUP($A57,Gabung!$E$7:$GQ$100,BB$3,FALSE),"")</f>
        <v>35000</v>
      </c>
      <c r="BC57" s="69">
        <f>IFERROR(VLOOKUP($A57,Gabung!$E$7:$GQ$100,BC$3,FALSE),"")</f>
        <v>35000</v>
      </c>
      <c r="BD57" s="69">
        <f>IFERROR(VLOOKUP($A57,Gabung!$E$7:$GQ$100,BD$3,FALSE),"")</f>
        <v>35000</v>
      </c>
      <c r="BE57" s="69">
        <f>IFERROR(VLOOKUP($A57,Gabung!$E$7:$GQ$100,BE$3,FALSE),"")</f>
        <v>35000</v>
      </c>
      <c r="BF57" s="69">
        <f>IFERROR(VLOOKUP($A57,Gabung!$E$7:$GQ$100,BF$3,FALSE),"")</f>
        <v>35800</v>
      </c>
      <c r="BG57" s="69">
        <f>IFERROR(VLOOKUP($A57,Gabung!$E$7:$GQ$100,BG$3,FALSE),"")</f>
        <v>36000</v>
      </c>
      <c r="BH57" s="69">
        <f>IFERROR(VLOOKUP($A57,Gabung!$E$7:$GQ$100,BH$3,FALSE),"")</f>
        <v>36000</v>
      </c>
      <c r="BI57" s="69">
        <f>IFERROR(VLOOKUP($A57,Gabung!$E$7:$GQ$100,BI$3,FALSE),"")</f>
        <v>36000</v>
      </c>
      <c r="BJ57" s="69">
        <f>IFERROR(VLOOKUP($A57,Gabung!$E$7:$GQ$100,BJ$3,FALSE),"")</f>
        <v>36000</v>
      </c>
      <c r="BK57" s="69">
        <f>IFERROR(VLOOKUP($A57,Gabung!$E$7:$GQ$100,BK$3,FALSE),"")</f>
        <v>36000</v>
      </c>
      <c r="BL57" s="69">
        <f>IFERROR(VLOOKUP($A57,Gabung!$E$7:$GQ$100,BL$3,FALSE),"")</f>
        <v>36000</v>
      </c>
      <c r="BM57" s="69">
        <f>IFERROR(VLOOKUP($A57,Gabung!$E$7:$GQ$100,BM$3,FALSE),"")</f>
        <v>36000</v>
      </c>
      <c r="BN57" s="69">
        <f>IFERROR(VLOOKUP($A57,Gabung!$E$7:$GQ$100,BN$3,FALSE),"")</f>
        <v>36000</v>
      </c>
      <c r="BO57" s="69">
        <f>IFERROR(VLOOKUP($A57,Gabung!$E$7:$GQ$100,BO$3,FALSE),"")</f>
        <v>36000</v>
      </c>
      <c r="BP57" s="69">
        <f>IFERROR(VLOOKUP($A57,Gabung!$E$7:$GQ$100,BP$3,FALSE),"")</f>
        <v>36800</v>
      </c>
      <c r="BQ57" s="69">
        <f>IFERROR(VLOOKUP($A57,Gabung!$E$7:$GQ$100,BQ$3,FALSE),"")</f>
        <v>38000</v>
      </c>
      <c r="BR57" s="69">
        <f>IFERROR(VLOOKUP($A57,Gabung!$E$7:$GQ$100,BR$3,FALSE),"")</f>
        <v>38000</v>
      </c>
      <c r="BS57" s="69">
        <f>IFERROR(VLOOKUP($A57,Gabung!$E$7:$GQ$100,BS$3,FALSE),"")</f>
        <v>37400</v>
      </c>
      <c r="BT57" s="69">
        <f>IFERROR(VLOOKUP($A57,Gabung!$E$7:$GQ$100,BT$3,FALSE),"")</f>
        <v>38000</v>
      </c>
      <c r="BU57" s="69">
        <f>IFERROR(VLOOKUP($A57,Gabung!$E$7:$GQ$100,BU$3,FALSE),"")</f>
        <v>38000</v>
      </c>
      <c r="BV57" s="69">
        <f>IFERROR(VLOOKUP($A57,Gabung!$E$7:$GQ$100,BV$3,FALSE),"")</f>
        <v>38000</v>
      </c>
      <c r="BW57" s="69">
        <f>IFERROR(VLOOKUP($A57,Gabung!$E$7:$GQ$100,BW$3,FALSE),"")</f>
        <v>11000</v>
      </c>
      <c r="BX57" s="69">
        <f>IFERROR(VLOOKUP($A57,Gabung!$E$7:$GQ$100,BX$3,FALSE),"")</f>
        <v>11000</v>
      </c>
      <c r="BY57" s="69">
        <f>IFERROR(VLOOKUP($A57,Gabung!$E$7:$GQ$100,BY$3,FALSE),"")</f>
        <v>11000</v>
      </c>
      <c r="BZ57" s="69">
        <f>IFERROR(VLOOKUP($A57,Gabung!$E$7:$GQ$100,BZ$3,FALSE),"")</f>
        <v>11000</v>
      </c>
      <c r="CA57" s="69">
        <f>IFERROR(VLOOKUP($A57,Gabung!$E$7:$GQ$100,CA$3,FALSE),"")</f>
        <v>31250</v>
      </c>
      <c r="CB57" s="69">
        <f>IFERROR(VLOOKUP($A57,Gabung!$E$7:$GQ$100,CB$3,FALSE),"")</f>
        <v>38000</v>
      </c>
      <c r="CC57" s="69">
        <f>IFERROR(VLOOKUP($A57,Gabung!$E$7:$GQ$100,CC$3,FALSE),"")</f>
        <v>38000</v>
      </c>
      <c r="CD57" s="69">
        <f>IFERROR(VLOOKUP($A57,Gabung!$E$7:$GQ$100,CD$3,FALSE),"")</f>
        <v>38000</v>
      </c>
      <c r="CE57" s="69">
        <f>IFERROR(VLOOKUP($A57,Gabung!$E$7:$GQ$100,CE$3,FALSE),"")</f>
        <v>37600</v>
      </c>
      <c r="CF57" s="69">
        <f>IFERROR(VLOOKUP($A57,Gabung!$E$7:$GQ$100,CF$3,FALSE),"")</f>
        <v>34200</v>
      </c>
      <c r="CG57" s="69">
        <f>IFERROR(VLOOKUP($A57,Gabung!$E$7:$GQ$100,CG$3,FALSE),"")</f>
        <v>38000</v>
      </c>
      <c r="CH57" s="69">
        <f>IFERROR(VLOOKUP($A57,Gabung!$E$7:$GQ$100,CH$3,FALSE),"")</f>
        <v>43000</v>
      </c>
      <c r="CI57" s="69">
        <f>IFERROR(VLOOKUP($A57,Gabung!$E$7:$GQ$100,CI$3,FALSE),"")</f>
        <v>28000</v>
      </c>
      <c r="CJ57" s="69">
        <f>IFERROR(VLOOKUP($A57,Gabung!$E$7:$GQ$100,CJ$3,FALSE),"")</f>
        <v>38000</v>
      </c>
      <c r="CK57" s="69">
        <f>IFERROR(VLOOKUP($A57,Gabung!$E$7:$GQ$100,CK$3,FALSE),"")</f>
        <v>38000</v>
      </c>
      <c r="CL57" s="69">
        <f>IFERROR(VLOOKUP($A57,Gabung!$E$7:$GQ$100,CL$3,FALSE),"")</f>
        <v>38000</v>
      </c>
      <c r="CM57" s="69">
        <f>IFERROR(VLOOKUP($A57,Gabung!$E$7:$GQ$100,CM$3,FALSE),"")</f>
        <v>38000</v>
      </c>
      <c r="CN57" s="69">
        <f>IFERROR(VLOOKUP($A57,Gabung!$E$7:$GQ$100,CN$3,FALSE),"")</f>
        <v>38000</v>
      </c>
      <c r="CO57" s="69">
        <f>IFERROR(VLOOKUP($A57,Gabung!$E$7:$GQ$100,CO$3,FALSE),"")</f>
        <v>38000</v>
      </c>
      <c r="CP57" s="69">
        <f>IFERROR(VLOOKUP($A57,Gabung!$E$7:$GQ$100,CP$3,FALSE),"")</f>
        <v>38000</v>
      </c>
      <c r="CQ57" s="69">
        <f>IFERROR(VLOOKUP($A57,Gabung!$E$7:$GQ$100,CQ$3,FALSE),"")</f>
        <v>38000</v>
      </c>
      <c r="CR57" s="69">
        <f>IFERROR(VLOOKUP($A57,Gabung!$E$7:$GQ$100,CR$3,FALSE),"")</f>
        <v>38000</v>
      </c>
      <c r="CS57" s="69">
        <f>IFERROR(VLOOKUP($A57,Gabung!$E$7:$GQ$100,CS$3,FALSE),"")</f>
        <v>24600</v>
      </c>
      <c r="CT57" s="69">
        <f>IFERROR(VLOOKUP($A57,Gabung!$E$7:$GQ$100,CT$3,FALSE),"")</f>
        <v>24000</v>
      </c>
      <c r="CU57" s="69">
        <f>IFERROR(VLOOKUP($A57,Gabung!$E$7:$GQ$100,CU$3,FALSE),"")</f>
        <v>24000</v>
      </c>
      <c r="CV57" s="69">
        <f>IFERROR(VLOOKUP($A57,Gabung!$E$7:$GQ$100,CV$3,FALSE),"")</f>
        <v>24000</v>
      </c>
      <c r="CW57" s="69">
        <f>IFERROR(VLOOKUP($A57,Gabung!$E$7:$GQ$100,CW$3,FALSE),"")</f>
        <v>22800</v>
      </c>
      <c r="CX57" s="69">
        <f>IFERROR(VLOOKUP($A57,Gabung!$E$7:$GQ$100,CX$3,FALSE),"")</f>
        <v>24000</v>
      </c>
      <c r="CY57" s="69">
        <f>IFERROR(VLOOKUP($A57,Gabung!$E$7:$GQ$100,CY$3,FALSE),"")</f>
        <v>24000</v>
      </c>
      <c r="CZ57" s="69">
        <f>IFERROR(VLOOKUP($A57,Gabung!$E$7:$GQ$100,CZ$3,FALSE),"")</f>
        <v>24000</v>
      </c>
      <c r="DA57" s="69">
        <f>IFERROR(VLOOKUP($A57,Gabung!$E$7:$GQ$100,DA$3,FALSE),"")</f>
        <v>29400</v>
      </c>
      <c r="DB57" s="69">
        <f>IFERROR(VLOOKUP($A57,Gabung!$E$7:$GQ$100,DB$3,FALSE),"")</f>
        <v>38600</v>
      </c>
      <c r="DC57" s="69">
        <f>IFERROR(VLOOKUP($A57,Gabung!$E$7:$GQ$100,DC$3,FALSE),"")</f>
        <v>40400</v>
      </c>
      <c r="DD57" s="69">
        <f>IFERROR(VLOOKUP($A57,Gabung!$E$7:$GQ$100,DD$3,FALSE),"")</f>
        <v>41200</v>
      </c>
      <c r="DE57" s="69">
        <f>IFERROR(VLOOKUP($A57,Gabung!$E$7:$GQ$100,DE$3,FALSE),"")</f>
        <v>40000</v>
      </c>
      <c r="DF57" s="69">
        <f>IFERROR(VLOOKUP($A57,Gabung!$E$7:$GQ$100,DF$3,FALSE),"")</f>
        <v>24600</v>
      </c>
      <c r="DG57" s="69">
        <f>IFERROR(VLOOKUP($A57,Gabung!$E$7:$GQ$100,DG$3,FALSE),"")</f>
        <v>24400</v>
      </c>
      <c r="DH57" s="69">
        <f>IFERROR(VLOOKUP($A57,Gabung!$E$7:$GQ$100,DH$3,FALSE),"")</f>
        <v>25000</v>
      </c>
      <c r="DI57" s="69">
        <f>IFERROR(VLOOKUP($A57,Gabung!$E$7:$GQ$100,DI$3,FALSE),"")</f>
        <v>24600</v>
      </c>
      <c r="DJ57" s="69">
        <f>IFERROR(VLOOKUP($A57,Gabung!$E$7:$GQ$100,DJ$3,FALSE),"")</f>
        <v>25800</v>
      </c>
      <c r="DK57" s="69">
        <f>IFERROR(VLOOKUP($A57,Gabung!$E$7:$GQ$100,DK$3,FALSE),"")</f>
        <v>26000</v>
      </c>
      <c r="DL57" s="69">
        <f>IFERROR(VLOOKUP($A57,Gabung!$E$7:$GQ$100,DL$3,FALSE),"")</f>
        <v>25000</v>
      </c>
      <c r="DM57" s="69">
        <f>IFERROR(VLOOKUP($A57,Gabung!$E$7:$GQ$100,DM$3,FALSE),"")</f>
        <v>26000</v>
      </c>
      <c r="DN57" s="69">
        <f>IFERROR(VLOOKUP($A57,Gabung!$E$7:$GQ$100,DN$3,FALSE),"")</f>
        <v>26000</v>
      </c>
      <c r="DO57" s="69">
        <f>IFERROR(VLOOKUP($A57,Gabung!$E$7:$GQ$100,DO$3,FALSE),"")</f>
        <v>25400</v>
      </c>
      <c r="DP57" s="69">
        <f>IFERROR(VLOOKUP($A57,Gabung!$E$7:$GQ$100,DP$3,FALSE),"")</f>
        <v>26000</v>
      </c>
      <c r="DQ57" s="69">
        <f>IFERROR(VLOOKUP($A57,Gabung!$E$7:$GQ$100,DQ$3,FALSE),"")</f>
        <v>25200</v>
      </c>
      <c r="DR57" s="69">
        <f>IFERROR(VLOOKUP($A57,Gabung!$E$7:$GQ$100,DR$3,FALSE),"")</f>
        <v>25000</v>
      </c>
      <c r="DS57" s="69">
        <f>IFERROR(VLOOKUP($A57,Gabung!$E$7:$GQ$100,DS$3,FALSE),"")</f>
        <v>25000</v>
      </c>
      <c r="DT57" s="69">
        <f>IFERROR(VLOOKUP($A57,Gabung!$E$7:$GQ$100,DT$3,FALSE),"")</f>
        <v>25000</v>
      </c>
      <c r="DU57" s="69">
        <f>IFERROR(VLOOKUP($A57,Gabung!$E$7:$GQ$100,DU$3,FALSE),"")</f>
        <v>25000</v>
      </c>
      <c r="DV57" s="69">
        <f>IFERROR(VLOOKUP($A57,Gabung!$E$7:$GQ$100,DV$3,FALSE),"")</f>
        <v>26400</v>
      </c>
      <c r="DW57" s="69">
        <f>IFERROR(VLOOKUP($A57,Gabung!$E$7:$GQ$100,DW$3,FALSE),"")</f>
        <v>28000</v>
      </c>
      <c r="DX57" s="69">
        <f>IFERROR(VLOOKUP($A57,Gabung!$E$7:$GQ$100,DX$3,FALSE),"")</f>
        <v>27200</v>
      </c>
      <c r="DY57" s="69">
        <f>IFERROR(VLOOKUP($A57,Gabung!$E$7:$GQ$100,DY$3,FALSE),"")</f>
        <v>26000</v>
      </c>
      <c r="DZ57" s="69">
        <f>IFERROR(VLOOKUP($A57,Gabung!$E$7:$GQ$100,DZ$3,FALSE),"")</f>
        <v>-26000</v>
      </c>
      <c r="EA57" s="69">
        <f>IFERROR(VLOOKUP($A57,Gabung!$E$7:$GQ$100,EA$3,FALSE),"")</f>
        <v>26000</v>
      </c>
      <c r="EB57" s="69">
        <f>IFERROR(VLOOKUP($A57,Gabung!$E$7:$GQ$100,EB$3,FALSE),"")</f>
        <v>26000</v>
      </c>
      <c r="EC57" s="69">
        <f>IFERROR(VLOOKUP($A57,Gabung!$E$7:$GQ$100,EC$3,FALSE),"")</f>
        <v>27333.333333333332</v>
      </c>
      <c r="ED57" s="69">
        <f>IFERROR(VLOOKUP($A57,Gabung!$E$7:$GQ$100,ED$3,FALSE),"")</f>
        <v>30000</v>
      </c>
      <c r="EE57" s="69">
        <f>IFERROR(VLOOKUP($A57,Gabung!$E$7:$GQ$100,EE$3,FALSE),"")</f>
        <v>28000</v>
      </c>
      <c r="EF57" s="69">
        <f>IFERROR(VLOOKUP($A57,Gabung!$E$7:$GQ$100,EF$3,FALSE),"")</f>
        <v>27333.333333333332</v>
      </c>
      <c r="EG57" s="69">
        <f>IFERROR(VLOOKUP($A57,Gabung!$E$7:$GQ$100,EG$3,FALSE),"")</f>
        <v>22000</v>
      </c>
      <c r="EH57" s="69">
        <f>IFERROR(VLOOKUP($A57,Gabung!$E$7:$GQ$100,EH$3,FALSE),"")</f>
        <v>22000</v>
      </c>
      <c r="EI57" s="69">
        <f>IFERROR(VLOOKUP($A57,Gabung!$E$7:$GQ$100,EI$3,FALSE),"")</f>
        <v>22000</v>
      </c>
      <c r="EJ57" s="69">
        <f>IFERROR(VLOOKUP($A57,Gabung!$E$7:$GQ$100,EJ$3,FALSE),"")</f>
        <v>22000</v>
      </c>
      <c r="EK57" s="69">
        <f>IFERROR(VLOOKUP($A57,Gabung!$E$7:$GQ$100,EK$3,FALSE),"")</f>
        <v>22000</v>
      </c>
      <c r="EL57" s="69">
        <f>IFERROR(VLOOKUP($A57,Gabung!$E$7:$GQ$100,EL$3,FALSE),"")</f>
        <v>22000</v>
      </c>
      <c r="EM57" s="69">
        <f>IFERROR(VLOOKUP($A57,Gabung!$E$7:$GQ$100,EM$3,FALSE),"")</f>
        <v>22000</v>
      </c>
      <c r="EN57" s="69">
        <f>IFERROR(VLOOKUP($A57,Gabung!$E$7:$GQ$100,EN$3,FALSE),"")</f>
        <v>20000</v>
      </c>
      <c r="EO57" s="69">
        <f>IFERROR(VLOOKUP($A57,Gabung!$E$7:$GQ$100,EO$3,FALSE),"")</f>
        <v>20800</v>
      </c>
      <c r="EP57" s="69">
        <f>IFERROR(VLOOKUP($A57,Gabung!$E$7:$GQ$100,EP$3,FALSE),"")</f>
        <v>22000</v>
      </c>
      <c r="EQ57" s="69">
        <f>IFERROR(VLOOKUP($A57,Gabung!$E$7:$GQ$100,EQ$3,FALSE),"")</f>
        <v>22000</v>
      </c>
      <c r="ER57" s="69">
        <f>IFERROR(VLOOKUP($A57,Gabung!$E$7:$GQ$100,ER$3,FALSE),"")</f>
        <v>21200</v>
      </c>
      <c r="ES57" s="69">
        <f>IFERROR(VLOOKUP($A57,Gabung!$E$7:$GQ$100,ES$3,FALSE),"")</f>
        <v>21200</v>
      </c>
      <c r="ET57" s="69">
        <f>IFERROR(VLOOKUP($A57,Gabung!$E$7:$GQ$100,ET$3,FALSE),"")</f>
        <v>22000</v>
      </c>
      <c r="EU57" s="69">
        <f>IFERROR(VLOOKUP($A57,Gabung!$E$7:$GQ$100,EU$3,FALSE),"")</f>
        <v>22000</v>
      </c>
      <c r="EV57" s="69">
        <f>IFERROR(VLOOKUP($A57,Gabung!$E$7:$GQ$100,EV$3,FALSE),"")</f>
        <v>22000</v>
      </c>
      <c r="EW57" s="69">
        <f>IFERROR(VLOOKUP($A57,Gabung!$E$7:$GQ$100,EW$3,FALSE),"")</f>
        <v>21600</v>
      </c>
      <c r="EX57" s="69">
        <f>IFERROR(VLOOKUP($A57,Gabung!$E$7:$GQ$100,EX$3,FALSE),"")</f>
        <v>22000</v>
      </c>
      <c r="EY57" s="69">
        <f>IFERROR(VLOOKUP($A57,Gabung!$E$7:$GQ$100,EY$3,FALSE),"")</f>
        <v>22000</v>
      </c>
      <c r="EZ57" s="69">
        <f>IFERROR(VLOOKUP($A57,Gabung!$E$7:$GQ$100,EZ$3,FALSE),"")</f>
        <v>22000</v>
      </c>
      <c r="FA57" s="69">
        <f>IFERROR(VLOOKUP($A57,Gabung!$E$7:$GQ$100,FA$3,FALSE),"")</f>
        <v>22000</v>
      </c>
      <c r="FB57" s="69">
        <f>IFERROR(VLOOKUP($A57,Gabung!$E$7:$GQ$100,FB$3,FALSE),"")</f>
        <v>21600</v>
      </c>
      <c r="FC57" s="69">
        <f>IFERROR(VLOOKUP($A57,Gabung!$E$7:$GQ$100,FC$3,FALSE),"")</f>
        <v>20400</v>
      </c>
      <c r="FD57" s="69">
        <f>IFERROR(VLOOKUP($A57,Gabung!$E$7:$GQ$100,FD$3,FALSE),"")</f>
        <v>20000</v>
      </c>
      <c r="FE57" s="69">
        <f>IFERROR(VLOOKUP($A57,Gabung!$E$7:$GQ$100,FE$3,FALSE),"")</f>
        <v>20400</v>
      </c>
      <c r="FF57" s="69">
        <f>IFERROR(VLOOKUP($A57,Gabung!$E$7:$GQ$100,FF$3,FALSE),"")</f>
        <v>20000</v>
      </c>
      <c r="FG57" s="69">
        <f>IFERROR(VLOOKUP($A57,Gabung!$E$7:$GQ$100,FG$3,FALSE),"")</f>
        <v>20000</v>
      </c>
      <c r="FH57" s="69">
        <f>IFERROR(VLOOKUP($A57,Gabung!$E$7:$GQ$100,FH$3,FALSE),"")</f>
        <v>20000</v>
      </c>
      <c r="FI57" s="69">
        <f>IFERROR(VLOOKUP($A57,Gabung!$E$7:$GQ$100,FI$3,FALSE),"")</f>
        <v>20000</v>
      </c>
      <c r="FJ57" s="69">
        <f>IFERROR(VLOOKUP($A57,Gabung!$E$7:$GQ$100,FJ$3,FALSE),"")</f>
        <v>20000</v>
      </c>
      <c r="FK57" s="69">
        <f>IFERROR(VLOOKUP($A57,Gabung!$E$7:$GQ$100,FK$3,FALSE),"")</f>
        <v>20800</v>
      </c>
      <c r="FL57" s="69">
        <f>IFERROR(VLOOKUP($A57,Gabung!$E$7:$GQ$100,FL$3,FALSE),"")</f>
        <v>22000</v>
      </c>
      <c r="FM57" s="69">
        <f>IFERROR(VLOOKUP($A57,Gabung!$E$7:$GQ$100,FM$3,FALSE),"")</f>
        <v>22800</v>
      </c>
      <c r="FN57" s="69">
        <f>IFERROR(VLOOKUP($A57,Gabung!$E$7:$GQ$100,FN$3,FALSE),"")</f>
        <v>22800</v>
      </c>
      <c r="FO57" s="69">
        <f>IFERROR(VLOOKUP($A57,Gabung!$E$7:$GQ$100,FO$3,FALSE),"")</f>
        <v>22400</v>
      </c>
      <c r="FP57" s="69">
        <f>IFERROR(VLOOKUP($A57,Gabung!$E$7:$GQ$100,FP$3,FALSE),"")</f>
        <v>22400</v>
      </c>
      <c r="FQ57" s="69">
        <f>IFERROR(VLOOKUP($A57,Gabung!$E$7:$GQ$100,FQ$3,FALSE),"")</f>
        <v>22400</v>
      </c>
      <c r="FR57" s="69">
        <f>IFERROR(VLOOKUP($A57,Gabung!$E$7:$GQ$100,FR$3,FALSE),"")</f>
        <v>22000</v>
      </c>
      <c r="FS57" s="69">
        <f>IFERROR(VLOOKUP($A57,Gabung!$E$7:$GQ$100,FS$3,FALSE),"")</f>
        <v>22000</v>
      </c>
      <c r="FT57" s="69">
        <f>IFERROR(VLOOKUP($A57,Gabung!$E$7:$GQ$100,FT$3,FALSE),"")</f>
        <v>22400</v>
      </c>
      <c r="FU57" s="69">
        <f>IFERROR(VLOOKUP($A57,Gabung!$E$7:$GQ$100,FU$3,FALSE),"")</f>
        <v>21600</v>
      </c>
      <c r="FV57" s="69">
        <f>IFERROR(VLOOKUP($A57,Gabung!$E$7:$GQ$100,FV$3,FALSE),"")</f>
        <v>22000</v>
      </c>
      <c r="FW57" s="69">
        <f>IFERROR(VLOOKUP($A57,Gabung!$E$7:$GQ$100,FW$3,FALSE),"")</f>
        <v>22000</v>
      </c>
      <c r="FX57" s="69">
        <f>IFERROR(VLOOKUP($A57,Gabung!$E$7:$GQ$100,FX$3,FALSE),"")</f>
        <v>23000</v>
      </c>
      <c r="FY57" s="69">
        <f>IFERROR(VLOOKUP($A57,Gabung!$E$7:$GQ$100,FY$3,FALSE),"")</f>
        <v>22000</v>
      </c>
      <c r="FZ57" s="69">
        <f>IFERROR(VLOOKUP($A57,Gabung!$E$7:$GQ$100,FZ$3,FALSE),"")</f>
        <v>27500</v>
      </c>
      <c r="GA57" s="69">
        <f>IFERROR(VLOOKUP($A57,Gabung!$E$7:$GQ$100,GA$3,FALSE),"")</f>
        <v>25600</v>
      </c>
      <c r="GB57" s="69">
        <f>IFERROR(VLOOKUP($A57,Gabung!$E$7:$GQ$100,GB$3,FALSE),"")</f>
        <v>26400</v>
      </c>
      <c r="GC57" s="69">
        <f>IFERROR(VLOOKUP($A57,Gabung!$E$7:$GQ$100,GC$3,FALSE),"")</f>
        <v>28000</v>
      </c>
      <c r="GD57" s="69">
        <f>IFERROR(VLOOKUP($A57,Gabung!$E$7:$GQ$100,GD$3,FALSE),"")</f>
        <v>28000</v>
      </c>
      <c r="GE57" s="69">
        <f>IFERROR(VLOOKUP($A57,Gabung!$E$7:$GQ$100,GE$3,FALSE),"")</f>
        <v>26400</v>
      </c>
      <c r="GF57" s="69">
        <f>IFERROR(VLOOKUP($A57,Gabung!$E$7:$GQ$100,GF$3,FALSE),"")</f>
        <v>35200</v>
      </c>
      <c r="GG57" s="69">
        <f>IFERROR(VLOOKUP($A57,Gabung!$E$7:$GQ$100,GG$3,FALSE),"")</f>
        <v>40000</v>
      </c>
      <c r="GH57" s="69">
        <f>IFERROR(VLOOKUP($A57,Gabung!$E$7:$GQ$100,GH$3,FALSE),"")</f>
        <v>40400</v>
      </c>
      <c r="GI57" s="69">
        <f>IFERROR(VLOOKUP($A57,Gabung!$E$7:$GQ$100,GI$3,FALSE),"")</f>
        <v>39600</v>
      </c>
      <c r="GJ57" s="69">
        <f>IFERROR(VLOOKUP($A57,Gabung!$E$7:$GQ$100,GJ$3,FALSE),"")</f>
        <v>0</v>
      </c>
      <c r="GK57" s="69">
        <f>IFERROR(VLOOKUP($A57,Gabung!$E$7:$GQ$100,GK$3,FALSE),"")</f>
        <v>0</v>
      </c>
      <c r="GL57" s="69">
        <f>IFERROR(VLOOKUP($A57,Gabung!$E$7:$GQ$100,GL$3,FALSE),"")</f>
        <v>0</v>
      </c>
      <c r="GM57" s="69">
        <f>IFERROR(VLOOKUP($A57,Gabung!$E$7:$GQ$100,GM$3,FALSE),"")</f>
        <v>0</v>
      </c>
      <c r="GN57" s="69" t="str">
        <f>IFERROR(VLOOKUP($A57,Gabung!$E$7:$GQ$100,GN$3,FALSE),"")</f>
        <v/>
      </c>
      <c r="GO57" s="69" t="str">
        <f>IFERROR(VLOOKUP($A57,Gabung!$E$7:$GQ$100,GO$3,FALSE),"")</f>
        <v/>
      </c>
      <c r="GP57" s="69" t="str">
        <f>IFERROR(VLOOKUP($A57,Gabung!$E$7:$GQ$100,GP$3,FALSE),"")</f>
        <v/>
      </c>
      <c r="GQ57" s="69" t="str">
        <f>IFERROR(VLOOKUP($A57,Gabung!$E$7:$GQ$100,GQ$3,FALSE),"")</f>
        <v/>
      </c>
      <c r="GR57" s="69" t="str">
        <f>IFERROR(VLOOKUP($A57,Gabung!$E$7:$GQ$100,GR$3,FALSE),"")</f>
        <v/>
      </c>
      <c r="GS57" s="69" t="str">
        <f>IFERROR(VLOOKUP($A57,Gabung!$E$7:$GQ$100,GS$3,FALSE),"")</f>
        <v/>
      </c>
      <c r="GT57" s="69" t="str">
        <f>IFERROR(VLOOKUP($A57,Gabung!$E$7:$GQ$100,GT$3,FALSE),"")</f>
        <v/>
      </c>
      <c r="GU57" s="69" t="str">
        <f>IFERROR(VLOOKUP($A57,Gabung!$E$7:$GQ$100,GU$3,FALSE),"")</f>
        <v/>
      </c>
      <c r="GV57" s="69" t="str">
        <f>IFERROR(VLOOKUP($A57,Gabung!$E$7:$GQ$100,GV$3,FALSE),"")</f>
        <v/>
      </c>
      <c r="GW57" s="69" t="str">
        <f>IFERROR(VLOOKUP($A57,Gabung!$E$7:$GQ$100,GW$3,FALSE),"")</f>
        <v/>
      </c>
      <c r="GX57" s="69" t="str">
        <f>IFERROR(VLOOKUP($A57,Gabung!$E$7:$GQ$100,GX$3,FALSE),"")</f>
        <v/>
      </c>
      <c r="GY57" s="69" t="str">
        <f>IFERROR(VLOOKUP($A57,Gabung!$E$7:$GQ$100,GY$3,FALSE),"")</f>
        <v/>
      </c>
      <c r="GZ57" s="69" t="str">
        <f>IFERROR(VLOOKUP($A57,Gabung!$E$7:$GQ$100,GZ$3,FALSE),"")</f>
        <v/>
      </c>
      <c r="HA57" s="69" t="str">
        <f>IFERROR(VLOOKUP($A57,Gabung!$E$7:$GQ$100,HA$3,FALSE),"")</f>
        <v/>
      </c>
      <c r="HB57" s="69" t="str">
        <f>IFERROR(VLOOKUP($A57,Gabung!$E$7:$GQ$100,HB$3,FALSE),"")</f>
        <v/>
      </c>
      <c r="HC57" s="69" t="str">
        <f>IFERROR(VLOOKUP($A57,Gabung!$E$7:$GQ$100,HC$3,FALSE),"")</f>
        <v/>
      </c>
      <c r="HD57" s="69" t="str">
        <f>IFERROR(VLOOKUP($A57,Gabung!$E$7:$GQ$100,HD$3,FALSE),"")</f>
        <v/>
      </c>
      <c r="HE57" s="69" t="str">
        <f>IFERROR(VLOOKUP($A57,Gabung!$E$7:$GQ$100,HE$3,FALSE),"")</f>
        <v/>
      </c>
    </row>
    <row r="58" spans="1:213" x14ac:dyDescent="0.35">
      <c r="A58" s="10">
        <v>52</v>
      </c>
      <c r="B58" s="11" t="s">
        <v>74</v>
      </c>
      <c r="C58" s="10">
        <v>1</v>
      </c>
      <c r="D58" s="10" t="s">
        <v>24</v>
      </c>
      <c r="E58" s="69">
        <f>IFERROR(VLOOKUP($A58,Gabung!$E$7:$GQ$100,E$3,FALSE),"")</f>
        <v>135000</v>
      </c>
      <c r="F58" s="69">
        <f>IFERROR(VLOOKUP($A58,Gabung!$E$7:$GQ$100,F$3,FALSE),"")</f>
        <v>135000</v>
      </c>
      <c r="G58" s="69">
        <f>IFERROR(VLOOKUP($A58,Gabung!$E$7:$GQ$100,G$3,FALSE),"")</f>
        <v>135000</v>
      </c>
      <c r="H58" s="69">
        <f>IFERROR(VLOOKUP($A58,Gabung!$E$7:$GQ$100,H$3,FALSE),"")</f>
        <v>135000</v>
      </c>
      <c r="I58" s="69">
        <f>IFERROR(VLOOKUP($A58,Gabung!$E$7:$GQ$100,I$3,FALSE),"")</f>
        <v>135000</v>
      </c>
      <c r="J58" s="69">
        <f>IFERROR(VLOOKUP($A58,Gabung!$E$7:$GQ$100,J$3,FALSE),"")</f>
        <v>135000</v>
      </c>
      <c r="K58" s="69">
        <f>IFERROR(VLOOKUP($A58,Gabung!$E$7:$GQ$100,K$3,FALSE),"")</f>
        <v>135000</v>
      </c>
      <c r="L58" s="69">
        <f>IFERROR(VLOOKUP($A58,Gabung!$E$7:$GQ$100,L$3,FALSE),"")</f>
        <v>135000</v>
      </c>
      <c r="M58" s="69">
        <f>IFERROR(VLOOKUP($A58,Gabung!$E$7:$GQ$100,M$3,FALSE),"")</f>
        <v>135000</v>
      </c>
      <c r="N58" s="69">
        <f>IFERROR(VLOOKUP($A58,Gabung!$E$7:$GQ$100,N$3,FALSE),"")</f>
        <v>135000</v>
      </c>
      <c r="O58" s="69">
        <f>IFERROR(VLOOKUP($A58,Gabung!$E$7:$GQ$100,O$3,FALSE),"")</f>
        <v>135000</v>
      </c>
      <c r="P58" s="69">
        <f>IFERROR(VLOOKUP($A58,Gabung!$E$7:$GQ$100,P$3,FALSE),"")</f>
        <v>135000</v>
      </c>
      <c r="Q58" s="69">
        <f>IFERROR(VLOOKUP($A58,Gabung!$E$7:$GQ$100,Q$3,FALSE),"")</f>
        <v>135000</v>
      </c>
      <c r="R58" s="69">
        <f>IFERROR(VLOOKUP($A58,Gabung!$E$7:$GQ$100,R$3,FALSE),"")</f>
        <v>135000</v>
      </c>
      <c r="S58" s="69">
        <f>IFERROR(VLOOKUP($A58,Gabung!$E$7:$GQ$100,S$3,FALSE),"")</f>
        <v>135000</v>
      </c>
      <c r="T58" s="69">
        <f>IFERROR(VLOOKUP($A58,Gabung!$E$7:$GQ$100,T$3,FALSE),"")</f>
        <v>135000</v>
      </c>
      <c r="U58" s="69">
        <f>IFERROR(VLOOKUP($A58,Gabung!$E$7:$GQ$100,U$3,FALSE),"")</f>
        <v>135000</v>
      </c>
      <c r="V58" s="69">
        <f>IFERROR(VLOOKUP($A58,Gabung!$E$7:$GQ$100,V$3,FALSE),"")</f>
        <v>135000</v>
      </c>
      <c r="W58" s="69">
        <f>IFERROR(VLOOKUP($A58,Gabung!$E$7:$GQ$100,W$3,FALSE),"")</f>
        <v>135000</v>
      </c>
      <c r="X58" s="69">
        <f>IFERROR(VLOOKUP($A58,Gabung!$E$7:$GQ$100,X$3,FALSE),"")</f>
        <v>135000</v>
      </c>
      <c r="Y58" s="69">
        <f>IFERROR(VLOOKUP($A58,Gabung!$E$7:$GQ$100,Y$3,FALSE),"")</f>
        <v>135000</v>
      </c>
      <c r="Z58" s="69">
        <f>IFERROR(VLOOKUP($A58,Gabung!$E$7:$GQ$100,Z$3,FALSE),"")</f>
        <v>135000</v>
      </c>
      <c r="AA58" s="69">
        <f>IFERROR(VLOOKUP($A58,Gabung!$E$7:$GQ$100,AA$3,FALSE),"")</f>
        <v>135000</v>
      </c>
      <c r="AB58" s="69">
        <f>IFERROR(VLOOKUP($A58,Gabung!$E$7:$GQ$100,AB$3,FALSE),"")</f>
        <v>135000</v>
      </c>
      <c r="AC58" s="69">
        <f>IFERROR(VLOOKUP($A58,Gabung!$E$7:$GQ$100,AC$3,FALSE),"")</f>
        <v>135000</v>
      </c>
      <c r="AD58" s="69">
        <f>IFERROR(VLOOKUP($A58,Gabung!$E$7:$GQ$100,AD$3,FALSE),"")</f>
        <v>135000</v>
      </c>
      <c r="AE58" s="69">
        <f>IFERROR(VLOOKUP($A58,Gabung!$E$7:$GQ$100,AE$3,FALSE),"")</f>
        <v>135000</v>
      </c>
      <c r="AF58" s="69">
        <f>IFERROR(VLOOKUP($A58,Gabung!$E$7:$GQ$100,AF$3,FALSE),"")</f>
        <v>135000</v>
      </c>
      <c r="AG58" s="69">
        <f>IFERROR(VLOOKUP($A58,Gabung!$E$7:$GQ$100,AG$3,FALSE),"")</f>
        <v>135000</v>
      </c>
      <c r="AH58" s="69">
        <f>IFERROR(VLOOKUP($A58,Gabung!$E$7:$GQ$100,AH$3,FALSE),"")</f>
        <v>135000</v>
      </c>
      <c r="AI58" s="69">
        <f>IFERROR(VLOOKUP($A58,Gabung!$E$7:$GQ$100,AI$3,FALSE),"")</f>
        <v>135000</v>
      </c>
      <c r="AJ58" s="69">
        <f>IFERROR(VLOOKUP($A58,Gabung!$E$7:$GQ$100,AJ$3,FALSE),"")</f>
        <v>135000</v>
      </c>
      <c r="AK58" s="69">
        <f>IFERROR(VLOOKUP($A58,Gabung!$E$7:$GQ$100,AK$3,FALSE),"")</f>
        <v>135000</v>
      </c>
      <c r="AL58" s="69">
        <f>IFERROR(VLOOKUP($A58,Gabung!$E$7:$GQ$100,AL$3,FALSE),"")</f>
        <v>135000</v>
      </c>
      <c r="AM58" s="69">
        <f>IFERROR(VLOOKUP($A58,Gabung!$E$7:$GQ$100,AM$3,FALSE),"")</f>
        <v>135000</v>
      </c>
      <c r="AN58" s="69">
        <f>IFERROR(VLOOKUP($A58,Gabung!$E$7:$GQ$100,AN$3,FALSE),"")</f>
        <v>135000</v>
      </c>
      <c r="AO58" s="69">
        <f>IFERROR(VLOOKUP($A58,Gabung!$E$7:$GQ$100,AO$3,FALSE),"")</f>
        <v>135000</v>
      </c>
      <c r="AP58" s="69">
        <f>IFERROR(VLOOKUP($A58,Gabung!$E$7:$GQ$100,AP$3,FALSE),"")</f>
        <v>135000</v>
      </c>
      <c r="AQ58" s="69">
        <f>IFERROR(VLOOKUP($A58,Gabung!$E$7:$GQ$100,AQ$3,FALSE),"")</f>
        <v>135000</v>
      </c>
      <c r="AR58" s="69">
        <f>IFERROR(VLOOKUP($A58,Gabung!$E$7:$GQ$100,AR$3,FALSE),"")</f>
        <v>135000</v>
      </c>
      <c r="AS58" s="69">
        <f>IFERROR(VLOOKUP($A58,Gabung!$E$7:$GQ$100,AS$3,FALSE),"")</f>
        <v>135000</v>
      </c>
      <c r="AT58" s="69">
        <f>IFERROR(VLOOKUP($A58,Gabung!$E$7:$GQ$100,AT$3,FALSE),"")</f>
        <v>135000</v>
      </c>
      <c r="AU58" s="69">
        <f>IFERROR(VLOOKUP($A58,Gabung!$E$7:$GQ$100,AU$3,FALSE),"")</f>
        <v>135000</v>
      </c>
      <c r="AV58" s="69">
        <f>IFERROR(VLOOKUP($A58,Gabung!$E$7:$GQ$100,AV$3,FALSE),"")</f>
        <v>135000</v>
      </c>
      <c r="AW58" s="69">
        <f>IFERROR(VLOOKUP($A58,Gabung!$E$7:$GQ$100,AW$3,FALSE),"")</f>
        <v>135000</v>
      </c>
      <c r="AX58" s="69">
        <f>IFERROR(VLOOKUP($A58,Gabung!$E$7:$GQ$100,AX$3,FALSE),"")</f>
        <v>135000</v>
      </c>
      <c r="AY58" s="69">
        <f>IFERROR(VLOOKUP($A58,Gabung!$E$7:$GQ$100,AY$3,FALSE),"")</f>
        <v>135000</v>
      </c>
      <c r="AZ58" s="69">
        <f>IFERROR(VLOOKUP($A58,Gabung!$E$7:$GQ$100,AZ$3,FALSE),"")</f>
        <v>135000</v>
      </c>
      <c r="BA58" s="69">
        <f>IFERROR(VLOOKUP($A58,Gabung!$E$7:$GQ$100,BA$3,FALSE),"")</f>
        <v>135000</v>
      </c>
      <c r="BB58" s="69">
        <f>IFERROR(VLOOKUP($A58,Gabung!$E$7:$GQ$100,BB$3,FALSE),"")</f>
        <v>135000</v>
      </c>
      <c r="BC58" s="69">
        <f>IFERROR(VLOOKUP($A58,Gabung!$E$7:$GQ$100,BC$3,FALSE),"")</f>
        <v>135000</v>
      </c>
      <c r="BD58" s="69">
        <f>IFERROR(VLOOKUP($A58,Gabung!$E$7:$GQ$100,BD$3,FALSE),"")</f>
        <v>135000</v>
      </c>
      <c r="BE58" s="69">
        <f>IFERROR(VLOOKUP($A58,Gabung!$E$7:$GQ$100,BE$3,FALSE),"")</f>
        <v>135000</v>
      </c>
      <c r="BF58" s="69">
        <f>IFERROR(VLOOKUP($A58,Gabung!$E$7:$GQ$100,BF$3,FALSE),"")</f>
        <v>131000</v>
      </c>
      <c r="BG58" s="69">
        <f>IFERROR(VLOOKUP($A58,Gabung!$E$7:$GQ$100,BG$3,FALSE),"")</f>
        <v>130000</v>
      </c>
      <c r="BH58" s="69">
        <f>IFERROR(VLOOKUP($A58,Gabung!$E$7:$GQ$100,BH$3,FALSE),"")</f>
        <v>130000</v>
      </c>
      <c r="BI58" s="69">
        <f>IFERROR(VLOOKUP($A58,Gabung!$E$7:$GQ$100,BI$3,FALSE),"")</f>
        <v>130000</v>
      </c>
      <c r="BJ58" s="69">
        <f>IFERROR(VLOOKUP($A58,Gabung!$E$7:$GQ$100,BJ$3,FALSE),"")</f>
        <v>130000</v>
      </c>
      <c r="BK58" s="69">
        <f>IFERROR(VLOOKUP($A58,Gabung!$E$7:$GQ$100,BK$3,FALSE),"")</f>
        <v>130000</v>
      </c>
      <c r="BL58" s="69">
        <f>IFERROR(VLOOKUP($A58,Gabung!$E$7:$GQ$100,BL$3,FALSE),"")</f>
        <v>130000</v>
      </c>
      <c r="BM58" s="69">
        <f>IFERROR(VLOOKUP($A58,Gabung!$E$7:$GQ$100,BM$3,FALSE),"")</f>
        <v>130000</v>
      </c>
      <c r="BN58" s="69">
        <f>IFERROR(VLOOKUP($A58,Gabung!$E$7:$GQ$100,BN$3,FALSE),"")</f>
        <v>130000</v>
      </c>
      <c r="BO58" s="69">
        <f>IFERROR(VLOOKUP($A58,Gabung!$E$7:$GQ$100,BO$3,FALSE),"")</f>
        <v>130000</v>
      </c>
      <c r="BP58" s="69">
        <f>IFERROR(VLOOKUP($A58,Gabung!$E$7:$GQ$100,BP$3,FALSE),"")</f>
        <v>130000</v>
      </c>
      <c r="BQ58" s="69">
        <f>IFERROR(VLOOKUP($A58,Gabung!$E$7:$GQ$100,BQ$3,FALSE),"")</f>
        <v>130000</v>
      </c>
      <c r="BR58" s="69">
        <f>IFERROR(VLOOKUP($A58,Gabung!$E$7:$GQ$100,BR$3,FALSE),"")</f>
        <v>130000</v>
      </c>
      <c r="BS58" s="69">
        <f>IFERROR(VLOOKUP($A58,Gabung!$E$7:$GQ$100,BS$3,FALSE),"")</f>
        <v>130000</v>
      </c>
      <c r="BT58" s="69">
        <f>IFERROR(VLOOKUP($A58,Gabung!$E$7:$GQ$100,BT$3,FALSE),"")</f>
        <v>130000</v>
      </c>
      <c r="BU58" s="69">
        <f>IFERROR(VLOOKUP($A58,Gabung!$E$7:$GQ$100,BU$3,FALSE),"")</f>
        <v>130000</v>
      </c>
      <c r="BV58" s="69">
        <f>IFERROR(VLOOKUP($A58,Gabung!$E$7:$GQ$100,BV$3,FALSE),"")</f>
        <v>130000</v>
      </c>
      <c r="BW58" s="69">
        <f>IFERROR(VLOOKUP($A58,Gabung!$E$7:$GQ$100,BW$3,FALSE),"")</f>
        <v>31600</v>
      </c>
      <c r="BX58" s="69">
        <f>IFERROR(VLOOKUP($A58,Gabung!$E$7:$GQ$100,BX$3,FALSE),"")</f>
        <v>34000</v>
      </c>
      <c r="BY58" s="69">
        <f>IFERROR(VLOOKUP($A58,Gabung!$E$7:$GQ$100,BY$3,FALSE),"")</f>
        <v>38000</v>
      </c>
      <c r="BZ58" s="69">
        <f>IFERROR(VLOOKUP($A58,Gabung!$E$7:$GQ$100,BZ$3,FALSE),"")</f>
        <v>29500</v>
      </c>
      <c r="CA58" s="69">
        <f>IFERROR(VLOOKUP($A58,Gabung!$E$7:$GQ$100,CA$3,FALSE),"")</f>
        <v>103750</v>
      </c>
      <c r="CB58" s="69">
        <f>IFERROR(VLOOKUP($A58,Gabung!$E$7:$GQ$100,CB$3,FALSE),"")</f>
        <v>130000</v>
      </c>
      <c r="CC58" s="69">
        <f>IFERROR(VLOOKUP($A58,Gabung!$E$7:$GQ$100,CC$3,FALSE),"")</f>
        <v>130000</v>
      </c>
      <c r="CD58" s="69">
        <f>IFERROR(VLOOKUP($A58,Gabung!$E$7:$GQ$100,CD$3,FALSE),"")</f>
        <v>130000</v>
      </c>
      <c r="CE58" s="69">
        <f>IFERROR(VLOOKUP($A58,Gabung!$E$7:$GQ$100,CE$3,FALSE),"")</f>
        <v>87600</v>
      </c>
      <c r="CF58" s="69">
        <f>IFERROR(VLOOKUP($A58,Gabung!$E$7:$GQ$100,CF$3,FALSE),"")</f>
        <v>24000</v>
      </c>
      <c r="CG58" s="69">
        <f>IFERROR(VLOOKUP($A58,Gabung!$E$7:$GQ$100,CG$3,FALSE),"")</f>
        <v>26000</v>
      </c>
      <c r="CH58" s="69">
        <f>IFERROR(VLOOKUP($A58,Gabung!$E$7:$GQ$100,CH$3,FALSE),"")</f>
        <v>27500</v>
      </c>
      <c r="CI58" s="69">
        <f>IFERROR(VLOOKUP($A58,Gabung!$E$7:$GQ$100,CI$3,FALSE),"")</f>
        <v>28000</v>
      </c>
      <c r="CJ58" s="69">
        <f>IFERROR(VLOOKUP($A58,Gabung!$E$7:$GQ$100,CJ$3,FALSE),"")</f>
        <v>130000</v>
      </c>
      <c r="CK58" s="69">
        <f>IFERROR(VLOOKUP($A58,Gabung!$E$7:$GQ$100,CK$3,FALSE),"")</f>
        <v>130000</v>
      </c>
      <c r="CL58" s="69">
        <f>IFERROR(VLOOKUP($A58,Gabung!$E$7:$GQ$100,CL$3,FALSE),"")</f>
        <v>130000</v>
      </c>
      <c r="CM58" s="69">
        <f>IFERROR(VLOOKUP($A58,Gabung!$E$7:$GQ$100,CM$3,FALSE),"")</f>
        <v>130000</v>
      </c>
      <c r="CN58" s="69">
        <f>IFERROR(VLOOKUP($A58,Gabung!$E$7:$GQ$100,CN$3,FALSE),"")</f>
        <v>130000</v>
      </c>
      <c r="CO58" s="69">
        <f>IFERROR(VLOOKUP($A58,Gabung!$E$7:$GQ$100,CO$3,FALSE),"")</f>
        <v>130000</v>
      </c>
      <c r="CP58" s="69">
        <f>IFERROR(VLOOKUP($A58,Gabung!$E$7:$GQ$100,CP$3,FALSE),"")</f>
        <v>130000</v>
      </c>
      <c r="CQ58" s="69">
        <f>IFERROR(VLOOKUP($A58,Gabung!$E$7:$GQ$100,CQ$3,FALSE),"")</f>
        <v>130000</v>
      </c>
      <c r="CR58" s="69">
        <f>IFERROR(VLOOKUP($A58,Gabung!$E$7:$GQ$100,CR$3,FALSE),"")</f>
        <v>130000</v>
      </c>
      <c r="CS58" s="69">
        <f>IFERROR(VLOOKUP($A58,Gabung!$E$7:$GQ$100,CS$3,FALSE),"")</f>
        <v>38000</v>
      </c>
      <c r="CT58" s="69">
        <f>IFERROR(VLOOKUP($A58,Gabung!$E$7:$GQ$100,CT$3,FALSE),"")</f>
        <v>38000</v>
      </c>
      <c r="CU58" s="69">
        <f>IFERROR(VLOOKUP($A58,Gabung!$E$7:$GQ$100,CU$3,FALSE),"")</f>
        <v>38000</v>
      </c>
      <c r="CV58" s="69">
        <f>IFERROR(VLOOKUP($A58,Gabung!$E$7:$GQ$100,CV$3,FALSE),"")</f>
        <v>38000</v>
      </c>
      <c r="CW58" s="69">
        <f>IFERROR(VLOOKUP($A58,Gabung!$E$7:$GQ$100,CW$3,FALSE),"")</f>
        <v>38000</v>
      </c>
      <c r="CX58" s="69">
        <f>IFERROR(VLOOKUP($A58,Gabung!$E$7:$GQ$100,CX$3,FALSE),"")</f>
        <v>38000</v>
      </c>
      <c r="CY58" s="69">
        <f>IFERROR(VLOOKUP($A58,Gabung!$E$7:$GQ$100,CY$3,FALSE),"")</f>
        <v>38000</v>
      </c>
      <c r="CZ58" s="69">
        <f>IFERROR(VLOOKUP($A58,Gabung!$E$7:$GQ$100,CZ$3,FALSE),"")</f>
        <v>38000</v>
      </c>
      <c r="DA58" s="69">
        <f>IFERROR(VLOOKUP($A58,Gabung!$E$7:$GQ$100,DA$3,FALSE),"")</f>
        <v>28800</v>
      </c>
      <c r="DB58" s="69">
        <f>IFERROR(VLOOKUP($A58,Gabung!$E$7:$GQ$100,DB$3,FALSE),"")</f>
        <v>25400</v>
      </c>
      <c r="DC58" s="69">
        <f>IFERROR(VLOOKUP($A58,Gabung!$E$7:$GQ$100,DC$3,FALSE),"")</f>
        <v>26000</v>
      </c>
      <c r="DD58" s="69">
        <f>IFERROR(VLOOKUP($A58,Gabung!$E$7:$GQ$100,DD$3,FALSE),"")</f>
        <v>26400</v>
      </c>
      <c r="DE58" s="69">
        <f>IFERROR(VLOOKUP($A58,Gabung!$E$7:$GQ$100,DE$3,FALSE),"")</f>
        <v>25000</v>
      </c>
      <c r="DF58" s="69">
        <f>IFERROR(VLOOKUP($A58,Gabung!$E$7:$GQ$100,DF$3,FALSE),"")</f>
        <v>40000</v>
      </c>
      <c r="DG58" s="69">
        <f>IFERROR(VLOOKUP($A58,Gabung!$E$7:$GQ$100,DG$3,FALSE),"")</f>
        <v>40000</v>
      </c>
      <c r="DH58" s="69">
        <f>IFERROR(VLOOKUP($A58,Gabung!$E$7:$GQ$100,DH$3,FALSE),"")</f>
        <v>40000</v>
      </c>
      <c r="DI58" s="69">
        <f>IFERROR(VLOOKUP($A58,Gabung!$E$7:$GQ$100,DI$3,FALSE),"")</f>
        <v>40000</v>
      </c>
      <c r="DJ58" s="69">
        <f>IFERROR(VLOOKUP($A58,Gabung!$E$7:$GQ$100,DJ$3,FALSE),"")</f>
        <v>40000</v>
      </c>
      <c r="DK58" s="69">
        <f>IFERROR(VLOOKUP($A58,Gabung!$E$7:$GQ$100,DK$3,FALSE),"")</f>
        <v>40000</v>
      </c>
      <c r="DL58" s="69">
        <f>IFERROR(VLOOKUP($A58,Gabung!$E$7:$GQ$100,DL$3,FALSE),"")</f>
        <v>40000</v>
      </c>
      <c r="DM58" s="69">
        <f>IFERROR(VLOOKUP($A58,Gabung!$E$7:$GQ$100,DM$3,FALSE),"")</f>
        <v>40000</v>
      </c>
      <c r="DN58" s="69">
        <f>IFERROR(VLOOKUP($A58,Gabung!$E$7:$GQ$100,DN$3,FALSE),"")</f>
        <v>40000</v>
      </c>
      <c r="DO58" s="69">
        <f>IFERROR(VLOOKUP($A58,Gabung!$E$7:$GQ$100,DO$3,FALSE),"")</f>
        <v>40000</v>
      </c>
      <c r="DP58" s="69">
        <f>IFERROR(VLOOKUP($A58,Gabung!$E$7:$GQ$100,DP$3,FALSE),"")</f>
        <v>40000</v>
      </c>
      <c r="DQ58" s="69">
        <f>IFERROR(VLOOKUP($A58,Gabung!$E$7:$GQ$100,DQ$3,FALSE),"")</f>
        <v>40000</v>
      </c>
      <c r="DR58" s="69">
        <f>IFERROR(VLOOKUP($A58,Gabung!$E$7:$GQ$100,DR$3,FALSE),"")</f>
        <v>40000</v>
      </c>
      <c r="DS58" s="69">
        <f>IFERROR(VLOOKUP($A58,Gabung!$E$7:$GQ$100,DS$3,FALSE),"")</f>
        <v>40000</v>
      </c>
      <c r="DT58" s="69">
        <f>IFERROR(VLOOKUP($A58,Gabung!$E$7:$GQ$100,DT$3,FALSE),"")</f>
        <v>40000</v>
      </c>
      <c r="DU58" s="69">
        <f>IFERROR(VLOOKUP($A58,Gabung!$E$7:$GQ$100,DU$3,FALSE),"")</f>
        <v>40000</v>
      </c>
      <c r="DV58" s="69">
        <f>IFERROR(VLOOKUP($A58,Gabung!$E$7:$GQ$100,DV$3,FALSE),"")</f>
        <v>40000</v>
      </c>
      <c r="DW58" s="69">
        <f>IFERROR(VLOOKUP($A58,Gabung!$E$7:$GQ$100,DW$3,FALSE),"")</f>
        <v>40000</v>
      </c>
      <c r="DX58" s="69">
        <f>IFERROR(VLOOKUP($A58,Gabung!$E$7:$GQ$100,DX$3,FALSE),"")</f>
        <v>40000</v>
      </c>
      <c r="DY58" s="69">
        <f>IFERROR(VLOOKUP($A58,Gabung!$E$7:$GQ$100,DY$3,FALSE),"")</f>
        <v>40000</v>
      </c>
      <c r="DZ58" s="69">
        <f>IFERROR(VLOOKUP($A58,Gabung!$E$7:$GQ$100,DZ$3,FALSE),"")</f>
        <v>-40000</v>
      </c>
      <c r="EA58" s="69">
        <f>IFERROR(VLOOKUP($A58,Gabung!$E$7:$GQ$100,EA$3,FALSE),"")</f>
        <v>40000</v>
      </c>
      <c r="EB58" s="69">
        <f>IFERROR(VLOOKUP($A58,Gabung!$E$7:$GQ$100,EB$3,FALSE),"")</f>
        <v>40000</v>
      </c>
      <c r="EC58" s="69">
        <f>IFERROR(VLOOKUP($A58,Gabung!$E$7:$GQ$100,EC$3,FALSE),"")</f>
        <v>40000</v>
      </c>
      <c r="ED58" s="69">
        <f>IFERROR(VLOOKUP($A58,Gabung!$E$7:$GQ$100,ED$3,FALSE),"")</f>
        <v>40000</v>
      </c>
      <c r="EE58" s="69">
        <f>IFERROR(VLOOKUP($A58,Gabung!$E$7:$GQ$100,EE$3,FALSE),"")</f>
        <v>40000</v>
      </c>
      <c r="EF58" s="69">
        <f>IFERROR(VLOOKUP($A58,Gabung!$E$7:$GQ$100,EF$3,FALSE),"")</f>
        <v>40000</v>
      </c>
      <c r="EG58" s="69">
        <f>IFERROR(VLOOKUP($A58,Gabung!$E$7:$GQ$100,EG$3,FALSE),"")</f>
        <v>40000</v>
      </c>
      <c r="EH58" s="69">
        <f>IFERROR(VLOOKUP($A58,Gabung!$E$7:$GQ$100,EH$3,FALSE),"")</f>
        <v>40000</v>
      </c>
      <c r="EI58" s="69">
        <f>IFERROR(VLOOKUP($A58,Gabung!$E$7:$GQ$100,EI$3,FALSE),"")</f>
        <v>40000</v>
      </c>
      <c r="EJ58" s="69">
        <f>IFERROR(VLOOKUP($A58,Gabung!$E$7:$GQ$100,EJ$3,FALSE),"")</f>
        <v>40000</v>
      </c>
      <c r="EK58" s="69">
        <f>IFERROR(VLOOKUP($A58,Gabung!$E$7:$GQ$100,EK$3,FALSE),"")</f>
        <v>40000</v>
      </c>
      <c r="EL58" s="69">
        <f>IFERROR(VLOOKUP($A58,Gabung!$E$7:$GQ$100,EL$3,FALSE),"")</f>
        <v>40000</v>
      </c>
      <c r="EM58" s="69">
        <f>IFERROR(VLOOKUP($A58,Gabung!$E$7:$GQ$100,EM$3,FALSE),"")</f>
        <v>40000</v>
      </c>
      <c r="EN58" s="69">
        <f>IFERROR(VLOOKUP($A58,Gabung!$E$7:$GQ$100,EN$3,FALSE),"")</f>
        <v>40000</v>
      </c>
      <c r="EO58" s="69">
        <f>IFERROR(VLOOKUP($A58,Gabung!$E$7:$GQ$100,EO$3,FALSE),"")</f>
        <v>40000</v>
      </c>
      <c r="EP58" s="69">
        <f>IFERROR(VLOOKUP($A58,Gabung!$E$7:$GQ$100,EP$3,FALSE),"")</f>
        <v>40000</v>
      </c>
      <c r="EQ58" s="69">
        <f>IFERROR(VLOOKUP($A58,Gabung!$E$7:$GQ$100,EQ$3,FALSE),"")</f>
        <v>40000</v>
      </c>
      <c r="ER58" s="69">
        <f>IFERROR(VLOOKUP($A58,Gabung!$E$7:$GQ$100,ER$3,FALSE),"")</f>
        <v>40000</v>
      </c>
      <c r="ES58" s="69">
        <f>IFERROR(VLOOKUP($A58,Gabung!$E$7:$GQ$100,ES$3,FALSE),"")</f>
        <v>40000</v>
      </c>
      <c r="ET58" s="69">
        <f>IFERROR(VLOOKUP($A58,Gabung!$E$7:$GQ$100,ET$3,FALSE),"")</f>
        <v>40000</v>
      </c>
      <c r="EU58" s="69">
        <f>IFERROR(VLOOKUP($A58,Gabung!$E$7:$GQ$100,EU$3,FALSE),"")</f>
        <v>40000</v>
      </c>
      <c r="EV58" s="69">
        <f>IFERROR(VLOOKUP($A58,Gabung!$E$7:$GQ$100,EV$3,FALSE),"")</f>
        <v>40000</v>
      </c>
      <c r="EW58" s="69">
        <f>IFERROR(VLOOKUP($A58,Gabung!$E$7:$GQ$100,EW$3,FALSE),"")</f>
        <v>40000</v>
      </c>
      <c r="EX58" s="69">
        <f>IFERROR(VLOOKUP($A58,Gabung!$E$7:$GQ$100,EX$3,FALSE),"")</f>
        <v>40000</v>
      </c>
      <c r="EY58" s="69">
        <f>IFERROR(VLOOKUP($A58,Gabung!$E$7:$GQ$100,EY$3,FALSE),"")</f>
        <v>40000</v>
      </c>
      <c r="EZ58" s="69">
        <f>IFERROR(VLOOKUP($A58,Gabung!$E$7:$GQ$100,EZ$3,FALSE),"")</f>
        <v>40000</v>
      </c>
      <c r="FA58" s="69">
        <f>IFERROR(VLOOKUP($A58,Gabung!$E$7:$GQ$100,FA$3,FALSE),"")</f>
        <v>40000</v>
      </c>
      <c r="FB58" s="69">
        <f>IFERROR(VLOOKUP($A58,Gabung!$E$7:$GQ$100,FB$3,FALSE),"")</f>
        <v>40000</v>
      </c>
      <c r="FC58" s="69">
        <f>IFERROR(VLOOKUP($A58,Gabung!$E$7:$GQ$100,FC$3,FALSE),"")</f>
        <v>40000</v>
      </c>
      <c r="FD58" s="69">
        <f>IFERROR(VLOOKUP($A58,Gabung!$E$7:$GQ$100,FD$3,FALSE),"")</f>
        <v>45000</v>
      </c>
      <c r="FE58" s="69">
        <f>IFERROR(VLOOKUP($A58,Gabung!$E$7:$GQ$100,FE$3,FALSE),"")</f>
        <v>41000</v>
      </c>
      <c r="FF58" s="69">
        <f>IFERROR(VLOOKUP($A58,Gabung!$E$7:$GQ$100,FF$3,FALSE),"")</f>
        <v>45000</v>
      </c>
      <c r="FG58" s="69">
        <f>IFERROR(VLOOKUP($A58,Gabung!$E$7:$GQ$100,FG$3,FALSE),"")</f>
        <v>45000</v>
      </c>
      <c r="FH58" s="69">
        <f>IFERROR(VLOOKUP($A58,Gabung!$E$7:$GQ$100,FH$3,FALSE),"")</f>
        <v>45000</v>
      </c>
      <c r="FI58" s="69">
        <f>IFERROR(VLOOKUP($A58,Gabung!$E$7:$GQ$100,FI$3,FALSE),"")</f>
        <v>45000</v>
      </c>
      <c r="FJ58" s="69">
        <f>IFERROR(VLOOKUP($A58,Gabung!$E$7:$GQ$100,FJ$3,FALSE),"")</f>
        <v>45000</v>
      </c>
      <c r="FK58" s="69">
        <f>IFERROR(VLOOKUP($A58,Gabung!$E$7:$GQ$100,FK$3,FALSE),"")</f>
        <v>45000</v>
      </c>
      <c r="FL58" s="69">
        <f>IFERROR(VLOOKUP($A58,Gabung!$E$7:$GQ$100,FL$3,FALSE),"")</f>
        <v>45000</v>
      </c>
      <c r="FM58" s="69">
        <f>IFERROR(VLOOKUP($A58,Gabung!$E$7:$GQ$100,FM$3,FALSE),"")</f>
        <v>45000</v>
      </c>
      <c r="FN58" s="69">
        <f>IFERROR(VLOOKUP($A58,Gabung!$E$7:$GQ$100,FN$3,FALSE),"")</f>
        <v>45000</v>
      </c>
      <c r="FO58" s="69">
        <f>IFERROR(VLOOKUP($A58,Gabung!$E$7:$GQ$100,FO$3,FALSE),"")</f>
        <v>45000</v>
      </c>
      <c r="FP58" s="69">
        <f>IFERROR(VLOOKUP($A58,Gabung!$E$7:$GQ$100,FP$3,FALSE),"")</f>
        <v>45000</v>
      </c>
      <c r="FQ58" s="69">
        <f>IFERROR(VLOOKUP($A58,Gabung!$E$7:$GQ$100,FQ$3,FALSE),"")</f>
        <v>45000</v>
      </c>
      <c r="FR58" s="69">
        <f>IFERROR(VLOOKUP($A58,Gabung!$E$7:$GQ$100,FR$3,FALSE),"")</f>
        <v>45000</v>
      </c>
      <c r="FS58" s="69">
        <f>IFERROR(VLOOKUP($A58,Gabung!$E$7:$GQ$100,FS$3,FALSE),"")</f>
        <v>45000</v>
      </c>
      <c r="FT58" s="69">
        <f>IFERROR(VLOOKUP($A58,Gabung!$E$7:$GQ$100,FT$3,FALSE),"")</f>
        <v>45000</v>
      </c>
      <c r="FU58" s="69">
        <f>IFERROR(VLOOKUP($A58,Gabung!$E$7:$GQ$100,FU$3,FALSE),"")</f>
        <v>45000</v>
      </c>
      <c r="FV58" s="69">
        <f>IFERROR(VLOOKUP($A58,Gabung!$E$7:$GQ$100,FV$3,FALSE),"")</f>
        <v>45000</v>
      </c>
      <c r="FW58" s="69">
        <f>IFERROR(VLOOKUP($A58,Gabung!$E$7:$GQ$100,FW$3,FALSE),"")</f>
        <v>45000</v>
      </c>
      <c r="FX58" s="69">
        <f>IFERROR(VLOOKUP($A58,Gabung!$E$7:$GQ$100,FX$3,FALSE),"")</f>
        <v>45000</v>
      </c>
      <c r="FY58" s="69">
        <f>IFERROR(VLOOKUP($A58,Gabung!$E$7:$GQ$100,FY$3,FALSE),"")</f>
        <v>45000</v>
      </c>
      <c r="FZ58" s="69">
        <f>IFERROR(VLOOKUP($A58,Gabung!$E$7:$GQ$100,FZ$3,FALSE),"")</f>
        <v>45000</v>
      </c>
      <c r="GA58" s="69">
        <f>IFERROR(VLOOKUP($A58,Gabung!$E$7:$GQ$100,GA$3,FALSE),"")</f>
        <v>45000</v>
      </c>
      <c r="GB58" s="69">
        <f>IFERROR(VLOOKUP($A58,Gabung!$E$7:$GQ$100,GB$3,FALSE),"")</f>
        <v>45000</v>
      </c>
      <c r="GC58" s="69">
        <f>IFERROR(VLOOKUP($A58,Gabung!$E$7:$GQ$100,GC$3,FALSE),"")</f>
        <v>45000</v>
      </c>
      <c r="GD58" s="69">
        <f>IFERROR(VLOOKUP($A58,Gabung!$E$7:$GQ$100,GD$3,FALSE),"")</f>
        <v>45000</v>
      </c>
      <c r="GE58" s="69">
        <f>IFERROR(VLOOKUP($A58,Gabung!$E$7:$GQ$100,GE$3,FALSE),"")</f>
        <v>45000</v>
      </c>
      <c r="GF58" s="69">
        <f>IFERROR(VLOOKUP($A58,Gabung!$E$7:$GQ$100,GF$3,FALSE),"")</f>
        <v>45000</v>
      </c>
      <c r="GG58" s="69">
        <f>IFERROR(VLOOKUP($A58,Gabung!$E$7:$GQ$100,GG$3,FALSE),"")</f>
        <v>45000</v>
      </c>
      <c r="GH58" s="69">
        <f>IFERROR(VLOOKUP($A58,Gabung!$E$7:$GQ$100,GH$3,FALSE),"")</f>
        <v>45000</v>
      </c>
      <c r="GI58" s="69">
        <f>IFERROR(VLOOKUP($A58,Gabung!$E$7:$GQ$100,GI$3,FALSE),"")</f>
        <v>45000</v>
      </c>
      <c r="GJ58" s="69">
        <f>IFERROR(VLOOKUP($A58,Gabung!$E$7:$GQ$100,GJ$3,FALSE),"")</f>
        <v>0</v>
      </c>
      <c r="GK58" s="69">
        <f>IFERROR(VLOOKUP($A58,Gabung!$E$7:$GQ$100,GK$3,FALSE),"")</f>
        <v>0</v>
      </c>
      <c r="GL58" s="69">
        <f>IFERROR(VLOOKUP($A58,Gabung!$E$7:$GQ$100,GL$3,FALSE),"")</f>
        <v>0</v>
      </c>
      <c r="GM58" s="69">
        <f>IFERROR(VLOOKUP($A58,Gabung!$E$7:$GQ$100,GM$3,FALSE),"")</f>
        <v>0</v>
      </c>
      <c r="GN58" s="69" t="str">
        <f>IFERROR(VLOOKUP($A58,Gabung!$E$7:$GQ$100,GN$3,FALSE),"")</f>
        <v/>
      </c>
      <c r="GO58" s="69" t="str">
        <f>IFERROR(VLOOKUP($A58,Gabung!$E$7:$GQ$100,GO$3,FALSE),"")</f>
        <v/>
      </c>
      <c r="GP58" s="69" t="str">
        <f>IFERROR(VLOOKUP($A58,Gabung!$E$7:$GQ$100,GP$3,FALSE),"")</f>
        <v/>
      </c>
      <c r="GQ58" s="69" t="str">
        <f>IFERROR(VLOOKUP($A58,Gabung!$E$7:$GQ$100,GQ$3,FALSE),"")</f>
        <v/>
      </c>
      <c r="GR58" s="69" t="str">
        <f>IFERROR(VLOOKUP($A58,Gabung!$E$7:$GQ$100,GR$3,FALSE),"")</f>
        <v/>
      </c>
      <c r="GS58" s="69" t="str">
        <f>IFERROR(VLOOKUP($A58,Gabung!$E$7:$GQ$100,GS$3,FALSE),"")</f>
        <v/>
      </c>
      <c r="GT58" s="69" t="str">
        <f>IFERROR(VLOOKUP($A58,Gabung!$E$7:$GQ$100,GT$3,FALSE),"")</f>
        <v/>
      </c>
      <c r="GU58" s="69" t="str">
        <f>IFERROR(VLOOKUP($A58,Gabung!$E$7:$GQ$100,GU$3,FALSE),"")</f>
        <v/>
      </c>
      <c r="GV58" s="69" t="str">
        <f>IFERROR(VLOOKUP($A58,Gabung!$E$7:$GQ$100,GV$3,FALSE),"")</f>
        <v/>
      </c>
      <c r="GW58" s="69" t="str">
        <f>IFERROR(VLOOKUP($A58,Gabung!$E$7:$GQ$100,GW$3,FALSE),"")</f>
        <v/>
      </c>
      <c r="GX58" s="69" t="str">
        <f>IFERROR(VLOOKUP($A58,Gabung!$E$7:$GQ$100,GX$3,FALSE),"")</f>
        <v/>
      </c>
      <c r="GY58" s="69" t="str">
        <f>IFERROR(VLOOKUP($A58,Gabung!$E$7:$GQ$100,GY$3,FALSE),"")</f>
        <v/>
      </c>
      <c r="GZ58" s="69" t="str">
        <f>IFERROR(VLOOKUP($A58,Gabung!$E$7:$GQ$100,GZ$3,FALSE),"")</f>
        <v/>
      </c>
      <c r="HA58" s="69" t="str">
        <f>IFERROR(VLOOKUP($A58,Gabung!$E$7:$GQ$100,HA$3,FALSE),"")</f>
        <v/>
      </c>
      <c r="HB58" s="69" t="str">
        <f>IFERROR(VLOOKUP($A58,Gabung!$E$7:$GQ$100,HB$3,FALSE),"")</f>
        <v/>
      </c>
      <c r="HC58" s="69" t="str">
        <f>IFERROR(VLOOKUP($A58,Gabung!$E$7:$GQ$100,HC$3,FALSE),"")</f>
        <v/>
      </c>
      <c r="HD58" s="69" t="str">
        <f>IFERROR(VLOOKUP($A58,Gabung!$E$7:$GQ$100,HD$3,FALSE),"")</f>
        <v/>
      </c>
      <c r="HE58" s="69" t="str">
        <f>IFERROR(VLOOKUP($A58,Gabung!$E$7:$GQ$100,HE$3,FALSE),"")</f>
        <v/>
      </c>
    </row>
    <row r="59" spans="1:213" x14ac:dyDescent="0.35">
      <c r="A59" s="10">
        <v>53</v>
      </c>
      <c r="B59" s="11" t="s">
        <v>75</v>
      </c>
      <c r="C59" s="10">
        <v>1</v>
      </c>
      <c r="D59" s="10" t="s">
        <v>24</v>
      </c>
      <c r="E59" s="69">
        <f>IFERROR(VLOOKUP($A59,Gabung!$E$7:$GQ$100,E$3,FALSE),"")</f>
        <v>0</v>
      </c>
      <c r="F59" s="69">
        <f>IFERROR(VLOOKUP($A59,Gabung!$E$7:$GQ$100,F$3,FALSE),"")</f>
        <v>0</v>
      </c>
      <c r="G59" s="69">
        <f>IFERROR(VLOOKUP($A59,Gabung!$E$7:$GQ$100,G$3,FALSE),"")</f>
        <v>0</v>
      </c>
      <c r="H59" s="69">
        <f>IFERROR(VLOOKUP($A59,Gabung!$E$7:$GQ$100,H$3,FALSE),"")</f>
        <v>0</v>
      </c>
      <c r="I59" s="69">
        <f>IFERROR(VLOOKUP($A59,Gabung!$E$7:$GQ$100,I$3,FALSE),"")</f>
        <v>0</v>
      </c>
      <c r="J59" s="69">
        <f>IFERROR(VLOOKUP($A59,Gabung!$E$7:$GQ$100,J$3,FALSE),"")</f>
        <v>0</v>
      </c>
      <c r="K59" s="69">
        <f>IFERROR(VLOOKUP($A59,Gabung!$E$7:$GQ$100,K$3,FALSE),"")</f>
        <v>0</v>
      </c>
      <c r="L59" s="69">
        <f>IFERROR(VLOOKUP($A59,Gabung!$E$7:$GQ$100,L$3,FALSE),"")</f>
        <v>0</v>
      </c>
      <c r="M59" s="69">
        <f>IFERROR(VLOOKUP($A59,Gabung!$E$7:$GQ$100,M$3,FALSE),"")</f>
        <v>0</v>
      </c>
      <c r="N59" s="69">
        <f>IFERROR(VLOOKUP($A59,Gabung!$E$7:$GQ$100,N$3,FALSE),"")</f>
        <v>0</v>
      </c>
      <c r="O59" s="69">
        <f>IFERROR(VLOOKUP($A59,Gabung!$E$7:$GQ$100,O$3,FALSE),"")</f>
        <v>0</v>
      </c>
      <c r="P59" s="69">
        <f>IFERROR(VLOOKUP($A59,Gabung!$E$7:$GQ$100,P$3,FALSE),"")</f>
        <v>0</v>
      </c>
      <c r="Q59" s="69">
        <f>IFERROR(VLOOKUP($A59,Gabung!$E$7:$GQ$100,Q$3,FALSE),"")</f>
        <v>0</v>
      </c>
      <c r="R59" s="69">
        <f>IFERROR(VLOOKUP($A59,Gabung!$E$7:$GQ$100,R$3,FALSE),"")</f>
        <v>0</v>
      </c>
      <c r="S59" s="69">
        <f>IFERROR(VLOOKUP($A59,Gabung!$E$7:$GQ$100,S$3,FALSE),"")</f>
        <v>0</v>
      </c>
      <c r="T59" s="69">
        <f>IFERROR(VLOOKUP($A59,Gabung!$E$7:$GQ$100,T$3,FALSE),"")</f>
        <v>0</v>
      </c>
      <c r="U59" s="69">
        <f>IFERROR(VLOOKUP($A59,Gabung!$E$7:$GQ$100,U$3,FALSE),"")</f>
        <v>0</v>
      </c>
      <c r="V59" s="69">
        <f>IFERROR(VLOOKUP($A59,Gabung!$E$7:$GQ$100,V$3,FALSE),"")</f>
        <v>0</v>
      </c>
      <c r="W59" s="69">
        <f>IFERROR(VLOOKUP($A59,Gabung!$E$7:$GQ$100,W$3,FALSE),"")</f>
        <v>0</v>
      </c>
      <c r="X59" s="69">
        <f>IFERROR(VLOOKUP($A59,Gabung!$E$7:$GQ$100,X$3,FALSE),"")</f>
        <v>0</v>
      </c>
      <c r="Y59" s="69">
        <f>IFERROR(VLOOKUP($A59,Gabung!$E$7:$GQ$100,Y$3,FALSE),"")</f>
        <v>0</v>
      </c>
      <c r="Z59" s="69">
        <f>IFERROR(VLOOKUP($A59,Gabung!$E$7:$GQ$100,Z$3,FALSE),"")</f>
        <v>0</v>
      </c>
      <c r="AA59" s="69">
        <f>IFERROR(VLOOKUP($A59,Gabung!$E$7:$GQ$100,AA$3,FALSE),"")</f>
        <v>0</v>
      </c>
      <c r="AB59" s="69">
        <f>IFERROR(VLOOKUP($A59,Gabung!$E$7:$GQ$100,AB$3,FALSE),"")</f>
        <v>0</v>
      </c>
      <c r="AC59" s="69">
        <f>IFERROR(VLOOKUP($A59,Gabung!$E$7:$GQ$100,AC$3,FALSE),"")</f>
        <v>0</v>
      </c>
      <c r="AD59" s="69">
        <f>IFERROR(VLOOKUP($A59,Gabung!$E$7:$GQ$100,AD$3,FALSE),"")</f>
        <v>0</v>
      </c>
      <c r="AE59" s="69">
        <f>IFERROR(VLOOKUP($A59,Gabung!$E$7:$GQ$100,AE$3,FALSE),"")</f>
        <v>0</v>
      </c>
      <c r="AF59" s="69">
        <f>IFERROR(VLOOKUP($A59,Gabung!$E$7:$GQ$100,AF$3,FALSE),"")</f>
        <v>0</v>
      </c>
      <c r="AG59" s="69">
        <f>IFERROR(VLOOKUP($A59,Gabung!$E$7:$GQ$100,AG$3,FALSE),"")</f>
        <v>0</v>
      </c>
      <c r="AH59" s="69">
        <f>IFERROR(VLOOKUP($A59,Gabung!$E$7:$GQ$100,AH$3,FALSE),"")</f>
        <v>0</v>
      </c>
      <c r="AI59" s="69">
        <f>IFERROR(VLOOKUP($A59,Gabung!$E$7:$GQ$100,AI$3,FALSE),"")</f>
        <v>0</v>
      </c>
      <c r="AJ59" s="69">
        <f>IFERROR(VLOOKUP($A59,Gabung!$E$7:$GQ$100,AJ$3,FALSE),"")</f>
        <v>0</v>
      </c>
      <c r="AK59" s="69">
        <f>IFERROR(VLOOKUP($A59,Gabung!$E$7:$GQ$100,AK$3,FALSE),"")</f>
        <v>0</v>
      </c>
      <c r="AL59" s="69">
        <f>IFERROR(VLOOKUP($A59,Gabung!$E$7:$GQ$100,AL$3,FALSE),"")</f>
        <v>0</v>
      </c>
      <c r="AM59" s="69">
        <f>IFERROR(VLOOKUP($A59,Gabung!$E$7:$GQ$100,AM$3,FALSE),"")</f>
        <v>0</v>
      </c>
      <c r="AN59" s="69">
        <f>IFERROR(VLOOKUP($A59,Gabung!$E$7:$GQ$100,AN$3,FALSE),"")</f>
        <v>0</v>
      </c>
      <c r="AO59" s="69">
        <f>IFERROR(VLOOKUP($A59,Gabung!$E$7:$GQ$100,AO$3,FALSE),"")</f>
        <v>0</v>
      </c>
      <c r="AP59" s="69">
        <f>IFERROR(VLOOKUP($A59,Gabung!$E$7:$GQ$100,AP$3,FALSE),"")</f>
        <v>0</v>
      </c>
      <c r="AQ59" s="69">
        <f>IFERROR(VLOOKUP($A59,Gabung!$E$7:$GQ$100,AQ$3,FALSE),"")</f>
        <v>0</v>
      </c>
      <c r="AR59" s="69">
        <f>IFERROR(VLOOKUP($A59,Gabung!$E$7:$GQ$100,AR$3,FALSE),"")</f>
        <v>0</v>
      </c>
      <c r="AS59" s="69">
        <f>IFERROR(VLOOKUP($A59,Gabung!$E$7:$GQ$100,AS$3,FALSE),"")</f>
        <v>0</v>
      </c>
      <c r="AT59" s="69">
        <f>IFERROR(VLOOKUP($A59,Gabung!$E$7:$GQ$100,AT$3,FALSE),"")</f>
        <v>0</v>
      </c>
      <c r="AU59" s="69">
        <f>IFERROR(VLOOKUP($A59,Gabung!$E$7:$GQ$100,AU$3,FALSE),"")</f>
        <v>0</v>
      </c>
      <c r="AV59" s="69">
        <f>IFERROR(VLOOKUP($A59,Gabung!$E$7:$GQ$100,AV$3,FALSE),"")</f>
        <v>0</v>
      </c>
      <c r="AW59" s="69">
        <f>IFERROR(VLOOKUP($A59,Gabung!$E$7:$GQ$100,AW$3,FALSE),"")</f>
        <v>0</v>
      </c>
      <c r="AX59" s="69">
        <f>IFERROR(VLOOKUP($A59,Gabung!$E$7:$GQ$100,AX$3,FALSE),"")</f>
        <v>0</v>
      </c>
      <c r="AY59" s="69">
        <f>IFERROR(VLOOKUP($A59,Gabung!$E$7:$GQ$100,AY$3,FALSE),"")</f>
        <v>0</v>
      </c>
      <c r="AZ59" s="69">
        <f>IFERROR(VLOOKUP($A59,Gabung!$E$7:$GQ$100,AZ$3,FALSE),"")</f>
        <v>0</v>
      </c>
      <c r="BA59" s="69">
        <f>IFERROR(VLOOKUP($A59,Gabung!$E$7:$GQ$100,BA$3,FALSE),"")</f>
        <v>0</v>
      </c>
      <c r="BB59" s="69">
        <f>IFERROR(VLOOKUP($A59,Gabung!$E$7:$GQ$100,BB$3,FALSE),"")</f>
        <v>0</v>
      </c>
      <c r="BC59" s="69">
        <f>IFERROR(VLOOKUP($A59,Gabung!$E$7:$GQ$100,BC$3,FALSE),"")</f>
        <v>0</v>
      </c>
      <c r="BD59" s="69">
        <f>IFERROR(VLOOKUP($A59,Gabung!$E$7:$GQ$100,BD$3,FALSE),"")</f>
        <v>0</v>
      </c>
      <c r="BE59" s="69">
        <f>IFERROR(VLOOKUP($A59,Gabung!$E$7:$GQ$100,BE$3,FALSE),"")</f>
        <v>0</v>
      </c>
      <c r="BF59" s="69">
        <f>IFERROR(VLOOKUP($A59,Gabung!$E$7:$GQ$100,BF$3,FALSE),"")</f>
        <v>0</v>
      </c>
      <c r="BG59" s="69">
        <f>IFERROR(VLOOKUP($A59,Gabung!$E$7:$GQ$100,BG$3,FALSE),"")</f>
        <v>28000</v>
      </c>
      <c r="BH59" s="69">
        <f>IFERROR(VLOOKUP($A59,Gabung!$E$7:$GQ$100,BH$3,FALSE),"")</f>
        <v>28000</v>
      </c>
      <c r="BI59" s="69">
        <f>IFERROR(VLOOKUP($A59,Gabung!$E$7:$GQ$100,BI$3,FALSE),"")</f>
        <v>28000</v>
      </c>
      <c r="BJ59" s="69">
        <f>IFERROR(VLOOKUP($A59,Gabung!$E$7:$GQ$100,BJ$3,FALSE),"")</f>
        <v>28000</v>
      </c>
      <c r="BK59" s="69">
        <f>IFERROR(VLOOKUP($A59,Gabung!$E$7:$GQ$100,BK$3,FALSE),"")</f>
        <v>28000</v>
      </c>
      <c r="BL59" s="69">
        <f>IFERROR(VLOOKUP($A59,Gabung!$E$7:$GQ$100,BL$3,FALSE),"")</f>
        <v>28000</v>
      </c>
      <c r="BM59" s="69">
        <f>IFERROR(VLOOKUP($A59,Gabung!$E$7:$GQ$100,BM$3,FALSE),"")</f>
        <v>28000</v>
      </c>
      <c r="BN59" s="69">
        <f>IFERROR(VLOOKUP($A59,Gabung!$E$7:$GQ$100,BN$3,FALSE),"")</f>
        <v>28000</v>
      </c>
      <c r="BO59" s="69">
        <f>IFERROR(VLOOKUP($A59,Gabung!$E$7:$GQ$100,BO$3,FALSE),"")</f>
        <v>28000</v>
      </c>
      <c r="BP59" s="69">
        <f>IFERROR(VLOOKUP($A59,Gabung!$E$7:$GQ$100,BP$3,FALSE),"")</f>
        <v>28000</v>
      </c>
      <c r="BQ59" s="69">
        <f>IFERROR(VLOOKUP($A59,Gabung!$E$7:$GQ$100,BQ$3,FALSE),"")</f>
        <v>29000</v>
      </c>
      <c r="BR59" s="69">
        <f>IFERROR(VLOOKUP($A59,Gabung!$E$7:$GQ$100,BR$3,FALSE),"")</f>
        <v>29000</v>
      </c>
      <c r="BS59" s="69">
        <f>IFERROR(VLOOKUP($A59,Gabung!$E$7:$GQ$100,BS$3,FALSE),"")</f>
        <v>29000</v>
      </c>
      <c r="BT59" s="69">
        <f>IFERROR(VLOOKUP($A59,Gabung!$E$7:$GQ$100,BT$3,FALSE),"")</f>
        <v>29000</v>
      </c>
      <c r="BU59" s="69">
        <f>IFERROR(VLOOKUP($A59,Gabung!$E$7:$GQ$100,BU$3,FALSE),"")</f>
        <v>29000</v>
      </c>
      <c r="BV59" s="69">
        <f>IFERROR(VLOOKUP($A59,Gabung!$E$7:$GQ$100,BV$3,FALSE),"")</f>
        <v>29000</v>
      </c>
      <c r="BW59" s="69">
        <f>IFERROR(VLOOKUP($A59,Gabung!$E$7:$GQ$100,BW$3,FALSE),"")</f>
        <v>30000</v>
      </c>
      <c r="BX59" s="69">
        <f>IFERROR(VLOOKUP($A59,Gabung!$E$7:$GQ$100,BX$3,FALSE),"")</f>
        <v>32000</v>
      </c>
      <c r="BY59" s="69">
        <f>IFERROR(VLOOKUP($A59,Gabung!$E$7:$GQ$100,BY$3,FALSE),"")</f>
        <v>35000</v>
      </c>
      <c r="BZ59" s="69">
        <f>IFERROR(VLOOKUP($A59,Gabung!$E$7:$GQ$100,BZ$3,FALSE),"")</f>
        <v>30000</v>
      </c>
      <c r="CA59" s="69">
        <f>IFERROR(VLOOKUP($A59,Gabung!$E$7:$GQ$100,CA$3,FALSE),"")</f>
        <v>28750</v>
      </c>
      <c r="CB59" s="69">
        <f>IFERROR(VLOOKUP($A59,Gabung!$E$7:$GQ$100,CB$3,FALSE),"")</f>
        <v>29000</v>
      </c>
      <c r="CC59" s="69">
        <f>IFERROR(VLOOKUP($A59,Gabung!$E$7:$GQ$100,CC$3,FALSE),"")</f>
        <v>29000</v>
      </c>
      <c r="CD59" s="69">
        <f>IFERROR(VLOOKUP($A59,Gabung!$E$7:$GQ$100,CD$3,FALSE),"")</f>
        <v>29000</v>
      </c>
      <c r="CE59" s="69">
        <f>IFERROR(VLOOKUP($A59,Gabung!$E$7:$GQ$100,CE$3,FALSE),"")</f>
        <v>27000</v>
      </c>
      <c r="CF59" s="69">
        <f>IFERROR(VLOOKUP($A59,Gabung!$E$7:$GQ$100,CF$3,FALSE),"")</f>
        <v>24000</v>
      </c>
      <c r="CG59" s="69">
        <f>IFERROR(VLOOKUP($A59,Gabung!$E$7:$GQ$100,CG$3,FALSE),"")</f>
        <v>24000</v>
      </c>
      <c r="CH59" s="69">
        <f>IFERROR(VLOOKUP($A59,Gabung!$E$7:$GQ$100,CH$3,FALSE),"")</f>
        <v>24000</v>
      </c>
      <c r="CI59" s="69">
        <f>IFERROR(VLOOKUP($A59,Gabung!$E$7:$GQ$100,CI$3,FALSE),"")</f>
        <v>24800</v>
      </c>
      <c r="CJ59" s="69">
        <f>IFERROR(VLOOKUP($A59,Gabung!$E$7:$GQ$100,CJ$3,FALSE),"")</f>
        <v>29000</v>
      </c>
      <c r="CK59" s="69">
        <f>IFERROR(VLOOKUP($A59,Gabung!$E$7:$GQ$100,CK$3,FALSE),"")</f>
        <v>29000</v>
      </c>
      <c r="CL59" s="69">
        <f>IFERROR(VLOOKUP($A59,Gabung!$E$7:$GQ$100,CL$3,FALSE),"")</f>
        <v>29000</v>
      </c>
      <c r="CM59" s="69">
        <f>IFERROR(VLOOKUP($A59,Gabung!$E$7:$GQ$100,CM$3,FALSE),"")</f>
        <v>29000</v>
      </c>
      <c r="CN59" s="69">
        <f>IFERROR(VLOOKUP($A59,Gabung!$E$7:$GQ$100,CN$3,FALSE),"")</f>
        <v>29000</v>
      </c>
      <c r="CO59" s="69">
        <f>IFERROR(VLOOKUP($A59,Gabung!$E$7:$GQ$100,CO$3,FALSE),"")</f>
        <v>29000</v>
      </c>
      <c r="CP59" s="69">
        <f>IFERROR(VLOOKUP($A59,Gabung!$E$7:$GQ$100,CP$3,FALSE),"")</f>
        <v>29000</v>
      </c>
      <c r="CQ59" s="69">
        <f>IFERROR(VLOOKUP($A59,Gabung!$E$7:$GQ$100,CQ$3,FALSE),"")</f>
        <v>29000</v>
      </c>
      <c r="CR59" s="69">
        <f>IFERROR(VLOOKUP($A59,Gabung!$E$7:$GQ$100,CR$3,FALSE),"")</f>
        <v>29000</v>
      </c>
      <c r="CS59" s="69">
        <f>IFERROR(VLOOKUP($A59,Gabung!$E$7:$GQ$100,CS$3,FALSE),"")</f>
        <v>130000</v>
      </c>
      <c r="CT59" s="69">
        <f>IFERROR(VLOOKUP($A59,Gabung!$E$7:$GQ$100,CT$3,FALSE),"")</f>
        <v>130000</v>
      </c>
      <c r="CU59" s="69">
        <f>IFERROR(VLOOKUP($A59,Gabung!$E$7:$GQ$100,CU$3,FALSE),"")</f>
        <v>130000</v>
      </c>
      <c r="CV59" s="69">
        <f>IFERROR(VLOOKUP($A59,Gabung!$E$7:$GQ$100,CV$3,FALSE),"")</f>
        <v>130000</v>
      </c>
      <c r="CW59" s="69">
        <f>IFERROR(VLOOKUP($A59,Gabung!$E$7:$GQ$100,CW$3,FALSE),"")</f>
        <v>130000</v>
      </c>
      <c r="CX59" s="69">
        <f>IFERROR(VLOOKUP($A59,Gabung!$E$7:$GQ$100,CX$3,FALSE),"")</f>
        <v>130000</v>
      </c>
      <c r="CY59" s="69">
        <f>IFERROR(VLOOKUP($A59,Gabung!$E$7:$GQ$100,CY$3,FALSE),"")</f>
        <v>130000</v>
      </c>
      <c r="CZ59" s="69">
        <f>IFERROR(VLOOKUP($A59,Gabung!$E$7:$GQ$100,CZ$3,FALSE),"")</f>
        <v>130000</v>
      </c>
      <c r="DA59" s="69">
        <f>IFERROR(VLOOKUP($A59,Gabung!$E$7:$GQ$100,DA$3,FALSE),"")</f>
        <v>66400</v>
      </c>
      <c r="DB59" s="69">
        <f>IFERROR(VLOOKUP($A59,Gabung!$E$7:$GQ$100,DB$3,FALSE),"")</f>
        <v>24000</v>
      </c>
      <c r="DC59" s="69">
        <f>IFERROR(VLOOKUP($A59,Gabung!$E$7:$GQ$100,DC$3,FALSE),"")</f>
        <v>24000</v>
      </c>
      <c r="DD59" s="69">
        <f>IFERROR(VLOOKUP($A59,Gabung!$E$7:$GQ$100,DD$3,FALSE),"")</f>
        <v>24000</v>
      </c>
      <c r="DE59" s="69">
        <f>IFERROR(VLOOKUP($A59,Gabung!$E$7:$GQ$100,DE$3,FALSE),"")</f>
        <v>24000</v>
      </c>
      <c r="DF59" s="69">
        <f>IFERROR(VLOOKUP($A59,Gabung!$E$7:$GQ$100,DF$3,FALSE),"")</f>
        <v>120000</v>
      </c>
      <c r="DG59" s="69">
        <f>IFERROR(VLOOKUP($A59,Gabung!$E$7:$GQ$100,DG$3,FALSE),"")</f>
        <v>120000</v>
      </c>
      <c r="DH59" s="69">
        <f>IFERROR(VLOOKUP($A59,Gabung!$E$7:$GQ$100,DH$3,FALSE),"")</f>
        <v>120000</v>
      </c>
      <c r="DI59" s="69">
        <f>IFERROR(VLOOKUP($A59,Gabung!$E$7:$GQ$100,DI$3,FALSE),"")</f>
        <v>120000</v>
      </c>
      <c r="DJ59" s="69">
        <f>IFERROR(VLOOKUP($A59,Gabung!$E$7:$GQ$100,DJ$3,FALSE),"")</f>
        <v>128000</v>
      </c>
      <c r="DK59" s="69">
        <f>IFERROR(VLOOKUP($A59,Gabung!$E$7:$GQ$100,DK$3,FALSE),"")</f>
        <v>130000</v>
      </c>
      <c r="DL59" s="69">
        <f>IFERROR(VLOOKUP($A59,Gabung!$E$7:$GQ$100,DL$3,FALSE),"")</f>
        <v>120000</v>
      </c>
      <c r="DM59" s="69">
        <f>IFERROR(VLOOKUP($A59,Gabung!$E$7:$GQ$100,DM$3,FALSE),"")</f>
        <v>130000</v>
      </c>
      <c r="DN59" s="69">
        <f>IFERROR(VLOOKUP($A59,Gabung!$E$7:$GQ$100,DN$3,FALSE),"")</f>
        <v>130000</v>
      </c>
      <c r="DO59" s="69">
        <f>IFERROR(VLOOKUP($A59,Gabung!$E$7:$GQ$100,DO$3,FALSE),"")</f>
        <v>130000</v>
      </c>
      <c r="DP59" s="69">
        <f>IFERROR(VLOOKUP($A59,Gabung!$E$7:$GQ$100,DP$3,FALSE),"")</f>
        <v>130000</v>
      </c>
      <c r="DQ59" s="69">
        <f>IFERROR(VLOOKUP($A59,Gabung!$E$7:$GQ$100,DQ$3,FALSE),"")</f>
        <v>130000</v>
      </c>
      <c r="DR59" s="69">
        <f>IFERROR(VLOOKUP($A59,Gabung!$E$7:$GQ$100,DR$3,FALSE),"")</f>
        <v>130000</v>
      </c>
      <c r="DS59" s="69">
        <f>IFERROR(VLOOKUP($A59,Gabung!$E$7:$GQ$100,DS$3,FALSE),"")</f>
        <v>130000</v>
      </c>
      <c r="DT59" s="69">
        <f>IFERROR(VLOOKUP($A59,Gabung!$E$7:$GQ$100,DT$3,FALSE),"")</f>
        <v>130000</v>
      </c>
      <c r="DU59" s="69">
        <f>IFERROR(VLOOKUP($A59,Gabung!$E$7:$GQ$100,DU$3,FALSE),"")</f>
        <v>130000</v>
      </c>
      <c r="DV59" s="69">
        <f>IFERROR(VLOOKUP($A59,Gabung!$E$7:$GQ$100,DV$3,FALSE),"")</f>
        <v>130000</v>
      </c>
      <c r="DW59" s="69">
        <f>IFERROR(VLOOKUP($A59,Gabung!$E$7:$GQ$100,DW$3,FALSE),"")</f>
        <v>130000</v>
      </c>
      <c r="DX59" s="69">
        <f>IFERROR(VLOOKUP($A59,Gabung!$E$7:$GQ$100,DX$3,FALSE),"")</f>
        <v>130000</v>
      </c>
      <c r="DY59" s="69">
        <f>IFERROR(VLOOKUP($A59,Gabung!$E$7:$GQ$100,DY$3,FALSE),"")</f>
        <v>130000</v>
      </c>
      <c r="DZ59" s="69">
        <f>IFERROR(VLOOKUP($A59,Gabung!$E$7:$GQ$100,DZ$3,FALSE),"")</f>
        <v>-130000</v>
      </c>
      <c r="EA59" s="69">
        <f>IFERROR(VLOOKUP($A59,Gabung!$E$7:$GQ$100,EA$3,FALSE),"")</f>
        <v>130000</v>
      </c>
      <c r="EB59" s="69">
        <f>IFERROR(VLOOKUP($A59,Gabung!$E$7:$GQ$100,EB$3,FALSE),"")</f>
        <v>130000</v>
      </c>
      <c r="EC59" s="69">
        <f>IFERROR(VLOOKUP($A59,Gabung!$E$7:$GQ$100,EC$3,FALSE),"")</f>
        <v>130000</v>
      </c>
      <c r="ED59" s="69">
        <f>IFERROR(VLOOKUP($A59,Gabung!$E$7:$GQ$100,ED$3,FALSE),"")</f>
        <v>130000</v>
      </c>
      <c r="EE59" s="69">
        <f>IFERROR(VLOOKUP($A59,Gabung!$E$7:$GQ$100,EE$3,FALSE),"")</f>
        <v>130000</v>
      </c>
      <c r="EF59" s="69">
        <f>IFERROR(VLOOKUP($A59,Gabung!$E$7:$GQ$100,EF$3,FALSE),"")</f>
        <v>130000</v>
      </c>
      <c r="EG59" s="69">
        <f>IFERROR(VLOOKUP($A59,Gabung!$E$7:$GQ$100,EG$3,FALSE),"")</f>
        <v>130000</v>
      </c>
      <c r="EH59" s="69">
        <f>IFERROR(VLOOKUP($A59,Gabung!$E$7:$GQ$100,EH$3,FALSE),"")</f>
        <v>130000</v>
      </c>
      <c r="EI59" s="69">
        <f>IFERROR(VLOOKUP($A59,Gabung!$E$7:$GQ$100,EI$3,FALSE),"")</f>
        <v>130000</v>
      </c>
      <c r="EJ59" s="69">
        <f>IFERROR(VLOOKUP($A59,Gabung!$E$7:$GQ$100,EJ$3,FALSE),"")</f>
        <v>130000</v>
      </c>
      <c r="EK59" s="69">
        <f>IFERROR(VLOOKUP($A59,Gabung!$E$7:$GQ$100,EK$3,FALSE),"")</f>
        <v>130000</v>
      </c>
      <c r="EL59" s="69">
        <f>IFERROR(VLOOKUP($A59,Gabung!$E$7:$GQ$100,EL$3,FALSE),"")</f>
        <v>130000</v>
      </c>
      <c r="EM59" s="69">
        <f>IFERROR(VLOOKUP($A59,Gabung!$E$7:$GQ$100,EM$3,FALSE),"")</f>
        <v>130000</v>
      </c>
      <c r="EN59" s="69">
        <f>IFERROR(VLOOKUP($A59,Gabung!$E$7:$GQ$100,EN$3,FALSE),"")</f>
        <v>130000</v>
      </c>
      <c r="EO59" s="69">
        <f>IFERROR(VLOOKUP($A59,Gabung!$E$7:$GQ$100,EO$3,FALSE),"")</f>
        <v>130000</v>
      </c>
      <c r="EP59" s="69">
        <f>IFERROR(VLOOKUP($A59,Gabung!$E$7:$GQ$100,EP$3,FALSE),"")</f>
        <v>130000</v>
      </c>
      <c r="EQ59" s="69">
        <f>IFERROR(VLOOKUP($A59,Gabung!$E$7:$GQ$100,EQ$3,FALSE),"")</f>
        <v>130000</v>
      </c>
      <c r="ER59" s="69">
        <f>IFERROR(VLOOKUP($A59,Gabung!$E$7:$GQ$100,ER$3,FALSE),"")</f>
        <v>130000</v>
      </c>
      <c r="ES59" s="69">
        <f>IFERROR(VLOOKUP($A59,Gabung!$E$7:$GQ$100,ES$3,FALSE),"")</f>
        <v>130000</v>
      </c>
      <c r="ET59" s="69">
        <f>IFERROR(VLOOKUP($A59,Gabung!$E$7:$GQ$100,ET$3,FALSE),"")</f>
        <v>130000</v>
      </c>
      <c r="EU59" s="69">
        <f>IFERROR(VLOOKUP($A59,Gabung!$E$7:$GQ$100,EU$3,FALSE),"")</f>
        <v>130000</v>
      </c>
      <c r="EV59" s="69">
        <f>IFERROR(VLOOKUP($A59,Gabung!$E$7:$GQ$100,EV$3,FALSE),"")</f>
        <v>130000</v>
      </c>
      <c r="EW59" s="69">
        <f>IFERROR(VLOOKUP($A59,Gabung!$E$7:$GQ$100,EW$3,FALSE),"")</f>
        <v>130000</v>
      </c>
      <c r="EX59" s="69">
        <f>IFERROR(VLOOKUP($A59,Gabung!$E$7:$GQ$100,EX$3,FALSE),"")</f>
        <v>130000</v>
      </c>
      <c r="EY59" s="69">
        <f>IFERROR(VLOOKUP($A59,Gabung!$E$7:$GQ$100,EY$3,FALSE),"")</f>
        <v>130000</v>
      </c>
      <c r="EZ59" s="69">
        <f>IFERROR(VLOOKUP($A59,Gabung!$E$7:$GQ$100,EZ$3,FALSE),"")</f>
        <v>130000</v>
      </c>
      <c r="FA59" s="69">
        <f>IFERROR(VLOOKUP($A59,Gabung!$E$7:$GQ$100,FA$3,FALSE),"")</f>
        <v>130000</v>
      </c>
      <c r="FB59" s="69">
        <f>IFERROR(VLOOKUP($A59,Gabung!$E$7:$GQ$100,FB$3,FALSE),"")</f>
        <v>130000</v>
      </c>
      <c r="FC59" s="69">
        <f>IFERROR(VLOOKUP($A59,Gabung!$E$7:$GQ$100,FC$3,FALSE),"")</f>
        <v>130000</v>
      </c>
      <c r="FD59" s="69">
        <f>IFERROR(VLOOKUP($A59,Gabung!$E$7:$GQ$100,FD$3,FALSE),"")</f>
        <v>130000</v>
      </c>
      <c r="FE59" s="69">
        <f>IFERROR(VLOOKUP($A59,Gabung!$E$7:$GQ$100,FE$3,FALSE),"")</f>
        <v>130000</v>
      </c>
      <c r="FF59" s="69">
        <f>IFERROR(VLOOKUP($A59,Gabung!$E$7:$GQ$100,FF$3,FALSE),"")</f>
        <v>130000</v>
      </c>
      <c r="FG59" s="69">
        <f>IFERROR(VLOOKUP($A59,Gabung!$E$7:$GQ$100,FG$3,FALSE),"")</f>
        <v>130000</v>
      </c>
      <c r="FH59" s="69">
        <f>IFERROR(VLOOKUP($A59,Gabung!$E$7:$GQ$100,FH$3,FALSE),"")</f>
        <v>130000</v>
      </c>
      <c r="FI59" s="69">
        <f>IFERROR(VLOOKUP($A59,Gabung!$E$7:$GQ$100,FI$3,FALSE),"")</f>
        <v>130000</v>
      </c>
      <c r="FJ59" s="69">
        <f>IFERROR(VLOOKUP($A59,Gabung!$E$7:$GQ$100,FJ$3,FALSE),"")</f>
        <v>130000</v>
      </c>
      <c r="FK59" s="69">
        <f>IFERROR(VLOOKUP($A59,Gabung!$E$7:$GQ$100,FK$3,FALSE),"")</f>
        <v>130000</v>
      </c>
      <c r="FL59" s="69">
        <f>IFERROR(VLOOKUP($A59,Gabung!$E$7:$GQ$100,FL$3,FALSE),"")</f>
        <v>130000</v>
      </c>
      <c r="FM59" s="69">
        <f>IFERROR(VLOOKUP($A59,Gabung!$E$7:$GQ$100,FM$3,FALSE),"")</f>
        <v>130000</v>
      </c>
      <c r="FN59" s="69">
        <f>IFERROR(VLOOKUP($A59,Gabung!$E$7:$GQ$100,FN$3,FALSE),"")</f>
        <v>130000</v>
      </c>
      <c r="FO59" s="69">
        <f>IFERROR(VLOOKUP($A59,Gabung!$E$7:$GQ$100,FO$3,FALSE),"")</f>
        <v>130000</v>
      </c>
      <c r="FP59" s="69">
        <f>IFERROR(VLOOKUP($A59,Gabung!$E$7:$GQ$100,FP$3,FALSE),"")</f>
        <v>130000</v>
      </c>
      <c r="FQ59" s="69">
        <f>IFERROR(VLOOKUP($A59,Gabung!$E$7:$GQ$100,FQ$3,FALSE),"")</f>
        <v>130000</v>
      </c>
      <c r="FR59" s="69">
        <f>IFERROR(VLOOKUP($A59,Gabung!$E$7:$GQ$100,FR$3,FALSE),"")</f>
        <v>130000</v>
      </c>
      <c r="FS59" s="69">
        <f>IFERROR(VLOOKUP($A59,Gabung!$E$7:$GQ$100,FS$3,FALSE),"")</f>
        <v>130000</v>
      </c>
      <c r="FT59" s="69">
        <f>IFERROR(VLOOKUP($A59,Gabung!$E$7:$GQ$100,FT$3,FALSE),"")</f>
        <v>130000</v>
      </c>
      <c r="FU59" s="69">
        <f>IFERROR(VLOOKUP($A59,Gabung!$E$7:$GQ$100,FU$3,FALSE),"")</f>
        <v>130000</v>
      </c>
      <c r="FV59" s="69">
        <f>IFERROR(VLOOKUP($A59,Gabung!$E$7:$GQ$100,FV$3,FALSE),"")</f>
        <v>130000</v>
      </c>
      <c r="FW59" s="69">
        <f>IFERROR(VLOOKUP($A59,Gabung!$E$7:$GQ$100,FW$3,FALSE),"")</f>
        <v>130000</v>
      </c>
      <c r="FX59" s="69">
        <f>IFERROR(VLOOKUP($A59,Gabung!$E$7:$GQ$100,FX$3,FALSE),"")</f>
        <v>130000</v>
      </c>
      <c r="FY59" s="69">
        <f>IFERROR(VLOOKUP($A59,Gabung!$E$7:$GQ$100,FY$3,FALSE),"")</f>
        <v>130000</v>
      </c>
      <c r="FZ59" s="69">
        <f>IFERROR(VLOOKUP($A59,Gabung!$E$7:$GQ$100,FZ$3,FALSE),"")</f>
        <v>130000</v>
      </c>
      <c r="GA59" s="69">
        <f>IFERROR(VLOOKUP($A59,Gabung!$E$7:$GQ$100,GA$3,FALSE),"")</f>
        <v>130000</v>
      </c>
      <c r="GB59" s="69">
        <f>IFERROR(VLOOKUP($A59,Gabung!$E$7:$GQ$100,GB$3,FALSE),"")</f>
        <v>130000</v>
      </c>
      <c r="GC59" s="69">
        <f>IFERROR(VLOOKUP($A59,Gabung!$E$7:$GQ$100,GC$3,FALSE),"")</f>
        <v>130000</v>
      </c>
      <c r="GD59" s="69">
        <f>IFERROR(VLOOKUP($A59,Gabung!$E$7:$GQ$100,GD$3,FALSE),"")</f>
        <v>130000</v>
      </c>
      <c r="GE59" s="69">
        <f>IFERROR(VLOOKUP($A59,Gabung!$E$7:$GQ$100,GE$3,FALSE),"")</f>
        <v>130000</v>
      </c>
      <c r="GF59" s="69">
        <f>IFERROR(VLOOKUP($A59,Gabung!$E$7:$GQ$100,GF$3,FALSE),"")</f>
        <v>130000</v>
      </c>
      <c r="GG59" s="69">
        <f>IFERROR(VLOOKUP($A59,Gabung!$E$7:$GQ$100,GG$3,FALSE),"")</f>
        <v>130000</v>
      </c>
      <c r="GH59" s="69">
        <f>IFERROR(VLOOKUP($A59,Gabung!$E$7:$GQ$100,GH$3,FALSE),"")</f>
        <v>130000</v>
      </c>
      <c r="GI59" s="69">
        <f>IFERROR(VLOOKUP($A59,Gabung!$E$7:$GQ$100,GI$3,FALSE),"")</f>
        <v>130000</v>
      </c>
      <c r="GJ59" s="69">
        <f>IFERROR(VLOOKUP($A59,Gabung!$E$7:$GQ$100,GJ$3,FALSE),"")</f>
        <v>0</v>
      </c>
      <c r="GK59" s="69">
        <f>IFERROR(VLOOKUP($A59,Gabung!$E$7:$GQ$100,GK$3,FALSE),"")</f>
        <v>0</v>
      </c>
      <c r="GL59" s="69">
        <f>IFERROR(VLOOKUP($A59,Gabung!$E$7:$GQ$100,GL$3,FALSE),"")</f>
        <v>0</v>
      </c>
      <c r="GM59" s="69">
        <f>IFERROR(VLOOKUP($A59,Gabung!$E$7:$GQ$100,GM$3,FALSE),"")</f>
        <v>0</v>
      </c>
      <c r="GN59" s="69" t="str">
        <f>IFERROR(VLOOKUP($A59,Gabung!$E$7:$GQ$100,GN$3,FALSE),"")</f>
        <v/>
      </c>
      <c r="GO59" s="69" t="str">
        <f>IFERROR(VLOOKUP($A59,Gabung!$E$7:$GQ$100,GO$3,FALSE),"")</f>
        <v/>
      </c>
      <c r="GP59" s="69" t="str">
        <f>IFERROR(VLOOKUP($A59,Gabung!$E$7:$GQ$100,GP$3,FALSE),"")</f>
        <v/>
      </c>
      <c r="GQ59" s="69" t="str">
        <f>IFERROR(VLOOKUP($A59,Gabung!$E$7:$GQ$100,GQ$3,FALSE),"")</f>
        <v/>
      </c>
      <c r="GR59" s="69" t="str">
        <f>IFERROR(VLOOKUP($A59,Gabung!$E$7:$GQ$100,GR$3,FALSE),"")</f>
        <v/>
      </c>
      <c r="GS59" s="69" t="str">
        <f>IFERROR(VLOOKUP($A59,Gabung!$E$7:$GQ$100,GS$3,FALSE),"")</f>
        <v/>
      </c>
      <c r="GT59" s="69" t="str">
        <f>IFERROR(VLOOKUP($A59,Gabung!$E$7:$GQ$100,GT$3,FALSE),"")</f>
        <v/>
      </c>
      <c r="GU59" s="69" t="str">
        <f>IFERROR(VLOOKUP($A59,Gabung!$E$7:$GQ$100,GU$3,FALSE),"")</f>
        <v/>
      </c>
      <c r="GV59" s="69" t="str">
        <f>IFERROR(VLOOKUP($A59,Gabung!$E$7:$GQ$100,GV$3,FALSE),"")</f>
        <v/>
      </c>
      <c r="GW59" s="69" t="str">
        <f>IFERROR(VLOOKUP($A59,Gabung!$E$7:$GQ$100,GW$3,FALSE),"")</f>
        <v/>
      </c>
      <c r="GX59" s="69" t="str">
        <f>IFERROR(VLOOKUP($A59,Gabung!$E$7:$GQ$100,GX$3,FALSE),"")</f>
        <v/>
      </c>
      <c r="GY59" s="69" t="str">
        <f>IFERROR(VLOOKUP($A59,Gabung!$E$7:$GQ$100,GY$3,FALSE),"")</f>
        <v/>
      </c>
      <c r="GZ59" s="69" t="str">
        <f>IFERROR(VLOOKUP($A59,Gabung!$E$7:$GQ$100,GZ$3,FALSE),"")</f>
        <v/>
      </c>
      <c r="HA59" s="69" t="str">
        <f>IFERROR(VLOOKUP($A59,Gabung!$E$7:$GQ$100,HA$3,FALSE),"")</f>
        <v/>
      </c>
      <c r="HB59" s="69" t="str">
        <f>IFERROR(VLOOKUP($A59,Gabung!$E$7:$GQ$100,HB$3,FALSE),"")</f>
        <v/>
      </c>
      <c r="HC59" s="69" t="str">
        <f>IFERROR(VLOOKUP($A59,Gabung!$E$7:$GQ$100,HC$3,FALSE),"")</f>
        <v/>
      </c>
      <c r="HD59" s="69" t="str">
        <f>IFERROR(VLOOKUP($A59,Gabung!$E$7:$GQ$100,HD$3,FALSE),"")</f>
        <v/>
      </c>
      <c r="HE59" s="69" t="str">
        <f>IFERROR(VLOOKUP($A59,Gabung!$E$7:$GQ$100,HE$3,FALSE),"")</f>
        <v/>
      </c>
    </row>
    <row r="60" spans="1:213" x14ac:dyDescent="0.35">
      <c r="A60" s="10">
        <v>54</v>
      </c>
      <c r="B60" s="11" t="s">
        <v>76</v>
      </c>
      <c r="C60" s="10">
        <v>1</v>
      </c>
      <c r="D60" s="10" t="s">
        <v>24</v>
      </c>
      <c r="E60" s="69">
        <f>IFERROR(VLOOKUP($A60,Gabung!$E$7:$GQ$100,E$3,FALSE),"")</f>
        <v>0</v>
      </c>
      <c r="F60" s="69">
        <f>IFERROR(VLOOKUP($A60,Gabung!$E$7:$GQ$100,F$3,FALSE),"")</f>
        <v>0</v>
      </c>
      <c r="G60" s="69">
        <f>IFERROR(VLOOKUP($A60,Gabung!$E$7:$GQ$100,G$3,FALSE),"")</f>
        <v>0</v>
      </c>
      <c r="H60" s="69">
        <f>IFERROR(VLOOKUP($A60,Gabung!$E$7:$GQ$100,H$3,FALSE),"")</f>
        <v>0</v>
      </c>
      <c r="I60" s="69">
        <f>IFERROR(VLOOKUP($A60,Gabung!$E$7:$GQ$100,I$3,FALSE),"")</f>
        <v>0</v>
      </c>
      <c r="J60" s="69">
        <f>IFERROR(VLOOKUP($A60,Gabung!$E$7:$GQ$100,J$3,FALSE),"")</f>
        <v>0</v>
      </c>
      <c r="K60" s="69">
        <f>IFERROR(VLOOKUP($A60,Gabung!$E$7:$GQ$100,K$3,FALSE),"")</f>
        <v>0</v>
      </c>
      <c r="L60" s="69">
        <f>IFERROR(VLOOKUP($A60,Gabung!$E$7:$GQ$100,L$3,FALSE),"")</f>
        <v>0</v>
      </c>
      <c r="M60" s="69">
        <f>IFERROR(VLOOKUP($A60,Gabung!$E$7:$GQ$100,M$3,FALSE),"")</f>
        <v>0</v>
      </c>
      <c r="N60" s="69">
        <f>IFERROR(VLOOKUP($A60,Gabung!$E$7:$GQ$100,N$3,FALSE),"")</f>
        <v>0</v>
      </c>
      <c r="O60" s="69">
        <f>IFERROR(VLOOKUP($A60,Gabung!$E$7:$GQ$100,O$3,FALSE),"")</f>
        <v>0</v>
      </c>
      <c r="P60" s="69">
        <f>IFERROR(VLOOKUP($A60,Gabung!$E$7:$GQ$100,P$3,FALSE),"")</f>
        <v>0</v>
      </c>
      <c r="Q60" s="69">
        <f>IFERROR(VLOOKUP($A60,Gabung!$E$7:$GQ$100,Q$3,FALSE),"")</f>
        <v>0</v>
      </c>
      <c r="R60" s="69">
        <f>IFERROR(VLOOKUP($A60,Gabung!$E$7:$GQ$100,R$3,FALSE),"")</f>
        <v>0</v>
      </c>
      <c r="S60" s="69">
        <f>IFERROR(VLOOKUP($A60,Gabung!$E$7:$GQ$100,S$3,FALSE),"")</f>
        <v>0</v>
      </c>
      <c r="T60" s="69">
        <f>IFERROR(VLOOKUP($A60,Gabung!$E$7:$GQ$100,T$3,FALSE),"")</f>
        <v>0</v>
      </c>
      <c r="U60" s="69">
        <f>IFERROR(VLOOKUP($A60,Gabung!$E$7:$GQ$100,U$3,FALSE),"")</f>
        <v>0</v>
      </c>
      <c r="V60" s="69">
        <f>IFERROR(VLOOKUP($A60,Gabung!$E$7:$GQ$100,V$3,FALSE),"")</f>
        <v>0</v>
      </c>
      <c r="W60" s="69">
        <f>IFERROR(VLOOKUP($A60,Gabung!$E$7:$GQ$100,W$3,FALSE),"")</f>
        <v>0</v>
      </c>
      <c r="X60" s="69">
        <f>IFERROR(VLOOKUP($A60,Gabung!$E$7:$GQ$100,X$3,FALSE),"")</f>
        <v>0</v>
      </c>
      <c r="Y60" s="69">
        <f>IFERROR(VLOOKUP($A60,Gabung!$E$7:$GQ$100,Y$3,FALSE),"")</f>
        <v>0</v>
      </c>
      <c r="Z60" s="69">
        <f>IFERROR(VLOOKUP($A60,Gabung!$E$7:$GQ$100,Z$3,FALSE),"")</f>
        <v>0</v>
      </c>
      <c r="AA60" s="69">
        <f>IFERROR(VLOOKUP($A60,Gabung!$E$7:$GQ$100,AA$3,FALSE),"")</f>
        <v>0</v>
      </c>
      <c r="AB60" s="69">
        <f>IFERROR(VLOOKUP($A60,Gabung!$E$7:$GQ$100,AB$3,FALSE),"")</f>
        <v>0</v>
      </c>
      <c r="AC60" s="69">
        <f>IFERROR(VLOOKUP($A60,Gabung!$E$7:$GQ$100,AC$3,FALSE),"")</f>
        <v>0</v>
      </c>
      <c r="AD60" s="69">
        <f>IFERROR(VLOOKUP($A60,Gabung!$E$7:$GQ$100,AD$3,FALSE),"")</f>
        <v>0</v>
      </c>
      <c r="AE60" s="69">
        <f>IFERROR(VLOOKUP($A60,Gabung!$E$7:$GQ$100,AE$3,FALSE),"")</f>
        <v>0</v>
      </c>
      <c r="AF60" s="69">
        <f>IFERROR(VLOOKUP($A60,Gabung!$E$7:$GQ$100,AF$3,FALSE),"")</f>
        <v>0</v>
      </c>
      <c r="AG60" s="69">
        <f>IFERROR(VLOOKUP($A60,Gabung!$E$7:$GQ$100,AG$3,FALSE),"")</f>
        <v>0</v>
      </c>
      <c r="AH60" s="69">
        <f>IFERROR(VLOOKUP($A60,Gabung!$E$7:$GQ$100,AH$3,FALSE),"")</f>
        <v>0</v>
      </c>
      <c r="AI60" s="69">
        <f>IFERROR(VLOOKUP($A60,Gabung!$E$7:$GQ$100,AI$3,FALSE),"")</f>
        <v>0</v>
      </c>
      <c r="AJ60" s="69">
        <f>IFERROR(VLOOKUP($A60,Gabung!$E$7:$GQ$100,AJ$3,FALSE),"")</f>
        <v>0</v>
      </c>
      <c r="AK60" s="69">
        <f>IFERROR(VLOOKUP($A60,Gabung!$E$7:$GQ$100,AK$3,FALSE),"")</f>
        <v>0</v>
      </c>
      <c r="AL60" s="69">
        <f>IFERROR(VLOOKUP($A60,Gabung!$E$7:$GQ$100,AL$3,FALSE),"")</f>
        <v>0</v>
      </c>
      <c r="AM60" s="69">
        <f>IFERROR(VLOOKUP($A60,Gabung!$E$7:$GQ$100,AM$3,FALSE),"")</f>
        <v>0</v>
      </c>
      <c r="AN60" s="69">
        <f>IFERROR(VLOOKUP($A60,Gabung!$E$7:$GQ$100,AN$3,FALSE),"")</f>
        <v>0</v>
      </c>
      <c r="AO60" s="69">
        <f>IFERROR(VLOOKUP($A60,Gabung!$E$7:$GQ$100,AO$3,FALSE),"")</f>
        <v>0</v>
      </c>
      <c r="AP60" s="69">
        <f>IFERROR(VLOOKUP($A60,Gabung!$E$7:$GQ$100,AP$3,FALSE),"")</f>
        <v>0</v>
      </c>
      <c r="AQ60" s="69">
        <f>IFERROR(VLOOKUP($A60,Gabung!$E$7:$GQ$100,AQ$3,FALSE),"")</f>
        <v>0</v>
      </c>
      <c r="AR60" s="69">
        <f>IFERROR(VLOOKUP($A60,Gabung!$E$7:$GQ$100,AR$3,FALSE),"")</f>
        <v>0</v>
      </c>
      <c r="AS60" s="69">
        <f>IFERROR(VLOOKUP($A60,Gabung!$E$7:$GQ$100,AS$3,FALSE),"")</f>
        <v>0</v>
      </c>
      <c r="AT60" s="69">
        <f>IFERROR(VLOOKUP($A60,Gabung!$E$7:$GQ$100,AT$3,FALSE),"")</f>
        <v>0</v>
      </c>
      <c r="AU60" s="69">
        <f>IFERROR(VLOOKUP($A60,Gabung!$E$7:$GQ$100,AU$3,FALSE),"")</f>
        <v>0</v>
      </c>
      <c r="AV60" s="69">
        <f>IFERROR(VLOOKUP($A60,Gabung!$E$7:$GQ$100,AV$3,FALSE),"")</f>
        <v>0</v>
      </c>
      <c r="AW60" s="69">
        <f>IFERROR(VLOOKUP($A60,Gabung!$E$7:$GQ$100,AW$3,FALSE),"")</f>
        <v>0</v>
      </c>
      <c r="AX60" s="69">
        <f>IFERROR(VLOOKUP($A60,Gabung!$E$7:$GQ$100,AX$3,FALSE),"")</f>
        <v>0</v>
      </c>
      <c r="AY60" s="69">
        <f>IFERROR(VLOOKUP($A60,Gabung!$E$7:$GQ$100,AY$3,FALSE),"")</f>
        <v>0</v>
      </c>
      <c r="AZ60" s="69">
        <f>IFERROR(VLOOKUP($A60,Gabung!$E$7:$GQ$100,AZ$3,FALSE),"")</f>
        <v>0</v>
      </c>
      <c r="BA60" s="69">
        <f>IFERROR(VLOOKUP($A60,Gabung!$E$7:$GQ$100,BA$3,FALSE),"")</f>
        <v>0</v>
      </c>
      <c r="BB60" s="69">
        <f>IFERROR(VLOOKUP($A60,Gabung!$E$7:$GQ$100,BB$3,FALSE),"")</f>
        <v>0</v>
      </c>
      <c r="BC60" s="69">
        <f>IFERROR(VLOOKUP($A60,Gabung!$E$7:$GQ$100,BC$3,FALSE),"")</f>
        <v>0</v>
      </c>
      <c r="BD60" s="69">
        <f>IFERROR(VLOOKUP($A60,Gabung!$E$7:$GQ$100,BD$3,FALSE),"")</f>
        <v>0</v>
      </c>
      <c r="BE60" s="69">
        <f>IFERROR(VLOOKUP($A60,Gabung!$E$7:$GQ$100,BE$3,FALSE),"")</f>
        <v>0</v>
      </c>
      <c r="BF60" s="69">
        <f>IFERROR(VLOOKUP($A60,Gabung!$E$7:$GQ$100,BF$3,FALSE),"")</f>
        <v>0</v>
      </c>
      <c r="BG60" s="69">
        <f>IFERROR(VLOOKUP($A60,Gabung!$E$7:$GQ$100,BG$3,FALSE),"")</f>
        <v>35000</v>
      </c>
      <c r="BH60" s="69">
        <f>IFERROR(VLOOKUP($A60,Gabung!$E$7:$GQ$100,BH$3,FALSE),"")</f>
        <v>35000</v>
      </c>
      <c r="BI60" s="69">
        <f>IFERROR(VLOOKUP($A60,Gabung!$E$7:$GQ$100,BI$3,FALSE),"")</f>
        <v>35000</v>
      </c>
      <c r="BJ60" s="69">
        <f>IFERROR(VLOOKUP($A60,Gabung!$E$7:$GQ$100,BJ$3,FALSE),"")</f>
        <v>35000</v>
      </c>
      <c r="BK60" s="69">
        <f>IFERROR(VLOOKUP($A60,Gabung!$E$7:$GQ$100,BK$3,FALSE),"")</f>
        <v>35000</v>
      </c>
      <c r="BL60" s="69">
        <f>IFERROR(VLOOKUP($A60,Gabung!$E$7:$GQ$100,BL$3,FALSE),"")</f>
        <v>35000</v>
      </c>
      <c r="BM60" s="69">
        <f>IFERROR(VLOOKUP($A60,Gabung!$E$7:$GQ$100,BM$3,FALSE),"")</f>
        <v>35000</v>
      </c>
      <c r="BN60" s="69">
        <f>IFERROR(VLOOKUP($A60,Gabung!$E$7:$GQ$100,BN$3,FALSE),"")</f>
        <v>35000</v>
      </c>
      <c r="BO60" s="69">
        <f>IFERROR(VLOOKUP($A60,Gabung!$E$7:$GQ$100,BO$3,FALSE),"")</f>
        <v>35000</v>
      </c>
      <c r="BP60" s="69">
        <f>IFERROR(VLOOKUP($A60,Gabung!$E$7:$GQ$100,BP$3,FALSE),"")</f>
        <v>35000</v>
      </c>
      <c r="BQ60" s="69">
        <f>IFERROR(VLOOKUP($A60,Gabung!$E$7:$GQ$100,BQ$3,FALSE),"")</f>
        <v>35000</v>
      </c>
      <c r="BR60" s="69">
        <f>IFERROR(VLOOKUP($A60,Gabung!$E$7:$GQ$100,BR$3,FALSE),"")</f>
        <v>35000</v>
      </c>
      <c r="BS60" s="69">
        <f>IFERROR(VLOOKUP($A60,Gabung!$E$7:$GQ$100,BS$3,FALSE),"")</f>
        <v>35000</v>
      </c>
      <c r="BT60" s="69">
        <f>IFERROR(VLOOKUP($A60,Gabung!$E$7:$GQ$100,BT$3,FALSE),"")</f>
        <v>35000</v>
      </c>
      <c r="BU60" s="69">
        <f>IFERROR(VLOOKUP($A60,Gabung!$E$7:$GQ$100,BU$3,FALSE),"")</f>
        <v>35000</v>
      </c>
      <c r="BV60" s="69">
        <f>IFERROR(VLOOKUP($A60,Gabung!$E$7:$GQ$100,BV$3,FALSE),"")</f>
        <v>35000</v>
      </c>
      <c r="BW60" s="69">
        <f>IFERROR(VLOOKUP($A60,Gabung!$E$7:$GQ$100,BW$3,FALSE),"")</f>
        <v>30000</v>
      </c>
      <c r="BX60" s="69">
        <f>IFERROR(VLOOKUP($A60,Gabung!$E$7:$GQ$100,BX$3,FALSE),"")</f>
        <v>32000</v>
      </c>
      <c r="BY60" s="69">
        <f>IFERROR(VLOOKUP($A60,Gabung!$E$7:$GQ$100,BY$3,FALSE),"")</f>
        <v>28800</v>
      </c>
      <c r="BZ60" s="69">
        <f>IFERROR(VLOOKUP($A60,Gabung!$E$7:$GQ$100,BZ$3,FALSE),"")</f>
        <v>28000</v>
      </c>
      <c r="CA60" s="69">
        <f>IFERROR(VLOOKUP($A60,Gabung!$E$7:$GQ$100,CA$3,FALSE),"")</f>
        <v>33250</v>
      </c>
      <c r="CB60" s="69">
        <f>IFERROR(VLOOKUP($A60,Gabung!$E$7:$GQ$100,CB$3,FALSE),"")</f>
        <v>35000</v>
      </c>
      <c r="CC60" s="69">
        <f>IFERROR(VLOOKUP($A60,Gabung!$E$7:$GQ$100,CC$3,FALSE),"")</f>
        <v>35000</v>
      </c>
      <c r="CD60" s="69">
        <f>IFERROR(VLOOKUP($A60,Gabung!$E$7:$GQ$100,CD$3,FALSE),"")</f>
        <v>35000</v>
      </c>
      <c r="CE60" s="69">
        <f>IFERROR(VLOOKUP($A60,Gabung!$E$7:$GQ$100,CE$3,FALSE),"")</f>
        <v>36200</v>
      </c>
      <c r="CF60" s="69">
        <f>IFERROR(VLOOKUP($A60,Gabung!$E$7:$GQ$100,CF$3,FALSE),"")</f>
        <v>38000</v>
      </c>
      <c r="CG60" s="69">
        <f>IFERROR(VLOOKUP($A60,Gabung!$E$7:$GQ$100,CG$3,FALSE),"")</f>
        <v>38000</v>
      </c>
      <c r="CH60" s="69">
        <f>IFERROR(VLOOKUP($A60,Gabung!$E$7:$GQ$100,CH$3,FALSE),"")</f>
        <v>38000</v>
      </c>
      <c r="CI60" s="69">
        <f>IFERROR(VLOOKUP($A60,Gabung!$E$7:$GQ$100,CI$3,FALSE),"")</f>
        <v>38000</v>
      </c>
      <c r="CJ60" s="69">
        <f>IFERROR(VLOOKUP($A60,Gabung!$E$7:$GQ$100,CJ$3,FALSE),"")</f>
        <v>35000</v>
      </c>
      <c r="CK60" s="69">
        <f>IFERROR(VLOOKUP($A60,Gabung!$E$7:$GQ$100,CK$3,FALSE),"")</f>
        <v>35000</v>
      </c>
      <c r="CL60" s="69">
        <f>IFERROR(VLOOKUP($A60,Gabung!$E$7:$GQ$100,CL$3,FALSE),"")</f>
        <v>35000</v>
      </c>
      <c r="CM60" s="69">
        <f>IFERROR(VLOOKUP($A60,Gabung!$E$7:$GQ$100,CM$3,FALSE),"")</f>
        <v>35000</v>
      </c>
      <c r="CN60" s="69">
        <f>IFERROR(VLOOKUP($A60,Gabung!$E$7:$GQ$100,CN$3,FALSE),"")</f>
        <v>35000</v>
      </c>
      <c r="CO60" s="69">
        <f>IFERROR(VLOOKUP($A60,Gabung!$E$7:$GQ$100,CO$3,FALSE),"")</f>
        <v>35000</v>
      </c>
      <c r="CP60" s="69">
        <f>IFERROR(VLOOKUP($A60,Gabung!$E$7:$GQ$100,CP$3,FALSE),"")</f>
        <v>35000</v>
      </c>
      <c r="CQ60" s="69">
        <f>IFERROR(VLOOKUP($A60,Gabung!$E$7:$GQ$100,CQ$3,FALSE),"")</f>
        <v>35000</v>
      </c>
      <c r="CR60" s="69">
        <f>IFERROR(VLOOKUP($A60,Gabung!$E$7:$GQ$100,CR$3,FALSE),"")</f>
        <v>35000</v>
      </c>
      <c r="CS60" s="69">
        <f>IFERROR(VLOOKUP($A60,Gabung!$E$7:$GQ$100,CS$3,FALSE),"")</f>
        <v>29000</v>
      </c>
      <c r="CT60" s="69">
        <f>IFERROR(VLOOKUP($A60,Gabung!$E$7:$GQ$100,CT$3,FALSE),"")</f>
        <v>29000</v>
      </c>
      <c r="CU60" s="69">
        <f>IFERROR(VLOOKUP($A60,Gabung!$E$7:$GQ$100,CU$3,FALSE),"")</f>
        <v>29000</v>
      </c>
      <c r="CV60" s="69">
        <f>IFERROR(VLOOKUP($A60,Gabung!$E$7:$GQ$100,CV$3,FALSE),"")</f>
        <v>29000</v>
      </c>
      <c r="CW60" s="69">
        <f>IFERROR(VLOOKUP($A60,Gabung!$E$7:$GQ$100,CW$3,FALSE),"")</f>
        <v>29000</v>
      </c>
      <c r="CX60" s="69">
        <f>IFERROR(VLOOKUP($A60,Gabung!$E$7:$GQ$100,CX$3,FALSE),"")</f>
        <v>29000</v>
      </c>
      <c r="CY60" s="69">
        <f>IFERROR(VLOOKUP($A60,Gabung!$E$7:$GQ$100,CY$3,FALSE),"")</f>
        <v>29200</v>
      </c>
      <c r="CZ60" s="69">
        <f>IFERROR(VLOOKUP($A60,Gabung!$E$7:$GQ$100,CZ$3,FALSE),"")</f>
        <v>29000</v>
      </c>
      <c r="DA60" s="69">
        <f>IFERROR(VLOOKUP($A60,Gabung!$E$7:$GQ$100,DA$3,FALSE),"")</f>
        <v>34400</v>
      </c>
      <c r="DB60" s="69">
        <f>IFERROR(VLOOKUP($A60,Gabung!$E$7:$GQ$100,DB$3,FALSE),"")</f>
        <v>38000</v>
      </c>
      <c r="DC60" s="69">
        <f>IFERROR(VLOOKUP($A60,Gabung!$E$7:$GQ$100,DC$3,FALSE),"")</f>
        <v>38000</v>
      </c>
      <c r="DD60" s="69">
        <f>IFERROR(VLOOKUP($A60,Gabung!$E$7:$GQ$100,DD$3,FALSE),"")</f>
        <v>38000</v>
      </c>
      <c r="DE60" s="69">
        <f>IFERROR(VLOOKUP($A60,Gabung!$E$7:$GQ$100,DE$3,FALSE),"")</f>
        <v>38000</v>
      </c>
      <c r="DF60" s="69">
        <f>IFERROR(VLOOKUP($A60,Gabung!$E$7:$GQ$100,DF$3,FALSE),"")</f>
        <v>30000</v>
      </c>
      <c r="DG60" s="69">
        <f>IFERROR(VLOOKUP($A60,Gabung!$E$7:$GQ$100,DG$3,FALSE),"")</f>
        <v>30000</v>
      </c>
      <c r="DH60" s="69">
        <f>IFERROR(VLOOKUP($A60,Gabung!$E$7:$GQ$100,DH$3,FALSE),"")</f>
        <v>30000</v>
      </c>
      <c r="DI60" s="69">
        <f>IFERROR(VLOOKUP($A60,Gabung!$E$7:$GQ$100,DI$3,FALSE),"")</f>
        <v>30000</v>
      </c>
      <c r="DJ60" s="69">
        <f>IFERROR(VLOOKUP($A60,Gabung!$E$7:$GQ$100,DJ$3,FALSE),"")</f>
        <v>30000</v>
      </c>
      <c r="DK60" s="69">
        <f>IFERROR(VLOOKUP($A60,Gabung!$E$7:$GQ$100,DK$3,FALSE),"")</f>
        <v>30000</v>
      </c>
      <c r="DL60" s="69">
        <f>IFERROR(VLOOKUP($A60,Gabung!$E$7:$GQ$100,DL$3,FALSE),"")</f>
        <v>30000</v>
      </c>
      <c r="DM60" s="69">
        <f>IFERROR(VLOOKUP($A60,Gabung!$E$7:$GQ$100,DM$3,FALSE),"")</f>
        <v>30000</v>
      </c>
      <c r="DN60" s="69">
        <f>IFERROR(VLOOKUP($A60,Gabung!$E$7:$GQ$100,DN$3,FALSE),"")</f>
        <v>30000</v>
      </c>
      <c r="DO60" s="69">
        <f>IFERROR(VLOOKUP($A60,Gabung!$E$7:$GQ$100,DO$3,FALSE),"")</f>
        <v>30000</v>
      </c>
      <c r="DP60" s="69">
        <f>IFERROR(VLOOKUP($A60,Gabung!$E$7:$GQ$100,DP$3,FALSE),"")</f>
        <v>30000</v>
      </c>
      <c r="DQ60" s="69">
        <f>IFERROR(VLOOKUP($A60,Gabung!$E$7:$GQ$100,DQ$3,FALSE),"")</f>
        <v>30000</v>
      </c>
      <c r="DR60" s="69">
        <f>IFERROR(VLOOKUP($A60,Gabung!$E$7:$GQ$100,DR$3,FALSE),"")</f>
        <v>30000</v>
      </c>
      <c r="DS60" s="69">
        <f>IFERROR(VLOOKUP($A60,Gabung!$E$7:$GQ$100,DS$3,FALSE),"")</f>
        <v>30000</v>
      </c>
      <c r="DT60" s="69">
        <f>IFERROR(VLOOKUP($A60,Gabung!$E$7:$GQ$100,DT$3,FALSE),"")</f>
        <v>30000</v>
      </c>
      <c r="DU60" s="69">
        <f>IFERROR(VLOOKUP($A60,Gabung!$E$7:$GQ$100,DU$3,FALSE),"")</f>
        <v>30000</v>
      </c>
      <c r="DV60" s="69">
        <f>IFERROR(VLOOKUP($A60,Gabung!$E$7:$GQ$100,DV$3,FALSE),"")</f>
        <v>30000</v>
      </c>
      <c r="DW60" s="69">
        <f>IFERROR(VLOOKUP($A60,Gabung!$E$7:$GQ$100,DW$3,FALSE),"")</f>
        <v>30000</v>
      </c>
      <c r="DX60" s="69">
        <f>IFERROR(VLOOKUP($A60,Gabung!$E$7:$GQ$100,DX$3,FALSE),"")</f>
        <v>30000</v>
      </c>
      <c r="DY60" s="69">
        <f>IFERROR(VLOOKUP($A60,Gabung!$E$7:$GQ$100,DY$3,FALSE),"")</f>
        <v>30000</v>
      </c>
      <c r="DZ60" s="69">
        <f>IFERROR(VLOOKUP($A60,Gabung!$E$7:$GQ$100,DZ$3,FALSE),"")</f>
        <v>-30000</v>
      </c>
      <c r="EA60" s="69">
        <f>IFERROR(VLOOKUP($A60,Gabung!$E$7:$GQ$100,EA$3,FALSE),"")</f>
        <v>30000</v>
      </c>
      <c r="EB60" s="69">
        <f>IFERROR(VLOOKUP($A60,Gabung!$E$7:$GQ$100,EB$3,FALSE),"")</f>
        <v>30000</v>
      </c>
      <c r="EC60" s="69">
        <f>IFERROR(VLOOKUP($A60,Gabung!$E$7:$GQ$100,EC$3,FALSE),"")</f>
        <v>30000</v>
      </c>
      <c r="ED60" s="69">
        <f>IFERROR(VLOOKUP($A60,Gabung!$E$7:$GQ$100,ED$3,FALSE),"")</f>
        <v>30000</v>
      </c>
      <c r="EE60" s="69">
        <f>IFERROR(VLOOKUP($A60,Gabung!$E$7:$GQ$100,EE$3,FALSE),"")</f>
        <v>30000</v>
      </c>
      <c r="EF60" s="69">
        <f>IFERROR(VLOOKUP($A60,Gabung!$E$7:$GQ$100,EF$3,FALSE),"")</f>
        <v>30000</v>
      </c>
      <c r="EG60" s="69">
        <f>IFERROR(VLOOKUP($A60,Gabung!$E$7:$GQ$100,EG$3,FALSE),"")</f>
        <v>30000</v>
      </c>
      <c r="EH60" s="69">
        <f>IFERROR(VLOOKUP($A60,Gabung!$E$7:$GQ$100,EH$3,FALSE),"")</f>
        <v>30000</v>
      </c>
      <c r="EI60" s="69">
        <f>IFERROR(VLOOKUP($A60,Gabung!$E$7:$GQ$100,EI$3,FALSE),"")</f>
        <v>30000</v>
      </c>
      <c r="EJ60" s="69">
        <f>IFERROR(VLOOKUP($A60,Gabung!$E$7:$GQ$100,EJ$3,FALSE),"")</f>
        <v>30000</v>
      </c>
      <c r="EK60" s="69">
        <f>IFERROR(VLOOKUP($A60,Gabung!$E$7:$GQ$100,EK$3,FALSE),"")</f>
        <v>30000</v>
      </c>
      <c r="EL60" s="69">
        <f>IFERROR(VLOOKUP($A60,Gabung!$E$7:$GQ$100,EL$3,FALSE),"")</f>
        <v>30000</v>
      </c>
      <c r="EM60" s="69">
        <f>IFERROR(VLOOKUP($A60,Gabung!$E$7:$GQ$100,EM$3,FALSE),"")</f>
        <v>30000</v>
      </c>
      <c r="EN60" s="69">
        <f>IFERROR(VLOOKUP($A60,Gabung!$E$7:$GQ$100,EN$3,FALSE),"")</f>
        <v>30000</v>
      </c>
      <c r="EO60" s="69">
        <f>IFERROR(VLOOKUP($A60,Gabung!$E$7:$GQ$100,EO$3,FALSE),"")</f>
        <v>30000</v>
      </c>
      <c r="EP60" s="69">
        <f>IFERROR(VLOOKUP($A60,Gabung!$E$7:$GQ$100,EP$3,FALSE),"")</f>
        <v>30000</v>
      </c>
      <c r="EQ60" s="69">
        <f>IFERROR(VLOOKUP($A60,Gabung!$E$7:$GQ$100,EQ$3,FALSE),"")</f>
        <v>30000</v>
      </c>
      <c r="ER60" s="69">
        <f>IFERROR(VLOOKUP($A60,Gabung!$E$7:$GQ$100,ER$3,FALSE),"")</f>
        <v>30000</v>
      </c>
      <c r="ES60" s="69">
        <f>IFERROR(VLOOKUP($A60,Gabung!$E$7:$GQ$100,ES$3,FALSE),"")</f>
        <v>30000</v>
      </c>
      <c r="ET60" s="69">
        <f>IFERROR(VLOOKUP($A60,Gabung!$E$7:$GQ$100,ET$3,FALSE),"")</f>
        <v>30000</v>
      </c>
      <c r="EU60" s="69">
        <f>IFERROR(VLOOKUP($A60,Gabung!$E$7:$GQ$100,EU$3,FALSE),"")</f>
        <v>30000</v>
      </c>
      <c r="EV60" s="69">
        <f>IFERROR(VLOOKUP($A60,Gabung!$E$7:$GQ$100,EV$3,FALSE),"")</f>
        <v>30000</v>
      </c>
      <c r="EW60" s="69">
        <f>IFERROR(VLOOKUP($A60,Gabung!$E$7:$GQ$100,EW$3,FALSE),"")</f>
        <v>30000</v>
      </c>
      <c r="EX60" s="69">
        <f>IFERROR(VLOOKUP($A60,Gabung!$E$7:$GQ$100,EX$3,FALSE),"")</f>
        <v>30000</v>
      </c>
      <c r="EY60" s="69">
        <f>IFERROR(VLOOKUP($A60,Gabung!$E$7:$GQ$100,EY$3,FALSE),"")</f>
        <v>30000</v>
      </c>
      <c r="EZ60" s="69">
        <f>IFERROR(VLOOKUP($A60,Gabung!$E$7:$GQ$100,EZ$3,FALSE),"")</f>
        <v>30000</v>
      </c>
      <c r="FA60" s="69">
        <f>IFERROR(VLOOKUP($A60,Gabung!$E$7:$GQ$100,FA$3,FALSE),"")</f>
        <v>30000</v>
      </c>
      <c r="FB60" s="69">
        <f>IFERROR(VLOOKUP($A60,Gabung!$E$7:$GQ$100,FB$3,FALSE),"")</f>
        <v>30000</v>
      </c>
      <c r="FC60" s="69">
        <f>IFERROR(VLOOKUP($A60,Gabung!$E$7:$GQ$100,FC$3,FALSE),"")</f>
        <v>30000</v>
      </c>
      <c r="FD60" s="69">
        <f>IFERROR(VLOOKUP($A60,Gabung!$E$7:$GQ$100,FD$3,FALSE),"")</f>
        <v>32800</v>
      </c>
      <c r="FE60" s="69">
        <f>IFERROR(VLOOKUP($A60,Gabung!$E$7:$GQ$100,FE$3,FALSE),"")</f>
        <v>32000</v>
      </c>
      <c r="FF60" s="69">
        <f>IFERROR(VLOOKUP($A60,Gabung!$E$7:$GQ$100,FF$3,FALSE),"")</f>
        <v>30000</v>
      </c>
      <c r="FG60" s="69">
        <f>IFERROR(VLOOKUP($A60,Gabung!$E$7:$GQ$100,FG$3,FALSE),"")</f>
        <v>33000</v>
      </c>
      <c r="FH60" s="69">
        <f>IFERROR(VLOOKUP($A60,Gabung!$E$7:$GQ$100,FH$3,FALSE),"")</f>
        <v>34000</v>
      </c>
      <c r="FI60" s="69">
        <f>IFERROR(VLOOKUP($A60,Gabung!$E$7:$GQ$100,FI$3,FALSE),"")</f>
        <v>35000</v>
      </c>
      <c r="FJ60" s="69">
        <f>IFERROR(VLOOKUP($A60,Gabung!$E$7:$GQ$100,FJ$3,FALSE),"")</f>
        <v>35000</v>
      </c>
      <c r="FK60" s="69">
        <f>IFERROR(VLOOKUP($A60,Gabung!$E$7:$GQ$100,FK$3,FALSE),"")</f>
        <v>35000</v>
      </c>
      <c r="FL60" s="69">
        <f>IFERROR(VLOOKUP($A60,Gabung!$E$7:$GQ$100,FL$3,FALSE),"")</f>
        <v>35000</v>
      </c>
      <c r="FM60" s="69">
        <f>IFERROR(VLOOKUP($A60,Gabung!$E$7:$GQ$100,FM$3,FALSE),"")</f>
        <v>35000</v>
      </c>
      <c r="FN60" s="69">
        <f>IFERROR(VLOOKUP($A60,Gabung!$E$7:$GQ$100,FN$3,FALSE),"")</f>
        <v>35000</v>
      </c>
      <c r="FO60" s="69">
        <f>IFERROR(VLOOKUP($A60,Gabung!$E$7:$GQ$100,FO$3,FALSE),"")</f>
        <v>35000</v>
      </c>
      <c r="FP60" s="69">
        <f>IFERROR(VLOOKUP($A60,Gabung!$E$7:$GQ$100,FP$3,FALSE),"")</f>
        <v>35000</v>
      </c>
      <c r="FQ60" s="69">
        <f>IFERROR(VLOOKUP($A60,Gabung!$E$7:$GQ$100,FQ$3,FALSE),"")</f>
        <v>35000</v>
      </c>
      <c r="FR60" s="69">
        <f>IFERROR(VLOOKUP($A60,Gabung!$E$7:$GQ$100,FR$3,FALSE),"")</f>
        <v>35000</v>
      </c>
      <c r="FS60" s="69">
        <f>IFERROR(VLOOKUP($A60,Gabung!$E$7:$GQ$100,FS$3,FALSE),"")</f>
        <v>35000</v>
      </c>
      <c r="FT60" s="69">
        <f>IFERROR(VLOOKUP($A60,Gabung!$E$7:$GQ$100,FT$3,FALSE),"")</f>
        <v>35000</v>
      </c>
      <c r="FU60" s="69">
        <f>IFERROR(VLOOKUP($A60,Gabung!$E$7:$GQ$100,FU$3,FALSE),"")</f>
        <v>35000</v>
      </c>
      <c r="FV60" s="69">
        <f>IFERROR(VLOOKUP($A60,Gabung!$E$7:$GQ$100,FV$3,FALSE),"")</f>
        <v>35000</v>
      </c>
      <c r="FW60" s="69">
        <f>IFERROR(VLOOKUP($A60,Gabung!$E$7:$GQ$100,FW$3,FALSE),"")</f>
        <v>35000</v>
      </c>
      <c r="FX60" s="69">
        <f>IFERROR(VLOOKUP($A60,Gabung!$E$7:$GQ$100,FX$3,FALSE),"")</f>
        <v>35000</v>
      </c>
      <c r="FY60" s="69">
        <f>IFERROR(VLOOKUP($A60,Gabung!$E$7:$GQ$100,FY$3,FALSE),"")</f>
        <v>35000</v>
      </c>
      <c r="FZ60" s="69">
        <f>IFERROR(VLOOKUP($A60,Gabung!$E$7:$GQ$100,FZ$3,FALSE),"")</f>
        <v>35000</v>
      </c>
      <c r="GA60" s="69">
        <f>IFERROR(VLOOKUP($A60,Gabung!$E$7:$GQ$100,GA$3,FALSE),"")</f>
        <v>35000</v>
      </c>
      <c r="GB60" s="69">
        <f>IFERROR(VLOOKUP($A60,Gabung!$E$7:$GQ$100,GB$3,FALSE),"")</f>
        <v>35000</v>
      </c>
      <c r="GC60" s="69">
        <f>IFERROR(VLOOKUP($A60,Gabung!$E$7:$GQ$100,GC$3,FALSE),"")</f>
        <v>35000</v>
      </c>
      <c r="GD60" s="69">
        <f>IFERROR(VLOOKUP($A60,Gabung!$E$7:$GQ$100,GD$3,FALSE),"")</f>
        <v>35000</v>
      </c>
      <c r="GE60" s="69">
        <f>IFERROR(VLOOKUP($A60,Gabung!$E$7:$GQ$100,GE$3,FALSE),"")</f>
        <v>35000</v>
      </c>
      <c r="GF60" s="69">
        <f>IFERROR(VLOOKUP($A60,Gabung!$E$7:$GQ$100,GF$3,FALSE),"")</f>
        <v>35000</v>
      </c>
      <c r="GG60" s="69">
        <f>IFERROR(VLOOKUP($A60,Gabung!$E$7:$GQ$100,GG$3,FALSE),"")</f>
        <v>35000</v>
      </c>
      <c r="GH60" s="69">
        <f>IFERROR(VLOOKUP($A60,Gabung!$E$7:$GQ$100,GH$3,FALSE),"")</f>
        <v>35000</v>
      </c>
      <c r="GI60" s="69">
        <f>IFERROR(VLOOKUP($A60,Gabung!$E$7:$GQ$100,GI$3,FALSE),"")</f>
        <v>35000</v>
      </c>
      <c r="GJ60" s="69">
        <f>IFERROR(VLOOKUP($A60,Gabung!$E$7:$GQ$100,GJ$3,FALSE),"")</f>
        <v>0</v>
      </c>
      <c r="GK60" s="69">
        <f>IFERROR(VLOOKUP($A60,Gabung!$E$7:$GQ$100,GK$3,FALSE),"")</f>
        <v>0</v>
      </c>
      <c r="GL60" s="69">
        <f>IFERROR(VLOOKUP($A60,Gabung!$E$7:$GQ$100,GL$3,FALSE),"")</f>
        <v>0</v>
      </c>
      <c r="GM60" s="69">
        <f>IFERROR(VLOOKUP($A60,Gabung!$E$7:$GQ$100,GM$3,FALSE),"")</f>
        <v>0</v>
      </c>
      <c r="GN60" s="69" t="str">
        <f>IFERROR(VLOOKUP($A60,Gabung!$E$7:$GQ$100,GN$3,FALSE),"")</f>
        <v/>
      </c>
      <c r="GO60" s="69" t="str">
        <f>IFERROR(VLOOKUP($A60,Gabung!$E$7:$GQ$100,GO$3,FALSE),"")</f>
        <v/>
      </c>
      <c r="GP60" s="69" t="str">
        <f>IFERROR(VLOOKUP($A60,Gabung!$E$7:$GQ$100,GP$3,FALSE),"")</f>
        <v/>
      </c>
      <c r="GQ60" s="69" t="str">
        <f>IFERROR(VLOOKUP($A60,Gabung!$E$7:$GQ$100,GQ$3,FALSE),"")</f>
        <v/>
      </c>
      <c r="GR60" s="69" t="str">
        <f>IFERROR(VLOOKUP($A60,Gabung!$E$7:$GQ$100,GR$3,FALSE),"")</f>
        <v/>
      </c>
      <c r="GS60" s="69" t="str">
        <f>IFERROR(VLOOKUP($A60,Gabung!$E$7:$GQ$100,GS$3,FALSE),"")</f>
        <v/>
      </c>
      <c r="GT60" s="69" t="str">
        <f>IFERROR(VLOOKUP($A60,Gabung!$E$7:$GQ$100,GT$3,FALSE),"")</f>
        <v/>
      </c>
      <c r="GU60" s="69" t="str">
        <f>IFERROR(VLOOKUP($A60,Gabung!$E$7:$GQ$100,GU$3,FALSE),"")</f>
        <v/>
      </c>
      <c r="GV60" s="69" t="str">
        <f>IFERROR(VLOOKUP($A60,Gabung!$E$7:$GQ$100,GV$3,FALSE),"")</f>
        <v/>
      </c>
      <c r="GW60" s="69" t="str">
        <f>IFERROR(VLOOKUP($A60,Gabung!$E$7:$GQ$100,GW$3,FALSE),"")</f>
        <v/>
      </c>
      <c r="GX60" s="69" t="str">
        <f>IFERROR(VLOOKUP($A60,Gabung!$E$7:$GQ$100,GX$3,FALSE),"")</f>
        <v/>
      </c>
      <c r="GY60" s="69" t="str">
        <f>IFERROR(VLOOKUP($A60,Gabung!$E$7:$GQ$100,GY$3,FALSE),"")</f>
        <v/>
      </c>
      <c r="GZ60" s="69" t="str">
        <f>IFERROR(VLOOKUP($A60,Gabung!$E$7:$GQ$100,GZ$3,FALSE),"")</f>
        <v/>
      </c>
      <c r="HA60" s="69" t="str">
        <f>IFERROR(VLOOKUP($A60,Gabung!$E$7:$GQ$100,HA$3,FALSE),"")</f>
        <v/>
      </c>
      <c r="HB60" s="69" t="str">
        <f>IFERROR(VLOOKUP($A60,Gabung!$E$7:$GQ$100,HB$3,FALSE),"")</f>
        <v/>
      </c>
      <c r="HC60" s="69" t="str">
        <f>IFERROR(VLOOKUP($A60,Gabung!$E$7:$GQ$100,HC$3,FALSE),"")</f>
        <v/>
      </c>
      <c r="HD60" s="69" t="str">
        <f>IFERROR(VLOOKUP($A60,Gabung!$E$7:$GQ$100,HD$3,FALSE),"")</f>
        <v/>
      </c>
      <c r="HE60" s="69" t="str">
        <f>IFERROR(VLOOKUP($A60,Gabung!$E$7:$GQ$100,HE$3,FALSE),"")</f>
        <v/>
      </c>
    </row>
    <row r="61" spans="1:213" x14ac:dyDescent="0.35">
      <c r="A61" s="10">
        <v>55</v>
      </c>
      <c r="B61" s="11" t="s">
        <v>77</v>
      </c>
      <c r="C61" s="10">
        <v>1</v>
      </c>
      <c r="D61" s="10" t="s">
        <v>24</v>
      </c>
      <c r="E61" s="69">
        <f>IFERROR(VLOOKUP($A61,Gabung!$E$7:$GQ$100,E$3,FALSE),"")</f>
        <v>0</v>
      </c>
      <c r="F61" s="69">
        <f>IFERROR(VLOOKUP($A61,Gabung!$E$7:$GQ$100,F$3,FALSE),"")</f>
        <v>0</v>
      </c>
      <c r="G61" s="69">
        <f>IFERROR(VLOOKUP($A61,Gabung!$E$7:$GQ$100,G$3,FALSE),"")</f>
        <v>0</v>
      </c>
      <c r="H61" s="69">
        <f>IFERROR(VLOOKUP($A61,Gabung!$E$7:$GQ$100,H$3,FALSE),"")</f>
        <v>0</v>
      </c>
      <c r="I61" s="69">
        <f>IFERROR(VLOOKUP($A61,Gabung!$E$7:$GQ$100,I$3,FALSE),"")</f>
        <v>0</v>
      </c>
      <c r="J61" s="69">
        <f>IFERROR(VLOOKUP($A61,Gabung!$E$7:$GQ$100,J$3,FALSE),"")</f>
        <v>0</v>
      </c>
      <c r="K61" s="69">
        <f>IFERROR(VLOOKUP($A61,Gabung!$E$7:$GQ$100,K$3,FALSE),"")</f>
        <v>0</v>
      </c>
      <c r="L61" s="69">
        <f>IFERROR(VLOOKUP($A61,Gabung!$E$7:$GQ$100,L$3,FALSE),"")</f>
        <v>0</v>
      </c>
      <c r="M61" s="69">
        <f>IFERROR(VLOOKUP($A61,Gabung!$E$7:$GQ$100,M$3,FALSE),"")</f>
        <v>0</v>
      </c>
      <c r="N61" s="69">
        <f>IFERROR(VLOOKUP($A61,Gabung!$E$7:$GQ$100,N$3,FALSE),"")</f>
        <v>0</v>
      </c>
      <c r="O61" s="69">
        <f>IFERROR(VLOOKUP($A61,Gabung!$E$7:$GQ$100,O$3,FALSE),"")</f>
        <v>0</v>
      </c>
      <c r="P61" s="69">
        <f>IFERROR(VLOOKUP($A61,Gabung!$E$7:$GQ$100,P$3,FALSE),"")</f>
        <v>0</v>
      </c>
      <c r="Q61" s="69">
        <f>IFERROR(VLOOKUP($A61,Gabung!$E$7:$GQ$100,Q$3,FALSE),"")</f>
        <v>0</v>
      </c>
      <c r="R61" s="69">
        <f>IFERROR(VLOOKUP($A61,Gabung!$E$7:$GQ$100,R$3,FALSE),"")</f>
        <v>0</v>
      </c>
      <c r="S61" s="69">
        <f>IFERROR(VLOOKUP($A61,Gabung!$E$7:$GQ$100,S$3,FALSE),"")</f>
        <v>0</v>
      </c>
      <c r="T61" s="69">
        <f>IFERROR(VLOOKUP($A61,Gabung!$E$7:$GQ$100,T$3,FALSE),"")</f>
        <v>0</v>
      </c>
      <c r="U61" s="69">
        <f>IFERROR(VLOOKUP($A61,Gabung!$E$7:$GQ$100,U$3,FALSE),"")</f>
        <v>0</v>
      </c>
      <c r="V61" s="69">
        <f>IFERROR(VLOOKUP($A61,Gabung!$E$7:$GQ$100,V$3,FALSE),"")</f>
        <v>0</v>
      </c>
      <c r="W61" s="69">
        <f>IFERROR(VLOOKUP($A61,Gabung!$E$7:$GQ$100,W$3,FALSE),"")</f>
        <v>0</v>
      </c>
      <c r="X61" s="69">
        <f>IFERROR(VLOOKUP($A61,Gabung!$E$7:$GQ$100,X$3,FALSE),"")</f>
        <v>0</v>
      </c>
      <c r="Y61" s="69">
        <f>IFERROR(VLOOKUP($A61,Gabung!$E$7:$GQ$100,Y$3,FALSE),"")</f>
        <v>0</v>
      </c>
      <c r="Z61" s="69">
        <f>IFERROR(VLOOKUP($A61,Gabung!$E$7:$GQ$100,Z$3,FALSE),"")</f>
        <v>0</v>
      </c>
      <c r="AA61" s="69">
        <f>IFERROR(VLOOKUP($A61,Gabung!$E$7:$GQ$100,AA$3,FALSE),"")</f>
        <v>0</v>
      </c>
      <c r="AB61" s="69">
        <f>IFERROR(VLOOKUP($A61,Gabung!$E$7:$GQ$100,AB$3,FALSE),"")</f>
        <v>0</v>
      </c>
      <c r="AC61" s="69">
        <f>IFERROR(VLOOKUP($A61,Gabung!$E$7:$GQ$100,AC$3,FALSE),"")</f>
        <v>0</v>
      </c>
      <c r="AD61" s="69">
        <f>IFERROR(VLOOKUP($A61,Gabung!$E$7:$GQ$100,AD$3,FALSE),"")</f>
        <v>0</v>
      </c>
      <c r="AE61" s="69">
        <f>IFERROR(VLOOKUP($A61,Gabung!$E$7:$GQ$100,AE$3,FALSE),"")</f>
        <v>0</v>
      </c>
      <c r="AF61" s="69">
        <f>IFERROR(VLOOKUP($A61,Gabung!$E$7:$GQ$100,AF$3,FALSE),"")</f>
        <v>0</v>
      </c>
      <c r="AG61" s="69">
        <f>IFERROR(VLOOKUP($A61,Gabung!$E$7:$GQ$100,AG$3,FALSE),"")</f>
        <v>0</v>
      </c>
      <c r="AH61" s="69">
        <f>IFERROR(VLOOKUP($A61,Gabung!$E$7:$GQ$100,AH$3,FALSE),"")</f>
        <v>0</v>
      </c>
      <c r="AI61" s="69">
        <f>IFERROR(VLOOKUP($A61,Gabung!$E$7:$GQ$100,AI$3,FALSE),"")</f>
        <v>0</v>
      </c>
      <c r="AJ61" s="69">
        <f>IFERROR(VLOOKUP($A61,Gabung!$E$7:$GQ$100,AJ$3,FALSE),"")</f>
        <v>0</v>
      </c>
      <c r="AK61" s="69">
        <f>IFERROR(VLOOKUP($A61,Gabung!$E$7:$GQ$100,AK$3,FALSE),"")</f>
        <v>0</v>
      </c>
      <c r="AL61" s="69">
        <f>IFERROR(VLOOKUP($A61,Gabung!$E$7:$GQ$100,AL$3,FALSE),"")</f>
        <v>0</v>
      </c>
      <c r="AM61" s="69">
        <f>IFERROR(VLOOKUP($A61,Gabung!$E$7:$GQ$100,AM$3,FALSE),"")</f>
        <v>0</v>
      </c>
      <c r="AN61" s="69">
        <f>IFERROR(VLOOKUP($A61,Gabung!$E$7:$GQ$100,AN$3,FALSE),"")</f>
        <v>0</v>
      </c>
      <c r="AO61" s="69">
        <f>IFERROR(VLOOKUP($A61,Gabung!$E$7:$GQ$100,AO$3,FALSE),"")</f>
        <v>0</v>
      </c>
      <c r="AP61" s="69">
        <f>IFERROR(VLOOKUP($A61,Gabung!$E$7:$GQ$100,AP$3,FALSE),"")</f>
        <v>0</v>
      </c>
      <c r="AQ61" s="69">
        <f>IFERROR(VLOOKUP($A61,Gabung!$E$7:$GQ$100,AQ$3,FALSE),"")</f>
        <v>0</v>
      </c>
      <c r="AR61" s="69">
        <f>IFERROR(VLOOKUP($A61,Gabung!$E$7:$GQ$100,AR$3,FALSE),"")</f>
        <v>0</v>
      </c>
      <c r="AS61" s="69">
        <f>IFERROR(VLOOKUP($A61,Gabung!$E$7:$GQ$100,AS$3,FALSE),"")</f>
        <v>0</v>
      </c>
      <c r="AT61" s="69">
        <f>IFERROR(VLOOKUP($A61,Gabung!$E$7:$GQ$100,AT$3,FALSE),"")</f>
        <v>0</v>
      </c>
      <c r="AU61" s="69">
        <f>IFERROR(VLOOKUP($A61,Gabung!$E$7:$GQ$100,AU$3,FALSE),"")</f>
        <v>0</v>
      </c>
      <c r="AV61" s="69">
        <f>IFERROR(VLOOKUP($A61,Gabung!$E$7:$GQ$100,AV$3,FALSE),"")</f>
        <v>0</v>
      </c>
      <c r="AW61" s="69">
        <f>IFERROR(VLOOKUP($A61,Gabung!$E$7:$GQ$100,AW$3,FALSE),"")</f>
        <v>0</v>
      </c>
      <c r="AX61" s="69">
        <f>IFERROR(VLOOKUP($A61,Gabung!$E$7:$GQ$100,AX$3,FALSE),"")</f>
        <v>0</v>
      </c>
      <c r="AY61" s="69">
        <f>IFERROR(VLOOKUP($A61,Gabung!$E$7:$GQ$100,AY$3,FALSE),"")</f>
        <v>0</v>
      </c>
      <c r="AZ61" s="69">
        <f>IFERROR(VLOOKUP($A61,Gabung!$E$7:$GQ$100,AZ$3,FALSE),"")</f>
        <v>0</v>
      </c>
      <c r="BA61" s="69">
        <f>IFERROR(VLOOKUP($A61,Gabung!$E$7:$GQ$100,BA$3,FALSE),"")</f>
        <v>0</v>
      </c>
      <c r="BB61" s="69">
        <f>IFERROR(VLOOKUP($A61,Gabung!$E$7:$GQ$100,BB$3,FALSE),"")</f>
        <v>0</v>
      </c>
      <c r="BC61" s="69">
        <f>IFERROR(VLOOKUP($A61,Gabung!$E$7:$GQ$100,BC$3,FALSE),"")</f>
        <v>0</v>
      </c>
      <c r="BD61" s="69">
        <f>IFERROR(VLOOKUP($A61,Gabung!$E$7:$GQ$100,BD$3,FALSE),"")</f>
        <v>0</v>
      </c>
      <c r="BE61" s="69">
        <f>IFERROR(VLOOKUP($A61,Gabung!$E$7:$GQ$100,BE$3,FALSE),"")</f>
        <v>0</v>
      </c>
      <c r="BF61" s="69">
        <f>IFERROR(VLOOKUP($A61,Gabung!$E$7:$GQ$100,BF$3,FALSE),"")</f>
        <v>0</v>
      </c>
      <c r="BG61" s="69">
        <f>IFERROR(VLOOKUP($A61,Gabung!$E$7:$GQ$100,BG$3,FALSE),"")</f>
        <v>0</v>
      </c>
      <c r="BH61" s="69">
        <f>IFERROR(VLOOKUP($A61,Gabung!$E$7:$GQ$100,BH$3,FALSE),"")</f>
        <v>30000</v>
      </c>
      <c r="BI61" s="69">
        <f>IFERROR(VLOOKUP($A61,Gabung!$E$7:$GQ$100,BI$3,FALSE),"")</f>
        <v>30000</v>
      </c>
      <c r="BJ61" s="69">
        <f>IFERROR(VLOOKUP($A61,Gabung!$E$7:$GQ$100,BJ$3,FALSE),"")</f>
        <v>30000</v>
      </c>
      <c r="BK61" s="69">
        <f>IFERROR(VLOOKUP($A61,Gabung!$E$7:$GQ$100,BK$3,FALSE),"")</f>
        <v>30000</v>
      </c>
      <c r="BL61" s="69">
        <f>IFERROR(VLOOKUP($A61,Gabung!$E$7:$GQ$100,BL$3,FALSE),"")</f>
        <v>30000</v>
      </c>
      <c r="BM61" s="69">
        <f>IFERROR(VLOOKUP($A61,Gabung!$E$7:$GQ$100,BM$3,FALSE),"")</f>
        <v>30000</v>
      </c>
      <c r="BN61" s="69">
        <f>IFERROR(VLOOKUP($A61,Gabung!$E$7:$GQ$100,BN$3,FALSE),"")</f>
        <v>30000</v>
      </c>
      <c r="BO61" s="69">
        <f>IFERROR(VLOOKUP($A61,Gabung!$E$7:$GQ$100,BO$3,FALSE),"")</f>
        <v>30000</v>
      </c>
      <c r="BP61" s="69">
        <f>IFERROR(VLOOKUP($A61,Gabung!$E$7:$GQ$100,BP$3,FALSE),"")</f>
        <v>30000</v>
      </c>
      <c r="BQ61" s="69">
        <f>IFERROR(VLOOKUP($A61,Gabung!$E$7:$GQ$100,BQ$3,FALSE),"")</f>
        <v>30000</v>
      </c>
      <c r="BR61" s="69">
        <f>IFERROR(VLOOKUP($A61,Gabung!$E$7:$GQ$100,BR$3,FALSE),"")</f>
        <v>30000</v>
      </c>
      <c r="BS61" s="69">
        <f>IFERROR(VLOOKUP($A61,Gabung!$E$7:$GQ$100,BS$3,FALSE),"")</f>
        <v>30000</v>
      </c>
      <c r="BT61" s="69">
        <f>IFERROR(VLOOKUP($A61,Gabung!$E$7:$GQ$100,BT$3,FALSE),"")</f>
        <v>30000</v>
      </c>
      <c r="BU61" s="69">
        <f>IFERROR(VLOOKUP($A61,Gabung!$E$7:$GQ$100,BU$3,FALSE),"")</f>
        <v>30000</v>
      </c>
      <c r="BV61" s="69">
        <f>IFERROR(VLOOKUP($A61,Gabung!$E$7:$GQ$100,BV$3,FALSE),"")</f>
        <v>30000</v>
      </c>
      <c r="BW61" s="69">
        <f>IFERROR(VLOOKUP($A61,Gabung!$E$7:$GQ$100,BW$3,FALSE),"")</f>
        <v>25900</v>
      </c>
      <c r="BX61" s="69">
        <f>IFERROR(VLOOKUP($A61,Gabung!$E$7:$GQ$100,BX$3,FALSE),"")</f>
        <v>26000</v>
      </c>
      <c r="BY61" s="69">
        <f>IFERROR(VLOOKUP($A61,Gabung!$E$7:$GQ$100,BY$3,FALSE),"")</f>
        <v>22200</v>
      </c>
      <c r="BZ61" s="69">
        <f>IFERROR(VLOOKUP($A61,Gabung!$E$7:$GQ$100,BZ$3,FALSE),"")</f>
        <v>22750</v>
      </c>
      <c r="CA61" s="69">
        <f>IFERROR(VLOOKUP($A61,Gabung!$E$7:$GQ$100,CA$3,FALSE),"")</f>
        <v>28000</v>
      </c>
      <c r="CB61" s="69">
        <f>IFERROR(VLOOKUP($A61,Gabung!$E$7:$GQ$100,CB$3,FALSE),"")</f>
        <v>30000</v>
      </c>
      <c r="CC61" s="69">
        <f>IFERROR(VLOOKUP($A61,Gabung!$E$7:$GQ$100,CC$3,FALSE),"")</f>
        <v>30000</v>
      </c>
      <c r="CD61" s="69">
        <f>IFERROR(VLOOKUP($A61,Gabung!$E$7:$GQ$100,CD$3,FALSE),"")</f>
        <v>30000</v>
      </c>
      <c r="CE61" s="69">
        <f>IFERROR(VLOOKUP($A61,Gabung!$E$7:$GQ$100,CE$3,FALSE),"")</f>
        <v>70000</v>
      </c>
      <c r="CF61" s="69">
        <f>IFERROR(VLOOKUP($A61,Gabung!$E$7:$GQ$100,CF$3,FALSE),"")</f>
        <v>130000</v>
      </c>
      <c r="CG61" s="69">
        <f>IFERROR(VLOOKUP($A61,Gabung!$E$7:$GQ$100,CG$3,FALSE),"")</f>
        <v>130000</v>
      </c>
      <c r="CH61" s="69">
        <f>IFERROR(VLOOKUP($A61,Gabung!$E$7:$GQ$100,CH$3,FALSE),"")</f>
        <v>130000</v>
      </c>
      <c r="CI61" s="69">
        <f>IFERROR(VLOOKUP($A61,Gabung!$E$7:$GQ$100,CI$3,FALSE),"")</f>
        <v>130000</v>
      </c>
      <c r="CJ61" s="69">
        <f>IFERROR(VLOOKUP($A61,Gabung!$E$7:$GQ$100,CJ$3,FALSE),"")</f>
        <v>30000</v>
      </c>
      <c r="CK61" s="69">
        <f>IFERROR(VLOOKUP($A61,Gabung!$E$7:$GQ$100,CK$3,FALSE),"")</f>
        <v>30000</v>
      </c>
      <c r="CL61" s="69">
        <f>IFERROR(VLOOKUP($A61,Gabung!$E$7:$GQ$100,CL$3,FALSE),"")</f>
        <v>30000</v>
      </c>
      <c r="CM61" s="69">
        <f>IFERROR(VLOOKUP($A61,Gabung!$E$7:$GQ$100,CM$3,FALSE),"")</f>
        <v>30000</v>
      </c>
      <c r="CN61" s="69">
        <f>IFERROR(VLOOKUP($A61,Gabung!$E$7:$GQ$100,CN$3,FALSE),"")</f>
        <v>30000</v>
      </c>
      <c r="CO61" s="69">
        <f>IFERROR(VLOOKUP($A61,Gabung!$E$7:$GQ$100,CO$3,FALSE),"")</f>
        <v>30000</v>
      </c>
      <c r="CP61" s="69">
        <f>IFERROR(VLOOKUP($A61,Gabung!$E$7:$GQ$100,CP$3,FALSE),"")</f>
        <v>30000</v>
      </c>
      <c r="CQ61" s="69">
        <f>IFERROR(VLOOKUP($A61,Gabung!$E$7:$GQ$100,CQ$3,FALSE),"")</f>
        <v>30000</v>
      </c>
      <c r="CR61" s="69">
        <f>IFERROR(VLOOKUP($A61,Gabung!$E$7:$GQ$100,CR$3,FALSE),"")</f>
        <v>30000</v>
      </c>
      <c r="CS61" s="69">
        <f>IFERROR(VLOOKUP($A61,Gabung!$E$7:$GQ$100,CS$3,FALSE),"")</f>
        <v>35000</v>
      </c>
      <c r="CT61" s="69">
        <f>IFERROR(VLOOKUP($A61,Gabung!$E$7:$GQ$100,CT$3,FALSE),"")</f>
        <v>35000</v>
      </c>
      <c r="CU61" s="69">
        <f>IFERROR(VLOOKUP($A61,Gabung!$E$7:$GQ$100,CU$3,FALSE),"")</f>
        <v>35000</v>
      </c>
      <c r="CV61" s="69">
        <f>IFERROR(VLOOKUP($A61,Gabung!$E$7:$GQ$100,CV$3,FALSE),"")</f>
        <v>35000</v>
      </c>
      <c r="CW61" s="69">
        <f>IFERROR(VLOOKUP($A61,Gabung!$E$7:$GQ$100,CW$3,FALSE),"")</f>
        <v>35000</v>
      </c>
      <c r="CX61" s="69">
        <f>IFERROR(VLOOKUP($A61,Gabung!$E$7:$GQ$100,CX$3,FALSE),"")</f>
        <v>35000</v>
      </c>
      <c r="CY61" s="69">
        <f>IFERROR(VLOOKUP($A61,Gabung!$E$7:$GQ$100,CY$3,FALSE),"")</f>
        <v>35000</v>
      </c>
      <c r="CZ61" s="69">
        <f>IFERROR(VLOOKUP($A61,Gabung!$E$7:$GQ$100,CZ$3,FALSE),"")</f>
        <v>35000</v>
      </c>
      <c r="DA61" s="69">
        <f>IFERROR(VLOOKUP($A61,Gabung!$E$7:$GQ$100,DA$3,FALSE),"")</f>
        <v>92000</v>
      </c>
      <c r="DB61" s="69">
        <f>IFERROR(VLOOKUP($A61,Gabung!$E$7:$GQ$100,DB$3,FALSE),"")</f>
        <v>130000</v>
      </c>
      <c r="DC61" s="69">
        <f>IFERROR(VLOOKUP($A61,Gabung!$E$7:$GQ$100,DC$3,FALSE),"")</f>
        <v>130000</v>
      </c>
      <c r="DD61" s="69">
        <f>IFERROR(VLOOKUP($A61,Gabung!$E$7:$GQ$100,DD$3,FALSE),"")</f>
        <v>130000</v>
      </c>
      <c r="DE61" s="69">
        <f>IFERROR(VLOOKUP($A61,Gabung!$E$7:$GQ$100,DE$3,FALSE),"")</f>
        <v>130000</v>
      </c>
      <c r="DF61" s="69">
        <f>IFERROR(VLOOKUP($A61,Gabung!$E$7:$GQ$100,DF$3,FALSE),"")</f>
        <v>35000</v>
      </c>
      <c r="DG61" s="69">
        <f>IFERROR(VLOOKUP($A61,Gabung!$E$7:$GQ$100,DG$3,FALSE),"")</f>
        <v>35000</v>
      </c>
      <c r="DH61" s="69">
        <f>IFERROR(VLOOKUP($A61,Gabung!$E$7:$GQ$100,DH$3,FALSE),"")</f>
        <v>35000</v>
      </c>
      <c r="DI61" s="69">
        <f>IFERROR(VLOOKUP($A61,Gabung!$E$7:$GQ$100,DI$3,FALSE),"")</f>
        <v>35000</v>
      </c>
      <c r="DJ61" s="69">
        <f>IFERROR(VLOOKUP($A61,Gabung!$E$7:$GQ$100,DJ$3,FALSE),"")</f>
        <v>37400</v>
      </c>
      <c r="DK61" s="69">
        <f>IFERROR(VLOOKUP($A61,Gabung!$E$7:$GQ$100,DK$3,FALSE),"")</f>
        <v>38000</v>
      </c>
      <c r="DL61" s="69">
        <f>IFERROR(VLOOKUP($A61,Gabung!$E$7:$GQ$100,DL$3,FALSE),"")</f>
        <v>35000</v>
      </c>
      <c r="DM61" s="69">
        <f>IFERROR(VLOOKUP($A61,Gabung!$E$7:$GQ$100,DM$3,FALSE),"")</f>
        <v>38000</v>
      </c>
      <c r="DN61" s="69">
        <f>IFERROR(VLOOKUP($A61,Gabung!$E$7:$GQ$100,DN$3,FALSE),"")</f>
        <v>38000</v>
      </c>
      <c r="DO61" s="69">
        <f>IFERROR(VLOOKUP($A61,Gabung!$E$7:$GQ$100,DO$3,FALSE),"")</f>
        <v>38000</v>
      </c>
      <c r="DP61" s="69">
        <f>IFERROR(VLOOKUP($A61,Gabung!$E$7:$GQ$100,DP$3,FALSE),"")</f>
        <v>38000</v>
      </c>
      <c r="DQ61" s="69">
        <f>IFERROR(VLOOKUP($A61,Gabung!$E$7:$GQ$100,DQ$3,FALSE),"")</f>
        <v>38000</v>
      </c>
      <c r="DR61" s="69">
        <f>IFERROR(VLOOKUP($A61,Gabung!$E$7:$GQ$100,DR$3,FALSE),"")</f>
        <v>38000</v>
      </c>
      <c r="DS61" s="69">
        <f>IFERROR(VLOOKUP($A61,Gabung!$E$7:$GQ$100,DS$3,FALSE),"")</f>
        <v>38000</v>
      </c>
      <c r="DT61" s="69">
        <f>IFERROR(VLOOKUP($A61,Gabung!$E$7:$GQ$100,DT$3,FALSE),"")</f>
        <v>38000</v>
      </c>
      <c r="DU61" s="69">
        <f>IFERROR(VLOOKUP($A61,Gabung!$E$7:$GQ$100,DU$3,FALSE),"")</f>
        <v>38000</v>
      </c>
      <c r="DV61" s="69">
        <f>IFERROR(VLOOKUP($A61,Gabung!$E$7:$GQ$100,DV$3,FALSE),"")</f>
        <v>38000</v>
      </c>
      <c r="DW61" s="69">
        <f>IFERROR(VLOOKUP($A61,Gabung!$E$7:$GQ$100,DW$3,FALSE),"")</f>
        <v>38000</v>
      </c>
      <c r="DX61" s="69">
        <f>IFERROR(VLOOKUP($A61,Gabung!$E$7:$GQ$100,DX$3,FALSE),"")</f>
        <v>38000</v>
      </c>
      <c r="DY61" s="69">
        <f>IFERROR(VLOOKUP($A61,Gabung!$E$7:$GQ$100,DY$3,FALSE),"")</f>
        <v>38000</v>
      </c>
      <c r="DZ61" s="69">
        <f>IFERROR(VLOOKUP($A61,Gabung!$E$7:$GQ$100,DZ$3,FALSE),"")</f>
        <v>-38000</v>
      </c>
      <c r="EA61" s="69">
        <f>IFERROR(VLOOKUP($A61,Gabung!$E$7:$GQ$100,EA$3,FALSE),"")</f>
        <v>38000</v>
      </c>
      <c r="EB61" s="69">
        <f>IFERROR(VLOOKUP($A61,Gabung!$E$7:$GQ$100,EB$3,FALSE),"")</f>
        <v>38000</v>
      </c>
      <c r="EC61" s="69">
        <f>IFERROR(VLOOKUP($A61,Gabung!$E$7:$GQ$100,EC$3,FALSE),"")</f>
        <v>38000</v>
      </c>
      <c r="ED61" s="69">
        <f>IFERROR(VLOOKUP($A61,Gabung!$E$7:$GQ$100,ED$3,FALSE),"")</f>
        <v>38000</v>
      </c>
      <c r="EE61" s="69">
        <f>IFERROR(VLOOKUP($A61,Gabung!$E$7:$GQ$100,EE$3,FALSE),"")</f>
        <v>38000</v>
      </c>
      <c r="EF61" s="69">
        <f>IFERROR(VLOOKUP($A61,Gabung!$E$7:$GQ$100,EF$3,FALSE),"")</f>
        <v>38000</v>
      </c>
      <c r="EG61" s="69">
        <f>IFERROR(VLOOKUP($A61,Gabung!$E$7:$GQ$100,EG$3,FALSE),"")</f>
        <v>38000</v>
      </c>
      <c r="EH61" s="69">
        <f>IFERROR(VLOOKUP($A61,Gabung!$E$7:$GQ$100,EH$3,FALSE),"")</f>
        <v>38000</v>
      </c>
      <c r="EI61" s="69">
        <f>IFERROR(VLOOKUP($A61,Gabung!$E$7:$GQ$100,EI$3,FALSE),"")</f>
        <v>38000</v>
      </c>
      <c r="EJ61" s="69">
        <f>IFERROR(VLOOKUP($A61,Gabung!$E$7:$GQ$100,EJ$3,FALSE),"")</f>
        <v>38000</v>
      </c>
      <c r="EK61" s="69">
        <f>IFERROR(VLOOKUP($A61,Gabung!$E$7:$GQ$100,EK$3,FALSE),"")</f>
        <v>38000</v>
      </c>
      <c r="EL61" s="69">
        <f>IFERROR(VLOOKUP($A61,Gabung!$E$7:$GQ$100,EL$3,FALSE),"")</f>
        <v>38000</v>
      </c>
      <c r="EM61" s="69">
        <f>IFERROR(VLOOKUP($A61,Gabung!$E$7:$GQ$100,EM$3,FALSE),"")</f>
        <v>38000</v>
      </c>
      <c r="EN61" s="69">
        <f>IFERROR(VLOOKUP($A61,Gabung!$E$7:$GQ$100,EN$3,FALSE),"")</f>
        <v>38000</v>
      </c>
      <c r="EO61" s="69">
        <f>IFERROR(VLOOKUP($A61,Gabung!$E$7:$GQ$100,EO$3,FALSE),"")</f>
        <v>38000</v>
      </c>
      <c r="EP61" s="69">
        <f>IFERROR(VLOOKUP($A61,Gabung!$E$7:$GQ$100,EP$3,FALSE),"")</f>
        <v>38000</v>
      </c>
      <c r="EQ61" s="69">
        <f>IFERROR(VLOOKUP($A61,Gabung!$E$7:$GQ$100,EQ$3,FALSE),"")</f>
        <v>38000</v>
      </c>
      <c r="ER61" s="69">
        <f>IFERROR(VLOOKUP($A61,Gabung!$E$7:$GQ$100,ER$3,FALSE),"")</f>
        <v>38000</v>
      </c>
      <c r="ES61" s="69">
        <f>IFERROR(VLOOKUP($A61,Gabung!$E$7:$GQ$100,ES$3,FALSE),"")</f>
        <v>38000</v>
      </c>
      <c r="ET61" s="69">
        <f>IFERROR(VLOOKUP($A61,Gabung!$E$7:$GQ$100,ET$3,FALSE),"")</f>
        <v>38000</v>
      </c>
      <c r="EU61" s="69">
        <f>IFERROR(VLOOKUP($A61,Gabung!$E$7:$GQ$100,EU$3,FALSE),"")</f>
        <v>38000</v>
      </c>
      <c r="EV61" s="69">
        <f>IFERROR(VLOOKUP($A61,Gabung!$E$7:$GQ$100,EV$3,FALSE),"")</f>
        <v>38000</v>
      </c>
      <c r="EW61" s="69">
        <f>IFERROR(VLOOKUP($A61,Gabung!$E$7:$GQ$100,EW$3,FALSE),"")</f>
        <v>38000</v>
      </c>
      <c r="EX61" s="69">
        <f>IFERROR(VLOOKUP($A61,Gabung!$E$7:$GQ$100,EX$3,FALSE),"")</f>
        <v>38000</v>
      </c>
      <c r="EY61" s="69">
        <f>IFERROR(VLOOKUP($A61,Gabung!$E$7:$GQ$100,EY$3,FALSE),"")</f>
        <v>38000</v>
      </c>
      <c r="EZ61" s="69">
        <f>IFERROR(VLOOKUP($A61,Gabung!$E$7:$GQ$100,EZ$3,FALSE),"")</f>
        <v>38000</v>
      </c>
      <c r="FA61" s="69">
        <f>IFERROR(VLOOKUP($A61,Gabung!$E$7:$GQ$100,FA$3,FALSE),"")</f>
        <v>38000</v>
      </c>
      <c r="FB61" s="69">
        <f>IFERROR(VLOOKUP($A61,Gabung!$E$7:$GQ$100,FB$3,FALSE),"")</f>
        <v>36800</v>
      </c>
      <c r="FC61" s="69">
        <f>IFERROR(VLOOKUP($A61,Gabung!$E$7:$GQ$100,FC$3,FALSE),"")</f>
        <v>35000</v>
      </c>
      <c r="FD61" s="69">
        <f>IFERROR(VLOOKUP($A61,Gabung!$E$7:$GQ$100,FD$3,FALSE),"")</f>
        <v>37800</v>
      </c>
      <c r="FE61" s="69">
        <f>IFERROR(VLOOKUP($A61,Gabung!$E$7:$GQ$100,FE$3,FALSE),"")</f>
        <v>36800</v>
      </c>
      <c r="FF61" s="69">
        <f>IFERROR(VLOOKUP($A61,Gabung!$E$7:$GQ$100,FF$3,FALSE),"")</f>
        <v>35000</v>
      </c>
      <c r="FG61" s="69">
        <f>IFERROR(VLOOKUP($A61,Gabung!$E$7:$GQ$100,FG$3,FALSE),"")</f>
        <v>37400</v>
      </c>
      <c r="FH61" s="69">
        <f>IFERROR(VLOOKUP($A61,Gabung!$E$7:$GQ$100,FH$3,FALSE),"")</f>
        <v>38000</v>
      </c>
      <c r="FI61" s="69">
        <f>IFERROR(VLOOKUP($A61,Gabung!$E$7:$GQ$100,FI$3,FALSE),"")</f>
        <v>38000</v>
      </c>
      <c r="FJ61" s="69">
        <f>IFERROR(VLOOKUP($A61,Gabung!$E$7:$GQ$100,FJ$3,FALSE),"")</f>
        <v>38000</v>
      </c>
      <c r="FK61" s="69">
        <f>IFERROR(VLOOKUP($A61,Gabung!$E$7:$GQ$100,FK$3,FALSE),"")</f>
        <v>42600</v>
      </c>
      <c r="FL61" s="69">
        <f>IFERROR(VLOOKUP($A61,Gabung!$E$7:$GQ$100,FL$3,FALSE),"")</f>
        <v>45000</v>
      </c>
      <c r="FM61" s="69">
        <f>IFERROR(VLOOKUP($A61,Gabung!$E$7:$GQ$100,FM$3,FALSE),"")</f>
        <v>45000</v>
      </c>
      <c r="FN61" s="69">
        <f>IFERROR(VLOOKUP($A61,Gabung!$E$7:$GQ$100,FN$3,FALSE),"")</f>
        <v>42200</v>
      </c>
      <c r="FO61" s="69">
        <f>IFERROR(VLOOKUP($A61,Gabung!$E$7:$GQ$100,FO$3,FALSE),"")</f>
        <v>38000</v>
      </c>
      <c r="FP61" s="69">
        <f>IFERROR(VLOOKUP($A61,Gabung!$E$7:$GQ$100,FP$3,FALSE),"")</f>
        <v>45000</v>
      </c>
      <c r="FQ61" s="69">
        <f>IFERROR(VLOOKUP($A61,Gabung!$E$7:$GQ$100,FQ$3,FALSE),"")</f>
        <v>45000</v>
      </c>
      <c r="FR61" s="69">
        <f>IFERROR(VLOOKUP($A61,Gabung!$E$7:$GQ$100,FR$3,FALSE),"")</f>
        <v>45000</v>
      </c>
      <c r="FS61" s="69">
        <f>IFERROR(VLOOKUP($A61,Gabung!$E$7:$GQ$100,FS$3,FALSE),"")</f>
        <v>45000</v>
      </c>
      <c r="FT61" s="69">
        <f>IFERROR(VLOOKUP($A61,Gabung!$E$7:$GQ$100,FT$3,FALSE),"")</f>
        <v>40800</v>
      </c>
      <c r="FU61" s="69">
        <f>IFERROR(VLOOKUP($A61,Gabung!$E$7:$GQ$100,FU$3,FALSE),"")</f>
        <v>45000</v>
      </c>
      <c r="FV61" s="69">
        <f>IFERROR(VLOOKUP($A61,Gabung!$E$7:$GQ$100,FV$3,FALSE),"")</f>
        <v>45000</v>
      </c>
      <c r="FW61" s="69">
        <f>IFERROR(VLOOKUP($A61,Gabung!$E$7:$GQ$100,FW$3,FALSE),"")</f>
        <v>45000</v>
      </c>
      <c r="FX61" s="69">
        <f>IFERROR(VLOOKUP($A61,Gabung!$E$7:$GQ$100,FX$3,FALSE),"")</f>
        <v>45000</v>
      </c>
      <c r="FY61" s="69">
        <f>IFERROR(VLOOKUP($A61,Gabung!$E$7:$GQ$100,FY$3,FALSE),"")</f>
        <v>45000</v>
      </c>
      <c r="FZ61" s="69">
        <f>IFERROR(VLOOKUP($A61,Gabung!$E$7:$GQ$100,FZ$3,FALSE),"")</f>
        <v>45000</v>
      </c>
      <c r="GA61" s="69">
        <f>IFERROR(VLOOKUP($A61,Gabung!$E$7:$GQ$100,GA$3,FALSE),"")</f>
        <v>45000</v>
      </c>
      <c r="GB61" s="69">
        <f>IFERROR(VLOOKUP($A61,Gabung!$E$7:$GQ$100,GB$3,FALSE),"")</f>
        <v>45000</v>
      </c>
      <c r="GC61" s="69">
        <f>IFERROR(VLOOKUP($A61,Gabung!$E$7:$GQ$100,GC$3,FALSE),"")</f>
        <v>45000</v>
      </c>
      <c r="GD61" s="69">
        <f>IFERROR(VLOOKUP($A61,Gabung!$E$7:$GQ$100,GD$3,FALSE),"")</f>
        <v>45000</v>
      </c>
      <c r="GE61" s="69">
        <f>IFERROR(VLOOKUP($A61,Gabung!$E$7:$GQ$100,GE$3,FALSE),"")</f>
        <v>45000</v>
      </c>
      <c r="GF61" s="69">
        <f>IFERROR(VLOOKUP($A61,Gabung!$E$7:$GQ$100,GF$3,FALSE),"")</f>
        <v>45000</v>
      </c>
      <c r="GG61" s="69">
        <f>IFERROR(VLOOKUP($A61,Gabung!$E$7:$GQ$100,GG$3,FALSE),"")</f>
        <v>45000</v>
      </c>
      <c r="GH61" s="69">
        <f>IFERROR(VLOOKUP($A61,Gabung!$E$7:$GQ$100,GH$3,FALSE),"")</f>
        <v>45000</v>
      </c>
      <c r="GI61" s="69">
        <f>IFERROR(VLOOKUP($A61,Gabung!$E$7:$GQ$100,GI$3,FALSE),"")</f>
        <v>45000</v>
      </c>
      <c r="GJ61" s="69">
        <f>IFERROR(VLOOKUP($A61,Gabung!$E$7:$GQ$100,GJ$3,FALSE),"")</f>
        <v>0</v>
      </c>
      <c r="GK61" s="69">
        <f>IFERROR(VLOOKUP($A61,Gabung!$E$7:$GQ$100,GK$3,FALSE),"")</f>
        <v>0</v>
      </c>
      <c r="GL61" s="69">
        <f>IFERROR(VLOOKUP($A61,Gabung!$E$7:$GQ$100,GL$3,FALSE),"")</f>
        <v>0</v>
      </c>
      <c r="GM61" s="69">
        <f>IFERROR(VLOOKUP($A61,Gabung!$E$7:$GQ$100,GM$3,FALSE),"")</f>
        <v>0</v>
      </c>
      <c r="GN61" s="69" t="str">
        <f>IFERROR(VLOOKUP($A61,Gabung!$E$7:$GQ$100,GN$3,FALSE),"")</f>
        <v/>
      </c>
      <c r="GO61" s="69" t="str">
        <f>IFERROR(VLOOKUP($A61,Gabung!$E$7:$GQ$100,GO$3,FALSE),"")</f>
        <v/>
      </c>
      <c r="GP61" s="69" t="str">
        <f>IFERROR(VLOOKUP($A61,Gabung!$E$7:$GQ$100,GP$3,FALSE),"")</f>
        <v/>
      </c>
      <c r="GQ61" s="69" t="str">
        <f>IFERROR(VLOOKUP($A61,Gabung!$E$7:$GQ$100,GQ$3,FALSE),"")</f>
        <v/>
      </c>
      <c r="GR61" s="69" t="str">
        <f>IFERROR(VLOOKUP($A61,Gabung!$E$7:$GQ$100,GR$3,FALSE),"")</f>
        <v/>
      </c>
      <c r="GS61" s="69" t="str">
        <f>IFERROR(VLOOKUP($A61,Gabung!$E$7:$GQ$100,GS$3,FALSE),"")</f>
        <v/>
      </c>
      <c r="GT61" s="69" t="str">
        <f>IFERROR(VLOOKUP($A61,Gabung!$E$7:$GQ$100,GT$3,FALSE),"")</f>
        <v/>
      </c>
      <c r="GU61" s="69" t="str">
        <f>IFERROR(VLOOKUP($A61,Gabung!$E$7:$GQ$100,GU$3,FALSE),"")</f>
        <v/>
      </c>
      <c r="GV61" s="69" t="str">
        <f>IFERROR(VLOOKUP($A61,Gabung!$E$7:$GQ$100,GV$3,FALSE),"")</f>
        <v/>
      </c>
      <c r="GW61" s="69" t="str">
        <f>IFERROR(VLOOKUP($A61,Gabung!$E$7:$GQ$100,GW$3,FALSE),"")</f>
        <v/>
      </c>
      <c r="GX61" s="69" t="str">
        <f>IFERROR(VLOOKUP($A61,Gabung!$E$7:$GQ$100,GX$3,FALSE),"")</f>
        <v/>
      </c>
      <c r="GY61" s="69" t="str">
        <f>IFERROR(VLOOKUP($A61,Gabung!$E$7:$GQ$100,GY$3,FALSE),"")</f>
        <v/>
      </c>
      <c r="GZ61" s="69" t="str">
        <f>IFERROR(VLOOKUP($A61,Gabung!$E$7:$GQ$100,GZ$3,FALSE),"")</f>
        <v/>
      </c>
      <c r="HA61" s="69" t="str">
        <f>IFERROR(VLOOKUP($A61,Gabung!$E$7:$GQ$100,HA$3,FALSE),"")</f>
        <v/>
      </c>
      <c r="HB61" s="69" t="str">
        <f>IFERROR(VLOOKUP($A61,Gabung!$E$7:$GQ$100,HB$3,FALSE),"")</f>
        <v/>
      </c>
      <c r="HC61" s="69" t="str">
        <f>IFERROR(VLOOKUP($A61,Gabung!$E$7:$GQ$100,HC$3,FALSE),"")</f>
        <v/>
      </c>
      <c r="HD61" s="69" t="str">
        <f>IFERROR(VLOOKUP($A61,Gabung!$E$7:$GQ$100,HD$3,FALSE),"")</f>
        <v/>
      </c>
      <c r="HE61" s="69" t="str">
        <f>IFERROR(VLOOKUP($A61,Gabung!$E$7:$GQ$100,HE$3,FALSE),"")</f>
        <v/>
      </c>
    </row>
    <row r="62" spans="1:213" x14ac:dyDescent="0.35">
      <c r="A62" s="10">
        <v>56</v>
      </c>
      <c r="B62" s="11" t="s">
        <v>78</v>
      </c>
      <c r="C62" s="10">
        <v>1</v>
      </c>
      <c r="D62" s="10" t="s">
        <v>24</v>
      </c>
      <c r="E62" s="69">
        <f>IFERROR(VLOOKUP($A62,Gabung!$E$7:$GQ$100,E$3,FALSE),"")</f>
        <v>0</v>
      </c>
      <c r="F62" s="69">
        <f>IFERROR(VLOOKUP($A62,Gabung!$E$7:$GQ$100,F$3,FALSE),"")</f>
        <v>0</v>
      </c>
      <c r="G62" s="69">
        <f>IFERROR(VLOOKUP($A62,Gabung!$E$7:$GQ$100,G$3,FALSE),"")</f>
        <v>0</v>
      </c>
      <c r="H62" s="69">
        <f>IFERROR(VLOOKUP($A62,Gabung!$E$7:$GQ$100,H$3,FALSE),"")</f>
        <v>0</v>
      </c>
      <c r="I62" s="69">
        <f>IFERROR(VLOOKUP($A62,Gabung!$E$7:$GQ$100,I$3,FALSE),"")</f>
        <v>0</v>
      </c>
      <c r="J62" s="69">
        <f>IFERROR(VLOOKUP($A62,Gabung!$E$7:$GQ$100,J$3,FALSE),"")</f>
        <v>0</v>
      </c>
      <c r="K62" s="69">
        <f>IFERROR(VLOOKUP($A62,Gabung!$E$7:$GQ$100,K$3,FALSE),"")</f>
        <v>0</v>
      </c>
      <c r="L62" s="69">
        <f>IFERROR(VLOOKUP($A62,Gabung!$E$7:$GQ$100,L$3,FALSE),"")</f>
        <v>0</v>
      </c>
      <c r="M62" s="69">
        <f>IFERROR(VLOOKUP($A62,Gabung!$E$7:$GQ$100,M$3,FALSE),"")</f>
        <v>0</v>
      </c>
      <c r="N62" s="69">
        <f>IFERROR(VLOOKUP($A62,Gabung!$E$7:$GQ$100,N$3,FALSE),"")</f>
        <v>0</v>
      </c>
      <c r="O62" s="69">
        <f>IFERROR(VLOOKUP($A62,Gabung!$E$7:$GQ$100,O$3,FALSE),"")</f>
        <v>0</v>
      </c>
      <c r="P62" s="69">
        <f>IFERROR(VLOOKUP($A62,Gabung!$E$7:$GQ$100,P$3,FALSE),"")</f>
        <v>0</v>
      </c>
      <c r="Q62" s="69">
        <f>IFERROR(VLOOKUP($A62,Gabung!$E$7:$GQ$100,Q$3,FALSE),"")</f>
        <v>0</v>
      </c>
      <c r="R62" s="69">
        <f>IFERROR(VLOOKUP($A62,Gabung!$E$7:$GQ$100,R$3,FALSE),"")</f>
        <v>0</v>
      </c>
      <c r="S62" s="69">
        <f>IFERROR(VLOOKUP($A62,Gabung!$E$7:$GQ$100,S$3,FALSE),"")</f>
        <v>0</v>
      </c>
      <c r="T62" s="69">
        <f>IFERROR(VLOOKUP($A62,Gabung!$E$7:$GQ$100,T$3,FALSE),"")</f>
        <v>0</v>
      </c>
      <c r="U62" s="69">
        <f>IFERROR(VLOOKUP($A62,Gabung!$E$7:$GQ$100,U$3,FALSE),"")</f>
        <v>0</v>
      </c>
      <c r="V62" s="69">
        <f>IFERROR(VLOOKUP($A62,Gabung!$E$7:$GQ$100,V$3,FALSE),"")</f>
        <v>0</v>
      </c>
      <c r="W62" s="69">
        <f>IFERROR(VLOOKUP($A62,Gabung!$E$7:$GQ$100,W$3,FALSE),"")</f>
        <v>0</v>
      </c>
      <c r="X62" s="69">
        <f>IFERROR(VLOOKUP($A62,Gabung!$E$7:$GQ$100,X$3,FALSE),"")</f>
        <v>0</v>
      </c>
      <c r="Y62" s="69">
        <f>IFERROR(VLOOKUP($A62,Gabung!$E$7:$GQ$100,Y$3,FALSE),"")</f>
        <v>0</v>
      </c>
      <c r="Z62" s="69">
        <f>IFERROR(VLOOKUP($A62,Gabung!$E$7:$GQ$100,Z$3,FALSE),"")</f>
        <v>0</v>
      </c>
      <c r="AA62" s="69">
        <f>IFERROR(VLOOKUP($A62,Gabung!$E$7:$GQ$100,AA$3,FALSE),"")</f>
        <v>0</v>
      </c>
      <c r="AB62" s="69">
        <f>IFERROR(VLOOKUP($A62,Gabung!$E$7:$GQ$100,AB$3,FALSE),"")</f>
        <v>0</v>
      </c>
      <c r="AC62" s="69">
        <f>IFERROR(VLOOKUP($A62,Gabung!$E$7:$GQ$100,AC$3,FALSE),"")</f>
        <v>0</v>
      </c>
      <c r="AD62" s="69">
        <f>IFERROR(VLOOKUP($A62,Gabung!$E$7:$GQ$100,AD$3,FALSE),"")</f>
        <v>0</v>
      </c>
      <c r="AE62" s="69">
        <f>IFERROR(VLOOKUP($A62,Gabung!$E$7:$GQ$100,AE$3,FALSE),"")</f>
        <v>0</v>
      </c>
      <c r="AF62" s="69">
        <f>IFERROR(VLOOKUP($A62,Gabung!$E$7:$GQ$100,AF$3,FALSE),"")</f>
        <v>0</v>
      </c>
      <c r="AG62" s="69">
        <f>IFERROR(VLOOKUP($A62,Gabung!$E$7:$GQ$100,AG$3,FALSE),"")</f>
        <v>0</v>
      </c>
      <c r="AH62" s="69">
        <f>IFERROR(VLOOKUP($A62,Gabung!$E$7:$GQ$100,AH$3,FALSE),"")</f>
        <v>0</v>
      </c>
      <c r="AI62" s="69">
        <f>IFERROR(VLOOKUP($A62,Gabung!$E$7:$GQ$100,AI$3,FALSE),"")</f>
        <v>0</v>
      </c>
      <c r="AJ62" s="69">
        <f>IFERROR(VLOOKUP($A62,Gabung!$E$7:$GQ$100,AJ$3,FALSE),"")</f>
        <v>0</v>
      </c>
      <c r="AK62" s="69">
        <f>IFERROR(VLOOKUP($A62,Gabung!$E$7:$GQ$100,AK$3,FALSE),"")</f>
        <v>0</v>
      </c>
      <c r="AL62" s="69">
        <f>IFERROR(VLOOKUP($A62,Gabung!$E$7:$GQ$100,AL$3,FALSE),"")</f>
        <v>0</v>
      </c>
      <c r="AM62" s="69">
        <f>IFERROR(VLOOKUP($A62,Gabung!$E$7:$GQ$100,AM$3,FALSE),"")</f>
        <v>0</v>
      </c>
      <c r="AN62" s="69">
        <f>IFERROR(VLOOKUP($A62,Gabung!$E$7:$GQ$100,AN$3,FALSE),"")</f>
        <v>0</v>
      </c>
      <c r="AO62" s="69">
        <f>IFERROR(VLOOKUP($A62,Gabung!$E$7:$GQ$100,AO$3,FALSE),"")</f>
        <v>0</v>
      </c>
      <c r="AP62" s="69">
        <f>IFERROR(VLOOKUP($A62,Gabung!$E$7:$GQ$100,AP$3,FALSE),"")</f>
        <v>0</v>
      </c>
      <c r="AQ62" s="69">
        <f>IFERROR(VLOOKUP($A62,Gabung!$E$7:$GQ$100,AQ$3,FALSE),"")</f>
        <v>0</v>
      </c>
      <c r="AR62" s="69">
        <f>IFERROR(VLOOKUP($A62,Gabung!$E$7:$GQ$100,AR$3,FALSE),"")</f>
        <v>0</v>
      </c>
      <c r="AS62" s="69">
        <f>IFERROR(VLOOKUP($A62,Gabung!$E$7:$GQ$100,AS$3,FALSE),"")</f>
        <v>0</v>
      </c>
      <c r="AT62" s="69">
        <f>IFERROR(VLOOKUP($A62,Gabung!$E$7:$GQ$100,AT$3,FALSE),"")</f>
        <v>0</v>
      </c>
      <c r="AU62" s="69">
        <f>IFERROR(VLOOKUP($A62,Gabung!$E$7:$GQ$100,AU$3,FALSE),"")</f>
        <v>0</v>
      </c>
      <c r="AV62" s="69">
        <f>IFERROR(VLOOKUP($A62,Gabung!$E$7:$GQ$100,AV$3,FALSE),"")</f>
        <v>0</v>
      </c>
      <c r="AW62" s="69">
        <f>IFERROR(VLOOKUP($A62,Gabung!$E$7:$GQ$100,AW$3,FALSE),"")</f>
        <v>0</v>
      </c>
      <c r="AX62" s="69">
        <f>IFERROR(VLOOKUP($A62,Gabung!$E$7:$GQ$100,AX$3,FALSE),"")</f>
        <v>0</v>
      </c>
      <c r="AY62" s="69">
        <f>IFERROR(VLOOKUP($A62,Gabung!$E$7:$GQ$100,AY$3,FALSE),"")</f>
        <v>0</v>
      </c>
      <c r="AZ62" s="69">
        <f>IFERROR(VLOOKUP($A62,Gabung!$E$7:$GQ$100,AZ$3,FALSE),"")</f>
        <v>0</v>
      </c>
      <c r="BA62" s="69">
        <f>IFERROR(VLOOKUP($A62,Gabung!$E$7:$GQ$100,BA$3,FALSE),"")</f>
        <v>0</v>
      </c>
      <c r="BB62" s="69">
        <f>IFERROR(VLOOKUP($A62,Gabung!$E$7:$GQ$100,BB$3,FALSE),"")</f>
        <v>0</v>
      </c>
      <c r="BC62" s="69">
        <f>IFERROR(VLOOKUP($A62,Gabung!$E$7:$GQ$100,BC$3,FALSE),"")</f>
        <v>0</v>
      </c>
      <c r="BD62" s="69">
        <f>IFERROR(VLOOKUP($A62,Gabung!$E$7:$GQ$100,BD$3,FALSE),"")</f>
        <v>0</v>
      </c>
      <c r="BE62" s="69">
        <f>IFERROR(VLOOKUP($A62,Gabung!$E$7:$GQ$100,BE$3,FALSE),"")</f>
        <v>0</v>
      </c>
      <c r="BF62" s="69">
        <f>IFERROR(VLOOKUP($A62,Gabung!$E$7:$GQ$100,BF$3,FALSE),"")</f>
        <v>0</v>
      </c>
      <c r="BG62" s="69">
        <f>IFERROR(VLOOKUP($A62,Gabung!$E$7:$GQ$100,BG$3,FALSE),"")</f>
        <v>26000</v>
      </c>
      <c r="BH62" s="69">
        <f>IFERROR(VLOOKUP($A62,Gabung!$E$7:$GQ$100,BH$3,FALSE),"")</f>
        <v>26000</v>
      </c>
      <c r="BI62" s="69">
        <f>IFERROR(VLOOKUP($A62,Gabung!$E$7:$GQ$100,BI$3,FALSE),"")</f>
        <v>26400</v>
      </c>
      <c r="BJ62" s="69">
        <f>IFERROR(VLOOKUP($A62,Gabung!$E$7:$GQ$100,BJ$3,FALSE),"")</f>
        <v>26000</v>
      </c>
      <c r="BK62" s="69">
        <f>IFERROR(VLOOKUP($A62,Gabung!$E$7:$GQ$100,BK$3,FALSE),"")</f>
        <v>26500</v>
      </c>
      <c r="BL62" s="69">
        <f>IFERROR(VLOOKUP($A62,Gabung!$E$7:$GQ$100,BL$3,FALSE),"")</f>
        <v>26400</v>
      </c>
      <c r="BM62" s="69">
        <f>IFERROR(VLOOKUP($A62,Gabung!$E$7:$GQ$100,BM$3,FALSE),"")</f>
        <v>26000</v>
      </c>
      <c r="BN62" s="69">
        <f>IFERROR(VLOOKUP($A62,Gabung!$E$7:$GQ$100,BN$3,FALSE),"")</f>
        <v>26000</v>
      </c>
      <c r="BO62" s="69">
        <f>IFERROR(VLOOKUP($A62,Gabung!$E$7:$GQ$100,BO$3,FALSE),"")</f>
        <v>26000</v>
      </c>
      <c r="BP62" s="69">
        <f>IFERROR(VLOOKUP($A62,Gabung!$E$7:$GQ$100,BP$3,FALSE),"")</f>
        <v>26800</v>
      </c>
      <c r="BQ62" s="69">
        <f>IFERROR(VLOOKUP($A62,Gabung!$E$7:$GQ$100,BQ$3,FALSE),"")</f>
        <v>28000</v>
      </c>
      <c r="BR62" s="69">
        <f>IFERROR(VLOOKUP($A62,Gabung!$E$7:$GQ$100,BR$3,FALSE),"")</f>
        <v>28000</v>
      </c>
      <c r="BS62" s="69">
        <f>IFERROR(VLOOKUP($A62,Gabung!$E$7:$GQ$100,BS$3,FALSE),"")</f>
        <v>28000</v>
      </c>
      <c r="BT62" s="69">
        <f>IFERROR(VLOOKUP($A62,Gabung!$E$7:$GQ$100,BT$3,FALSE),"")</f>
        <v>28000</v>
      </c>
      <c r="BU62" s="69">
        <f>IFERROR(VLOOKUP($A62,Gabung!$E$7:$GQ$100,BU$3,FALSE),"")</f>
        <v>28000</v>
      </c>
      <c r="BV62" s="69">
        <f>IFERROR(VLOOKUP($A62,Gabung!$E$7:$GQ$100,BV$3,FALSE),"")</f>
        <v>28000</v>
      </c>
      <c r="BW62" s="69">
        <f>IFERROR(VLOOKUP($A62,Gabung!$E$7:$GQ$100,BW$3,FALSE),"")</f>
        <v>38000</v>
      </c>
      <c r="BX62" s="69">
        <f>IFERROR(VLOOKUP($A62,Gabung!$E$7:$GQ$100,BX$3,FALSE),"")</f>
        <v>38000</v>
      </c>
      <c r="BY62" s="69">
        <f>IFERROR(VLOOKUP($A62,Gabung!$E$7:$GQ$100,BY$3,FALSE),"")</f>
        <v>38000</v>
      </c>
      <c r="BZ62" s="69">
        <f>IFERROR(VLOOKUP($A62,Gabung!$E$7:$GQ$100,BZ$3,FALSE),"")</f>
        <v>38000</v>
      </c>
      <c r="CA62" s="69">
        <f>IFERROR(VLOOKUP($A62,Gabung!$E$7:$GQ$100,CA$3,FALSE),"")</f>
        <v>30500</v>
      </c>
      <c r="CB62" s="69">
        <f>IFERROR(VLOOKUP($A62,Gabung!$E$7:$GQ$100,CB$3,FALSE),"")</f>
        <v>28000</v>
      </c>
      <c r="CC62" s="69">
        <f>IFERROR(VLOOKUP($A62,Gabung!$E$7:$GQ$100,CC$3,FALSE),"")</f>
        <v>28000</v>
      </c>
      <c r="CD62" s="69">
        <f>IFERROR(VLOOKUP($A62,Gabung!$E$7:$GQ$100,CD$3,FALSE),"")</f>
        <v>28000</v>
      </c>
      <c r="CE62" s="69">
        <f>IFERROR(VLOOKUP($A62,Gabung!$E$7:$GQ$100,CE$3,FALSE),"")</f>
        <v>28600</v>
      </c>
      <c r="CF62" s="69">
        <f>IFERROR(VLOOKUP($A62,Gabung!$E$7:$GQ$100,CF$3,FALSE),"")</f>
        <v>29000</v>
      </c>
      <c r="CG62" s="69">
        <f>IFERROR(VLOOKUP($A62,Gabung!$E$7:$GQ$100,CG$3,FALSE),"")</f>
        <v>29000</v>
      </c>
      <c r="CH62" s="69">
        <f>IFERROR(VLOOKUP($A62,Gabung!$E$7:$GQ$100,CH$3,FALSE),"")</f>
        <v>29000</v>
      </c>
      <c r="CI62" s="69">
        <f>IFERROR(VLOOKUP($A62,Gabung!$E$7:$GQ$100,CI$3,FALSE),"")</f>
        <v>29000</v>
      </c>
      <c r="CJ62" s="69">
        <f>IFERROR(VLOOKUP($A62,Gabung!$E$7:$GQ$100,CJ$3,FALSE),"")</f>
        <v>28000</v>
      </c>
      <c r="CK62" s="69">
        <f>IFERROR(VLOOKUP($A62,Gabung!$E$7:$GQ$100,CK$3,FALSE),"")</f>
        <v>28000</v>
      </c>
      <c r="CL62" s="69">
        <f>IFERROR(VLOOKUP($A62,Gabung!$E$7:$GQ$100,CL$3,FALSE),"")</f>
        <v>28000</v>
      </c>
      <c r="CM62" s="69">
        <f>IFERROR(VLOOKUP($A62,Gabung!$E$7:$GQ$100,CM$3,FALSE),"")</f>
        <v>28200</v>
      </c>
      <c r="CN62" s="69">
        <f>IFERROR(VLOOKUP($A62,Gabung!$E$7:$GQ$100,CN$3,FALSE),"")</f>
        <v>28000</v>
      </c>
      <c r="CO62" s="69">
        <f>IFERROR(VLOOKUP($A62,Gabung!$E$7:$GQ$100,CO$3,FALSE),"")</f>
        <v>28000</v>
      </c>
      <c r="CP62" s="69">
        <f>IFERROR(VLOOKUP($A62,Gabung!$E$7:$GQ$100,CP$3,FALSE),"")</f>
        <v>28000</v>
      </c>
      <c r="CQ62" s="69">
        <f>IFERROR(VLOOKUP($A62,Gabung!$E$7:$GQ$100,CQ$3,FALSE),"")</f>
        <v>28000</v>
      </c>
      <c r="CR62" s="69">
        <f>IFERROR(VLOOKUP($A62,Gabung!$E$7:$GQ$100,CR$3,FALSE),"")</f>
        <v>28000</v>
      </c>
      <c r="CS62" s="69">
        <f>IFERROR(VLOOKUP($A62,Gabung!$E$7:$GQ$100,CS$3,FALSE),"")</f>
        <v>30000</v>
      </c>
      <c r="CT62" s="69">
        <f>IFERROR(VLOOKUP($A62,Gabung!$E$7:$GQ$100,CT$3,FALSE),"")</f>
        <v>30000</v>
      </c>
      <c r="CU62" s="69">
        <f>IFERROR(VLOOKUP($A62,Gabung!$E$7:$GQ$100,CU$3,FALSE),"")</f>
        <v>30000</v>
      </c>
      <c r="CV62" s="69">
        <f>IFERROR(VLOOKUP($A62,Gabung!$E$7:$GQ$100,CV$3,FALSE),"")</f>
        <v>30000</v>
      </c>
      <c r="CW62" s="69">
        <f>IFERROR(VLOOKUP($A62,Gabung!$E$7:$GQ$100,CW$3,FALSE),"")</f>
        <v>30000</v>
      </c>
      <c r="CX62" s="69">
        <f>IFERROR(VLOOKUP($A62,Gabung!$E$7:$GQ$100,CX$3,FALSE),"")</f>
        <v>30000</v>
      </c>
      <c r="CY62" s="69">
        <f>IFERROR(VLOOKUP($A62,Gabung!$E$7:$GQ$100,CY$3,FALSE),"")</f>
        <v>30000</v>
      </c>
      <c r="CZ62" s="69">
        <f>IFERROR(VLOOKUP($A62,Gabung!$E$7:$GQ$100,CZ$3,FALSE),"")</f>
        <v>30000</v>
      </c>
      <c r="DA62" s="69">
        <f>IFERROR(VLOOKUP($A62,Gabung!$E$7:$GQ$100,DA$3,FALSE),"")</f>
        <v>29400</v>
      </c>
      <c r="DB62" s="69">
        <f>IFERROR(VLOOKUP($A62,Gabung!$E$7:$GQ$100,DB$3,FALSE),"")</f>
        <v>29000</v>
      </c>
      <c r="DC62" s="69">
        <f>IFERROR(VLOOKUP($A62,Gabung!$E$7:$GQ$100,DC$3,FALSE),"")</f>
        <v>29000</v>
      </c>
      <c r="DD62" s="69">
        <f>IFERROR(VLOOKUP($A62,Gabung!$E$7:$GQ$100,DD$3,FALSE),"")</f>
        <v>29000</v>
      </c>
      <c r="DE62" s="69">
        <f>IFERROR(VLOOKUP($A62,Gabung!$E$7:$GQ$100,DE$3,FALSE),"")</f>
        <v>29000</v>
      </c>
      <c r="DF62" s="69">
        <f>IFERROR(VLOOKUP($A62,Gabung!$E$7:$GQ$100,DF$3,FALSE),"")</f>
        <v>0</v>
      </c>
      <c r="DG62" s="69">
        <f>IFERROR(VLOOKUP($A62,Gabung!$E$7:$GQ$100,DG$3,FALSE),"")</f>
        <v>0</v>
      </c>
      <c r="DH62" s="69">
        <f>IFERROR(VLOOKUP($A62,Gabung!$E$7:$GQ$100,DH$3,FALSE),"")</f>
        <v>0</v>
      </c>
      <c r="DI62" s="69">
        <f>IFERROR(VLOOKUP($A62,Gabung!$E$7:$GQ$100,DI$3,FALSE),"")</f>
        <v>0</v>
      </c>
      <c r="DJ62" s="69">
        <f>IFERROR(VLOOKUP($A62,Gabung!$E$7:$GQ$100,DJ$3,FALSE),"")</f>
        <v>0</v>
      </c>
      <c r="DK62" s="69">
        <f>IFERROR(VLOOKUP($A62,Gabung!$E$7:$GQ$100,DK$3,FALSE),"")</f>
        <v>0</v>
      </c>
      <c r="DL62" s="69">
        <f>IFERROR(VLOOKUP($A62,Gabung!$E$7:$GQ$100,DL$3,FALSE),"")</f>
        <v>0</v>
      </c>
      <c r="DM62" s="69">
        <f>IFERROR(VLOOKUP($A62,Gabung!$E$7:$GQ$100,DM$3,FALSE),"")</f>
        <v>0</v>
      </c>
      <c r="DN62" s="69">
        <f>IFERROR(VLOOKUP($A62,Gabung!$E$7:$GQ$100,DN$3,FALSE),"")</f>
        <v>0</v>
      </c>
      <c r="DO62" s="69">
        <f>IFERROR(VLOOKUP($A62,Gabung!$E$7:$GQ$100,DO$3,FALSE),"")</f>
        <v>0</v>
      </c>
      <c r="DP62" s="69">
        <f>IFERROR(VLOOKUP($A62,Gabung!$E$7:$GQ$100,DP$3,FALSE),"")</f>
        <v>0</v>
      </c>
      <c r="DQ62" s="69">
        <f>IFERROR(VLOOKUP($A62,Gabung!$E$7:$GQ$100,DQ$3,FALSE),"")</f>
        <v>0</v>
      </c>
      <c r="DR62" s="69">
        <f>IFERROR(VLOOKUP($A62,Gabung!$E$7:$GQ$100,DR$3,FALSE),"")</f>
        <v>0</v>
      </c>
      <c r="DS62" s="69">
        <f>IFERROR(VLOOKUP($A62,Gabung!$E$7:$GQ$100,DS$3,FALSE),"")</f>
        <v>0</v>
      </c>
      <c r="DT62" s="69">
        <f>IFERROR(VLOOKUP($A62,Gabung!$E$7:$GQ$100,DT$3,FALSE),"")</f>
        <v>0</v>
      </c>
      <c r="DU62" s="69">
        <f>IFERROR(VLOOKUP($A62,Gabung!$E$7:$GQ$100,DU$3,FALSE),"")</f>
        <v>0</v>
      </c>
      <c r="DV62" s="69">
        <f>IFERROR(VLOOKUP($A62,Gabung!$E$7:$GQ$100,DV$3,FALSE),"")</f>
        <v>0</v>
      </c>
      <c r="DW62" s="69">
        <f>IFERROR(VLOOKUP($A62,Gabung!$E$7:$GQ$100,DW$3,FALSE),"")</f>
        <v>0</v>
      </c>
      <c r="DX62" s="69">
        <f>IFERROR(VLOOKUP($A62,Gabung!$E$7:$GQ$100,DX$3,FALSE),"")</f>
        <v>0</v>
      </c>
      <c r="DY62" s="69">
        <f>IFERROR(VLOOKUP($A62,Gabung!$E$7:$GQ$100,DY$3,FALSE),"")</f>
        <v>0</v>
      </c>
      <c r="DZ62" s="69">
        <f>IFERROR(VLOOKUP($A62,Gabung!$E$7:$GQ$100,DZ$3,FALSE),"")</f>
        <v>0</v>
      </c>
      <c r="EA62" s="69">
        <f>IFERROR(VLOOKUP($A62,Gabung!$E$7:$GQ$100,EA$3,FALSE),"")</f>
        <v>0</v>
      </c>
      <c r="EB62" s="69">
        <f>IFERROR(VLOOKUP($A62,Gabung!$E$7:$GQ$100,EB$3,FALSE),"")</f>
        <v>0</v>
      </c>
      <c r="EC62" s="69">
        <f>IFERROR(VLOOKUP($A62,Gabung!$E$7:$GQ$100,EC$3,FALSE),"")</f>
        <v>0</v>
      </c>
      <c r="ED62" s="69">
        <f>IFERROR(VLOOKUP($A62,Gabung!$E$7:$GQ$100,ED$3,FALSE),"")</f>
        <v>0</v>
      </c>
      <c r="EE62" s="69">
        <f>IFERROR(VLOOKUP($A62,Gabung!$E$7:$GQ$100,EE$3,FALSE),"")</f>
        <v>0</v>
      </c>
      <c r="EF62" s="69">
        <f>IFERROR(VLOOKUP($A62,Gabung!$E$7:$GQ$100,EF$3,FALSE),"")</f>
        <v>0</v>
      </c>
      <c r="EG62" s="69">
        <f>IFERROR(VLOOKUP($A62,Gabung!$E$7:$GQ$100,EG$3,FALSE),"")</f>
        <v>0</v>
      </c>
      <c r="EH62" s="69">
        <f>IFERROR(VLOOKUP($A62,Gabung!$E$7:$GQ$100,EH$3,FALSE),"")</f>
        <v>0</v>
      </c>
      <c r="EI62" s="69">
        <f>IFERROR(VLOOKUP($A62,Gabung!$E$7:$GQ$100,EI$3,FALSE),"")</f>
        <v>0</v>
      </c>
      <c r="EJ62" s="69">
        <f>IFERROR(VLOOKUP($A62,Gabung!$E$7:$GQ$100,EJ$3,FALSE),"")</f>
        <v>0</v>
      </c>
      <c r="EK62" s="69">
        <f>IFERROR(VLOOKUP($A62,Gabung!$E$7:$GQ$100,EK$3,FALSE),"")</f>
        <v>0</v>
      </c>
      <c r="EL62" s="69">
        <f>IFERROR(VLOOKUP($A62,Gabung!$E$7:$GQ$100,EL$3,FALSE),"")</f>
        <v>0</v>
      </c>
      <c r="EM62" s="69">
        <f>IFERROR(VLOOKUP($A62,Gabung!$E$7:$GQ$100,EM$3,FALSE),"")</f>
        <v>0</v>
      </c>
      <c r="EN62" s="69">
        <f>IFERROR(VLOOKUP($A62,Gabung!$E$7:$GQ$100,EN$3,FALSE),"")</f>
        <v>0</v>
      </c>
      <c r="EO62" s="69">
        <f>IFERROR(VLOOKUP($A62,Gabung!$E$7:$GQ$100,EO$3,FALSE),"")</f>
        <v>0</v>
      </c>
      <c r="EP62" s="69">
        <f>IFERROR(VLOOKUP($A62,Gabung!$E$7:$GQ$100,EP$3,FALSE),"")</f>
        <v>0</v>
      </c>
      <c r="EQ62" s="69">
        <f>IFERROR(VLOOKUP($A62,Gabung!$E$7:$GQ$100,EQ$3,FALSE),"")</f>
        <v>0</v>
      </c>
      <c r="ER62" s="69">
        <f>IFERROR(VLOOKUP($A62,Gabung!$E$7:$GQ$100,ER$3,FALSE),"")</f>
        <v>0</v>
      </c>
      <c r="ES62" s="69">
        <f>IFERROR(VLOOKUP($A62,Gabung!$E$7:$GQ$100,ES$3,FALSE),"")</f>
        <v>0</v>
      </c>
      <c r="ET62" s="69">
        <f>IFERROR(VLOOKUP($A62,Gabung!$E$7:$GQ$100,ET$3,FALSE),"")</f>
        <v>0</v>
      </c>
      <c r="EU62" s="69">
        <f>IFERROR(VLOOKUP($A62,Gabung!$E$7:$GQ$100,EU$3,FALSE),"")</f>
        <v>0</v>
      </c>
      <c r="EV62" s="69">
        <f>IFERROR(VLOOKUP($A62,Gabung!$E$7:$GQ$100,EV$3,FALSE),"")</f>
        <v>0</v>
      </c>
      <c r="EW62" s="69">
        <f>IFERROR(VLOOKUP($A62,Gabung!$E$7:$GQ$100,EW$3,FALSE),"")</f>
        <v>0</v>
      </c>
      <c r="EX62" s="69">
        <f>IFERROR(VLOOKUP($A62,Gabung!$E$7:$GQ$100,EX$3,FALSE),"")</f>
        <v>0</v>
      </c>
      <c r="EY62" s="69">
        <f>IFERROR(VLOOKUP($A62,Gabung!$E$7:$GQ$100,EY$3,FALSE),"")</f>
        <v>0</v>
      </c>
      <c r="EZ62" s="69">
        <f>IFERROR(VLOOKUP($A62,Gabung!$E$7:$GQ$100,EZ$3,FALSE),"")</f>
        <v>0</v>
      </c>
      <c r="FA62" s="69">
        <f>IFERROR(VLOOKUP($A62,Gabung!$E$7:$GQ$100,FA$3,FALSE),"")</f>
        <v>0</v>
      </c>
      <c r="FB62" s="69">
        <f>IFERROR(VLOOKUP($A62,Gabung!$E$7:$GQ$100,FB$3,FALSE),"")</f>
        <v>0</v>
      </c>
      <c r="FC62" s="69">
        <f>IFERROR(VLOOKUP($A62,Gabung!$E$7:$GQ$100,FC$3,FALSE),"")</f>
        <v>0</v>
      </c>
      <c r="FD62" s="69">
        <f>IFERROR(VLOOKUP($A62,Gabung!$E$7:$GQ$100,FD$3,FALSE),"")</f>
        <v>0</v>
      </c>
      <c r="FE62" s="69">
        <f>IFERROR(VLOOKUP($A62,Gabung!$E$7:$GQ$100,FE$3,FALSE),"")</f>
        <v>0</v>
      </c>
      <c r="FF62" s="69">
        <f>IFERROR(VLOOKUP($A62,Gabung!$E$7:$GQ$100,FF$3,FALSE),"")</f>
        <v>0</v>
      </c>
      <c r="FG62" s="69">
        <f>IFERROR(VLOOKUP($A62,Gabung!$E$7:$GQ$100,FG$3,FALSE),"")</f>
        <v>0</v>
      </c>
      <c r="FH62" s="69">
        <f>IFERROR(VLOOKUP($A62,Gabung!$E$7:$GQ$100,FH$3,FALSE),"")</f>
        <v>0</v>
      </c>
      <c r="FI62" s="69">
        <f>IFERROR(VLOOKUP($A62,Gabung!$E$7:$GQ$100,FI$3,FALSE),"")</f>
        <v>0</v>
      </c>
      <c r="FJ62" s="69">
        <f>IFERROR(VLOOKUP($A62,Gabung!$E$7:$GQ$100,FJ$3,FALSE),"")</f>
        <v>0</v>
      </c>
      <c r="FK62" s="69">
        <f>IFERROR(VLOOKUP($A62,Gabung!$E$7:$GQ$100,FK$3,FALSE),"")</f>
        <v>0</v>
      </c>
      <c r="FL62" s="69">
        <f>IFERROR(VLOOKUP($A62,Gabung!$E$7:$GQ$100,FL$3,FALSE),"")</f>
        <v>0</v>
      </c>
      <c r="FM62" s="69">
        <f>IFERROR(VLOOKUP($A62,Gabung!$E$7:$GQ$100,FM$3,FALSE),"")</f>
        <v>0</v>
      </c>
      <c r="FN62" s="69">
        <f>IFERROR(VLOOKUP($A62,Gabung!$E$7:$GQ$100,FN$3,FALSE),"")</f>
        <v>0</v>
      </c>
      <c r="FO62" s="69">
        <f>IFERROR(VLOOKUP($A62,Gabung!$E$7:$GQ$100,FO$3,FALSE),"")</f>
        <v>0</v>
      </c>
      <c r="FP62" s="69">
        <f>IFERROR(VLOOKUP($A62,Gabung!$E$7:$GQ$100,FP$3,FALSE),"")</f>
        <v>0</v>
      </c>
      <c r="FQ62" s="69">
        <f>IFERROR(VLOOKUP($A62,Gabung!$E$7:$GQ$100,FQ$3,FALSE),"")</f>
        <v>0</v>
      </c>
      <c r="FR62" s="69">
        <f>IFERROR(VLOOKUP($A62,Gabung!$E$7:$GQ$100,FR$3,FALSE),"")</f>
        <v>0</v>
      </c>
      <c r="FS62" s="69">
        <f>IFERROR(VLOOKUP($A62,Gabung!$E$7:$GQ$100,FS$3,FALSE),"")</f>
        <v>0</v>
      </c>
      <c r="FT62" s="69">
        <f>IFERROR(VLOOKUP($A62,Gabung!$E$7:$GQ$100,FT$3,FALSE),"")</f>
        <v>0</v>
      </c>
      <c r="FU62" s="69">
        <f>IFERROR(VLOOKUP($A62,Gabung!$E$7:$GQ$100,FU$3,FALSE),"")</f>
        <v>0</v>
      </c>
      <c r="FV62" s="69">
        <f>IFERROR(VLOOKUP($A62,Gabung!$E$7:$GQ$100,FV$3,FALSE),"")</f>
        <v>0</v>
      </c>
      <c r="FW62" s="69">
        <f>IFERROR(VLOOKUP($A62,Gabung!$E$7:$GQ$100,FW$3,FALSE),"")</f>
        <v>0</v>
      </c>
      <c r="FX62" s="69">
        <f>IFERROR(VLOOKUP($A62,Gabung!$E$7:$GQ$100,FX$3,FALSE),"")</f>
        <v>0</v>
      </c>
      <c r="FY62" s="69">
        <f>IFERROR(VLOOKUP($A62,Gabung!$E$7:$GQ$100,FY$3,FALSE),"")</f>
        <v>0</v>
      </c>
      <c r="FZ62" s="69">
        <f>IFERROR(VLOOKUP($A62,Gabung!$E$7:$GQ$100,FZ$3,FALSE),"")</f>
        <v>0</v>
      </c>
      <c r="GA62" s="69">
        <f>IFERROR(VLOOKUP($A62,Gabung!$E$7:$GQ$100,GA$3,FALSE),"")</f>
        <v>0</v>
      </c>
      <c r="GB62" s="69">
        <f>IFERROR(VLOOKUP($A62,Gabung!$E$7:$GQ$100,GB$3,FALSE),"")</f>
        <v>0</v>
      </c>
      <c r="GC62" s="69">
        <f>IFERROR(VLOOKUP($A62,Gabung!$E$7:$GQ$100,GC$3,FALSE),"")</f>
        <v>0</v>
      </c>
      <c r="GD62" s="69">
        <f>IFERROR(VLOOKUP($A62,Gabung!$E$7:$GQ$100,GD$3,FALSE),"")</f>
        <v>0</v>
      </c>
      <c r="GE62" s="69">
        <f>IFERROR(VLOOKUP($A62,Gabung!$E$7:$GQ$100,GE$3,FALSE),"")</f>
        <v>0</v>
      </c>
      <c r="GF62" s="69">
        <f>IFERROR(VLOOKUP($A62,Gabung!$E$7:$GQ$100,GF$3,FALSE),"")</f>
        <v>0</v>
      </c>
      <c r="GG62" s="69">
        <f>IFERROR(VLOOKUP($A62,Gabung!$E$7:$GQ$100,GG$3,FALSE),"")</f>
        <v>0</v>
      </c>
      <c r="GH62" s="69">
        <f>IFERROR(VLOOKUP($A62,Gabung!$E$7:$GQ$100,GH$3,FALSE),"")</f>
        <v>0</v>
      </c>
      <c r="GI62" s="69">
        <f>IFERROR(VLOOKUP($A62,Gabung!$E$7:$GQ$100,GI$3,FALSE),"")</f>
        <v>0</v>
      </c>
      <c r="GJ62" s="69">
        <f>IFERROR(VLOOKUP($A62,Gabung!$E$7:$GQ$100,GJ$3,FALSE),"")</f>
        <v>0</v>
      </c>
      <c r="GK62" s="69">
        <f>IFERROR(VLOOKUP($A62,Gabung!$E$7:$GQ$100,GK$3,FALSE),"")</f>
        <v>0</v>
      </c>
      <c r="GL62" s="69">
        <f>IFERROR(VLOOKUP($A62,Gabung!$E$7:$GQ$100,GL$3,FALSE),"")</f>
        <v>0</v>
      </c>
      <c r="GM62" s="69">
        <f>IFERROR(VLOOKUP($A62,Gabung!$E$7:$GQ$100,GM$3,FALSE),"")</f>
        <v>0</v>
      </c>
      <c r="GN62" s="69" t="str">
        <f>IFERROR(VLOOKUP($A62,Gabung!$E$7:$GQ$100,GN$3,FALSE),"")</f>
        <v/>
      </c>
      <c r="GO62" s="69" t="str">
        <f>IFERROR(VLOOKUP($A62,Gabung!$E$7:$GQ$100,GO$3,FALSE),"")</f>
        <v/>
      </c>
      <c r="GP62" s="69" t="str">
        <f>IFERROR(VLOOKUP($A62,Gabung!$E$7:$GQ$100,GP$3,FALSE),"")</f>
        <v/>
      </c>
      <c r="GQ62" s="69" t="str">
        <f>IFERROR(VLOOKUP($A62,Gabung!$E$7:$GQ$100,GQ$3,FALSE),"")</f>
        <v/>
      </c>
      <c r="GR62" s="69" t="str">
        <f>IFERROR(VLOOKUP($A62,Gabung!$E$7:$GQ$100,GR$3,FALSE),"")</f>
        <v/>
      </c>
      <c r="GS62" s="69" t="str">
        <f>IFERROR(VLOOKUP($A62,Gabung!$E$7:$GQ$100,GS$3,FALSE),"")</f>
        <v/>
      </c>
      <c r="GT62" s="69" t="str">
        <f>IFERROR(VLOOKUP($A62,Gabung!$E$7:$GQ$100,GT$3,FALSE),"")</f>
        <v/>
      </c>
      <c r="GU62" s="69" t="str">
        <f>IFERROR(VLOOKUP($A62,Gabung!$E$7:$GQ$100,GU$3,FALSE),"")</f>
        <v/>
      </c>
      <c r="GV62" s="69" t="str">
        <f>IFERROR(VLOOKUP($A62,Gabung!$E$7:$GQ$100,GV$3,FALSE),"")</f>
        <v/>
      </c>
      <c r="GW62" s="69" t="str">
        <f>IFERROR(VLOOKUP($A62,Gabung!$E$7:$GQ$100,GW$3,FALSE),"")</f>
        <v/>
      </c>
      <c r="GX62" s="69" t="str">
        <f>IFERROR(VLOOKUP($A62,Gabung!$E$7:$GQ$100,GX$3,FALSE),"")</f>
        <v/>
      </c>
      <c r="GY62" s="69" t="str">
        <f>IFERROR(VLOOKUP($A62,Gabung!$E$7:$GQ$100,GY$3,FALSE),"")</f>
        <v/>
      </c>
      <c r="GZ62" s="69" t="str">
        <f>IFERROR(VLOOKUP($A62,Gabung!$E$7:$GQ$100,GZ$3,FALSE),"")</f>
        <v/>
      </c>
      <c r="HA62" s="69" t="str">
        <f>IFERROR(VLOOKUP($A62,Gabung!$E$7:$GQ$100,HA$3,FALSE),"")</f>
        <v/>
      </c>
      <c r="HB62" s="69" t="str">
        <f>IFERROR(VLOOKUP($A62,Gabung!$E$7:$GQ$100,HB$3,FALSE),"")</f>
        <v/>
      </c>
      <c r="HC62" s="69" t="str">
        <f>IFERROR(VLOOKUP($A62,Gabung!$E$7:$GQ$100,HC$3,FALSE),"")</f>
        <v/>
      </c>
      <c r="HD62" s="69" t="str">
        <f>IFERROR(VLOOKUP($A62,Gabung!$E$7:$GQ$100,HD$3,FALSE),"")</f>
        <v/>
      </c>
      <c r="HE62" s="69" t="str">
        <f>IFERROR(VLOOKUP($A62,Gabung!$E$7:$GQ$100,HE$3,FALSE),"")</f>
        <v/>
      </c>
    </row>
    <row r="63" spans="1:213" x14ac:dyDescent="0.35">
      <c r="A63" s="10">
        <v>57</v>
      </c>
      <c r="B63" s="11" t="s">
        <v>79</v>
      </c>
      <c r="C63" s="10">
        <v>1</v>
      </c>
      <c r="D63" s="10" t="s">
        <v>24</v>
      </c>
      <c r="E63" s="69">
        <f>IFERROR(VLOOKUP($A63,Gabung!$E$7:$GQ$100,E$3,FALSE),"")</f>
        <v>10000</v>
      </c>
      <c r="F63" s="69">
        <f>IFERROR(VLOOKUP($A63,Gabung!$E$7:$GQ$100,F$3,FALSE),"")</f>
        <v>10000</v>
      </c>
      <c r="G63" s="69">
        <f>IFERROR(VLOOKUP($A63,Gabung!$E$7:$GQ$100,G$3,FALSE),"")</f>
        <v>10000</v>
      </c>
      <c r="H63" s="69">
        <f>IFERROR(VLOOKUP($A63,Gabung!$E$7:$GQ$100,H$3,FALSE),"")</f>
        <v>10000</v>
      </c>
      <c r="I63" s="69">
        <f>IFERROR(VLOOKUP($A63,Gabung!$E$7:$GQ$100,I$3,FALSE),"")</f>
        <v>10000</v>
      </c>
      <c r="J63" s="69">
        <f>IFERROR(VLOOKUP($A63,Gabung!$E$7:$GQ$100,J$3,FALSE),"")</f>
        <v>10000</v>
      </c>
      <c r="K63" s="69">
        <f>IFERROR(VLOOKUP($A63,Gabung!$E$7:$GQ$100,K$3,FALSE),"")</f>
        <v>10000</v>
      </c>
      <c r="L63" s="69">
        <f>IFERROR(VLOOKUP($A63,Gabung!$E$7:$GQ$100,L$3,FALSE),"")</f>
        <v>10000</v>
      </c>
      <c r="M63" s="69">
        <f>IFERROR(VLOOKUP($A63,Gabung!$E$7:$GQ$100,M$3,FALSE),"")</f>
        <v>10000</v>
      </c>
      <c r="N63" s="69">
        <f>IFERROR(VLOOKUP($A63,Gabung!$E$7:$GQ$100,N$3,FALSE),"")</f>
        <v>10000</v>
      </c>
      <c r="O63" s="69">
        <f>IFERROR(VLOOKUP($A63,Gabung!$E$7:$GQ$100,O$3,FALSE),"")</f>
        <v>10000</v>
      </c>
      <c r="P63" s="69">
        <f>IFERROR(VLOOKUP($A63,Gabung!$E$7:$GQ$100,P$3,FALSE),"")</f>
        <v>10000</v>
      </c>
      <c r="Q63" s="69">
        <f>IFERROR(VLOOKUP($A63,Gabung!$E$7:$GQ$100,Q$3,FALSE),"")</f>
        <v>10000</v>
      </c>
      <c r="R63" s="69">
        <f>IFERROR(VLOOKUP($A63,Gabung!$E$7:$GQ$100,R$3,FALSE),"")</f>
        <v>10000</v>
      </c>
      <c r="S63" s="69">
        <f>IFERROR(VLOOKUP($A63,Gabung!$E$7:$GQ$100,S$3,FALSE),"")</f>
        <v>10000</v>
      </c>
      <c r="T63" s="69">
        <f>IFERROR(VLOOKUP($A63,Gabung!$E$7:$GQ$100,T$3,FALSE),"")</f>
        <v>10000</v>
      </c>
      <c r="U63" s="69">
        <f>IFERROR(VLOOKUP($A63,Gabung!$E$7:$GQ$100,U$3,FALSE),"")</f>
        <v>10000</v>
      </c>
      <c r="V63" s="69">
        <f>IFERROR(VLOOKUP($A63,Gabung!$E$7:$GQ$100,V$3,FALSE),"")</f>
        <v>10000</v>
      </c>
      <c r="W63" s="69">
        <f>IFERROR(VLOOKUP($A63,Gabung!$E$7:$GQ$100,W$3,FALSE),"")</f>
        <v>10000</v>
      </c>
      <c r="X63" s="69">
        <f>IFERROR(VLOOKUP($A63,Gabung!$E$7:$GQ$100,X$3,FALSE),"")</f>
        <v>10000</v>
      </c>
      <c r="Y63" s="69">
        <f>IFERROR(VLOOKUP($A63,Gabung!$E$7:$GQ$100,Y$3,FALSE),"")</f>
        <v>10000</v>
      </c>
      <c r="Z63" s="69">
        <f>IFERROR(VLOOKUP($A63,Gabung!$E$7:$GQ$100,Z$3,FALSE),"")</f>
        <v>10000</v>
      </c>
      <c r="AA63" s="69">
        <f>IFERROR(VLOOKUP($A63,Gabung!$E$7:$GQ$100,AA$3,FALSE),"")</f>
        <v>10000</v>
      </c>
      <c r="AB63" s="69">
        <f>IFERROR(VLOOKUP($A63,Gabung!$E$7:$GQ$100,AB$3,FALSE),"")</f>
        <v>10000</v>
      </c>
      <c r="AC63" s="69">
        <f>IFERROR(VLOOKUP($A63,Gabung!$E$7:$GQ$100,AC$3,FALSE),"")</f>
        <v>10000</v>
      </c>
      <c r="AD63" s="69">
        <f>IFERROR(VLOOKUP($A63,Gabung!$E$7:$GQ$100,AD$3,FALSE),"")</f>
        <v>10000</v>
      </c>
      <c r="AE63" s="69">
        <f>IFERROR(VLOOKUP($A63,Gabung!$E$7:$GQ$100,AE$3,FALSE),"")</f>
        <v>10000</v>
      </c>
      <c r="AF63" s="69">
        <f>IFERROR(VLOOKUP($A63,Gabung!$E$7:$GQ$100,AF$3,FALSE),"")</f>
        <v>10000</v>
      </c>
      <c r="AG63" s="69">
        <f>IFERROR(VLOOKUP($A63,Gabung!$E$7:$GQ$100,AG$3,FALSE),"")</f>
        <v>10000</v>
      </c>
      <c r="AH63" s="69">
        <f>IFERROR(VLOOKUP($A63,Gabung!$E$7:$GQ$100,AH$3,FALSE),"")</f>
        <v>10000</v>
      </c>
      <c r="AI63" s="69">
        <f>IFERROR(VLOOKUP($A63,Gabung!$E$7:$GQ$100,AI$3,FALSE),"")</f>
        <v>10000</v>
      </c>
      <c r="AJ63" s="69">
        <f>IFERROR(VLOOKUP($A63,Gabung!$E$7:$GQ$100,AJ$3,FALSE),"")</f>
        <v>9600</v>
      </c>
      <c r="AK63" s="69">
        <f>IFERROR(VLOOKUP($A63,Gabung!$E$7:$GQ$100,AK$3,FALSE),"")</f>
        <v>10000</v>
      </c>
      <c r="AL63" s="69">
        <f>IFERROR(VLOOKUP($A63,Gabung!$E$7:$GQ$100,AL$3,FALSE),"")</f>
        <v>10000</v>
      </c>
      <c r="AM63" s="69">
        <f>IFERROR(VLOOKUP($A63,Gabung!$E$7:$GQ$100,AM$3,FALSE),"")</f>
        <v>10000</v>
      </c>
      <c r="AN63" s="69">
        <f>IFERROR(VLOOKUP($A63,Gabung!$E$7:$GQ$100,AN$3,FALSE),"")</f>
        <v>10000</v>
      </c>
      <c r="AO63" s="69">
        <f>IFERROR(VLOOKUP($A63,Gabung!$E$7:$GQ$100,AO$3,FALSE),"")</f>
        <v>10000</v>
      </c>
      <c r="AP63" s="69">
        <f>IFERROR(VLOOKUP($A63,Gabung!$E$7:$GQ$100,AP$3,FALSE),"")</f>
        <v>10000</v>
      </c>
      <c r="AQ63" s="69">
        <f>IFERROR(VLOOKUP($A63,Gabung!$E$7:$GQ$100,AQ$3,FALSE),"")</f>
        <v>10000</v>
      </c>
      <c r="AR63" s="69">
        <f>IFERROR(VLOOKUP($A63,Gabung!$E$7:$GQ$100,AR$3,FALSE),"")</f>
        <v>10000</v>
      </c>
      <c r="AS63" s="69">
        <f>IFERROR(VLOOKUP($A63,Gabung!$E$7:$GQ$100,AS$3,FALSE),"")</f>
        <v>10000</v>
      </c>
      <c r="AT63" s="69">
        <f>IFERROR(VLOOKUP($A63,Gabung!$E$7:$GQ$100,AT$3,FALSE),"")</f>
        <v>10000</v>
      </c>
      <c r="AU63" s="69">
        <f>IFERROR(VLOOKUP($A63,Gabung!$E$7:$GQ$100,AU$3,FALSE),"")</f>
        <v>10000</v>
      </c>
      <c r="AV63" s="69">
        <f>IFERROR(VLOOKUP($A63,Gabung!$E$7:$GQ$100,AV$3,FALSE),"")</f>
        <v>10000</v>
      </c>
      <c r="AW63" s="69">
        <f>IFERROR(VLOOKUP($A63,Gabung!$E$7:$GQ$100,AW$3,FALSE),"")</f>
        <v>10000</v>
      </c>
      <c r="AX63" s="69">
        <f>IFERROR(VLOOKUP($A63,Gabung!$E$7:$GQ$100,AX$3,FALSE),"")</f>
        <v>10000</v>
      </c>
      <c r="AY63" s="69">
        <f>IFERROR(VLOOKUP($A63,Gabung!$E$7:$GQ$100,AY$3,FALSE),"")</f>
        <v>10000</v>
      </c>
      <c r="AZ63" s="69">
        <f>IFERROR(VLOOKUP($A63,Gabung!$E$7:$GQ$100,AZ$3,FALSE),"")</f>
        <v>10000</v>
      </c>
      <c r="BA63" s="69">
        <f>IFERROR(VLOOKUP($A63,Gabung!$E$7:$GQ$100,BA$3,FALSE),"")</f>
        <v>10000</v>
      </c>
      <c r="BB63" s="69">
        <f>IFERROR(VLOOKUP($A63,Gabung!$E$7:$GQ$100,BB$3,FALSE),"")</f>
        <v>10000</v>
      </c>
      <c r="BC63" s="69">
        <f>IFERROR(VLOOKUP($A63,Gabung!$E$7:$GQ$100,BC$3,FALSE),"")</f>
        <v>10000</v>
      </c>
      <c r="BD63" s="69">
        <f>IFERROR(VLOOKUP($A63,Gabung!$E$7:$GQ$100,BD$3,FALSE),"")</f>
        <v>10000</v>
      </c>
      <c r="BE63" s="69">
        <f>IFERROR(VLOOKUP($A63,Gabung!$E$7:$GQ$100,BE$3,FALSE),"")</f>
        <v>10000</v>
      </c>
      <c r="BF63" s="69">
        <f>IFERROR(VLOOKUP($A63,Gabung!$E$7:$GQ$100,BF$3,FALSE),"")</f>
        <v>8400</v>
      </c>
      <c r="BG63" s="69">
        <f>IFERROR(VLOOKUP($A63,Gabung!$E$7:$GQ$100,BG$3,FALSE),"")</f>
        <v>8000</v>
      </c>
      <c r="BH63" s="69">
        <f>IFERROR(VLOOKUP($A63,Gabung!$E$7:$GQ$100,BH$3,FALSE),"")</f>
        <v>8000</v>
      </c>
      <c r="BI63" s="69">
        <f>IFERROR(VLOOKUP($A63,Gabung!$E$7:$GQ$100,BI$3,FALSE),"")</f>
        <v>8000</v>
      </c>
      <c r="BJ63" s="69">
        <f>IFERROR(VLOOKUP($A63,Gabung!$E$7:$GQ$100,BJ$3,FALSE),"")</f>
        <v>8000</v>
      </c>
      <c r="BK63" s="69">
        <f>IFERROR(VLOOKUP($A63,Gabung!$E$7:$GQ$100,BK$3,FALSE),"")</f>
        <v>8000</v>
      </c>
      <c r="BL63" s="69">
        <f>IFERROR(VLOOKUP($A63,Gabung!$E$7:$GQ$100,BL$3,FALSE),"")</f>
        <v>8000</v>
      </c>
      <c r="BM63" s="69">
        <f>IFERROR(VLOOKUP($A63,Gabung!$E$7:$GQ$100,BM$3,FALSE),"")</f>
        <v>8000</v>
      </c>
      <c r="BN63" s="69">
        <f>IFERROR(VLOOKUP($A63,Gabung!$E$7:$GQ$100,BN$3,FALSE),"")</f>
        <v>8000</v>
      </c>
      <c r="BO63" s="69">
        <f>IFERROR(VLOOKUP($A63,Gabung!$E$7:$GQ$100,BO$3,FALSE),"")</f>
        <v>8000</v>
      </c>
      <c r="BP63" s="69">
        <f>IFERROR(VLOOKUP($A63,Gabung!$E$7:$GQ$100,BP$3,FALSE),"")</f>
        <v>8000</v>
      </c>
      <c r="BQ63" s="69">
        <f>IFERROR(VLOOKUP($A63,Gabung!$E$7:$GQ$100,BQ$3,FALSE),"")</f>
        <v>8000</v>
      </c>
      <c r="BR63" s="69">
        <f>IFERROR(VLOOKUP($A63,Gabung!$E$7:$GQ$100,BR$3,FALSE),"")</f>
        <v>8500</v>
      </c>
      <c r="BS63" s="69">
        <f>IFERROR(VLOOKUP($A63,Gabung!$E$7:$GQ$100,BS$3,FALSE),"")</f>
        <v>8000</v>
      </c>
      <c r="BT63" s="69">
        <f>IFERROR(VLOOKUP($A63,Gabung!$E$7:$GQ$100,BT$3,FALSE),"")</f>
        <v>8000</v>
      </c>
      <c r="BU63" s="69">
        <f>IFERROR(VLOOKUP($A63,Gabung!$E$7:$GQ$100,BU$3,FALSE),"")</f>
        <v>8000</v>
      </c>
      <c r="BV63" s="69">
        <f>IFERROR(VLOOKUP($A63,Gabung!$E$7:$GQ$100,BV$3,FALSE),"")</f>
        <v>8000</v>
      </c>
      <c r="BW63" s="69">
        <f>IFERROR(VLOOKUP($A63,Gabung!$E$7:$GQ$100,BW$3,FALSE),"")</f>
        <v>130000</v>
      </c>
      <c r="BX63" s="69">
        <f>IFERROR(VLOOKUP($A63,Gabung!$E$7:$GQ$100,BX$3,FALSE),"")</f>
        <v>130000</v>
      </c>
      <c r="BY63" s="69">
        <f>IFERROR(VLOOKUP($A63,Gabung!$E$7:$GQ$100,BY$3,FALSE),"")</f>
        <v>130000</v>
      </c>
      <c r="BZ63" s="69">
        <f>IFERROR(VLOOKUP($A63,Gabung!$E$7:$GQ$100,BZ$3,FALSE),"")</f>
        <v>130000</v>
      </c>
      <c r="CA63" s="69">
        <f>IFERROR(VLOOKUP($A63,Gabung!$E$7:$GQ$100,CA$3,FALSE),"")</f>
        <v>38500</v>
      </c>
      <c r="CB63" s="69">
        <f>IFERROR(VLOOKUP($A63,Gabung!$E$7:$GQ$100,CB$3,FALSE),"")</f>
        <v>8000</v>
      </c>
      <c r="CC63" s="69">
        <f>IFERROR(VLOOKUP($A63,Gabung!$E$7:$GQ$100,CC$3,FALSE),"")</f>
        <v>8000</v>
      </c>
      <c r="CD63" s="69">
        <f>IFERROR(VLOOKUP($A63,Gabung!$E$7:$GQ$100,CD$3,FALSE),"")</f>
        <v>8000</v>
      </c>
      <c r="CE63" s="69">
        <f>IFERROR(VLOOKUP($A63,Gabung!$E$7:$GQ$100,CE$3,FALSE),"")</f>
        <v>18800</v>
      </c>
      <c r="CF63" s="69">
        <f>IFERROR(VLOOKUP($A63,Gabung!$E$7:$GQ$100,CF$3,FALSE),"")</f>
        <v>35000</v>
      </c>
      <c r="CG63" s="69">
        <f>IFERROR(VLOOKUP($A63,Gabung!$E$7:$GQ$100,CG$3,FALSE),"")</f>
        <v>35000</v>
      </c>
      <c r="CH63" s="69">
        <f>IFERROR(VLOOKUP($A63,Gabung!$E$7:$GQ$100,CH$3,FALSE),"")</f>
        <v>35000</v>
      </c>
      <c r="CI63" s="69">
        <f>IFERROR(VLOOKUP($A63,Gabung!$E$7:$GQ$100,CI$3,FALSE),"")</f>
        <v>35000</v>
      </c>
      <c r="CJ63" s="69">
        <f>IFERROR(VLOOKUP($A63,Gabung!$E$7:$GQ$100,CJ$3,FALSE),"")</f>
        <v>8000</v>
      </c>
      <c r="CK63" s="69">
        <f>IFERROR(VLOOKUP($A63,Gabung!$E$7:$GQ$100,CK$3,FALSE),"")</f>
        <v>8000</v>
      </c>
      <c r="CL63" s="69">
        <f>IFERROR(VLOOKUP($A63,Gabung!$E$7:$GQ$100,CL$3,FALSE),"")</f>
        <v>8000</v>
      </c>
      <c r="CM63" s="69">
        <f>IFERROR(VLOOKUP($A63,Gabung!$E$7:$GQ$100,CM$3,FALSE),"")</f>
        <v>8000</v>
      </c>
      <c r="CN63" s="69">
        <f>IFERROR(VLOOKUP($A63,Gabung!$E$7:$GQ$100,CN$3,FALSE),"")</f>
        <v>8000</v>
      </c>
      <c r="CO63" s="69">
        <f>IFERROR(VLOOKUP($A63,Gabung!$E$7:$GQ$100,CO$3,FALSE),"")</f>
        <v>8000</v>
      </c>
      <c r="CP63" s="69">
        <f>IFERROR(VLOOKUP($A63,Gabung!$E$7:$GQ$100,CP$3,FALSE),"")</f>
        <v>8000</v>
      </c>
      <c r="CQ63" s="69">
        <f>IFERROR(VLOOKUP($A63,Gabung!$E$7:$GQ$100,CQ$3,FALSE),"")</f>
        <v>8000</v>
      </c>
      <c r="CR63" s="69">
        <f>IFERROR(VLOOKUP($A63,Gabung!$E$7:$GQ$100,CR$3,FALSE),"")</f>
        <v>8000</v>
      </c>
      <c r="CS63" s="69">
        <f>IFERROR(VLOOKUP($A63,Gabung!$E$7:$GQ$100,CS$3,FALSE),"")</f>
        <v>28000</v>
      </c>
      <c r="CT63" s="69">
        <f>IFERROR(VLOOKUP($A63,Gabung!$E$7:$GQ$100,CT$3,FALSE),"")</f>
        <v>28000</v>
      </c>
      <c r="CU63" s="69">
        <f>IFERROR(VLOOKUP($A63,Gabung!$E$7:$GQ$100,CU$3,FALSE),"")</f>
        <v>28000</v>
      </c>
      <c r="CV63" s="69">
        <f>IFERROR(VLOOKUP($A63,Gabung!$E$7:$GQ$100,CV$3,FALSE),"")</f>
        <v>28000</v>
      </c>
      <c r="CW63" s="69">
        <f>IFERROR(VLOOKUP($A63,Gabung!$E$7:$GQ$100,CW$3,FALSE),"")</f>
        <v>28000</v>
      </c>
      <c r="CX63" s="69">
        <f>IFERROR(VLOOKUP($A63,Gabung!$E$7:$GQ$100,CX$3,FALSE),"")</f>
        <v>28000</v>
      </c>
      <c r="CY63" s="69">
        <f>IFERROR(VLOOKUP($A63,Gabung!$E$7:$GQ$100,CY$3,FALSE),"")</f>
        <v>28000</v>
      </c>
      <c r="CZ63" s="69">
        <f>IFERROR(VLOOKUP($A63,Gabung!$E$7:$GQ$100,CZ$3,FALSE),"")</f>
        <v>28000</v>
      </c>
      <c r="DA63" s="69">
        <f>IFERROR(VLOOKUP($A63,Gabung!$E$7:$GQ$100,DA$3,FALSE),"")</f>
        <v>32200</v>
      </c>
      <c r="DB63" s="69">
        <f>IFERROR(VLOOKUP($A63,Gabung!$E$7:$GQ$100,DB$3,FALSE),"")</f>
        <v>35000</v>
      </c>
      <c r="DC63" s="69">
        <f>IFERROR(VLOOKUP($A63,Gabung!$E$7:$GQ$100,DC$3,FALSE),"")</f>
        <v>35000</v>
      </c>
      <c r="DD63" s="69">
        <f>IFERROR(VLOOKUP($A63,Gabung!$E$7:$GQ$100,DD$3,FALSE),"")</f>
        <v>35000</v>
      </c>
      <c r="DE63" s="69">
        <f>IFERROR(VLOOKUP($A63,Gabung!$E$7:$GQ$100,DE$3,FALSE),"")</f>
        <v>35000</v>
      </c>
      <c r="DF63" s="69">
        <f>IFERROR(VLOOKUP($A63,Gabung!$E$7:$GQ$100,DF$3,FALSE),"")</f>
        <v>30000</v>
      </c>
      <c r="DG63" s="69">
        <f>IFERROR(VLOOKUP($A63,Gabung!$E$7:$GQ$100,DG$3,FALSE),"")</f>
        <v>30000</v>
      </c>
      <c r="DH63" s="69">
        <f>IFERROR(VLOOKUP($A63,Gabung!$E$7:$GQ$100,DH$3,FALSE),"")</f>
        <v>30000</v>
      </c>
      <c r="DI63" s="69">
        <f>IFERROR(VLOOKUP($A63,Gabung!$E$7:$GQ$100,DI$3,FALSE),"")</f>
        <v>30000</v>
      </c>
      <c r="DJ63" s="69">
        <f>IFERROR(VLOOKUP($A63,Gabung!$E$7:$GQ$100,DJ$3,FALSE),"")</f>
        <v>30000</v>
      </c>
      <c r="DK63" s="69">
        <f>IFERROR(VLOOKUP($A63,Gabung!$E$7:$GQ$100,DK$3,FALSE),"")</f>
        <v>30000</v>
      </c>
      <c r="DL63" s="69">
        <f>IFERROR(VLOOKUP($A63,Gabung!$E$7:$GQ$100,DL$3,FALSE),"")</f>
        <v>30000</v>
      </c>
      <c r="DM63" s="69">
        <f>IFERROR(VLOOKUP($A63,Gabung!$E$7:$GQ$100,DM$3,FALSE),"")</f>
        <v>30000</v>
      </c>
      <c r="DN63" s="69">
        <f>IFERROR(VLOOKUP($A63,Gabung!$E$7:$GQ$100,DN$3,FALSE),"")</f>
        <v>28400</v>
      </c>
      <c r="DO63" s="69">
        <f>IFERROR(VLOOKUP($A63,Gabung!$E$7:$GQ$100,DO$3,FALSE),"")</f>
        <v>28000</v>
      </c>
      <c r="DP63" s="69">
        <f>IFERROR(VLOOKUP($A63,Gabung!$E$7:$GQ$100,DP$3,FALSE),"")</f>
        <v>28000</v>
      </c>
      <c r="DQ63" s="69">
        <f>IFERROR(VLOOKUP($A63,Gabung!$E$7:$GQ$100,DQ$3,FALSE),"")</f>
        <v>28000</v>
      </c>
      <c r="DR63" s="69">
        <f>IFERROR(VLOOKUP($A63,Gabung!$E$7:$GQ$100,DR$3,FALSE),"")</f>
        <v>28000</v>
      </c>
      <c r="DS63" s="69">
        <f>IFERROR(VLOOKUP($A63,Gabung!$E$7:$GQ$100,DS$3,FALSE),"")</f>
        <v>28000</v>
      </c>
      <c r="DT63" s="69">
        <f>IFERROR(VLOOKUP($A63,Gabung!$E$7:$GQ$100,DT$3,FALSE),"")</f>
        <v>28000</v>
      </c>
      <c r="DU63" s="69">
        <f>IFERROR(VLOOKUP($A63,Gabung!$E$7:$GQ$100,DU$3,FALSE),"")</f>
        <v>28000</v>
      </c>
      <c r="DV63" s="69">
        <f>IFERROR(VLOOKUP($A63,Gabung!$E$7:$GQ$100,DV$3,FALSE),"")</f>
        <v>28000</v>
      </c>
      <c r="DW63" s="69">
        <f>IFERROR(VLOOKUP($A63,Gabung!$E$7:$GQ$100,DW$3,FALSE),"")</f>
        <v>30000</v>
      </c>
      <c r="DX63" s="69">
        <f>IFERROR(VLOOKUP($A63,Gabung!$E$7:$GQ$100,DX$3,FALSE),"")</f>
        <v>30000</v>
      </c>
      <c r="DY63" s="69">
        <f>IFERROR(VLOOKUP($A63,Gabung!$E$7:$GQ$100,DY$3,FALSE),"")</f>
        <v>30000</v>
      </c>
      <c r="DZ63" s="69">
        <f>IFERROR(VLOOKUP($A63,Gabung!$E$7:$GQ$100,DZ$3,FALSE),"")</f>
        <v>-30000</v>
      </c>
      <c r="EA63" s="69">
        <f>IFERROR(VLOOKUP($A63,Gabung!$E$7:$GQ$100,EA$3,FALSE),"")</f>
        <v>30000</v>
      </c>
      <c r="EB63" s="69">
        <f>IFERROR(VLOOKUP($A63,Gabung!$E$7:$GQ$100,EB$3,FALSE),"")</f>
        <v>30000</v>
      </c>
      <c r="EC63" s="69">
        <f>IFERROR(VLOOKUP($A63,Gabung!$E$7:$GQ$100,EC$3,FALSE),"")</f>
        <v>30000</v>
      </c>
      <c r="ED63" s="69">
        <f>IFERROR(VLOOKUP($A63,Gabung!$E$7:$GQ$100,ED$3,FALSE),"")</f>
        <v>30000</v>
      </c>
      <c r="EE63" s="69">
        <f>IFERROR(VLOOKUP($A63,Gabung!$E$7:$GQ$100,EE$3,FALSE),"")</f>
        <v>30000</v>
      </c>
      <c r="EF63" s="69">
        <f>IFERROR(VLOOKUP($A63,Gabung!$E$7:$GQ$100,EF$3,FALSE),"")</f>
        <v>30000</v>
      </c>
      <c r="EG63" s="69">
        <f>IFERROR(VLOOKUP($A63,Gabung!$E$7:$GQ$100,EG$3,FALSE),"")</f>
        <v>30000</v>
      </c>
      <c r="EH63" s="69">
        <f>IFERROR(VLOOKUP($A63,Gabung!$E$7:$GQ$100,EH$3,FALSE),"")</f>
        <v>30000</v>
      </c>
      <c r="EI63" s="69">
        <f>IFERROR(VLOOKUP($A63,Gabung!$E$7:$GQ$100,EI$3,FALSE),"")</f>
        <v>30000</v>
      </c>
      <c r="EJ63" s="69">
        <f>IFERROR(VLOOKUP($A63,Gabung!$E$7:$GQ$100,EJ$3,FALSE),"")</f>
        <v>30000</v>
      </c>
      <c r="EK63" s="69">
        <f>IFERROR(VLOOKUP($A63,Gabung!$E$7:$GQ$100,EK$3,FALSE),"")</f>
        <v>30000</v>
      </c>
      <c r="EL63" s="69">
        <f>IFERROR(VLOOKUP($A63,Gabung!$E$7:$GQ$100,EL$3,FALSE),"")</f>
        <v>30000</v>
      </c>
      <c r="EM63" s="69">
        <f>IFERROR(VLOOKUP($A63,Gabung!$E$7:$GQ$100,EM$3,FALSE),"")</f>
        <v>30000</v>
      </c>
      <c r="EN63" s="69">
        <f>IFERROR(VLOOKUP($A63,Gabung!$E$7:$GQ$100,EN$3,FALSE),"")</f>
        <v>30000</v>
      </c>
      <c r="EO63" s="69">
        <f>IFERROR(VLOOKUP($A63,Gabung!$E$7:$GQ$100,EO$3,FALSE),"")</f>
        <v>30000</v>
      </c>
      <c r="EP63" s="69">
        <f>IFERROR(VLOOKUP($A63,Gabung!$E$7:$GQ$100,EP$3,FALSE),"")</f>
        <v>30000</v>
      </c>
      <c r="EQ63" s="69">
        <f>IFERROR(VLOOKUP($A63,Gabung!$E$7:$GQ$100,EQ$3,FALSE),"")</f>
        <v>30000</v>
      </c>
      <c r="ER63" s="69">
        <f>IFERROR(VLOOKUP($A63,Gabung!$E$7:$GQ$100,ER$3,FALSE),"")</f>
        <v>30000</v>
      </c>
      <c r="ES63" s="69">
        <f>IFERROR(VLOOKUP($A63,Gabung!$E$7:$GQ$100,ES$3,FALSE),"")</f>
        <v>30000</v>
      </c>
      <c r="ET63" s="69">
        <f>IFERROR(VLOOKUP($A63,Gabung!$E$7:$GQ$100,ET$3,FALSE),"")</f>
        <v>30000</v>
      </c>
      <c r="EU63" s="69">
        <f>IFERROR(VLOOKUP($A63,Gabung!$E$7:$GQ$100,EU$3,FALSE),"")</f>
        <v>30000</v>
      </c>
      <c r="EV63" s="69">
        <f>IFERROR(VLOOKUP($A63,Gabung!$E$7:$GQ$100,EV$3,FALSE),"")</f>
        <v>30000</v>
      </c>
      <c r="EW63" s="69">
        <f>IFERROR(VLOOKUP($A63,Gabung!$E$7:$GQ$100,EW$3,FALSE),"")</f>
        <v>30000</v>
      </c>
      <c r="EX63" s="69">
        <f>IFERROR(VLOOKUP($A63,Gabung!$E$7:$GQ$100,EX$3,FALSE),"")</f>
        <v>30000</v>
      </c>
      <c r="EY63" s="69">
        <f>IFERROR(VLOOKUP($A63,Gabung!$E$7:$GQ$100,EY$3,FALSE),"")</f>
        <v>30000</v>
      </c>
      <c r="EZ63" s="69">
        <f>IFERROR(VLOOKUP($A63,Gabung!$E$7:$GQ$100,EZ$3,FALSE),"")</f>
        <v>30000</v>
      </c>
      <c r="FA63" s="69">
        <f>IFERROR(VLOOKUP($A63,Gabung!$E$7:$GQ$100,FA$3,FALSE),"")</f>
        <v>30000</v>
      </c>
      <c r="FB63" s="69">
        <f>IFERROR(VLOOKUP($A63,Gabung!$E$7:$GQ$100,FB$3,FALSE),"")</f>
        <v>30000</v>
      </c>
      <c r="FC63" s="69">
        <f>IFERROR(VLOOKUP($A63,Gabung!$E$7:$GQ$100,FC$3,FALSE),"")</f>
        <v>30000</v>
      </c>
      <c r="FD63" s="69">
        <f>IFERROR(VLOOKUP($A63,Gabung!$E$7:$GQ$100,FD$3,FALSE),"")</f>
        <v>30000</v>
      </c>
      <c r="FE63" s="69">
        <f>IFERROR(VLOOKUP($A63,Gabung!$E$7:$GQ$100,FE$3,FALSE),"")</f>
        <v>30000</v>
      </c>
      <c r="FF63" s="69">
        <f>IFERROR(VLOOKUP($A63,Gabung!$E$7:$GQ$100,FF$3,FALSE),"")</f>
        <v>30000</v>
      </c>
      <c r="FG63" s="69">
        <f>IFERROR(VLOOKUP($A63,Gabung!$E$7:$GQ$100,FG$3,FALSE),"")</f>
        <v>30000</v>
      </c>
      <c r="FH63" s="69">
        <f>IFERROR(VLOOKUP($A63,Gabung!$E$7:$GQ$100,FH$3,FALSE),"")</f>
        <v>30000</v>
      </c>
      <c r="FI63" s="69">
        <f>IFERROR(VLOOKUP($A63,Gabung!$E$7:$GQ$100,FI$3,FALSE),"")</f>
        <v>30000</v>
      </c>
      <c r="FJ63" s="69">
        <f>IFERROR(VLOOKUP($A63,Gabung!$E$7:$GQ$100,FJ$3,FALSE),"")</f>
        <v>30000</v>
      </c>
      <c r="FK63" s="69">
        <f>IFERROR(VLOOKUP($A63,Gabung!$E$7:$GQ$100,FK$3,FALSE),"")</f>
        <v>30000</v>
      </c>
      <c r="FL63" s="69">
        <f>IFERROR(VLOOKUP($A63,Gabung!$E$7:$GQ$100,FL$3,FALSE),"")</f>
        <v>30000</v>
      </c>
      <c r="FM63" s="69">
        <f>IFERROR(VLOOKUP($A63,Gabung!$E$7:$GQ$100,FM$3,FALSE),"")</f>
        <v>30000</v>
      </c>
      <c r="FN63" s="69">
        <f>IFERROR(VLOOKUP($A63,Gabung!$E$7:$GQ$100,FN$3,FALSE),"")</f>
        <v>30000</v>
      </c>
      <c r="FO63" s="69">
        <f>IFERROR(VLOOKUP($A63,Gabung!$E$7:$GQ$100,FO$3,FALSE),"")</f>
        <v>30000</v>
      </c>
      <c r="FP63" s="69">
        <f>IFERROR(VLOOKUP($A63,Gabung!$E$7:$GQ$100,FP$3,FALSE),"")</f>
        <v>30000</v>
      </c>
      <c r="FQ63" s="69">
        <f>IFERROR(VLOOKUP($A63,Gabung!$E$7:$GQ$100,FQ$3,FALSE),"")</f>
        <v>30000</v>
      </c>
      <c r="FR63" s="69">
        <f>IFERROR(VLOOKUP($A63,Gabung!$E$7:$GQ$100,FR$3,FALSE),"")</f>
        <v>30000</v>
      </c>
      <c r="FS63" s="69">
        <f>IFERROR(VLOOKUP($A63,Gabung!$E$7:$GQ$100,FS$3,FALSE),"")</f>
        <v>30000</v>
      </c>
      <c r="FT63" s="69">
        <f>IFERROR(VLOOKUP($A63,Gabung!$E$7:$GQ$100,FT$3,FALSE),"")</f>
        <v>30000</v>
      </c>
      <c r="FU63" s="69">
        <f>IFERROR(VLOOKUP($A63,Gabung!$E$7:$GQ$100,FU$3,FALSE),"")</f>
        <v>30000</v>
      </c>
      <c r="FV63" s="69">
        <f>IFERROR(VLOOKUP($A63,Gabung!$E$7:$GQ$100,FV$3,FALSE),"")</f>
        <v>30000</v>
      </c>
      <c r="FW63" s="69">
        <f>IFERROR(VLOOKUP($A63,Gabung!$E$7:$GQ$100,FW$3,FALSE),"")</f>
        <v>30000</v>
      </c>
      <c r="FX63" s="69">
        <f>IFERROR(VLOOKUP($A63,Gabung!$E$7:$GQ$100,FX$3,FALSE),"")</f>
        <v>30000</v>
      </c>
      <c r="FY63" s="69">
        <f>IFERROR(VLOOKUP($A63,Gabung!$E$7:$GQ$100,FY$3,FALSE),"")</f>
        <v>30000</v>
      </c>
      <c r="FZ63" s="69">
        <f>IFERROR(VLOOKUP($A63,Gabung!$E$7:$GQ$100,FZ$3,FALSE),"")</f>
        <v>30000</v>
      </c>
      <c r="GA63" s="69">
        <f>IFERROR(VLOOKUP($A63,Gabung!$E$7:$GQ$100,GA$3,FALSE),"")</f>
        <v>30000</v>
      </c>
      <c r="GB63" s="69">
        <f>IFERROR(VLOOKUP($A63,Gabung!$E$7:$GQ$100,GB$3,FALSE),"")</f>
        <v>30000</v>
      </c>
      <c r="GC63" s="69">
        <f>IFERROR(VLOOKUP($A63,Gabung!$E$7:$GQ$100,GC$3,FALSE),"")</f>
        <v>30000</v>
      </c>
      <c r="GD63" s="69">
        <f>IFERROR(VLOOKUP($A63,Gabung!$E$7:$GQ$100,GD$3,FALSE),"")</f>
        <v>30000</v>
      </c>
      <c r="GE63" s="69">
        <f>IFERROR(VLOOKUP($A63,Gabung!$E$7:$GQ$100,GE$3,FALSE),"")</f>
        <v>30000</v>
      </c>
      <c r="GF63" s="69">
        <f>IFERROR(VLOOKUP($A63,Gabung!$E$7:$GQ$100,GF$3,FALSE),"")</f>
        <v>30000</v>
      </c>
      <c r="GG63" s="69">
        <f>IFERROR(VLOOKUP($A63,Gabung!$E$7:$GQ$100,GG$3,FALSE),"")</f>
        <v>30000</v>
      </c>
      <c r="GH63" s="69">
        <f>IFERROR(VLOOKUP($A63,Gabung!$E$7:$GQ$100,GH$3,FALSE),"")</f>
        <v>30000</v>
      </c>
      <c r="GI63" s="69">
        <f>IFERROR(VLOOKUP($A63,Gabung!$E$7:$GQ$100,GI$3,FALSE),"")</f>
        <v>30000</v>
      </c>
      <c r="GJ63" s="69">
        <f>IFERROR(VLOOKUP($A63,Gabung!$E$7:$GQ$100,GJ$3,FALSE),"")</f>
        <v>0</v>
      </c>
      <c r="GK63" s="69">
        <f>IFERROR(VLOOKUP($A63,Gabung!$E$7:$GQ$100,GK$3,FALSE),"")</f>
        <v>0</v>
      </c>
      <c r="GL63" s="69">
        <f>IFERROR(VLOOKUP($A63,Gabung!$E$7:$GQ$100,GL$3,FALSE),"")</f>
        <v>0</v>
      </c>
      <c r="GM63" s="69">
        <f>IFERROR(VLOOKUP($A63,Gabung!$E$7:$GQ$100,GM$3,FALSE),"")</f>
        <v>0</v>
      </c>
      <c r="GN63" s="69" t="str">
        <f>IFERROR(VLOOKUP($A63,Gabung!$E$7:$GQ$100,GN$3,FALSE),"")</f>
        <v/>
      </c>
      <c r="GO63" s="69" t="str">
        <f>IFERROR(VLOOKUP($A63,Gabung!$E$7:$GQ$100,GO$3,FALSE),"")</f>
        <v/>
      </c>
      <c r="GP63" s="69" t="str">
        <f>IFERROR(VLOOKUP($A63,Gabung!$E$7:$GQ$100,GP$3,FALSE),"")</f>
        <v/>
      </c>
      <c r="GQ63" s="69" t="str">
        <f>IFERROR(VLOOKUP($A63,Gabung!$E$7:$GQ$100,GQ$3,FALSE),"")</f>
        <v/>
      </c>
      <c r="GR63" s="69" t="str">
        <f>IFERROR(VLOOKUP($A63,Gabung!$E$7:$GQ$100,GR$3,FALSE),"")</f>
        <v/>
      </c>
      <c r="GS63" s="69" t="str">
        <f>IFERROR(VLOOKUP($A63,Gabung!$E$7:$GQ$100,GS$3,FALSE),"")</f>
        <v/>
      </c>
      <c r="GT63" s="69" t="str">
        <f>IFERROR(VLOOKUP($A63,Gabung!$E$7:$GQ$100,GT$3,FALSE),"")</f>
        <v/>
      </c>
      <c r="GU63" s="69" t="str">
        <f>IFERROR(VLOOKUP($A63,Gabung!$E$7:$GQ$100,GU$3,FALSE),"")</f>
        <v/>
      </c>
      <c r="GV63" s="69" t="str">
        <f>IFERROR(VLOOKUP($A63,Gabung!$E$7:$GQ$100,GV$3,FALSE),"")</f>
        <v/>
      </c>
      <c r="GW63" s="69" t="str">
        <f>IFERROR(VLOOKUP($A63,Gabung!$E$7:$GQ$100,GW$3,FALSE),"")</f>
        <v/>
      </c>
      <c r="GX63" s="69" t="str">
        <f>IFERROR(VLOOKUP($A63,Gabung!$E$7:$GQ$100,GX$3,FALSE),"")</f>
        <v/>
      </c>
      <c r="GY63" s="69" t="str">
        <f>IFERROR(VLOOKUP($A63,Gabung!$E$7:$GQ$100,GY$3,FALSE),"")</f>
        <v/>
      </c>
      <c r="GZ63" s="69" t="str">
        <f>IFERROR(VLOOKUP($A63,Gabung!$E$7:$GQ$100,GZ$3,FALSE),"")</f>
        <v/>
      </c>
      <c r="HA63" s="69" t="str">
        <f>IFERROR(VLOOKUP($A63,Gabung!$E$7:$GQ$100,HA$3,FALSE),"")</f>
        <v/>
      </c>
      <c r="HB63" s="69" t="str">
        <f>IFERROR(VLOOKUP($A63,Gabung!$E$7:$GQ$100,HB$3,FALSE),"")</f>
        <v/>
      </c>
      <c r="HC63" s="69" t="str">
        <f>IFERROR(VLOOKUP($A63,Gabung!$E$7:$GQ$100,HC$3,FALSE),"")</f>
        <v/>
      </c>
      <c r="HD63" s="69" t="str">
        <f>IFERROR(VLOOKUP($A63,Gabung!$E$7:$GQ$100,HD$3,FALSE),"")</f>
        <v/>
      </c>
      <c r="HE63" s="69" t="str">
        <f>IFERROR(VLOOKUP($A63,Gabung!$E$7:$GQ$100,HE$3,FALSE),"")</f>
        <v/>
      </c>
    </row>
    <row r="64" spans="1:213" x14ac:dyDescent="0.35">
      <c r="A64" s="10">
        <v>58</v>
      </c>
      <c r="B64" s="11" t="s">
        <v>80</v>
      </c>
      <c r="C64" s="10">
        <v>1</v>
      </c>
      <c r="D64" s="10" t="s">
        <v>24</v>
      </c>
      <c r="E64" s="69">
        <f>IFERROR(VLOOKUP($A64,Gabung!$E$7:$GQ$100,E$3,FALSE),"")</f>
        <v>2500</v>
      </c>
      <c r="F64" s="69">
        <f>IFERROR(VLOOKUP($A64,Gabung!$E$7:$GQ$100,F$3,FALSE),"")</f>
        <v>2500</v>
      </c>
      <c r="G64" s="69">
        <f>IFERROR(VLOOKUP($A64,Gabung!$E$7:$GQ$100,G$3,FALSE),"")</f>
        <v>2500</v>
      </c>
      <c r="H64" s="69">
        <f>IFERROR(VLOOKUP($A64,Gabung!$E$7:$GQ$100,H$3,FALSE),"")</f>
        <v>2500</v>
      </c>
      <c r="I64" s="69">
        <f>IFERROR(VLOOKUP($A64,Gabung!$E$7:$GQ$100,I$3,FALSE),"")</f>
        <v>2500</v>
      </c>
      <c r="J64" s="69">
        <f>IFERROR(VLOOKUP($A64,Gabung!$E$7:$GQ$100,J$3,FALSE),"")</f>
        <v>2500</v>
      </c>
      <c r="K64" s="69">
        <f>IFERROR(VLOOKUP($A64,Gabung!$E$7:$GQ$100,K$3,FALSE),"")</f>
        <v>2500</v>
      </c>
      <c r="L64" s="69">
        <f>IFERROR(VLOOKUP($A64,Gabung!$E$7:$GQ$100,L$3,FALSE),"")</f>
        <v>2500</v>
      </c>
      <c r="M64" s="69">
        <f>IFERROR(VLOOKUP($A64,Gabung!$E$7:$GQ$100,M$3,FALSE),"")</f>
        <v>2500</v>
      </c>
      <c r="N64" s="69">
        <f>IFERROR(VLOOKUP($A64,Gabung!$E$7:$GQ$100,N$3,FALSE),"")</f>
        <v>2500</v>
      </c>
      <c r="O64" s="69">
        <f>IFERROR(VLOOKUP($A64,Gabung!$E$7:$GQ$100,O$3,FALSE),"")</f>
        <v>2500</v>
      </c>
      <c r="P64" s="69">
        <f>IFERROR(VLOOKUP($A64,Gabung!$E$7:$GQ$100,P$3,FALSE),"")</f>
        <v>2500</v>
      </c>
      <c r="Q64" s="69">
        <f>IFERROR(VLOOKUP($A64,Gabung!$E$7:$GQ$100,Q$3,FALSE),"")</f>
        <v>2500</v>
      </c>
      <c r="R64" s="69">
        <f>IFERROR(VLOOKUP($A64,Gabung!$E$7:$GQ$100,R$3,FALSE),"")</f>
        <v>2500</v>
      </c>
      <c r="S64" s="69">
        <f>IFERROR(VLOOKUP($A64,Gabung!$E$7:$GQ$100,S$3,FALSE),"")</f>
        <v>2500</v>
      </c>
      <c r="T64" s="69">
        <f>IFERROR(VLOOKUP($A64,Gabung!$E$7:$GQ$100,T$3,FALSE),"")</f>
        <v>2500</v>
      </c>
      <c r="U64" s="69">
        <f>IFERROR(VLOOKUP($A64,Gabung!$E$7:$GQ$100,U$3,FALSE),"")</f>
        <v>2500</v>
      </c>
      <c r="V64" s="69">
        <f>IFERROR(VLOOKUP($A64,Gabung!$E$7:$GQ$100,V$3,FALSE),"")</f>
        <v>2500</v>
      </c>
      <c r="W64" s="69">
        <f>IFERROR(VLOOKUP($A64,Gabung!$E$7:$GQ$100,W$3,FALSE),"")</f>
        <v>2500</v>
      </c>
      <c r="X64" s="69">
        <f>IFERROR(VLOOKUP($A64,Gabung!$E$7:$GQ$100,X$3,FALSE),"")</f>
        <v>2500</v>
      </c>
      <c r="Y64" s="69">
        <f>IFERROR(VLOOKUP($A64,Gabung!$E$7:$GQ$100,Y$3,FALSE),"")</f>
        <v>2500</v>
      </c>
      <c r="Z64" s="69">
        <f>IFERROR(VLOOKUP($A64,Gabung!$E$7:$GQ$100,Z$3,FALSE),"")</f>
        <v>2500</v>
      </c>
      <c r="AA64" s="69">
        <f>IFERROR(VLOOKUP($A64,Gabung!$E$7:$GQ$100,AA$3,FALSE),"")</f>
        <v>2500</v>
      </c>
      <c r="AB64" s="69">
        <f>IFERROR(VLOOKUP($A64,Gabung!$E$7:$GQ$100,AB$3,FALSE),"")</f>
        <v>2500</v>
      </c>
      <c r="AC64" s="69">
        <f>IFERROR(VLOOKUP($A64,Gabung!$E$7:$GQ$100,AC$3,FALSE),"")</f>
        <v>2500</v>
      </c>
      <c r="AD64" s="69">
        <f>IFERROR(VLOOKUP($A64,Gabung!$E$7:$GQ$100,AD$3,FALSE),"")</f>
        <v>2600</v>
      </c>
      <c r="AE64" s="69">
        <f>IFERROR(VLOOKUP($A64,Gabung!$E$7:$GQ$100,AE$3,FALSE),"")</f>
        <v>2500</v>
      </c>
      <c r="AF64" s="69">
        <f>IFERROR(VLOOKUP($A64,Gabung!$E$7:$GQ$100,AF$3,FALSE),"")</f>
        <v>2500</v>
      </c>
      <c r="AG64" s="69">
        <f>IFERROR(VLOOKUP($A64,Gabung!$E$7:$GQ$100,AG$3,FALSE),"")</f>
        <v>2500</v>
      </c>
      <c r="AH64" s="69">
        <f>IFERROR(VLOOKUP($A64,Gabung!$E$7:$GQ$100,AH$3,FALSE),"")</f>
        <v>2500</v>
      </c>
      <c r="AI64" s="69">
        <f>IFERROR(VLOOKUP($A64,Gabung!$E$7:$GQ$100,AI$3,FALSE),"")</f>
        <v>2500</v>
      </c>
      <c r="AJ64" s="69">
        <f>IFERROR(VLOOKUP($A64,Gabung!$E$7:$GQ$100,AJ$3,FALSE),"")</f>
        <v>2500</v>
      </c>
      <c r="AK64" s="69">
        <f>IFERROR(VLOOKUP($A64,Gabung!$E$7:$GQ$100,AK$3,FALSE),"")</f>
        <v>2500</v>
      </c>
      <c r="AL64" s="69">
        <f>IFERROR(VLOOKUP($A64,Gabung!$E$7:$GQ$100,AL$3,FALSE),"")</f>
        <v>2500</v>
      </c>
      <c r="AM64" s="69">
        <f>IFERROR(VLOOKUP($A64,Gabung!$E$7:$GQ$100,AM$3,FALSE),"")</f>
        <v>2500</v>
      </c>
      <c r="AN64" s="69">
        <f>IFERROR(VLOOKUP($A64,Gabung!$E$7:$GQ$100,AN$3,FALSE),"")</f>
        <v>2500</v>
      </c>
      <c r="AO64" s="69">
        <f>IFERROR(VLOOKUP($A64,Gabung!$E$7:$GQ$100,AO$3,FALSE),"")</f>
        <v>2500</v>
      </c>
      <c r="AP64" s="69">
        <f>IFERROR(VLOOKUP($A64,Gabung!$E$7:$GQ$100,AP$3,FALSE),"")</f>
        <v>2500</v>
      </c>
      <c r="AQ64" s="69">
        <f>IFERROR(VLOOKUP($A64,Gabung!$E$7:$GQ$100,AQ$3,FALSE),"")</f>
        <v>2500</v>
      </c>
      <c r="AR64" s="69">
        <f>IFERROR(VLOOKUP($A64,Gabung!$E$7:$GQ$100,AR$3,FALSE),"")</f>
        <v>2500</v>
      </c>
      <c r="AS64" s="69">
        <f>IFERROR(VLOOKUP($A64,Gabung!$E$7:$GQ$100,AS$3,FALSE),"")</f>
        <v>2500</v>
      </c>
      <c r="AT64" s="69">
        <f>IFERROR(VLOOKUP($A64,Gabung!$E$7:$GQ$100,AT$3,FALSE),"")</f>
        <v>2500</v>
      </c>
      <c r="AU64" s="69">
        <f>IFERROR(VLOOKUP($A64,Gabung!$E$7:$GQ$100,AU$3,FALSE),"")</f>
        <v>2500</v>
      </c>
      <c r="AV64" s="69">
        <f>IFERROR(VLOOKUP($A64,Gabung!$E$7:$GQ$100,AV$3,FALSE),"")</f>
        <v>2500</v>
      </c>
      <c r="AW64" s="69">
        <f>IFERROR(VLOOKUP($A64,Gabung!$E$7:$GQ$100,AW$3,FALSE),"")</f>
        <v>2500</v>
      </c>
      <c r="AX64" s="69">
        <f>IFERROR(VLOOKUP($A64,Gabung!$E$7:$GQ$100,AX$3,FALSE),"")</f>
        <v>2500</v>
      </c>
      <c r="AY64" s="69">
        <f>IFERROR(VLOOKUP($A64,Gabung!$E$7:$GQ$100,AY$3,FALSE),"")</f>
        <v>2500</v>
      </c>
      <c r="AZ64" s="69">
        <f>IFERROR(VLOOKUP($A64,Gabung!$E$7:$GQ$100,AZ$3,FALSE),"")</f>
        <v>2500</v>
      </c>
      <c r="BA64" s="69">
        <f>IFERROR(VLOOKUP($A64,Gabung!$E$7:$GQ$100,BA$3,FALSE),"")</f>
        <v>2500</v>
      </c>
      <c r="BB64" s="69">
        <f>IFERROR(VLOOKUP($A64,Gabung!$E$7:$GQ$100,BB$3,FALSE),"")</f>
        <v>2500</v>
      </c>
      <c r="BC64" s="69">
        <f>IFERROR(VLOOKUP($A64,Gabung!$E$7:$GQ$100,BC$3,FALSE),"")</f>
        <v>2500</v>
      </c>
      <c r="BD64" s="69">
        <f>IFERROR(VLOOKUP($A64,Gabung!$E$7:$GQ$100,BD$3,FALSE),"")</f>
        <v>2500</v>
      </c>
      <c r="BE64" s="69">
        <f>IFERROR(VLOOKUP($A64,Gabung!$E$7:$GQ$100,BE$3,FALSE),"")</f>
        <v>2500</v>
      </c>
      <c r="BF64" s="69">
        <f>IFERROR(VLOOKUP($A64,Gabung!$E$7:$GQ$100,BF$3,FALSE),"")</f>
        <v>2500</v>
      </c>
      <c r="BG64" s="69">
        <f>IFERROR(VLOOKUP($A64,Gabung!$E$7:$GQ$100,BG$3,FALSE),"")</f>
        <v>2500</v>
      </c>
      <c r="BH64" s="69">
        <f>IFERROR(VLOOKUP($A64,Gabung!$E$7:$GQ$100,BH$3,FALSE),"")</f>
        <v>2500</v>
      </c>
      <c r="BI64" s="69">
        <f>IFERROR(VLOOKUP($A64,Gabung!$E$7:$GQ$100,BI$3,FALSE),"")</f>
        <v>2500</v>
      </c>
      <c r="BJ64" s="69">
        <f>IFERROR(VLOOKUP($A64,Gabung!$E$7:$GQ$100,BJ$3,FALSE),"")</f>
        <v>2500</v>
      </c>
      <c r="BK64" s="69">
        <f>IFERROR(VLOOKUP($A64,Gabung!$E$7:$GQ$100,BK$3,FALSE),"")</f>
        <v>2500</v>
      </c>
      <c r="BL64" s="69">
        <f>IFERROR(VLOOKUP($A64,Gabung!$E$7:$GQ$100,BL$3,FALSE),"")</f>
        <v>2500</v>
      </c>
      <c r="BM64" s="69">
        <f>IFERROR(VLOOKUP($A64,Gabung!$E$7:$GQ$100,BM$3,FALSE),"")</f>
        <v>2500</v>
      </c>
      <c r="BN64" s="69">
        <f>IFERROR(VLOOKUP($A64,Gabung!$E$7:$GQ$100,BN$3,FALSE),"")</f>
        <v>2500</v>
      </c>
      <c r="BO64" s="69">
        <f>IFERROR(VLOOKUP($A64,Gabung!$E$7:$GQ$100,BO$3,FALSE),"")</f>
        <v>2500</v>
      </c>
      <c r="BP64" s="69">
        <f>IFERROR(VLOOKUP($A64,Gabung!$E$7:$GQ$100,BP$3,FALSE),"")</f>
        <v>2500</v>
      </c>
      <c r="BQ64" s="69">
        <f>IFERROR(VLOOKUP($A64,Gabung!$E$7:$GQ$100,BQ$3,FALSE),"")</f>
        <v>2500</v>
      </c>
      <c r="BR64" s="69">
        <f>IFERROR(VLOOKUP($A64,Gabung!$E$7:$GQ$100,BR$3,FALSE),"")</f>
        <v>2500</v>
      </c>
      <c r="BS64" s="69">
        <f>IFERROR(VLOOKUP($A64,Gabung!$E$7:$GQ$100,BS$3,FALSE),"")</f>
        <v>2500</v>
      </c>
      <c r="BT64" s="69">
        <f>IFERROR(VLOOKUP($A64,Gabung!$E$7:$GQ$100,BT$3,FALSE),"")</f>
        <v>2500</v>
      </c>
      <c r="BU64" s="69">
        <f>IFERROR(VLOOKUP($A64,Gabung!$E$7:$GQ$100,BU$3,FALSE),"")</f>
        <v>2500</v>
      </c>
      <c r="BV64" s="69">
        <f>IFERROR(VLOOKUP($A64,Gabung!$E$7:$GQ$100,BV$3,FALSE),"")</f>
        <v>2500</v>
      </c>
      <c r="BW64" s="69">
        <f>IFERROR(VLOOKUP($A64,Gabung!$E$7:$GQ$100,BW$3,FALSE),"")</f>
        <v>29000</v>
      </c>
      <c r="BX64" s="69">
        <f>IFERROR(VLOOKUP($A64,Gabung!$E$7:$GQ$100,BX$3,FALSE),"")</f>
        <v>29000</v>
      </c>
      <c r="BY64" s="69">
        <f>IFERROR(VLOOKUP($A64,Gabung!$E$7:$GQ$100,BY$3,FALSE),"")</f>
        <v>29000</v>
      </c>
      <c r="BZ64" s="69">
        <f>IFERROR(VLOOKUP($A64,Gabung!$E$7:$GQ$100,BZ$3,FALSE),"")</f>
        <v>29000</v>
      </c>
      <c r="CA64" s="69">
        <f>IFERROR(VLOOKUP($A64,Gabung!$E$7:$GQ$100,CA$3,FALSE),"")</f>
        <v>9125</v>
      </c>
      <c r="CB64" s="69">
        <f>IFERROR(VLOOKUP($A64,Gabung!$E$7:$GQ$100,CB$3,FALSE),"")</f>
        <v>2500</v>
      </c>
      <c r="CC64" s="69">
        <f>IFERROR(VLOOKUP($A64,Gabung!$E$7:$GQ$100,CC$3,FALSE),"")</f>
        <v>2500</v>
      </c>
      <c r="CD64" s="69">
        <f>IFERROR(VLOOKUP($A64,Gabung!$E$7:$GQ$100,CD$3,FALSE),"")</f>
        <v>2500</v>
      </c>
      <c r="CE64" s="69">
        <f>IFERROR(VLOOKUP($A64,Gabung!$E$7:$GQ$100,CE$3,FALSE),"")</f>
        <v>13500</v>
      </c>
      <c r="CF64" s="69">
        <f>IFERROR(VLOOKUP($A64,Gabung!$E$7:$GQ$100,CF$3,FALSE),"")</f>
        <v>30000</v>
      </c>
      <c r="CG64" s="69">
        <f>IFERROR(VLOOKUP($A64,Gabung!$E$7:$GQ$100,CG$3,FALSE),"")</f>
        <v>30000</v>
      </c>
      <c r="CH64" s="69">
        <f>IFERROR(VLOOKUP($A64,Gabung!$E$7:$GQ$100,CH$3,FALSE),"")</f>
        <v>30000</v>
      </c>
      <c r="CI64" s="69">
        <f>IFERROR(VLOOKUP($A64,Gabung!$E$7:$GQ$100,CI$3,FALSE),"")</f>
        <v>30000</v>
      </c>
      <c r="CJ64" s="69">
        <f>IFERROR(VLOOKUP($A64,Gabung!$E$7:$GQ$100,CJ$3,FALSE),"")</f>
        <v>2500</v>
      </c>
      <c r="CK64" s="69">
        <f>IFERROR(VLOOKUP($A64,Gabung!$E$7:$GQ$100,CK$3,FALSE),"")</f>
        <v>2500</v>
      </c>
      <c r="CL64" s="69">
        <f>IFERROR(VLOOKUP($A64,Gabung!$E$7:$GQ$100,CL$3,FALSE),"")</f>
        <v>2500</v>
      </c>
      <c r="CM64" s="69">
        <f>IFERROR(VLOOKUP($A64,Gabung!$E$7:$GQ$100,CM$3,FALSE),"")</f>
        <v>2500</v>
      </c>
      <c r="CN64" s="69">
        <f>IFERROR(VLOOKUP($A64,Gabung!$E$7:$GQ$100,CN$3,FALSE),"")</f>
        <v>2500</v>
      </c>
      <c r="CO64" s="69">
        <f>IFERROR(VLOOKUP($A64,Gabung!$E$7:$GQ$100,CO$3,FALSE),"")</f>
        <v>2500</v>
      </c>
      <c r="CP64" s="69">
        <f>IFERROR(VLOOKUP($A64,Gabung!$E$7:$GQ$100,CP$3,FALSE),"")</f>
        <v>2500</v>
      </c>
      <c r="CQ64" s="69">
        <f>IFERROR(VLOOKUP($A64,Gabung!$E$7:$GQ$100,CQ$3,FALSE),"")</f>
        <v>2500</v>
      </c>
      <c r="CR64" s="69">
        <f>IFERROR(VLOOKUP($A64,Gabung!$E$7:$GQ$100,CR$3,FALSE),"")</f>
        <v>2500</v>
      </c>
      <c r="CS64" s="69">
        <f>IFERROR(VLOOKUP($A64,Gabung!$E$7:$GQ$100,CS$3,FALSE),"")</f>
        <v>8000</v>
      </c>
      <c r="CT64" s="69">
        <f>IFERROR(VLOOKUP($A64,Gabung!$E$7:$GQ$100,CT$3,FALSE),"")</f>
        <v>8000</v>
      </c>
      <c r="CU64" s="69">
        <f>IFERROR(VLOOKUP($A64,Gabung!$E$7:$GQ$100,CU$3,FALSE),"")</f>
        <v>8000</v>
      </c>
      <c r="CV64" s="69">
        <f>IFERROR(VLOOKUP($A64,Gabung!$E$7:$GQ$100,CV$3,FALSE),"")</f>
        <v>8000</v>
      </c>
      <c r="CW64" s="69">
        <f>IFERROR(VLOOKUP($A64,Gabung!$E$7:$GQ$100,CW$3,FALSE),"")</f>
        <v>8000</v>
      </c>
      <c r="CX64" s="69">
        <f>IFERROR(VLOOKUP($A64,Gabung!$E$7:$GQ$100,CX$3,FALSE),"")</f>
        <v>8000</v>
      </c>
      <c r="CY64" s="69">
        <f>IFERROR(VLOOKUP($A64,Gabung!$E$7:$GQ$100,CY$3,FALSE),"")</f>
        <v>8000</v>
      </c>
      <c r="CZ64" s="69">
        <f>IFERROR(VLOOKUP($A64,Gabung!$E$7:$GQ$100,CZ$3,FALSE),"")</f>
        <v>8000</v>
      </c>
      <c r="DA64" s="69">
        <f>IFERROR(VLOOKUP($A64,Gabung!$E$7:$GQ$100,DA$3,FALSE),"")</f>
        <v>21200</v>
      </c>
      <c r="DB64" s="69">
        <f>IFERROR(VLOOKUP($A64,Gabung!$E$7:$GQ$100,DB$3,FALSE),"")</f>
        <v>30000</v>
      </c>
      <c r="DC64" s="69">
        <f>IFERROR(VLOOKUP($A64,Gabung!$E$7:$GQ$100,DC$3,FALSE),"")</f>
        <v>30000</v>
      </c>
      <c r="DD64" s="69">
        <f>IFERROR(VLOOKUP($A64,Gabung!$E$7:$GQ$100,DD$3,FALSE),"")</f>
        <v>30000</v>
      </c>
      <c r="DE64" s="69">
        <f>IFERROR(VLOOKUP($A64,Gabung!$E$7:$GQ$100,DE$3,FALSE),"")</f>
        <v>30000</v>
      </c>
      <c r="DF64" s="69">
        <f>IFERROR(VLOOKUP($A64,Gabung!$E$7:$GQ$100,DF$3,FALSE),"")</f>
        <v>8000</v>
      </c>
      <c r="DG64" s="69">
        <f>IFERROR(VLOOKUP($A64,Gabung!$E$7:$GQ$100,DG$3,FALSE),"")</f>
        <v>8000</v>
      </c>
      <c r="DH64" s="69">
        <f>IFERROR(VLOOKUP($A64,Gabung!$E$7:$GQ$100,DH$3,FALSE),"")</f>
        <v>8000</v>
      </c>
      <c r="DI64" s="69">
        <f>IFERROR(VLOOKUP($A64,Gabung!$E$7:$GQ$100,DI$3,FALSE),"")</f>
        <v>8000</v>
      </c>
      <c r="DJ64" s="69">
        <f>IFERROR(VLOOKUP($A64,Gabung!$E$7:$GQ$100,DJ$3,FALSE),"")</f>
        <v>8000</v>
      </c>
      <c r="DK64" s="69">
        <f>IFERROR(VLOOKUP($A64,Gabung!$E$7:$GQ$100,DK$3,FALSE),"")</f>
        <v>8000</v>
      </c>
      <c r="DL64" s="69">
        <f>IFERROR(VLOOKUP($A64,Gabung!$E$7:$GQ$100,DL$3,FALSE),"")</f>
        <v>8000</v>
      </c>
      <c r="DM64" s="69">
        <f>IFERROR(VLOOKUP($A64,Gabung!$E$7:$GQ$100,DM$3,FALSE),"")</f>
        <v>8000</v>
      </c>
      <c r="DN64" s="69">
        <f>IFERROR(VLOOKUP($A64,Gabung!$E$7:$GQ$100,DN$3,FALSE),"")</f>
        <v>8000</v>
      </c>
      <c r="DO64" s="69">
        <f>IFERROR(VLOOKUP($A64,Gabung!$E$7:$GQ$100,DO$3,FALSE),"")</f>
        <v>8000</v>
      </c>
      <c r="DP64" s="69">
        <f>IFERROR(VLOOKUP($A64,Gabung!$E$7:$GQ$100,DP$3,FALSE),"")</f>
        <v>8000</v>
      </c>
      <c r="DQ64" s="69">
        <f>IFERROR(VLOOKUP($A64,Gabung!$E$7:$GQ$100,DQ$3,FALSE),"")</f>
        <v>8000</v>
      </c>
      <c r="DR64" s="69">
        <f>IFERROR(VLOOKUP($A64,Gabung!$E$7:$GQ$100,DR$3,FALSE),"")</f>
        <v>8000</v>
      </c>
      <c r="DS64" s="69">
        <f>IFERROR(VLOOKUP($A64,Gabung!$E$7:$GQ$100,DS$3,FALSE),"")</f>
        <v>8000</v>
      </c>
      <c r="DT64" s="69">
        <f>IFERROR(VLOOKUP($A64,Gabung!$E$7:$GQ$100,DT$3,FALSE),"")</f>
        <v>8000</v>
      </c>
      <c r="DU64" s="69">
        <f>IFERROR(VLOOKUP($A64,Gabung!$E$7:$GQ$100,DU$3,FALSE),"")</f>
        <v>8000</v>
      </c>
      <c r="DV64" s="69">
        <f>IFERROR(VLOOKUP($A64,Gabung!$E$7:$GQ$100,DV$3,FALSE),"")</f>
        <v>8000</v>
      </c>
      <c r="DW64" s="69">
        <f>IFERROR(VLOOKUP($A64,Gabung!$E$7:$GQ$100,DW$3,FALSE),"")</f>
        <v>8000</v>
      </c>
      <c r="DX64" s="69">
        <f>IFERROR(VLOOKUP($A64,Gabung!$E$7:$GQ$100,DX$3,FALSE),"")</f>
        <v>8000</v>
      </c>
      <c r="DY64" s="69">
        <f>IFERROR(VLOOKUP($A64,Gabung!$E$7:$GQ$100,DY$3,FALSE),"")</f>
        <v>8000</v>
      </c>
      <c r="DZ64" s="69">
        <f>IFERROR(VLOOKUP($A64,Gabung!$E$7:$GQ$100,DZ$3,FALSE),"")</f>
        <v>-8000</v>
      </c>
      <c r="EA64" s="69">
        <f>IFERROR(VLOOKUP($A64,Gabung!$E$7:$GQ$100,EA$3,FALSE),"")</f>
        <v>8000</v>
      </c>
      <c r="EB64" s="69">
        <f>IFERROR(VLOOKUP($A64,Gabung!$E$7:$GQ$100,EB$3,FALSE),"")</f>
        <v>8000</v>
      </c>
      <c r="EC64" s="69">
        <f>IFERROR(VLOOKUP($A64,Gabung!$E$7:$GQ$100,EC$3,FALSE),"")</f>
        <v>8000</v>
      </c>
      <c r="ED64" s="69">
        <f>IFERROR(VLOOKUP($A64,Gabung!$E$7:$GQ$100,ED$3,FALSE),"")</f>
        <v>8000</v>
      </c>
      <c r="EE64" s="69">
        <f>IFERROR(VLOOKUP($A64,Gabung!$E$7:$GQ$100,EE$3,FALSE),"")</f>
        <v>8000</v>
      </c>
      <c r="EF64" s="69">
        <f>IFERROR(VLOOKUP($A64,Gabung!$E$7:$GQ$100,EF$3,FALSE),"")</f>
        <v>8000</v>
      </c>
      <c r="EG64" s="69">
        <f>IFERROR(VLOOKUP($A64,Gabung!$E$7:$GQ$100,EG$3,FALSE),"")</f>
        <v>8000</v>
      </c>
      <c r="EH64" s="69">
        <f>IFERROR(VLOOKUP($A64,Gabung!$E$7:$GQ$100,EH$3,FALSE),"")</f>
        <v>8000</v>
      </c>
      <c r="EI64" s="69">
        <f>IFERROR(VLOOKUP($A64,Gabung!$E$7:$GQ$100,EI$3,FALSE),"")</f>
        <v>8000</v>
      </c>
      <c r="EJ64" s="69">
        <f>IFERROR(VLOOKUP($A64,Gabung!$E$7:$GQ$100,EJ$3,FALSE),"")</f>
        <v>8000</v>
      </c>
      <c r="EK64" s="69">
        <f>IFERROR(VLOOKUP($A64,Gabung!$E$7:$GQ$100,EK$3,FALSE),"")</f>
        <v>8000</v>
      </c>
      <c r="EL64" s="69">
        <f>IFERROR(VLOOKUP($A64,Gabung!$E$7:$GQ$100,EL$3,FALSE),"")</f>
        <v>8000</v>
      </c>
      <c r="EM64" s="69">
        <f>IFERROR(VLOOKUP($A64,Gabung!$E$7:$GQ$100,EM$3,FALSE),"")</f>
        <v>8000</v>
      </c>
      <c r="EN64" s="69">
        <f>IFERROR(VLOOKUP($A64,Gabung!$E$7:$GQ$100,EN$3,FALSE),"")</f>
        <v>8000</v>
      </c>
      <c r="EO64" s="69">
        <f>IFERROR(VLOOKUP($A64,Gabung!$E$7:$GQ$100,EO$3,FALSE),"")</f>
        <v>8000</v>
      </c>
      <c r="EP64" s="69">
        <f>IFERROR(VLOOKUP($A64,Gabung!$E$7:$GQ$100,EP$3,FALSE),"")</f>
        <v>8000</v>
      </c>
      <c r="EQ64" s="69">
        <f>IFERROR(VLOOKUP($A64,Gabung!$E$7:$GQ$100,EQ$3,FALSE),"")</f>
        <v>8000</v>
      </c>
      <c r="ER64" s="69">
        <f>IFERROR(VLOOKUP($A64,Gabung!$E$7:$GQ$100,ER$3,FALSE),"")</f>
        <v>8000</v>
      </c>
      <c r="ES64" s="69">
        <f>IFERROR(VLOOKUP($A64,Gabung!$E$7:$GQ$100,ES$3,FALSE),"")</f>
        <v>8000</v>
      </c>
      <c r="ET64" s="69">
        <f>IFERROR(VLOOKUP($A64,Gabung!$E$7:$GQ$100,ET$3,FALSE),"")</f>
        <v>8000</v>
      </c>
      <c r="EU64" s="69">
        <f>IFERROR(VLOOKUP($A64,Gabung!$E$7:$GQ$100,EU$3,FALSE),"")</f>
        <v>8000</v>
      </c>
      <c r="EV64" s="69">
        <f>IFERROR(VLOOKUP($A64,Gabung!$E$7:$GQ$100,EV$3,FALSE),"")</f>
        <v>8000</v>
      </c>
      <c r="EW64" s="69">
        <f>IFERROR(VLOOKUP($A64,Gabung!$E$7:$GQ$100,EW$3,FALSE),"")</f>
        <v>8000</v>
      </c>
      <c r="EX64" s="69">
        <f>IFERROR(VLOOKUP($A64,Gabung!$E$7:$GQ$100,EX$3,FALSE),"")</f>
        <v>8000</v>
      </c>
      <c r="EY64" s="69">
        <f>IFERROR(VLOOKUP($A64,Gabung!$E$7:$GQ$100,EY$3,FALSE),"")</f>
        <v>8000</v>
      </c>
      <c r="EZ64" s="69">
        <f>IFERROR(VLOOKUP($A64,Gabung!$E$7:$GQ$100,EZ$3,FALSE),"")</f>
        <v>8000</v>
      </c>
      <c r="FA64" s="69">
        <f>IFERROR(VLOOKUP($A64,Gabung!$E$7:$GQ$100,FA$3,FALSE),"")</f>
        <v>8000</v>
      </c>
      <c r="FB64" s="69">
        <f>IFERROR(VLOOKUP($A64,Gabung!$E$7:$GQ$100,FB$3,FALSE),"")</f>
        <v>8000</v>
      </c>
      <c r="FC64" s="69">
        <f>IFERROR(VLOOKUP($A64,Gabung!$E$7:$GQ$100,FC$3,FALSE),"")</f>
        <v>8000</v>
      </c>
      <c r="FD64" s="69">
        <f>IFERROR(VLOOKUP($A64,Gabung!$E$7:$GQ$100,FD$3,FALSE),"")</f>
        <v>8000</v>
      </c>
      <c r="FE64" s="69">
        <f>IFERROR(VLOOKUP($A64,Gabung!$E$7:$GQ$100,FE$3,FALSE),"")</f>
        <v>8000</v>
      </c>
      <c r="FF64" s="69">
        <f>IFERROR(VLOOKUP($A64,Gabung!$E$7:$GQ$100,FF$3,FALSE),"")</f>
        <v>8000</v>
      </c>
      <c r="FG64" s="69">
        <f>IFERROR(VLOOKUP($A64,Gabung!$E$7:$GQ$100,FG$3,FALSE),"")</f>
        <v>8000</v>
      </c>
      <c r="FH64" s="69">
        <f>IFERROR(VLOOKUP($A64,Gabung!$E$7:$GQ$100,FH$3,FALSE),"")</f>
        <v>8000</v>
      </c>
      <c r="FI64" s="69">
        <f>IFERROR(VLOOKUP($A64,Gabung!$E$7:$GQ$100,FI$3,FALSE),"")</f>
        <v>8000</v>
      </c>
      <c r="FJ64" s="69">
        <f>IFERROR(VLOOKUP($A64,Gabung!$E$7:$GQ$100,FJ$3,FALSE),"")</f>
        <v>8000</v>
      </c>
      <c r="FK64" s="69">
        <f>IFERROR(VLOOKUP($A64,Gabung!$E$7:$GQ$100,FK$3,FALSE),"")</f>
        <v>8000</v>
      </c>
      <c r="FL64" s="69">
        <f>IFERROR(VLOOKUP($A64,Gabung!$E$7:$GQ$100,FL$3,FALSE),"")</f>
        <v>8000</v>
      </c>
      <c r="FM64" s="69">
        <f>IFERROR(VLOOKUP($A64,Gabung!$E$7:$GQ$100,FM$3,FALSE),"")</f>
        <v>8000</v>
      </c>
      <c r="FN64" s="69">
        <f>IFERROR(VLOOKUP($A64,Gabung!$E$7:$GQ$100,FN$3,FALSE),"")</f>
        <v>8000</v>
      </c>
      <c r="FO64" s="69">
        <f>IFERROR(VLOOKUP($A64,Gabung!$E$7:$GQ$100,FO$3,FALSE),"")</f>
        <v>8000</v>
      </c>
      <c r="FP64" s="69">
        <f>IFERROR(VLOOKUP($A64,Gabung!$E$7:$GQ$100,FP$3,FALSE),"")</f>
        <v>8000</v>
      </c>
      <c r="FQ64" s="69">
        <f>IFERROR(VLOOKUP($A64,Gabung!$E$7:$GQ$100,FQ$3,FALSE),"")</f>
        <v>8000</v>
      </c>
      <c r="FR64" s="69">
        <f>IFERROR(VLOOKUP($A64,Gabung!$E$7:$GQ$100,FR$3,FALSE),"")</f>
        <v>8000</v>
      </c>
      <c r="FS64" s="69">
        <f>IFERROR(VLOOKUP($A64,Gabung!$E$7:$GQ$100,FS$3,FALSE),"")</f>
        <v>8000</v>
      </c>
      <c r="FT64" s="69">
        <f>IFERROR(VLOOKUP($A64,Gabung!$E$7:$GQ$100,FT$3,FALSE),"")</f>
        <v>8000</v>
      </c>
      <c r="FU64" s="69">
        <f>IFERROR(VLOOKUP($A64,Gabung!$E$7:$GQ$100,FU$3,FALSE),"")</f>
        <v>8000</v>
      </c>
      <c r="FV64" s="69">
        <f>IFERROR(VLOOKUP($A64,Gabung!$E$7:$GQ$100,FV$3,FALSE),"")</f>
        <v>8000</v>
      </c>
      <c r="FW64" s="69">
        <f>IFERROR(VLOOKUP($A64,Gabung!$E$7:$GQ$100,FW$3,FALSE),"")</f>
        <v>8000</v>
      </c>
      <c r="FX64" s="69">
        <f>IFERROR(VLOOKUP($A64,Gabung!$E$7:$GQ$100,FX$3,FALSE),"")</f>
        <v>8000</v>
      </c>
      <c r="FY64" s="69">
        <f>IFERROR(VLOOKUP($A64,Gabung!$E$7:$GQ$100,FY$3,FALSE),"")</f>
        <v>8000</v>
      </c>
      <c r="FZ64" s="69">
        <f>IFERROR(VLOOKUP($A64,Gabung!$E$7:$GQ$100,FZ$3,FALSE),"")</f>
        <v>8000</v>
      </c>
      <c r="GA64" s="69">
        <f>IFERROR(VLOOKUP($A64,Gabung!$E$7:$GQ$100,GA$3,FALSE),"")</f>
        <v>8000</v>
      </c>
      <c r="GB64" s="69">
        <f>IFERROR(VLOOKUP($A64,Gabung!$E$7:$GQ$100,GB$3,FALSE),"")</f>
        <v>8000</v>
      </c>
      <c r="GC64" s="69">
        <f>IFERROR(VLOOKUP($A64,Gabung!$E$7:$GQ$100,GC$3,FALSE),"")</f>
        <v>8000</v>
      </c>
      <c r="GD64" s="69">
        <f>IFERROR(VLOOKUP($A64,Gabung!$E$7:$GQ$100,GD$3,FALSE),"")</f>
        <v>8000</v>
      </c>
      <c r="GE64" s="69">
        <f>IFERROR(VLOOKUP($A64,Gabung!$E$7:$GQ$100,GE$3,FALSE),"")</f>
        <v>8000</v>
      </c>
      <c r="GF64" s="69">
        <f>IFERROR(VLOOKUP($A64,Gabung!$E$7:$GQ$100,GF$3,FALSE),"")</f>
        <v>8000</v>
      </c>
      <c r="GG64" s="69">
        <f>IFERROR(VLOOKUP($A64,Gabung!$E$7:$GQ$100,GG$3,FALSE),"")</f>
        <v>8000</v>
      </c>
      <c r="GH64" s="69">
        <f>IFERROR(VLOOKUP($A64,Gabung!$E$7:$GQ$100,GH$3,FALSE),"")</f>
        <v>8000</v>
      </c>
      <c r="GI64" s="69">
        <f>IFERROR(VLOOKUP($A64,Gabung!$E$7:$GQ$100,GI$3,FALSE),"")</f>
        <v>8000</v>
      </c>
      <c r="GJ64" s="69">
        <f>IFERROR(VLOOKUP($A64,Gabung!$E$7:$GQ$100,GJ$3,FALSE),"")</f>
        <v>0</v>
      </c>
      <c r="GK64" s="69">
        <f>IFERROR(VLOOKUP($A64,Gabung!$E$7:$GQ$100,GK$3,FALSE),"")</f>
        <v>0</v>
      </c>
      <c r="GL64" s="69">
        <f>IFERROR(VLOOKUP($A64,Gabung!$E$7:$GQ$100,GL$3,FALSE),"")</f>
        <v>0</v>
      </c>
      <c r="GM64" s="69">
        <f>IFERROR(VLOOKUP($A64,Gabung!$E$7:$GQ$100,GM$3,FALSE),"")</f>
        <v>0</v>
      </c>
      <c r="GN64" s="69" t="str">
        <f>IFERROR(VLOOKUP($A64,Gabung!$E$7:$GQ$100,GN$3,FALSE),"")</f>
        <v/>
      </c>
      <c r="GO64" s="69" t="str">
        <f>IFERROR(VLOOKUP($A64,Gabung!$E$7:$GQ$100,GO$3,FALSE),"")</f>
        <v/>
      </c>
      <c r="GP64" s="69" t="str">
        <f>IFERROR(VLOOKUP($A64,Gabung!$E$7:$GQ$100,GP$3,FALSE),"")</f>
        <v/>
      </c>
      <c r="GQ64" s="69" t="str">
        <f>IFERROR(VLOOKUP($A64,Gabung!$E$7:$GQ$100,GQ$3,FALSE),"")</f>
        <v/>
      </c>
      <c r="GR64" s="69" t="str">
        <f>IFERROR(VLOOKUP($A64,Gabung!$E$7:$GQ$100,GR$3,FALSE),"")</f>
        <v/>
      </c>
      <c r="GS64" s="69" t="str">
        <f>IFERROR(VLOOKUP($A64,Gabung!$E$7:$GQ$100,GS$3,FALSE),"")</f>
        <v/>
      </c>
      <c r="GT64" s="69" t="str">
        <f>IFERROR(VLOOKUP($A64,Gabung!$E$7:$GQ$100,GT$3,FALSE),"")</f>
        <v/>
      </c>
      <c r="GU64" s="69" t="str">
        <f>IFERROR(VLOOKUP($A64,Gabung!$E$7:$GQ$100,GU$3,FALSE),"")</f>
        <v/>
      </c>
      <c r="GV64" s="69" t="str">
        <f>IFERROR(VLOOKUP($A64,Gabung!$E$7:$GQ$100,GV$3,FALSE),"")</f>
        <v/>
      </c>
      <c r="GW64" s="69" t="str">
        <f>IFERROR(VLOOKUP($A64,Gabung!$E$7:$GQ$100,GW$3,FALSE),"")</f>
        <v/>
      </c>
      <c r="GX64" s="69" t="str">
        <f>IFERROR(VLOOKUP($A64,Gabung!$E$7:$GQ$100,GX$3,FALSE),"")</f>
        <v/>
      </c>
      <c r="GY64" s="69" t="str">
        <f>IFERROR(VLOOKUP($A64,Gabung!$E$7:$GQ$100,GY$3,FALSE),"")</f>
        <v/>
      </c>
      <c r="GZ64" s="69" t="str">
        <f>IFERROR(VLOOKUP($A64,Gabung!$E$7:$GQ$100,GZ$3,FALSE),"")</f>
        <v/>
      </c>
      <c r="HA64" s="69" t="str">
        <f>IFERROR(VLOOKUP($A64,Gabung!$E$7:$GQ$100,HA$3,FALSE),"")</f>
        <v/>
      </c>
      <c r="HB64" s="69" t="str">
        <f>IFERROR(VLOOKUP($A64,Gabung!$E$7:$GQ$100,HB$3,FALSE),"")</f>
        <v/>
      </c>
      <c r="HC64" s="69" t="str">
        <f>IFERROR(VLOOKUP($A64,Gabung!$E$7:$GQ$100,HC$3,FALSE),"")</f>
        <v/>
      </c>
      <c r="HD64" s="69" t="str">
        <f>IFERROR(VLOOKUP($A64,Gabung!$E$7:$GQ$100,HD$3,FALSE),"")</f>
        <v/>
      </c>
      <c r="HE64" s="69" t="str">
        <f>IFERROR(VLOOKUP($A64,Gabung!$E$7:$GQ$100,HE$3,FALSE),"")</f>
        <v/>
      </c>
    </row>
    <row r="65" spans="1:213" x14ac:dyDescent="0.35">
      <c r="A65" s="10">
        <v>59</v>
      </c>
      <c r="B65" s="11" t="s">
        <v>81</v>
      </c>
      <c r="C65" s="10">
        <v>1</v>
      </c>
      <c r="D65" s="10" t="s">
        <v>82</v>
      </c>
      <c r="E65" s="69">
        <f>IFERROR(VLOOKUP($A65,Gabung!$E$7:$GQ$100,E$3,FALSE),"")</f>
        <v>27000</v>
      </c>
      <c r="F65" s="69">
        <f>IFERROR(VLOOKUP($A65,Gabung!$E$7:$GQ$100,F$3,FALSE),"")</f>
        <v>24600</v>
      </c>
      <c r="G65" s="69">
        <f>IFERROR(VLOOKUP($A65,Gabung!$E$7:$GQ$100,G$3,FALSE),"")</f>
        <v>24000</v>
      </c>
      <c r="H65" s="69">
        <f>IFERROR(VLOOKUP($A65,Gabung!$E$7:$GQ$100,H$3,FALSE),"")</f>
        <v>24000</v>
      </c>
      <c r="I65" s="69">
        <f>IFERROR(VLOOKUP($A65,Gabung!$E$7:$GQ$100,I$3,FALSE),"")</f>
        <v>24000</v>
      </c>
      <c r="J65" s="69">
        <f>IFERROR(VLOOKUP($A65,Gabung!$E$7:$GQ$100,J$3,FALSE),"")</f>
        <v>24000</v>
      </c>
      <c r="K65" s="69">
        <f>IFERROR(VLOOKUP($A65,Gabung!$E$7:$GQ$100,K$3,FALSE),"")</f>
        <v>24000</v>
      </c>
      <c r="L65" s="69">
        <f>IFERROR(VLOOKUP($A65,Gabung!$E$7:$GQ$100,L$3,FALSE),"")</f>
        <v>24000</v>
      </c>
      <c r="M65" s="69">
        <f>IFERROR(VLOOKUP($A65,Gabung!$E$7:$GQ$100,M$3,FALSE),"")</f>
        <v>24000</v>
      </c>
      <c r="N65" s="69">
        <f>IFERROR(VLOOKUP($A65,Gabung!$E$7:$GQ$100,N$3,FALSE),"")</f>
        <v>24000</v>
      </c>
      <c r="O65" s="69">
        <f>IFERROR(VLOOKUP($A65,Gabung!$E$7:$GQ$100,O$3,FALSE),"")</f>
        <v>24000</v>
      </c>
      <c r="P65" s="69">
        <f>IFERROR(VLOOKUP($A65,Gabung!$E$7:$GQ$100,P$3,FALSE),"")</f>
        <v>24000</v>
      </c>
      <c r="Q65" s="69">
        <f>IFERROR(VLOOKUP($A65,Gabung!$E$7:$GQ$100,Q$3,FALSE),"")</f>
        <v>24000</v>
      </c>
      <c r="R65" s="69">
        <f>IFERROR(VLOOKUP($A65,Gabung!$E$7:$GQ$100,R$3,FALSE),"")</f>
        <v>24000</v>
      </c>
      <c r="S65" s="69">
        <f>IFERROR(VLOOKUP($A65,Gabung!$E$7:$GQ$100,S$3,FALSE),"")</f>
        <v>24000</v>
      </c>
      <c r="T65" s="69">
        <f>IFERROR(VLOOKUP($A65,Gabung!$E$7:$GQ$100,T$3,FALSE),"")</f>
        <v>24000</v>
      </c>
      <c r="U65" s="69">
        <f>IFERROR(VLOOKUP($A65,Gabung!$E$7:$GQ$100,U$3,FALSE),"")</f>
        <v>24000</v>
      </c>
      <c r="V65" s="69">
        <f>IFERROR(VLOOKUP($A65,Gabung!$E$7:$GQ$100,V$3,FALSE),"")</f>
        <v>24000</v>
      </c>
      <c r="W65" s="69">
        <f>IFERROR(VLOOKUP($A65,Gabung!$E$7:$GQ$100,W$3,FALSE),"")</f>
        <v>24000</v>
      </c>
      <c r="X65" s="69">
        <f>IFERROR(VLOOKUP($A65,Gabung!$E$7:$GQ$100,X$3,FALSE),"")</f>
        <v>27200</v>
      </c>
      <c r="Y65" s="69">
        <f>IFERROR(VLOOKUP($A65,Gabung!$E$7:$GQ$100,Y$3,FALSE),"")</f>
        <v>28000</v>
      </c>
      <c r="Z65" s="69">
        <f>IFERROR(VLOOKUP($A65,Gabung!$E$7:$GQ$100,Z$3,FALSE),"")</f>
        <v>27250</v>
      </c>
      <c r="AA65" s="69">
        <f>IFERROR(VLOOKUP($A65,Gabung!$E$7:$GQ$100,AA$3,FALSE),"")</f>
        <v>28000</v>
      </c>
      <c r="AB65" s="69">
        <f>IFERROR(VLOOKUP($A65,Gabung!$E$7:$GQ$100,AB$3,FALSE),"")</f>
        <v>28000</v>
      </c>
      <c r="AC65" s="69">
        <f>IFERROR(VLOOKUP($A65,Gabung!$E$7:$GQ$100,AC$3,FALSE),"")</f>
        <v>28000</v>
      </c>
      <c r="AD65" s="69">
        <f>IFERROR(VLOOKUP($A65,Gabung!$E$7:$GQ$100,AD$3,FALSE),"")</f>
        <v>28000</v>
      </c>
      <c r="AE65" s="69">
        <f>IFERROR(VLOOKUP($A65,Gabung!$E$7:$GQ$100,AE$3,FALSE),"")</f>
        <v>28000</v>
      </c>
      <c r="AF65" s="69">
        <f>IFERROR(VLOOKUP($A65,Gabung!$E$7:$GQ$100,AF$3,FALSE),"")</f>
        <v>28000</v>
      </c>
      <c r="AG65" s="69">
        <f>IFERROR(VLOOKUP($A65,Gabung!$E$7:$GQ$100,AG$3,FALSE),"")</f>
        <v>26400</v>
      </c>
      <c r="AH65" s="69">
        <f>IFERROR(VLOOKUP($A65,Gabung!$E$7:$GQ$100,AH$3,FALSE),"")</f>
        <v>26000</v>
      </c>
      <c r="AI65" s="69">
        <f>IFERROR(VLOOKUP($A65,Gabung!$E$7:$GQ$100,AI$3,FALSE),"")</f>
        <v>26500</v>
      </c>
      <c r="AJ65" s="69">
        <f>IFERROR(VLOOKUP($A65,Gabung!$E$7:$GQ$100,AJ$3,FALSE),"")</f>
        <v>26000</v>
      </c>
      <c r="AK65" s="69">
        <f>IFERROR(VLOOKUP($A65,Gabung!$E$7:$GQ$100,AK$3,FALSE),"")</f>
        <v>25600</v>
      </c>
      <c r="AL65" s="69">
        <f>IFERROR(VLOOKUP($A65,Gabung!$E$7:$GQ$100,AL$3,FALSE),"")</f>
        <v>26000</v>
      </c>
      <c r="AM65" s="69">
        <f>IFERROR(VLOOKUP($A65,Gabung!$E$7:$GQ$100,AM$3,FALSE),"")</f>
        <v>26000</v>
      </c>
      <c r="AN65" s="69">
        <f>IFERROR(VLOOKUP($A65,Gabung!$E$7:$GQ$100,AN$3,FALSE),"")</f>
        <v>26000</v>
      </c>
      <c r="AO65" s="69">
        <f>IFERROR(VLOOKUP($A65,Gabung!$E$7:$GQ$100,AO$3,FALSE),"")</f>
        <v>26000</v>
      </c>
      <c r="AP65" s="69">
        <f>IFERROR(VLOOKUP($A65,Gabung!$E$7:$GQ$100,AP$3,FALSE),"")</f>
        <v>26000</v>
      </c>
      <c r="AQ65" s="69">
        <f>IFERROR(VLOOKUP($A65,Gabung!$E$7:$GQ$100,AQ$3,FALSE),"")</f>
        <v>26000</v>
      </c>
      <c r="AR65" s="69">
        <f>IFERROR(VLOOKUP($A65,Gabung!$E$7:$GQ$100,AR$3,FALSE),"")</f>
        <v>26000</v>
      </c>
      <c r="AS65" s="69">
        <f>IFERROR(VLOOKUP($A65,Gabung!$E$7:$GQ$100,AS$3,FALSE),"")</f>
        <v>26200</v>
      </c>
      <c r="AT65" s="69">
        <f>IFERROR(VLOOKUP($A65,Gabung!$E$7:$GQ$100,AT$3,FALSE),"")</f>
        <v>26000</v>
      </c>
      <c r="AU65" s="69">
        <f>IFERROR(VLOOKUP($A65,Gabung!$E$7:$GQ$100,AU$3,FALSE),"")</f>
        <v>26000</v>
      </c>
      <c r="AV65" s="69">
        <f>IFERROR(VLOOKUP($A65,Gabung!$E$7:$GQ$100,AV$3,FALSE),"")</f>
        <v>26000</v>
      </c>
      <c r="AW65" s="69">
        <f>IFERROR(VLOOKUP($A65,Gabung!$E$7:$GQ$100,AW$3,FALSE),"")</f>
        <v>26000</v>
      </c>
      <c r="AX65" s="69">
        <f>IFERROR(VLOOKUP($A65,Gabung!$E$7:$GQ$100,AX$3,FALSE),"")</f>
        <v>26000</v>
      </c>
      <c r="AY65" s="69">
        <f>IFERROR(VLOOKUP($A65,Gabung!$E$7:$GQ$100,AY$3,FALSE),"")</f>
        <v>26000</v>
      </c>
      <c r="AZ65" s="69">
        <f>IFERROR(VLOOKUP($A65,Gabung!$E$7:$GQ$100,AZ$3,FALSE),"")</f>
        <v>26000</v>
      </c>
      <c r="BA65" s="69">
        <f>IFERROR(VLOOKUP($A65,Gabung!$E$7:$GQ$100,BA$3,FALSE),"")</f>
        <v>26000</v>
      </c>
      <c r="BB65" s="69">
        <f>IFERROR(VLOOKUP($A65,Gabung!$E$7:$GQ$100,BB$3,FALSE),"")</f>
        <v>26000</v>
      </c>
      <c r="BC65" s="69">
        <f>IFERROR(VLOOKUP($A65,Gabung!$E$7:$GQ$100,BC$3,FALSE),"")</f>
        <v>26000</v>
      </c>
      <c r="BD65" s="69">
        <f>IFERROR(VLOOKUP($A65,Gabung!$E$7:$GQ$100,BD$3,FALSE),"")</f>
        <v>26000</v>
      </c>
      <c r="BE65" s="69">
        <f>IFERROR(VLOOKUP($A65,Gabung!$E$7:$GQ$100,BE$3,FALSE),"")</f>
        <v>26000</v>
      </c>
      <c r="BF65" s="69">
        <f>IFERROR(VLOOKUP($A65,Gabung!$E$7:$GQ$100,BF$3,FALSE),"")</f>
        <v>23800</v>
      </c>
      <c r="BG65" s="69">
        <f>IFERROR(VLOOKUP($A65,Gabung!$E$7:$GQ$100,BG$3,FALSE),"")</f>
        <v>21400</v>
      </c>
      <c r="BH65" s="69">
        <f>IFERROR(VLOOKUP($A65,Gabung!$E$7:$GQ$100,BH$3,FALSE),"")</f>
        <v>21000</v>
      </c>
      <c r="BI65" s="69">
        <f>IFERROR(VLOOKUP($A65,Gabung!$E$7:$GQ$100,BI$3,FALSE),"")</f>
        <v>21000</v>
      </c>
      <c r="BJ65" s="69">
        <f>IFERROR(VLOOKUP($A65,Gabung!$E$7:$GQ$100,BJ$3,FALSE),"")</f>
        <v>21000</v>
      </c>
      <c r="BK65" s="69">
        <f>IFERROR(VLOOKUP($A65,Gabung!$E$7:$GQ$100,BK$3,FALSE),"")</f>
        <v>21000</v>
      </c>
      <c r="BL65" s="69">
        <f>IFERROR(VLOOKUP($A65,Gabung!$E$7:$GQ$100,BL$3,FALSE),"")</f>
        <v>21000</v>
      </c>
      <c r="BM65" s="69">
        <f>IFERROR(VLOOKUP($A65,Gabung!$E$7:$GQ$100,BM$3,FALSE),"")</f>
        <v>21000</v>
      </c>
      <c r="BN65" s="69">
        <f>IFERROR(VLOOKUP($A65,Gabung!$E$7:$GQ$100,BN$3,FALSE),"")</f>
        <v>21000</v>
      </c>
      <c r="BO65" s="69">
        <f>IFERROR(VLOOKUP($A65,Gabung!$E$7:$GQ$100,BO$3,FALSE),"")</f>
        <v>21000</v>
      </c>
      <c r="BP65" s="69">
        <f>IFERROR(VLOOKUP($A65,Gabung!$E$7:$GQ$100,BP$3,FALSE),"")</f>
        <v>21000</v>
      </c>
      <c r="BQ65" s="69">
        <f>IFERROR(VLOOKUP($A65,Gabung!$E$7:$GQ$100,BQ$3,FALSE),"")</f>
        <v>21000</v>
      </c>
      <c r="BR65" s="69">
        <f>IFERROR(VLOOKUP($A65,Gabung!$E$7:$GQ$100,BR$3,FALSE),"")</f>
        <v>21000</v>
      </c>
      <c r="BS65" s="69">
        <f>IFERROR(VLOOKUP($A65,Gabung!$E$7:$GQ$100,BS$3,FALSE),"")</f>
        <v>21000</v>
      </c>
      <c r="BT65" s="69">
        <f>IFERROR(VLOOKUP($A65,Gabung!$E$7:$GQ$100,BT$3,FALSE),"")</f>
        <v>22200</v>
      </c>
      <c r="BU65" s="69">
        <f>IFERROR(VLOOKUP($A65,Gabung!$E$7:$GQ$100,BU$3,FALSE),"")</f>
        <v>26000</v>
      </c>
      <c r="BV65" s="69">
        <f>IFERROR(VLOOKUP($A65,Gabung!$E$7:$GQ$100,BV$3,FALSE),"")</f>
        <v>25200</v>
      </c>
      <c r="BW65" s="69">
        <f>IFERROR(VLOOKUP($A65,Gabung!$E$7:$GQ$100,BW$3,FALSE),"")</f>
        <v>35000</v>
      </c>
      <c r="BX65" s="69">
        <f>IFERROR(VLOOKUP($A65,Gabung!$E$7:$GQ$100,BX$3,FALSE),"")</f>
        <v>35000</v>
      </c>
      <c r="BY65" s="69">
        <f>IFERROR(VLOOKUP($A65,Gabung!$E$7:$GQ$100,BY$3,FALSE),"")</f>
        <v>35000</v>
      </c>
      <c r="BZ65" s="69">
        <f>IFERROR(VLOOKUP($A65,Gabung!$E$7:$GQ$100,BZ$3,FALSE),"")</f>
        <v>35000</v>
      </c>
      <c r="CA65" s="69">
        <f>IFERROR(VLOOKUP($A65,Gabung!$E$7:$GQ$100,CA$3,FALSE),"")</f>
        <v>27500</v>
      </c>
      <c r="CB65" s="69">
        <f>IFERROR(VLOOKUP($A65,Gabung!$E$7:$GQ$100,CB$3,FALSE),"")</f>
        <v>25000</v>
      </c>
      <c r="CC65" s="69">
        <f>IFERROR(VLOOKUP($A65,Gabung!$E$7:$GQ$100,CC$3,FALSE),"")</f>
        <v>25000</v>
      </c>
      <c r="CD65" s="69">
        <f>IFERROR(VLOOKUP($A65,Gabung!$E$7:$GQ$100,CD$3,FALSE),"")</f>
        <v>25000</v>
      </c>
      <c r="CE65" s="69">
        <f>IFERROR(VLOOKUP($A65,Gabung!$E$7:$GQ$100,CE$3,FALSE),"")</f>
        <v>26200</v>
      </c>
      <c r="CF65" s="69">
        <f>IFERROR(VLOOKUP($A65,Gabung!$E$7:$GQ$100,CF$3,FALSE),"")</f>
        <v>28000</v>
      </c>
      <c r="CG65" s="69">
        <f>IFERROR(VLOOKUP($A65,Gabung!$E$7:$GQ$100,CG$3,FALSE),"")</f>
        <v>28000</v>
      </c>
      <c r="CH65" s="69">
        <f>IFERROR(VLOOKUP($A65,Gabung!$E$7:$GQ$100,CH$3,FALSE),"")</f>
        <v>28000</v>
      </c>
      <c r="CI65" s="69">
        <f>IFERROR(VLOOKUP($A65,Gabung!$E$7:$GQ$100,CI$3,FALSE),"")</f>
        <v>28000</v>
      </c>
      <c r="CJ65" s="69">
        <f>IFERROR(VLOOKUP($A65,Gabung!$E$7:$GQ$100,CJ$3,FALSE),"")</f>
        <v>25000</v>
      </c>
      <c r="CK65" s="69">
        <f>IFERROR(VLOOKUP($A65,Gabung!$E$7:$GQ$100,CK$3,FALSE),"")</f>
        <v>25000</v>
      </c>
      <c r="CL65" s="69">
        <f>IFERROR(VLOOKUP($A65,Gabung!$E$7:$GQ$100,CL$3,FALSE),"")</f>
        <v>25000</v>
      </c>
      <c r="CM65" s="69">
        <f>IFERROR(VLOOKUP($A65,Gabung!$E$7:$GQ$100,CM$3,FALSE),"")</f>
        <v>25000</v>
      </c>
      <c r="CN65" s="69">
        <f>IFERROR(VLOOKUP($A65,Gabung!$E$7:$GQ$100,CN$3,FALSE),"")</f>
        <v>25000</v>
      </c>
      <c r="CO65" s="69">
        <f>IFERROR(VLOOKUP($A65,Gabung!$E$7:$GQ$100,CO$3,FALSE),"")</f>
        <v>25000</v>
      </c>
      <c r="CP65" s="69">
        <f>IFERROR(VLOOKUP($A65,Gabung!$E$7:$GQ$100,CP$3,FALSE),"")</f>
        <v>25000</v>
      </c>
      <c r="CQ65" s="69">
        <f>IFERROR(VLOOKUP($A65,Gabung!$E$7:$GQ$100,CQ$3,FALSE),"")</f>
        <v>25000</v>
      </c>
      <c r="CR65" s="69">
        <f>IFERROR(VLOOKUP($A65,Gabung!$E$7:$GQ$100,CR$3,FALSE),"")</f>
        <v>25000</v>
      </c>
      <c r="CS65" s="69">
        <f>IFERROR(VLOOKUP($A65,Gabung!$E$7:$GQ$100,CS$3,FALSE),"")</f>
        <v>2500</v>
      </c>
      <c r="CT65" s="69">
        <f>IFERROR(VLOOKUP($A65,Gabung!$E$7:$GQ$100,CT$3,FALSE),"")</f>
        <v>2500</v>
      </c>
      <c r="CU65" s="69">
        <f>IFERROR(VLOOKUP($A65,Gabung!$E$7:$GQ$100,CU$3,FALSE),"")</f>
        <v>2500</v>
      </c>
      <c r="CV65" s="69">
        <f>IFERROR(VLOOKUP($A65,Gabung!$E$7:$GQ$100,CV$3,FALSE),"")</f>
        <v>2500</v>
      </c>
      <c r="CW65" s="69">
        <f>IFERROR(VLOOKUP($A65,Gabung!$E$7:$GQ$100,CW$3,FALSE),"")</f>
        <v>2500</v>
      </c>
      <c r="CX65" s="69">
        <f>IFERROR(VLOOKUP($A65,Gabung!$E$7:$GQ$100,CX$3,FALSE),"")</f>
        <v>2500</v>
      </c>
      <c r="CY65" s="69">
        <f>IFERROR(VLOOKUP($A65,Gabung!$E$7:$GQ$100,CY$3,FALSE),"")</f>
        <v>2500</v>
      </c>
      <c r="CZ65" s="69">
        <f>IFERROR(VLOOKUP($A65,Gabung!$E$7:$GQ$100,CZ$3,FALSE),"")</f>
        <v>2500</v>
      </c>
      <c r="DA65" s="69">
        <f>IFERROR(VLOOKUP($A65,Gabung!$E$7:$GQ$100,DA$3,FALSE),"")</f>
        <v>17800</v>
      </c>
      <c r="DB65" s="69">
        <f>IFERROR(VLOOKUP($A65,Gabung!$E$7:$GQ$100,DB$3,FALSE),"")</f>
        <v>28000</v>
      </c>
      <c r="DC65" s="69">
        <f>IFERROR(VLOOKUP($A65,Gabung!$E$7:$GQ$100,DC$3,FALSE),"")</f>
        <v>28000</v>
      </c>
      <c r="DD65" s="69">
        <f>IFERROR(VLOOKUP($A65,Gabung!$E$7:$GQ$100,DD$3,FALSE),"")</f>
        <v>28000</v>
      </c>
      <c r="DE65" s="69">
        <f>IFERROR(VLOOKUP($A65,Gabung!$E$7:$GQ$100,DE$3,FALSE),"")</f>
        <v>28000</v>
      </c>
      <c r="DF65" s="69">
        <f>IFERROR(VLOOKUP($A65,Gabung!$E$7:$GQ$100,DF$3,FALSE),"")</f>
        <v>2500</v>
      </c>
      <c r="DG65" s="69">
        <f>IFERROR(VLOOKUP($A65,Gabung!$E$7:$GQ$100,DG$3,FALSE),"")</f>
        <v>2500</v>
      </c>
      <c r="DH65" s="69">
        <f>IFERROR(VLOOKUP($A65,Gabung!$E$7:$GQ$100,DH$3,FALSE),"")</f>
        <v>2500</v>
      </c>
      <c r="DI65" s="69">
        <f>IFERROR(VLOOKUP($A65,Gabung!$E$7:$GQ$100,DI$3,FALSE),"")</f>
        <v>2500</v>
      </c>
      <c r="DJ65" s="69">
        <f>IFERROR(VLOOKUP($A65,Gabung!$E$7:$GQ$100,DJ$3,FALSE),"")</f>
        <v>2500</v>
      </c>
      <c r="DK65" s="69">
        <f>IFERROR(VLOOKUP($A65,Gabung!$E$7:$GQ$100,DK$3,FALSE),"")</f>
        <v>2500</v>
      </c>
      <c r="DL65" s="69">
        <f>IFERROR(VLOOKUP($A65,Gabung!$E$7:$GQ$100,DL$3,FALSE),"")</f>
        <v>2500</v>
      </c>
      <c r="DM65" s="69">
        <f>IFERROR(VLOOKUP($A65,Gabung!$E$7:$GQ$100,DM$3,FALSE),"")</f>
        <v>2500</v>
      </c>
      <c r="DN65" s="69">
        <f>IFERROR(VLOOKUP($A65,Gabung!$E$7:$GQ$100,DN$3,FALSE),"")</f>
        <v>2900</v>
      </c>
      <c r="DO65" s="69">
        <f>IFERROR(VLOOKUP($A65,Gabung!$E$7:$GQ$100,DO$3,FALSE),"")</f>
        <v>3000</v>
      </c>
      <c r="DP65" s="69">
        <f>IFERROR(VLOOKUP($A65,Gabung!$E$7:$GQ$100,DP$3,FALSE),"")</f>
        <v>3000</v>
      </c>
      <c r="DQ65" s="69">
        <f>IFERROR(VLOOKUP($A65,Gabung!$E$7:$GQ$100,DQ$3,FALSE),"")</f>
        <v>3000</v>
      </c>
      <c r="DR65" s="69">
        <f>IFERROR(VLOOKUP($A65,Gabung!$E$7:$GQ$100,DR$3,FALSE),"")</f>
        <v>2900</v>
      </c>
      <c r="DS65" s="69">
        <f>IFERROR(VLOOKUP($A65,Gabung!$E$7:$GQ$100,DS$3,FALSE),"")</f>
        <v>2500</v>
      </c>
      <c r="DT65" s="69">
        <f>IFERROR(VLOOKUP($A65,Gabung!$E$7:$GQ$100,DT$3,FALSE),"")</f>
        <v>2500</v>
      </c>
      <c r="DU65" s="69">
        <f>IFERROR(VLOOKUP($A65,Gabung!$E$7:$GQ$100,DU$3,FALSE),"")</f>
        <v>2500</v>
      </c>
      <c r="DV65" s="69">
        <f>IFERROR(VLOOKUP($A65,Gabung!$E$7:$GQ$100,DV$3,FALSE),"")</f>
        <v>2500</v>
      </c>
      <c r="DW65" s="69">
        <f>IFERROR(VLOOKUP($A65,Gabung!$E$7:$GQ$100,DW$3,FALSE),"")</f>
        <v>2500</v>
      </c>
      <c r="DX65" s="69">
        <f>IFERROR(VLOOKUP($A65,Gabung!$E$7:$GQ$100,DX$3,FALSE),"")</f>
        <v>2500</v>
      </c>
      <c r="DY65" s="69">
        <f>IFERROR(VLOOKUP($A65,Gabung!$E$7:$GQ$100,DY$3,FALSE),"")</f>
        <v>2500</v>
      </c>
      <c r="DZ65" s="69">
        <f>IFERROR(VLOOKUP($A65,Gabung!$E$7:$GQ$100,DZ$3,FALSE),"")</f>
        <v>-2500</v>
      </c>
      <c r="EA65" s="69">
        <f>IFERROR(VLOOKUP($A65,Gabung!$E$7:$GQ$100,EA$3,FALSE),"")</f>
        <v>2500</v>
      </c>
      <c r="EB65" s="69">
        <f>IFERROR(VLOOKUP($A65,Gabung!$E$7:$GQ$100,EB$3,FALSE),"")</f>
        <v>3000</v>
      </c>
      <c r="EC65" s="69">
        <f>IFERROR(VLOOKUP($A65,Gabung!$E$7:$GQ$100,EC$3,FALSE),"")</f>
        <v>3000</v>
      </c>
      <c r="ED65" s="69">
        <f>IFERROR(VLOOKUP($A65,Gabung!$E$7:$GQ$100,ED$3,FALSE),"")</f>
        <v>3000</v>
      </c>
      <c r="EE65" s="69">
        <f>IFERROR(VLOOKUP($A65,Gabung!$E$7:$GQ$100,EE$3,FALSE),"")</f>
        <v>3000</v>
      </c>
      <c r="EF65" s="69">
        <f>IFERROR(VLOOKUP($A65,Gabung!$E$7:$GQ$100,EF$3,FALSE),"")</f>
        <v>3000</v>
      </c>
      <c r="EG65" s="69">
        <f>IFERROR(VLOOKUP($A65,Gabung!$E$7:$GQ$100,EG$3,FALSE),"")</f>
        <v>3000</v>
      </c>
      <c r="EH65" s="69">
        <f>IFERROR(VLOOKUP($A65,Gabung!$E$7:$GQ$100,EH$3,FALSE),"")</f>
        <v>3000</v>
      </c>
      <c r="EI65" s="69">
        <f>IFERROR(VLOOKUP($A65,Gabung!$E$7:$GQ$100,EI$3,FALSE),"")</f>
        <v>3000</v>
      </c>
      <c r="EJ65" s="69">
        <f>IFERROR(VLOOKUP($A65,Gabung!$E$7:$GQ$100,EJ$3,FALSE),"")</f>
        <v>3000</v>
      </c>
      <c r="EK65" s="69">
        <f>IFERROR(VLOOKUP($A65,Gabung!$E$7:$GQ$100,EK$3,FALSE),"")</f>
        <v>3000</v>
      </c>
      <c r="EL65" s="69">
        <f>IFERROR(VLOOKUP($A65,Gabung!$E$7:$GQ$100,EL$3,FALSE),"")</f>
        <v>3000</v>
      </c>
      <c r="EM65" s="69">
        <f>IFERROR(VLOOKUP($A65,Gabung!$E$7:$GQ$100,EM$3,FALSE),"")</f>
        <v>3000</v>
      </c>
      <c r="EN65" s="69">
        <f>IFERROR(VLOOKUP($A65,Gabung!$E$7:$GQ$100,EN$3,FALSE),"")</f>
        <v>3000</v>
      </c>
      <c r="EO65" s="69">
        <f>IFERROR(VLOOKUP($A65,Gabung!$E$7:$GQ$100,EO$3,FALSE),"")</f>
        <v>3000</v>
      </c>
      <c r="EP65" s="69">
        <f>IFERROR(VLOOKUP($A65,Gabung!$E$7:$GQ$100,EP$3,FALSE),"")</f>
        <v>3000</v>
      </c>
      <c r="EQ65" s="69">
        <f>IFERROR(VLOOKUP($A65,Gabung!$E$7:$GQ$100,EQ$3,FALSE),"")</f>
        <v>3000</v>
      </c>
      <c r="ER65" s="69">
        <f>IFERROR(VLOOKUP($A65,Gabung!$E$7:$GQ$100,ER$3,FALSE),"")</f>
        <v>3000</v>
      </c>
      <c r="ES65" s="69">
        <f>IFERROR(VLOOKUP($A65,Gabung!$E$7:$GQ$100,ES$3,FALSE),"")</f>
        <v>3000</v>
      </c>
      <c r="ET65" s="69">
        <f>IFERROR(VLOOKUP($A65,Gabung!$E$7:$GQ$100,ET$3,FALSE),"")</f>
        <v>3000</v>
      </c>
      <c r="EU65" s="69">
        <f>IFERROR(VLOOKUP($A65,Gabung!$E$7:$GQ$100,EU$3,FALSE),"")</f>
        <v>3000</v>
      </c>
      <c r="EV65" s="69">
        <f>IFERROR(VLOOKUP($A65,Gabung!$E$7:$GQ$100,EV$3,FALSE),"")</f>
        <v>3000</v>
      </c>
      <c r="EW65" s="69">
        <f>IFERROR(VLOOKUP($A65,Gabung!$E$7:$GQ$100,EW$3,FALSE),"")</f>
        <v>3000</v>
      </c>
      <c r="EX65" s="69">
        <f>IFERROR(VLOOKUP($A65,Gabung!$E$7:$GQ$100,EX$3,FALSE),"")</f>
        <v>3000</v>
      </c>
      <c r="EY65" s="69">
        <f>IFERROR(VLOOKUP($A65,Gabung!$E$7:$GQ$100,EY$3,FALSE),"")</f>
        <v>3000</v>
      </c>
      <c r="EZ65" s="69">
        <f>IFERROR(VLOOKUP($A65,Gabung!$E$7:$GQ$100,EZ$3,FALSE),"")</f>
        <v>3000</v>
      </c>
      <c r="FA65" s="69">
        <f>IFERROR(VLOOKUP($A65,Gabung!$E$7:$GQ$100,FA$3,FALSE),"")</f>
        <v>3000</v>
      </c>
      <c r="FB65" s="69">
        <f>IFERROR(VLOOKUP($A65,Gabung!$E$7:$GQ$100,FB$3,FALSE),"")</f>
        <v>3000</v>
      </c>
      <c r="FC65" s="69">
        <f>IFERROR(VLOOKUP($A65,Gabung!$E$7:$GQ$100,FC$3,FALSE),"")</f>
        <v>3000</v>
      </c>
      <c r="FD65" s="69">
        <f>IFERROR(VLOOKUP($A65,Gabung!$E$7:$GQ$100,FD$3,FALSE),"")</f>
        <v>3000</v>
      </c>
      <c r="FE65" s="69">
        <f>IFERROR(VLOOKUP($A65,Gabung!$E$7:$GQ$100,FE$3,FALSE),"")</f>
        <v>3000</v>
      </c>
      <c r="FF65" s="69">
        <f>IFERROR(VLOOKUP($A65,Gabung!$E$7:$GQ$100,FF$3,FALSE),"")</f>
        <v>3000</v>
      </c>
      <c r="FG65" s="69">
        <f>IFERROR(VLOOKUP($A65,Gabung!$E$7:$GQ$100,FG$3,FALSE),"")</f>
        <v>3000</v>
      </c>
      <c r="FH65" s="69">
        <f>IFERROR(VLOOKUP($A65,Gabung!$E$7:$GQ$100,FH$3,FALSE),"")</f>
        <v>3000</v>
      </c>
      <c r="FI65" s="69">
        <f>IFERROR(VLOOKUP($A65,Gabung!$E$7:$GQ$100,FI$3,FALSE),"")</f>
        <v>3000</v>
      </c>
      <c r="FJ65" s="69">
        <f>IFERROR(VLOOKUP($A65,Gabung!$E$7:$GQ$100,FJ$3,FALSE),"")</f>
        <v>3000</v>
      </c>
      <c r="FK65" s="69">
        <f>IFERROR(VLOOKUP($A65,Gabung!$E$7:$GQ$100,FK$3,FALSE),"")</f>
        <v>3000</v>
      </c>
      <c r="FL65" s="69">
        <f>IFERROR(VLOOKUP($A65,Gabung!$E$7:$GQ$100,FL$3,FALSE),"")</f>
        <v>3000</v>
      </c>
      <c r="FM65" s="69">
        <f>IFERROR(VLOOKUP($A65,Gabung!$E$7:$GQ$100,FM$3,FALSE),"")</f>
        <v>3000</v>
      </c>
      <c r="FN65" s="69">
        <f>IFERROR(VLOOKUP($A65,Gabung!$E$7:$GQ$100,FN$3,FALSE),"")</f>
        <v>3000</v>
      </c>
      <c r="FO65" s="69">
        <f>IFERROR(VLOOKUP($A65,Gabung!$E$7:$GQ$100,FO$3,FALSE),"")</f>
        <v>3000</v>
      </c>
      <c r="FP65" s="69">
        <f>IFERROR(VLOOKUP($A65,Gabung!$E$7:$GQ$100,FP$3,FALSE),"")</f>
        <v>3000</v>
      </c>
      <c r="FQ65" s="69">
        <f>IFERROR(VLOOKUP($A65,Gabung!$E$7:$GQ$100,FQ$3,FALSE),"")</f>
        <v>3000</v>
      </c>
      <c r="FR65" s="69">
        <f>IFERROR(VLOOKUP($A65,Gabung!$E$7:$GQ$100,FR$3,FALSE),"")</f>
        <v>3000</v>
      </c>
      <c r="FS65" s="69">
        <f>IFERROR(VLOOKUP($A65,Gabung!$E$7:$GQ$100,FS$3,FALSE),"")</f>
        <v>3000</v>
      </c>
      <c r="FT65" s="69">
        <f>IFERROR(VLOOKUP($A65,Gabung!$E$7:$GQ$100,FT$3,FALSE),"")</f>
        <v>3000</v>
      </c>
      <c r="FU65" s="69">
        <f>IFERROR(VLOOKUP($A65,Gabung!$E$7:$GQ$100,FU$3,FALSE),"")</f>
        <v>3000</v>
      </c>
      <c r="FV65" s="69">
        <f>IFERROR(VLOOKUP($A65,Gabung!$E$7:$GQ$100,FV$3,FALSE),"")</f>
        <v>3000</v>
      </c>
      <c r="FW65" s="69">
        <f>IFERROR(VLOOKUP($A65,Gabung!$E$7:$GQ$100,FW$3,FALSE),"")</f>
        <v>3000</v>
      </c>
      <c r="FX65" s="69">
        <f>IFERROR(VLOOKUP($A65,Gabung!$E$7:$GQ$100,FX$3,FALSE),"")</f>
        <v>3000</v>
      </c>
      <c r="FY65" s="69">
        <f>IFERROR(VLOOKUP($A65,Gabung!$E$7:$GQ$100,FY$3,FALSE),"")</f>
        <v>3000</v>
      </c>
      <c r="FZ65" s="69">
        <f>IFERROR(VLOOKUP($A65,Gabung!$E$7:$GQ$100,FZ$3,FALSE),"")</f>
        <v>3000</v>
      </c>
      <c r="GA65" s="69">
        <f>IFERROR(VLOOKUP($A65,Gabung!$E$7:$GQ$100,GA$3,FALSE),"")</f>
        <v>3000</v>
      </c>
      <c r="GB65" s="69">
        <f>IFERROR(VLOOKUP($A65,Gabung!$E$7:$GQ$100,GB$3,FALSE),"")</f>
        <v>3000</v>
      </c>
      <c r="GC65" s="69">
        <f>IFERROR(VLOOKUP($A65,Gabung!$E$7:$GQ$100,GC$3,FALSE),"")</f>
        <v>3000</v>
      </c>
      <c r="GD65" s="69">
        <f>IFERROR(VLOOKUP($A65,Gabung!$E$7:$GQ$100,GD$3,FALSE),"")</f>
        <v>3000</v>
      </c>
      <c r="GE65" s="69">
        <f>IFERROR(VLOOKUP($A65,Gabung!$E$7:$GQ$100,GE$3,FALSE),"")</f>
        <v>3000</v>
      </c>
      <c r="GF65" s="69">
        <f>IFERROR(VLOOKUP($A65,Gabung!$E$7:$GQ$100,GF$3,FALSE),"")</f>
        <v>3000</v>
      </c>
      <c r="GG65" s="69">
        <f>IFERROR(VLOOKUP($A65,Gabung!$E$7:$GQ$100,GG$3,FALSE),"")</f>
        <v>3000</v>
      </c>
      <c r="GH65" s="69">
        <f>IFERROR(VLOOKUP($A65,Gabung!$E$7:$GQ$100,GH$3,FALSE),"")</f>
        <v>3000</v>
      </c>
      <c r="GI65" s="69">
        <f>IFERROR(VLOOKUP($A65,Gabung!$E$7:$GQ$100,GI$3,FALSE),"")</f>
        <v>3000</v>
      </c>
      <c r="GJ65" s="69">
        <f>IFERROR(VLOOKUP($A65,Gabung!$E$7:$GQ$100,GJ$3,FALSE),"")</f>
        <v>0</v>
      </c>
      <c r="GK65" s="69">
        <f>IFERROR(VLOOKUP($A65,Gabung!$E$7:$GQ$100,GK$3,FALSE),"")</f>
        <v>0</v>
      </c>
      <c r="GL65" s="69">
        <f>IFERROR(VLOOKUP($A65,Gabung!$E$7:$GQ$100,GL$3,FALSE),"")</f>
        <v>0</v>
      </c>
      <c r="GM65" s="69">
        <f>IFERROR(VLOOKUP($A65,Gabung!$E$7:$GQ$100,GM$3,FALSE),"")</f>
        <v>0</v>
      </c>
      <c r="GN65" s="69" t="str">
        <f>IFERROR(VLOOKUP($A65,Gabung!$E$7:$GQ$100,GN$3,FALSE),"")</f>
        <v/>
      </c>
      <c r="GO65" s="69" t="str">
        <f>IFERROR(VLOOKUP($A65,Gabung!$E$7:$GQ$100,GO$3,FALSE),"")</f>
        <v/>
      </c>
      <c r="GP65" s="69" t="str">
        <f>IFERROR(VLOOKUP($A65,Gabung!$E$7:$GQ$100,GP$3,FALSE),"")</f>
        <v/>
      </c>
      <c r="GQ65" s="69" t="str">
        <f>IFERROR(VLOOKUP($A65,Gabung!$E$7:$GQ$100,GQ$3,FALSE),"")</f>
        <v/>
      </c>
      <c r="GR65" s="69" t="str">
        <f>IFERROR(VLOOKUP($A65,Gabung!$E$7:$GQ$100,GR$3,FALSE),"")</f>
        <v/>
      </c>
      <c r="GS65" s="69" t="str">
        <f>IFERROR(VLOOKUP($A65,Gabung!$E$7:$GQ$100,GS$3,FALSE),"")</f>
        <v/>
      </c>
      <c r="GT65" s="69" t="str">
        <f>IFERROR(VLOOKUP($A65,Gabung!$E$7:$GQ$100,GT$3,FALSE),"")</f>
        <v/>
      </c>
      <c r="GU65" s="69" t="str">
        <f>IFERROR(VLOOKUP($A65,Gabung!$E$7:$GQ$100,GU$3,FALSE),"")</f>
        <v/>
      </c>
      <c r="GV65" s="69" t="str">
        <f>IFERROR(VLOOKUP($A65,Gabung!$E$7:$GQ$100,GV$3,FALSE),"")</f>
        <v/>
      </c>
      <c r="GW65" s="69" t="str">
        <f>IFERROR(VLOOKUP($A65,Gabung!$E$7:$GQ$100,GW$3,FALSE),"")</f>
        <v/>
      </c>
      <c r="GX65" s="69" t="str">
        <f>IFERROR(VLOOKUP($A65,Gabung!$E$7:$GQ$100,GX$3,FALSE),"")</f>
        <v/>
      </c>
      <c r="GY65" s="69" t="str">
        <f>IFERROR(VLOOKUP($A65,Gabung!$E$7:$GQ$100,GY$3,FALSE),"")</f>
        <v/>
      </c>
      <c r="GZ65" s="69" t="str">
        <f>IFERROR(VLOOKUP($A65,Gabung!$E$7:$GQ$100,GZ$3,FALSE),"")</f>
        <v/>
      </c>
      <c r="HA65" s="69" t="str">
        <f>IFERROR(VLOOKUP($A65,Gabung!$E$7:$GQ$100,HA$3,FALSE),"")</f>
        <v/>
      </c>
      <c r="HB65" s="69" t="str">
        <f>IFERROR(VLOOKUP($A65,Gabung!$E$7:$GQ$100,HB$3,FALSE),"")</f>
        <v/>
      </c>
      <c r="HC65" s="69" t="str">
        <f>IFERROR(VLOOKUP($A65,Gabung!$E$7:$GQ$100,HC$3,FALSE),"")</f>
        <v/>
      </c>
      <c r="HD65" s="69" t="str">
        <f>IFERROR(VLOOKUP($A65,Gabung!$E$7:$GQ$100,HD$3,FALSE),"")</f>
        <v/>
      </c>
      <c r="HE65" s="69" t="str">
        <f>IFERROR(VLOOKUP($A65,Gabung!$E$7:$GQ$100,HE$3,FALSE),"")</f>
        <v/>
      </c>
    </row>
    <row r="66" spans="1:213" x14ac:dyDescent="0.35">
      <c r="A66" s="12">
        <v>60</v>
      </c>
      <c r="B66" s="13" t="s">
        <v>83</v>
      </c>
      <c r="C66" s="12">
        <v>1</v>
      </c>
      <c r="D66" s="12" t="s">
        <v>24</v>
      </c>
      <c r="E66" s="69">
        <f>IFERROR(VLOOKUP($A66,Gabung!$E$7:$GQ$100,E$3,FALSE),"")</f>
        <v>22000</v>
      </c>
      <c r="F66" s="69">
        <f>IFERROR(VLOOKUP($A66,Gabung!$E$7:$GQ$100,F$3,FALSE),"")</f>
        <v>22000</v>
      </c>
      <c r="G66" s="69">
        <f>IFERROR(VLOOKUP($A66,Gabung!$E$7:$GQ$100,G$3,FALSE),"")</f>
        <v>22000</v>
      </c>
      <c r="H66" s="69">
        <f>IFERROR(VLOOKUP($A66,Gabung!$E$7:$GQ$100,H$3,FALSE),"")</f>
        <v>22000</v>
      </c>
      <c r="I66" s="69">
        <f>IFERROR(VLOOKUP($A66,Gabung!$E$7:$GQ$100,I$3,FALSE),"")</f>
        <v>22000</v>
      </c>
      <c r="J66" s="69">
        <f>IFERROR(VLOOKUP($A66,Gabung!$E$7:$GQ$100,J$3,FALSE),"")</f>
        <v>20000</v>
      </c>
      <c r="K66" s="69">
        <f>IFERROR(VLOOKUP($A66,Gabung!$E$7:$GQ$100,K$3,FALSE),"")</f>
        <v>20000</v>
      </c>
      <c r="L66" s="69">
        <f>IFERROR(VLOOKUP($A66,Gabung!$E$7:$GQ$100,L$3,FALSE),"")</f>
        <v>20000</v>
      </c>
      <c r="M66" s="69">
        <f>IFERROR(VLOOKUP($A66,Gabung!$E$7:$GQ$100,M$3,FALSE),"")</f>
        <v>20000</v>
      </c>
      <c r="N66" s="69">
        <f>IFERROR(VLOOKUP($A66,Gabung!$E$7:$GQ$100,N$3,FALSE),"")</f>
        <v>20000</v>
      </c>
      <c r="O66" s="69">
        <f>IFERROR(VLOOKUP($A66,Gabung!$E$7:$GQ$100,O$3,FALSE),"")</f>
        <v>20000</v>
      </c>
      <c r="P66" s="69">
        <f>IFERROR(VLOOKUP($A66,Gabung!$E$7:$GQ$100,P$3,FALSE),"")</f>
        <v>20000</v>
      </c>
      <c r="Q66" s="69">
        <f>IFERROR(VLOOKUP($A66,Gabung!$E$7:$GQ$100,Q$3,FALSE),"")</f>
        <v>20000</v>
      </c>
      <c r="R66" s="69">
        <f>IFERROR(VLOOKUP($A66,Gabung!$E$7:$GQ$100,R$3,FALSE),"")</f>
        <v>20000</v>
      </c>
      <c r="S66" s="69">
        <f>IFERROR(VLOOKUP($A66,Gabung!$E$7:$GQ$100,S$3,FALSE),"")</f>
        <v>20000</v>
      </c>
      <c r="T66" s="69">
        <f>IFERROR(VLOOKUP($A66,Gabung!$E$7:$GQ$100,T$3,FALSE),"")</f>
        <v>20000</v>
      </c>
      <c r="U66" s="69">
        <f>IFERROR(VLOOKUP($A66,Gabung!$E$7:$GQ$100,U$3,FALSE),"")</f>
        <v>20000</v>
      </c>
      <c r="V66" s="69">
        <f>IFERROR(VLOOKUP($A66,Gabung!$E$7:$GQ$100,V$3,FALSE),"")</f>
        <v>20000</v>
      </c>
      <c r="W66" s="69">
        <f>IFERROR(VLOOKUP($A66,Gabung!$E$7:$GQ$100,W$3,FALSE),"")</f>
        <v>20000</v>
      </c>
      <c r="X66" s="69">
        <f>IFERROR(VLOOKUP($A66,Gabung!$E$7:$GQ$100,X$3,FALSE),"")</f>
        <v>23000</v>
      </c>
      <c r="Y66" s="69">
        <f>IFERROR(VLOOKUP($A66,Gabung!$E$7:$GQ$100,Y$3,FALSE),"")</f>
        <v>24400</v>
      </c>
      <c r="Z66" s="69">
        <f>IFERROR(VLOOKUP($A66,Gabung!$E$7:$GQ$100,Z$3,FALSE),"")</f>
        <v>25500</v>
      </c>
      <c r="AA66" s="69">
        <f>IFERROR(VLOOKUP($A66,Gabung!$E$7:$GQ$100,AA$3,FALSE),"")</f>
        <v>26000</v>
      </c>
      <c r="AB66" s="69">
        <f>IFERROR(VLOOKUP($A66,Gabung!$E$7:$GQ$100,AB$3,FALSE),"")</f>
        <v>26000</v>
      </c>
      <c r="AC66" s="69">
        <f>IFERROR(VLOOKUP($A66,Gabung!$E$7:$GQ$100,AC$3,FALSE),"")</f>
        <v>24800</v>
      </c>
      <c r="AD66" s="69">
        <f>IFERROR(VLOOKUP($A66,Gabung!$E$7:$GQ$100,AD$3,FALSE),"")</f>
        <v>23200</v>
      </c>
      <c r="AE66" s="69">
        <f>IFERROR(VLOOKUP($A66,Gabung!$E$7:$GQ$100,AE$3,FALSE),"")</f>
        <v>23000</v>
      </c>
      <c r="AF66" s="69">
        <f>IFERROR(VLOOKUP($A66,Gabung!$E$7:$GQ$100,AF$3,FALSE),"")</f>
        <v>22400</v>
      </c>
      <c r="AG66" s="69">
        <f>IFERROR(VLOOKUP($A66,Gabung!$E$7:$GQ$100,AG$3,FALSE),"")</f>
        <v>22000</v>
      </c>
      <c r="AH66" s="69">
        <f>IFERROR(VLOOKUP($A66,Gabung!$E$7:$GQ$100,AH$3,FALSE),"")</f>
        <v>22000</v>
      </c>
      <c r="AI66" s="69">
        <f>IFERROR(VLOOKUP($A66,Gabung!$E$7:$GQ$100,AI$3,FALSE),"")</f>
        <v>23000</v>
      </c>
      <c r="AJ66" s="69">
        <f>IFERROR(VLOOKUP($A66,Gabung!$E$7:$GQ$100,AJ$3,FALSE),"")</f>
        <v>23200</v>
      </c>
      <c r="AK66" s="69">
        <f>IFERROR(VLOOKUP($A66,Gabung!$E$7:$GQ$100,AK$3,FALSE),"")</f>
        <v>22000</v>
      </c>
      <c r="AL66" s="69">
        <f>IFERROR(VLOOKUP($A66,Gabung!$E$7:$GQ$100,AL$3,FALSE),"")</f>
        <v>22000</v>
      </c>
      <c r="AM66" s="69">
        <f>IFERROR(VLOOKUP($A66,Gabung!$E$7:$GQ$100,AM$3,FALSE),"")</f>
        <v>22000</v>
      </c>
      <c r="AN66" s="69">
        <f>IFERROR(VLOOKUP($A66,Gabung!$E$7:$GQ$100,AN$3,FALSE),"")</f>
        <v>22000</v>
      </c>
      <c r="AO66" s="69">
        <f>IFERROR(VLOOKUP($A66,Gabung!$E$7:$GQ$100,AO$3,FALSE),"")</f>
        <v>22400</v>
      </c>
      <c r="AP66" s="69">
        <f>IFERROR(VLOOKUP($A66,Gabung!$E$7:$GQ$100,AP$3,FALSE),"")</f>
        <v>22000</v>
      </c>
      <c r="AQ66" s="69">
        <f>IFERROR(VLOOKUP($A66,Gabung!$E$7:$GQ$100,AQ$3,FALSE),"")</f>
        <v>22000</v>
      </c>
      <c r="AR66" s="69">
        <f>IFERROR(VLOOKUP($A66,Gabung!$E$7:$GQ$100,AR$3,FALSE),"")</f>
        <v>22000</v>
      </c>
      <c r="AS66" s="69">
        <f>IFERROR(VLOOKUP($A66,Gabung!$E$7:$GQ$100,AS$3,FALSE),"")</f>
        <v>22000</v>
      </c>
      <c r="AT66" s="69">
        <f>IFERROR(VLOOKUP($A66,Gabung!$E$7:$GQ$100,AT$3,FALSE),"")</f>
        <v>22000</v>
      </c>
      <c r="AU66" s="69">
        <f>IFERROR(VLOOKUP($A66,Gabung!$E$7:$GQ$100,AU$3,FALSE),"")</f>
        <v>22000</v>
      </c>
      <c r="AV66" s="69">
        <f>IFERROR(VLOOKUP($A66,Gabung!$E$7:$GQ$100,AV$3,FALSE),"")</f>
        <v>22000</v>
      </c>
      <c r="AW66" s="69">
        <f>IFERROR(VLOOKUP($A66,Gabung!$E$7:$GQ$100,AW$3,FALSE),"")</f>
        <v>22000</v>
      </c>
      <c r="AX66" s="69">
        <f>IFERROR(VLOOKUP($A66,Gabung!$E$7:$GQ$100,AX$3,FALSE),"")</f>
        <v>22000</v>
      </c>
      <c r="AY66" s="69">
        <f>IFERROR(VLOOKUP($A66,Gabung!$E$7:$GQ$100,AY$3,FALSE),"")</f>
        <v>22400</v>
      </c>
      <c r="AZ66" s="69">
        <f>IFERROR(VLOOKUP($A66,Gabung!$E$7:$GQ$100,AZ$3,FALSE),"")</f>
        <v>22000</v>
      </c>
      <c r="BA66" s="69">
        <f>IFERROR(VLOOKUP($A66,Gabung!$E$7:$GQ$100,BA$3,FALSE),"")</f>
        <v>22000</v>
      </c>
      <c r="BB66" s="69">
        <f>IFERROR(VLOOKUP($A66,Gabung!$E$7:$GQ$100,BB$3,FALSE),"")</f>
        <v>22000</v>
      </c>
      <c r="BC66" s="69">
        <f>IFERROR(VLOOKUP($A66,Gabung!$E$7:$GQ$100,BC$3,FALSE),"")</f>
        <v>22000</v>
      </c>
      <c r="BD66" s="69">
        <f>IFERROR(VLOOKUP($A66,Gabung!$E$7:$GQ$100,BD$3,FALSE),"")</f>
        <v>22000</v>
      </c>
      <c r="BE66" s="69">
        <f>IFERROR(VLOOKUP($A66,Gabung!$E$7:$GQ$100,BE$3,FALSE),"")</f>
        <v>22000</v>
      </c>
      <c r="BF66" s="69">
        <f>IFERROR(VLOOKUP($A66,Gabung!$E$7:$GQ$100,BF$3,FALSE),"")</f>
        <v>20800</v>
      </c>
      <c r="BG66" s="69">
        <f>IFERROR(VLOOKUP($A66,Gabung!$E$7:$GQ$100,BG$3,FALSE),"")</f>
        <v>20000</v>
      </c>
      <c r="BH66" s="69">
        <f>IFERROR(VLOOKUP($A66,Gabung!$E$7:$GQ$100,BH$3,FALSE),"")</f>
        <v>20000</v>
      </c>
      <c r="BI66" s="69">
        <f>IFERROR(VLOOKUP($A66,Gabung!$E$7:$GQ$100,BI$3,FALSE),"")</f>
        <v>20000</v>
      </c>
      <c r="BJ66" s="69">
        <f>IFERROR(VLOOKUP($A66,Gabung!$E$7:$GQ$100,BJ$3,FALSE),"")</f>
        <v>20000</v>
      </c>
      <c r="BK66" s="69">
        <f>IFERROR(VLOOKUP($A66,Gabung!$E$7:$GQ$100,BK$3,FALSE),"")</f>
        <v>20000</v>
      </c>
      <c r="BL66" s="69">
        <f>IFERROR(VLOOKUP($A66,Gabung!$E$7:$GQ$100,BL$3,FALSE),"")</f>
        <v>20000</v>
      </c>
      <c r="BM66" s="69">
        <f>IFERROR(VLOOKUP($A66,Gabung!$E$7:$GQ$100,BM$3,FALSE),"")</f>
        <v>20000</v>
      </c>
      <c r="BN66" s="69">
        <f>IFERROR(VLOOKUP($A66,Gabung!$E$7:$GQ$100,BN$3,FALSE),"")</f>
        <v>20000</v>
      </c>
      <c r="BO66" s="69">
        <f>IFERROR(VLOOKUP($A66,Gabung!$E$7:$GQ$100,BO$3,FALSE),"")</f>
        <v>20000</v>
      </c>
      <c r="BP66" s="69">
        <f>IFERROR(VLOOKUP($A66,Gabung!$E$7:$GQ$100,BP$3,FALSE),"")</f>
        <v>20000</v>
      </c>
      <c r="BQ66" s="69">
        <f>IFERROR(VLOOKUP($A66,Gabung!$E$7:$GQ$100,BQ$3,FALSE),"")</f>
        <v>20000</v>
      </c>
      <c r="BR66" s="69">
        <f>IFERROR(VLOOKUP($A66,Gabung!$E$7:$GQ$100,BR$3,FALSE),"")</f>
        <v>20000</v>
      </c>
      <c r="BS66" s="69">
        <f>IFERROR(VLOOKUP($A66,Gabung!$E$7:$GQ$100,BS$3,FALSE),"")</f>
        <v>20000</v>
      </c>
      <c r="BT66" s="69">
        <f>IFERROR(VLOOKUP($A66,Gabung!$E$7:$GQ$100,BT$3,FALSE),"")</f>
        <v>21600</v>
      </c>
      <c r="BU66" s="69">
        <f>IFERROR(VLOOKUP($A66,Gabung!$E$7:$GQ$100,BU$3,FALSE),"")</f>
        <v>26000</v>
      </c>
      <c r="BV66" s="69">
        <f>IFERROR(VLOOKUP($A66,Gabung!$E$7:$GQ$100,BV$3,FALSE),"")</f>
        <v>25000</v>
      </c>
      <c r="BW66" s="69">
        <f>IFERROR(VLOOKUP($A66,Gabung!$E$7:$GQ$100,BW$3,FALSE),"")</f>
        <v>30000</v>
      </c>
      <c r="BX66" s="69">
        <f>IFERROR(VLOOKUP($A66,Gabung!$E$7:$GQ$100,BX$3,FALSE),"")</f>
        <v>30000</v>
      </c>
      <c r="BY66" s="69">
        <f>IFERROR(VLOOKUP($A66,Gabung!$E$7:$GQ$100,BY$3,FALSE),"")</f>
        <v>30000</v>
      </c>
      <c r="BZ66" s="69">
        <f>IFERROR(VLOOKUP($A66,Gabung!$E$7:$GQ$100,BZ$3,FALSE),"")</f>
        <v>30000</v>
      </c>
      <c r="CA66" s="69">
        <f>IFERROR(VLOOKUP($A66,Gabung!$E$7:$GQ$100,CA$3,FALSE),"")</f>
        <v>26250</v>
      </c>
      <c r="CB66" s="69">
        <f>IFERROR(VLOOKUP($A66,Gabung!$E$7:$GQ$100,CB$3,FALSE),"")</f>
        <v>25000</v>
      </c>
      <c r="CC66" s="69">
        <f>IFERROR(VLOOKUP($A66,Gabung!$E$7:$GQ$100,CC$3,FALSE),"")</f>
        <v>25000</v>
      </c>
      <c r="CD66" s="69">
        <f>IFERROR(VLOOKUP($A66,Gabung!$E$7:$GQ$100,CD$3,FALSE),"")</f>
        <v>25000</v>
      </c>
      <c r="CE66" s="69">
        <f>IFERROR(VLOOKUP($A66,Gabung!$E$7:$GQ$100,CE$3,FALSE),"")</f>
        <v>18200</v>
      </c>
      <c r="CF66" s="69">
        <f>IFERROR(VLOOKUP($A66,Gabung!$E$7:$GQ$100,CF$3,FALSE),"")</f>
        <v>8000</v>
      </c>
      <c r="CG66" s="69">
        <f>IFERROR(VLOOKUP($A66,Gabung!$E$7:$GQ$100,CG$3,FALSE),"")</f>
        <v>8000</v>
      </c>
      <c r="CH66" s="69">
        <f>IFERROR(VLOOKUP($A66,Gabung!$E$7:$GQ$100,CH$3,FALSE),"")</f>
        <v>8000</v>
      </c>
      <c r="CI66" s="69">
        <f>IFERROR(VLOOKUP($A66,Gabung!$E$7:$GQ$100,CI$3,FALSE),"")</f>
        <v>8000</v>
      </c>
      <c r="CJ66" s="69">
        <f>IFERROR(VLOOKUP($A66,Gabung!$E$7:$GQ$100,CJ$3,FALSE),"")</f>
        <v>25000</v>
      </c>
      <c r="CK66" s="69">
        <f>IFERROR(VLOOKUP($A66,Gabung!$E$7:$GQ$100,CK$3,FALSE),"")</f>
        <v>25000</v>
      </c>
      <c r="CL66" s="69">
        <f>IFERROR(VLOOKUP($A66,Gabung!$E$7:$GQ$100,CL$3,FALSE),"")</f>
        <v>25000</v>
      </c>
      <c r="CM66" s="69">
        <f>IFERROR(VLOOKUP($A66,Gabung!$E$7:$GQ$100,CM$3,FALSE),"")</f>
        <v>25000</v>
      </c>
      <c r="CN66" s="69">
        <f>IFERROR(VLOOKUP($A66,Gabung!$E$7:$GQ$100,CN$3,FALSE),"")</f>
        <v>25000</v>
      </c>
      <c r="CO66" s="69">
        <f>IFERROR(VLOOKUP($A66,Gabung!$E$7:$GQ$100,CO$3,FALSE),"")</f>
        <v>25000</v>
      </c>
      <c r="CP66" s="69">
        <f>IFERROR(VLOOKUP($A66,Gabung!$E$7:$GQ$100,CP$3,FALSE),"")</f>
        <v>25000</v>
      </c>
      <c r="CQ66" s="69">
        <f>IFERROR(VLOOKUP($A66,Gabung!$E$7:$GQ$100,CQ$3,FALSE),"")</f>
        <v>25000</v>
      </c>
      <c r="CR66" s="69">
        <f>IFERROR(VLOOKUP($A66,Gabung!$E$7:$GQ$100,CR$3,FALSE),"")</f>
        <v>25000</v>
      </c>
      <c r="CS66" s="69">
        <f>IFERROR(VLOOKUP($A66,Gabung!$E$7:$GQ$100,CS$3,FALSE),"")</f>
        <v>25000</v>
      </c>
      <c r="CT66" s="69">
        <f>IFERROR(VLOOKUP($A66,Gabung!$E$7:$GQ$100,CT$3,FALSE),"")</f>
        <v>25000</v>
      </c>
      <c r="CU66" s="69">
        <f>IFERROR(VLOOKUP($A66,Gabung!$E$7:$GQ$100,CU$3,FALSE),"")</f>
        <v>25000</v>
      </c>
      <c r="CV66" s="69">
        <f>IFERROR(VLOOKUP($A66,Gabung!$E$7:$GQ$100,CV$3,FALSE),"")</f>
        <v>25000</v>
      </c>
      <c r="CW66" s="69">
        <f>IFERROR(VLOOKUP($A66,Gabung!$E$7:$GQ$100,CW$3,FALSE),"")</f>
        <v>25000</v>
      </c>
      <c r="CX66" s="69">
        <f>IFERROR(VLOOKUP($A66,Gabung!$E$7:$GQ$100,CX$3,FALSE),"")</f>
        <v>25000</v>
      </c>
      <c r="CY66" s="69">
        <f>IFERROR(VLOOKUP($A66,Gabung!$E$7:$GQ$100,CY$3,FALSE),"")</f>
        <v>25000</v>
      </c>
      <c r="CZ66" s="69">
        <f>IFERROR(VLOOKUP($A66,Gabung!$E$7:$GQ$100,CZ$3,FALSE),"")</f>
        <v>25000</v>
      </c>
      <c r="DA66" s="69">
        <f>IFERROR(VLOOKUP($A66,Gabung!$E$7:$GQ$100,DA$3,FALSE),"")</f>
        <v>14800</v>
      </c>
      <c r="DB66" s="69">
        <f>IFERROR(VLOOKUP($A66,Gabung!$E$7:$GQ$100,DB$3,FALSE),"")</f>
        <v>8000</v>
      </c>
      <c r="DC66" s="69">
        <f>IFERROR(VLOOKUP($A66,Gabung!$E$7:$GQ$100,DC$3,FALSE),"")</f>
        <v>8000</v>
      </c>
      <c r="DD66" s="69">
        <f>IFERROR(VLOOKUP($A66,Gabung!$E$7:$GQ$100,DD$3,FALSE),"")</f>
        <v>8000</v>
      </c>
      <c r="DE66" s="69">
        <f>IFERROR(VLOOKUP($A66,Gabung!$E$7:$GQ$100,DE$3,FALSE),"")</f>
        <v>8000</v>
      </c>
      <c r="DF66" s="69">
        <f>IFERROR(VLOOKUP($A66,Gabung!$E$7:$GQ$100,DF$3,FALSE),"")</f>
        <v>26000</v>
      </c>
      <c r="DG66" s="69">
        <f>IFERROR(VLOOKUP($A66,Gabung!$E$7:$GQ$100,DG$3,FALSE),"")</f>
        <v>26000</v>
      </c>
      <c r="DH66" s="69">
        <f>IFERROR(VLOOKUP($A66,Gabung!$E$7:$GQ$100,DH$3,FALSE),"")</f>
        <v>26000</v>
      </c>
      <c r="DI66" s="69">
        <f>IFERROR(VLOOKUP($A66,Gabung!$E$7:$GQ$100,DI$3,FALSE),"")</f>
        <v>26000</v>
      </c>
      <c r="DJ66" s="69">
        <f>IFERROR(VLOOKUP($A66,Gabung!$E$7:$GQ$100,DJ$3,FALSE),"")</f>
        <v>26000</v>
      </c>
      <c r="DK66" s="69">
        <f>IFERROR(VLOOKUP($A66,Gabung!$E$7:$GQ$100,DK$3,FALSE),"")</f>
        <v>26000</v>
      </c>
      <c r="DL66" s="69">
        <f>IFERROR(VLOOKUP($A66,Gabung!$E$7:$GQ$100,DL$3,FALSE),"")</f>
        <v>26000</v>
      </c>
      <c r="DM66" s="69">
        <f>IFERROR(VLOOKUP($A66,Gabung!$E$7:$GQ$100,DM$3,FALSE),"")</f>
        <v>26000</v>
      </c>
      <c r="DN66" s="69">
        <f>IFERROR(VLOOKUP($A66,Gabung!$E$7:$GQ$100,DN$3,FALSE),"")</f>
        <v>26000</v>
      </c>
      <c r="DO66" s="69">
        <f>IFERROR(VLOOKUP($A66,Gabung!$E$7:$GQ$100,DO$3,FALSE),"")</f>
        <v>26000</v>
      </c>
      <c r="DP66" s="69">
        <f>IFERROR(VLOOKUP($A66,Gabung!$E$7:$GQ$100,DP$3,FALSE),"")</f>
        <v>26000</v>
      </c>
      <c r="DQ66" s="69">
        <f>IFERROR(VLOOKUP($A66,Gabung!$E$7:$GQ$100,DQ$3,FALSE),"")</f>
        <v>26000</v>
      </c>
      <c r="DR66" s="69">
        <f>IFERROR(VLOOKUP($A66,Gabung!$E$7:$GQ$100,DR$3,FALSE),"")</f>
        <v>26000</v>
      </c>
      <c r="DS66" s="69">
        <f>IFERROR(VLOOKUP($A66,Gabung!$E$7:$GQ$100,DS$3,FALSE),"")</f>
        <v>26000</v>
      </c>
      <c r="DT66" s="69">
        <f>IFERROR(VLOOKUP($A66,Gabung!$E$7:$GQ$100,DT$3,FALSE),"")</f>
        <v>26000</v>
      </c>
      <c r="DU66" s="69">
        <f>IFERROR(VLOOKUP($A66,Gabung!$E$7:$GQ$100,DU$3,FALSE),"")</f>
        <v>26000</v>
      </c>
      <c r="DV66" s="69">
        <f>IFERROR(VLOOKUP($A66,Gabung!$E$7:$GQ$100,DV$3,FALSE),"")</f>
        <v>26000</v>
      </c>
      <c r="DW66" s="69">
        <f>IFERROR(VLOOKUP($A66,Gabung!$E$7:$GQ$100,DW$3,FALSE),"")</f>
        <v>26000</v>
      </c>
      <c r="DX66" s="69">
        <f>IFERROR(VLOOKUP($A66,Gabung!$E$7:$GQ$100,DX$3,FALSE),"")</f>
        <v>26000</v>
      </c>
      <c r="DY66" s="69">
        <f>IFERROR(VLOOKUP($A66,Gabung!$E$7:$GQ$100,DY$3,FALSE),"")</f>
        <v>26000</v>
      </c>
      <c r="DZ66" s="69">
        <f>IFERROR(VLOOKUP($A66,Gabung!$E$7:$GQ$100,DZ$3,FALSE),"")</f>
        <v>-26000</v>
      </c>
      <c r="EA66" s="69">
        <f>IFERROR(VLOOKUP($A66,Gabung!$E$7:$GQ$100,EA$3,FALSE),"")</f>
        <v>26000</v>
      </c>
      <c r="EB66" s="69">
        <f>IFERROR(VLOOKUP($A66,Gabung!$E$7:$GQ$100,EB$3,FALSE),"")</f>
        <v>26000</v>
      </c>
      <c r="EC66" s="69">
        <f>IFERROR(VLOOKUP($A66,Gabung!$E$7:$GQ$100,EC$3,FALSE),"")</f>
        <v>26000</v>
      </c>
      <c r="ED66" s="69">
        <f>IFERROR(VLOOKUP($A66,Gabung!$E$7:$GQ$100,ED$3,FALSE),"")</f>
        <v>26000</v>
      </c>
      <c r="EE66" s="69">
        <f>IFERROR(VLOOKUP($A66,Gabung!$E$7:$GQ$100,EE$3,FALSE),"")</f>
        <v>26000</v>
      </c>
      <c r="EF66" s="69">
        <f>IFERROR(VLOOKUP($A66,Gabung!$E$7:$GQ$100,EF$3,FALSE),"")</f>
        <v>26000</v>
      </c>
      <c r="EG66" s="69">
        <f>IFERROR(VLOOKUP($A66,Gabung!$E$7:$GQ$100,EG$3,FALSE),"")</f>
        <v>26000</v>
      </c>
      <c r="EH66" s="69">
        <f>IFERROR(VLOOKUP($A66,Gabung!$E$7:$GQ$100,EH$3,FALSE),"")</f>
        <v>26000</v>
      </c>
      <c r="EI66" s="69">
        <f>IFERROR(VLOOKUP($A66,Gabung!$E$7:$GQ$100,EI$3,FALSE),"")</f>
        <v>26000</v>
      </c>
      <c r="EJ66" s="69">
        <f>IFERROR(VLOOKUP($A66,Gabung!$E$7:$GQ$100,EJ$3,FALSE),"")</f>
        <v>26000</v>
      </c>
      <c r="EK66" s="69">
        <f>IFERROR(VLOOKUP($A66,Gabung!$E$7:$GQ$100,EK$3,FALSE),"")</f>
        <v>26000</v>
      </c>
      <c r="EL66" s="69">
        <f>IFERROR(VLOOKUP($A66,Gabung!$E$7:$GQ$100,EL$3,FALSE),"")</f>
        <v>26000</v>
      </c>
      <c r="EM66" s="69">
        <f>IFERROR(VLOOKUP($A66,Gabung!$E$7:$GQ$100,EM$3,FALSE),"")</f>
        <v>26000</v>
      </c>
      <c r="EN66" s="69">
        <f>IFERROR(VLOOKUP($A66,Gabung!$E$7:$GQ$100,EN$3,FALSE),"")</f>
        <v>26000</v>
      </c>
      <c r="EO66" s="69">
        <f>IFERROR(VLOOKUP($A66,Gabung!$E$7:$GQ$100,EO$3,FALSE),"")</f>
        <v>26000</v>
      </c>
      <c r="EP66" s="69">
        <f>IFERROR(VLOOKUP($A66,Gabung!$E$7:$GQ$100,EP$3,FALSE),"")</f>
        <v>26000</v>
      </c>
      <c r="EQ66" s="69">
        <f>IFERROR(VLOOKUP($A66,Gabung!$E$7:$GQ$100,EQ$3,FALSE),"")</f>
        <v>26000</v>
      </c>
      <c r="ER66" s="69">
        <f>IFERROR(VLOOKUP($A66,Gabung!$E$7:$GQ$100,ER$3,FALSE),"")</f>
        <v>26000</v>
      </c>
      <c r="ES66" s="69">
        <f>IFERROR(VLOOKUP($A66,Gabung!$E$7:$GQ$100,ES$3,FALSE),"")</f>
        <v>26000</v>
      </c>
      <c r="ET66" s="69">
        <f>IFERROR(VLOOKUP($A66,Gabung!$E$7:$GQ$100,ET$3,FALSE),"")</f>
        <v>26000</v>
      </c>
      <c r="EU66" s="69">
        <f>IFERROR(VLOOKUP($A66,Gabung!$E$7:$GQ$100,EU$3,FALSE),"")</f>
        <v>26000</v>
      </c>
      <c r="EV66" s="69">
        <f>IFERROR(VLOOKUP($A66,Gabung!$E$7:$GQ$100,EV$3,FALSE),"")</f>
        <v>26000</v>
      </c>
      <c r="EW66" s="69">
        <f>IFERROR(VLOOKUP($A66,Gabung!$E$7:$GQ$100,EW$3,FALSE),"")</f>
        <v>26000</v>
      </c>
      <c r="EX66" s="69">
        <f>IFERROR(VLOOKUP($A66,Gabung!$E$7:$GQ$100,EX$3,FALSE),"")</f>
        <v>26000</v>
      </c>
      <c r="EY66" s="69">
        <f>IFERROR(VLOOKUP($A66,Gabung!$E$7:$GQ$100,EY$3,FALSE),"")</f>
        <v>26000</v>
      </c>
      <c r="EZ66" s="69">
        <f>IFERROR(VLOOKUP($A66,Gabung!$E$7:$GQ$100,EZ$3,FALSE),"")</f>
        <v>26000</v>
      </c>
      <c r="FA66" s="69">
        <f>IFERROR(VLOOKUP($A66,Gabung!$E$7:$GQ$100,FA$3,FALSE),"")</f>
        <v>26000</v>
      </c>
      <c r="FB66" s="69">
        <f>IFERROR(VLOOKUP($A66,Gabung!$E$7:$GQ$100,FB$3,FALSE),"")</f>
        <v>26000</v>
      </c>
      <c r="FC66" s="69">
        <f>IFERROR(VLOOKUP($A66,Gabung!$E$7:$GQ$100,FC$3,FALSE),"")</f>
        <v>26000</v>
      </c>
      <c r="FD66" s="69">
        <f>IFERROR(VLOOKUP($A66,Gabung!$E$7:$GQ$100,FD$3,FALSE),"")</f>
        <v>26000</v>
      </c>
      <c r="FE66" s="69">
        <f>IFERROR(VLOOKUP($A66,Gabung!$E$7:$GQ$100,FE$3,FALSE),"")</f>
        <v>26000</v>
      </c>
      <c r="FF66" s="69">
        <f>IFERROR(VLOOKUP($A66,Gabung!$E$7:$GQ$100,FF$3,FALSE),"")</f>
        <v>26000</v>
      </c>
      <c r="FG66" s="69">
        <f>IFERROR(VLOOKUP($A66,Gabung!$E$7:$GQ$100,FG$3,FALSE),"")</f>
        <v>26000</v>
      </c>
      <c r="FH66" s="69">
        <f>IFERROR(VLOOKUP($A66,Gabung!$E$7:$GQ$100,FH$3,FALSE),"")</f>
        <v>26000</v>
      </c>
      <c r="FI66" s="69">
        <f>IFERROR(VLOOKUP($A66,Gabung!$E$7:$GQ$100,FI$3,FALSE),"")</f>
        <v>26000</v>
      </c>
      <c r="FJ66" s="69">
        <f>IFERROR(VLOOKUP($A66,Gabung!$E$7:$GQ$100,FJ$3,FALSE),"")</f>
        <v>26000</v>
      </c>
      <c r="FK66" s="69">
        <f>IFERROR(VLOOKUP($A66,Gabung!$E$7:$GQ$100,FK$3,FALSE),"")</f>
        <v>26000</v>
      </c>
      <c r="FL66" s="69">
        <f>IFERROR(VLOOKUP($A66,Gabung!$E$7:$GQ$100,FL$3,FALSE),"")</f>
        <v>26000</v>
      </c>
      <c r="FM66" s="69">
        <f>IFERROR(VLOOKUP($A66,Gabung!$E$7:$GQ$100,FM$3,FALSE),"")</f>
        <v>26000</v>
      </c>
      <c r="FN66" s="69">
        <f>IFERROR(VLOOKUP($A66,Gabung!$E$7:$GQ$100,FN$3,FALSE),"")</f>
        <v>26000</v>
      </c>
      <c r="FO66" s="69">
        <f>IFERROR(VLOOKUP($A66,Gabung!$E$7:$GQ$100,FO$3,FALSE),"")</f>
        <v>26000</v>
      </c>
      <c r="FP66" s="69">
        <f>IFERROR(VLOOKUP($A66,Gabung!$E$7:$GQ$100,FP$3,FALSE),"")</f>
        <v>26000</v>
      </c>
      <c r="FQ66" s="69">
        <f>IFERROR(VLOOKUP($A66,Gabung!$E$7:$GQ$100,FQ$3,FALSE),"")</f>
        <v>26000</v>
      </c>
      <c r="FR66" s="69">
        <f>IFERROR(VLOOKUP($A66,Gabung!$E$7:$GQ$100,FR$3,FALSE),"")</f>
        <v>26000</v>
      </c>
      <c r="FS66" s="69">
        <f>IFERROR(VLOOKUP($A66,Gabung!$E$7:$GQ$100,FS$3,FALSE),"")</f>
        <v>26000</v>
      </c>
      <c r="FT66" s="69">
        <f>IFERROR(VLOOKUP($A66,Gabung!$E$7:$GQ$100,FT$3,FALSE),"")</f>
        <v>26000</v>
      </c>
      <c r="FU66" s="69">
        <f>IFERROR(VLOOKUP($A66,Gabung!$E$7:$GQ$100,FU$3,FALSE),"")</f>
        <v>26000</v>
      </c>
      <c r="FV66" s="69">
        <f>IFERROR(VLOOKUP($A66,Gabung!$E$7:$GQ$100,FV$3,FALSE),"")</f>
        <v>26000</v>
      </c>
      <c r="FW66" s="69">
        <f>IFERROR(VLOOKUP($A66,Gabung!$E$7:$GQ$100,FW$3,FALSE),"")</f>
        <v>26000</v>
      </c>
      <c r="FX66" s="69">
        <f>IFERROR(VLOOKUP($A66,Gabung!$E$7:$GQ$100,FX$3,FALSE),"")</f>
        <v>26000</v>
      </c>
      <c r="FY66" s="69">
        <f>IFERROR(VLOOKUP($A66,Gabung!$E$7:$GQ$100,FY$3,FALSE),"")</f>
        <v>26000</v>
      </c>
      <c r="FZ66" s="69">
        <f>IFERROR(VLOOKUP($A66,Gabung!$E$7:$GQ$100,FZ$3,FALSE),"")</f>
        <v>26000</v>
      </c>
      <c r="GA66" s="69">
        <f>IFERROR(VLOOKUP($A66,Gabung!$E$7:$GQ$100,GA$3,FALSE),"")</f>
        <v>26000</v>
      </c>
      <c r="GB66" s="69">
        <f>IFERROR(VLOOKUP($A66,Gabung!$E$7:$GQ$100,GB$3,FALSE),"")</f>
        <v>26000</v>
      </c>
      <c r="GC66" s="69">
        <f>IFERROR(VLOOKUP($A66,Gabung!$E$7:$GQ$100,GC$3,FALSE),"")</f>
        <v>26000</v>
      </c>
      <c r="GD66" s="69">
        <f>IFERROR(VLOOKUP($A66,Gabung!$E$7:$GQ$100,GD$3,FALSE),"")</f>
        <v>26000</v>
      </c>
      <c r="GE66" s="69">
        <f>IFERROR(VLOOKUP($A66,Gabung!$E$7:$GQ$100,GE$3,FALSE),"")</f>
        <v>26000</v>
      </c>
      <c r="GF66" s="69">
        <f>IFERROR(VLOOKUP($A66,Gabung!$E$7:$GQ$100,GF$3,FALSE),"")</f>
        <v>26000</v>
      </c>
      <c r="GG66" s="69">
        <f>IFERROR(VLOOKUP($A66,Gabung!$E$7:$GQ$100,GG$3,FALSE),"")</f>
        <v>26000</v>
      </c>
      <c r="GH66" s="69">
        <f>IFERROR(VLOOKUP($A66,Gabung!$E$7:$GQ$100,GH$3,FALSE),"")</f>
        <v>26000</v>
      </c>
      <c r="GI66" s="69">
        <f>IFERROR(VLOOKUP($A66,Gabung!$E$7:$GQ$100,GI$3,FALSE),"")</f>
        <v>26000</v>
      </c>
      <c r="GJ66" s="69">
        <f>IFERROR(VLOOKUP($A66,Gabung!$E$7:$GQ$100,GJ$3,FALSE),"")</f>
        <v>0</v>
      </c>
      <c r="GK66" s="69">
        <f>IFERROR(VLOOKUP($A66,Gabung!$E$7:$GQ$100,GK$3,FALSE),"")</f>
        <v>0</v>
      </c>
      <c r="GL66" s="69">
        <f>IFERROR(VLOOKUP($A66,Gabung!$E$7:$GQ$100,GL$3,FALSE),"")</f>
        <v>0</v>
      </c>
      <c r="GM66" s="69">
        <f>IFERROR(VLOOKUP($A66,Gabung!$E$7:$GQ$100,GM$3,FALSE),"")</f>
        <v>0</v>
      </c>
      <c r="GN66" s="69" t="str">
        <f>IFERROR(VLOOKUP($A66,Gabung!$E$7:$GQ$100,GN$3,FALSE),"")</f>
        <v/>
      </c>
      <c r="GO66" s="69" t="str">
        <f>IFERROR(VLOOKUP($A66,Gabung!$E$7:$GQ$100,GO$3,FALSE),"")</f>
        <v/>
      </c>
      <c r="GP66" s="69" t="str">
        <f>IFERROR(VLOOKUP($A66,Gabung!$E$7:$GQ$100,GP$3,FALSE),"")</f>
        <v/>
      </c>
      <c r="GQ66" s="69" t="str">
        <f>IFERROR(VLOOKUP($A66,Gabung!$E$7:$GQ$100,GQ$3,FALSE),"")</f>
        <v/>
      </c>
      <c r="GR66" s="69" t="str">
        <f>IFERROR(VLOOKUP($A66,Gabung!$E$7:$GQ$100,GR$3,FALSE),"")</f>
        <v/>
      </c>
      <c r="GS66" s="69" t="str">
        <f>IFERROR(VLOOKUP($A66,Gabung!$E$7:$GQ$100,GS$3,FALSE),"")</f>
        <v/>
      </c>
      <c r="GT66" s="69" t="str">
        <f>IFERROR(VLOOKUP($A66,Gabung!$E$7:$GQ$100,GT$3,FALSE),"")</f>
        <v/>
      </c>
      <c r="GU66" s="69" t="str">
        <f>IFERROR(VLOOKUP($A66,Gabung!$E$7:$GQ$100,GU$3,FALSE),"")</f>
        <v/>
      </c>
      <c r="GV66" s="69" t="str">
        <f>IFERROR(VLOOKUP($A66,Gabung!$E$7:$GQ$100,GV$3,FALSE),"")</f>
        <v/>
      </c>
      <c r="GW66" s="69" t="str">
        <f>IFERROR(VLOOKUP($A66,Gabung!$E$7:$GQ$100,GW$3,FALSE),"")</f>
        <v/>
      </c>
      <c r="GX66" s="69" t="str">
        <f>IFERROR(VLOOKUP($A66,Gabung!$E$7:$GQ$100,GX$3,FALSE),"")</f>
        <v/>
      </c>
      <c r="GY66" s="69" t="str">
        <f>IFERROR(VLOOKUP($A66,Gabung!$E$7:$GQ$100,GY$3,FALSE),"")</f>
        <v/>
      </c>
      <c r="GZ66" s="69" t="str">
        <f>IFERROR(VLOOKUP($A66,Gabung!$E$7:$GQ$100,GZ$3,FALSE),"")</f>
        <v/>
      </c>
      <c r="HA66" s="69" t="str">
        <f>IFERROR(VLOOKUP($A66,Gabung!$E$7:$GQ$100,HA$3,FALSE),"")</f>
        <v/>
      </c>
      <c r="HB66" s="69" t="str">
        <f>IFERROR(VLOOKUP($A66,Gabung!$E$7:$GQ$100,HB$3,FALSE),"")</f>
        <v/>
      </c>
      <c r="HC66" s="69" t="str">
        <f>IFERROR(VLOOKUP($A66,Gabung!$E$7:$GQ$100,HC$3,FALSE),"")</f>
        <v/>
      </c>
      <c r="HD66" s="69" t="str">
        <f>IFERROR(VLOOKUP($A66,Gabung!$E$7:$GQ$100,HD$3,FALSE),"")</f>
        <v/>
      </c>
      <c r="HE66" s="69" t="str">
        <f>IFERROR(VLOOKUP($A66,Gabung!$E$7:$GQ$100,HE$3,FALSE),"")</f>
        <v/>
      </c>
    </row>
    <row r="67" spans="1:213" x14ac:dyDescent="0.35">
      <c r="A67">
        <v>61</v>
      </c>
      <c r="B67" t="s">
        <v>84</v>
      </c>
      <c r="C67">
        <v>1</v>
      </c>
      <c r="D67" t="s">
        <v>24</v>
      </c>
      <c r="E67" s="69">
        <f>IFERROR(VLOOKUP($A67,Gabung!$E$7:$GQ$100,E$3,FALSE),"")</f>
        <v>3000</v>
      </c>
      <c r="F67" s="69">
        <f>IFERROR(VLOOKUP($A67,Gabung!$E$7:$GQ$100,F$3,FALSE),"")</f>
        <v>3000</v>
      </c>
      <c r="G67" s="69">
        <f>IFERROR(VLOOKUP($A67,Gabung!$E$7:$GQ$100,G$3,FALSE),"")</f>
        <v>3000</v>
      </c>
      <c r="H67" s="69">
        <f>IFERROR(VLOOKUP($A67,Gabung!$E$7:$GQ$100,H$3,FALSE),"")</f>
        <v>3000</v>
      </c>
      <c r="I67" s="69">
        <f>IFERROR(VLOOKUP($A67,Gabung!$E$7:$GQ$100,I$3,FALSE),"")</f>
        <v>3000</v>
      </c>
      <c r="J67" s="69">
        <f>IFERROR(VLOOKUP($A67,Gabung!$E$7:$GQ$100,J$3,FALSE),"")</f>
        <v>3000</v>
      </c>
      <c r="K67" s="69">
        <f>IFERROR(VLOOKUP($A67,Gabung!$E$7:$GQ$100,K$3,FALSE),"")</f>
        <v>3000</v>
      </c>
      <c r="L67" s="69">
        <f>IFERROR(VLOOKUP($A67,Gabung!$E$7:$GQ$100,L$3,FALSE),"")</f>
        <v>3000</v>
      </c>
      <c r="M67" s="69">
        <f>IFERROR(VLOOKUP($A67,Gabung!$E$7:$GQ$100,M$3,FALSE),"")</f>
        <v>3000</v>
      </c>
      <c r="N67" s="69">
        <f>IFERROR(VLOOKUP($A67,Gabung!$E$7:$GQ$100,N$3,FALSE),"")</f>
        <v>3000</v>
      </c>
      <c r="O67" s="69">
        <f>IFERROR(VLOOKUP($A67,Gabung!$E$7:$GQ$100,O$3,FALSE),"")</f>
        <v>3000</v>
      </c>
      <c r="P67" s="69">
        <f>IFERROR(VLOOKUP($A67,Gabung!$E$7:$GQ$100,P$3,FALSE),"")</f>
        <v>3000</v>
      </c>
      <c r="Q67" s="69">
        <f>IFERROR(VLOOKUP($A67,Gabung!$E$7:$GQ$100,Q$3,FALSE),"")</f>
        <v>3000</v>
      </c>
      <c r="R67" s="69">
        <f>IFERROR(VLOOKUP($A67,Gabung!$E$7:$GQ$100,R$3,FALSE),"")</f>
        <v>3000</v>
      </c>
      <c r="S67" s="69">
        <f>IFERROR(VLOOKUP($A67,Gabung!$E$7:$GQ$100,S$3,FALSE),"")</f>
        <v>3000</v>
      </c>
      <c r="T67" s="69">
        <f>IFERROR(VLOOKUP($A67,Gabung!$E$7:$GQ$100,T$3,FALSE),"")</f>
        <v>3000</v>
      </c>
      <c r="U67" s="69">
        <f>IFERROR(VLOOKUP($A67,Gabung!$E$7:$GQ$100,U$3,FALSE),"")</f>
        <v>3000</v>
      </c>
      <c r="V67" s="69">
        <f>IFERROR(VLOOKUP($A67,Gabung!$E$7:$GQ$100,V$3,FALSE),"")</f>
        <v>3000</v>
      </c>
      <c r="W67" s="69">
        <f>IFERROR(VLOOKUP($A67,Gabung!$E$7:$GQ$100,W$3,FALSE),"")</f>
        <v>3000</v>
      </c>
      <c r="X67" s="69">
        <f>IFERROR(VLOOKUP($A67,Gabung!$E$7:$GQ$100,X$3,FALSE),"")</f>
        <v>3000</v>
      </c>
      <c r="Y67" s="69">
        <f>IFERROR(VLOOKUP($A67,Gabung!$E$7:$GQ$100,Y$3,FALSE),"")</f>
        <v>3000</v>
      </c>
      <c r="Z67" s="69">
        <f>IFERROR(VLOOKUP($A67,Gabung!$E$7:$GQ$100,Z$3,FALSE),"")</f>
        <v>3000</v>
      </c>
      <c r="AA67" s="69">
        <f>IFERROR(VLOOKUP($A67,Gabung!$E$7:$GQ$100,AA$3,FALSE),"")</f>
        <v>3000</v>
      </c>
      <c r="AB67" s="69">
        <f>IFERROR(VLOOKUP($A67,Gabung!$E$7:$GQ$100,AB$3,FALSE),"")</f>
        <v>3000</v>
      </c>
      <c r="AC67" s="69">
        <f>IFERROR(VLOOKUP($A67,Gabung!$E$7:$GQ$100,AC$3,FALSE),"")</f>
        <v>3000</v>
      </c>
      <c r="AD67" s="69">
        <f>IFERROR(VLOOKUP($A67,Gabung!$E$7:$GQ$100,AD$3,FALSE),"")</f>
        <v>3000</v>
      </c>
      <c r="AE67" s="69">
        <f>IFERROR(VLOOKUP($A67,Gabung!$E$7:$GQ$100,AE$3,FALSE),"")</f>
        <v>3000</v>
      </c>
      <c r="AF67" s="69">
        <f>IFERROR(VLOOKUP($A67,Gabung!$E$7:$GQ$100,AF$3,FALSE),"")</f>
        <v>3000</v>
      </c>
      <c r="AG67" s="69">
        <f>IFERROR(VLOOKUP($A67,Gabung!$E$7:$GQ$100,AG$3,FALSE),"")</f>
        <v>3000</v>
      </c>
      <c r="AH67" s="69">
        <f>IFERROR(VLOOKUP($A67,Gabung!$E$7:$GQ$100,AH$3,FALSE),"")</f>
        <v>3000</v>
      </c>
      <c r="AI67" s="69">
        <f>IFERROR(VLOOKUP($A67,Gabung!$E$7:$GQ$100,AI$3,FALSE),"")</f>
        <v>3000</v>
      </c>
      <c r="AJ67" s="69">
        <f>IFERROR(VLOOKUP($A67,Gabung!$E$7:$GQ$100,AJ$3,FALSE),"")</f>
        <v>3000</v>
      </c>
      <c r="AK67" s="69">
        <f>IFERROR(VLOOKUP($A67,Gabung!$E$7:$GQ$100,AK$3,FALSE),"")</f>
        <v>3000</v>
      </c>
      <c r="AL67" s="69">
        <f>IFERROR(VLOOKUP($A67,Gabung!$E$7:$GQ$100,AL$3,FALSE),"")</f>
        <v>3000</v>
      </c>
      <c r="AM67" s="69">
        <f>IFERROR(VLOOKUP($A67,Gabung!$E$7:$GQ$100,AM$3,FALSE),"")</f>
        <v>3000</v>
      </c>
      <c r="AN67" s="69">
        <f>IFERROR(VLOOKUP($A67,Gabung!$E$7:$GQ$100,AN$3,FALSE),"")</f>
        <v>3000</v>
      </c>
      <c r="AO67" s="69">
        <f>IFERROR(VLOOKUP($A67,Gabung!$E$7:$GQ$100,AO$3,FALSE),"")</f>
        <v>3000</v>
      </c>
      <c r="AP67" s="69">
        <f>IFERROR(VLOOKUP($A67,Gabung!$E$7:$GQ$100,AP$3,FALSE),"")</f>
        <v>3000</v>
      </c>
      <c r="AQ67" s="69">
        <f>IFERROR(VLOOKUP($A67,Gabung!$E$7:$GQ$100,AQ$3,FALSE),"")</f>
        <v>3000</v>
      </c>
      <c r="AR67" s="69">
        <f>IFERROR(VLOOKUP($A67,Gabung!$E$7:$GQ$100,AR$3,FALSE),"")</f>
        <v>3000</v>
      </c>
      <c r="AS67" s="69">
        <f>IFERROR(VLOOKUP($A67,Gabung!$E$7:$GQ$100,AS$3,FALSE),"")</f>
        <v>3000</v>
      </c>
      <c r="AT67" s="69">
        <f>IFERROR(VLOOKUP($A67,Gabung!$E$7:$GQ$100,AT$3,FALSE),"")</f>
        <v>3000</v>
      </c>
      <c r="AU67" s="69">
        <f>IFERROR(VLOOKUP($A67,Gabung!$E$7:$GQ$100,AU$3,FALSE),"")</f>
        <v>3000</v>
      </c>
      <c r="AV67" s="69">
        <f>IFERROR(VLOOKUP($A67,Gabung!$E$7:$GQ$100,AV$3,FALSE),"")</f>
        <v>3000</v>
      </c>
      <c r="AW67" s="69">
        <f>IFERROR(VLOOKUP($A67,Gabung!$E$7:$GQ$100,AW$3,FALSE),"")</f>
        <v>3000</v>
      </c>
      <c r="AX67" s="69">
        <f>IFERROR(VLOOKUP($A67,Gabung!$E$7:$GQ$100,AX$3,FALSE),"")</f>
        <v>3000</v>
      </c>
      <c r="AY67" s="69">
        <f>IFERROR(VLOOKUP($A67,Gabung!$E$7:$GQ$100,AY$3,FALSE),"")</f>
        <v>3000</v>
      </c>
      <c r="AZ67" s="69">
        <f>IFERROR(VLOOKUP($A67,Gabung!$E$7:$GQ$100,AZ$3,FALSE),"")</f>
        <v>3000</v>
      </c>
      <c r="BA67" s="69">
        <f>IFERROR(VLOOKUP($A67,Gabung!$E$7:$GQ$100,BA$3,FALSE),"")</f>
        <v>3000</v>
      </c>
      <c r="BB67" s="69">
        <f>IFERROR(VLOOKUP($A67,Gabung!$E$7:$GQ$100,BB$3,FALSE),"")</f>
        <v>3000</v>
      </c>
      <c r="BC67" s="69">
        <f>IFERROR(VLOOKUP($A67,Gabung!$E$7:$GQ$100,BC$3,FALSE),"")</f>
        <v>3000</v>
      </c>
      <c r="BD67" s="69">
        <f>IFERROR(VLOOKUP($A67,Gabung!$E$7:$GQ$100,BD$3,FALSE),"")</f>
        <v>3000</v>
      </c>
      <c r="BE67" s="69">
        <f>IFERROR(VLOOKUP($A67,Gabung!$E$7:$GQ$100,BE$3,FALSE),"")</f>
        <v>3000</v>
      </c>
      <c r="BF67" s="69">
        <f>IFERROR(VLOOKUP($A67,Gabung!$E$7:$GQ$100,BF$3,FALSE),"")</f>
        <v>3000</v>
      </c>
      <c r="BG67" s="69">
        <f>IFERROR(VLOOKUP($A67,Gabung!$E$7:$GQ$100,BG$3,FALSE),"")</f>
        <v>3000</v>
      </c>
      <c r="BH67" s="69">
        <f>IFERROR(VLOOKUP($A67,Gabung!$E$7:$GQ$100,BH$3,FALSE),"")</f>
        <v>3000</v>
      </c>
      <c r="BI67" s="69">
        <f>IFERROR(VLOOKUP($A67,Gabung!$E$7:$GQ$100,BI$3,FALSE),"")</f>
        <v>3000</v>
      </c>
      <c r="BJ67" s="69">
        <f>IFERROR(VLOOKUP($A67,Gabung!$E$7:$GQ$100,BJ$3,FALSE),"")</f>
        <v>3000</v>
      </c>
      <c r="BK67" s="69">
        <f>IFERROR(VLOOKUP($A67,Gabung!$E$7:$GQ$100,BK$3,FALSE),"")</f>
        <v>3000</v>
      </c>
      <c r="BL67" s="69">
        <f>IFERROR(VLOOKUP($A67,Gabung!$E$7:$GQ$100,BL$3,FALSE),"")</f>
        <v>3000</v>
      </c>
      <c r="BM67" s="69">
        <f>IFERROR(VLOOKUP($A67,Gabung!$E$7:$GQ$100,BM$3,FALSE),"")</f>
        <v>3000</v>
      </c>
      <c r="BN67" s="69">
        <f>IFERROR(VLOOKUP($A67,Gabung!$E$7:$GQ$100,BN$3,FALSE),"")</f>
        <v>3000</v>
      </c>
      <c r="BO67" s="69">
        <f>IFERROR(VLOOKUP($A67,Gabung!$E$7:$GQ$100,BO$3,FALSE),"")</f>
        <v>3000</v>
      </c>
      <c r="BP67" s="69">
        <f>IFERROR(VLOOKUP($A67,Gabung!$E$7:$GQ$100,BP$3,FALSE),"")</f>
        <v>3000</v>
      </c>
      <c r="BQ67" s="69">
        <f>IFERROR(VLOOKUP($A67,Gabung!$E$7:$GQ$100,BQ$3,FALSE),"")</f>
        <v>3000</v>
      </c>
      <c r="BR67" s="69">
        <f>IFERROR(VLOOKUP($A67,Gabung!$E$7:$GQ$100,BR$3,FALSE),"")</f>
        <v>3000</v>
      </c>
      <c r="BS67" s="69">
        <f>IFERROR(VLOOKUP($A67,Gabung!$E$7:$GQ$100,BS$3,FALSE),"")</f>
        <v>3000</v>
      </c>
      <c r="BT67" s="69">
        <f>IFERROR(VLOOKUP($A67,Gabung!$E$7:$GQ$100,BT$3,FALSE),"")</f>
        <v>3000</v>
      </c>
      <c r="BU67" s="69">
        <f>IFERROR(VLOOKUP($A67,Gabung!$E$7:$GQ$100,BU$3,FALSE),"")</f>
        <v>3000</v>
      </c>
      <c r="BV67" s="69">
        <f>IFERROR(VLOOKUP($A67,Gabung!$E$7:$GQ$100,BV$3,FALSE),"")</f>
        <v>3000</v>
      </c>
      <c r="BW67" s="69">
        <f>IFERROR(VLOOKUP($A67,Gabung!$E$7:$GQ$100,BW$3,FALSE),"")</f>
        <v>28000</v>
      </c>
      <c r="BX67" s="69">
        <f>IFERROR(VLOOKUP($A67,Gabung!$E$7:$GQ$100,BX$3,FALSE),"")</f>
        <v>28000</v>
      </c>
      <c r="BY67" s="69">
        <f>IFERROR(VLOOKUP($A67,Gabung!$E$7:$GQ$100,BY$3,FALSE),"")</f>
        <v>28000</v>
      </c>
      <c r="BZ67" s="69">
        <f>IFERROR(VLOOKUP($A67,Gabung!$E$7:$GQ$100,BZ$3,FALSE),"")</f>
        <v>28000</v>
      </c>
      <c r="CA67" s="69">
        <f>IFERROR(VLOOKUP($A67,Gabung!$E$7:$GQ$100,CA$3,FALSE),"")</f>
        <v>9250</v>
      </c>
      <c r="CB67" s="69">
        <f>IFERROR(VLOOKUP($A67,Gabung!$E$7:$GQ$100,CB$3,FALSE),"")</f>
        <v>3000</v>
      </c>
      <c r="CC67" s="69">
        <f>IFERROR(VLOOKUP($A67,Gabung!$E$7:$GQ$100,CC$3,FALSE),"")</f>
        <v>3000</v>
      </c>
      <c r="CD67" s="69">
        <f>IFERROR(VLOOKUP($A67,Gabung!$E$7:$GQ$100,CD$3,FALSE),"")</f>
        <v>3000</v>
      </c>
      <c r="CE67" s="69">
        <f>IFERROR(VLOOKUP($A67,Gabung!$E$7:$GQ$100,CE$3,FALSE),"")</f>
        <v>2800</v>
      </c>
      <c r="CF67" s="69">
        <f>IFERROR(VLOOKUP($A67,Gabung!$E$7:$GQ$100,CF$3,FALSE),"")</f>
        <v>2500</v>
      </c>
      <c r="CG67" s="69">
        <f>IFERROR(VLOOKUP($A67,Gabung!$E$7:$GQ$100,CG$3,FALSE),"")</f>
        <v>2500</v>
      </c>
      <c r="CH67" s="69">
        <f>IFERROR(VLOOKUP($A67,Gabung!$E$7:$GQ$100,CH$3,FALSE),"")</f>
        <v>2500</v>
      </c>
      <c r="CI67" s="69">
        <f>IFERROR(VLOOKUP($A67,Gabung!$E$7:$GQ$100,CI$3,FALSE),"")</f>
        <v>2500</v>
      </c>
      <c r="CJ67" s="69">
        <f>IFERROR(VLOOKUP($A67,Gabung!$E$7:$GQ$100,CJ$3,FALSE),"")</f>
        <v>3000</v>
      </c>
      <c r="CK67" s="69">
        <f>IFERROR(VLOOKUP($A67,Gabung!$E$7:$GQ$100,CK$3,FALSE),"")</f>
        <v>3000</v>
      </c>
      <c r="CL67" s="69">
        <f>IFERROR(VLOOKUP($A67,Gabung!$E$7:$GQ$100,CL$3,FALSE),"")</f>
        <v>3000</v>
      </c>
      <c r="CM67" s="69">
        <f>IFERROR(VLOOKUP($A67,Gabung!$E$7:$GQ$100,CM$3,FALSE),"")</f>
        <v>3000</v>
      </c>
      <c r="CN67" s="69">
        <f>IFERROR(VLOOKUP($A67,Gabung!$E$7:$GQ$100,CN$3,FALSE),"")</f>
        <v>3000</v>
      </c>
      <c r="CO67" s="69">
        <f>IFERROR(VLOOKUP($A67,Gabung!$E$7:$GQ$100,CO$3,FALSE),"")</f>
        <v>3000</v>
      </c>
      <c r="CP67" s="69">
        <f>IFERROR(VLOOKUP($A67,Gabung!$E$7:$GQ$100,CP$3,FALSE),"")</f>
        <v>3000</v>
      </c>
      <c r="CQ67" s="69">
        <f>IFERROR(VLOOKUP($A67,Gabung!$E$7:$GQ$100,CQ$3,FALSE),"")</f>
        <v>3000</v>
      </c>
      <c r="CR67" s="69">
        <f>IFERROR(VLOOKUP($A67,Gabung!$E$7:$GQ$100,CR$3,FALSE),"")</f>
        <v>3000</v>
      </c>
      <c r="CS67" s="69">
        <f>IFERROR(VLOOKUP($A67,Gabung!$E$7:$GQ$100,CS$3,FALSE),"")</f>
        <v>25000</v>
      </c>
      <c r="CT67" s="69">
        <f>IFERROR(VLOOKUP($A67,Gabung!$E$7:$GQ$100,CT$3,FALSE),"")</f>
        <v>24000</v>
      </c>
      <c r="CU67" s="69">
        <f>IFERROR(VLOOKUP($A67,Gabung!$E$7:$GQ$100,CU$3,FALSE),"")</f>
        <v>23250</v>
      </c>
      <c r="CV67" s="69">
        <f>IFERROR(VLOOKUP($A67,Gabung!$E$7:$GQ$100,CV$3,FALSE),"")</f>
        <v>24200</v>
      </c>
      <c r="CW67" s="69">
        <f>IFERROR(VLOOKUP($A67,Gabung!$E$7:$GQ$100,CW$3,FALSE),"")</f>
        <v>24000</v>
      </c>
      <c r="CX67" s="69">
        <f>IFERROR(VLOOKUP($A67,Gabung!$E$7:$GQ$100,CX$3,FALSE),"")</f>
        <v>24000</v>
      </c>
      <c r="CY67" s="69">
        <f>IFERROR(VLOOKUP($A67,Gabung!$E$7:$GQ$100,CY$3,FALSE),"")</f>
        <v>24000</v>
      </c>
      <c r="CZ67" s="69">
        <f>IFERROR(VLOOKUP($A67,Gabung!$E$7:$GQ$100,CZ$3,FALSE),"")</f>
        <v>24000</v>
      </c>
      <c r="DA67" s="69">
        <f>IFERROR(VLOOKUP($A67,Gabung!$E$7:$GQ$100,DA$3,FALSE),"")</f>
        <v>11100</v>
      </c>
      <c r="DB67" s="69">
        <f>IFERROR(VLOOKUP($A67,Gabung!$E$7:$GQ$100,DB$3,FALSE),"")</f>
        <v>2500</v>
      </c>
      <c r="DC67" s="69">
        <f>IFERROR(VLOOKUP($A67,Gabung!$E$7:$GQ$100,DC$3,FALSE),"")</f>
        <v>2500</v>
      </c>
      <c r="DD67" s="69">
        <f>IFERROR(VLOOKUP($A67,Gabung!$E$7:$GQ$100,DD$3,FALSE),"")</f>
        <v>2500</v>
      </c>
      <c r="DE67" s="69">
        <f>IFERROR(VLOOKUP($A67,Gabung!$E$7:$GQ$100,DE$3,FALSE),"")</f>
        <v>2500</v>
      </c>
      <c r="DF67" s="69">
        <f>IFERROR(VLOOKUP($A67,Gabung!$E$7:$GQ$100,DF$3,FALSE),"")</f>
        <v>22000</v>
      </c>
      <c r="DG67" s="69">
        <f>IFERROR(VLOOKUP($A67,Gabung!$E$7:$GQ$100,DG$3,FALSE),"")</f>
        <v>22000</v>
      </c>
      <c r="DH67" s="69">
        <f>IFERROR(VLOOKUP($A67,Gabung!$E$7:$GQ$100,DH$3,FALSE),"")</f>
        <v>22000</v>
      </c>
      <c r="DI67" s="69">
        <f>IFERROR(VLOOKUP($A67,Gabung!$E$7:$GQ$100,DI$3,FALSE),"")</f>
        <v>22000</v>
      </c>
      <c r="DJ67" s="69">
        <f>IFERROR(VLOOKUP($A67,Gabung!$E$7:$GQ$100,DJ$3,FALSE),"")</f>
        <v>22000</v>
      </c>
      <c r="DK67" s="69">
        <f>IFERROR(VLOOKUP($A67,Gabung!$E$7:$GQ$100,DK$3,FALSE),"")</f>
        <v>22000</v>
      </c>
      <c r="DL67" s="69">
        <f>IFERROR(VLOOKUP($A67,Gabung!$E$7:$GQ$100,DL$3,FALSE),"")</f>
        <v>22000</v>
      </c>
      <c r="DM67" s="69">
        <f>IFERROR(VLOOKUP($A67,Gabung!$E$7:$GQ$100,DM$3,FALSE),"")</f>
        <v>22000</v>
      </c>
      <c r="DN67" s="69">
        <f>IFERROR(VLOOKUP($A67,Gabung!$E$7:$GQ$100,DN$3,FALSE),"")</f>
        <v>22000</v>
      </c>
      <c r="DO67" s="69">
        <f>IFERROR(VLOOKUP($A67,Gabung!$E$7:$GQ$100,DO$3,FALSE),"")</f>
        <v>22000</v>
      </c>
      <c r="DP67" s="69">
        <f>IFERROR(VLOOKUP($A67,Gabung!$E$7:$GQ$100,DP$3,FALSE),"")</f>
        <v>22000</v>
      </c>
      <c r="DQ67" s="69">
        <f>IFERROR(VLOOKUP($A67,Gabung!$E$7:$GQ$100,DQ$3,FALSE),"")</f>
        <v>22000</v>
      </c>
      <c r="DR67" s="69">
        <f>IFERROR(VLOOKUP($A67,Gabung!$E$7:$GQ$100,DR$3,FALSE),"")</f>
        <v>22000</v>
      </c>
      <c r="DS67" s="69">
        <f>IFERROR(VLOOKUP($A67,Gabung!$E$7:$GQ$100,DS$3,FALSE),"")</f>
        <v>22000</v>
      </c>
      <c r="DT67" s="69">
        <f>IFERROR(VLOOKUP($A67,Gabung!$E$7:$GQ$100,DT$3,FALSE),"")</f>
        <v>22000</v>
      </c>
      <c r="DU67" s="69">
        <f>IFERROR(VLOOKUP($A67,Gabung!$E$7:$GQ$100,DU$3,FALSE),"")</f>
        <v>22000</v>
      </c>
      <c r="DV67" s="69">
        <f>IFERROR(VLOOKUP($A67,Gabung!$E$7:$GQ$100,DV$3,FALSE),"")</f>
        <v>22000</v>
      </c>
      <c r="DW67" s="69">
        <f>IFERROR(VLOOKUP($A67,Gabung!$E$7:$GQ$100,DW$3,FALSE),"")</f>
        <v>22000</v>
      </c>
      <c r="DX67" s="69">
        <f>IFERROR(VLOOKUP($A67,Gabung!$E$7:$GQ$100,DX$3,FALSE),"")</f>
        <v>22000</v>
      </c>
      <c r="DY67" s="69">
        <f>IFERROR(VLOOKUP($A67,Gabung!$E$7:$GQ$100,DY$3,FALSE),"")</f>
        <v>22000</v>
      </c>
      <c r="DZ67" s="69">
        <f>IFERROR(VLOOKUP($A67,Gabung!$E$7:$GQ$100,DZ$3,FALSE),"")</f>
        <v>-22000</v>
      </c>
      <c r="EA67" s="69">
        <f>IFERROR(VLOOKUP($A67,Gabung!$E$7:$GQ$100,EA$3,FALSE),"")</f>
        <v>22000</v>
      </c>
      <c r="EB67" s="69">
        <f>IFERROR(VLOOKUP($A67,Gabung!$E$7:$GQ$100,EB$3,FALSE),"")</f>
        <v>22000</v>
      </c>
      <c r="EC67" s="69">
        <f>IFERROR(VLOOKUP($A67,Gabung!$E$7:$GQ$100,EC$3,FALSE),"")</f>
        <v>22000</v>
      </c>
      <c r="ED67" s="69">
        <f>IFERROR(VLOOKUP($A67,Gabung!$E$7:$GQ$100,ED$3,FALSE),"")</f>
        <v>22000</v>
      </c>
      <c r="EE67" s="69">
        <f>IFERROR(VLOOKUP($A67,Gabung!$E$7:$GQ$100,EE$3,FALSE),"")</f>
        <v>22000</v>
      </c>
      <c r="EF67" s="69">
        <f>IFERROR(VLOOKUP($A67,Gabung!$E$7:$GQ$100,EF$3,FALSE),"")</f>
        <v>22000</v>
      </c>
      <c r="EG67" s="69">
        <f>IFERROR(VLOOKUP($A67,Gabung!$E$7:$GQ$100,EG$3,FALSE),"")</f>
        <v>22000</v>
      </c>
      <c r="EH67" s="69">
        <f>IFERROR(VLOOKUP($A67,Gabung!$E$7:$GQ$100,EH$3,FALSE),"")</f>
        <v>22000</v>
      </c>
      <c r="EI67" s="69">
        <f>IFERROR(VLOOKUP($A67,Gabung!$E$7:$GQ$100,EI$3,FALSE),"")</f>
        <v>22000</v>
      </c>
      <c r="EJ67" s="69">
        <f>IFERROR(VLOOKUP($A67,Gabung!$E$7:$GQ$100,EJ$3,FALSE),"")</f>
        <v>22000</v>
      </c>
      <c r="EK67" s="69">
        <f>IFERROR(VLOOKUP($A67,Gabung!$E$7:$GQ$100,EK$3,FALSE),"")</f>
        <v>22000</v>
      </c>
      <c r="EL67" s="69">
        <f>IFERROR(VLOOKUP($A67,Gabung!$E$7:$GQ$100,EL$3,FALSE),"")</f>
        <v>22000</v>
      </c>
      <c r="EM67" s="69">
        <f>IFERROR(VLOOKUP($A67,Gabung!$E$7:$GQ$100,EM$3,FALSE),"")</f>
        <v>22000</v>
      </c>
      <c r="EN67" s="69">
        <f>IFERROR(VLOOKUP($A67,Gabung!$E$7:$GQ$100,EN$3,FALSE),"")</f>
        <v>22000</v>
      </c>
      <c r="EO67" s="69">
        <f>IFERROR(VLOOKUP($A67,Gabung!$E$7:$GQ$100,EO$3,FALSE),"")</f>
        <v>22000</v>
      </c>
      <c r="EP67" s="69">
        <f>IFERROR(VLOOKUP($A67,Gabung!$E$7:$GQ$100,EP$3,FALSE),"")</f>
        <v>22000</v>
      </c>
      <c r="EQ67" s="69">
        <f>IFERROR(VLOOKUP($A67,Gabung!$E$7:$GQ$100,EQ$3,FALSE),"")</f>
        <v>22000</v>
      </c>
      <c r="ER67" s="69">
        <f>IFERROR(VLOOKUP($A67,Gabung!$E$7:$GQ$100,ER$3,FALSE),"")</f>
        <v>22000</v>
      </c>
      <c r="ES67" s="69">
        <f>IFERROR(VLOOKUP($A67,Gabung!$E$7:$GQ$100,ES$3,FALSE),"")</f>
        <v>22000</v>
      </c>
      <c r="ET67" s="69">
        <f>IFERROR(VLOOKUP($A67,Gabung!$E$7:$GQ$100,ET$3,FALSE),"")</f>
        <v>22000</v>
      </c>
      <c r="EU67" s="69">
        <f>IFERROR(VLOOKUP($A67,Gabung!$E$7:$GQ$100,EU$3,FALSE),"")</f>
        <v>22000</v>
      </c>
      <c r="EV67" s="69">
        <f>IFERROR(VLOOKUP($A67,Gabung!$E$7:$GQ$100,EV$3,FALSE),"")</f>
        <v>22000</v>
      </c>
      <c r="EW67" s="69">
        <f>IFERROR(VLOOKUP($A67,Gabung!$E$7:$GQ$100,EW$3,FALSE),"")</f>
        <v>22000</v>
      </c>
      <c r="EX67" s="69">
        <f>IFERROR(VLOOKUP($A67,Gabung!$E$7:$GQ$100,EX$3,FALSE),"")</f>
        <v>22000</v>
      </c>
      <c r="EY67" s="69">
        <f>IFERROR(VLOOKUP($A67,Gabung!$E$7:$GQ$100,EY$3,FALSE),"")</f>
        <v>22000</v>
      </c>
      <c r="EZ67" s="69">
        <f>IFERROR(VLOOKUP($A67,Gabung!$E$7:$GQ$100,EZ$3,FALSE),"")</f>
        <v>22000</v>
      </c>
      <c r="FA67" s="69">
        <f>IFERROR(VLOOKUP($A67,Gabung!$E$7:$GQ$100,FA$3,FALSE),"")</f>
        <v>22000</v>
      </c>
      <c r="FB67" s="69">
        <f>IFERROR(VLOOKUP($A67,Gabung!$E$7:$GQ$100,FB$3,FALSE),"")</f>
        <v>22000</v>
      </c>
      <c r="FC67" s="69">
        <f>IFERROR(VLOOKUP($A67,Gabung!$E$7:$GQ$100,FC$3,FALSE),"")</f>
        <v>22000</v>
      </c>
      <c r="FD67" s="69">
        <f>IFERROR(VLOOKUP($A67,Gabung!$E$7:$GQ$100,FD$3,FALSE),"")</f>
        <v>22000</v>
      </c>
      <c r="FE67" s="69">
        <f>IFERROR(VLOOKUP($A67,Gabung!$E$7:$GQ$100,FE$3,FALSE),"")</f>
        <v>22000</v>
      </c>
      <c r="FF67" s="69">
        <f>IFERROR(VLOOKUP($A67,Gabung!$E$7:$GQ$100,FF$3,FALSE),"")</f>
        <v>22000</v>
      </c>
      <c r="FG67" s="69">
        <f>IFERROR(VLOOKUP($A67,Gabung!$E$7:$GQ$100,FG$3,FALSE),"")</f>
        <v>22000</v>
      </c>
      <c r="FH67" s="69">
        <f>IFERROR(VLOOKUP($A67,Gabung!$E$7:$GQ$100,FH$3,FALSE),"")</f>
        <v>22000</v>
      </c>
      <c r="FI67" s="69">
        <f>IFERROR(VLOOKUP($A67,Gabung!$E$7:$GQ$100,FI$3,FALSE),"")</f>
        <v>22000</v>
      </c>
      <c r="FJ67" s="69">
        <f>IFERROR(VLOOKUP($A67,Gabung!$E$7:$GQ$100,FJ$3,FALSE),"")</f>
        <v>22000</v>
      </c>
      <c r="FK67" s="69">
        <f>IFERROR(VLOOKUP($A67,Gabung!$E$7:$GQ$100,FK$3,FALSE),"")</f>
        <v>22000</v>
      </c>
      <c r="FL67" s="69">
        <f>IFERROR(VLOOKUP($A67,Gabung!$E$7:$GQ$100,FL$3,FALSE),"")</f>
        <v>22000</v>
      </c>
      <c r="FM67" s="69">
        <f>IFERROR(VLOOKUP($A67,Gabung!$E$7:$GQ$100,FM$3,FALSE),"")</f>
        <v>22000</v>
      </c>
      <c r="FN67" s="69">
        <f>IFERROR(VLOOKUP($A67,Gabung!$E$7:$GQ$100,FN$3,FALSE),"")</f>
        <v>22000</v>
      </c>
      <c r="FO67" s="69">
        <f>IFERROR(VLOOKUP($A67,Gabung!$E$7:$GQ$100,FO$3,FALSE),"")</f>
        <v>22000</v>
      </c>
      <c r="FP67" s="69">
        <f>IFERROR(VLOOKUP($A67,Gabung!$E$7:$GQ$100,FP$3,FALSE),"")</f>
        <v>22000</v>
      </c>
      <c r="FQ67" s="69">
        <f>IFERROR(VLOOKUP($A67,Gabung!$E$7:$GQ$100,FQ$3,FALSE),"")</f>
        <v>22000</v>
      </c>
      <c r="FR67" s="69">
        <f>IFERROR(VLOOKUP($A67,Gabung!$E$7:$GQ$100,FR$3,FALSE),"")</f>
        <v>22000</v>
      </c>
      <c r="FS67" s="69">
        <f>IFERROR(VLOOKUP($A67,Gabung!$E$7:$GQ$100,FS$3,FALSE),"")</f>
        <v>22000</v>
      </c>
      <c r="FT67" s="69">
        <f>IFERROR(VLOOKUP($A67,Gabung!$E$7:$GQ$100,FT$3,FALSE),"")</f>
        <v>22000</v>
      </c>
      <c r="FU67" s="69">
        <f>IFERROR(VLOOKUP($A67,Gabung!$E$7:$GQ$100,FU$3,FALSE),"")</f>
        <v>22000</v>
      </c>
      <c r="FV67" s="69">
        <f>IFERROR(VLOOKUP($A67,Gabung!$E$7:$GQ$100,FV$3,FALSE),"")</f>
        <v>22000</v>
      </c>
      <c r="FW67" s="69">
        <f>IFERROR(VLOOKUP($A67,Gabung!$E$7:$GQ$100,FW$3,FALSE),"")</f>
        <v>22000</v>
      </c>
      <c r="FX67" s="69">
        <f>IFERROR(VLOOKUP($A67,Gabung!$E$7:$GQ$100,FX$3,FALSE),"")</f>
        <v>22000</v>
      </c>
      <c r="FY67" s="69">
        <f>IFERROR(VLOOKUP($A67,Gabung!$E$7:$GQ$100,FY$3,FALSE),"")</f>
        <v>22000</v>
      </c>
      <c r="FZ67" s="69">
        <f>IFERROR(VLOOKUP($A67,Gabung!$E$7:$GQ$100,FZ$3,FALSE),"")</f>
        <v>22000</v>
      </c>
      <c r="GA67" s="69">
        <f>IFERROR(VLOOKUP($A67,Gabung!$E$7:$GQ$100,GA$3,FALSE),"")</f>
        <v>22000</v>
      </c>
      <c r="GB67" s="69">
        <f>IFERROR(VLOOKUP($A67,Gabung!$E$7:$GQ$100,GB$3,FALSE),"")</f>
        <v>22000</v>
      </c>
      <c r="GC67" s="69">
        <f>IFERROR(VLOOKUP($A67,Gabung!$E$7:$GQ$100,GC$3,FALSE),"")</f>
        <v>22000</v>
      </c>
      <c r="GD67" s="69">
        <f>IFERROR(VLOOKUP($A67,Gabung!$E$7:$GQ$100,GD$3,FALSE),"")</f>
        <v>22000</v>
      </c>
      <c r="GE67" s="69">
        <f>IFERROR(VLOOKUP($A67,Gabung!$E$7:$GQ$100,GE$3,FALSE),"")</f>
        <v>22000</v>
      </c>
      <c r="GF67" s="69">
        <f>IFERROR(VLOOKUP($A67,Gabung!$E$7:$GQ$100,GF$3,FALSE),"")</f>
        <v>22000</v>
      </c>
      <c r="GG67" s="69">
        <f>IFERROR(VLOOKUP($A67,Gabung!$E$7:$GQ$100,GG$3,FALSE),"")</f>
        <v>22000</v>
      </c>
      <c r="GH67" s="69">
        <f>IFERROR(VLOOKUP($A67,Gabung!$E$7:$GQ$100,GH$3,FALSE),"")</f>
        <v>22000</v>
      </c>
      <c r="GI67" s="69">
        <f>IFERROR(VLOOKUP($A67,Gabung!$E$7:$GQ$100,GI$3,FALSE),"")</f>
        <v>22000</v>
      </c>
      <c r="GJ67" s="69">
        <f>IFERROR(VLOOKUP($A67,Gabung!$E$7:$GQ$100,GJ$3,FALSE),"")</f>
        <v>0</v>
      </c>
      <c r="GK67" s="69">
        <f>IFERROR(VLOOKUP($A67,Gabung!$E$7:$GQ$100,GK$3,FALSE),"")</f>
        <v>0</v>
      </c>
      <c r="GL67" s="69">
        <f>IFERROR(VLOOKUP($A67,Gabung!$E$7:$GQ$100,GL$3,FALSE),"")</f>
        <v>0</v>
      </c>
      <c r="GM67" s="69">
        <f>IFERROR(VLOOKUP($A67,Gabung!$E$7:$GQ$100,GM$3,FALSE),"")</f>
        <v>0</v>
      </c>
      <c r="GN67" s="69" t="str">
        <f>IFERROR(VLOOKUP($A67,Gabung!$E$7:$GQ$100,GN$3,FALSE),"")</f>
        <v/>
      </c>
      <c r="GO67" s="69" t="str">
        <f>IFERROR(VLOOKUP($A67,Gabung!$E$7:$GQ$100,GO$3,FALSE),"")</f>
        <v/>
      </c>
      <c r="GP67" s="69" t="str">
        <f>IFERROR(VLOOKUP($A67,Gabung!$E$7:$GQ$100,GP$3,FALSE),"")</f>
        <v/>
      </c>
      <c r="GQ67" s="69" t="str">
        <f>IFERROR(VLOOKUP($A67,Gabung!$E$7:$GQ$100,GQ$3,FALSE),"")</f>
        <v/>
      </c>
      <c r="GR67" s="69" t="str">
        <f>IFERROR(VLOOKUP($A67,Gabung!$E$7:$GQ$100,GR$3,FALSE),"")</f>
        <v/>
      </c>
      <c r="GS67" s="69" t="str">
        <f>IFERROR(VLOOKUP($A67,Gabung!$E$7:$GQ$100,GS$3,FALSE),"")</f>
        <v/>
      </c>
      <c r="GT67" s="69" t="str">
        <f>IFERROR(VLOOKUP($A67,Gabung!$E$7:$GQ$100,GT$3,FALSE),"")</f>
        <v/>
      </c>
      <c r="GU67" s="69" t="str">
        <f>IFERROR(VLOOKUP($A67,Gabung!$E$7:$GQ$100,GU$3,FALSE),"")</f>
        <v/>
      </c>
      <c r="GV67" s="69" t="str">
        <f>IFERROR(VLOOKUP($A67,Gabung!$E$7:$GQ$100,GV$3,FALSE),"")</f>
        <v/>
      </c>
      <c r="GW67" s="69" t="str">
        <f>IFERROR(VLOOKUP($A67,Gabung!$E$7:$GQ$100,GW$3,FALSE),"")</f>
        <v/>
      </c>
      <c r="GX67" s="69" t="str">
        <f>IFERROR(VLOOKUP($A67,Gabung!$E$7:$GQ$100,GX$3,FALSE),"")</f>
        <v/>
      </c>
      <c r="GY67" s="69" t="str">
        <f>IFERROR(VLOOKUP($A67,Gabung!$E$7:$GQ$100,GY$3,FALSE),"")</f>
        <v/>
      </c>
      <c r="GZ67" s="69" t="str">
        <f>IFERROR(VLOOKUP($A67,Gabung!$E$7:$GQ$100,GZ$3,FALSE),"")</f>
        <v/>
      </c>
      <c r="HA67" s="69" t="str">
        <f>IFERROR(VLOOKUP($A67,Gabung!$E$7:$GQ$100,HA$3,FALSE),"")</f>
        <v/>
      </c>
      <c r="HB67" s="69" t="str">
        <f>IFERROR(VLOOKUP($A67,Gabung!$E$7:$GQ$100,HB$3,FALSE),"")</f>
        <v/>
      </c>
      <c r="HC67" s="69" t="str">
        <f>IFERROR(VLOOKUP($A67,Gabung!$E$7:$GQ$100,HC$3,FALSE),"")</f>
        <v/>
      </c>
      <c r="HD67" s="69" t="str">
        <f>IFERROR(VLOOKUP($A67,Gabung!$E$7:$GQ$100,HD$3,FALSE),"")</f>
        <v/>
      </c>
      <c r="HE67" s="69" t="str">
        <f>IFERROR(VLOOKUP($A67,Gabung!$E$7:$GQ$100,HE$3,FALSE),"")</f>
        <v/>
      </c>
    </row>
    <row r="68" spans="1:213" x14ac:dyDescent="0.35">
      <c r="A68">
        <v>62</v>
      </c>
      <c r="B68" t="s">
        <v>88</v>
      </c>
      <c r="C68">
        <v>1</v>
      </c>
      <c r="D68" t="s">
        <v>24</v>
      </c>
      <c r="E68" s="69">
        <f>IFERROR(VLOOKUP($A68,Gabung!$E$7:$GQ$100,E$3,FALSE),"")</f>
        <v>0</v>
      </c>
      <c r="F68" s="69">
        <f>IFERROR(VLOOKUP($A68,Gabung!$E$7:$GQ$100,F$3,FALSE),"")</f>
        <v>0</v>
      </c>
      <c r="G68" s="69">
        <f>IFERROR(VLOOKUP($A68,Gabung!$E$7:$GQ$100,G$3,FALSE),"")</f>
        <v>0</v>
      </c>
      <c r="H68" s="69">
        <f>IFERROR(VLOOKUP($A68,Gabung!$E$7:$GQ$100,H$3,FALSE),"")</f>
        <v>0</v>
      </c>
      <c r="I68" s="69">
        <f>IFERROR(VLOOKUP($A68,Gabung!$E$7:$GQ$100,I$3,FALSE),"")</f>
        <v>0</v>
      </c>
      <c r="J68" s="69">
        <f>IFERROR(VLOOKUP($A68,Gabung!$E$7:$GQ$100,J$3,FALSE),"")</f>
        <v>0</v>
      </c>
      <c r="K68" s="69">
        <f>IFERROR(VLOOKUP($A68,Gabung!$E$7:$GQ$100,K$3,FALSE),"")</f>
        <v>0</v>
      </c>
      <c r="L68" s="69">
        <f>IFERROR(VLOOKUP($A68,Gabung!$E$7:$GQ$100,L$3,FALSE),"")</f>
        <v>0</v>
      </c>
      <c r="M68" s="69">
        <f>IFERROR(VLOOKUP($A68,Gabung!$E$7:$GQ$100,M$3,FALSE),"")</f>
        <v>0</v>
      </c>
      <c r="N68" s="69">
        <f>IFERROR(VLOOKUP($A68,Gabung!$E$7:$GQ$100,N$3,FALSE),"")</f>
        <v>0</v>
      </c>
      <c r="O68" s="69">
        <f>IFERROR(VLOOKUP($A68,Gabung!$E$7:$GQ$100,O$3,FALSE),"")</f>
        <v>0</v>
      </c>
      <c r="P68" s="69">
        <f>IFERROR(VLOOKUP($A68,Gabung!$E$7:$GQ$100,P$3,FALSE),"")</f>
        <v>0</v>
      </c>
      <c r="Q68" s="69">
        <f>IFERROR(VLOOKUP($A68,Gabung!$E$7:$GQ$100,Q$3,FALSE),"")</f>
        <v>0</v>
      </c>
      <c r="R68" s="69">
        <f>IFERROR(VLOOKUP($A68,Gabung!$E$7:$GQ$100,R$3,FALSE),"")</f>
        <v>0</v>
      </c>
      <c r="S68" s="69">
        <f>IFERROR(VLOOKUP($A68,Gabung!$E$7:$GQ$100,S$3,FALSE),"")</f>
        <v>0</v>
      </c>
      <c r="T68" s="69">
        <f>IFERROR(VLOOKUP($A68,Gabung!$E$7:$GQ$100,T$3,FALSE),"")</f>
        <v>0</v>
      </c>
      <c r="U68" s="69">
        <f>IFERROR(VLOOKUP($A68,Gabung!$E$7:$GQ$100,U$3,FALSE),"")</f>
        <v>0</v>
      </c>
      <c r="V68" s="69">
        <f>IFERROR(VLOOKUP($A68,Gabung!$E$7:$GQ$100,V$3,FALSE),"")</f>
        <v>0</v>
      </c>
      <c r="W68" s="69">
        <f>IFERROR(VLOOKUP($A68,Gabung!$E$7:$GQ$100,W$3,FALSE),"")</f>
        <v>0</v>
      </c>
      <c r="X68" s="69">
        <f>IFERROR(VLOOKUP($A68,Gabung!$E$7:$GQ$100,X$3,FALSE),"")</f>
        <v>0</v>
      </c>
      <c r="Y68" s="69">
        <f>IFERROR(VLOOKUP($A68,Gabung!$E$7:$GQ$100,Y$3,FALSE),"")</f>
        <v>0</v>
      </c>
      <c r="Z68" s="69">
        <f>IFERROR(VLOOKUP($A68,Gabung!$E$7:$GQ$100,Z$3,FALSE),"")</f>
        <v>0</v>
      </c>
      <c r="AA68" s="69">
        <f>IFERROR(VLOOKUP($A68,Gabung!$E$7:$GQ$100,AA$3,FALSE),"")</f>
        <v>0</v>
      </c>
      <c r="AB68" s="69">
        <f>IFERROR(VLOOKUP($A68,Gabung!$E$7:$GQ$100,AB$3,FALSE),"")</f>
        <v>0</v>
      </c>
      <c r="AC68" s="69">
        <f>IFERROR(VLOOKUP($A68,Gabung!$E$7:$GQ$100,AC$3,FALSE),"")</f>
        <v>0</v>
      </c>
      <c r="AD68" s="69">
        <f>IFERROR(VLOOKUP($A68,Gabung!$E$7:$GQ$100,AD$3,FALSE),"")</f>
        <v>0</v>
      </c>
      <c r="AE68" s="69">
        <f>IFERROR(VLOOKUP($A68,Gabung!$E$7:$GQ$100,AE$3,FALSE),"")</f>
        <v>0</v>
      </c>
      <c r="AF68" s="69">
        <f>IFERROR(VLOOKUP($A68,Gabung!$E$7:$GQ$100,AF$3,FALSE),"")</f>
        <v>0</v>
      </c>
      <c r="AG68" s="69">
        <f>IFERROR(VLOOKUP($A68,Gabung!$E$7:$GQ$100,AG$3,FALSE),"")</f>
        <v>0</v>
      </c>
      <c r="AH68" s="69">
        <f>IFERROR(VLOOKUP($A68,Gabung!$E$7:$GQ$100,AH$3,FALSE),"")</f>
        <v>0</v>
      </c>
      <c r="AI68" s="69">
        <f>IFERROR(VLOOKUP($A68,Gabung!$E$7:$GQ$100,AI$3,FALSE),"")</f>
        <v>0</v>
      </c>
      <c r="AJ68" s="69">
        <f>IFERROR(VLOOKUP($A68,Gabung!$E$7:$GQ$100,AJ$3,FALSE),"")</f>
        <v>0</v>
      </c>
      <c r="AK68" s="69">
        <f>IFERROR(VLOOKUP($A68,Gabung!$E$7:$GQ$100,AK$3,FALSE),"")</f>
        <v>0</v>
      </c>
      <c r="AL68" s="69">
        <f>IFERROR(VLOOKUP($A68,Gabung!$E$7:$GQ$100,AL$3,FALSE),"")</f>
        <v>0</v>
      </c>
      <c r="AM68" s="69">
        <f>IFERROR(VLOOKUP($A68,Gabung!$E$7:$GQ$100,AM$3,FALSE),"")</f>
        <v>0</v>
      </c>
      <c r="AN68" s="69">
        <f>IFERROR(VLOOKUP($A68,Gabung!$E$7:$GQ$100,AN$3,FALSE),"")</f>
        <v>0</v>
      </c>
      <c r="AO68" s="69">
        <f>IFERROR(VLOOKUP($A68,Gabung!$E$7:$GQ$100,AO$3,FALSE),"")</f>
        <v>0</v>
      </c>
      <c r="AP68" s="69">
        <f>IFERROR(VLOOKUP($A68,Gabung!$E$7:$GQ$100,AP$3,FALSE),"")</f>
        <v>0</v>
      </c>
      <c r="AQ68" s="69">
        <f>IFERROR(VLOOKUP($A68,Gabung!$E$7:$GQ$100,AQ$3,FALSE),"")</f>
        <v>0</v>
      </c>
      <c r="AR68" s="69">
        <f>IFERROR(VLOOKUP($A68,Gabung!$E$7:$GQ$100,AR$3,FALSE),"")</f>
        <v>0</v>
      </c>
      <c r="AS68" s="69">
        <f>IFERROR(VLOOKUP($A68,Gabung!$E$7:$GQ$100,AS$3,FALSE),"")</f>
        <v>0</v>
      </c>
      <c r="AT68" s="69">
        <f>IFERROR(VLOOKUP($A68,Gabung!$E$7:$GQ$100,AT$3,FALSE),"")</f>
        <v>0</v>
      </c>
      <c r="AU68" s="69">
        <f>IFERROR(VLOOKUP($A68,Gabung!$E$7:$GQ$100,AU$3,FALSE),"")</f>
        <v>0</v>
      </c>
      <c r="AV68" s="69">
        <f>IFERROR(VLOOKUP($A68,Gabung!$E$7:$GQ$100,AV$3,FALSE),"")</f>
        <v>0</v>
      </c>
      <c r="AW68" s="69">
        <f>IFERROR(VLOOKUP($A68,Gabung!$E$7:$GQ$100,AW$3,FALSE),"")</f>
        <v>0</v>
      </c>
      <c r="AX68" s="69">
        <f>IFERROR(VLOOKUP($A68,Gabung!$E$7:$GQ$100,AX$3,FALSE),"")</f>
        <v>0</v>
      </c>
      <c r="AY68" s="69">
        <f>IFERROR(VLOOKUP($A68,Gabung!$E$7:$GQ$100,AY$3,FALSE),"")</f>
        <v>0</v>
      </c>
      <c r="AZ68" s="69">
        <f>IFERROR(VLOOKUP($A68,Gabung!$E$7:$GQ$100,AZ$3,FALSE),"")</f>
        <v>0</v>
      </c>
      <c r="BA68" s="69">
        <f>IFERROR(VLOOKUP($A68,Gabung!$E$7:$GQ$100,BA$3,FALSE),"")</f>
        <v>0</v>
      </c>
      <c r="BB68" s="69">
        <f>IFERROR(VLOOKUP($A68,Gabung!$E$7:$GQ$100,BB$3,FALSE),"")</f>
        <v>0</v>
      </c>
      <c r="BC68" s="69">
        <f>IFERROR(VLOOKUP($A68,Gabung!$E$7:$GQ$100,BC$3,FALSE),"")</f>
        <v>0</v>
      </c>
      <c r="BD68" s="69">
        <f>IFERROR(VLOOKUP($A68,Gabung!$E$7:$GQ$100,BD$3,FALSE),"")</f>
        <v>0</v>
      </c>
      <c r="BE68" s="69">
        <f>IFERROR(VLOOKUP($A68,Gabung!$E$7:$GQ$100,BE$3,FALSE),"")</f>
        <v>0</v>
      </c>
      <c r="BF68" s="69">
        <f>IFERROR(VLOOKUP($A68,Gabung!$E$7:$GQ$100,BF$3,FALSE),"")</f>
        <v>0</v>
      </c>
      <c r="BG68" s="69">
        <f>IFERROR(VLOOKUP($A68,Gabung!$E$7:$GQ$100,BG$3,FALSE),"")</f>
        <v>0</v>
      </c>
      <c r="BH68" s="69">
        <f>IFERROR(VLOOKUP($A68,Gabung!$E$7:$GQ$100,BH$3,FALSE),"")</f>
        <v>0</v>
      </c>
      <c r="BI68" s="69">
        <f>IFERROR(VLOOKUP($A68,Gabung!$E$7:$GQ$100,BI$3,FALSE),"")</f>
        <v>0</v>
      </c>
      <c r="BJ68" s="69">
        <f>IFERROR(VLOOKUP($A68,Gabung!$E$7:$GQ$100,BJ$3,FALSE),"")</f>
        <v>0</v>
      </c>
      <c r="BK68" s="69">
        <f>IFERROR(VLOOKUP($A68,Gabung!$E$7:$GQ$100,BK$3,FALSE),"")</f>
        <v>0</v>
      </c>
      <c r="BL68" s="69">
        <f>IFERROR(VLOOKUP($A68,Gabung!$E$7:$GQ$100,BL$3,FALSE),"")</f>
        <v>0</v>
      </c>
      <c r="BM68" s="69">
        <f>IFERROR(VLOOKUP($A68,Gabung!$E$7:$GQ$100,BM$3,FALSE),"")</f>
        <v>0</v>
      </c>
      <c r="BN68" s="69">
        <f>IFERROR(VLOOKUP($A68,Gabung!$E$7:$GQ$100,BN$3,FALSE),"")</f>
        <v>0</v>
      </c>
      <c r="BO68" s="69">
        <f>IFERROR(VLOOKUP($A68,Gabung!$E$7:$GQ$100,BO$3,FALSE),"")</f>
        <v>0</v>
      </c>
      <c r="BP68" s="69">
        <f>IFERROR(VLOOKUP($A68,Gabung!$E$7:$GQ$100,BP$3,FALSE),"")</f>
        <v>0</v>
      </c>
      <c r="BQ68" s="69">
        <f>IFERROR(VLOOKUP($A68,Gabung!$E$7:$GQ$100,BQ$3,FALSE),"")</f>
        <v>0</v>
      </c>
      <c r="BR68" s="69">
        <f>IFERROR(VLOOKUP($A68,Gabung!$E$7:$GQ$100,BR$3,FALSE),"")</f>
        <v>0</v>
      </c>
      <c r="BS68" s="69">
        <f>IFERROR(VLOOKUP($A68,Gabung!$E$7:$GQ$100,BS$3,FALSE),"")</f>
        <v>0</v>
      </c>
      <c r="BT68" s="69">
        <f>IFERROR(VLOOKUP($A68,Gabung!$E$7:$GQ$100,BT$3,FALSE),"")</f>
        <v>0</v>
      </c>
      <c r="BU68" s="69">
        <f>IFERROR(VLOOKUP($A68,Gabung!$E$7:$GQ$100,BU$3,FALSE),"")</f>
        <v>0</v>
      </c>
      <c r="BV68" s="69">
        <f>IFERROR(VLOOKUP($A68,Gabung!$E$7:$GQ$100,BV$3,FALSE),"")</f>
        <v>0</v>
      </c>
      <c r="BW68" s="69">
        <f>IFERROR(VLOOKUP($A68,Gabung!$E$7:$GQ$100,BW$3,FALSE),"")</f>
        <v>0</v>
      </c>
      <c r="BX68" s="69">
        <f>IFERROR(VLOOKUP($A68,Gabung!$E$7:$GQ$100,BX$3,FALSE),"")</f>
        <v>0</v>
      </c>
      <c r="BY68" s="69">
        <f>IFERROR(VLOOKUP($A68,Gabung!$E$7:$GQ$100,BY$3,FALSE),"")</f>
        <v>0</v>
      </c>
      <c r="BZ68" s="69">
        <f>IFERROR(VLOOKUP($A68,Gabung!$E$7:$GQ$100,BZ$3,FALSE),"")</f>
        <v>0</v>
      </c>
      <c r="CA68" s="69">
        <f>IFERROR(VLOOKUP($A68,Gabung!$E$7:$GQ$100,CA$3,FALSE),"")</f>
        <v>0</v>
      </c>
      <c r="CB68" s="69">
        <f>IFERROR(VLOOKUP($A68,Gabung!$E$7:$GQ$100,CB$3,FALSE),"")</f>
        <v>0</v>
      </c>
      <c r="CC68" s="69">
        <f>IFERROR(VLOOKUP($A68,Gabung!$E$7:$GQ$100,CC$3,FALSE),"")</f>
        <v>0</v>
      </c>
      <c r="CD68" s="69">
        <f>IFERROR(VLOOKUP($A68,Gabung!$E$7:$GQ$100,CD$3,FALSE),"")</f>
        <v>0</v>
      </c>
      <c r="CE68" s="69">
        <f>IFERROR(VLOOKUP($A68,Gabung!$E$7:$GQ$100,CE$3,FALSE),"")</f>
        <v>0</v>
      </c>
      <c r="CF68" s="69">
        <f>IFERROR(VLOOKUP($A68,Gabung!$E$7:$GQ$100,CF$3,FALSE),"")</f>
        <v>0</v>
      </c>
      <c r="CG68" s="69">
        <f>IFERROR(VLOOKUP($A68,Gabung!$E$7:$GQ$100,CG$3,FALSE),"")</f>
        <v>0</v>
      </c>
      <c r="CH68" s="69">
        <f>IFERROR(VLOOKUP($A68,Gabung!$E$7:$GQ$100,CH$3,FALSE),"")</f>
        <v>0</v>
      </c>
      <c r="CI68" s="69">
        <f>IFERROR(VLOOKUP($A68,Gabung!$E$7:$GQ$100,CI$3,FALSE),"")</f>
        <v>0</v>
      </c>
      <c r="CJ68" s="69">
        <f>IFERROR(VLOOKUP($A68,Gabung!$E$7:$GQ$100,CJ$3,FALSE),"")</f>
        <v>0</v>
      </c>
      <c r="CK68" s="69">
        <f>IFERROR(VLOOKUP($A68,Gabung!$E$7:$GQ$100,CK$3,FALSE),"")</f>
        <v>0</v>
      </c>
      <c r="CL68" s="69">
        <f>IFERROR(VLOOKUP($A68,Gabung!$E$7:$GQ$100,CL$3,FALSE),"")</f>
        <v>0</v>
      </c>
      <c r="CM68" s="69">
        <f>IFERROR(VLOOKUP($A68,Gabung!$E$7:$GQ$100,CM$3,FALSE),"")</f>
        <v>0</v>
      </c>
      <c r="CN68" s="69">
        <f>IFERROR(VLOOKUP($A68,Gabung!$E$7:$GQ$100,CN$3,FALSE),"")</f>
        <v>0</v>
      </c>
      <c r="CO68" s="69">
        <f>IFERROR(VLOOKUP($A68,Gabung!$E$7:$GQ$100,CO$3,FALSE),"")</f>
        <v>0</v>
      </c>
      <c r="CP68" s="69">
        <f>IFERROR(VLOOKUP($A68,Gabung!$E$7:$GQ$100,CP$3,FALSE),"")</f>
        <v>0</v>
      </c>
      <c r="CQ68" s="69">
        <f>IFERROR(VLOOKUP($A68,Gabung!$E$7:$GQ$100,CQ$3,FALSE),"")</f>
        <v>0</v>
      </c>
      <c r="CR68" s="69">
        <f>IFERROR(VLOOKUP($A68,Gabung!$E$7:$GQ$100,CR$3,FALSE),"")</f>
        <v>0</v>
      </c>
      <c r="CS68" s="69">
        <f>IFERROR(VLOOKUP($A68,Gabung!$E$7:$GQ$100,CS$3,FALSE),"")</f>
        <v>0</v>
      </c>
      <c r="CT68" s="69">
        <f>IFERROR(VLOOKUP($A68,Gabung!$E$7:$GQ$100,CT$3,FALSE),"")</f>
        <v>0</v>
      </c>
      <c r="CU68" s="69">
        <f>IFERROR(VLOOKUP($A68,Gabung!$E$7:$GQ$100,CU$3,FALSE),"")</f>
        <v>0</v>
      </c>
      <c r="CV68" s="69">
        <f>IFERROR(VLOOKUP($A68,Gabung!$E$7:$GQ$100,CV$3,FALSE),"")</f>
        <v>0</v>
      </c>
      <c r="CW68" s="69">
        <f>IFERROR(VLOOKUP($A68,Gabung!$E$7:$GQ$100,CW$3,FALSE),"")</f>
        <v>0</v>
      </c>
      <c r="CX68" s="69">
        <f>IFERROR(VLOOKUP($A68,Gabung!$E$7:$GQ$100,CX$3,FALSE),"")</f>
        <v>0</v>
      </c>
      <c r="CY68" s="69">
        <f>IFERROR(VLOOKUP($A68,Gabung!$E$7:$GQ$100,CY$3,FALSE),"")</f>
        <v>0</v>
      </c>
      <c r="CZ68" s="69">
        <f>IFERROR(VLOOKUP($A68,Gabung!$E$7:$GQ$100,CZ$3,FALSE),"")</f>
        <v>0</v>
      </c>
      <c r="DA68" s="69">
        <f>IFERROR(VLOOKUP($A68,Gabung!$E$7:$GQ$100,DA$3,FALSE),"")</f>
        <v>0</v>
      </c>
      <c r="DB68" s="69">
        <f>IFERROR(VLOOKUP($A68,Gabung!$E$7:$GQ$100,DB$3,FALSE),"")</f>
        <v>0</v>
      </c>
      <c r="DC68" s="69">
        <f>IFERROR(VLOOKUP($A68,Gabung!$E$7:$GQ$100,DC$3,FALSE),"")</f>
        <v>0</v>
      </c>
      <c r="DD68" s="69">
        <f>IFERROR(VLOOKUP($A68,Gabung!$E$7:$GQ$100,DD$3,FALSE),"")</f>
        <v>0</v>
      </c>
      <c r="DE68" s="69">
        <f>IFERROR(VLOOKUP($A68,Gabung!$E$7:$GQ$100,DE$3,FALSE),"")</f>
        <v>0</v>
      </c>
      <c r="DF68" s="69">
        <f>IFERROR(VLOOKUP($A68,Gabung!$E$7:$GQ$100,DF$3,FALSE),"")</f>
        <v>3000</v>
      </c>
      <c r="DG68" s="69">
        <f>IFERROR(VLOOKUP($A68,Gabung!$E$7:$GQ$100,DG$3,FALSE),"")</f>
        <v>3000</v>
      </c>
      <c r="DH68" s="69">
        <f>IFERROR(VLOOKUP($A68,Gabung!$E$7:$GQ$100,DH$3,FALSE),"")</f>
        <v>3000</v>
      </c>
      <c r="DI68" s="69">
        <f>IFERROR(VLOOKUP($A68,Gabung!$E$7:$GQ$100,DI$3,FALSE),"")</f>
        <v>3000</v>
      </c>
      <c r="DJ68" s="69">
        <f>IFERROR(VLOOKUP($A68,Gabung!$E$7:$GQ$100,DJ$3,FALSE),"")</f>
        <v>3000</v>
      </c>
      <c r="DK68" s="69">
        <f>IFERROR(VLOOKUP($A68,Gabung!$E$7:$GQ$100,DK$3,FALSE),"")</f>
        <v>3000</v>
      </c>
      <c r="DL68" s="69">
        <f>IFERROR(VLOOKUP($A68,Gabung!$E$7:$GQ$100,DL$3,FALSE),"")</f>
        <v>3000</v>
      </c>
      <c r="DM68" s="69">
        <f>IFERROR(VLOOKUP($A68,Gabung!$E$7:$GQ$100,DM$3,FALSE),"")</f>
        <v>3000</v>
      </c>
      <c r="DN68" s="69">
        <f>IFERROR(VLOOKUP($A68,Gabung!$E$7:$GQ$100,DN$3,FALSE),"")</f>
        <v>3000</v>
      </c>
      <c r="DO68" s="69">
        <f>IFERROR(VLOOKUP($A68,Gabung!$E$7:$GQ$100,DO$3,FALSE),"")</f>
        <v>3000</v>
      </c>
      <c r="DP68" s="69">
        <f>IFERROR(VLOOKUP($A68,Gabung!$E$7:$GQ$100,DP$3,FALSE),"")</f>
        <v>3000</v>
      </c>
      <c r="DQ68" s="69">
        <f>IFERROR(VLOOKUP($A68,Gabung!$E$7:$GQ$100,DQ$3,FALSE),"")</f>
        <v>3000</v>
      </c>
      <c r="DR68" s="69">
        <f>IFERROR(VLOOKUP($A68,Gabung!$E$7:$GQ$100,DR$3,FALSE),"")</f>
        <v>3000</v>
      </c>
      <c r="DS68" s="69">
        <f>IFERROR(VLOOKUP($A68,Gabung!$E$7:$GQ$100,DS$3,FALSE),"")</f>
        <v>3000</v>
      </c>
      <c r="DT68" s="69">
        <f>IFERROR(VLOOKUP($A68,Gabung!$E$7:$GQ$100,DT$3,FALSE),"")</f>
        <v>3000</v>
      </c>
      <c r="DU68" s="69">
        <f>IFERROR(VLOOKUP($A68,Gabung!$E$7:$GQ$100,DU$3,FALSE),"")</f>
        <v>3000</v>
      </c>
      <c r="DV68" s="69">
        <f>IFERROR(VLOOKUP($A68,Gabung!$E$7:$GQ$100,DV$3,FALSE),"")</f>
        <v>3000</v>
      </c>
      <c r="DW68" s="69">
        <f>IFERROR(VLOOKUP($A68,Gabung!$E$7:$GQ$100,DW$3,FALSE),"")</f>
        <v>3000</v>
      </c>
      <c r="DX68" s="69">
        <f>IFERROR(VLOOKUP($A68,Gabung!$E$7:$GQ$100,DX$3,FALSE),"")</f>
        <v>3000</v>
      </c>
      <c r="DY68" s="69">
        <f>IFERROR(VLOOKUP($A68,Gabung!$E$7:$GQ$100,DY$3,FALSE),"")</f>
        <v>3000</v>
      </c>
      <c r="DZ68" s="69">
        <f>IFERROR(VLOOKUP($A68,Gabung!$E$7:$GQ$100,DZ$3,FALSE),"")</f>
        <v>-3000</v>
      </c>
      <c r="EA68" s="69">
        <f>IFERROR(VLOOKUP($A68,Gabung!$E$7:$GQ$100,EA$3,FALSE),"")</f>
        <v>3000</v>
      </c>
      <c r="EB68" s="69">
        <f>IFERROR(VLOOKUP($A68,Gabung!$E$7:$GQ$100,EB$3,FALSE),"")</f>
        <v>3000</v>
      </c>
      <c r="EC68" s="69">
        <f>IFERROR(VLOOKUP($A68,Gabung!$E$7:$GQ$100,EC$3,FALSE),"")</f>
        <v>3000</v>
      </c>
      <c r="ED68" s="69">
        <f>IFERROR(VLOOKUP($A68,Gabung!$E$7:$GQ$100,ED$3,FALSE),"")</f>
        <v>3000</v>
      </c>
      <c r="EE68" s="69">
        <f>IFERROR(VLOOKUP($A68,Gabung!$E$7:$GQ$100,EE$3,FALSE),"")</f>
        <v>3000</v>
      </c>
      <c r="EF68" s="69">
        <f>IFERROR(VLOOKUP($A68,Gabung!$E$7:$GQ$100,EF$3,FALSE),"")</f>
        <v>3000</v>
      </c>
      <c r="EG68" s="69">
        <f>IFERROR(VLOOKUP($A68,Gabung!$E$7:$GQ$100,EG$3,FALSE),"")</f>
        <v>3000</v>
      </c>
      <c r="EH68" s="69">
        <f>IFERROR(VLOOKUP($A68,Gabung!$E$7:$GQ$100,EH$3,FALSE),"")</f>
        <v>3000</v>
      </c>
      <c r="EI68" s="69">
        <f>IFERROR(VLOOKUP($A68,Gabung!$E$7:$GQ$100,EI$3,FALSE),"")</f>
        <v>3000</v>
      </c>
      <c r="EJ68" s="69">
        <f>IFERROR(VLOOKUP($A68,Gabung!$E$7:$GQ$100,EJ$3,FALSE),"")</f>
        <v>3000</v>
      </c>
      <c r="EK68" s="69">
        <f>IFERROR(VLOOKUP($A68,Gabung!$E$7:$GQ$100,EK$3,FALSE),"")</f>
        <v>3000</v>
      </c>
      <c r="EL68" s="69">
        <f>IFERROR(VLOOKUP($A68,Gabung!$E$7:$GQ$100,EL$3,FALSE),"")</f>
        <v>3000</v>
      </c>
      <c r="EM68" s="69">
        <f>IFERROR(VLOOKUP($A68,Gabung!$E$7:$GQ$100,EM$3,FALSE),"")</f>
        <v>3000</v>
      </c>
      <c r="EN68" s="69">
        <f>IFERROR(VLOOKUP($A68,Gabung!$E$7:$GQ$100,EN$3,FALSE),"")</f>
        <v>3000</v>
      </c>
      <c r="EO68" s="69">
        <f>IFERROR(VLOOKUP($A68,Gabung!$E$7:$GQ$100,EO$3,FALSE),"")</f>
        <v>3000</v>
      </c>
      <c r="EP68" s="69">
        <f>IFERROR(VLOOKUP($A68,Gabung!$E$7:$GQ$100,EP$3,FALSE),"")</f>
        <v>3000</v>
      </c>
      <c r="EQ68" s="69">
        <f>IFERROR(VLOOKUP($A68,Gabung!$E$7:$GQ$100,EQ$3,FALSE),"")</f>
        <v>3000</v>
      </c>
      <c r="ER68" s="69">
        <f>IFERROR(VLOOKUP($A68,Gabung!$E$7:$GQ$100,ER$3,FALSE),"")</f>
        <v>3000</v>
      </c>
      <c r="ES68" s="69">
        <f>IFERROR(VLOOKUP($A68,Gabung!$E$7:$GQ$100,ES$3,FALSE),"")</f>
        <v>3000</v>
      </c>
      <c r="ET68" s="69">
        <f>IFERROR(VLOOKUP($A68,Gabung!$E$7:$GQ$100,ET$3,FALSE),"")</f>
        <v>3000</v>
      </c>
      <c r="EU68" s="69">
        <f>IFERROR(VLOOKUP($A68,Gabung!$E$7:$GQ$100,EU$3,FALSE),"")</f>
        <v>3000</v>
      </c>
      <c r="EV68" s="69">
        <f>IFERROR(VLOOKUP($A68,Gabung!$E$7:$GQ$100,EV$3,FALSE),"")</f>
        <v>3000</v>
      </c>
      <c r="EW68" s="69">
        <f>IFERROR(VLOOKUP($A68,Gabung!$E$7:$GQ$100,EW$3,FALSE),"")</f>
        <v>3000</v>
      </c>
      <c r="EX68" s="69">
        <f>IFERROR(VLOOKUP($A68,Gabung!$E$7:$GQ$100,EX$3,FALSE),"")</f>
        <v>3000</v>
      </c>
      <c r="EY68" s="69">
        <f>IFERROR(VLOOKUP($A68,Gabung!$E$7:$GQ$100,EY$3,FALSE),"")</f>
        <v>3000</v>
      </c>
      <c r="EZ68" s="69">
        <f>IFERROR(VLOOKUP($A68,Gabung!$E$7:$GQ$100,EZ$3,FALSE),"")</f>
        <v>3000</v>
      </c>
      <c r="FA68" s="69">
        <f>IFERROR(VLOOKUP($A68,Gabung!$E$7:$GQ$100,FA$3,FALSE),"")</f>
        <v>3000</v>
      </c>
      <c r="FB68" s="69">
        <f>IFERROR(VLOOKUP($A68,Gabung!$E$7:$GQ$100,FB$3,FALSE),"")</f>
        <v>3000</v>
      </c>
      <c r="FC68" s="69">
        <f>IFERROR(VLOOKUP($A68,Gabung!$E$7:$GQ$100,FC$3,FALSE),"")</f>
        <v>3000</v>
      </c>
      <c r="FD68" s="69">
        <f>IFERROR(VLOOKUP($A68,Gabung!$E$7:$GQ$100,FD$3,FALSE),"")</f>
        <v>3000</v>
      </c>
      <c r="FE68" s="69">
        <f>IFERROR(VLOOKUP($A68,Gabung!$E$7:$GQ$100,FE$3,FALSE),"")</f>
        <v>3000</v>
      </c>
      <c r="FF68" s="69">
        <f>IFERROR(VLOOKUP($A68,Gabung!$E$7:$GQ$100,FF$3,FALSE),"")</f>
        <v>3000</v>
      </c>
      <c r="FG68" s="69">
        <f>IFERROR(VLOOKUP($A68,Gabung!$E$7:$GQ$100,FG$3,FALSE),"")</f>
        <v>3000</v>
      </c>
      <c r="FH68" s="69">
        <f>IFERROR(VLOOKUP($A68,Gabung!$E$7:$GQ$100,FH$3,FALSE),"")</f>
        <v>3000</v>
      </c>
      <c r="FI68" s="69">
        <f>IFERROR(VLOOKUP($A68,Gabung!$E$7:$GQ$100,FI$3,FALSE),"")</f>
        <v>3000</v>
      </c>
      <c r="FJ68" s="69">
        <f>IFERROR(VLOOKUP($A68,Gabung!$E$7:$GQ$100,FJ$3,FALSE),"")</f>
        <v>3000</v>
      </c>
      <c r="FK68" s="69">
        <f>IFERROR(VLOOKUP($A68,Gabung!$E$7:$GQ$100,FK$3,FALSE),"")</f>
        <v>3000</v>
      </c>
      <c r="FL68" s="69">
        <f>IFERROR(VLOOKUP($A68,Gabung!$E$7:$GQ$100,FL$3,FALSE),"")</f>
        <v>3000</v>
      </c>
      <c r="FM68" s="69">
        <f>IFERROR(VLOOKUP($A68,Gabung!$E$7:$GQ$100,FM$3,FALSE),"")</f>
        <v>3000</v>
      </c>
      <c r="FN68" s="69">
        <f>IFERROR(VLOOKUP($A68,Gabung!$E$7:$GQ$100,FN$3,FALSE),"")</f>
        <v>3000</v>
      </c>
      <c r="FO68" s="69">
        <f>IFERROR(VLOOKUP($A68,Gabung!$E$7:$GQ$100,FO$3,FALSE),"")</f>
        <v>3000</v>
      </c>
      <c r="FP68" s="69">
        <f>IFERROR(VLOOKUP($A68,Gabung!$E$7:$GQ$100,FP$3,FALSE),"")</f>
        <v>3000</v>
      </c>
      <c r="FQ68" s="69">
        <f>IFERROR(VLOOKUP($A68,Gabung!$E$7:$GQ$100,FQ$3,FALSE),"")</f>
        <v>3000</v>
      </c>
      <c r="FR68" s="69">
        <f>IFERROR(VLOOKUP($A68,Gabung!$E$7:$GQ$100,FR$3,FALSE),"")</f>
        <v>3000</v>
      </c>
      <c r="FS68" s="69">
        <f>IFERROR(VLOOKUP($A68,Gabung!$E$7:$GQ$100,FS$3,FALSE),"")</f>
        <v>3000</v>
      </c>
      <c r="FT68" s="69">
        <f>IFERROR(VLOOKUP($A68,Gabung!$E$7:$GQ$100,FT$3,FALSE),"")</f>
        <v>3000</v>
      </c>
      <c r="FU68" s="69">
        <f>IFERROR(VLOOKUP($A68,Gabung!$E$7:$GQ$100,FU$3,FALSE),"")</f>
        <v>3000</v>
      </c>
      <c r="FV68" s="69">
        <f>IFERROR(VLOOKUP($A68,Gabung!$E$7:$GQ$100,FV$3,FALSE),"")</f>
        <v>3000</v>
      </c>
      <c r="FW68" s="69">
        <f>IFERROR(VLOOKUP($A68,Gabung!$E$7:$GQ$100,FW$3,FALSE),"")</f>
        <v>3000</v>
      </c>
      <c r="FX68" s="69">
        <f>IFERROR(VLOOKUP($A68,Gabung!$E$7:$GQ$100,FX$3,FALSE),"")</f>
        <v>3000</v>
      </c>
      <c r="FY68" s="69">
        <f>IFERROR(VLOOKUP($A68,Gabung!$E$7:$GQ$100,FY$3,FALSE),"")</f>
        <v>3000</v>
      </c>
      <c r="FZ68" s="69">
        <f>IFERROR(VLOOKUP($A68,Gabung!$E$7:$GQ$100,FZ$3,FALSE),"")</f>
        <v>3000</v>
      </c>
      <c r="GA68" s="69">
        <f>IFERROR(VLOOKUP($A68,Gabung!$E$7:$GQ$100,GA$3,FALSE),"")</f>
        <v>3000</v>
      </c>
      <c r="GB68" s="69">
        <f>IFERROR(VLOOKUP($A68,Gabung!$E$7:$GQ$100,GB$3,FALSE),"")</f>
        <v>3000</v>
      </c>
      <c r="GC68" s="69">
        <f>IFERROR(VLOOKUP($A68,Gabung!$E$7:$GQ$100,GC$3,FALSE),"")</f>
        <v>3000</v>
      </c>
      <c r="GD68" s="69">
        <f>IFERROR(VLOOKUP($A68,Gabung!$E$7:$GQ$100,GD$3,FALSE),"")</f>
        <v>3000</v>
      </c>
      <c r="GE68" s="69">
        <f>IFERROR(VLOOKUP($A68,Gabung!$E$7:$GQ$100,GE$3,FALSE),"")</f>
        <v>3000</v>
      </c>
      <c r="GF68" s="69">
        <f>IFERROR(VLOOKUP($A68,Gabung!$E$7:$GQ$100,GF$3,FALSE),"")</f>
        <v>3000</v>
      </c>
      <c r="GG68" s="69">
        <f>IFERROR(VLOOKUP($A68,Gabung!$E$7:$GQ$100,GG$3,FALSE),"")</f>
        <v>3000</v>
      </c>
      <c r="GH68" s="69">
        <f>IFERROR(VLOOKUP($A68,Gabung!$E$7:$GQ$100,GH$3,FALSE),"")</f>
        <v>3000</v>
      </c>
      <c r="GI68" s="69">
        <f>IFERROR(VLOOKUP($A68,Gabung!$E$7:$GQ$100,GI$3,FALSE),"")</f>
        <v>3000</v>
      </c>
      <c r="GJ68" s="69">
        <f>IFERROR(VLOOKUP($A68,Gabung!$E$7:$GQ$100,GJ$3,FALSE),"")</f>
        <v>0</v>
      </c>
      <c r="GK68" s="69">
        <f>IFERROR(VLOOKUP($A68,Gabung!$E$7:$GQ$100,GK$3,FALSE),"")</f>
        <v>0</v>
      </c>
      <c r="GL68" s="69">
        <f>IFERROR(VLOOKUP($A68,Gabung!$E$7:$GQ$100,GL$3,FALSE),"")</f>
        <v>0</v>
      </c>
      <c r="GM68" s="69">
        <f>IFERROR(VLOOKUP($A68,Gabung!$E$7:$GQ$100,GM$3,FALSE),"")</f>
        <v>0</v>
      </c>
      <c r="GN68" s="69" t="str">
        <f>IFERROR(VLOOKUP($A68,Gabung!$E$7:$GQ$100,GN$3,FALSE),"")</f>
        <v/>
      </c>
      <c r="GO68" s="69" t="str">
        <f>IFERROR(VLOOKUP($A68,Gabung!$E$7:$GQ$100,GO$3,FALSE),"")</f>
        <v/>
      </c>
      <c r="GP68" s="69" t="str">
        <f>IFERROR(VLOOKUP($A68,Gabung!$E$7:$GQ$100,GP$3,FALSE),"")</f>
        <v/>
      </c>
      <c r="GQ68" s="69" t="str">
        <f>IFERROR(VLOOKUP($A68,Gabung!$E$7:$GQ$100,GQ$3,FALSE),"")</f>
        <v/>
      </c>
      <c r="GR68" s="69" t="str">
        <f>IFERROR(VLOOKUP($A68,Gabung!$E$7:$GQ$100,GR$3,FALSE),"")</f>
        <v/>
      </c>
      <c r="GS68" s="69" t="str">
        <f>IFERROR(VLOOKUP($A68,Gabung!$E$7:$GQ$100,GS$3,FALSE),"")</f>
        <v/>
      </c>
      <c r="GT68" s="69" t="str">
        <f>IFERROR(VLOOKUP($A68,Gabung!$E$7:$GQ$100,GT$3,FALSE),"")</f>
        <v/>
      </c>
      <c r="GU68" s="69" t="str">
        <f>IFERROR(VLOOKUP($A68,Gabung!$E$7:$GQ$100,GU$3,FALSE),"")</f>
        <v/>
      </c>
      <c r="GV68" s="69" t="str">
        <f>IFERROR(VLOOKUP($A68,Gabung!$E$7:$GQ$100,GV$3,FALSE),"")</f>
        <v/>
      </c>
      <c r="GW68" s="69" t="str">
        <f>IFERROR(VLOOKUP($A68,Gabung!$E$7:$GQ$100,GW$3,FALSE),"")</f>
        <v/>
      </c>
      <c r="GX68" s="69" t="str">
        <f>IFERROR(VLOOKUP($A68,Gabung!$E$7:$GQ$100,GX$3,FALSE),"")</f>
        <v/>
      </c>
      <c r="GY68" s="69" t="str">
        <f>IFERROR(VLOOKUP($A68,Gabung!$E$7:$GQ$100,GY$3,FALSE),"")</f>
        <v/>
      </c>
      <c r="GZ68" s="69" t="str">
        <f>IFERROR(VLOOKUP($A68,Gabung!$E$7:$GQ$100,GZ$3,FALSE),"")</f>
        <v/>
      </c>
      <c r="HA68" s="69" t="str">
        <f>IFERROR(VLOOKUP($A68,Gabung!$E$7:$GQ$100,HA$3,FALSE),"")</f>
        <v/>
      </c>
      <c r="HB68" s="69" t="str">
        <f>IFERROR(VLOOKUP($A68,Gabung!$E$7:$GQ$100,HB$3,FALSE),"")</f>
        <v/>
      </c>
      <c r="HC68" s="69" t="str">
        <f>IFERROR(VLOOKUP($A68,Gabung!$E$7:$GQ$100,HC$3,FALSE),"")</f>
        <v/>
      </c>
      <c r="HD68" s="69" t="str">
        <f>IFERROR(VLOOKUP($A68,Gabung!$E$7:$GQ$100,HD$3,FALSE),"")</f>
        <v/>
      </c>
      <c r="HE68" s="69" t="str">
        <f>IFERROR(VLOOKUP($A68,Gabung!$E$7:$GQ$100,HE$3,FALSE),"")</f>
        <v/>
      </c>
    </row>
    <row r="69" spans="1:213" x14ac:dyDescent="0.35">
      <c r="A69">
        <v>63</v>
      </c>
      <c r="B69" t="s">
        <v>85</v>
      </c>
      <c r="C69">
        <v>1</v>
      </c>
      <c r="D69" t="s">
        <v>24</v>
      </c>
      <c r="E69" s="69" t="str">
        <f>IFERROR(VLOOKUP($A69,Gabung!$E$7:$GQ$100,E$3,FALSE),"")</f>
        <v/>
      </c>
      <c r="F69" s="69" t="str">
        <f>IFERROR(VLOOKUP($A69,Gabung!$E$7:$GQ$100,F$3,FALSE),"")</f>
        <v/>
      </c>
      <c r="G69" s="69" t="str">
        <f>IFERROR(VLOOKUP($A69,Gabung!$E$7:$GQ$100,G$3,FALSE),"")</f>
        <v/>
      </c>
      <c r="H69" s="69" t="str">
        <f>IFERROR(VLOOKUP($A69,Gabung!$E$7:$GQ$100,H$3,FALSE),"")</f>
        <v/>
      </c>
      <c r="I69" s="69" t="str">
        <f>IFERROR(VLOOKUP($A69,Gabung!$E$7:$GQ$100,I$3,FALSE),"")</f>
        <v/>
      </c>
      <c r="J69" s="69" t="str">
        <f>IFERROR(VLOOKUP($A69,Gabung!$E$7:$GQ$100,J$3,FALSE),"")</f>
        <v/>
      </c>
      <c r="K69" s="69" t="str">
        <f>IFERROR(VLOOKUP($A69,Gabung!$E$7:$GQ$100,K$3,FALSE),"")</f>
        <v/>
      </c>
      <c r="L69" s="69" t="str">
        <f>IFERROR(VLOOKUP($A69,Gabung!$E$7:$GQ$100,L$3,FALSE),"")</f>
        <v/>
      </c>
      <c r="M69" s="69" t="str">
        <f>IFERROR(VLOOKUP($A69,Gabung!$E$7:$GQ$100,M$3,FALSE),"")</f>
        <v/>
      </c>
      <c r="N69" s="69" t="str">
        <f>IFERROR(VLOOKUP($A69,Gabung!$E$7:$GQ$100,N$3,FALSE),"")</f>
        <v/>
      </c>
      <c r="O69" s="69" t="str">
        <f>IFERROR(VLOOKUP($A69,Gabung!$E$7:$GQ$100,O$3,FALSE),"")</f>
        <v/>
      </c>
      <c r="P69" s="69" t="str">
        <f>IFERROR(VLOOKUP($A69,Gabung!$E$7:$GQ$100,P$3,FALSE),"")</f>
        <v/>
      </c>
      <c r="Q69" s="69" t="str">
        <f>IFERROR(VLOOKUP($A69,Gabung!$E$7:$GQ$100,Q$3,FALSE),"")</f>
        <v/>
      </c>
      <c r="R69" s="69" t="str">
        <f>IFERROR(VLOOKUP($A69,Gabung!$E$7:$GQ$100,R$3,FALSE),"")</f>
        <v/>
      </c>
      <c r="S69" s="69" t="str">
        <f>IFERROR(VLOOKUP($A69,Gabung!$E$7:$GQ$100,S$3,FALSE),"")</f>
        <v/>
      </c>
      <c r="T69" s="69" t="str">
        <f>IFERROR(VLOOKUP($A69,Gabung!$E$7:$GQ$100,T$3,FALSE),"")</f>
        <v/>
      </c>
      <c r="U69" s="69" t="str">
        <f>IFERROR(VLOOKUP($A69,Gabung!$E$7:$GQ$100,U$3,FALSE),"")</f>
        <v/>
      </c>
      <c r="V69" s="69" t="str">
        <f>IFERROR(VLOOKUP($A69,Gabung!$E$7:$GQ$100,V$3,FALSE),"")</f>
        <v/>
      </c>
      <c r="W69" s="69" t="str">
        <f>IFERROR(VLOOKUP($A69,Gabung!$E$7:$GQ$100,W$3,FALSE),"")</f>
        <v/>
      </c>
      <c r="X69" s="69" t="str">
        <f>IFERROR(VLOOKUP($A69,Gabung!$E$7:$GQ$100,X$3,FALSE),"")</f>
        <v/>
      </c>
      <c r="Y69" s="69" t="str">
        <f>IFERROR(VLOOKUP($A69,Gabung!$E$7:$GQ$100,Y$3,FALSE),"")</f>
        <v/>
      </c>
      <c r="Z69" s="69" t="str">
        <f>IFERROR(VLOOKUP($A69,Gabung!$E$7:$GQ$100,Z$3,FALSE),"")</f>
        <v/>
      </c>
      <c r="AA69" s="69" t="str">
        <f>IFERROR(VLOOKUP($A69,Gabung!$E$7:$GQ$100,AA$3,FALSE),"")</f>
        <v/>
      </c>
      <c r="AB69" s="69" t="str">
        <f>IFERROR(VLOOKUP($A69,Gabung!$E$7:$GQ$100,AB$3,FALSE),"")</f>
        <v/>
      </c>
      <c r="AC69" s="69" t="str">
        <f>IFERROR(VLOOKUP($A69,Gabung!$E$7:$GQ$100,AC$3,FALSE),"")</f>
        <v/>
      </c>
      <c r="AD69" s="69" t="str">
        <f>IFERROR(VLOOKUP($A69,Gabung!$E$7:$GQ$100,AD$3,FALSE),"")</f>
        <v/>
      </c>
      <c r="AE69" s="69" t="str">
        <f>IFERROR(VLOOKUP($A69,Gabung!$E$7:$GQ$100,AE$3,FALSE),"")</f>
        <v/>
      </c>
      <c r="AF69" s="69" t="str">
        <f>IFERROR(VLOOKUP($A69,Gabung!$E$7:$GQ$100,AF$3,FALSE),"")</f>
        <v/>
      </c>
      <c r="AG69" s="69" t="str">
        <f>IFERROR(VLOOKUP($A69,Gabung!$E$7:$GQ$100,AG$3,FALSE),"")</f>
        <v/>
      </c>
      <c r="AH69" s="69" t="str">
        <f>IFERROR(VLOOKUP($A69,Gabung!$E$7:$GQ$100,AH$3,FALSE),"")</f>
        <v/>
      </c>
      <c r="AI69" s="69" t="str">
        <f>IFERROR(VLOOKUP($A69,Gabung!$E$7:$GQ$100,AI$3,FALSE),"")</f>
        <v/>
      </c>
      <c r="AJ69" s="69" t="str">
        <f>IFERROR(VLOOKUP($A69,Gabung!$E$7:$GQ$100,AJ$3,FALSE),"")</f>
        <v/>
      </c>
      <c r="AK69" s="69" t="str">
        <f>IFERROR(VLOOKUP($A69,Gabung!$E$7:$GQ$100,AK$3,FALSE),"")</f>
        <v/>
      </c>
      <c r="AL69" s="69" t="str">
        <f>IFERROR(VLOOKUP($A69,Gabung!$E$7:$GQ$100,AL$3,FALSE),"")</f>
        <v/>
      </c>
      <c r="AM69" s="69" t="str">
        <f>IFERROR(VLOOKUP($A69,Gabung!$E$7:$GQ$100,AM$3,FALSE),"")</f>
        <v/>
      </c>
      <c r="AN69" s="69" t="str">
        <f>IFERROR(VLOOKUP($A69,Gabung!$E$7:$GQ$100,AN$3,FALSE),"")</f>
        <v/>
      </c>
      <c r="AO69" s="69" t="str">
        <f>IFERROR(VLOOKUP($A69,Gabung!$E$7:$GQ$100,AO$3,FALSE),"")</f>
        <v/>
      </c>
      <c r="AP69" s="69" t="str">
        <f>IFERROR(VLOOKUP($A69,Gabung!$E$7:$GQ$100,AP$3,FALSE),"")</f>
        <v/>
      </c>
      <c r="AQ69" s="69" t="str">
        <f>IFERROR(VLOOKUP($A69,Gabung!$E$7:$GQ$100,AQ$3,FALSE),"")</f>
        <v/>
      </c>
      <c r="AR69" s="69" t="str">
        <f>IFERROR(VLOOKUP($A69,Gabung!$E$7:$GQ$100,AR$3,FALSE),"")</f>
        <v/>
      </c>
      <c r="AS69" s="69" t="str">
        <f>IFERROR(VLOOKUP($A69,Gabung!$E$7:$GQ$100,AS$3,FALSE),"")</f>
        <v/>
      </c>
      <c r="AT69" s="69" t="str">
        <f>IFERROR(VLOOKUP($A69,Gabung!$E$7:$GQ$100,AT$3,FALSE),"")</f>
        <v/>
      </c>
      <c r="AU69" s="69" t="str">
        <f>IFERROR(VLOOKUP($A69,Gabung!$E$7:$GQ$100,AU$3,FALSE),"")</f>
        <v/>
      </c>
      <c r="AV69" s="69" t="str">
        <f>IFERROR(VLOOKUP($A69,Gabung!$E$7:$GQ$100,AV$3,FALSE),"")</f>
        <v/>
      </c>
      <c r="AW69" s="69" t="str">
        <f>IFERROR(VLOOKUP($A69,Gabung!$E$7:$GQ$100,AW$3,FALSE),"")</f>
        <v/>
      </c>
      <c r="AX69" s="69" t="str">
        <f>IFERROR(VLOOKUP($A69,Gabung!$E$7:$GQ$100,AX$3,FALSE),"")</f>
        <v/>
      </c>
      <c r="AY69" s="69" t="str">
        <f>IFERROR(VLOOKUP($A69,Gabung!$E$7:$GQ$100,AY$3,FALSE),"")</f>
        <v/>
      </c>
      <c r="AZ69" s="69" t="str">
        <f>IFERROR(VLOOKUP($A69,Gabung!$E$7:$GQ$100,AZ$3,FALSE),"")</f>
        <v/>
      </c>
      <c r="BA69" s="69" t="str">
        <f>IFERROR(VLOOKUP($A69,Gabung!$E$7:$GQ$100,BA$3,FALSE),"")</f>
        <v/>
      </c>
      <c r="BB69" s="69" t="str">
        <f>IFERROR(VLOOKUP($A69,Gabung!$E$7:$GQ$100,BB$3,FALSE),"")</f>
        <v/>
      </c>
      <c r="BC69" s="69" t="str">
        <f>IFERROR(VLOOKUP($A69,Gabung!$E$7:$GQ$100,BC$3,FALSE),"")</f>
        <v/>
      </c>
      <c r="BD69" s="69" t="str">
        <f>IFERROR(VLOOKUP($A69,Gabung!$E$7:$GQ$100,BD$3,FALSE),"")</f>
        <v/>
      </c>
      <c r="BE69" s="69" t="str">
        <f>IFERROR(VLOOKUP($A69,Gabung!$E$7:$GQ$100,BE$3,FALSE),"")</f>
        <v/>
      </c>
      <c r="BF69" s="69" t="str">
        <f>IFERROR(VLOOKUP($A69,Gabung!$E$7:$GQ$100,BF$3,FALSE),"")</f>
        <v/>
      </c>
      <c r="BG69" s="69" t="str">
        <f>IFERROR(VLOOKUP($A69,Gabung!$E$7:$GQ$100,BG$3,FALSE),"")</f>
        <v/>
      </c>
      <c r="BH69" s="69" t="str">
        <f>IFERROR(VLOOKUP($A69,Gabung!$E$7:$GQ$100,BH$3,FALSE),"")</f>
        <v/>
      </c>
      <c r="BI69" s="69" t="str">
        <f>IFERROR(VLOOKUP($A69,Gabung!$E$7:$GQ$100,BI$3,FALSE),"")</f>
        <v/>
      </c>
      <c r="BJ69" s="69" t="str">
        <f>IFERROR(VLOOKUP($A69,Gabung!$E$7:$GQ$100,BJ$3,FALSE),"")</f>
        <v/>
      </c>
      <c r="BK69" s="69" t="str">
        <f>IFERROR(VLOOKUP($A69,Gabung!$E$7:$GQ$100,BK$3,FALSE),"")</f>
        <v/>
      </c>
      <c r="BL69" s="69" t="str">
        <f>IFERROR(VLOOKUP($A69,Gabung!$E$7:$GQ$100,BL$3,FALSE),"")</f>
        <v/>
      </c>
      <c r="BM69" s="69" t="str">
        <f>IFERROR(VLOOKUP($A69,Gabung!$E$7:$GQ$100,BM$3,FALSE),"")</f>
        <v/>
      </c>
      <c r="BN69" s="69" t="str">
        <f>IFERROR(VLOOKUP($A69,Gabung!$E$7:$GQ$100,BN$3,FALSE),"")</f>
        <v/>
      </c>
      <c r="BO69" s="69" t="str">
        <f>IFERROR(VLOOKUP($A69,Gabung!$E$7:$GQ$100,BO$3,FALSE),"")</f>
        <v/>
      </c>
      <c r="BP69" s="69" t="str">
        <f>IFERROR(VLOOKUP($A69,Gabung!$E$7:$GQ$100,BP$3,FALSE),"")</f>
        <v/>
      </c>
      <c r="BQ69" s="69" t="str">
        <f>IFERROR(VLOOKUP($A69,Gabung!$E$7:$GQ$100,BQ$3,FALSE),"")</f>
        <v/>
      </c>
      <c r="BR69" s="69" t="str">
        <f>IFERROR(VLOOKUP($A69,Gabung!$E$7:$GQ$100,BR$3,FALSE),"")</f>
        <v/>
      </c>
      <c r="BS69" s="69" t="str">
        <f>IFERROR(VLOOKUP($A69,Gabung!$E$7:$GQ$100,BS$3,FALSE),"")</f>
        <v/>
      </c>
      <c r="BT69" s="69" t="str">
        <f>IFERROR(VLOOKUP($A69,Gabung!$E$7:$GQ$100,BT$3,FALSE),"")</f>
        <v/>
      </c>
      <c r="BU69" s="69" t="str">
        <f>IFERROR(VLOOKUP($A69,Gabung!$E$7:$GQ$100,BU$3,FALSE),"")</f>
        <v/>
      </c>
      <c r="BV69" s="69" t="str">
        <f>IFERROR(VLOOKUP($A69,Gabung!$E$7:$GQ$100,BV$3,FALSE),"")</f>
        <v/>
      </c>
      <c r="BW69" s="69" t="str">
        <f>IFERROR(VLOOKUP($A69,Gabung!$E$7:$GQ$100,BW$3,FALSE),"")</f>
        <v/>
      </c>
      <c r="BX69" s="69" t="str">
        <f>IFERROR(VLOOKUP($A69,Gabung!$E$7:$GQ$100,BX$3,FALSE),"")</f>
        <v/>
      </c>
      <c r="BY69" s="69" t="str">
        <f>IFERROR(VLOOKUP($A69,Gabung!$E$7:$GQ$100,BY$3,FALSE),"")</f>
        <v/>
      </c>
      <c r="BZ69" s="69" t="str">
        <f>IFERROR(VLOOKUP($A69,Gabung!$E$7:$GQ$100,BZ$3,FALSE),"")</f>
        <v/>
      </c>
      <c r="CA69" s="69" t="str">
        <f>IFERROR(VLOOKUP($A69,Gabung!$E$7:$GQ$100,CA$3,FALSE),"")</f>
        <v/>
      </c>
      <c r="CB69" s="69" t="str">
        <f>IFERROR(VLOOKUP($A69,Gabung!$E$7:$GQ$100,CB$3,FALSE),"")</f>
        <v/>
      </c>
      <c r="CC69" s="69" t="str">
        <f>IFERROR(VLOOKUP($A69,Gabung!$E$7:$GQ$100,CC$3,FALSE),"")</f>
        <v/>
      </c>
      <c r="CD69" s="69" t="str">
        <f>IFERROR(VLOOKUP($A69,Gabung!$E$7:$GQ$100,CD$3,FALSE),"")</f>
        <v/>
      </c>
      <c r="CE69" s="69" t="str">
        <f>IFERROR(VLOOKUP($A69,Gabung!$E$7:$GQ$100,CE$3,FALSE),"")</f>
        <v/>
      </c>
      <c r="CF69" s="69" t="str">
        <f>IFERROR(VLOOKUP($A69,Gabung!$E$7:$GQ$100,CF$3,FALSE),"")</f>
        <v/>
      </c>
      <c r="CG69" s="69" t="str">
        <f>IFERROR(VLOOKUP($A69,Gabung!$E$7:$GQ$100,CG$3,FALSE),"")</f>
        <v/>
      </c>
      <c r="CH69" s="69" t="str">
        <f>IFERROR(VLOOKUP($A69,Gabung!$E$7:$GQ$100,CH$3,FALSE),"")</f>
        <v/>
      </c>
      <c r="CI69" s="69" t="str">
        <f>IFERROR(VLOOKUP($A69,Gabung!$E$7:$GQ$100,CI$3,FALSE),"")</f>
        <v/>
      </c>
      <c r="CJ69" s="69" t="str">
        <f>IFERROR(VLOOKUP($A69,Gabung!$E$7:$GQ$100,CJ$3,FALSE),"")</f>
        <v/>
      </c>
      <c r="CK69" s="69" t="str">
        <f>IFERROR(VLOOKUP($A69,Gabung!$E$7:$GQ$100,CK$3,FALSE),"")</f>
        <v/>
      </c>
      <c r="CL69" s="69" t="str">
        <f>IFERROR(VLOOKUP($A69,Gabung!$E$7:$GQ$100,CL$3,FALSE),"")</f>
        <v/>
      </c>
      <c r="CM69" s="69" t="str">
        <f>IFERROR(VLOOKUP($A69,Gabung!$E$7:$GQ$100,CM$3,FALSE),"")</f>
        <v/>
      </c>
      <c r="CN69" s="69" t="str">
        <f>IFERROR(VLOOKUP($A69,Gabung!$E$7:$GQ$100,CN$3,FALSE),"")</f>
        <v/>
      </c>
      <c r="CO69" s="69" t="str">
        <f>IFERROR(VLOOKUP($A69,Gabung!$E$7:$GQ$100,CO$3,FALSE),"")</f>
        <v/>
      </c>
      <c r="CP69" s="69" t="str">
        <f>IFERROR(VLOOKUP($A69,Gabung!$E$7:$GQ$100,CP$3,FALSE),"")</f>
        <v/>
      </c>
      <c r="CQ69" s="69" t="str">
        <f>IFERROR(VLOOKUP($A69,Gabung!$E$7:$GQ$100,CQ$3,FALSE),"")</f>
        <v/>
      </c>
      <c r="CR69" s="69" t="str">
        <f>IFERROR(VLOOKUP($A69,Gabung!$E$7:$GQ$100,CR$3,FALSE),"")</f>
        <v/>
      </c>
      <c r="CS69" s="69" t="str">
        <f>IFERROR(VLOOKUP($A69,Gabung!$E$7:$GQ$100,CS$3,FALSE),"")</f>
        <v/>
      </c>
      <c r="CT69" s="69" t="str">
        <f>IFERROR(VLOOKUP($A69,Gabung!$E$7:$GQ$100,CT$3,FALSE),"")</f>
        <v/>
      </c>
      <c r="CU69" s="69" t="str">
        <f>IFERROR(VLOOKUP($A69,Gabung!$E$7:$GQ$100,CU$3,FALSE),"")</f>
        <v/>
      </c>
      <c r="CV69" s="69" t="str">
        <f>IFERROR(VLOOKUP($A69,Gabung!$E$7:$GQ$100,CV$3,FALSE),"")</f>
        <v/>
      </c>
      <c r="CW69" s="69" t="str">
        <f>IFERROR(VLOOKUP($A69,Gabung!$E$7:$GQ$100,CW$3,FALSE),"")</f>
        <v/>
      </c>
      <c r="CX69" s="69" t="str">
        <f>IFERROR(VLOOKUP($A69,Gabung!$E$7:$GQ$100,CX$3,FALSE),"")</f>
        <v/>
      </c>
      <c r="CY69" s="69" t="str">
        <f>IFERROR(VLOOKUP($A69,Gabung!$E$7:$GQ$100,CY$3,FALSE),"")</f>
        <v/>
      </c>
      <c r="CZ69" s="69" t="str">
        <f>IFERROR(VLOOKUP($A69,Gabung!$E$7:$GQ$100,CZ$3,FALSE),"")</f>
        <v/>
      </c>
      <c r="DA69" s="69" t="str">
        <f>IFERROR(VLOOKUP($A69,Gabung!$E$7:$GQ$100,DA$3,FALSE),"")</f>
        <v/>
      </c>
      <c r="DB69" s="69" t="str">
        <f>IFERROR(VLOOKUP($A69,Gabung!$E$7:$GQ$100,DB$3,FALSE),"")</f>
        <v/>
      </c>
      <c r="DC69" s="69" t="str">
        <f>IFERROR(VLOOKUP($A69,Gabung!$E$7:$GQ$100,DC$3,FALSE),"")</f>
        <v/>
      </c>
      <c r="DD69" s="69" t="str">
        <f>IFERROR(VLOOKUP($A69,Gabung!$E$7:$GQ$100,DD$3,FALSE),"")</f>
        <v/>
      </c>
      <c r="DE69" s="69" t="str">
        <f>IFERROR(VLOOKUP($A69,Gabung!$E$7:$GQ$100,DE$3,FALSE),"")</f>
        <v/>
      </c>
      <c r="DF69" s="69" t="str">
        <f>IFERROR(VLOOKUP($A69,Gabung!$E$7:$GQ$100,DF$3,FALSE),"")</f>
        <v/>
      </c>
      <c r="DG69" s="69" t="str">
        <f>IFERROR(VLOOKUP($A69,Gabung!$E$7:$GQ$100,DG$3,FALSE),"")</f>
        <v/>
      </c>
      <c r="DH69" s="69" t="str">
        <f>IFERROR(VLOOKUP($A69,Gabung!$E$7:$GQ$100,DH$3,FALSE),"")</f>
        <v/>
      </c>
      <c r="DI69" s="69" t="str">
        <f>IFERROR(VLOOKUP($A69,Gabung!$E$7:$GQ$100,DI$3,FALSE),"")</f>
        <v/>
      </c>
      <c r="DJ69" s="69" t="str">
        <f>IFERROR(VLOOKUP($A69,Gabung!$E$7:$GQ$100,DJ$3,FALSE),"")</f>
        <v/>
      </c>
      <c r="DK69" s="69" t="str">
        <f>IFERROR(VLOOKUP($A69,Gabung!$E$7:$GQ$100,DK$3,FALSE),"")</f>
        <v/>
      </c>
      <c r="DL69" s="69" t="str">
        <f>IFERROR(VLOOKUP($A69,Gabung!$E$7:$GQ$100,DL$3,FALSE),"")</f>
        <v/>
      </c>
      <c r="DM69" s="69" t="str">
        <f>IFERROR(VLOOKUP($A69,Gabung!$E$7:$GQ$100,DM$3,FALSE),"")</f>
        <v/>
      </c>
      <c r="DN69" s="69" t="str">
        <f>IFERROR(VLOOKUP($A69,Gabung!$E$7:$GQ$100,DN$3,FALSE),"")</f>
        <v/>
      </c>
      <c r="DO69" s="69" t="str">
        <f>IFERROR(VLOOKUP($A69,Gabung!$E$7:$GQ$100,DO$3,FALSE),"")</f>
        <v/>
      </c>
      <c r="DP69" s="69" t="str">
        <f>IFERROR(VLOOKUP($A69,Gabung!$E$7:$GQ$100,DP$3,FALSE),"")</f>
        <v/>
      </c>
      <c r="DQ69" s="69" t="str">
        <f>IFERROR(VLOOKUP($A69,Gabung!$E$7:$GQ$100,DQ$3,FALSE),"")</f>
        <v/>
      </c>
      <c r="DR69" s="69" t="str">
        <f>IFERROR(VLOOKUP($A69,Gabung!$E$7:$GQ$100,DR$3,FALSE),"")</f>
        <v/>
      </c>
      <c r="DS69" s="69" t="str">
        <f>IFERROR(VLOOKUP($A69,Gabung!$E$7:$GQ$100,DS$3,FALSE),"")</f>
        <v/>
      </c>
      <c r="DT69" s="69" t="str">
        <f>IFERROR(VLOOKUP($A69,Gabung!$E$7:$GQ$100,DT$3,FALSE),"")</f>
        <v/>
      </c>
      <c r="DU69" s="69" t="str">
        <f>IFERROR(VLOOKUP($A69,Gabung!$E$7:$GQ$100,DU$3,FALSE),"")</f>
        <v/>
      </c>
      <c r="DV69" s="69" t="str">
        <f>IFERROR(VLOOKUP($A69,Gabung!$E$7:$GQ$100,DV$3,FALSE),"")</f>
        <v/>
      </c>
      <c r="DW69" s="69" t="str">
        <f>IFERROR(VLOOKUP($A69,Gabung!$E$7:$GQ$100,DW$3,FALSE),"")</f>
        <v/>
      </c>
      <c r="DX69" s="69" t="str">
        <f>IFERROR(VLOOKUP($A69,Gabung!$E$7:$GQ$100,DX$3,FALSE),"")</f>
        <v/>
      </c>
      <c r="DY69" s="69" t="str">
        <f>IFERROR(VLOOKUP($A69,Gabung!$E$7:$GQ$100,DY$3,FALSE),"")</f>
        <v/>
      </c>
      <c r="DZ69" s="69" t="str">
        <f>IFERROR(VLOOKUP($A69,Gabung!$E$7:$GQ$100,DZ$3,FALSE),"")</f>
        <v/>
      </c>
      <c r="EA69" s="69" t="str">
        <f>IFERROR(VLOOKUP($A69,Gabung!$E$7:$GQ$100,EA$3,FALSE),"")</f>
        <v/>
      </c>
      <c r="EB69" s="69" t="str">
        <f>IFERROR(VLOOKUP($A69,Gabung!$E$7:$GQ$100,EB$3,FALSE),"")</f>
        <v/>
      </c>
      <c r="EC69" s="69" t="str">
        <f>IFERROR(VLOOKUP($A69,Gabung!$E$7:$GQ$100,EC$3,FALSE),"")</f>
        <v/>
      </c>
      <c r="ED69" s="69" t="str">
        <f>IFERROR(VLOOKUP($A69,Gabung!$E$7:$GQ$100,ED$3,FALSE),"")</f>
        <v/>
      </c>
      <c r="EE69" s="69" t="str">
        <f>IFERROR(VLOOKUP($A69,Gabung!$E$7:$GQ$100,EE$3,FALSE),"")</f>
        <v/>
      </c>
      <c r="EF69" s="69" t="str">
        <f>IFERROR(VLOOKUP($A69,Gabung!$E$7:$GQ$100,EF$3,FALSE),"")</f>
        <v/>
      </c>
      <c r="EG69" s="69" t="str">
        <f>IFERROR(VLOOKUP($A69,Gabung!$E$7:$GQ$100,EG$3,FALSE),"")</f>
        <v/>
      </c>
      <c r="EH69" s="69" t="str">
        <f>IFERROR(VLOOKUP($A69,Gabung!$E$7:$GQ$100,EH$3,FALSE),"")</f>
        <v/>
      </c>
      <c r="EI69" s="69" t="str">
        <f>IFERROR(VLOOKUP($A69,Gabung!$E$7:$GQ$100,EI$3,FALSE),"")</f>
        <v/>
      </c>
      <c r="EJ69" s="69" t="str">
        <f>IFERROR(VLOOKUP($A69,Gabung!$E$7:$GQ$100,EJ$3,FALSE),"")</f>
        <v/>
      </c>
      <c r="EK69" s="69" t="str">
        <f>IFERROR(VLOOKUP($A69,Gabung!$E$7:$GQ$100,EK$3,FALSE),"")</f>
        <v/>
      </c>
      <c r="EL69" s="69" t="str">
        <f>IFERROR(VLOOKUP($A69,Gabung!$E$7:$GQ$100,EL$3,FALSE),"")</f>
        <v/>
      </c>
      <c r="EM69" s="69" t="str">
        <f>IFERROR(VLOOKUP($A69,Gabung!$E$7:$GQ$100,EM$3,FALSE),"")</f>
        <v/>
      </c>
      <c r="EN69" s="69" t="str">
        <f>IFERROR(VLOOKUP($A69,Gabung!$E$7:$GQ$100,EN$3,FALSE),"")</f>
        <v/>
      </c>
      <c r="EO69" s="69" t="str">
        <f>IFERROR(VLOOKUP($A69,Gabung!$E$7:$GQ$100,EO$3,FALSE),"")</f>
        <v/>
      </c>
      <c r="EP69" s="69" t="str">
        <f>IFERROR(VLOOKUP($A69,Gabung!$E$7:$GQ$100,EP$3,FALSE),"")</f>
        <v/>
      </c>
      <c r="EQ69" s="69" t="str">
        <f>IFERROR(VLOOKUP($A69,Gabung!$E$7:$GQ$100,EQ$3,FALSE),"")</f>
        <v/>
      </c>
      <c r="ER69" s="69" t="str">
        <f>IFERROR(VLOOKUP($A69,Gabung!$E$7:$GQ$100,ER$3,FALSE),"")</f>
        <v/>
      </c>
      <c r="ES69" s="69" t="str">
        <f>IFERROR(VLOOKUP($A69,Gabung!$E$7:$GQ$100,ES$3,FALSE),"")</f>
        <v/>
      </c>
      <c r="ET69" s="69" t="str">
        <f>IFERROR(VLOOKUP($A69,Gabung!$E$7:$GQ$100,ET$3,FALSE),"")</f>
        <v/>
      </c>
      <c r="EU69" s="69" t="str">
        <f>IFERROR(VLOOKUP($A69,Gabung!$E$7:$GQ$100,EU$3,FALSE),"")</f>
        <v/>
      </c>
      <c r="EV69" s="69" t="str">
        <f>IFERROR(VLOOKUP($A69,Gabung!$E$7:$GQ$100,EV$3,FALSE),"")</f>
        <v/>
      </c>
      <c r="EW69" s="69" t="str">
        <f>IFERROR(VLOOKUP($A69,Gabung!$E$7:$GQ$100,EW$3,FALSE),"")</f>
        <v/>
      </c>
      <c r="EX69" s="69" t="str">
        <f>IFERROR(VLOOKUP($A69,Gabung!$E$7:$GQ$100,EX$3,FALSE),"")</f>
        <v/>
      </c>
      <c r="EY69" s="69" t="str">
        <f>IFERROR(VLOOKUP($A69,Gabung!$E$7:$GQ$100,EY$3,FALSE),"")</f>
        <v/>
      </c>
      <c r="EZ69" s="69" t="str">
        <f>IFERROR(VLOOKUP($A69,Gabung!$E$7:$GQ$100,EZ$3,FALSE),"")</f>
        <v/>
      </c>
      <c r="FA69" s="69" t="str">
        <f>IFERROR(VLOOKUP($A69,Gabung!$E$7:$GQ$100,FA$3,FALSE),"")</f>
        <v/>
      </c>
      <c r="FB69" s="69" t="str">
        <f>IFERROR(VLOOKUP($A69,Gabung!$E$7:$GQ$100,FB$3,FALSE),"")</f>
        <v/>
      </c>
      <c r="FC69" s="69" t="str">
        <f>IFERROR(VLOOKUP($A69,Gabung!$E$7:$GQ$100,FC$3,FALSE),"")</f>
        <v/>
      </c>
      <c r="FD69" s="69" t="str">
        <f>IFERROR(VLOOKUP($A69,Gabung!$E$7:$GQ$100,FD$3,FALSE),"")</f>
        <v/>
      </c>
      <c r="FE69" s="69" t="str">
        <f>IFERROR(VLOOKUP($A69,Gabung!$E$7:$GQ$100,FE$3,FALSE),"")</f>
        <v/>
      </c>
      <c r="FF69" s="69" t="str">
        <f>IFERROR(VLOOKUP($A69,Gabung!$E$7:$GQ$100,FF$3,FALSE),"")</f>
        <v/>
      </c>
      <c r="FG69" s="69" t="str">
        <f>IFERROR(VLOOKUP($A69,Gabung!$E$7:$GQ$100,FG$3,FALSE),"")</f>
        <v/>
      </c>
      <c r="FH69" s="69" t="str">
        <f>IFERROR(VLOOKUP($A69,Gabung!$E$7:$GQ$100,FH$3,FALSE),"")</f>
        <v/>
      </c>
      <c r="FI69" s="69" t="str">
        <f>IFERROR(VLOOKUP($A69,Gabung!$E$7:$GQ$100,FI$3,FALSE),"")</f>
        <v/>
      </c>
      <c r="FJ69" s="69" t="str">
        <f>IFERROR(VLOOKUP($A69,Gabung!$E$7:$GQ$100,FJ$3,FALSE),"")</f>
        <v/>
      </c>
      <c r="FK69" s="69" t="str">
        <f>IFERROR(VLOOKUP($A69,Gabung!$E$7:$GQ$100,FK$3,FALSE),"")</f>
        <v/>
      </c>
      <c r="FL69" s="69" t="str">
        <f>IFERROR(VLOOKUP($A69,Gabung!$E$7:$GQ$100,FL$3,FALSE),"")</f>
        <v/>
      </c>
      <c r="FM69" s="69" t="str">
        <f>IFERROR(VLOOKUP($A69,Gabung!$E$7:$GQ$100,FM$3,FALSE),"")</f>
        <v/>
      </c>
      <c r="FN69" s="69" t="str">
        <f>IFERROR(VLOOKUP($A69,Gabung!$E$7:$GQ$100,FN$3,FALSE),"")</f>
        <v/>
      </c>
      <c r="FO69" s="69" t="str">
        <f>IFERROR(VLOOKUP($A69,Gabung!$E$7:$GQ$100,FO$3,FALSE),"")</f>
        <v/>
      </c>
      <c r="FP69" s="69" t="str">
        <f>IFERROR(VLOOKUP($A69,Gabung!$E$7:$GQ$100,FP$3,FALSE),"")</f>
        <v/>
      </c>
      <c r="FQ69" s="69" t="str">
        <f>IFERROR(VLOOKUP($A69,Gabung!$E$7:$GQ$100,FQ$3,FALSE),"")</f>
        <v/>
      </c>
      <c r="FR69" s="69" t="str">
        <f>IFERROR(VLOOKUP($A69,Gabung!$E$7:$GQ$100,FR$3,FALSE),"")</f>
        <v/>
      </c>
      <c r="FS69" s="69" t="str">
        <f>IFERROR(VLOOKUP($A69,Gabung!$E$7:$GQ$100,FS$3,FALSE),"")</f>
        <v/>
      </c>
      <c r="FT69" s="69" t="str">
        <f>IFERROR(VLOOKUP($A69,Gabung!$E$7:$GQ$100,FT$3,FALSE),"")</f>
        <v/>
      </c>
      <c r="FU69" s="69" t="str">
        <f>IFERROR(VLOOKUP($A69,Gabung!$E$7:$GQ$100,FU$3,FALSE),"")</f>
        <v/>
      </c>
      <c r="FV69" s="69" t="str">
        <f>IFERROR(VLOOKUP($A69,Gabung!$E$7:$GQ$100,FV$3,FALSE),"")</f>
        <v/>
      </c>
      <c r="FW69" s="69" t="str">
        <f>IFERROR(VLOOKUP($A69,Gabung!$E$7:$GQ$100,FW$3,FALSE),"")</f>
        <v/>
      </c>
      <c r="FX69" s="69" t="str">
        <f>IFERROR(VLOOKUP($A69,Gabung!$E$7:$GQ$100,FX$3,FALSE),"")</f>
        <v/>
      </c>
      <c r="FY69" s="69" t="str">
        <f>IFERROR(VLOOKUP($A69,Gabung!$E$7:$GQ$100,FY$3,FALSE),"")</f>
        <v/>
      </c>
      <c r="FZ69" s="69" t="str">
        <f>IFERROR(VLOOKUP($A69,Gabung!$E$7:$GQ$100,FZ$3,FALSE),"")</f>
        <v/>
      </c>
      <c r="GA69" s="69" t="str">
        <f>IFERROR(VLOOKUP($A69,Gabung!$E$7:$GQ$100,GA$3,FALSE),"")</f>
        <v/>
      </c>
      <c r="GB69" s="69" t="str">
        <f>IFERROR(VLOOKUP($A69,Gabung!$E$7:$GQ$100,GB$3,FALSE),"")</f>
        <v/>
      </c>
      <c r="GC69" s="69" t="str">
        <f>IFERROR(VLOOKUP($A69,Gabung!$E$7:$GQ$100,GC$3,FALSE),"")</f>
        <v/>
      </c>
      <c r="GD69" s="69" t="str">
        <f>IFERROR(VLOOKUP($A69,Gabung!$E$7:$GQ$100,GD$3,FALSE),"")</f>
        <v/>
      </c>
      <c r="GE69" s="69" t="str">
        <f>IFERROR(VLOOKUP($A69,Gabung!$E$7:$GQ$100,GE$3,FALSE),"")</f>
        <v/>
      </c>
      <c r="GF69" s="69" t="str">
        <f>IFERROR(VLOOKUP($A69,Gabung!$E$7:$GQ$100,GF$3,FALSE),"")</f>
        <v/>
      </c>
      <c r="GG69" s="69" t="str">
        <f>IFERROR(VLOOKUP($A69,Gabung!$E$7:$GQ$100,GG$3,FALSE),"")</f>
        <v/>
      </c>
      <c r="GH69" s="69" t="str">
        <f>IFERROR(VLOOKUP($A69,Gabung!$E$7:$GQ$100,GH$3,FALSE),"")</f>
        <v/>
      </c>
      <c r="GI69" s="69" t="str">
        <f>IFERROR(VLOOKUP($A69,Gabung!$E$7:$GQ$100,GI$3,FALSE),"")</f>
        <v/>
      </c>
      <c r="GJ69" s="69" t="str">
        <f>IFERROR(VLOOKUP($A69,Gabung!$E$7:$GQ$100,GJ$3,FALSE),"")</f>
        <v/>
      </c>
      <c r="GK69" s="69" t="str">
        <f>IFERROR(VLOOKUP($A69,Gabung!$E$7:$GQ$100,GK$3,FALSE),"")</f>
        <v/>
      </c>
      <c r="GL69" s="69" t="str">
        <f>IFERROR(VLOOKUP($A69,Gabung!$E$7:$GQ$100,GL$3,FALSE),"")</f>
        <v/>
      </c>
      <c r="GM69" s="69" t="str">
        <f>IFERROR(VLOOKUP($A69,Gabung!$E$7:$GQ$100,GM$3,FALSE),"")</f>
        <v/>
      </c>
      <c r="GN69" s="69" t="str">
        <f>IFERROR(VLOOKUP($A69,Gabung!$E$7:$GQ$100,GN$3,FALSE),"")</f>
        <v/>
      </c>
      <c r="GO69" s="69" t="str">
        <f>IFERROR(VLOOKUP($A69,Gabung!$E$7:$GQ$100,GO$3,FALSE),"")</f>
        <v/>
      </c>
      <c r="GP69" s="69" t="str">
        <f>IFERROR(VLOOKUP($A69,Gabung!$E$7:$GQ$100,GP$3,FALSE),"")</f>
        <v/>
      </c>
      <c r="GQ69" s="69" t="str">
        <f>IFERROR(VLOOKUP($A69,Gabung!$E$7:$GQ$100,GQ$3,FALSE),"")</f>
        <v/>
      </c>
      <c r="GR69" s="69" t="str">
        <f>IFERROR(VLOOKUP($A69,Gabung!$E$7:$GQ$100,GR$3,FALSE),"")</f>
        <v/>
      </c>
      <c r="GS69" s="69" t="str">
        <f>IFERROR(VLOOKUP($A69,Gabung!$E$7:$GQ$100,GS$3,FALSE),"")</f>
        <v/>
      </c>
      <c r="GT69" s="69" t="str">
        <f>IFERROR(VLOOKUP($A69,Gabung!$E$7:$GQ$100,GT$3,FALSE),"")</f>
        <v/>
      </c>
      <c r="GU69" s="69" t="str">
        <f>IFERROR(VLOOKUP($A69,Gabung!$E$7:$GQ$100,GU$3,FALSE),"")</f>
        <v/>
      </c>
      <c r="GV69" s="69" t="str">
        <f>IFERROR(VLOOKUP($A69,Gabung!$E$7:$GQ$100,GV$3,FALSE),"")</f>
        <v/>
      </c>
      <c r="GW69" s="69" t="str">
        <f>IFERROR(VLOOKUP($A69,Gabung!$E$7:$GQ$100,GW$3,FALSE),"")</f>
        <v/>
      </c>
      <c r="GX69" s="69" t="str">
        <f>IFERROR(VLOOKUP($A69,Gabung!$E$7:$GQ$100,GX$3,FALSE),"")</f>
        <v/>
      </c>
      <c r="GY69" s="69" t="str">
        <f>IFERROR(VLOOKUP($A69,Gabung!$E$7:$GQ$100,GY$3,FALSE),"")</f>
        <v/>
      </c>
      <c r="GZ69" s="69" t="str">
        <f>IFERROR(VLOOKUP($A69,Gabung!$E$7:$GQ$100,GZ$3,FALSE),"")</f>
        <v/>
      </c>
      <c r="HA69" s="69" t="str">
        <f>IFERROR(VLOOKUP($A69,Gabung!$E$7:$GQ$100,HA$3,FALSE),"")</f>
        <v/>
      </c>
      <c r="HB69" s="69" t="str">
        <f>IFERROR(VLOOKUP($A69,Gabung!$E$7:$GQ$100,HB$3,FALSE),"")</f>
        <v/>
      </c>
      <c r="HC69" s="69" t="str">
        <f>IFERROR(VLOOKUP($A69,Gabung!$E$7:$GQ$100,HC$3,FALSE),"")</f>
        <v/>
      </c>
      <c r="HD69" s="69" t="str">
        <f>IFERROR(VLOOKUP($A69,Gabung!$E$7:$GQ$100,HD$3,FALSE),"")</f>
        <v/>
      </c>
      <c r="HE69" s="69" t="str">
        <f>IFERROR(VLOOKUP($A69,Gabung!$E$7:$GQ$100,HE$3,FALSE),"")</f>
        <v/>
      </c>
    </row>
    <row r="70" spans="1:213" x14ac:dyDescent="0.35">
      <c r="A70">
        <v>64</v>
      </c>
      <c r="B70" t="s">
        <v>86</v>
      </c>
      <c r="C70">
        <v>1</v>
      </c>
      <c r="D70" t="s">
        <v>24</v>
      </c>
      <c r="E70" s="69" t="str">
        <f>IFERROR(VLOOKUP($A70,Gabung!$E$7:$GQ$100,E$3,FALSE),"")</f>
        <v/>
      </c>
      <c r="F70" s="69" t="str">
        <f>IFERROR(VLOOKUP($A70,Gabung!$E$7:$GQ$100,F$3,FALSE),"")</f>
        <v/>
      </c>
      <c r="G70" s="69" t="str">
        <f>IFERROR(VLOOKUP($A70,Gabung!$E$7:$GQ$100,G$3,FALSE),"")</f>
        <v/>
      </c>
      <c r="H70" s="69" t="str">
        <f>IFERROR(VLOOKUP($A70,Gabung!$E$7:$GQ$100,H$3,FALSE),"")</f>
        <v/>
      </c>
      <c r="I70" s="69" t="str">
        <f>IFERROR(VLOOKUP($A70,Gabung!$E$7:$GQ$100,I$3,FALSE),"")</f>
        <v/>
      </c>
      <c r="J70" s="69" t="str">
        <f>IFERROR(VLOOKUP($A70,Gabung!$E$7:$GQ$100,J$3,FALSE),"")</f>
        <v/>
      </c>
      <c r="K70" s="69" t="str">
        <f>IFERROR(VLOOKUP($A70,Gabung!$E$7:$GQ$100,K$3,FALSE),"")</f>
        <v/>
      </c>
      <c r="L70" s="69" t="str">
        <f>IFERROR(VLOOKUP($A70,Gabung!$E$7:$GQ$100,L$3,FALSE),"")</f>
        <v/>
      </c>
      <c r="M70" s="69" t="str">
        <f>IFERROR(VLOOKUP($A70,Gabung!$E$7:$GQ$100,M$3,FALSE),"")</f>
        <v/>
      </c>
      <c r="N70" s="69" t="str">
        <f>IFERROR(VLOOKUP($A70,Gabung!$E$7:$GQ$100,N$3,FALSE),"")</f>
        <v/>
      </c>
      <c r="O70" s="69" t="str">
        <f>IFERROR(VLOOKUP($A70,Gabung!$E$7:$GQ$100,O$3,FALSE),"")</f>
        <v/>
      </c>
      <c r="P70" s="69" t="str">
        <f>IFERROR(VLOOKUP($A70,Gabung!$E$7:$GQ$100,P$3,FALSE),"")</f>
        <v/>
      </c>
      <c r="Q70" s="69" t="str">
        <f>IFERROR(VLOOKUP($A70,Gabung!$E$7:$GQ$100,Q$3,FALSE),"")</f>
        <v/>
      </c>
      <c r="R70" s="69" t="str">
        <f>IFERROR(VLOOKUP($A70,Gabung!$E$7:$GQ$100,R$3,FALSE),"")</f>
        <v/>
      </c>
      <c r="S70" s="69" t="str">
        <f>IFERROR(VLOOKUP($A70,Gabung!$E$7:$GQ$100,S$3,FALSE),"")</f>
        <v/>
      </c>
      <c r="T70" s="69" t="str">
        <f>IFERROR(VLOOKUP($A70,Gabung!$E$7:$GQ$100,T$3,FALSE),"")</f>
        <v/>
      </c>
      <c r="U70" s="69" t="str">
        <f>IFERROR(VLOOKUP($A70,Gabung!$E$7:$GQ$100,U$3,FALSE),"")</f>
        <v/>
      </c>
      <c r="V70" s="69" t="str">
        <f>IFERROR(VLOOKUP($A70,Gabung!$E$7:$GQ$100,V$3,FALSE),"")</f>
        <v/>
      </c>
      <c r="W70" s="69" t="str">
        <f>IFERROR(VLOOKUP($A70,Gabung!$E$7:$GQ$100,W$3,FALSE),"")</f>
        <v/>
      </c>
      <c r="X70" s="69" t="str">
        <f>IFERROR(VLOOKUP($A70,Gabung!$E$7:$GQ$100,X$3,FALSE),"")</f>
        <v/>
      </c>
      <c r="Y70" s="69" t="str">
        <f>IFERROR(VLOOKUP($A70,Gabung!$E$7:$GQ$100,Y$3,FALSE),"")</f>
        <v/>
      </c>
      <c r="Z70" s="69" t="str">
        <f>IFERROR(VLOOKUP($A70,Gabung!$E$7:$GQ$100,Z$3,FALSE),"")</f>
        <v/>
      </c>
      <c r="AA70" s="69" t="str">
        <f>IFERROR(VLOOKUP($A70,Gabung!$E$7:$GQ$100,AA$3,FALSE),"")</f>
        <v/>
      </c>
      <c r="AB70" s="69" t="str">
        <f>IFERROR(VLOOKUP($A70,Gabung!$E$7:$GQ$100,AB$3,FALSE),"")</f>
        <v/>
      </c>
      <c r="AC70" s="69" t="str">
        <f>IFERROR(VLOOKUP($A70,Gabung!$E$7:$GQ$100,AC$3,FALSE),"")</f>
        <v/>
      </c>
      <c r="AD70" s="69" t="str">
        <f>IFERROR(VLOOKUP($A70,Gabung!$E$7:$GQ$100,AD$3,FALSE),"")</f>
        <v/>
      </c>
      <c r="AE70" s="69" t="str">
        <f>IFERROR(VLOOKUP($A70,Gabung!$E$7:$GQ$100,AE$3,FALSE),"")</f>
        <v/>
      </c>
      <c r="AF70" s="69" t="str">
        <f>IFERROR(VLOOKUP($A70,Gabung!$E$7:$GQ$100,AF$3,FALSE),"")</f>
        <v/>
      </c>
      <c r="AG70" s="69" t="str">
        <f>IFERROR(VLOOKUP($A70,Gabung!$E$7:$GQ$100,AG$3,FALSE),"")</f>
        <v/>
      </c>
      <c r="AH70" s="69" t="str">
        <f>IFERROR(VLOOKUP($A70,Gabung!$E$7:$GQ$100,AH$3,FALSE),"")</f>
        <v/>
      </c>
      <c r="AI70" s="69" t="str">
        <f>IFERROR(VLOOKUP($A70,Gabung!$E$7:$GQ$100,AI$3,FALSE),"")</f>
        <v/>
      </c>
      <c r="AJ70" s="69" t="str">
        <f>IFERROR(VLOOKUP($A70,Gabung!$E$7:$GQ$100,AJ$3,FALSE),"")</f>
        <v/>
      </c>
      <c r="AK70" s="69" t="str">
        <f>IFERROR(VLOOKUP($A70,Gabung!$E$7:$GQ$100,AK$3,FALSE),"")</f>
        <v/>
      </c>
      <c r="AL70" s="69" t="str">
        <f>IFERROR(VLOOKUP($A70,Gabung!$E$7:$GQ$100,AL$3,FALSE),"")</f>
        <v/>
      </c>
      <c r="AM70" s="69" t="str">
        <f>IFERROR(VLOOKUP($A70,Gabung!$E$7:$GQ$100,AM$3,FALSE),"")</f>
        <v/>
      </c>
      <c r="AN70" s="69" t="str">
        <f>IFERROR(VLOOKUP($A70,Gabung!$E$7:$GQ$100,AN$3,FALSE),"")</f>
        <v/>
      </c>
      <c r="AO70" s="69" t="str">
        <f>IFERROR(VLOOKUP($A70,Gabung!$E$7:$GQ$100,AO$3,FALSE),"")</f>
        <v/>
      </c>
      <c r="AP70" s="69" t="str">
        <f>IFERROR(VLOOKUP($A70,Gabung!$E$7:$GQ$100,AP$3,FALSE),"")</f>
        <v/>
      </c>
      <c r="AQ70" s="69" t="str">
        <f>IFERROR(VLOOKUP($A70,Gabung!$E$7:$GQ$100,AQ$3,FALSE),"")</f>
        <v/>
      </c>
      <c r="AR70" s="69" t="str">
        <f>IFERROR(VLOOKUP($A70,Gabung!$E$7:$GQ$100,AR$3,FALSE),"")</f>
        <v/>
      </c>
      <c r="AS70" s="69" t="str">
        <f>IFERROR(VLOOKUP($A70,Gabung!$E$7:$GQ$100,AS$3,FALSE),"")</f>
        <v/>
      </c>
      <c r="AT70" s="69" t="str">
        <f>IFERROR(VLOOKUP($A70,Gabung!$E$7:$GQ$100,AT$3,FALSE),"")</f>
        <v/>
      </c>
      <c r="AU70" s="69" t="str">
        <f>IFERROR(VLOOKUP($A70,Gabung!$E$7:$GQ$100,AU$3,FALSE),"")</f>
        <v/>
      </c>
      <c r="AV70" s="69" t="str">
        <f>IFERROR(VLOOKUP($A70,Gabung!$E$7:$GQ$100,AV$3,FALSE),"")</f>
        <v/>
      </c>
      <c r="AW70" s="69" t="str">
        <f>IFERROR(VLOOKUP($A70,Gabung!$E$7:$GQ$100,AW$3,FALSE),"")</f>
        <v/>
      </c>
      <c r="AX70" s="69" t="str">
        <f>IFERROR(VLOOKUP($A70,Gabung!$E$7:$GQ$100,AX$3,FALSE),"")</f>
        <v/>
      </c>
      <c r="AY70" s="69" t="str">
        <f>IFERROR(VLOOKUP($A70,Gabung!$E$7:$GQ$100,AY$3,FALSE),"")</f>
        <v/>
      </c>
      <c r="AZ70" s="69" t="str">
        <f>IFERROR(VLOOKUP($A70,Gabung!$E$7:$GQ$100,AZ$3,FALSE),"")</f>
        <v/>
      </c>
      <c r="BA70" s="69" t="str">
        <f>IFERROR(VLOOKUP($A70,Gabung!$E$7:$GQ$100,BA$3,FALSE),"")</f>
        <v/>
      </c>
      <c r="BB70" s="69" t="str">
        <f>IFERROR(VLOOKUP($A70,Gabung!$E$7:$GQ$100,BB$3,FALSE),"")</f>
        <v/>
      </c>
      <c r="BC70" s="69" t="str">
        <f>IFERROR(VLOOKUP($A70,Gabung!$E$7:$GQ$100,BC$3,FALSE),"")</f>
        <v/>
      </c>
      <c r="BD70" s="69" t="str">
        <f>IFERROR(VLOOKUP($A70,Gabung!$E$7:$GQ$100,BD$3,FALSE),"")</f>
        <v/>
      </c>
      <c r="BE70" s="69" t="str">
        <f>IFERROR(VLOOKUP($A70,Gabung!$E$7:$GQ$100,BE$3,FALSE),"")</f>
        <v/>
      </c>
      <c r="BF70" s="69" t="str">
        <f>IFERROR(VLOOKUP($A70,Gabung!$E$7:$GQ$100,BF$3,FALSE),"")</f>
        <v/>
      </c>
      <c r="BG70" s="69" t="str">
        <f>IFERROR(VLOOKUP($A70,Gabung!$E$7:$GQ$100,BG$3,FALSE),"")</f>
        <v/>
      </c>
      <c r="BH70" s="69" t="str">
        <f>IFERROR(VLOOKUP($A70,Gabung!$E$7:$GQ$100,BH$3,FALSE),"")</f>
        <v/>
      </c>
      <c r="BI70" s="69" t="str">
        <f>IFERROR(VLOOKUP($A70,Gabung!$E$7:$GQ$100,BI$3,FALSE),"")</f>
        <v/>
      </c>
      <c r="BJ70" s="69" t="str">
        <f>IFERROR(VLOOKUP($A70,Gabung!$E$7:$GQ$100,BJ$3,FALSE),"")</f>
        <v/>
      </c>
      <c r="BK70" s="69" t="str">
        <f>IFERROR(VLOOKUP($A70,Gabung!$E$7:$GQ$100,BK$3,FALSE),"")</f>
        <v/>
      </c>
      <c r="BL70" s="69" t="str">
        <f>IFERROR(VLOOKUP($A70,Gabung!$E$7:$GQ$100,BL$3,FALSE),"")</f>
        <v/>
      </c>
      <c r="BM70" s="69" t="str">
        <f>IFERROR(VLOOKUP($A70,Gabung!$E$7:$GQ$100,BM$3,FALSE),"")</f>
        <v/>
      </c>
      <c r="BN70" s="69" t="str">
        <f>IFERROR(VLOOKUP($A70,Gabung!$E$7:$GQ$100,BN$3,FALSE),"")</f>
        <v/>
      </c>
      <c r="BO70" s="69" t="str">
        <f>IFERROR(VLOOKUP($A70,Gabung!$E$7:$GQ$100,BO$3,FALSE),"")</f>
        <v/>
      </c>
      <c r="BP70" s="69" t="str">
        <f>IFERROR(VLOOKUP($A70,Gabung!$E$7:$GQ$100,BP$3,FALSE),"")</f>
        <v/>
      </c>
      <c r="BQ70" s="69" t="str">
        <f>IFERROR(VLOOKUP($A70,Gabung!$E$7:$GQ$100,BQ$3,FALSE),"")</f>
        <v/>
      </c>
      <c r="BR70" s="69" t="str">
        <f>IFERROR(VLOOKUP($A70,Gabung!$E$7:$GQ$100,BR$3,FALSE),"")</f>
        <v/>
      </c>
      <c r="BS70" s="69" t="str">
        <f>IFERROR(VLOOKUP($A70,Gabung!$E$7:$GQ$100,BS$3,FALSE),"")</f>
        <v/>
      </c>
      <c r="BT70" s="69" t="str">
        <f>IFERROR(VLOOKUP($A70,Gabung!$E$7:$GQ$100,BT$3,FALSE),"")</f>
        <v/>
      </c>
      <c r="BU70" s="69" t="str">
        <f>IFERROR(VLOOKUP($A70,Gabung!$E$7:$GQ$100,BU$3,FALSE),"")</f>
        <v/>
      </c>
      <c r="BV70" s="69" t="str">
        <f>IFERROR(VLOOKUP($A70,Gabung!$E$7:$GQ$100,BV$3,FALSE),"")</f>
        <v/>
      </c>
      <c r="BW70" s="69" t="str">
        <f>IFERROR(VLOOKUP($A70,Gabung!$E$7:$GQ$100,BW$3,FALSE),"")</f>
        <v/>
      </c>
      <c r="BX70" s="69" t="str">
        <f>IFERROR(VLOOKUP($A70,Gabung!$E$7:$GQ$100,BX$3,FALSE),"")</f>
        <v/>
      </c>
      <c r="BY70" s="69" t="str">
        <f>IFERROR(VLOOKUP($A70,Gabung!$E$7:$GQ$100,BY$3,FALSE),"")</f>
        <v/>
      </c>
      <c r="BZ70" s="69" t="str">
        <f>IFERROR(VLOOKUP($A70,Gabung!$E$7:$GQ$100,BZ$3,FALSE),"")</f>
        <v/>
      </c>
      <c r="CA70" s="69" t="str">
        <f>IFERROR(VLOOKUP($A70,Gabung!$E$7:$GQ$100,CA$3,FALSE),"")</f>
        <v/>
      </c>
      <c r="CB70" s="69" t="str">
        <f>IFERROR(VLOOKUP($A70,Gabung!$E$7:$GQ$100,CB$3,FALSE),"")</f>
        <v/>
      </c>
      <c r="CC70" s="69" t="str">
        <f>IFERROR(VLOOKUP($A70,Gabung!$E$7:$GQ$100,CC$3,FALSE),"")</f>
        <v/>
      </c>
      <c r="CD70" s="69" t="str">
        <f>IFERROR(VLOOKUP($A70,Gabung!$E$7:$GQ$100,CD$3,FALSE),"")</f>
        <v/>
      </c>
      <c r="CE70" s="69" t="str">
        <f>IFERROR(VLOOKUP($A70,Gabung!$E$7:$GQ$100,CE$3,FALSE),"")</f>
        <v/>
      </c>
      <c r="CF70" s="69" t="str">
        <f>IFERROR(VLOOKUP($A70,Gabung!$E$7:$GQ$100,CF$3,FALSE),"")</f>
        <v/>
      </c>
      <c r="CG70" s="69" t="str">
        <f>IFERROR(VLOOKUP($A70,Gabung!$E$7:$GQ$100,CG$3,FALSE),"")</f>
        <v/>
      </c>
      <c r="CH70" s="69" t="str">
        <f>IFERROR(VLOOKUP($A70,Gabung!$E$7:$GQ$100,CH$3,FALSE),"")</f>
        <v/>
      </c>
      <c r="CI70" s="69" t="str">
        <f>IFERROR(VLOOKUP($A70,Gabung!$E$7:$GQ$100,CI$3,FALSE),"")</f>
        <v/>
      </c>
      <c r="CJ70" s="69" t="str">
        <f>IFERROR(VLOOKUP($A70,Gabung!$E$7:$GQ$100,CJ$3,FALSE),"")</f>
        <v/>
      </c>
      <c r="CK70" s="69" t="str">
        <f>IFERROR(VLOOKUP($A70,Gabung!$E$7:$GQ$100,CK$3,FALSE),"")</f>
        <v/>
      </c>
      <c r="CL70" s="69" t="str">
        <f>IFERROR(VLOOKUP($A70,Gabung!$E$7:$GQ$100,CL$3,FALSE),"")</f>
        <v/>
      </c>
      <c r="CM70" s="69" t="str">
        <f>IFERROR(VLOOKUP($A70,Gabung!$E$7:$GQ$100,CM$3,FALSE),"")</f>
        <v/>
      </c>
      <c r="CN70" s="69" t="str">
        <f>IFERROR(VLOOKUP($A70,Gabung!$E$7:$GQ$100,CN$3,FALSE),"")</f>
        <v/>
      </c>
      <c r="CO70" s="69" t="str">
        <f>IFERROR(VLOOKUP($A70,Gabung!$E$7:$GQ$100,CO$3,FALSE),"")</f>
        <v/>
      </c>
      <c r="CP70" s="69" t="str">
        <f>IFERROR(VLOOKUP($A70,Gabung!$E$7:$GQ$100,CP$3,FALSE),"")</f>
        <v/>
      </c>
      <c r="CQ70" s="69" t="str">
        <f>IFERROR(VLOOKUP($A70,Gabung!$E$7:$GQ$100,CQ$3,FALSE),"")</f>
        <v/>
      </c>
      <c r="CR70" s="69" t="str">
        <f>IFERROR(VLOOKUP($A70,Gabung!$E$7:$GQ$100,CR$3,FALSE),"")</f>
        <v/>
      </c>
      <c r="CS70" s="69" t="str">
        <f>IFERROR(VLOOKUP($A70,Gabung!$E$7:$GQ$100,CS$3,FALSE),"")</f>
        <v/>
      </c>
      <c r="CT70" s="69" t="str">
        <f>IFERROR(VLOOKUP($A70,Gabung!$E$7:$GQ$100,CT$3,FALSE),"")</f>
        <v/>
      </c>
      <c r="CU70" s="69" t="str">
        <f>IFERROR(VLOOKUP($A70,Gabung!$E$7:$GQ$100,CU$3,FALSE),"")</f>
        <v/>
      </c>
      <c r="CV70" s="69" t="str">
        <f>IFERROR(VLOOKUP($A70,Gabung!$E$7:$GQ$100,CV$3,FALSE),"")</f>
        <v/>
      </c>
      <c r="CW70" s="69" t="str">
        <f>IFERROR(VLOOKUP($A70,Gabung!$E$7:$GQ$100,CW$3,FALSE),"")</f>
        <v/>
      </c>
      <c r="CX70" s="69" t="str">
        <f>IFERROR(VLOOKUP($A70,Gabung!$E$7:$GQ$100,CX$3,FALSE),"")</f>
        <v/>
      </c>
      <c r="CY70" s="69" t="str">
        <f>IFERROR(VLOOKUP($A70,Gabung!$E$7:$GQ$100,CY$3,FALSE),"")</f>
        <v/>
      </c>
      <c r="CZ70" s="69" t="str">
        <f>IFERROR(VLOOKUP($A70,Gabung!$E$7:$GQ$100,CZ$3,FALSE),"")</f>
        <v/>
      </c>
      <c r="DA70" s="69" t="str">
        <f>IFERROR(VLOOKUP($A70,Gabung!$E$7:$GQ$100,DA$3,FALSE),"")</f>
        <v/>
      </c>
      <c r="DB70" s="69" t="str">
        <f>IFERROR(VLOOKUP($A70,Gabung!$E$7:$GQ$100,DB$3,FALSE),"")</f>
        <v/>
      </c>
      <c r="DC70" s="69" t="str">
        <f>IFERROR(VLOOKUP($A70,Gabung!$E$7:$GQ$100,DC$3,FALSE),"")</f>
        <v/>
      </c>
      <c r="DD70" s="69" t="str">
        <f>IFERROR(VLOOKUP($A70,Gabung!$E$7:$GQ$100,DD$3,FALSE),"")</f>
        <v/>
      </c>
      <c r="DE70" s="69" t="str">
        <f>IFERROR(VLOOKUP($A70,Gabung!$E$7:$GQ$100,DE$3,FALSE),"")</f>
        <v/>
      </c>
      <c r="DF70" s="69" t="str">
        <f>IFERROR(VLOOKUP($A70,Gabung!$E$7:$GQ$100,DF$3,FALSE),"")</f>
        <v/>
      </c>
      <c r="DG70" s="69" t="str">
        <f>IFERROR(VLOOKUP($A70,Gabung!$E$7:$GQ$100,DG$3,FALSE),"")</f>
        <v/>
      </c>
      <c r="DH70" s="69" t="str">
        <f>IFERROR(VLOOKUP($A70,Gabung!$E$7:$GQ$100,DH$3,FALSE),"")</f>
        <v/>
      </c>
      <c r="DI70" s="69" t="str">
        <f>IFERROR(VLOOKUP($A70,Gabung!$E$7:$GQ$100,DI$3,FALSE),"")</f>
        <v/>
      </c>
      <c r="DJ70" s="69" t="str">
        <f>IFERROR(VLOOKUP($A70,Gabung!$E$7:$GQ$100,DJ$3,FALSE),"")</f>
        <v/>
      </c>
      <c r="DK70" s="69" t="str">
        <f>IFERROR(VLOOKUP($A70,Gabung!$E$7:$GQ$100,DK$3,FALSE),"")</f>
        <v/>
      </c>
      <c r="DL70" s="69" t="str">
        <f>IFERROR(VLOOKUP($A70,Gabung!$E$7:$GQ$100,DL$3,FALSE),"")</f>
        <v/>
      </c>
      <c r="DM70" s="69" t="str">
        <f>IFERROR(VLOOKUP($A70,Gabung!$E$7:$GQ$100,DM$3,FALSE),"")</f>
        <v/>
      </c>
      <c r="DN70" s="69" t="str">
        <f>IFERROR(VLOOKUP($A70,Gabung!$E$7:$GQ$100,DN$3,FALSE),"")</f>
        <v/>
      </c>
      <c r="DO70" s="69" t="str">
        <f>IFERROR(VLOOKUP($A70,Gabung!$E$7:$GQ$100,DO$3,FALSE),"")</f>
        <v/>
      </c>
      <c r="DP70" s="69" t="str">
        <f>IFERROR(VLOOKUP($A70,Gabung!$E$7:$GQ$100,DP$3,FALSE),"")</f>
        <v/>
      </c>
      <c r="DQ70" s="69" t="str">
        <f>IFERROR(VLOOKUP($A70,Gabung!$E$7:$GQ$100,DQ$3,FALSE),"")</f>
        <v/>
      </c>
      <c r="DR70" s="69" t="str">
        <f>IFERROR(VLOOKUP($A70,Gabung!$E$7:$GQ$100,DR$3,FALSE),"")</f>
        <v/>
      </c>
      <c r="DS70" s="69" t="str">
        <f>IFERROR(VLOOKUP($A70,Gabung!$E$7:$GQ$100,DS$3,FALSE),"")</f>
        <v/>
      </c>
      <c r="DT70" s="69" t="str">
        <f>IFERROR(VLOOKUP($A70,Gabung!$E$7:$GQ$100,DT$3,FALSE),"")</f>
        <v/>
      </c>
      <c r="DU70" s="69" t="str">
        <f>IFERROR(VLOOKUP($A70,Gabung!$E$7:$GQ$100,DU$3,FALSE),"")</f>
        <v/>
      </c>
      <c r="DV70" s="69" t="str">
        <f>IFERROR(VLOOKUP($A70,Gabung!$E$7:$GQ$100,DV$3,FALSE),"")</f>
        <v/>
      </c>
      <c r="DW70" s="69" t="str">
        <f>IFERROR(VLOOKUP($A70,Gabung!$E$7:$GQ$100,DW$3,FALSE),"")</f>
        <v/>
      </c>
      <c r="DX70" s="69" t="str">
        <f>IFERROR(VLOOKUP($A70,Gabung!$E$7:$GQ$100,DX$3,FALSE),"")</f>
        <v/>
      </c>
      <c r="DY70" s="69" t="str">
        <f>IFERROR(VLOOKUP($A70,Gabung!$E$7:$GQ$100,DY$3,FALSE),"")</f>
        <v/>
      </c>
      <c r="DZ70" s="69" t="str">
        <f>IFERROR(VLOOKUP($A70,Gabung!$E$7:$GQ$100,DZ$3,FALSE),"")</f>
        <v/>
      </c>
      <c r="EA70" s="69" t="str">
        <f>IFERROR(VLOOKUP($A70,Gabung!$E$7:$GQ$100,EA$3,FALSE),"")</f>
        <v/>
      </c>
      <c r="EB70" s="69" t="str">
        <f>IFERROR(VLOOKUP($A70,Gabung!$E$7:$GQ$100,EB$3,FALSE),"")</f>
        <v/>
      </c>
      <c r="EC70" s="69" t="str">
        <f>IFERROR(VLOOKUP($A70,Gabung!$E$7:$GQ$100,EC$3,FALSE),"")</f>
        <v/>
      </c>
      <c r="ED70" s="69" t="str">
        <f>IFERROR(VLOOKUP($A70,Gabung!$E$7:$GQ$100,ED$3,FALSE),"")</f>
        <v/>
      </c>
      <c r="EE70" s="69" t="str">
        <f>IFERROR(VLOOKUP($A70,Gabung!$E$7:$GQ$100,EE$3,FALSE),"")</f>
        <v/>
      </c>
      <c r="EF70" s="69" t="str">
        <f>IFERROR(VLOOKUP($A70,Gabung!$E$7:$GQ$100,EF$3,FALSE),"")</f>
        <v/>
      </c>
      <c r="EG70" s="69" t="str">
        <f>IFERROR(VLOOKUP($A70,Gabung!$E$7:$GQ$100,EG$3,FALSE),"")</f>
        <v/>
      </c>
      <c r="EH70" s="69" t="str">
        <f>IFERROR(VLOOKUP($A70,Gabung!$E$7:$GQ$100,EH$3,FALSE),"")</f>
        <v/>
      </c>
      <c r="EI70" s="69" t="str">
        <f>IFERROR(VLOOKUP($A70,Gabung!$E$7:$GQ$100,EI$3,FALSE),"")</f>
        <v/>
      </c>
      <c r="EJ70" s="69" t="str">
        <f>IFERROR(VLOOKUP($A70,Gabung!$E$7:$GQ$100,EJ$3,FALSE),"")</f>
        <v/>
      </c>
      <c r="EK70" s="69" t="str">
        <f>IFERROR(VLOOKUP($A70,Gabung!$E$7:$GQ$100,EK$3,FALSE),"")</f>
        <v/>
      </c>
      <c r="EL70" s="69" t="str">
        <f>IFERROR(VLOOKUP($A70,Gabung!$E$7:$GQ$100,EL$3,FALSE),"")</f>
        <v/>
      </c>
      <c r="EM70" s="69" t="str">
        <f>IFERROR(VLOOKUP($A70,Gabung!$E$7:$GQ$100,EM$3,FALSE),"")</f>
        <v/>
      </c>
      <c r="EN70" s="69" t="str">
        <f>IFERROR(VLOOKUP($A70,Gabung!$E$7:$GQ$100,EN$3,FALSE),"")</f>
        <v/>
      </c>
      <c r="EO70" s="69" t="str">
        <f>IFERROR(VLOOKUP($A70,Gabung!$E$7:$GQ$100,EO$3,FALSE),"")</f>
        <v/>
      </c>
      <c r="EP70" s="69" t="str">
        <f>IFERROR(VLOOKUP($A70,Gabung!$E$7:$GQ$100,EP$3,FALSE),"")</f>
        <v/>
      </c>
      <c r="EQ70" s="69" t="str">
        <f>IFERROR(VLOOKUP($A70,Gabung!$E$7:$GQ$100,EQ$3,FALSE),"")</f>
        <v/>
      </c>
      <c r="ER70" s="69" t="str">
        <f>IFERROR(VLOOKUP($A70,Gabung!$E$7:$GQ$100,ER$3,FALSE),"")</f>
        <v/>
      </c>
      <c r="ES70" s="69" t="str">
        <f>IFERROR(VLOOKUP($A70,Gabung!$E$7:$GQ$100,ES$3,FALSE),"")</f>
        <v/>
      </c>
      <c r="ET70" s="69" t="str">
        <f>IFERROR(VLOOKUP($A70,Gabung!$E$7:$GQ$100,ET$3,FALSE),"")</f>
        <v/>
      </c>
      <c r="EU70" s="69" t="str">
        <f>IFERROR(VLOOKUP($A70,Gabung!$E$7:$GQ$100,EU$3,FALSE),"")</f>
        <v/>
      </c>
      <c r="EV70" s="69" t="str">
        <f>IFERROR(VLOOKUP($A70,Gabung!$E$7:$GQ$100,EV$3,FALSE),"")</f>
        <v/>
      </c>
      <c r="EW70" s="69" t="str">
        <f>IFERROR(VLOOKUP($A70,Gabung!$E$7:$GQ$100,EW$3,FALSE),"")</f>
        <v/>
      </c>
      <c r="EX70" s="69" t="str">
        <f>IFERROR(VLOOKUP($A70,Gabung!$E$7:$GQ$100,EX$3,FALSE),"")</f>
        <v/>
      </c>
      <c r="EY70" s="69" t="str">
        <f>IFERROR(VLOOKUP($A70,Gabung!$E$7:$GQ$100,EY$3,FALSE),"")</f>
        <v/>
      </c>
      <c r="EZ70" s="69" t="str">
        <f>IFERROR(VLOOKUP($A70,Gabung!$E$7:$GQ$100,EZ$3,FALSE),"")</f>
        <v/>
      </c>
      <c r="FA70" s="69" t="str">
        <f>IFERROR(VLOOKUP($A70,Gabung!$E$7:$GQ$100,FA$3,FALSE),"")</f>
        <v/>
      </c>
      <c r="FB70" s="69" t="str">
        <f>IFERROR(VLOOKUP($A70,Gabung!$E$7:$GQ$100,FB$3,FALSE),"")</f>
        <v/>
      </c>
      <c r="FC70" s="69" t="str">
        <f>IFERROR(VLOOKUP($A70,Gabung!$E$7:$GQ$100,FC$3,FALSE),"")</f>
        <v/>
      </c>
      <c r="FD70" s="69" t="str">
        <f>IFERROR(VLOOKUP($A70,Gabung!$E$7:$GQ$100,FD$3,FALSE),"")</f>
        <v/>
      </c>
      <c r="FE70" s="69" t="str">
        <f>IFERROR(VLOOKUP($A70,Gabung!$E$7:$GQ$100,FE$3,FALSE),"")</f>
        <v/>
      </c>
      <c r="FF70" s="69" t="str">
        <f>IFERROR(VLOOKUP($A70,Gabung!$E$7:$GQ$100,FF$3,FALSE),"")</f>
        <v/>
      </c>
      <c r="FG70" s="69" t="str">
        <f>IFERROR(VLOOKUP($A70,Gabung!$E$7:$GQ$100,FG$3,FALSE),"")</f>
        <v/>
      </c>
      <c r="FH70" s="69" t="str">
        <f>IFERROR(VLOOKUP($A70,Gabung!$E$7:$GQ$100,FH$3,FALSE),"")</f>
        <v/>
      </c>
      <c r="FI70" s="69" t="str">
        <f>IFERROR(VLOOKUP($A70,Gabung!$E$7:$GQ$100,FI$3,FALSE),"")</f>
        <v/>
      </c>
      <c r="FJ70" s="69" t="str">
        <f>IFERROR(VLOOKUP($A70,Gabung!$E$7:$GQ$100,FJ$3,FALSE),"")</f>
        <v/>
      </c>
      <c r="FK70" s="69" t="str">
        <f>IFERROR(VLOOKUP($A70,Gabung!$E$7:$GQ$100,FK$3,FALSE),"")</f>
        <v/>
      </c>
      <c r="FL70" s="69" t="str">
        <f>IFERROR(VLOOKUP($A70,Gabung!$E$7:$GQ$100,FL$3,FALSE),"")</f>
        <v/>
      </c>
      <c r="FM70" s="69" t="str">
        <f>IFERROR(VLOOKUP($A70,Gabung!$E$7:$GQ$100,FM$3,FALSE),"")</f>
        <v/>
      </c>
      <c r="FN70" s="69" t="str">
        <f>IFERROR(VLOOKUP($A70,Gabung!$E$7:$GQ$100,FN$3,FALSE),"")</f>
        <v/>
      </c>
      <c r="FO70" s="69" t="str">
        <f>IFERROR(VLOOKUP($A70,Gabung!$E$7:$GQ$100,FO$3,FALSE),"")</f>
        <v/>
      </c>
      <c r="FP70" s="69" t="str">
        <f>IFERROR(VLOOKUP($A70,Gabung!$E$7:$GQ$100,FP$3,FALSE),"")</f>
        <v/>
      </c>
      <c r="FQ70" s="69" t="str">
        <f>IFERROR(VLOOKUP($A70,Gabung!$E$7:$GQ$100,FQ$3,FALSE),"")</f>
        <v/>
      </c>
      <c r="FR70" s="69" t="str">
        <f>IFERROR(VLOOKUP($A70,Gabung!$E$7:$GQ$100,FR$3,FALSE),"")</f>
        <v/>
      </c>
      <c r="FS70" s="69" t="str">
        <f>IFERROR(VLOOKUP($A70,Gabung!$E$7:$GQ$100,FS$3,FALSE),"")</f>
        <v/>
      </c>
      <c r="FT70" s="69" t="str">
        <f>IFERROR(VLOOKUP($A70,Gabung!$E$7:$GQ$100,FT$3,FALSE),"")</f>
        <v/>
      </c>
      <c r="FU70" s="69" t="str">
        <f>IFERROR(VLOOKUP($A70,Gabung!$E$7:$GQ$100,FU$3,FALSE),"")</f>
        <v/>
      </c>
      <c r="FV70" s="69" t="str">
        <f>IFERROR(VLOOKUP($A70,Gabung!$E$7:$GQ$100,FV$3,FALSE),"")</f>
        <v/>
      </c>
      <c r="FW70" s="69" t="str">
        <f>IFERROR(VLOOKUP($A70,Gabung!$E$7:$GQ$100,FW$3,FALSE),"")</f>
        <v/>
      </c>
      <c r="FX70" s="69" t="str">
        <f>IFERROR(VLOOKUP($A70,Gabung!$E$7:$GQ$100,FX$3,FALSE),"")</f>
        <v/>
      </c>
      <c r="FY70" s="69" t="str">
        <f>IFERROR(VLOOKUP($A70,Gabung!$E$7:$GQ$100,FY$3,FALSE),"")</f>
        <v/>
      </c>
      <c r="FZ70" s="69" t="str">
        <f>IFERROR(VLOOKUP($A70,Gabung!$E$7:$GQ$100,FZ$3,FALSE),"")</f>
        <v/>
      </c>
      <c r="GA70" s="69" t="str">
        <f>IFERROR(VLOOKUP($A70,Gabung!$E$7:$GQ$100,GA$3,FALSE),"")</f>
        <v/>
      </c>
      <c r="GB70" s="69" t="str">
        <f>IFERROR(VLOOKUP($A70,Gabung!$E$7:$GQ$100,GB$3,FALSE),"")</f>
        <v/>
      </c>
      <c r="GC70" s="69" t="str">
        <f>IFERROR(VLOOKUP($A70,Gabung!$E$7:$GQ$100,GC$3,FALSE),"")</f>
        <v/>
      </c>
      <c r="GD70" s="69" t="str">
        <f>IFERROR(VLOOKUP($A70,Gabung!$E$7:$GQ$100,GD$3,FALSE),"")</f>
        <v/>
      </c>
      <c r="GE70" s="69" t="str">
        <f>IFERROR(VLOOKUP($A70,Gabung!$E$7:$GQ$100,GE$3,FALSE),"")</f>
        <v/>
      </c>
      <c r="GF70" s="69" t="str">
        <f>IFERROR(VLOOKUP($A70,Gabung!$E$7:$GQ$100,GF$3,FALSE),"")</f>
        <v/>
      </c>
      <c r="GG70" s="69" t="str">
        <f>IFERROR(VLOOKUP($A70,Gabung!$E$7:$GQ$100,GG$3,FALSE),"")</f>
        <v/>
      </c>
      <c r="GH70" s="69" t="str">
        <f>IFERROR(VLOOKUP($A70,Gabung!$E$7:$GQ$100,GH$3,FALSE),"")</f>
        <v/>
      </c>
      <c r="GI70" s="69" t="str">
        <f>IFERROR(VLOOKUP($A70,Gabung!$E$7:$GQ$100,GI$3,FALSE),"")</f>
        <v/>
      </c>
      <c r="GJ70" s="69" t="str">
        <f>IFERROR(VLOOKUP($A70,Gabung!$E$7:$GQ$100,GJ$3,FALSE),"")</f>
        <v/>
      </c>
      <c r="GK70" s="69" t="str">
        <f>IFERROR(VLOOKUP($A70,Gabung!$E$7:$GQ$100,GK$3,FALSE),"")</f>
        <v/>
      </c>
      <c r="GL70" s="69" t="str">
        <f>IFERROR(VLOOKUP($A70,Gabung!$E$7:$GQ$100,GL$3,FALSE),"")</f>
        <v/>
      </c>
      <c r="GM70" s="69" t="str">
        <f>IFERROR(VLOOKUP($A70,Gabung!$E$7:$GQ$100,GM$3,FALSE),"")</f>
        <v/>
      </c>
      <c r="GN70" s="69" t="str">
        <f>IFERROR(VLOOKUP($A70,Gabung!$E$7:$GQ$100,GN$3,FALSE),"")</f>
        <v/>
      </c>
      <c r="GO70" s="69" t="str">
        <f>IFERROR(VLOOKUP($A70,Gabung!$E$7:$GQ$100,GO$3,FALSE),"")</f>
        <v/>
      </c>
      <c r="GP70" s="69" t="str">
        <f>IFERROR(VLOOKUP($A70,Gabung!$E$7:$GQ$100,GP$3,FALSE),"")</f>
        <v/>
      </c>
      <c r="GQ70" s="69" t="str">
        <f>IFERROR(VLOOKUP($A70,Gabung!$E$7:$GQ$100,GQ$3,FALSE),"")</f>
        <v/>
      </c>
      <c r="GR70" s="69" t="str">
        <f>IFERROR(VLOOKUP($A70,Gabung!$E$7:$GQ$100,GR$3,FALSE),"")</f>
        <v/>
      </c>
      <c r="GS70" s="69" t="str">
        <f>IFERROR(VLOOKUP($A70,Gabung!$E$7:$GQ$100,GS$3,FALSE),"")</f>
        <v/>
      </c>
      <c r="GT70" s="69" t="str">
        <f>IFERROR(VLOOKUP($A70,Gabung!$E$7:$GQ$100,GT$3,FALSE),"")</f>
        <v/>
      </c>
      <c r="GU70" s="69" t="str">
        <f>IFERROR(VLOOKUP($A70,Gabung!$E$7:$GQ$100,GU$3,FALSE),"")</f>
        <v/>
      </c>
      <c r="GV70" s="69" t="str">
        <f>IFERROR(VLOOKUP($A70,Gabung!$E$7:$GQ$100,GV$3,FALSE),"")</f>
        <v/>
      </c>
      <c r="GW70" s="69" t="str">
        <f>IFERROR(VLOOKUP($A70,Gabung!$E$7:$GQ$100,GW$3,FALSE),"")</f>
        <v/>
      </c>
      <c r="GX70" s="69" t="str">
        <f>IFERROR(VLOOKUP($A70,Gabung!$E$7:$GQ$100,GX$3,FALSE),"")</f>
        <v/>
      </c>
      <c r="GY70" s="69" t="str">
        <f>IFERROR(VLOOKUP($A70,Gabung!$E$7:$GQ$100,GY$3,FALSE),"")</f>
        <v/>
      </c>
      <c r="GZ70" s="69" t="str">
        <f>IFERROR(VLOOKUP($A70,Gabung!$E$7:$GQ$100,GZ$3,FALSE),"")</f>
        <v/>
      </c>
      <c r="HA70" s="69" t="str">
        <f>IFERROR(VLOOKUP($A70,Gabung!$E$7:$GQ$100,HA$3,FALSE),"")</f>
        <v/>
      </c>
      <c r="HB70" s="69" t="str">
        <f>IFERROR(VLOOKUP($A70,Gabung!$E$7:$GQ$100,HB$3,FALSE),"")</f>
        <v/>
      </c>
      <c r="HC70" s="69" t="str">
        <f>IFERROR(VLOOKUP($A70,Gabung!$E$7:$GQ$100,HC$3,FALSE),"")</f>
        <v/>
      </c>
      <c r="HD70" s="69" t="str">
        <f>IFERROR(VLOOKUP($A70,Gabung!$E$7:$GQ$100,HD$3,FALSE),"")</f>
        <v/>
      </c>
      <c r="HE70" s="69" t="str">
        <f>IFERROR(VLOOKUP($A70,Gabung!$E$7:$GQ$100,HE$3,FALSE),"")</f>
        <v/>
      </c>
    </row>
    <row r="71" spans="1:213" x14ac:dyDescent="0.35">
      <c r="A71">
        <v>65</v>
      </c>
      <c r="B71" t="s">
        <v>87</v>
      </c>
      <c r="C71">
        <v>1</v>
      </c>
      <c r="D71" t="s">
        <v>24</v>
      </c>
      <c r="E71" s="69" t="str">
        <f>IFERROR(VLOOKUP($A71,Gabung!$E$7:$GQ$100,E$3,FALSE),"")</f>
        <v/>
      </c>
      <c r="F71" s="69" t="str">
        <f>IFERROR(VLOOKUP($A71,Gabung!$E$7:$GQ$100,F$3,FALSE),"")</f>
        <v/>
      </c>
      <c r="G71" s="69" t="str">
        <f>IFERROR(VLOOKUP($A71,Gabung!$E$7:$GQ$100,G$3,FALSE),"")</f>
        <v/>
      </c>
      <c r="H71" s="69" t="str">
        <f>IFERROR(VLOOKUP($A71,Gabung!$E$7:$GQ$100,H$3,FALSE),"")</f>
        <v/>
      </c>
      <c r="I71" s="69" t="str">
        <f>IFERROR(VLOOKUP($A71,Gabung!$E$7:$GQ$100,I$3,FALSE),"")</f>
        <v/>
      </c>
      <c r="J71" s="69" t="str">
        <f>IFERROR(VLOOKUP($A71,Gabung!$E$7:$GQ$100,J$3,FALSE),"")</f>
        <v/>
      </c>
      <c r="K71" s="69" t="str">
        <f>IFERROR(VLOOKUP($A71,Gabung!$E$7:$GQ$100,K$3,FALSE),"")</f>
        <v/>
      </c>
      <c r="L71" s="69" t="str">
        <f>IFERROR(VLOOKUP($A71,Gabung!$E$7:$GQ$100,L$3,FALSE),"")</f>
        <v/>
      </c>
      <c r="M71" s="69" t="str">
        <f>IFERROR(VLOOKUP($A71,Gabung!$E$7:$GQ$100,M$3,FALSE),"")</f>
        <v/>
      </c>
      <c r="N71" s="69" t="str">
        <f>IFERROR(VLOOKUP($A71,Gabung!$E$7:$GQ$100,N$3,FALSE),"")</f>
        <v/>
      </c>
      <c r="O71" s="69" t="str">
        <f>IFERROR(VLOOKUP($A71,Gabung!$E$7:$GQ$100,O$3,FALSE),"")</f>
        <v/>
      </c>
      <c r="P71" s="69" t="str">
        <f>IFERROR(VLOOKUP($A71,Gabung!$E$7:$GQ$100,P$3,FALSE),"")</f>
        <v/>
      </c>
      <c r="Q71" s="69" t="str">
        <f>IFERROR(VLOOKUP($A71,Gabung!$E$7:$GQ$100,Q$3,FALSE),"")</f>
        <v/>
      </c>
      <c r="R71" s="69" t="str">
        <f>IFERROR(VLOOKUP($A71,Gabung!$E$7:$GQ$100,R$3,FALSE),"")</f>
        <v/>
      </c>
      <c r="S71" s="69" t="str">
        <f>IFERROR(VLOOKUP($A71,Gabung!$E$7:$GQ$100,S$3,FALSE),"")</f>
        <v/>
      </c>
      <c r="T71" s="69" t="str">
        <f>IFERROR(VLOOKUP($A71,Gabung!$E$7:$GQ$100,T$3,FALSE),"")</f>
        <v/>
      </c>
      <c r="U71" s="69" t="str">
        <f>IFERROR(VLOOKUP($A71,Gabung!$E$7:$GQ$100,U$3,FALSE),"")</f>
        <v/>
      </c>
      <c r="V71" s="69" t="str">
        <f>IFERROR(VLOOKUP($A71,Gabung!$E$7:$GQ$100,V$3,FALSE),"")</f>
        <v/>
      </c>
      <c r="W71" s="69" t="str">
        <f>IFERROR(VLOOKUP($A71,Gabung!$E$7:$GQ$100,W$3,FALSE),"")</f>
        <v/>
      </c>
      <c r="X71" s="69" t="str">
        <f>IFERROR(VLOOKUP($A71,Gabung!$E$7:$GQ$100,X$3,FALSE),"")</f>
        <v/>
      </c>
      <c r="Y71" s="69" t="str">
        <f>IFERROR(VLOOKUP($A71,Gabung!$E$7:$GQ$100,Y$3,FALSE),"")</f>
        <v/>
      </c>
      <c r="Z71" s="69" t="str">
        <f>IFERROR(VLOOKUP($A71,Gabung!$E$7:$GQ$100,Z$3,FALSE),"")</f>
        <v/>
      </c>
      <c r="AA71" s="69" t="str">
        <f>IFERROR(VLOOKUP($A71,Gabung!$E$7:$GQ$100,AA$3,FALSE),"")</f>
        <v/>
      </c>
      <c r="AB71" s="69" t="str">
        <f>IFERROR(VLOOKUP($A71,Gabung!$E$7:$GQ$100,AB$3,FALSE),"")</f>
        <v/>
      </c>
      <c r="AC71" s="69" t="str">
        <f>IFERROR(VLOOKUP($A71,Gabung!$E$7:$GQ$100,AC$3,FALSE),"")</f>
        <v/>
      </c>
      <c r="AD71" s="69" t="str">
        <f>IFERROR(VLOOKUP($A71,Gabung!$E$7:$GQ$100,AD$3,FALSE),"")</f>
        <v/>
      </c>
      <c r="AE71" s="69" t="str">
        <f>IFERROR(VLOOKUP($A71,Gabung!$E$7:$GQ$100,AE$3,FALSE),"")</f>
        <v/>
      </c>
      <c r="AF71" s="69" t="str">
        <f>IFERROR(VLOOKUP($A71,Gabung!$E$7:$GQ$100,AF$3,FALSE),"")</f>
        <v/>
      </c>
      <c r="AG71" s="69" t="str">
        <f>IFERROR(VLOOKUP($A71,Gabung!$E$7:$GQ$100,AG$3,FALSE),"")</f>
        <v/>
      </c>
      <c r="AH71" s="69" t="str">
        <f>IFERROR(VLOOKUP($A71,Gabung!$E$7:$GQ$100,AH$3,FALSE),"")</f>
        <v/>
      </c>
      <c r="AI71" s="69" t="str">
        <f>IFERROR(VLOOKUP($A71,Gabung!$E$7:$GQ$100,AI$3,FALSE),"")</f>
        <v/>
      </c>
      <c r="AJ71" s="69" t="str">
        <f>IFERROR(VLOOKUP($A71,Gabung!$E$7:$GQ$100,AJ$3,FALSE),"")</f>
        <v/>
      </c>
      <c r="AK71" s="69" t="str">
        <f>IFERROR(VLOOKUP($A71,Gabung!$E$7:$GQ$100,AK$3,FALSE),"")</f>
        <v/>
      </c>
      <c r="AL71" s="69" t="str">
        <f>IFERROR(VLOOKUP($A71,Gabung!$E$7:$GQ$100,AL$3,FALSE),"")</f>
        <v/>
      </c>
      <c r="AM71" s="69" t="str">
        <f>IFERROR(VLOOKUP($A71,Gabung!$E$7:$GQ$100,AM$3,FALSE),"")</f>
        <v/>
      </c>
      <c r="AN71" s="69" t="str">
        <f>IFERROR(VLOOKUP($A71,Gabung!$E$7:$GQ$100,AN$3,FALSE),"")</f>
        <v/>
      </c>
      <c r="AO71" s="69" t="str">
        <f>IFERROR(VLOOKUP($A71,Gabung!$E$7:$GQ$100,AO$3,FALSE),"")</f>
        <v/>
      </c>
      <c r="AP71" s="69" t="str">
        <f>IFERROR(VLOOKUP($A71,Gabung!$E$7:$GQ$100,AP$3,FALSE),"")</f>
        <v/>
      </c>
      <c r="AQ71" s="69" t="str">
        <f>IFERROR(VLOOKUP($A71,Gabung!$E$7:$GQ$100,AQ$3,FALSE),"")</f>
        <v/>
      </c>
      <c r="AR71" s="69" t="str">
        <f>IFERROR(VLOOKUP($A71,Gabung!$E$7:$GQ$100,AR$3,FALSE),"")</f>
        <v/>
      </c>
      <c r="AS71" s="69" t="str">
        <f>IFERROR(VLOOKUP($A71,Gabung!$E$7:$GQ$100,AS$3,FALSE),"")</f>
        <v/>
      </c>
      <c r="AT71" s="69" t="str">
        <f>IFERROR(VLOOKUP($A71,Gabung!$E$7:$GQ$100,AT$3,FALSE),"")</f>
        <v/>
      </c>
      <c r="AU71" s="69" t="str">
        <f>IFERROR(VLOOKUP($A71,Gabung!$E$7:$GQ$100,AU$3,FALSE),"")</f>
        <v/>
      </c>
      <c r="AV71" s="69" t="str">
        <f>IFERROR(VLOOKUP($A71,Gabung!$E$7:$GQ$100,AV$3,FALSE),"")</f>
        <v/>
      </c>
      <c r="AW71" s="69" t="str">
        <f>IFERROR(VLOOKUP($A71,Gabung!$E$7:$GQ$100,AW$3,FALSE),"")</f>
        <v/>
      </c>
      <c r="AX71" s="69" t="str">
        <f>IFERROR(VLOOKUP($A71,Gabung!$E$7:$GQ$100,AX$3,FALSE),"")</f>
        <v/>
      </c>
      <c r="AY71" s="69" t="str">
        <f>IFERROR(VLOOKUP($A71,Gabung!$E$7:$GQ$100,AY$3,FALSE),"")</f>
        <v/>
      </c>
      <c r="AZ71" s="69" t="str">
        <f>IFERROR(VLOOKUP($A71,Gabung!$E$7:$GQ$100,AZ$3,FALSE),"")</f>
        <v/>
      </c>
      <c r="BA71" s="69" t="str">
        <f>IFERROR(VLOOKUP($A71,Gabung!$E$7:$GQ$100,BA$3,FALSE),"")</f>
        <v/>
      </c>
      <c r="BB71" s="69" t="str">
        <f>IFERROR(VLOOKUP($A71,Gabung!$E$7:$GQ$100,BB$3,FALSE),"")</f>
        <v/>
      </c>
      <c r="BC71" s="69" t="str">
        <f>IFERROR(VLOOKUP($A71,Gabung!$E$7:$GQ$100,BC$3,FALSE),"")</f>
        <v/>
      </c>
      <c r="BD71" s="69" t="str">
        <f>IFERROR(VLOOKUP($A71,Gabung!$E$7:$GQ$100,BD$3,FALSE),"")</f>
        <v/>
      </c>
      <c r="BE71" s="69" t="str">
        <f>IFERROR(VLOOKUP($A71,Gabung!$E$7:$GQ$100,BE$3,FALSE),"")</f>
        <v/>
      </c>
      <c r="BF71" s="69" t="str">
        <f>IFERROR(VLOOKUP($A71,Gabung!$E$7:$GQ$100,BF$3,FALSE),"")</f>
        <v/>
      </c>
      <c r="BG71" s="69" t="str">
        <f>IFERROR(VLOOKUP($A71,Gabung!$E$7:$GQ$100,BG$3,FALSE),"")</f>
        <v/>
      </c>
      <c r="BH71" s="69" t="str">
        <f>IFERROR(VLOOKUP($A71,Gabung!$E$7:$GQ$100,BH$3,FALSE),"")</f>
        <v/>
      </c>
      <c r="BI71" s="69" t="str">
        <f>IFERROR(VLOOKUP($A71,Gabung!$E$7:$GQ$100,BI$3,FALSE),"")</f>
        <v/>
      </c>
      <c r="BJ71" s="69" t="str">
        <f>IFERROR(VLOOKUP($A71,Gabung!$E$7:$GQ$100,BJ$3,FALSE),"")</f>
        <v/>
      </c>
      <c r="BK71" s="69" t="str">
        <f>IFERROR(VLOOKUP($A71,Gabung!$E$7:$GQ$100,BK$3,FALSE),"")</f>
        <v/>
      </c>
      <c r="BL71" s="69" t="str">
        <f>IFERROR(VLOOKUP($A71,Gabung!$E$7:$GQ$100,BL$3,FALSE),"")</f>
        <v/>
      </c>
      <c r="BM71" s="69" t="str">
        <f>IFERROR(VLOOKUP($A71,Gabung!$E$7:$GQ$100,BM$3,FALSE),"")</f>
        <v/>
      </c>
      <c r="BN71" s="69" t="str">
        <f>IFERROR(VLOOKUP($A71,Gabung!$E$7:$GQ$100,BN$3,FALSE),"")</f>
        <v/>
      </c>
      <c r="BO71" s="69" t="str">
        <f>IFERROR(VLOOKUP($A71,Gabung!$E$7:$GQ$100,BO$3,FALSE),"")</f>
        <v/>
      </c>
      <c r="BP71" s="69" t="str">
        <f>IFERROR(VLOOKUP($A71,Gabung!$E$7:$GQ$100,BP$3,FALSE),"")</f>
        <v/>
      </c>
      <c r="BQ71" s="69" t="str">
        <f>IFERROR(VLOOKUP($A71,Gabung!$E$7:$GQ$100,BQ$3,FALSE),"")</f>
        <v/>
      </c>
      <c r="BR71" s="69" t="str">
        <f>IFERROR(VLOOKUP($A71,Gabung!$E$7:$GQ$100,BR$3,FALSE),"")</f>
        <v/>
      </c>
      <c r="BS71" s="69" t="str">
        <f>IFERROR(VLOOKUP($A71,Gabung!$E$7:$GQ$100,BS$3,FALSE),"")</f>
        <v/>
      </c>
      <c r="BT71" s="69" t="str">
        <f>IFERROR(VLOOKUP($A71,Gabung!$E$7:$GQ$100,BT$3,FALSE),"")</f>
        <v/>
      </c>
      <c r="BU71" s="69" t="str">
        <f>IFERROR(VLOOKUP($A71,Gabung!$E$7:$GQ$100,BU$3,FALSE),"")</f>
        <v/>
      </c>
      <c r="BV71" s="69" t="str">
        <f>IFERROR(VLOOKUP($A71,Gabung!$E$7:$GQ$100,BV$3,FALSE),"")</f>
        <v/>
      </c>
      <c r="BW71" s="69" t="str">
        <f>IFERROR(VLOOKUP($A71,Gabung!$E$7:$GQ$100,BW$3,FALSE),"")</f>
        <v/>
      </c>
      <c r="BX71" s="69" t="str">
        <f>IFERROR(VLOOKUP($A71,Gabung!$E$7:$GQ$100,BX$3,FALSE),"")</f>
        <v/>
      </c>
      <c r="BY71" s="69" t="str">
        <f>IFERROR(VLOOKUP($A71,Gabung!$E$7:$GQ$100,BY$3,FALSE),"")</f>
        <v/>
      </c>
      <c r="BZ71" s="69" t="str">
        <f>IFERROR(VLOOKUP($A71,Gabung!$E$7:$GQ$100,BZ$3,FALSE),"")</f>
        <v/>
      </c>
      <c r="CA71" s="69" t="str">
        <f>IFERROR(VLOOKUP($A71,Gabung!$E$7:$GQ$100,CA$3,FALSE),"")</f>
        <v/>
      </c>
      <c r="CB71" s="69" t="str">
        <f>IFERROR(VLOOKUP($A71,Gabung!$E$7:$GQ$100,CB$3,FALSE),"")</f>
        <v/>
      </c>
      <c r="CC71" s="69" t="str">
        <f>IFERROR(VLOOKUP($A71,Gabung!$E$7:$GQ$100,CC$3,FALSE),"")</f>
        <v/>
      </c>
      <c r="CD71" s="69" t="str">
        <f>IFERROR(VLOOKUP($A71,Gabung!$E$7:$GQ$100,CD$3,FALSE),"")</f>
        <v/>
      </c>
      <c r="CE71" s="69" t="str">
        <f>IFERROR(VLOOKUP($A71,Gabung!$E$7:$GQ$100,CE$3,FALSE),"")</f>
        <v/>
      </c>
      <c r="CF71" s="69" t="str">
        <f>IFERROR(VLOOKUP($A71,Gabung!$E$7:$GQ$100,CF$3,FALSE),"")</f>
        <v/>
      </c>
      <c r="CG71" s="69" t="str">
        <f>IFERROR(VLOOKUP($A71,Gabung!$E$7:$GQ$100,CG$3,FALSE),"")</f>
        <v/>
      </c>
      <c r="CH71" s="69" t="str">
        <f>IFERROR(VLOOKUP($A71,Gabung!$E$7:$GQ$100,CH$3,FALSE),"")</f>
        <v/>
      </c>
      <c r="CI71" s="69" t="str">
        <f>IFERROR(VLOOKUP($A71,Gabung!$E$7:$GQ$100,CI$3,FALSE),"")</f>
        <v/>
      </c>
      <c r="CJ71" s="69" t="str">
        <f>IFERROR(VLOOKUP($A71,Gabung!$E$7:$GQ$100,CJ$3,FALSE),"")</f>
        <v/>
      </c>
      <c r="CK71" s="69" t="str">
        <f>IFERROR(VLOOKUP($A71,Gabung!$E$7:$GQ$100,CK$3,FALSE),"")</f>
        <v/>
      </c>
      <c r="CL71" s="69" t="str">
        <f>IFERROR(VLOOKUP($A71,Gabung!$E$7:$GQ$100,CL$3,FALSE),"")</f>
        <v/>
      </c>
      <c r="CM71" s="69" t="str">
        <f>IFERROR(VLOOKUP($A71,Gabung!$E$7:$GQ$100,CM$3,FALSE),"")</f>
        <v/>
      </c>
      <c r="CN71" s="69" t="str">
        <f>IFERROR(VLOOKUP($A71,Gabung!$E$7:$GQ$100,CN$3,FALSE),"")</f>
        <v/>
      </c>
      <c r="CO71" s="69" t="str">
        <f>IFERROR(VLOOKUP($A71,Gabung!$E$7:$GQ$100,CO$3,FALSE),"")</f>
        <v/>
      </c>
      <c r="CP71" s="69" t="str">
        <f>IFERROR(VLOOKUP($A71,Gabung!$E$7:$GQ$100,CP$3,FALSE),"")</f>
        <v/>
      </c>
      <c r="CQ71" s="69" t="str">
        <f>IFERROR(VLOOKUP($A71,Gabung!$E$7:$GQ$100,CQ$3,FALSE),"")</f>
        <v/>
      </c>
      <c r="CR71" s="69" t="str">
        <f>IFERROR(VLOOKUP($A71,Gabung!$E$7:$GQ$100,CR$3,FALSE),"")</f>
        <v/>
      </c>
      <c r="CS71" s="69" t="str">
        <f>IFERROR(VLOOKUP($A71,Gabung!$E$7:$GQ$100,CS$3,FALSE),"")</f>
        <v/>
      </c>
      <c r="CT71" s="69" t="str">
        <f>IFERROR(VLOOKUP($A71,Gabung!$E$7:$GQ$100,CT$3,FALSE),"")</f>
        <v/>
      </c>
      <c r="CU71" s="69" t="str">
        <f>IFERROR(VLOOKUP($A71,Gabung!$E$7:$GQ$100,CU$3,FALSE),"")</f>
        <v/>
      </c>
      <c r="CV71" s="69" t="str">
        <f>IFERROR(VLOOKUP($A71,Gabung!$E$7:$GQ$100,CV$3,FALSE),"")</f>
        <v/>
      </c>
      <c r="CW71" s="69" t="str">
        <f>IFERROR(VLOOKUP($A71,Gabung!$E$7:$GQ$100,CW$3,FALSE),"")</f>
        <v/>
      </c>
      <c r="CX71" s="69" t="str">
        <f>IFERROR(VLOOKUP($A71,Gabung!$E$7:$GQ$100,CX$3,FALSE),"")</f>
        <v/>
      </c>
      <c r="CY71" s="69" t="str">
        <f>IFERROR(VLOOKUP($A71,Gabung!$E$7:$GQ$100,CY$3,FALSE),"")</f>
        <v/>
      </c>
      <c r="CZ71" s="69" t="str">
        <f>IFERROR(VLOOKUP($A71,Gabung!$E$7:$GQ$100,CZ$3,FALSE),"")</f>
        <v/>
      </c>
      <c r="DA71" s="69" t="str">
        <f>IFERROR(VLOOKUP($A71,Gabung!$E$7:$GQ$100,DA$3,FALSE),"")</f>
        <v/>
      </c>
      <c r="DB71" s="69" t="str">
        <f>IFERROR(VLOOKUP($A71,Gabung!$E$7:$GQ$100,DB$3,FALSE),"")</f>
        <v/>
      </c>
      <c r="DC71" s="69" t="str">
        <f>IFERROR(VLOOKUP($A71,Gabung!$E$7:$GQ$100,DC$3,FALSE),"")</f>
        <v/>
      </c>
      <c r="DD71" s="69" t="str">
        <f>IFERROR(VLOOKUP($A71,Gabung!$E$7:$GQ$100,DD$3,FALSE),"")</f>
        <v/>
      </c>
      <c r="DE71" s="69" t="str">
        <f>IFERROR(VLOOKUP($A71,Gabung!$E$7:$GQ$100,DE$3,FALSE),"")</f>
        <v/>
      </c>
      <c r="DF71" s="69" t="str">
        <f>IFERROR(VLOOKUP($A71,Gabung!$E$7:$GQ$100,DF$3,FALSE),"")</f>
        <v/>
      </c>
      <c r="DG71" s="69" t="str">
        <f>IFERROR(VLOOKUP($A71,Gabung!$E$7:$GQ$100,DG$3,FALSE),"")</f>
        <v/>
      </c>
      <c r="DH71" s="69" t="str">
        <f>IFERROR(VLOOKUP($A71,Gabung!$E$7:$GQ$100,DH$3,FALSE),"")</f>
        <v/>
      </c>
      <c r="DI71" s="69" t="str">
        <f>IFERROR(VLOOKUP($A71,Gabung!$E$7:$GQ$100,DI$3,FALSE),"")</f>
        <v/>
      </c>
      <c r="DJ71" s="69" t="str">
        <f>IFERROR(VLOOKUP($A71,Gabung!$E$7:$GQ$100,DJ$3,FALSE),"")</f>
        <v/>
      </c>
      <c r="DK71" s="69" t="str">
        <f>IFERROR(VLOOKUP($A71,Gabung!$E$7:$GQ$100,DK$3,FALSE),"")</f>
        <v/>
      </c>
      <c r="DL71" s="69" t="str">
        <f>IFERROR(VLOOKUP($A71,Gabung!$E$7:$GQ$100,DL$3,FALSE),"")</f>
        <v/>
      </c>
      <c r="DM71" s="69" t="str">
        <f>IFERROR(VLOOKUP($A71,Gabung!$E$7:$GQ$100,DM$3,FALSE),"")</f>
        <v/>
      </c>
      <c r="DN71" s="69" t="str">
        <f>IFERROR(VLOOKUP($A71,Gabung!$E$7:$GQ$100,DN$3,FALSE),"")</f>
        <v/>
      </c>
      <c r="DO71" s="69" t="str">
        <f>IFERROR(VLOOKUP($A71,Gabung!$E$7:$GQ$100,DO$3,FALSE),"")</f>
        <v/>
      </c>
      <c r="DP71" s="69" t="str">
        <f>IFERROR(VLOOKUP($A71,Gabung!$E$7:$GQ$100,DP$3,FALSE),"")</f>
        <v/>
      </c>
      <c r="DQ71" s="69" t="str">
        <f>IFERROR(VLOOKUP($A71,Gabung!$E$7:$GQ$100,DQ$3,FALSE),"")</f>
        <v/>
      </c>
      <c r="DR71" s="69" t="str">
        <f>IFERROR(VLOOKUP($A71,Gabung!$E$7:$GQ$100,DR$3,FALSE),"")</f>
        <v/>
      </c>
      <c r="DS71" s="69" t="str">
        <f>IFERROR(VLOOKUP($A71,Gabung!$E$7:$GQ$100,DS$3,FALSE),"")</f>
        <v/>
      </c>
      <c r="DT71" s="69" t="str">
        <f>IFERROR(VLOOKUP($A71,Gabung!$E$7:$GQ$100,DT$3,FALSE),"")</f>
        <v/>
      </c>
      <c r="DU71" s="69" t="str">
        <f>IFERROR(VLOOKUP($A71,Gabung!$E$7:$GQ$100,DU$3,FALSE),"")</f>
        <v/>
      </c>
      <c r="DV71" s="69" t="str">
        <f>IFERROR(VLOOKUP($A71,Gabung!$E$7:$GQ$100,DV$3,FALSE),"")</f>
        <v/>
      </c>
      <c r="DW71" s="69" t="str">
        <f>IFERROR(VLOOKUP($A71,Gabung!$E$7:$GQ$100,DW$3,FALSE),"")</f>
        <v/>
      </c>
      <c r="DX71" s="69" t="str">
        <f>IFERROR(VLOOKUP($A71,Gabung!$E$7:$GQ$100,DX$3,FALSE),"")</f>
        <v/>
      </c>
      <c r="DY71" s="69" t="str">
        <f>IFERROR(VLOOKUP($A71,Gabung!$E$7:$GQ$100,DY$3,FALSE),"")</f>
        <v/>
      </c>
      <c r="DZ71" s="69" t="str">
        <f>IFERROR(VLOOKUP($A71,Gabung!$E$7:$GQ$100,DZ$3,FALSE),"")</f>
        <v/>
      </c>
      <c r="EA71" s="69" t="str">
        <f>IFERROR(VLOOKUP($A71,Gabung!$E$7:$GQ$100,EA$3,FALSE),"")</f>
        <v/>
      </c>
      <c r="EB71" s="69" t="str">
        <f>IFERROR(VLOOKUP($A71,Gabung!$E$7:$GQ$100,EB$3,FALSE),"")</f>
        <v/>
      </c>
      <c r="EC71" s="69" t="str">
        <f>IFERROR(VLOOKUP($A71,Gabung!$E$7:$GQ$100,EC$3,FALSE),"")</f>
        <v/>
      </c>
      <c r="ED71" s="69" t="str">
        <f>IFERROR(VLOOKUP($A71,Gabung!$E$7:$GQ$100,ED$3,FALSE),"")</f>
        <v/>
      </c>
      <c r="EE71" s="69" t="str">
        <f>IFERROR(VLOOKUP($A71,Gabung!$E$7:$GQ$100,EE$3,FALSE),"")</f>
        <v/>
      </c>
      <c r="EF71" s="69" t="str">
        <f>IFERROR(VLOOKUP($A71,Gabung!$E$7:$GQ$100,EF$3,FALSE),"")</f>
        <v/>
      </c>
      <c r="EG71" s="69" t="str">
        <f>IFERROR(VLOOKUP($A71,Gabung!$E$7:$GQ$100,EG$3,FALSE),"")</f>
        <v/>
      </c>
      <c r="EH71" s="69" t="str">
        <f>IFERROR(VLOOKUP($A71,Gabung!$E$7:$GQ$100,EH$3,FALSE),"")</f>
        <v/>
      </c>
      <c r="EI71" s="69" t="str">
        <f>IFERROR(VLOOKUP($A71,Gabung!$E$7:$GQ$100,EI$3,FALSE),"")</f>
        <v/>
      </c>
      <c r="EJ71" s="69" t="str">
        <f>IFERROR(VLOOKUP($A71,Gabung!$E$7:$GQ$100,EJ$3,FALSE),"")</f>
        <v/>
      </c>
      <c r="EK71" s="69" t="str">
        <f>IFERROR(VLOOKUP($A71,Gabung!$E$7:$GQ$100,EK$3,FALSE),"")</f>
        <v/>
      </c>
      <c r="EL71" s="69" t="str">
        <f>IFERROR(VLOOKUP($A71,Gabung!$E$7:$GQ$100,EL$3,FALSE),"")</f>
        <v/>
      </c>
      <c r="EM71" s="69" t="str">
        <f>IFERROR(VLOOKUP($A71,Gabung!$E$7:$GQ$100,EM$3,FALSE),"")</f>
        <v/>
      </c>
      <c r="EN71" s="69" t="str">
        <f>IFERROR(VLOOKUP($A71,Gabung!$E$7:$GQ$100,EN$3,FALSE),"")</f>
        <v/>
      </c>
      <c r="EO71" s="69" t="str">
        <f>IFERROR(VLOOKUP($A71,Gabung!$E$7:$GQ$100,EO$3,FALSE),"")</f>
        <v/>
      </c>
      <c r="EP71" s="69" t="str">
        <f>IFERROR(VLOOKUP($A71,Gabung!$E$7:$GQ$100,EP$3,FALSE),"")</f>
        <v/>
      </c>
      <c r="EQ71" s="69" t="str">
        <f>IFERROR(VLOOKUP($A71,Gabung!$E$7:$GQ$100,EQ$3,FALSE),"")</f>
        <v/>
      </c>
      <c r="ER71" s="69" t="str">
        <f>IFERROR(VLOOKUP($A71,Gabung!$E$7:$GQ$100,ER$3,FALSE),"")</f>
        <v/>
      </c>
      <c r="ES71" s="69" t="str">
        <f>IFERROR(VLOOKUP($A71,Gabung!$E$7:$GQ$100,ES$3,FALSE),"")</f>
        <v/>
      </c>
      <c r="ET71" s="69" t="str">
        <f>IFERROR(VLOOKUP($A71,Gabung!$E$7:$GQ$100,ET$3,FALSE),"")</f>
        <v/>
      </c>
      <c r="EU71" s="69" t="str">
        <f>IFERROR(VLOOKUP($A71,Gabung!$E$7:$GQ$100,EU$3,FALSE),"")</f>
        <v/>
      </c>
      <c r="EV71" s="69" t="str">
        <f>IFERROR(VLOOKUP($A71,Gabung!$E$7:$GQ$100,EV$3,FALSE),"")</f>
        <v/>
      </c>
      <c r="EW71" s="69" t="str">
        <f>IFERROR(VLOOKUP($A71,Gabung!$E$7:$GQ$100,EW$3,FALSE),"")</f>
        <v/>
      </c>
      <c r="EX71" s="69" t="str">
        <f>IFERROR(VLOOKUP($A71,Gabung!$E$7:$GQ$100,EX$3,FALSE),"")</f>
        <v/>
      </c>
      <c r="EY71" s="69" t="str">
        <f>IFERROR(VLOOKUP($A71,Gabung!$E$7:$GQ$100,EY$3,FALSE),"")</f>
        <v/>
      </c>
      <c r="EZ71" s="69" t="str">
        <f>IFERROR(VLOOKUP($A71,Gabung!$E$7:$GQ$100,EZ$3,FALSE),"")</f>
        <v/>
      </c>
      <c r="FA71" s="69" t="str">
        <f>IFERROR(VLOOKUP($A71,Gabung!$E$7:$GQ$100,FA$3,FALSE),"")</f>
        <v/>
      </c>
      <c r="FB71" s="69" t="str">
        <f>IFERROR(VLOOKUP($A71,Gabung!$E$7:$GQ$100,FB$3,FALSE),"")</f>
        <v/>
      </c>
      <c r="FC71" s="69" t="str">
        <f>IFERROR(VLOOKUP($A71,Gabung!$E$7:$GQ$100,FC$3,FALSE),"")</f>
        <v/>
      </c>
      <c r="FD71" s="69" t="str">
        <f>IFERROR(VLOOKUP($A71,Gabung!$E$7:$GQ$100,FD$3,FALSE),"")</f>
        <v/>
      </c>
      <c r="FE71" s="69" t="str">
        <f>IFERROR(VLOOKUP($A71,Gabung!$E$7:$GQ$100,FE$3,FALSE),"")</f>
        <v/>
      </c>
      <c r="FF71" s="69" t="str">
        <f>IFERROR(VLOOKUP($A71,Gabung!$E$7:$GQ$100,FF$3,FALSE),"")</f>
        <v/>
      </c>
      <c r="FG71" s="69" t="str">
        <f>IFERROR(VLOOKUP($A71,Gabung!$E$7:$GQ$100,FG$3,FALSE),"")</f>
        <v/>
      </c>
      <c r="FH71" s="69" t="str">
        <f>IFERROR(VLOOKUP($A71,Gabung!$E$7:$GQ$100,FH$3,FALSE),"")</f>
        <v/>
      </c>
      <c r="FI71" s="69" t="str">
        <f>IFERROR(VLOOKUP($A71,Gabung!$E$7:$GQ$100,FI$3,FALSE),"")</f>
        <v/>
      </c>
      <c r="FJ71" s="69" t="str">
        <f>IFERROR(VLOOKUP($A71,Gabung!$E$7:$GQ$100,FJ$3,FALSE),"")</f>
        <v/>
      </c>
      <c r="FK71" s="69" t="str">
        <f>IFERROR(VLOOKUP($A71,Gabung!$E$7:$GQ$100,FK$3,FALSE),"")</f>
        <v/>
      </c>
      <c r="FL71" s="69" t="str">
        <f>IFERROR(VLOOKUP($A71,Gabung!$E$7:$GQ$100,FL$3,FALSE),"")</f>
        <v/>
      </c>
      <c r="FM71" s="69" t="str">
        <f>IFERROR(VLOOKUP($A71,Gabung!$E$7:$GQ$100,FM$3,FALSE),"")</f>
        <v/>
      </c>
      <c r="FN71" s="69" t="str">
        <f>IFERROR(VLOOKUP($A71,Gabung!$E$7:$GQ$100,FN$3,FALSE),"")</f>
        <v/>
      </c>
      <c r="FO71" s="69" t="str">
        <f>IFERROR(VLOOKUP($A71,Gabung!$E$7:$GQ$100,FO$3,FALSE),"")</f>
        <v/>
      </c>
      <c r="FP71" s="69" t="str">
        <f>IFERROR(VLOOKUP($A71,Gabung!$E$7:$GQ$100,FP$3,FALSE),"")</f>
        <v/>
      </c>
      <c r="FQ71" s="69" t="str">
        <f>IFERROR(VLOOKUP($A71,Gabung!$E$7:$GQ$100,FQ$3,FALSE),"")</f>
        <v/>
      </c>
      <c r="FR71" s="69" t="str">
        <f>IFERROR(VLOOKUP($A71,Gabung!$E$7:$GQ$100,FR$3,FALSE),"")</f>
        <v/>
      </c>
      <c r="FS71" s="69" t="str">
        <f>IFERROR(VLOOKUP($A71,Gabung!$E$7:$GQ$100,FS$3,FALSE),"")</f>
        <v/>
      </c>
      <c r="FT71" s="69" t="str">
        <f>IFERROR(VLOOKUP($A71,Gabung!$E$7:$GQ$100,FT$3,FALSE),"")</f>
        <v/>
      </c>
      <c r="FU71" s="69" t="str">
        <f>IFERROR(VLOOKUP($A71,Gabung!$E$7:$GQ$100,FU$3,FALSE),"")</f>
        <v/>
      </c>
      <c r="FV71" s="69" t="str">
        <f>IFERROR(VLOOKUP($A71,Gabung!$E$7:$GQ$100,FV$3,FALSE),"")</f>
        <v/>
      </c>
      <c r="FW71" s="69" t="str">
        <f>IFERROR(VLOOKUP($A71,Gabung!$E$7:$GQ$100,FW$3,FALSE),"")</f>
        <v/>
      </c>
      <c r="FX71" s="69" t="str">
        <f>IFERROR(VLOOKUP($A71,Gabung!$E$7:$GQ$100,FX$3,FALSE),"")</f>
        <v/>
      </c>
      <c r="FY71" s="69" t="str">
        <f>IFERROR(VLOOKUP($A71,Gabung!$E$7:$GQ$100,FY$3,FALSE),"")</f>
        <v/>
      </c>
      <c r="FZ71" s="69" t="str">
        <f>IFERROR(VLOOKUP($A71,Gabung!$E$7:$GQ$100,FZ$3,FALSE),"")</f>
        <v/>
      </c>
      <c r="GA71" s="69" t="str">
        <f>IFERROR(VLOOKUP($A71,Gabung!$E$7:$GQ$100,GA$3,FALSE),"")</f>
        <v/>
      </c>
      <c r="GB71" s="69" t="str">
        <f>IFERROR(VLOOKUP($A71,Gabung!$E$7:$GQ$100,GB$3,FALSE),"")</f>
        <v/>
      </c>
      <c r="GC71" s="69" t="str">
        <f>IFERROR(VLOOKUP($A71,Gabung!$E$7:$GQ$100,GC$3,FALSE),"")</f>
        <v/>
      </c>
      <c r="GD71" s="69" t="str">
        <f>IFERROR(VLOOKUP($A71,Gabung!$E$7:$GQ$100,GD$3,FALSE),"")</f>
        <v/>
      </c>
      <c r="GE71" s="69" t="str">
        <f>IFERROR(VLOOKUP($A71,Gabung!$E$7:$GQ$100,GE$3,FALSE),"")</f>
        <v/>
      </c>
      <c r="GF71" s="69" t="str">
        <f>IFERROR(VLOOKUP($A71,Gabung!$E$7:$GQ$100,GF$3,FALSE),"")</f>
        <v/>
      </c>
      <c r="GG71" s="69" t="str">
        <f>IFERROR(VLOOKUP($A71,Gabung!$E$7:$GQ$100,GG$3,FALSE),"")</f>
        <v/>
      </c>
      <c r="GH71" s="69" t="str">
        <f>IFERROR(VLOOKUP($A71,Gabung!$E$7:$GQ$100,GH$3,FALSE),"")</f>
        <v/>
      </c>
      <c r="GI71" s="69" t="str">
        <f>IFERROR(VLOOKUP($A71,Gabung!$E$7:$GQ$100,GI$3,FALSE),"")</f>
        <v/>
      </c>
      <c r="GJ71" s="69" t="str">
        <f>IFERROR(VLOOKUP($A71,Gabung!$E$7:$GQ$100,GJ$3,FALSE),"")</f>
        <v/>
      </c>
      <c r="GK71" s="69" t="str">
        <f>IFERROR(VLOOKUP($A71,Gabung!$E$7:$GQ$100,GK$3,FALSE),"")</f>
        <v/>
      </c>
      <c r="GL71" s="69" t="str">
        <f>IFERROR(VLOOKUP($A71,Gabung!$E$7:$GQ$100,GL$3,FALSE),"")</f>
        <v/>
      </c>
      <c r="GM71" s="69" t="str">
        <f>IFERROR(VLOOKUP($A71,Gabung!$E$7:$GQ$100,GM$3,FALSE),"")</f>
        <v/>
      </c>
      <c r="GN71" s="69" t="str">
        <f>IFERROR(VLOOKUP($A71,Gabung!$E$7:$GQ$100,GN$3,FALSE),"")</f>
        <v/>
      </c>
      <c r="GO71" s="69" t="str">
        <f>IFERROR(VLOOKUP($A71,Gabung!$E$7:$GQ$100,GO$3,FALSE),"")</f>
        <v/>
      </c>
      <c r="GP71" s="69" t="str">
        <f>IFERROR(VLOOKUP($A71,Gabung!$E$7:$GQ$100,GP$3,FALSE),"")</f>
        <v/>
      </c>
      <c r="GQ71" s="69" t="str">
        <f>IFERROR(VLOOKUP($A71,Gabung!$E$7:$GQ$100,GQ$3,FALSE),"")</f>
        <v/>
      </c>
      <c r="GR71" s="69" t="str">
        <f>IFERROR(VLOOKUP($A71,Gabung!$E$7:$GQ$100,GR$3,FALSE),"")</f>
        <v/>
      </c>
      <c r="GS71" s="69" t="str">
        <f>IFERROR(VLOOKUP($A71,Gabung!$E$7:$GQ$100,GS$3,FALSE),"")</f>
        <v/>
      </c>
      <c r="GT71" s="69" t="str">
        <f>IFERROR(VLOOKUP($A71,Gabung!$E$7:$GQ$100,GT$3,FALSE),"")</f>
        <v/>
      </c>
      <c r="GU71" s="69" t="str">
        <f>IFERROR(VLOOKUP($A71,Gabung!$E$7:$GQ$100,GU$3,FALSE),"")</f>
        <v/>
      </c>
      <c r="GV71" s="69" t="str">
        <f>IFERROR(VLOOKUP($A71,Gabung!$E$7:$GQ$100,GV$3,FALSE),"")</f>
        <v/>
      </c>
      <c r="GW71" s="69" t="str">
        <f>IFERROR(VLOOKUP($A71,Gabung!$E$7:$GQ$100,GW$3,FALSE),"")</f>
        <v/>
      </c>
      <c r="GX71" s="69" t="str">
        <f>IFERROR(VLOOKUP($A71,Gabung!$E$7:$GQ$100,GX$3,FALSE),"")</f>
        <v/>
      </c>
      <c r="GY71" s="69" t="str">
        <f>IFERROR(VLOOKUP($A71,Gabung!$E$7:$GQ$100,GY$3,FALSE),"")</f>
        <v/>
      </c>
      <c r="GZ71" s="69" t="str">
        <f>IFERROR(VLOOKUP($A71,Gabung!$E$7:$GQ$100,GZ$3,FALSE),"")</f>
        <v/>
      </c>
      <c r="HA71" s="69" t="str">
        <f>IFERROR(VLOOKUP($A71,Gabung!$E$7:$GQ$100,HA$3,FALSE),"")</f>
        <v/>
      </c>
      <c r="HB71" s="69" t="str">
        <f>IFERROR(VLOOKUP($A71,Gabung!$E$7:$GQ$100,HB$3,FALSE),"")</f>
        <v/>
      </c>
      <c r="HC71" s="69" t="str">
        <f>IFERROR(VLOOKUP($A71,Gabung!$E$7:$GQ$100,HC$3,FALSE),"")</f>
        <v/>
      </c>
      <c r="HD71" s="69" t="str">
        <f>IFERROR(VLOOKUP($A71,Gabung!$E$7:$GQ$100,HD$3,FALSE),"")</f>
        <v/>
      </c>
      <c r="HE71" s="69" t="str">
        <f>IFERROR(VLOOKUP($A71,Gabung!$E$7:$GQ$100,HE$3,FALSE),"")</f>
        <v/>
      </c>
    </row>
  </sheetData>
  <mergeCells count="59">
    <mergeCell ref="A1:B1"/>
    <mergeCell ref="A2:B2"/>
    <mergeCell ref="E2:BE2"/>
    <mergeCell ref="A4:A6"/>
    <mergeCell ref="B4:B6"/>
    <mergeCell ref="C4:C6"/>
    <mergeCell ref="D4:D6"/>
    <mergeCell ref="E4:BD4"/>
    <mergeCell ref="BE4:DE4"/>
    <mergeCell ref="BJ5:BM5"/>
    <mergeCell ref="BN5:BR5"/>
    <mergeCell ref="BS5:BV5"/>
    <mergeCell ref="BW5:BZ5"/>
    <mergeCell ref="CA5:CD5"/>
    <mergeCell ref="DF4:FF4"/>
    <mergeCell ref="FG4:HE4"/>
    <mergeCell ref="E5:I5"/>
    <mergeCell ref="J5:M5"/>
    <mergeCell ref="N5:Q5"/>
    <mergeCell ref="R5:V5"/>
    <mergeCell ref="W5:Z5"/>
    <mergeCell ref="AA5:AD5"/>
    <mergeCell ref="AE5:AI5"/>
    <mergeCell ref="CE5:CI5"/>
    <mergeCell ref="AJ5:AM5"/>
    <mergeCell ref="AN5:AQ5"/>
    <mergeCell ref="AR5:AV5"/>
    <mergeCell ref="AW5:AZ5"/>
    <mergeCell ref="BA5:BD5"/>
    <mergeCell ref="BF5:BI5"/>
    <mergeCell ref="EG5:EJ5"/>
    <mergeCell ref="CJ5:CM5"/>
    <mergeCell ref="CN5:CR5"/>
    <mergeCell ref="CS5:CV5"/>
    <mergeCell ref="CW5:CZ5"/>
    <mergeCell ref="DA5:DE5"/>
    <mergeCell ref="DF5:DI5"/>
    <mergeCell ref="DJ5:DM5"/>
    <mergeCell ref="DN5:DR5"/>
    <mergeCell ref="DS5:DV5"/>
    <mergeCell ref="DW5:EA5"/>
    <mergeCell ref="EB5:EF5"/>
    <mergeCell ref="GF5:GI5"/>
    <mergeCell ref="EK5:EN5"/>
    <mergeCell ref="EO5:ES5"/>
    <mergeCell ref="ET5:EW5"/>
    <mergeCell ref="EX5:FA5"/>
    <mergeCell ref="FB5:FF5"/>
    <mergeCell ref="FG5:FJ5"/>
    <mergeCell ref="FK5:FN5"/>
    <mergeCell ref="FO5:FS5"/>
    <mergeCell ref="FT5:FW5"/>
    <mergeCell ref="FX5:GA5"/>
    <mergeCell ref="GB5:GE5"/>
    <mergeCell ref="GJ5:GM5"/>
    <mergeCell ref="GN5:GR5"/>
    <mergeCell ref="GS5:GV5"/>
    <mergeCell ref="GW5:GZ5"/>
    <mergeCell ref="HA5:HD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4D8AF-AFE2-EA45-B48C-C46E8D4EFC81}">
  <dimension ref="A1:EV1000"/>
  <sheetViews>
    <sheetView workbookViewId="0">
      <selection activeCell="J9" sqref="J9"/>
    </sheetView>
  </sheetViews>
  <sheetFormatPr defaultColWidth="14.453125" defaultRowHeight="14.5" x14ac:dyDescent="0.35"/>
  <cols>
    <col min="1" max="1" width="10" customWidth="1"/>
    <col min="2" max="2" width="44.36328125" bestFit="1" customWidth="1"/>
    <col min="3" max="50" width="8" customWidth="1"/>
    <col min="51" max="58" width="10.453125" customWidth="1"/>
    <col min="59" max="59" width="18.453125" customWidth="1"/>
    <col min="60" max="92" width="10.453125" customWidth="1"/>
    <col min="93" max="93" width="9" customWidth="1"/>
    <col min="94" max="102" width="10.453125" customWidth="1"/>
    <col min="103" max="104" width="9" customWidth="1"/>
    <col min="106" max="113" width="9" customWidth="1"/>
    <col min="115" max="118" width="9" customWidth="1"/>
    <col min="120" max="123" width="9" customWidth="1"/>
    <col min="125" max="129" width="9" customWidth="1"/>
    <col min="130" max="130" width="9.453125" customWidth="1"/>
    <col min="131" max="132" width="9" customWidth="1"/>
    <col min="133" max="133" width="9.453125" customWidth="1"/>
    <col min="134" max="152" width="9" customWidth="1"/>
  </cols>
  <sheetData>
    <row r="1" spans="1:152" ht="26" x14ac:dyDescent="0.35">
      <c r="A1" s="158"/>
      <c r="B1" s="158"/>
      <c r="C1" s="158"/>
      <c r="D1" s="158"/>
      <c r="E1" s="158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</row>
    <row r="2" spans="1:152" ht="18.5" x14ac:dyDescent="0.35">
      <c r="A2" s="158"/>
      <c r="B2" s="158"/>
      <c r="C2" s="158"/>
      <c r="D2" s="158"/>
      <c r="E2" s="158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</row>
    <row r="3" spans="1:152" ht="18.5" x14ac:dyDescent="0.35">
      <c r="A3" s="29"/>
      <c r="B3" s="29"/>
      <c r="C3" s="30">
        <v>5</v>
      </c>
      <c r="D3" s="30">
        <v>6</v>
      </c>
      <c r="E3" s="30">
        <v>7</v>
      </c>
      <c r="F3" s="30">
        <v>8</v>
      </c>
      <c r="G3" s="30">
        <v>9</v>
      </c>
      <c r="H3" s="30">
        <v>10</v>
      </c>
      <c r="I3" s="30">
        <v>11</v>
      </c>
      <c r="J3" s="30">
        <v>12</v>
      </c>
      <c r="K3" s="30">
        <v>13</v>
      </c>
      <c r="L3" s="30">
        <v>14</v>
      </c>
      <c r="M3" s="30">
        <v>15</v>
      </c>
      <c r="N3" s="30">
        <v>16</v>
      </c>
      <c r="O3" s="30">
        <v>17</v>
      </c>
      <c r="P3" s="30">
        <v>18</v>
      </c>
      <c r="Q3" s="30">
        <v>19</v>
      </c>
      <c r="R3" s="30">
        <v>20</v>
      </c>
      <c r="S3" s="30">
        <v>21</v>
      </c>
      <c r="T3" s="30">
        <v>22</v>
      </c>
      <c r="U3" s="30">
        <v>23</v>
      </c>
      <c r="V3" s="30">
        <v>24</v>
      </c>
      <c r="W3" s="30">
        <v>25</v>
      </c>
      <c r="X3" s="30">
        <v>26</v>
      </c>
      <c r="Y3" s="30">
        <v>27</v>
      </c>
      <c r="Z3" s="30">
        <v>28</v>
      </c>
      <c r="AA3" s="30">
        <v>29</v>
      </c>
      <c r="AB3" s="30">
        <v>30</v>
      </c>
      <c r="AC3" s="30">
        <v>31</v>
      </c>
      <c r="AD3" s="30">
        <v>32</v>
      </c>
      <c r="AE3" s="30">
        <v>33</v>
      </c>
      <c r="AF3" s="30">
        <v>34</v>
      </c>
      <c r="AG3" s="30">
        <v>35</v>
      </c>
      <c r="AH3" s="30">
        <v>36</v>
      </c>
      <c r="AI3" s="30">
        <v>37</v>
      </c>
      <c r="AJ3" s="30">
        <v>38</v>
      </c>
      <c r="AK3" s="30">
        <v>39</v>
      </c>
      <c r="AL3" s="30">
        <v>40</v>
      </c>
      <c r="AM3" s="30">
        <v>41</v>
      </c>
      <c r="AN3" s="30">
        <v>42</v>
      </c>
      <c r="AO3" s="30">
        <v>43</v>
      </c>
      <c r="AP3" s="30">
        <v>44</v>
      </c>
      <c r="AQ3" s="30">
        <v>45</v>
      </c>
      <c r="AR3" s="30">
        <v>46</v>
      </c>
      <c r="AS3" s="30">
        <v>47</v>
      </c>
      <c r="AT3" s="30">
        <v>48</v>
      </c>
      <c r="AU3" s="30">
        <v>49</v>
      </c>
      <c r="AV3" s="30">
        <v>50</v>
      </c>
      <c r="AW3" s="30">
        <v>51</v>
      </c>
      <c r="AX3" s="30">
        <v>52</v>
      </c>
      <c r="AY3" s="30">
        <v>53</v>
      </c>
      <c r="AZ3" s="30">
        <v>54</v>
      </c>
      <c r="BA3" s="30">
        <v>55</v>
      </c>
      <c r="BB3" s="30">
        <v>56</v>
      </c>
      <c r="BC3" s="30">
        <v>57</v>
      </c>
      <c r="BD3" s="30">
        <v>58</v>
      </c>
      <c r="BE3" s="30">
        <v>59</v>
      </c>
      <c r="BF3" s="30">
        <v>60</v>
      </c>
      <c r="BG3" s="30">
        <v>61</v>
      </c>
      <c r="BH3" s="30">
        <v>62</v>
      </c>
      <c r="BI3" s="30">
        <v>63</v>
      </c>
      <c r="BJ3" s="30">
        <v>64</v>
      </c>
      <c r="BK3" s="30">
        <v>65</v>
      </c>
      <c r="BL3" s="30">
        <v>66</v>
      </c>
      <c r="BM3" s="30">
        <v>67</v>
      </c>
      <c r="BN3" s="30">
        <v>68</v>
      </c>
      <c r="BO3" s="30">
        <v>69</v>
      </c>
      <c r="BP3" s="30">
        <v>70</v>
      </c>
      <c r="BQ3" s="30">
        <v>71</v>
      </c>
      <c r="BR3" s="30">
        <v>72</v>
      </c>
      <c r="BS3" s="30">
        <v>73</v>
      </c>
      <c r="BT3" s="30">
        <v>74</v>
      </c>
      <c r="BU3" s="30">
        <v>75</v>
      </c>
      <c r="BV3" s="30">
        <v>76</v>
      </c>
      <c r="BW3" s="30">
        <v>77</v>
      </c>
      <c r="BX3" s="30">
        <v>78</v>
      </c>
      <c r="BY3" s="30">
        <v>79</v>
      </c>
      <c r="BZ3" s="30">
        <v>80</v>
      </c>
      <c r="CA3" s="30">
        <v>81</v>
      </c>
      <c r="CB3" s="30">
        <v>82</v>
      </c>
      <c r="CC3" s="30">
        <v>83</v>
      </c>
      <c r="CD3" s="30">
        <v>84</v>
      </c>
      <c r="CE3" s="30">
        <v>85</v>
      </c>
      <c r="CF3" s="30">
        <v>86</v>
      </c>
      <c r="CG3" s="30">
        <v>87</v>
      </c>
      <c r="CH3" s="30">
        <v>88</v>
      </c>
      <c r="CI3" s="30">
        <v>89</v>
      </c>
      <c r="CJ3" s="30">
        <v>90</v>
      </c>
      <c r="CK3" s="30">
        <v>91</v>
      </c>
      <c r="CL3" s="30">
        <v>92</v>
      </c>
      <c r="CM3" s="30">
        <v>93</v>
      </c>
      <c r="CN3" s="30">
        <v>94</v>
      </c>
      <c r="CO3" s="30">
        <v>95</v>
      </c>
      <c r="CP3" s="30">
        <v>96</v>
      </c>
      <c r="CQ3" s="30">
        <v>97</v>
      </c>
      <c r="CR3" s="30">
        <v>98</v>
      </c>
      <c r="CS3" s="30">
        <v>99</v>
      </c>
      <c r="CT3" s="30">
        <v>100</v>
      </c>
      <c r="CU3" s="30">
        <v>101</v>
      </c>
      <c r="CV3" s="30">
        <v>102</v>
      </c>
      <c r="CW3" s="30">
        <v>103</v>
      </c>
      <c r="CX3" s="30">
        <v>104</v>
      </c>
      <c r="CY3" s="30">
        <v>105</v>
      </c>
      <c r="CZ3" s="30">
        <v>106</v>
      </c>
      <c r="DA3" s="30">
        <v>107</v>
      </c>
      <c r="DB3" s="30">
        <v>108</v>
      </c>
      <c r="DC3" s="30">
        <v>109</v>
      </c>
      <c r="DD3" s="30">
        <v>110</v>
      </c>
      <c r="DE3" s="30">
        <v>111</v>
      </c>
      <c r="DF3" s="30">
        <v>112</v>
      </c>
      <c r="DG3" s="30">
        <v>113</v>
      </c>
      <c r="DH3" s="30">
        <v>114</v>
      </c>
      <c r="DI3" s="30">
        <v>115</v>
      </c>
      <c r="DJ3" s="30">
        <v>116</v>
      </c>
      <c r="DK3" s="30">
        <v>117</v>
      </c>
      <c r="DL3" s="30">
        <v>118</v>
      </c>
      <c r="DM3" s="30">
        <v>119</v>
      </c>
      <c r="DN3" s="30">
        <v>120</v>
      </c>
      <c r="DO3" s="30">
        <v>121</v>
      </c>
      <c r="DP3" s="30">
        <v>122</v>
      </c>
      <c r="DQ3" s="30">
        <v>123</v>
      </c>
      <c r="DR3" s="30">
        <v>124</v>
      </c>
      <c r="DS3" s="30">
        <v>125</v>
      </c>
      <c r="DT3" s="30">
        <v>126</v>
      </c>
      <c r="DU3" s="30">
        <v>127</v>
      </c>
      <c r="DV3" s="30">
        <v>128</v>
      </c>
      <c r="DW3" s="30">
        <v>129</v>
      </c>
      <c r="DX3" s="30">
        <v>130</v>
      </c>
      <c r="DY3" s="30">
        <v>131</v>
      </c>
      <c r="DZ3" s="30">
        <v>132</v>
      </c>
      <c r="EA3" s="30">
        <v>133</v>
      </c>
      <c r="EB3" s="30">
        <v>134</v>
      </c>
      <c r="EC3" s="30">
        <v>135</v>
      </c>
      <c r="ED3" s="30">
        <v>136</v>
      </c>
      <c r="EE3" s="30">
        <v>137</v>
      </c>
      <c r="EF3" s="30">
        <v>138</v>
      </c>
      <c r="EG3" s="30">
        <v>139</v>
      </c>
      <c r="EH3" s="30">
        <v>140</v>
      </c>
      <c r="EI3" s="30">
        <v>141</v>
      </c>
      <c r="EJ3" s="30">
        <v>142</v>
      </c>
      <c r="EK3" s="30">
        <v>143</v>
      </c>
      <c r="EL3" s="30">
        <v>144</v>
      </c>
      <c r="EM3" s="30">
        <v>145</v>
      </c>
      <c r="EN3" s="30">
        <v>146</v>
      </c>
      <c r="EO3" s="30">
        <v>147</v>
      </c>
      <c r="EP3" s="30">
        <v>148</v>
      </c>
      <c r="EQ3" s="30">
        <v>149</v>
      </c>
      <c r="ER3" s="30">
        <v>150</v>
      </c>
      <c r="ES3" s="30">
        <v>151</v>
      </c>
      <c r="ET3" s="30">
        <v>152</v>
      </c>
      <c r="EU3" s="30">
        <v>153</v>
      </c>
      <c r="EV3" s="30">
        <v>154</v>
      </c>
    </row>
    <row r="4" spans="1:152" x14ac:dyDescent="0.35">
      <c r="A4" s="31"/>
      <c r="B4" s="28"/>
      <c r="C4" s="166">
        <v>2021</v>
      </c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67">
        <v>2022</v>
      </c>
      <c r="AZ4" s="158"/>
      <c r="BA4" s="158"/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  <c r="BM4" s="158"/>
      <c r="BN4" s="158"/>
      <c r="BO4" s="158"/>
      <c r="BP4" s="158"/>
      <c r="BQ4" s="158"/>
      <c r="BR4" s="158"/>
      <c r="BS4" s="158"/>
      <c r="BT4" s="158"/>
      <c r="BU4" s="158"/>
      <c r="BV4" s="158"/>
      <c r="BW4" s="158"/>
      <c r="BX4" s="158"/>
      <c r="BY4" s="158"/>
      <c r="BZ4" s="158"/>
      <c r="CA4" s="158"/>
      <c r="CB4" s="158"/>
      <c r="CC4" s="158"/>
      <c r="CD4" s="158"/>
      <c r="CE4" s="158"/>
      <c r="CF4" s="158"/>
      <c r="CG4" s="158"/>
      <c r="CH4" s="158"/>
      <c r="CI4" s="158"/>
      <c r="CJ4" s="158"/>
      <c r="CK4" s="158"/>
      <c r="CL4" s="158"/>
      <c r="CM4" s="158"/>
      <c r="CN4" s="158"/>
      <c r="CO4" s="158"/>
      <c r="CP4" s="158"/>
      <c r="CQ4" s="158"/>
      <c r="CR4" s="158"/>
      <c r="CS4" s="158"/>
      <c r="CT4" s="158"/>
      <c r="CU4" s="158"/>
      <c r="CV4" s="158"/>
      <c r="CW4" s="158"/>
      <c r="CX4" s="158"/>
      <c r="CY4" s="167">
        <v>2023</v>
      </c>
      <c r="CZ4" s="158"/>
      <c r="DA4" s="158"/>
      <c r="DB4" s="158"/>
      <c r="DC4" s="158"/>
      <c r="DD4" s="158"/>
      <c r="DE4" s="158"/>
      <c r="DF4" s="158"/>
      <c r="DG4" s="158"/>
      <c r="DH4" s="158"/>
      <c r="DI4" s="158"/>
      <c r="DJ4" s="158"/>
      <c r="DK4" s="158"/>
      <c r="DL4" s="158"/>
      <c r="DM4" s="158"/>
      <c r="DN4" s="158"/>
      <c r="DO4" s="158"/>
      <c r="DP4" s="158"/>
      <c r="DQ4" s="158"/>
      <c r="DR4" s="158"/>
      <c r="DS4" s="158"/>
      <c r="DT4" s="158"/>
      <c r="DU4" s="158"/>
      <c r="DV4" s="158"/>
      <c r="DW4" s="158"/>
      <c r="DX4" s="158"/>
      <c r="DY4" s="158"/>
      <c r="DZ4" s="158"/>
      <c r="EA4" s="158"/>
      <c r="EB4" s="158"/>
      <c r="EC4" s="158"/>
      <c r="ED4" s="158"/>
      <c r="EE4" s="158"/>
      <c r="EF4" s="15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</row>
    <row r="5" spans="1:152" ht="18.5" x14ac:dyDescent="0.35">
      <c r="A5" s="33" t="s">
        <v>110</v>
      </c>
      <c r="B5" s="32" t="s">
        <v>92</v>
      </c>
      <c r="C5" s="164" t="s">
        <v>93</v>
      </c>
      <c r="D5" s="165"/>
      <c r="E5" s="165"/>
      <c r="F5" s="165"/>
      <c r="G5" s="164" t="s">
        <v>94</v>
      </c>
      <c r="H5" s="165"/>
      <c r="I5" s="165"/>
      <c r="J5" s="165"/>
      <c r="K5" s="164" t="s">
        <v>95</v>
      </c>
      <c r="L5" s="165"/>
      <c r="M5" s="165"/>
      <c r="N5" s="165"/>
      <c r="O5" s="165"/>
      <c r="P5" s="164" t="s">
        <v>96</v>
      </c>
      <c r="Q5" s="165"/>
      <c r="R5" s="165"/>
      <c r="S5" s="165"/>
      <c r="T5" s="164" t="s">
        <v>97</v>
      </c>
      <c r="U5" s="165"/>
      <c r="V5" s="165"/>
      <c r="W5" s="165"/>
      <c r="X5" s="164" t="s">
        <v>98</v>
      </c>
      <c r="Y5" s="165"/>
      <c r="Z5" s="165"/>
      <c r="AA5" s="165"/>
      <c r="AB5" s="164" t="s">
        <v>99</v>
      </c>
      <c r="AC5" s="165"/>
      <c r="AD5" s="165"/>
      <c r="AE5" s="165"/>
      <c r="AF5" s="165"/>
      <c r="AG5" s="164" t="s">
        <v>100</v>
      </c>
      <c r="AH5" s="165"/>
      <c r="AI5" s="165"/>
      <c r="AJ5" s="165"/>
      <c r="AK5" s="165"/>
      <c r="AL5" s="164" t="s">
        <v>101</v>
      </c>
      <c r="AM5" s="165"/>
      <c r="AN5" s="165"/>
      <c r="AO5" s="165"/>
      <c r="AP5" s="164" t="s">
        <v>102</v>
      </c>
      <c r="AQ5" s="165"/>
      <c r="AR5" s="165"/>
      <c r="AS5" s="165"/>
      <c r="AT5" s="164" t="s">
        <v>103</v>
      </c>
      <c r="AU5" s="165"/>
      <c r="AV5" s="165"/>
      <c r="AW5" s="165"/>
      <c r="AX5" s="165"/>
      <c r="AY5" s="164" t="s">
        <v>93</v>
      </c>
      <c r="AZ5" s="165"/>
      <c r="BA5" s="165"/>
      <c r="BB5" s="165"/>
      <c r="BC5" s="164" t="s">
        <v>94</v>
      </c>
      <c r="BD5" s="165"/>
      <c r="BE5" s="165"/>
      <c r="BF5" s="165"/>
      <c r="BG5" s="164" t="s">
        <v>95</v>
      </c>
      <c r="BH5" s="165"/>
      <c r="BI5" s="165"/>
      <c r="BJ5" s="165"/>
      <c r="BK5" s="165"/>
      <c r="BL5" s="164" t="s">
        <v>96</v>
      </c>
      <c r="BM5" s="165"/>
      <c r="BN5" s="165"/>
      <c r="BO5" s="165"/>
      <c r="BP5" s="164" t="s">
        <v>97</v>
      </c>
      <c r="BQ5" s="165"/>
      <c r="BR5" s="165"/>
      <c r="BS5" s="164" t="s">
        <v>98</v>
      </c>
      <c r="BT5" s="165"/>
      <c r="BU5" s="165"/>
      <c r="BV5" s="165"/>
      <c r="BW5" s="164" t="s">
        <v>99</v>
      </c>
      <c r="BX5" s="165"/>
      <c r="BY5" s="165"/>
      <c r="BZ5" s="165"/>
      <c r="CA5" s="165"/>
      <c r="CB5" s="164" t="s">
        <v>104</v>
      </c>
      <c r="CC5" s="165"/>
      <c r="CD5" s="165"/>
      <c r="CE5" s="165"/>
      <c r="CF5" s="164" t="s">
        <v>100</v>
      </c>
      <c r="CG5" s="165"/>
      <c r="CH5" s="165"/>
      <c r="CI5" s="165"/>
      <c r="CJ5" s="165"/>
      <c r="CK5" s="164" t="s">
        <v>101</v>
      </c>
      <c r="CL5" s="165"/>
      <c r="CM5" s="165"/>
      <c r="CN5" s="165"/>
      <c r="CO5" s="165"/>
      <c r="CP5" s="164" t="s">
        <v>102</v>
      </c>
      <c r="CQ5" s="165"/>
      <c r="CR5" s="165"/>
      <c r="CS5" s="165"/>
      <c r="CT5" s="32" t="s">
        <v>103</v>
      </c>
      <c r="CU5" s="32"/>
      <c r="CV5" s="32"/>
      <c r="CW5" s="32"/>
      <c r="CX5" s="32"/>
      <c r="CY5" s="32" t="s">
        <v>93</v>
      </c>
      <c r="CZ5" s="32"/>
      <c r="DA5" s="32"/>
      <c r="DB5" s="32"/>
      <c r="DC5" s="164" t="s">
        <v>94</v>
      </c>
      <c r="DD5" s="165"/>
      <c r="DE5" s="165"/>
      <c r="DF5" s="165"/>
      <c r="DG5" s="164" t="s">
        <v>95</v>
      </c>
      <c r="DH5" s="165"/>
      <c r="DI5" s="165"/>
      <c r="DJ5" s="165"/>
      <c r="DK5" s="165"/>
      <c r="DL5" s="164" t="s">
        <v>96</v>
      </c>
      <c r="DM5" s="165"/>
      <c r="DN5" s="165"/>
      <c r="DO5" s="165"/>
      <c r="DP5" s="164" t="s">
        <v>97</v>
      </c>
      <c r="DQ5" s="165"/>
      <c r="DR5" s="165"/>
      <c r="DS5" s="165"/>
      <c r="DT5" s="165"/>
      <c r="DU5" s="164" t="s">
        <v>98</v>
      </c>
      <c r="DV5" s="165"/>
      <c r="DW5" s="165"/>
      <c r="DX5" s="165"/>
      <c r="DY5" s="164" t="s">
        <v>99</v>
      </c>
      <c r="DZ5" s="165"/>
      <c r="EA5" s="165"/>
      <c r="EB5" s="165"/>
      <c r="EC5" s="164" t="s">
        <v>104</v>
      </c>
      <c r="ED5" s="165"/>
      <c r="EE5" s="165"/>
      <c r="EF5" s="165"/>
      <c r="EG5" s="164" t="s">
        <v>100</v>
      </c>
      <c r="EH5" s="165"/>
      <c r="EI5" s="165"/>
      <c r="EJ5" s="165"/>
      <c r="EK5" s="164" t="s">
        <v>101</v>
      </c>
      <c r="EL5" s="165"/>
      <c r="EM5" s="165"/>
      <c r="EN5" s="165"/>
      <c r="EO5" s="164" t="s">
        <v>102</v>
      </c>
      <c r="EP5" s="165"/>
      <c r="EQ5" s="165"/>
      <c r="ER5" s="165"/>
      <c r="ES5" s="164" t="s">
        <v>103</v>
      </c>
      <c r="ET5" s="165"/>
      <c r="EU5" s="165"/>
      <c r="EV5" s="165"/>
    </row>
    <row r="6" spans="1:152" ht="18.5" x14ac:dyDescent="0.35">
      <c r="A6" s="35"/>
      <c r="B6" s="34"/>
      <c r="C6" s="36" t="s">
        <v>18</v>
      </c>
      <c r="D6" s="37" t="s">
        <v>19</v>
      </c>
      <c r="E6" s="37" t="s">
        <v>20</v>
      </c>
      <c r="F6" s="37" t="s">
        <v>21</v>
      </c>
      <c r="G6" s="37" t="s">
        <v>18</v>
      </c>
      <c r="H6" s="37" t="s">
        <v>19</v>
      </c>
      <c r="I6" s="37" t="s">
        <v>20</v>
      </c>
      <c r="J6" s="37" t="s">
        <v>21</v>
      </c>
      <c r="K6" s="37" t="s">
        <v>18</v>
      </c>
      <c r="L6" s="37" t="s">
        <v>19</v>
      </c>
      <c r="M6" s="37" t="s">
        <v>20</v>
      </c>
      <c r="N6" s="37" t="s">
        <v>21</v>
      </c>
      <c r="O6" s="37" t="s">
        <v>22</v>
      </c>
      <c r="P6" s="37" t="s">
        <v>18</v>
      </c>
      <c r="Q6" s="37" t="s">
        <v>19</v>
      </c>
      <c r="R6" s="37" t="s">
        <v>20</v>
      </c>
      <c r="S6" s="37" t="s">
        <v>21</v>
      </c>
      <c r="T6" s="37" t="s">
        <v>18</v>
      </c>
      <c r="U6" s="37" t="s">
        <v>19</v>
      </c>
      <c r="V6" s="37" t="s">
        <v>20</v>
      </c>
      <c r="W6" s="37" t="s">
        <v>21</v>
      </c>
      <c r="X6" s="37" t="s">
        <v>18</v>
      </c>
      <c r="Y6" s="37" t="s">
        <v>19</v>
      </c>
      <c r="Z6" s="37" t="s">
        <v>20</v>
      </c>
      <c r="AA6" s="37" t="s">
        <v>21</v>
      </c>
      <c r="AB6" s="37" t="s">
        <v>18</v>
      </c>
      <c r="AC6" s="37" t="s">
        <v>19</v>
      </c>
      <c r="AD6" s="37" t="s">
        <v>20</v>
      </c>
      <c r="AE6" s="37" t="s">
        <v>21</v>
      </c>
      <c r="AF6" s="37" t="s">
        <v>22</v>
      </c>
      <c r="AG6" s="37" t="s">
        <v>18</v>
      </c>
      <c r="AH6" s="37" t="s">
        <v>19</v>
      </c>
      <c r="AI6" s="37" t="s">
        <v>20</v>
      </c>
      <c r="AJ6" s="37" t="s">
        <v>21</v>
      </c>
      <c r="AK6" s="37" t="s">
        <v>22</v>
      </c>
      <c r="AL6" s="37" t="s">
        <v>18</v>
      </c>
      <c r="AM6" s="37" t="s">
        <v>19</v>
      </c>
      <c r="AN6" s="37" t="s">
        <v>20</v>
      </c>
      <c r="AO6" s="37" t="s">
        <v>21</v>
      </c>
      <c r="AP6" s="37" t="s">
        <v>18</v>
      </c>
      <c r="AQ6" s="37" t="s">
        <v>19</v>
      </c>
      <c r="AR6" s="37" t="s">
        <v>20</v>
      </c>
      <c r="AS6" s="37" t="s">
        <v>21</v>
      </c>
      <c r="AT6" s="37" t="s">
        <v>18</v>
      </c>
      <c r="AU6" s="37" t="s">
        <v>19</v>
      </c>
      <c r="AV6" s="37" t="s">
        <v>20</v>
      </c>
      <c r="AW6" s="37" t="s">
        <v>21</v>
      </c>
      <c r="AX6" s="37" t="s">
        <v>22</v>
      </c>
      <c r="AY6" s="32" t="s">
        <v>18</v>
      </c>
      <c r="AZ6" s="32" t="s">
        <v>19</v>
      </c>
      <c r="BA6" s="32" t="s">
        <v>20</v>
      </c>
      <c r="BB6" s="32" t="s">
        <v>21</v>
      </c>
      <c r="BC6" s="32" t="s">
        <v>18</v>
      </c>
      <c r="BD6" s="32" t="s">
        <v>19</v>
      </c>
      <c r="BE6" s="32" t="s">
        <v>20</v>
      </c>
      <c r="BF6" s="32" t="s">
        <v>21</v>
      </c>
      <c r="BG6" s="32" t="s">
        <v>18</v>
      </c>
      <c r="BH6" s="32" t="s">
        <v>19</v>
      </c>
      <c r="BI6" s="32" t="s">
        <v>20</v>
      </c>
      <c r="BJ6" s="32" t="s">
        <v>21</v>
      </c>
      <c r="BK6" s="32" t="s">
        <v>22</v>
      </c>
      <c r="BL6" s="32" t="s">
        <v>18</v>
      </c>
      <c r="BM6" s="32" t="s">
        <v>19</v>
      </c>
      <c r="BN6" s="32" t="s">
        <v>20</v>
      </c>
      <c r="BO6" s="32" t="s">
        <v>21</v>
      </c>
      <c r="BP6" s="32" t="s">
        <v>19</v>
      </c>
      <c r="BQ6" s="32" t="s">
        <v>20</v>
      </c>
      <c r="BR6" s="32" t="s">
        <v>21</v>
      </c>
      <c r="BS6" s="32" t="s">
        <v>18</v>
      </c>
      <c r="BT6" s="32" t="s">
        <v>19</v>
      </c>
      <c r="BU6" s="32" t="s">
        <v>20</v>
      </c>
      <c r="BV6" s="32" t="s">
        <v>21</v>
      </c>
      <c r="BW6" s="32" t="s">
        <v>18</v>
      </c>
      <c r="BX6" s="32" t="s">
        <v>19</v>
      </c>
      <c r="BY6" s="32" t="s">
        <v>20</v>
      </c>
      <c r="BZ6" s="32" t="s">
        <v>21</v>
      </c>
      <c r="CA6" s="32" t="s">
        <v>22</v>
      </c>
      <c r="CB6" s="32" t="s">
        <v>18</v>
      </c>
      <c r="CC6" s="32" t="s">
        <v>19</v>
      </c>
      <c r="CD6" s="32" t="s">
        <v>20</v>
      </c>
      <c r="CE6" s="32" t="s">
        <v>21</v>
      </c>
      <c r="CF6" s="32" t="s">
        <v>18</v>
      </c>
      <c r="CG6" s="32" t="s">
        <v>19</v>
      </c>
      <c r="CH6" s="32" t="s">
        <v>20</v>
      </c>
      <c r="CI6" s="32" t="s">
        <v>21</v>
      </c>
      <c r="CJ6" s="32" t="s">
        <v>22</v>
      </c>
      <c r="CK6" s="32" t="s">
        <v>18</v>
      </c>
      <c r="CL6" s="32" t="s">
        <v>19</v>
      </c>
      <c r="CM6" s="32" t="s">
        <v>20</v>
      </c>
      <c r="CN6" s="32" t="s">
        <v>21</v>
      </c>
      <c r="CO6" s="38"/>
      <c r="CP6" s="32" t="s">
        <v>18</v>
      </c>
      <c r="CQ6" s="32" t="s">
        <v>19</v>
      </c>
      <c r="CR6" s="32" t="s">
        <v>20</v>
      </c>
      <c r="CS6" s="32" t="s">
        <v>21</v>
      </c>
      <c r="CT6" s="32" t="s">
        <v>18</v>
      </c>
      <c r="CU6" s="32" t="s">
        <v>19</v>
      </c>
      <c r="CV6" s="32" t="s">
        <v>20</v>
      </c>
      <c r="CW6" s="32" t="s">
        <v>21</v>
      </c>
      <c r="CX6" s="32" t="s">
        <v>22</v>
      </c>
      <c r="CY6" s="32" t="s">
        <v>18</v>
      </c>
      <c r="CZ6" s="32" t="s">
        <v>19</v>
      </c>
      <c r="DA6" s="32" t="s">
        <v>20</v>
      </c>
      <c r="DB6" s="32" t="s">
        <v>21</v>
      </c>
      <c r="DC6" s="32" t="s">
        <v>18</v>
      </c>
      <c r="DD6" s="32" t="s">
        <v>19</v>
      </c>
      <c r="DE6" s="32" t="s">
        <v>20</v>
      </c>
      <c r="DF6" s="32" t="s">
        <v>21</v>
      </c>
      <c r="DG6" s="32" t="s">
        <v>18</v>
      </c>
      <c r="DH6" s="32" t="s">
        <v>19</v>
      </c>
      <c r="DI6" s="32" t="s">
        <v>20</v>
      </c>
      <c r="DJ6" s="32" t="s">
        <v>21</v>
      </c>
      <c r="DK6" s="32" t="s">
        <v>22</v>
      </c>
      <c r="DL6" s="32" t="s">
        <v>18</v>
      </c>
      <c r="DM6" s="32" t="s">
        <v>19</v>
      </c>
      <c r="DN6" s="32" t="s">
        <v>20</v>
      </c>
      <c r="DO6" s="32" t="s">
        <v>21</v>
      </c>
      <c r="DP6" s="32" t="s">
        <v>18</v>
      </c>
      <c r="DQ6" s="32" t="s">
        <v>19</v>
      </c>
      <c r="DR6" s="32" t="s">
        <v>20</v>
      </c>
      <c r="DS6" s="32" t="s">
        <v>21</v>
      </c>
      <c r="DT6" s="32" t="s">
        <v>22</v>
      </c>
      <c r="DU6" s="32" t="s">
        <v>18</v>
      </c>
      <c r="DV6" s="32" t="s">
        <v>19</v>
      </c>
      <c r="DW6" s="32" t="s">
        <v>20</v>
      </c>
      <c r="DX6" s="32" t="s">
        <v>21</v>
      </c>
      <c r="DY6" s="32" t="s">
        <v>18</v>
      </c>
      <c r="DZ6" s="32" t="s">
        <v>19</v>
      </c>
      <c r="EA6" s="32" t="s">
        <v>20</v>
      </c>
      <c r="EB6" s="32" t="s">
        <v>21</v>
      </c>
      <c r="EC6" s="32" t="s">
        <v>18</v>
      </c>
      <c r="ED6" s="32" t="s">
        <v>19</v>
      </c>
      <c r="EE6" s="32" t="s">
        <v>20</v>
      </c>
      <c r="EF6" s="32" t="s">
        <v>21</v>
      </c>
      <c r="EG6" s="32" t="s">
        <v>18</v>
      </c>
      <c r="EH6" s="32" t="s">
        <v>19</v>
      </c>
      <c r="EI6" s="32" t="s">
        <v>20</v>
      </c>
      <c r="EJ6" s="32" t="s">
        <v>21</v>
      </c>
      <c r="EK6" s="32" t="s">
        <v>18</v>
      </c>
      <c r="EL6" s="32" t="s">
        <v>19</v>
      </c>
      <c r="EM6" s="32" t="s">
        <v>20</v>
      </c>
      <c r="EN6" s="32" t="s">
        <v>21</v>
      </c>
      <c r="EO6" s="32" t="s">
        <v>18</v>
      </c>
      <c r="EP6" s="32" t="s">
        <v>19</v>
      </c>
      <c r="EQ6" s="32" t="s">
        <v>20</v>
      </c>
      <c r="ER6" s="32" t="s">
        <v>21</v>
      </c>
      <c r="ES6" s="32" t="s">
        <v>18</v>
      </c>
      <c r="ET6" s="32" t="s">
        <v>19</v>
      </c>
      <c r="EU6" s="32" t="s">
        <v>20</v>
      </c>
      <c r="EV6" s="32" t="s">
        <v>21</v>
      </c>
    </row>
    <row r="7" spans="1:152" x14ac:dyDescent="0.35">
      <c r="A7" s="40">
        <v>1</v>
      </c>
      <c r="B7" s="39" t="s">
        <v>23</v>
      </c>
      <c r="C7" s="41">
        <f>IFERROR(VLOOKUP($A7,Sheet2!$A$7:$EW$144,C$3,FALSE),"")</f>
        <v>14500</v>
      </c>
      <c r="D7" s="41">
        <f>IFERROR(VLOOKUP($A7,Sheet2!$A$7:$EW$144,D$3,FALSE),"")</f>
        <v>14300</v>
      </c>
      <c r="E7" s="41">
        <f>IFERROR(VLOOKUP($A7,Sheet2!$A$7:$EW$144,E$3,FALSE),"")</f>
        <v>14500</v>
      </c>
      <c r="F7" s="41">
        <f>IFERROR(VLOOKUP($A7,Sheet2!$A$7:$EW$144,F$3,FALSE),"")</f>
        <v>14500</v>
      </c>
      <c r="G7" s="41">
        <f>IFERROR(VLOOKUP($A7,Sheet2!$A$7:$EW$144,G$3,FALSE),"")</f>
        <v>14500</v>
      </c>
      <c r="H7" s="41">
        <f>IFERROR(VLOOKUP($A7,Sheet2!$A$7:$EW$144,H$3,FALSE),"")</f>
        <v>14500</v>
      </c>
      <c r="I7" s="41">
        <f>IFERROR(VLOOKUP($A7,Sheet2!$A$7:$EW$144,I$3,FALSE),"")</f>
        <v>14500</v>
      </c>
      <c r="J7" s="41">
        <f>IFERROR(VLOOKUP($A7,Sheet2!$A$7:$EW$144,J$3,FALSE),"")</f>
        <v>14500</v>
      </c>
      <c r="K7" s="41">
        <f>IFERROR(VLOOKUP($A7,Sheet2!$A$7:$EW$144,K$3,FALSE),"")</f>
        <v>14500</v>
      </c>
      <c r="L7" s="41">
        <f>IFERROR(VLOOKUP($A7,Sheet2!$A$7:$EW$144,L$3,FALSE),"")</f>
        <v>14500</v>
      </c>
      <c r="M7" s="41">
        <f>IFERROR(VLOOKUP($A7,Sheet2!$A$7:$EW$144,M$3,FALSE),"")</f>
        <v>14500</v>
      </c>
      <c r="N7" s="41">
        <f>IFERROR(VLOOKUP($A7,Sheet2!$A$7:$EW$144,N$3,FALSE),"")</f>
        <v>14500</v>
      </c>
      <c r="O7" s="41">
        <f>IFERROR(VLOOKUP($A7,Sheet2!$A$7:$EW$144,O$3,FALSE),"")</f>
        <v>14500</v>
      </c>
      <c r="P7" s="41">
        <f>IFERROR(VLOOKUP($A7,Sheet2!$A$7:$EW$144,P$3,FALSE),"")</f>
        <v>14500</v>
      </c>
      <c r="Q7" s="41">
        <f>IFERROR(VLOOKUP($A7,Sheet2!$A$7:$EW$144,Q$3,FALSE),"")</f>
        <v>14500</v>
      </c>
      <c r="R7" s="41">
        <f>IFERROR(VLOOKUP($A7,Sheet2!$A$7:$EW$144,R$3,FALSE),"")</f>
        <v>14500</v>
      </c>
      <c r="S7" s="41">
        <f>IFERROR(VLOOKUP($A7,Sheet2!$A$7:$EW$144,S$3,FALSE),"")</f>
        <v>14500</v>
      </c>
      <c r="T7" s="41">
        <f>IFERROR(VLOOKUP($A7,Sheet2!$A$7:$EW$144,T$3,FALSE),"")</f>
        <v>14500</v>
      </c>
      <c r="U7" s="41">
        <f>IFERROR(VLOOKUP($A7,Sheet2!$A$7:$EW$144,U$3,FALSE),"")</f>
        <v>14500</v>
      </c>
      <c r="V7" s="41">
        <f>IFERROR(VLOOKUP($A7,Sheet2!$A$7:$EW$144,V$3,FALSE),"")</f>
        <v>14500</v>
      </c>
      <c r="W7" s="41">
        <f>IFERROR(VLOOKUP($A7,Sheet2!$A$7:$EW$144,W$3,FALSE),"")</f>
        <v>14500</v>
      </c>
      <c r="X7" s="41">
        <f>IFERROR(VLOOKUP($A7,Sheet2!$A$7:$EW$144,X$3,FALSE),"")</f>
        <v>9666.6666666666697</v>
      </c>
      <c r="Y7" s="41">
        <f>IFERROR(VLOOKUP($A7,Sheet2!$A$7:$EW$144,Y$3,FALSE),"")</f>
        <v>14500</v>
      </c>
      <c r="Z7" s="41">
        <f>IFERROR(VLOOKUP($A7,Sheet2!$A$7:$EW$144,Z$3,FALSE),"")</f>
        <v>14500</v>
      </c>
      <c r="AA7" s="41">
        <f>IFERROR(VLOOKUP($A7,Sheet2!$A$7:$EW$144,AA$3,FALSE),"")</f>
        <v>14500</v>
      </c>
      <c r="AB7" s="41">
        <f>IFERROR(VLOOKUP($A7,Sheet2!$A$7:$EW$144,AB$3,FALSE),"")</f>
        <v>14500</v>
      </c>
      <c r="AC7" s="41">
        <f>IFERROR(VLOOKUP($A7,Sheet2!$A$7:$EW$144,AC$3,FALSE),"")</f>
        <v>14500</v>
      </c>
      <c r="AD7" s="41">
        <f>IFERROR(VLOOKUP($A7,Sheet2!$A$7:$EW$144,AD$3,FALSE),"")</f>
        <v>14500</v>
      </c>
      <c r="AE7" s="41">
        <f>IFERROR(VLOOKUP($A7,Sheet2!$A$7:$EW$144,AE$3,FALSE),"")</f>
        <v>14500</v>
      </c>
      <c r="AF7" s="41">
        <f>IFERROR(VLOOKUP($A7,Sheet2!$A$7:$EW$144,AF$3,FALSE),"")</f>
        <v>14400</v>
      </c>
      <c r="AG7" s="41">
        <f>IFERROR(VLOOKUP($A7,Sheet2!$A$7:$EW$144,AG$3,FALSE),"")</f>
        <v>14500</v>
      </c>
      <c r="AH7" s="41">
        <f>IFERROR(VLOOKUP($A7,Sheet2!$A$7:$EW$144,AH$3,FALSE),"")</f>
        <v>14500</v>
      </c>
      <c r="AI7" s="41">
        <f>IFERROR(VLOOKUP($A7,Sheet2!$A$7:$EW$144,AI$3,FALSE),"")</f>
        <v>14500</v>
      </c>
      <c r="AJ7" s="41">
        <f>IFERROR(VLOOKUP($A7,Sheet2!$A$7:$EW$144,AJ$3,FALSE),"")</f>
        <v>14500</v>
      </c>
      <c r="AK7" s="41">
        <f>IFERROR(VLOOKUP($A7,Sheet2!$A$7:$EW$144,AK$3,FALSE),"")</f>
        <v>14400</v>
      </c>
      <c r="AL7" s="41">
        <f>IFERROR(VLOOKUP($A7,Sheet2!$A$7:$EW$144,AL$3,FALSE),"")</f>
        <v>14500</v>
      </c>
      <c r="AM7" s="41">
        <f>IFERROR(VLOOKUP($A7,Sheet2!$A$7:$EW$144,AM$3,FALSE),"")</f>
        <v>14500</v>
      </c>
      <c r="AN7" s="41">
        <f>IFERROR(VLOOKUP($A7,Sheet2!$A$7:$EW$144,AN$3,FALSE),"")</f>
        <v>14500</v>
      </c>
      <c r="AO7" s="41">
        <f>IFERROR(VLOOKUP($A7,Sheet2!$A$7:$EW$144,AO$3,FALSE),"")</f>
        <v>14500</v>
      </c>
      <c r="AP7" s="41">
        <f>IFERROR(VLOOKUP($A7,Sheet2!$A$7:$EW$144,AP$3,FALSE),"")</f>
        <v>14400</v>
      </c>
      <c r="AQ7" s="41">
        <f>IFERROR(VLOOKUP($A7,Sheet2!$A$7:$EW$144,AQ$3,FALSE),"")</f>
        <v>14500</v>
      </c>
      <c r="AR7" s="41">
        <f>IFERROR(VLOOKUP($A7,Sheet2!$A$7:$EW$144,AR$3,FALSE),"")</f>
        <v>14500</v>
      </c>
      <c r="AS7" s="41">
        <f>IFERROR(VLOOKUP($A7,Sheet2!$A$7:$EW$144,AS$3,FALSE),"")</f>
        <v>14500</v>
      </c>
      <c r="AT7" s="41">
        <f>IFERROR(VLOOKUP($A7,Sheet2!$A$7:$EW$144,AT$3,FALSE),"")</f>
        <v>14500</v>
      </c>
      <c r="AU7" s="41">
        <f>IFERROR(VLOOKUP($A7,Sheet2!$A$7:$EW$144,AU$3,FALSE),"")</f>
        <v>14500</v>
      </c>
      <c r="AV7" s="41">
        <f>IFERROR(VLOOKUP($A7,Sheet2!$A$7:$EW$144,AV$3,FALSE),"")</f>
        <v>14500</v>
      </c>
      <c r="AW7" s="41">
        <f>IFERROR(VLOOKUP($A7,Sheet2!$A$7:$EW$144,AW$3,FALSE),"")</f>
        <v>14500</v>
      </c>
      <c r="AX7" s="41">
        <f>IFERROR(VLOOKUP($A7,Sheet2!$A$7:$EW$144,AX$3,FALSE),"")</f>
        <v>14500</v>
      </c>
      <c r="AY7" s="41">
        <f>IFERROR(VLOOKUP($A7,Sheet2!$A$7:$EW$144,AY$3,FALSE),"")</f>
        <v>14500</v>
      </c>
      <c r="AZ7" s="41">
        <f>IFERROR(VLOOKUP($A7,Sheet2!$A$7:$EW$144,AZ$3,FALSE),"")</f>
        <v>14400</v>
      </c>
      <c r="BA7" s="41">
        <f>IFERROR(VLOOKUP($A7,Sheet2!$A$7:$EW$144,BA$3,FALSE),"")</f>
        <v>14500</v>
      </c>
      <c r="BB7" s="41">
        <f>IFERROR(VLOOKUP($A7,Sheet2!$A$7:$EW$144,BB$3,FALSE),"")</f>
        <v>14500</v>
      </c>
      <c r="BC7" s="41">
        <f>IFERROR(VLOOKUP($A7,Sheet2!$A$7:$EW$144,BC$3,FALSE),"")</f>
        <v>10875</v>
      </c>
      <c r="BD7" s="41">
        <f>IFERROR(VLOOKUP($A7,Sheet2!$A$7:$EW$144,BD$3,FALSE),"")</f>
        <v>14500</v>
      </c>
      <c r="BE7" s="41">
        <f>IFERROR(VLOOKUP($A7,Sheet2!$A$7:$EW$144,BE$3,FALSE),"")</f>
        <v>14500</v>
      </c>
      <c r="BF7" s="41">
        <f>IFERROR(VLOOKUP($A7,Sheet2!$A$7:$EW$144,BF$3,FALSE),"")</f>
        <v>14500</v>
      </c>
      <c r="BG7" s="41">
        <f>IFERROR(VLOOKUP($A7,Sheet2!$A$7:$EW$144,BG$3,FALSE),"")</f>
        <v>14500</v>
      </c>
      <c r="BH7" s="41">
        <f>IFERROR(VLOOKUP($A7,Sheet2!$A$7:$EW$144,BH$3,FALSE),"")</f>
        <v>14500</v>
      </c>
      <c r="BI7" s="41">
        <f>IFERROR(VLOOKUP($A7,Sheet2!$A$7:$EW$144,BI$3,FALSE),"")</f>
        <v>14500</v>
      </c>
      <c r="BJ7" s="41">
        <f>IFERROR(VLOOKUP($A7,Sheet2!$A$7:$EW$144,BJ$3,FALSE),"")</f>
        <v>14500</v>
      </c>
      <c r="BK7" s="41">
        <f>IFERROR(VLOOKUP($A7,Sheet2!$A$7:$EW$144,BK$3,FALSE),"")</f>
        <v>14500</v>
      </c>
      <c r="BL7" s="41">
        <f>IFERROR(VLOOKUP($A7,Sheet2!$A$7:$EW$144,BL$3,FALSE),"")</f>
        <v>14500</v>
      </c>
      <c r="BM7" s="41">
        <f>IFERROR(VLOOKUP($A7,Sheet2!$A$7:$EW$144,BM$3,FALSE),"")</f>
        <v>14500</v>
      </c>
      <c r="BN7" s="41">
        <f>IFERROR(VLOOKUP($A7,Sheet2!$A$7:$EW$144,BN$3,FALSE),"")</f>
        <v>14500</v>
      </c>
      <c r="BO7" s="41">
        <f>IFERROR(VLOOKUP($A7,Sheet2!$A$7:$EW$144,BO$3,FALSE),"")</f>
        <v>14500</v>
      </c>
      <c r="BP7" s="41">
        <f>IFERROR(VLOOKUP($A7,Sheet2!$A$7:$EW$144,BP$3,FALSE),"")</f>
        <v>14500</v>
      </c>
      <c r="BQ7" s="41">
        <f>IFERROR(VLOOKUP($A7,Sheet2!$A$7:$EW$144,BQ$3,FALSE),"")</f>
        <v>14500</v>
      </c>
      <c r="BR7" s="41">
        <f>IFERROR(VLOOKUP($A7,Sheet2!$A$7:$EW$144,BR$3,FALSE),"")</f>
        <v>14500</v>
      </c>
      <c r="BS7" s="41">
        <f>IFERROR(VLOOKUP($A7,Sheet2!$A$7:$EW$144,BS$3,FALSE),"")</f>
        <v>14500</v>
      </c>
      <c r="BT7" s="41">
        <f>IFERROR(VLOOKUP($A7,Sheet2!$A$7:$EW$144,BT$3,FALSE),"")</f>
        <v>14500</v>
      </c>
      <c r="BU7" s="41">
        <f>IFERROR(VLOOKUP($A7,Sheet2!$A$7:$EW$144,BU$3,FALSE),"")</f>
        <v>14500</v>
      </c>
      <c r="BV7" s="41">
        <f>IFERROR(VLOOKUP($A7,Sheet2!$A$7:$EW$144,BV$3,FALSE),"")</f>
        <v>14500</v>
      </c>
      <c r="BW7" s="41">
        <f>IFERROR(VLOOKUP($A7,Sheet2!$A$7:$EW$144,BW$3,FALSE),"")</f>
        <v>14500</v>
      </c>
      <c r="BX7" s="41">
        <f>IFERROR(VLOOKUP($A7,Sheet2!$A$7:$EW$144,BX$3,FALSE),"")</f>
        <v>14500</v>
      </c>
      <c r="BY7" s="41">
        <f>IFERROR(VLOOKUP($A7,Sheet2!$A$7:$EW$144,BY$3,FALSE),"")</f>
        <v>14500</v>
      </c>
      <c r="BZ7" s="41">
        <f>IFERROR(VLOOKUP($A7,Sheet2!$A$7:$EW$144,BZ$3,FALSE),"")</f>
        <v>14500</v>
      </c>
      <c r="CA7" s="41">
        <f>IFERROR(VLOOKUP($A7,Sheet2!$A$7:$EW$144,CA$3,FALSE),"")</f>
        <v>14500</v>
      </c>
      <c r="CB7" s="41">
        <f>IFERROR(VLOOKUP($A7,Sheet2!$A$7:$EW$144,CB$3,FALSE),"")</f>
        <v>14500</v>
      </c>
      <c r="CC7" s="41">
        <f>IFERROR(VLOOKUP($A7,Sheet2!$A$7:$EW$144,CC$3,FALSE),"")</f>
        <v>14500</v>
      </c>
      <c r="CD7" s="41">
        <f>IFERROR(VLOOKUP($A7,Sheet2!$A$7:$EW$144,CD$3,FALSE),"")</f>
        <v>14500</v>
      </c>
      <c r="CE7" s="41">
        <f>IFERROR(VLOOKUP($A7,Sheet2!$A$7:$EW$144,CE$3,FALSE),"")</f>
        <v>14500</v>
      </c>
      <c r="CF7" s="41">
        <f>IFERROR(VLOOKUP($A7,Sheet2!$A$7:$EW$144,CF$3,FALSE),"")</f>
        <v>14500</v>
      </c>
      <c r="CG7" s="41">
        <f>IFERROR(VLOOKUP($A7,Sheet2!$A$7:$EW$144,CG$3,FALSE),"")</f>
        <v>14500</v>
      </c>
      <c r="CH7" s="41">
        <f>IFERROR(VLOOKUP($A7,Sheet2!$A$7:$EW$144,CH$3,FALSE),"")</f>
        <v>14500</v>
      </c>
      <c r="CI7" s="41">
        <f>IFERROR(VLOOKUP($A7,Sheet2!$A$7:$EW$144,CI$3,FALSE),"")</f>
        <v>11600</v>
      </c>
      <c r="CJ7" s="41">
        <f>IFERROR(VLOOKUP($A7,Sheet2!$A$7:$EW$144,CJ$3,FALSE),"")</f>
        <v>14500</v>
      </c>
      <c r="CK7" s="41">
        <f>IFERROR(VLOOKUP($A7,Sheet2!$A$7:$EW$144,CK$3,FALSE),"")</f>
        <v>15000</v>
      </c>
      <c r="CL7" s="41">
        <f>IFERROR(VLOOKUP($A7,Sheet2!$A$7:$EW$144,CL$3,FALSE),"")</f>
        <v>15000</v>
      </c>
      <c r="CM7" s="41">
        <f>IFERROR(VLOOKUP($A7,Sheet2!$A$7:$EW$144,CM$3,FALSE),"")</f>
        <v>15000</v>
      </c>
      <c r="CN7" s="41">
        <f>IFERROR(VLOOKUP($A7,Sheet2!$A$7:$EW$144,CN$3,FALSE),"")</f>
        <v>15000</v>
      </c>
      <c r="CO7" s="41">
        <f>IFERROR(VLOOKUP($A7,Sheet2!$A$7:$EW$144,CO$3,FALSE),"")</f>
        <v>0</v>
      </c>
      <c r="CP7" s="41">
        <f>IFERROR(VLOOKUP($A7,Sheet2!$A$7:$EW$144,CP$3,FALSE),"")</f>
        <v>15000</v>
      </c>
      <c r="CQ7" s="41">
        <f>IFERROR(VLOOKUP($A7,Sheet2!$A$7:$EW$144,CQ$3,FALSE),"")</f>
        <v>15000</v>
      </c>
      <c r="CR7" s="41">
        <f>IFERROR(VLOOKUP($A7,Sheet2!$A$7:$EW$144,CR$3,FALSE),"")</f>
        <v>15000</v>
      </c>
      <c r="CS7" s="41">
        <f>IFERROR(VLOOKUP($A7,Sheet2!$A$7:$EW$144,CS$3,FALSE),"")</f>
        <v>15000</v>
      </c>
      <c r="CT7" s="41">
        <f>IFERROR(VLOOKUP($A7,Sheet2!$A$7:$EW$144,CT$3,FALSE),"")</f>
        <v>15000</v>
      </c>
      <c r="CU7" s="41">
        <f>IFERROR(VLOOKUP($A7,Sheet2!$A$7:$EW$144,CU$3,FALSE),"")</f>
        <v>15000</v>
      </c>
      <c r="CV7" s="41">
        <f>IFERROR(VLOOKUP($A7,Sheet2!$A$7:$EW$144,CV$3,FALSE),"")</f>
        <v>15000</v>
      </c>
      <c r="CW7" s="41">
        <f>IFERROR(VLOOKUP($A7,Sheet2!$A$7:$EW$144,CW$3,FALSE),"")</f>
        <v>15000</v>
      </c>
      <c r="CX7" s="41">
        <f>IFERROR(VLOOKUP($A7,Sheet2!$A$7:$EW$144,CX$3,FALSE),"")</f>
        <v>15000</v>
      </c>
      <c r="CY7" s="41">
        <f>IFERROR(VLOOKUP($A7,Sheet2!$A$7:$EW$144,CY$3,FALSE),"")</f>
        <v>15000</v>
      </c>
      <c r="CZ7" s="41">
        <f>IFERROR(VLOOKUP($A7,Sheet2!$A$7:$EW$144,CZ$3,FALSE),"")</f>
        <v>15000</v>
      </c>
      <c r="DA7" s="41">
        <f>IFERROR(VLOOKUP($A7,Sheet2!$A$7:$EW$144,DA$3,FALSE),"")</f>
        <v>15000</v>
      </c>
      <c r="DB7" s="41">
        <f>IFERROR(VLOOKUP($A7,Sheet2!$A$7:$EW$144,DB$3,FALSE),"")</f>
        <v>15000</v>
      </c>
      <c r="DC7" s="41">
        <f>IFERROR(VLOOKUP($A7,Sheet2!$A$7:$EW$144,DC$3,FALSE),"")</f>
        <v>15000</v>
      </c>
      <c r="DD7" s="41">
        <f>IFERROR(VLOOKUP($A7,Sheet2!$A$7:$EW$144,DD$3,FALSE),"")</f>
        <v>15000</v>
      </c>
      <c r="DE7" s="41">
        <f>IFERROR(VLOOKUP($A7,Sheet2!$A$7:$EW$144,DE$3,FALSE),"")</f>
        <v>15000</v>
      </c>
      <c r="DF7" s="41">
        <f>IFERROR(VLOOKUP($A7,Sheet2!$A$7:$EW$144,DF$3,FALSE),"")</f>
        <v>15000</v>
      </c>
      <c r="DG7" s="41">
        <f>IFERROR(VLOOKUP($A7,Sheet2!$A$7:$EW$144,DG$3,FALSE),"")</f>
        <v>15000</v>
      </c>
      <c r="DH7" s="41">
        <f>IFERROR(VLOOKUP($A7,Sheet2!$A$7:$EW$144,DH$3,FALSE),"")</f>
        <v>15000</v>
      </c>
      <c r="DI7" s="41">
        <f>IFERROR(VLOOKUP($A7,Sheet2!$A$7:$EW$144,DI$3,FALSE),"")</f>
        <v>15000</v>
      </c>
      <c r="DJ7" s="41">
        <f>IFERROR(VLOOKUP($A7,Sheet2!$A$7:$EW$144,DJ$3,FALSE),"")</f>
        <v>15000</v>
      </c>
      <c r="DK7" s="41">
        <f>IFERROR(VLOOKUP($A7,Sheet2!$A$7:$EW$144,DK$3,FALSE),"")</f>
        <v>15000</v>
      </c>
      <c r="DL7" s="41">
        <f>IFERROR(VLOOKUP($A7,Sheet2!$A$7:$EW$144,DL$3,FALSE),"")</f>
        <v>15000</v>
      </c>
      <c r="DM7" s="41">
        <f>IFERROR(VLOOKUP($A7,Sheet2!$A$7:$EW$144,DM$3,FALSE),"")</f>
        <v>15000</v>
      </c>
      <c r="DN7" s="41">
        <f>IFERROR(VLOOKUP($A7,Sheet2!$A$7:$EW$144,DN$3,FALSE),"")</f>
        <v>15000</v>
      </c>
      <c r="DO7" s="41">
        <f>IFERROR(VLOOKUP($A7,Sheet2!$A$7:$EW$144,DO$3,FALSE),"")</f>
        <v>15000</v>
      </c>
      <c r="DP7" s="41">
        <f>IFERROR(VLOOKUP($A7,Sheet2!$A$7:$EW$144,DP$3,FALSE),"")</f>
        <v>15000</v>
      </c>
      <c r="DQ7" s="41">
        <f>IFERROR(VLOOKUP($A7,Sheet2!$A$7:$EW$144,DQ$3,FALSE),"")</f>
        <v>15000</v>
      </c>
      <c r="DR7" s="41">
        <f>IFERROR(VLOOKUP($A7,Sheet2!$A$7:$EW$144,DR$3,FALSE),"")</f>
        <v>15000</v>
      </c>
      <c r="DS7" s="41">
        <f>IFERROR(VLOOKUP($A7,Sheet2!$A$7:$EW$144,DS$3,FALSE),"")</f>
        <v>15000</v>
      </c>
      <c r="DT7" s="41">
        <f>IFERROR(VLOOKUP($A7,Sheet2!$A$7:$EW$144,DT$3,FALSE),"")</f>
        <v>15000</v>
      </c>
      <c r="DU7" s="41">
        <f>IFERROR(VLOOKUP($A7,Sheet2!$A$7:$EW$144,DU$3,FALSE),"")</f>
        <v>15000</v>
      </c>
      <c r="DV7" s="41">
        <f>IFERROR(VLOOKUP($A7,Sheet2!$A$7:$EW$144,DV$3,FALSE),"")</f>
        <v>15000</v>
      </c>
      <c r="DW7" s="41">
        <f>IFERROR(VLOOKUP($A7,Sheet2!$A$7:$EW$144,DW$3,FALSE),"")</f>
        <v>15000</v>
      </c>
      <c r="DX7" s="41">
        <f>IFERROR(VLOOKUP($A7,Sheet2!$A$7:$EW$144,DX$3,FALSE),"")</f>
        <v>15000</v>
      </c>
      <c r="DY7" s="41">
        <f>IFERROR(VLOOKUP($A7,Sheet2!$A$7:$EW$144,DY$3,FALSE),"")</f>
        <v>15000</v>
      </c>
      <c r="DZ7" s="41">
        <f>IFERROR(VLOOKUP($A7,Sheet2!$A$7:$EW$144,DZ$3,FALSE),"")</f>
        <v>15000</v>
      </c>
      <c r="EA7" s="41">
        <f>IFERROR(VLOOKUP($A7,Sheet2!$A$7:$EW$144,EA$3,FALSE),"")</f>
        <v>15000</v>
      </c>
      <c r="EB7" s="41">
        <f>IFERROR(VLOOKUP($A7,Sheet2!$A$7:$EW$144,EB$3,FALSE),"")</f>
        <v>15000</v>
      </c>
      <c r="EC7" s="41">
        <f>IFERROR(VLOOKUP($A7,Sheet2!$A$7:$EW$144,EC$3,FALSE),"")</f>
        <v>14600</v>
      </c>
      <c r="ED7" s="41">
        <f>IFERROR(VLOOKUP($A7,Sheet2!$A$7:$EW$144,ED$3,FALSE),"")</f>
        <v>15000</v>
      </c>
      <c r="EE7" s="41">
        <f>IFERROR(VLOOKUP($A7,Sheet2!$A$7:$EW$144,EE$3,FALSE),"")</f>
        <v>15000</v>
      </c>
      <c r="EF7" s="41">
        <f>IFERROR(VLOOKUP($A7,Sheet2!$A$7:$EW$144,EF$3,FALSE),"")</f>
        <v>15000</v>
      </c>
      <c r="EG7" s="41">
        <f>IFERROR(VLOOKUP($A7,Sheet2!$A$7:$EW$144,EG$3,FALSE),"")</f>
        <v>0</v>
      </c>
      <c r="EH7" s="41">
        <f>IFERROR(VLOOKUP($A7,Sheet2!$A$7:$EW$144,EH$3,FALSE),"")</f>
        <v>0</v>
      </c>
      <c r="EI7" s="41">
        <f>IFERROR(VLOOKUP($A7,Sheet2!$A$7:$EW$144,EI$3,FALSE),"")</f>
        <v>0</v>
      </c>
      <c r="EJ7" s="41">
        <f>IFERROR(VLOOKUP($A7,Sheet2!$A$7:$EW$144,EJ$3,FALSE),"")</f>
        <v>0</v>
      </c>
      <c r="EK7" s="41">
        <f>IFERROR(VLOOKUP($A7,Sheet2!$A$7:$EW$144,EK$3,FALSE),"")</f>
        <v>0</v>
      </c>
      <c r="EL7" s="41">
        <f>IFERROR(VLOOKUP($A7,Sheet2!$A$7:$EW$144,EL$3,FALSE),"")</f>
        <v>0</v>
      </c>
      <c r="EM7" s="41">
        <f>IFERROR(VLOOKUP($A7,Sheet2!$A$7:$EW$144,EM$3,FALSE),"")</f>
        <v>0</v>
      </c>
      <c r="EN7" s="41">
        <f>IFERROR(VLOOKUP($A7,Sheet2!$A$7:$EW$144,EN$3,FALSE),"")</f>
        <v>0</v>
      </c>
      <c r="EO7" s="41">
        <f>IFERROR(VLOOKUP($A7,Sheet2!$A$7:$EW$144,EO$3,FALSE),"")</f>
        <v>0</v>
      </c>
      <c r="EP7" s="41">
        <f>IFERROR(VLOOKUP($A7,Sheet2!$A$7:$EW$144,EP$3,FALSE),"")</f>
        <v>0</v>
      </c>
      <c r="EQ7" s="41">
        <f>IFERROR(VLOOKUP($A7,Sheet2!$A$7:$EW$144,EQ$3,FALSE),"")</f>
        <v>0</v>
      </c>
      <c r="ER7" s="41">
        <f>IFERROR(VLOOKUP($A7,Sheet2!$A$7:$EW$144,ER$3,FALSE),"")</f>
        <v>0</v>
      </c>
      <c r="ES7" s="41">
        <f>IFERROR(VLOOKUP($A7,Sheet2!$A$7:$EW$144,ES$3,FALSE),"")</f>
        <v>0</v>
      </c>
      <c r="ET7" s="41">
        <f>IFERROR(VLOOKUP($A7,Sheet2!$A$7:$EW$144,ET$3,FALSE),"")</f>
        <v>0</v>
      </c>
      <c r="EU7" s="41">
        <f>IFERROR(VLOOKUP($A7,Sheet2!$A$7:$EW$144,EU$3,FALSE),"")</f>
        <v>0</v>
      </c>
      <c r="EV7" s="41" t="str">
        <f>IFERROR(VLOOKUP($A7,Sheet2!$A$7:$EW$144,EV$3,FALSE),"")</f>
        <v/>
      </c>
    </row>
    <row r="8" spans="1:152" x14ac:dyDescent="0.35">
      <c r="A8" s="40">
        <v>2</v>
      </c>
      <c r="B8" s="39" t="s">
        <v>25</v>
      </c>
      <c r="C8" s="41" t="str">
        <f>IFERROR(VLOOKUP($A8,Sheet2!$A$7:$EW$144,C$3,FALSE),"")</f>
        <v/>
      </c>
      <c r="D8" s="41" t="str">
        <f>IFERROR(VLOOKUP($A8,Sheet2!$A$7:$EW$144,D$3,FALSE),"")</f>
        <v/>
      </c>
      <c r="E8" s="41" t="str">
        <f>IFERROR(VLOOKUP($A8,Sheet2!$A$7:$EW$144,E$3,FALSE),"")</f>
        <v/>
      </c>
      <c r="F8" s="41" t="str">
        <f>IFERROR(VLOOKUP($A8,Sheet2!$A$7:$EW$144,F$3,FALSE),"")</f>
        <v/>
      </c>
      <c r="G8" s="41" t="str">
        <f>IFERROR(VLOOKUP($A8,Sheet2!$A$7:$EW$144,G$3,FALSE),"")</f>
        <v/>
      </c>
      <c r="H8" s="41" t="str">
        <f>IFERROR(VLOOKUP($A8,Sheet2!$A$7:$EW$144,H$3,FALSE),"")</f>
        <v/>
      </c>
      <c r="I8" s="41" t="str">
        <f>IFERROR(VLOOKUP($A8,Sheet2!$A$7:$EW$144,I$3,FALSE),"")</f>
        <v/>
      </c>
      <c r="J8" s="41" t="str">
        <f>IFERROR(VLOOKUP($A8,Sheet2!$A$7:$EW$144,J$3,FALSE),"")</f>
        <v/>
      </c>
      <c r="K8" s="41" t="str">
        <f>IFERROR(VLOOKUP($A8,Sheet2!$A$7:$EW$144,K$3,FALSE),"")</f>
        <v/>
      </c>
      <c r="L8" s="41" t="str">
        <f>IFERROR(VLOOKUP($A8,Sheet2!$A$7:$EW$144,L$3,FALSE),"")</f>
        <v/>
      </c>
      <c r="M8" s="41" t="str">
        <f>IFERROR(VLOOKUP($A8,Sheet2!$A$7:$EW$144,M$3,FALSE),"")</f>
        <v/>
      </c>
      <c r="N8" s="41" t="str">
        <f>IFERROR(VLOOKUP($A8,Sheet2!$A$7:$EW$144,N$3,FALSE),"")</f>
        <v/>
      </c>
      <c r="O8" s="41" t="str">
        <f>IFERROR(VLOOKUP($A8,Sheet2!$A$7:$EW$144,O$3,FALSE),"")</f>
        <v/>
      </c>
      <c r="P8" s="41" t="str">
        <f>IFERROR(VLOOKUP($A8,Sheet2!$A$7:$EW$144,P$3,FALSE),"")</f>
        <v/>
      </c>
      <c r="Q8" s="41" t="str">
        <f>IFERROR(VLOOKUP($A8,Sheet2!$A$7:$EW$144,Q$3,FALSE),"")</f>
        <v/>
      </c>
      <c r="R8" s="41" t="str">
        <f>IFERROR(VLOOKUP($A8,Sheet2!$A$7:$EW$144,R$3,FALSE),"")</f>
        <v/>
      </c>
      <c r="S8" s="41" t="str">
        <f>IFERROR(VLOOKUP($A8,Sheet2!$A$7:$EW$144,S$3,FALSE),"")</f>
        <v/>
      </c>
      <c r="T8" s="41" t="str">
        <f>IFERROR(VLOOKUP($A8,Sheet2!$A$7:$EW$144,T$3,FALSE),"")</f>
        <v/>
      </c>
      <c r="U8" s="41" t="str">
        <f>IFERROR(VLOOKUP($A8,Sheet2!$A$7:$EW$144,U$3,FALSE),"")</f>
        <v/>
      </c>
      <c r="V8" s="41" t="str">
        <f>IFERROR(VLOOKUP($A8,Sheet2!$A$7:$EW$144,V$3,FALSE),"")</f>
        <v/>
      </c>
      <c r="W8" s="41" t="str">
        <f>IFERROR(VLOOKUP($A8,Sheet2!$A$7:$EW$144,W$3,FALSE),"")</f>
        <v/>
      </c>
      <c r="X8" s="41" t="str">
        <f>IFERROR(VLOOKUP($A8,Sheet2!$A$7:$EW$144,X$3,FALSE),"")</f>
        <v/>
      </c>
      <c r="Y8" s="41" t="str">
        <f>IFERROR(VLOOKUP($A8,Sheet2!$A$7:$EW$144,Y$3,FALSE),"")</f>
        <v/>
      </c>
      <c r="Z8" s="41" t="str">
        <f>IFERROR(VLOOKUP($A8,Sheet2!$A$7:$EW$144,Z$3,FALSE),"")</f>
        <v/>
      </c>
      <c r="AA8" s="41" t="str">
        <f>IFERROR(VLOOKUP($A8,Sheet2!$A$7:$EW$144,AA$3,FALSE),"")</f>
        <v/>
      </c>
      <c r="AB8" s="41" t="str">
        <f>IFERROR(VLOOKUP($A8,Sheet2!$A$7:$EW$144,AB$3,FALSE),"")</f>
        <v/>
      </c>
      <c r="AC8" s="41" t="str">
        <f>IFERROR(VLOOKUP($A8,Sheet2!$A$7:$EW$144,AC$3,FALSE),"")</f>
        <v/>
      </c>
      <c r="AD8" s="41" t="str">
        <f>IFERROR(VLOOKUP($A8,Sheet2!$A$7:$EW$144,AD$3,FALSE),"")</f>
        <v/>
      </c>
      <c r="AE8" s="41" t="str">
        <f>IFERROR(VLOOKUP($A8,Sheet2!$A$7:$EW$144,AE$3,FALSE),"")</f>
        <v/>
      </c>
      <c r="AF8" s="41" t="str">
        <f>IFERROR(VLOOKUP($A8,Sheet2!$A$7:$EW$144,AF$3,FALSE),"")</f>
        <v/>
      </c>
      <c r="AG8" s="41" t="str">
        <f>IFERROR(VLOOKUP($A8,Sheet2!$A$7:$EW$144,AG$3,FALSE),"")</f>
        <v/>
      </c>
      <c r="AH8" s="41" t="str">
        <f>IFERROR(VLOOKUP($A8,Sheet2!$A$7:$EW$144,AH$3,FALSE),"")</f>
        <v/>
      </c>
      <c r="AI8" s="41" t="str">
        <f>IFERROR(VLOOKUP($A8,Sheet2!$A$7:$EW$144,AI$3,FALSE),"")</f>
        <v/>
      </c>
      <c r="AJ8" s="41" t="str">
        <f>IFERROR(VLOOKUP($A8,Sheet2!$A$7:$EW$144,AJ$3,FALSE),"")</f>
        <v/>
      </c>
      <c r="AK8" s="41" t="str">
        <f>IFERROR(VLOOKUP($A8,Sheet2!$A$7:$EW$144,AK$3,FALSE),"")</f>
        <v/>
      </c>
      <c r="AL8" s="41" t="str">
        <f>IFERROR(VLOOKUP($A8,Sheet2!$A$7:$EW$144,AL$3,FALSE),"")</f>
        <v/>
      </c>
      <c r="AM8" s="41" t="str">
        <f>IFERROR(VLOOKUP($A8,Sheet2!$A$7:$EW$144,AM$3,FALSE),"")</f>
        <v/>
      </c>
      <c r="AN8" s="41" t="str">
        <f>IFERROR(VLOOKUP($A8,Sheet2!$A$7:$EW$144,AN$3,FALSE),"")</f>
        <v/>
      </c>
      <c r="AO8" s="41" t="str">
        <f>IFERROR(VLOOKUP($A8,Sheet2!$A$7:$EW$144,AO$3,FALSE),"")</f>
        <v/>
      </c>
      <c r="AP8" s="41" t="str">
        <f>IFERROR(VLOOKUP($A8,Sheet2!$A$7:$EW$144,AP$3,FALSE),"")</f>
        <v/>
      </c>
      <c r="AQ8" s="41" t="str">
        <f>IFERROR(VLOOKUP($A8,Sheet2!$A$7:$EW$144,AQ$3,FALSE),"")</f>
        <v/>
      </c>
      <c r="AR8" s="41" t="str">
        <f>IFERROR(VLOOKUP($A8,Sheet2!$A$7:$EW$144,AR$3,FALSE),"")</f>
        <v/>
      </c>
      <c r="AS8" s="41" t="str">
        <f>IFERROR(VLOOKUP($A8,Sheet2!$A$7:$EW$144,AS$3,FALSE),"")</f>
        <v/>
      </c>
      <c r="AT8" s="41" t="str">
        <f>IFERROR(VLOOKUP($A8,Sheet2!$A$7:$EW$144,AT$3,FALSE),"")</f>
        <v/>
      </c>
      <c r="AU8" s="41" t="str">
        <f>IFERROR(VLOOKUP($A8,Sheet2!$A$7:$EW$144,AU$3,FALSE),"")</f>
        <v/>
      </c>
      <c r="AV8" s="41" t="str">
        <f>IFERROR(VLOOKUP($A8,Sheet2!$A$7:$EW$144,AV$3,FALSE),"")</f>
        <v/>
      </c>
      <c r="AW8" s="41" t="str">
        <f>IFERROR(VLOOKUP($A8,Sheet2!$A$7:$EW$144,AW$3,FALSE),"")</f>
        <v/>
      </c>
      <c r="AX8" s="41" t="str">
        <f>IFERROR(VLOOKUP($A8,Sheet2!$A$7:$EW$144,AX$3,FALSE),"")</f>
        <v/>
      </c>
      <c r="AY8" s="41" t="str">
        <f>IFERROR(VLOOKUP($A8,Sheet2!$A$7:$EW$144,AY$3,FALSE),"")</f>
        <v/>
      </c>
      <c r="AZ8" s="41" t="str">
        <f>IFERROR(VLOOKUP($A8,Sheet2!$A$7:$EW$144,AZ$3,FALSE),"")</f>
        <v/>
      </c>
      <c r="BA8" s="41" t="str">
        <f>IFERROR(VLOOKUP($A8,Sheet2!$A$7:$EW$144,BA$3,FALSE),"")</f>
        <v/>
      </c>
      <c r="BB8" s="41" t="str">
        <f>IFERROR(VLOOKUP($A8,Sheet2!$A$7:$EW$144,BB$3,FALSE),"")</f>
        <v/>
      </c>
      <c r="BC8" s="41" t="str">
        <f>IFERROR(VLOOKUP($A8,Sheet2!$A$7:$EW$144,BC$3,FALSE),"")</f>
        <v/>
      </c>
      <c r="BD8" s="41" t="str">
        <f>IFERROR(VLOOKUP($A8,Sheet2!$A$7:$EW$144,BD$3,FALSE),"")</f>
        <v/>
      </c>
      <c r="BE8" s="41" t="str">
        <f>IFERROR(VLOOKUP($A8,Sheet2!$A$7:$EW$144,BE$3,FALSE),"")</f>
        <v/>
      </c>
      <c r="BF8" s="41" t="str">
        <f>IFERROR(VLOOKUP($A8,Sheet2!$A$7:$EW$144,BF$3,FALSE),"")</f>
        <v/>
      </c>
      <c r="BG8" s="41" t="str">
        <f>IFERROR(VLOOKUP($A8,Sheet2!$A$7:$EW$144,BG$3,FALSE),"")</f>
        <v/>
      </c>
      <c r="BH8" s="41" t="str">
        <f>IFERROR(VLOOKUP($A8,Sheet2!$A$7:$EW$144,BH$3,FALSE),"")</f>
        <v/>
      </c>
      <c r="BI8" s="41" t="str">
        <f>IFERROR(VLOOKUP($A8,Sheet2!$A$7:$EW$144,BI$3,FALSE),"")</f>
        <v/>
      </c>
      <c r="BJ8" s="41" t="str">
        <f>IFERROR(VLOOKUP($A8,Sheet2!$A$7:$EW$144,BJ$3,FALSE),"")</f>
        <v/>
      </c>
      <c r="BK8" s="41" t="str">
        <f>IFERROR(VLOOKUP($A8,Sheet2!$A$7:$EW$144,BK$3,FALSE),"")</f>
        <v/>
      </c>
      <c r="BL8" s="41" t="str">
        <f>IFERROR(VLOOKUP($A8,Sheet2!$A$7:$EW$144,BL$3,FALSE),"")</f>
        <v/>
      </c>
      <c r="BM8" s="41" t="str">
        <f>IFERROR(VLOOKUP($A8,Sheet2!$A$7:$EW$144,BM$3,FALSE),"")</f>
        <v/>
      </c>
      <c r="BN8" s="41" t="str">
        <f>IFERROR(VLOOKUP($A8,Sheet2!$A$7:$EW$144,BN$3,FALSE),"")</f>
        <v/>
      </c>
      <c r="BO8" s="41" t="str">
        <f>IFERROR(VLOOKUP($A8,Sheet2!$A$7:$EW$144,BO$3,FALSE),"")</f>
        <v/>
      </c>
      <c r="BP8" s="41" t="str">
        <f>IFERROR(VLOOKUP($A8,Sheet2!$A$7:$EW$144,BP$3,FALSE),"")</f>
        <v/>
      </c>
      <c r="BQ8" s="41" t="str">
        <f>IFERROR(VLOOKUP($A8,Sheet2!$A$7:$EW$144,BQ$3,FALSE),"")</f>
        <v/>
      </c>
      <c r="BR8" s="41" t="str">
        <f>IFERROR(VLOOKUP($A8,Sheet2!$A$7:$EW$144,BR$3,FALSE),"")</f>
        <v/>
      </c>
      <c r="BS8" s="41" t="str">
        <f>IFERROR(VLOOKUP($A8,Sheet2!$A$7:$EW$144,BS$3,FALSE),"")</f>
        <v/>
      </c>
      <c r="BT8" s="41" t="str">
        <f>IFERROR(VLOOKUP($A8,Sheet2!$A$7:$EW$144,BT$3,FALSE),"")</f>
        <v/>
      </c>
      <c r="BU8" s="41" t="str">
        <f>IFERROR(VLOOKUP($A8,Sheet2!$A$7:$EW$144,BU$3,FALSE),"")</f>
        <v/>
      </c>
      <c r="BV8" s="41" t="str">
        <f>IFERROR(VLOOKUP($A8,Sheet2!$A$7:$EW$144,BV$3,FALSE),"")</f>
        <v/>
      </c>
      <c r="BW8" s="41" t="str">
        <f>IFERROR(VLOOKUP($A8,Sheet2!$A$7:$EW$144,BW$3,FALSE),"")</f>
        <v/>
      </c>
      <c r="BX8" s="41" t="str">
        <f>IFERROR(VLOOKUP($A8,Sheet2!$A$7:$EW$144,BX$3,FALSE),"")</f>
        <v/>
      </c>
      <c r="BY8" s="41" t="str">
        <f>IFERROR(VLOOKUP($A8,Sheet2!$A$7:$EW$144,BY$3,FALSE),"")</f>
        <v/>
      </c>
      <c r="BZ8" s="41" t="str">
        <f>IFERROR(VLOOKUP($A8,Sheet2!$A$7:$EW$144,BZ$3,FALSE),"")</f>
        <v/>
      </c>
      <c r="CA8" s="41" t="str">
        <f>IFERROR(VLOOKUP($A8,Sheet2!$A$7:$EW$144,CA$3,FALSE),"")</f>
        <v/>
      </c>
      <c r="CB8" s="41" t="str">
        <f>IFERROR(VLOOKUP($A8,Sheet2!$A$7:$EW$144,CB$3,FALSE),"")</f>
        <v/>
      </c>
      <c r="CC8" s="41" t="str">
        <f>IFERROR(VLOOKUP($A8,Sheet2!$A$7:$EW$144,CC$3,FALSE),"")</f>
        <v/>
      </c>
      <c r="CD8" s="41" t="str">
        <f>IFERROR(VLOOKUP($A8,Sheet2!$A$7:$EW$144,CD$3,FALSE),"")</f>
        <v/>
      </c>
      <c r="CE8" s="41" t="str">
        <f>IFERROR(VLOOKUP($A8,Sheet2!$A$7:$EW$144,CE$3,FALSE),"")</f>
        <v/>
      </c>
      <c r="CF8" s="41" t="str">
        <f>IFERROR(VLOOKUP($A8,Sheet2!$A$7:$EW$144,CF$3,FALSE),"")</f>
        <v/>
      </c>
      <c r="CG8" s="41" t="str">
        <f>IFERROR(VLOOKUP($A8,Sheet2!$A$7:$EW$144,CG$3,FALSE),"")</f>
        <v/>
      </c>
      <c r="CH8" s="41" t="str">
        <f>IFERROR(VLOOKUP($A8,Sheet2!$A$7:$EW$144,CH$3,FALSE),"")</f>
        <v/>
      </c>
      <c r="CI8" s="41" t="str">
        <f>IFERROR(VLOOKUP($A8,Sheet2!$A$7:$EW$144,CI$3,FALSE),"")</f>
        <v/>
      </c>
      <c r="CJ8" s="41" t="str">
        <f>IFERROR(VLOOKUP($A8,Sheet2!$A$7:$EW$144,CJ$3,FALSE),"")</f>
        <v/>
      </c>
      <c r="CK8" s="41" t="str">
        <f>IFERROR(VLOOKUP($A8,Sheet2!$A$7:$EW$144,CK$3,FALSE),"")</f>
        <v/>
      </c>
      <c r="CL8" s="41" t="str">
        <f>IFERROR(VLOOKUP($A8,Sheet2!$A$7:$EW$144,CL$3,FALSE),"")</f>
        <v/>
      </c>
      <c r="CM8" s="41" t="str">
        <f>IFERROR(VLOOKUP($A8,Sheet2!$A$7:$EW$144,CM$3,FALSE),"")</f>
        <v/>
      </c>
      <c r="CN8" s="41" t="str">
        <f>IFERROR(VLOOKUP($A8,Sheet2!$A$7:$EW$144,CN$3,FALSE),"")</f>
        <v/>
      </c>
      <c r="CO8" s="41" t="str">
        <f>IFERROR(VLOOKUP($A8,Sheet2!$A$7:$EW$144,CO$3,FALSE),"")</f>
        <v/>
      </c>
      <c r="CP8" s="41" t="str">
        <f>IFERROR(VLOOKUP($A8,Sheet2!$A$7:$EW$144,CP$3,FALSE),"")</f>
        <v/>
      </c>
      <c r="CQ8" s="41" t="str">
        <f>IFERROR(VLOOKUP($A8,Sheet2!$A$7:$EW$144,CQ$3,FALSE),"")</f>
        <v/>
      </c>
      <c r="CR8" s="41" t="str">
        <f>IFERROR(VLOOKUP($A8,Sheet2!$A$7:$EW$144,CR$3,FALSE),"")</f>
        <v/>
      </c>
      <c r="CS8" s="41" t="str">
        <f>IFERROR(VLOOKUP($A8,Sheet2!$A$7:$EW$144,CS$3,FALSE),"")</f>
        <v/>
      </c>
      <c r="CT8" s="41" t="str">
        <f>IFERROR(VLOOKUP($A8,Sheet2!$A$7:$EW$144,CT$3,FALSE),"")</f>
        <v/>
      </c>
      <c r="CU8" s="41" t="str">
        <f>IFERROR(VLOOKUP($A8,Sheet2!$A$7:$EW$144,CU$3,FALSE),"")</f>
        <v/>
      </c>
      <c r="CV8" s="41" t="str">
        <f>IFERROR(VLOOKUP($A8,Sheet2!$A$7:$EW$144,CV$3,FALSE),"")</f>
        <v/>
      </c>
      <c r="CW8" s="41" t="str">
        <f>IFERROR(VLOOKUP($A8,Sheet2!$A$7:$EW$144,CW$3,FALSE),"")</f>
        <v/>
      </c>
      <c r="CX8" s="41" t="str">
        <f>IFERROR(VLOOKUP($A8,Sheet2!$A$7:$EW$144,CX$3,FALSE),"")</f>
        <v/>
      </c>
      <c r="CY8" s="41" t="str">
        <f>IFERROR(VLOOKUP($A8,Sheet2!$A$7:$EW$144,CY$3,FALSE),"")</f>
        <v/>
      </c>
      <c r="CZ8" s="41" t="str">
        <f>IFERROR(VLOOKUP($A8,Sheet2!$A$7:$EW$144,CZ$3,FALSE),"")</f>
        <v/>
      </c>
      <c r="DA8" s="41" t="str">
        <f>IFERROR(VLOOKUP($A8,Sheet2!$A$7:$EW$144,DA$3,FALSE),"")</f>
        <v/>
      </c>
      <c r="DB8" s="41" t="str">
        <f>IFERROR(VLOOKUP($A8,Sheet2!$A$7:$EW$144,DB$3,FALSE),"")</f>
        <v/>
      </c>
      <c r="DC8" s="41" t="str">
        <f>IFERROR(VLOOKUP($A8,Sheet2!$A$7:$EW$144,DC$3,FALSE),"")</f>
        <v/>
      </c>
      <c r="DD8" s="41" t="str">
        <f>IFERROR(VLOOKUP($A8,Sheet2!$A$7:$EW$144,DD$3,FALSE),"")</f>
        <v/>
      </c>
      <c r="DE8" s="41" t="str">
        <f>IFERROR(VLOOKUP($A8,Sheet2!$A$7:$EW$144,DE$3,FALSE),"")</f>
        <v/>
      </c>
      <c r="DF8" s="41" t="str">
        <f>IFERROR(VLOOKUP($A8,Sheet2!$A$7:$EW$144,DF$3,FALSE),"")</f>
        <v/>
      </c>
      <c r="DG8" s="41" t="str">
        <f>IFERROR(VLOOKUP($A8,Sheet2!$A$7:$EW$144,DG$3,FALSE),"")</f>
        <v/>
      </c>
      <c r="DH8" s="41" t="str">
        <f>IFERROR(VLOOKUP($A8,Sheet2!$A$7:$EW$144,DH$3,FALSE),"")</f>
        <v/>
      </c>
      <c r="DI8" s="41" t="str">
        <f>IFERROR(VLOOKUP($A8,Sheet2!$A$7:$EW$144,DI$3,FALSE),"")</f>
        <v/>
      </c>
      <c r="DJ8" s="41" t="str">
        <f>IFERROR(VLOOKUP($A8,Sheet2!$A$7:$EW$144,DJ$3,FALSE),"")</f>
        <v/>
      </c>
      <c r="DK8" s="41" t="str">
        <f>IFERROR(VLOOKUP($A8,Sheet2!$A$7:$EW$144,DK$3,FALSE),"")</f>
        <v/>
      </c>
      <c r="DL8" s="41" t="str">
        <f>IFERROR(VLOOKUP($A8,Sheet2!$A$7:$EW$144,DL$3,FALSE),"")</f>
        <v/>
      </c>
      <c r="DM8" s="41" t="str">
        <f>IFERROR(VLOOKUP($A8,Sheet2!$A$7:$EW$144,DM$3,FALSE),"")</f>
        <v/>
      </c>
      <c r="DN8" s="41" t="str">
        <f>IFERROR(VLOOKUP($A8,Sheet2!$A$7:$EW$144,DN$3,FALSE),"")</f>
        <v/>
      </c>
      <c r="DO8" s="41" t="str">
        <f>IFERROR(VLOOKUP($A8,Sheet2!$A$7:$EW$144,DO$3,FALSE),"")</f>
        <v/>
      </c>
      <c r="DP8" s="41" t="str">
        <f>IFERROR(VLOOKUP($A8,Sheet2!$A$7:$EW$144,DP$3,FALSE),"")</f>
        <v/>
      </c>
      <c r="DQ8" s="41" t="str">
        <f>IFERROR(VLOOKUP($A8,Sheet2!$A$7:$EW$144,DQ$3,FALSE),"")</f>
        <v/>
      </c>
      <c r="DR8" s="41" t="str">
        <f>IFERROR(VLOOKUP($A8,Sheet2!$A$7:$EW$144,DR$3,FALSE),"")</f>
        <v/>
      </c>
      <c r="DS8" s="41" t="str">
        <f>IFERROR(VLOOKUP($A8,Sheet2!$A$7:$EW$144,DS$3,FALSE),"")</f>
        <v/>
      </c>
      <c r="DT8" s="41" t="str">
        <f>IFERROR(VLOOKUP($A8,Sheet2!$A$7:$EW$144,DT$3,FALSE),"")</f>
        <v/>
      </c>
      <c r="DU8" s="41" t="str">
        <f>IFERROR(VLOOKUP($A8,Sheet2!$A$7:$EW$144,DU$3,FALSE),"")</f>
        <v/>
      </c>
      <c r="DV8" s="41" t="str">
        <f>IFERROR(VLOOKUP($A8,Sheet2!$A$7:$EW$144,DV$3,FALSE),"")</f>
        <v/>
      </c>
      <c r="DW8" s="41" t="str">
        <f>IFERROR(VLOOKUP($A8,Sheet2!$A$7:$EW$144,DW$3,FALSE),"")</f>
        <v/>
      </c>
      <c r="DX8" s="41" t="str">
        <f>IFERROR(VLOOKUP($A8,Sheet2!$A$7:$EW$144,DX$3,FALSE),"")</f>
        <v/>
      </c>
      <c r="DY8" s="41" t="str">
        <f>IFERROR(VLOOKUP($A8,Sheet2!$A$7:$EW$144,DY$3,FALSE),"")</f>
        <v/>
      </c>
      <c r="DZ8" s="41" t="str">
        <f>IFERROR(VLOOKUP($A8,Sheet2!$A$7:$EW$144,DZ$3,FALSE),"")</f>
        <v/>
      </c>
      <c r="EA8" s="41" t="str">
        <f>IFERROR(VLOOKUP($A8,Sheet2!$A$7:$EW$144,EA$3,FALSE),"")</f>
        <v/>
      </c>
      <c r="EB8" s="41" t="str">
        <f>IFERROR(VLOOKUP($A8,Sheet2!$A$7:$EW$144,EB$3,FALSE),"")</f>
        <v/>
      </c>
      <c r="EC8" s="41" t="str">
        <f>IFERROR(VLOOKUP($A8,Sheet2!$A$7:$EW$144,EC$3,FALSE),"")</f>
        <v/>
      </c>
      <c r="ED8" s="41" t="str">
        <f>IFERROR(VLOOKUP($A8,Sheet2!$A$7:$EW$144,ED$3,FALSE),"")</f>
        <v/>
      </c>
      <c r="EE8" s="41" t="str">
        <f>IFERROR(VLOOKUP($A8,Sheet2!$A$7:$EW$144,EE$3,FALSE),"")</f>
        <v/>
      </c>
      <c r="EF8" s="41" t="str">
        <f>IFERROR(VLOOKUP($A8,Sheet2!$A$7:$EW$144,EF$3,FALSE),"")</f>
        <v/>
      </c>
      <c r="EG8" s="41" t="str">
        <f>IFERROR(VLOOKUP($A8,Sheet2!$A$7:$EW$144,EG$3,FALSE),"")</f>
        <v/>
      </c>
      <c r="EH8" s="41" t="str">
        <f>IFERROR(VLOOKUP($A8,Sheet2!$A$7:$EW$144,EH$3,FALSE),"")</f>
        <v/>
      </c>
      <c r="EI8" s="41" t="str">
        <f>IFERROR(VLOOKUP($A8,Sheet2!$A$7:$EW$144,EI$3,FALSE),"")</f>
        <v/>
      </c>
      <c r="EJ8" s="41" t="str">
        <f>IFERROR(VLOOKUP($A8,Sheet2!$A$7:$EW$144,EJ$3,FALSE),"")</f>
        <v/>
      </c>
      <c r="EK8" s="41" t="str">
        <f>IFERROR(VLOOKUP($A8,Sheet2!$A$7:$EW$144,EK$3,FALSE),"")</f>
        <v/>
      </c>
      <c r="EL8" s="41" t="str">
        <f>IFERROR(VLOOKUP($A8,Sheet2!$A$7:$EW$144,EL$3,FALSE),"")</f>
        <v/>
      </c>
      <c r="EM8" s="41" t="str">
        <f>IFERROR(VLOOKUP($A8,Sheet2!$A$7:$EW$144,EM$3,FALSE),"")</f>
        <v/>
      </c>
      <c r="EN8" s="41" t="str">
        <f>IFERROR(VLOOKUP($A8,Sheet2!$A$7:$EW$144,EN$3,FALSE),"")</f>
        <v/>
      </c>
      <c r="EO8" s="41" t="str">
        <f>IFERROR(VLOOKUP($A8,Sheet2!$A$7:$EW$144,EO$3,FALSE),"")</f>
        <v/>
      </c>
      <c r="EP8" s="41" t="str">
        <f>IFERROR(VLOOKUP($A8,Sheet2!$A$7:$EW$144,EP$3,FALSE),"")</f>
        <v/>
      </c>
      <c r="EQ8" s="41" t="str">
        <f>IFERROR(VLOOKUP($A8,Sheet2!$A$7:$EW$144,EQ$3,FALSE),"")</f>
        <v/>
      </c>
      <c r="ER8" s="41" t="str">
        <f>IFERROR(VLOOKUP($A8,Sheet2!$A$7:$EW$144,ER$3,FALSE),"")</f>
        <v/>
      </c>
      <c r="ES8" s="41" t="str">
        <f>IFERROR(VLOOKUP($A8,Sheet2!$A$7:$EW$144,ES$3,FALSE),"")</f>
        <v/>
      </c>
      <c r="ET8" s="41" t="str">
        <f>IFERROR(VLOOKUP($A8,Sheet2!$A$7:$EW$144,ET$3,FALSE),"")</f>
        <v/>
      </c>
      <c r="EU8" s="41" t="str">
        <f>IFERROR(VLOOKUP($A8,Sheet2!$A$7:$EW$144,EU$3,FALSE),"")</f>
        <v/>
      </c>
      <c r="EV8" s="41" t="str">
        <f>IFERROR(VLOOKUP($A8,Sheet2!$A$7:$EW$144,EV$3,FALSE),"")</f>
        <v/>
      </c>
    </row>
    <row r="9" spans="1:152" x14ac:dyDescent="0.35">
      <c r="A9" s="40">
        <v>3</v>
      </c>
      <c r="B9" s="39" t="s">
        <v>27</v>
      </c>
      <c r="C9" s="41">
        <f>IFERROR(VLOOKUP($A9,Sheet2!$A$7:$EW$144,C$3,FALSE),"")</f>
        <v>15000</v>
      </c>
      <c r="D9" s="41">
        <f>IFERROR(VLOOKUP($A9,Sheet2!$A$7:$EW$144,D$3,FALSE),"")</f>
        <v>14900</v>
      </c>
      <c r="E9" s="41">
        <f>IFERROR(VLOOKUP($A9,Sheet2!$A$7:$EW$144,E$3,FALSE),"")</f>
        <v>15000</v>
      </c>
      <c r="F9" s="41">
        <f>IFERROR(VLOOKUP($A9,Sheet2!$A$7:$EW$144,F$3,FALSE),"")</f>
        <v>15000</v>
      </c>
      <c r="G9" s="41">
        <f>IFERROR(VLOOKUP($A9,Sheet2!$A$7:$EW$144,G$3,FALSE),"")</f>
        <v>15000</v>
      </c>
      <c r="H9" s="41">
        <f>IFERROR(VLOOKUP($A9,Sheet2!$A$7:$EW$144,H$3,FALSE),"")</f>
        <v>15000</v>
      </c>
      <c r="I9" s="41">
        <f>IFERROR(VLOOKUP($A9,Sheet2!$A$7:$EW$144,I$3,FALSE),"")</f>
        <v>15000</v>
      </c>
      <c r="J9" s="41">
        <f>IFERROR(VLOOKUP($A9,Sheet2!$A$7:$EW$144,J$3,FALSE),"")</f>
        <v>15000</v>
      </c>
      <c r="K9" s="41">
        <f>IFERROR(VLOOKUP($A9,Sheet2!$A$7:$EW$144,K$3,FALSE),"")</f>
        <v>15000</v>
      </c>
      <c r="L9" s="41">
        <f>IFERROR(VLOOKUP($A9,Sheet2!$A$7:$EW$144,L$3,FALSE),"")</f>
        <v>15000</v>
      </c>
      <c r="M9" s="41">
        <f>IFERROR(VLOOKUP($A9,Sheet2!$A$7:$EW$144,M$3,FALSE),"")</f>
        <v>15000</v>
      </c>
      <c r="N9" s="41">
        <f>IFERROR(VLOOKUP($A9,Sheet2!$A$7:$EW$144,N$3,FALSE),"")</f>
        <v>15000</v>
      </c>
      <c r="O9" s="41">
        <f>IFERROR(VLOOKUP($A9,Sheet2!$A$7:$EW$144,O$3,FALSE),"")</f>
        <v>15000</v>
      </c>
      <c r="P9" s="41">
        <f>IFERROR(VLOOKUP($A9,Sheet2!$A$7:$EW$144,P$3,FALSE),"")</f>
        <v>15000</v>
      </c>
      <c r="Q9" s="41">
        <f>IFERROR(VLOOKUP($A9,Sheet2!$A$7:$EW$144,Q$3,FALSE),"")</f>
        <v>15000</v>
      </c>
      <c r="R9" s="41">
        <f>IFERROR(VLOOKUP($A9,Sheet2!$A$7:$EW$144,R$3,FALSE),"")</f>
        <v>15000</v>
      </c>
      <c r="S9" s="41">
        <f>IFERROR(VLOOKUP($A9,Sheet2!$A$7:$EW$144,S$3,FALSE),"")</f>
        <v>15000</v>
      </c>
      <c r="T9" s="41">
        <f>IFERROR(VLOOKUP($A9,Sheet2!$A$7:$EW$144,T$3,FALSE),"")</f>
        <v>15000</v>
      </c>
      <c r="U9" s="41">
        <f>IFERROR(VLOOKUP($A9,Sheet2!$A$7:$EW$144,U$3,FALSE),"")</f>
        <v>15000</v>
      </c>
      <c r="V9" s="41">
        <f>IFERROR(VLOOKUP($A9,Sheet2!$A$7:$EW$144,V$3,FALSE),"")</f>
        <v>15000</v>
      </c>
      <c r="W9" s="41">
        <f>IFERROR(VLOOKUP($A9,Sheet2!$A$7:$EW$144,W$3,FALSE),"")</f>
        <v>15000</v>
      </c>
      <c r="X9" s="41">
        <f>IFERROR(VLOOKUP($A9,Sheet2!$A$7:$EW$144,X$3,FALSE),"")</f>
        <v>14833.333333333299</v>
      </c>
      <c r="Y9" s="41">
        <f>IFERROR(VLOOKUP($A9,Sheet2!$A$7:$EW$144,Y$3,FALSE),"")</f>
        <v>15000</v>
      </c>
      <c r="Z9" s="41">
        <f>IFERROR(VLOOKUP($A9,Sheet2!$A$7:$EW$144,Z$3,FALSE),"")</f>
        <v>15000</v>
      </c>
      <c r="AA9" s="41">
        <f>IFERROR(VLOOKUP($A9,Sheet2!$A$7:$EW$144,AA$3,FALSE),"")</f>
        <v>15000</v>
      </c>
      <c r="AB9" s="41">
        <f>IFERROR(VLOOKUP($A9,Sheet2!$A$7:$EW$144,AB$3,FALSE),"")</f>
        <v>15000</v>
      </c>
      <c r="AC9" s="41">
        <f>IFERROR(VLOOKUP($A9,Sheet2!$A$7:$EW$144,AC$3,FALSE),"")</f>
        <v>15000</v>
      </c>
      <c r="AD9" s="41">
        <f>IFERROR(VLOOKUP($A9,Sheet2!$A$7:$EW$144,AD$3,FALSE),"")</f>
        <v>15000</v>
      </c>
      <c r="AE9" s="41">
        <f>IFERROR(VLOOKUP($A9,Sheet2!$A$7:$EW$144,AE$3,FALSE),"")</f>
        <v>15000</v>
      </c>
      <c r="AF9" s="41">
        <f>IFERROR(VLOOKUP($A9,Sheet2!$A$7:$EW$144,AF$3,FALSE),"")</f>
        <v>14900</v>
      </c>
      <c r="AG9" s="41">
        <f>IFERROR(VLOOKUP($A9,Sheet2!$A$7:$EW$144,AG$3,FALSE),"")</f>
        <v>15000</v>
      </c>
      <c r="AH9" s="41">
        <f>IFERROR(VLOOKUP($A9,Sheet2!$A$7:$EW$144,AH$3,FALSE),"")</f>
        <v>14900</v>
      </c>
      <c r="AI9" s="41">
        <f>IFERROR(VLOOKUP($A9,Sheet2!$A$7:$EW$144,AI$3,FALSE),"")</f>
        <v>15000</v>
      </c>
      <c r="AJ9" s="41">
        <f>IFERROR(VLOOKUP($A9,Sheet2!$A$7:$EW$144,AJ$3,FALSE),"")</f>
        <v>14950</v>
      </c>
      <c r="AK9" s="41">
        <f>IFERROR(VLOOKUP($A9,Sheet2!$A$7:$EW$144,AK$3,FALSE),"")</f>
        <v>14900</v>
      </c>
      <c r="AL9" s="41">
        <f>IFERROR(VLOOKUP($A9,Sheet2!$A$7:$EW$144,AL$3,FALSE),"")</f>
        <v>15000</v>
      </c>
      <c r="AM9" s="41">
        <f>IFERROR(VLOOKUP($A9,Sheet2!$A$7:$EW$144,AM$3,FALSE),"")</f>
        <v>15000</v>
      </c>
      <c r="AN9" s="41">
        <f>IFERROR(VLOOKUP($A9,Sheet2!$A$7:$EW$144,AN$3,FALSE),"")</f>
        <v>15000</v>
      </c>
      <c r="AO9" s="41">
        <f>IFERROR(VLOOKUP($A9,Sheet2!$A$7:$EW$144,AO$3,FALSE),"")</f>
        <v>15000</v>
      </c>
      <c r="AP9" s="41">
        <f>IFERROR(VLOOKUP($A9,Sheet2!$A$7:$EW$144,AP$3,FALSE),"")</f>
        <v>14900</v>
      </c>
      <c r="AQ9" s="41">
        <f>IFERROR(VLOOKUP($A9,Sheet2!$A$7:$EW$144,AQ$3,FALSE),"")</f>
        <v>15000</v>
      </c>
      <c r="AR9" s="41">
        <f>IFERROR(VLOOKUP($A9,Sheet2!$A$7:$EW$144,AR$3,FALSE),"")</f>
        <v>15000</v>
      </c>
      <c r="AS9" s="41">
        <f>IFERROR(VLOOKUP($A9,Sheet2!$A$7:$EW$144,AS$3,FALSE),"")</f>
        <v>15000</v>
      </c>
      <c r="AT9" s="41">
        <f>IFERROR(VLOOKUP($A9,Sheet2!$A$7:$EW$144,AT$3,FALSE),"")</f>
        <v>15000</v>
      </c>
      <c r="AU9" s="41">
        <f>IFERROR(VLOOKUP($A9,Sheet2!$A$7:$EW$144,AU$3,FALSE),"")</f>
        <v>15000</v>
      </c>
      <c r="AV9" s="41">
        <f>IFERROR(VLOOKUP($A9,Sheet2!$A$7:$EW$144,AV$3,FALSE),"")</f>
        <v>15000</v>
      </c>
      <c r="AW9" s="41">
        <f>IFERROR(VLOOKUP($A9,Sheet2!$A$7:$EW$144,AW$3,FALSE),"")</f>
        <v>15000</v>
      </c>
      <c r="AX9" s="41">
        <f>IFERROR(VLOOKUP($A9,Sheet2!$A$7:$EW$144,AX$3,FALSE),"")</f>
        <v>15000</v>
      </c>
      <c r="AY9" s="41">
        <f>IFERROR(VLOOKUP($A9,Sheet2!$A$7:$EW$144,AY$3,FALSE),"")</f>
        <v>15000</v>
      </c>
      <c r="AZ9" s="41">
        <f>IFERROR(VLOOKUP($A9,Sheet2!$A$7:$EW$144,AZ$3,FALSE),"")</f>
        <v>15000</v>
      </c>
      <c r="BA9" s="41">
        <f>IFERROR(VLOOKUP($A9,Sheet2!$A$7:$EW$144,BA$3,FALSE),"")</f>
        <v>15000</v>
      </c>
      <c r="BB9" s="41">
        <f>IFERROR(VLOOKUP($A9,Sheet2!$A$7:$EW$144,BB$3,FALSE),"")</f>
        <v>15000</v>
      </c>
      <c r="BC9" s="41">
        <f>IFERROR(VLOOKUP($A9,Sheet2!$A$7:$EW$144,BC$3,FALSE),"")</f>
        <v>11250</v>
      </c>
      <c r="BD9" s="41">
        <f>IFERROR(VLOOKUP($A9,Sheet2!$A$7:$EW$144,BD$3,FALSE),"")</f>
        <v>15000</v>
      </c>
      <c r="BE9" s="41">
        <f>IFERROR(VLOOKUP($A9,Sheet2!$A$7:$EW$144,BE$3,FALSE),"")</f>
        <v>15000</v>
      </c>
      <c r="BF9" s="41">
        <f>IFERROR(VLOOKUP($A9,Sheet2!$A$7:$EW$144,BF$3,FALSE),"")</f>
        <v>15000</v>
      </c>
      <c r="BG9" s="41">
        <f>IFERROR(VLOOKUP($A9,Sheet2!$A$7:$EW$144,BG$3,FALSE),"")</f>
        <v>15000</v>
      </c>
      <c r="BH9" s="41">
        <f>IFERROR(VLOOKUP($A9,Sheet2!$A$7:$EW$144,BH$3,FALSE),"")</f>
        <v>15000</v>
      </c>
      <c r="BI9" s="41">
        <f>IFERROR(VLOOKUP($A9,Sheet2!$A$7:$EW$144,BI$3,FALSE),"")</f>
        <v>15000</v>
      </c>
      <c r="BJ9" s="41">
        <f>IFERROR(VLOOKUP($A9,Sheet2!$A$7:$EW$144,BJ$3,FALSE),"")</f>
        <v>15000</v>
      </c>
      <c r="BK9" s="41">
        <f>IFERROR(VLOOKUP($A9,Sheet2!$A$7:$EW$144,BK$3,FALSE),"")</f>
        <v>15000</v>
      </c>
      <c r="BL9" s="41">
        <f>IFERROR(VLOOKUP($A9,Sheet2!$A$7:$EW$144,BL$3,FALSE),"")</f>
        <v>15000</v>
      </c>
      <c r="BM9" s="41">
        <f>IFERROR(VLOOKUP($A9,Sheet2!$A$7:$EW$144,BM$3,FALSE),"")</f>
        <v>15000</v>
      </c>
      <c r="BN9" s="41">
        <f>IFERROR(VLOOKUP($A9,Sheet2!$A$7:$EW$144,BN$3,FALSE),"")</f>
        <v>15000</v>
      </c>
      <c r="BO9" s="41">
        <f>IFERROR(VLOOKUP($A9,Sheet2!$A$7:$EW$144,BO$3,FALSE),"")</f>
        <v>14375</v>
      </c>
      <c r="BP9" s="41">
        <f>IFERROR(VLOOKUP($A9,Sheet2!$A$7:$EW$144,BP$3,FALSE),"")</f>
        <v>15000</v>
      </c>
      <c r="BQ9" s="41">
        <f>IFERROR(VLOOKUP($A9,Sheet2!$A$7:$EW$144,BQ$3,FALSE),"")</f>
        <v>15000</v>
      </c>
      <c r="BR9" s="41">
        <f>IFERROR(VLOOKUP($A9,Sheet2!$A$7:$EW$144,BR$3,FALSE),"")</f>
        <v>15000</v>
      </c>
      <c r="BS9" s="41">
        <f>IFERROR(VLOOKUP($A9,Sheet2!$A$7:$EW$144,BS$3,FALSE),"")</f>
        <v>15000</v>
      </c>
      <c r="BT9" s="41">
        <f>IFERROR(VLOOKUP($A9,Sheet2!$A$7:$EW$144,BT$3,FALSE),"")</f>
        <v>15000</v>
      </c>
      <c r="BU9" s="41">
        <f>IFERROR(VLOOKUP($A9,Sheet2!$A$7:$EW$144,BU$3,FALSE),"")</f>
        <v>15000</v>
      </c>
      <c r="BV9" s="41">
        <f>IFERROR(VLOOKUP($A9,Sheet2!$A$7:$EW$144,BV$3,FALSE),"")</f>
        <v>15000</v>
      </c>
      <c r="BW9" s="41">
        <f>IFERROR(VLOOKUP($A9,Sheet2!$A$7:$EW$144,BW$3,FALSE),"")</f>
        <v>15000</v>
      </c>
      <c r="BX9" s="41">
        <f>IFERROR(VLOOKUP($A9,Sheet2!$A$7:$EW$144,BX$3,FALSE),"")</f>
        <v>15000</v>
      </c>
      <c r="BY9" s="41">
        <f>IFERROR(VLOOKUP($A9,Sheet2!$A$7:$EW$144,BY$3,FALSE),"")</f>
        <v>15000</v>
      </c>
      <c r="BZ9" s="41">
        <f>IFERROR(VLOOKUP($A9,Sheet2!$A$7:$EW$144,BZ$3,FALSE),"")</f>
        <v>15000</v>
      </c>
      <c r="CA9" s="41">
        <f>IFERROR(VLOOKUP($A9,Sheet2!$A$7:$EW$144,CA$3,FALSE),"")</f>
        <v>15000</v>
      </c>
      <c r="CB9" s="41">
        <f>IFERROR(VLOOKUP($A9,Sheet2!$A$7:$EW$144,CB$3,FALSE),"")</f>
        <v>15000</v>
      </c>
      <c r="CC9" s="41">
        <f>IFERROR(VLOOKUP($A9,Sheet2!$A$7:$EW$144,CC$3,FALSE),"")</f>
        <v>15000</v>
      </c>
      <c r="CD9" s="41">
        <f>IFERROR(VLOOKUP($A9,Sheet2!$A$7:$EW$144,CD$3,FALSE),"")</f>
        <v>15000</v>
      </c>
      <c r="CE9" s="41">
        <f>IFERROR(VLOOKUP($A9,Sheet2!$A$7:$EW$144,CE$3,FALSE),"")</f>
        <v>15000</v>
      </c>
      <c r="CF9" s="41">
        <f>IFERROR(VLOOKUP($A9,Sheet2!$A$7:$EW$144,CF$3,FALSE),"")</f>
        <v>15000</v>
      </c>
      <c r="CG9" s="41">
        <f>IFERROR(VLOOKUP($A9,Sheet2!$A$7:$EW$144,CG$3,FALSE),"")</f>
        <v>15000</v>
      </c>
      <c r="CH9" s="41">
        <f>IFERROR(VLOOKUP($A9,Sheet2!$A$7:$EW$144,CH$3,FALSE),"")</f>
        <v>15000</v>
      </c>
      <c r="CI9" s="41">
        <f>IFERROR(VLOOKUP($A9,Sheet2!$A$7:$EW$144,CI$3,FALSE),"")</f>
        <v>11250</v>
      </c>
      <c r="CJ9" s="41">
        <f>IFERROR(VLOOKUP($A9,Sheet2!$A$7:$EW$144,CJ$3,FALSE),"")</f>
        <v>15000</v>
      </c>
      <c r="CK9" s="41">
        <f>IFERROR(VLOOKUP($A9,Sheet2!$A$7:$EW$144,CK$3,FALSE),"")</f>
        <v>0</v>
      </c>
      <c r="CL9" s="41">
        <f>IFERROR(VLOOKUP($A9,Sheet2!$A$7:$EW$144,CL$3,FALSE),"")</f>
        <v>0</v>
      </c>
      <c r="CM9" s="41">
        <f>IFERROR(VLOOKUP($A9,Sheet2!$A$7:$EW$144,CM$3,FALSE),"")</f>
        <v>0</v>
      </c>
      <c r="CN9" s="41">
        <f>IFERROR(VLOOKUP($A9,Sheet2!$A$7:$EW$144,CN$3,FALSE),"")</f>
        <v>0</v>
      </c>
      <c r="CO9" s="41">
        <f>IFERROR(VLOOKUP($A9,Sheet2!$A$7:$EW$144,CO$3,FALSE),"")</f>
        <v>0</v>
      </c>
      <c r="CP9" s="41">
        <f>IFERROR(VLOOKUP($A9,Sheet2!$A$7:$EW$144,CP$3,FALSE),"")</f>
        <v>0</v>
      </c>
      <c r="CQ9" s="41">
        <f>IFERROR(VLOOKUP($A9,Sheet2!$A$7:$EW$144,CQ$3,FALSE),"")</f>
        <v>0</v>
      </c>
      <c r="CR9" s="41">
        <f>IFERROR(VLOOKUP($A9,Sheet2!$A$7:$EW$144,CR$3,FALSE),"")</f>
        <v>0</v>
      </c>
      <c r="CS9" s="41">
        <f>IFERROR(VLOOKUP($A9,Sheet2!$A$7:$EW$144,CS$3,FALSE),"")</f>
        <v>0</v>
      </c>
      <c r="CT9" s="41">
        <f>IFERROR(VLOOKUP($A9,Sheet2!$A$7:$EW$144,CT$3,FALSE),"")</f>
        <v>0</v>
      </c>
      <c r="CU9" s="41">
        <f>IFERROR(VLOOKUP($A9,Sheet2!$A$7:$EW$144,CU$3,FALSE),"")</f>
        <v>0</v>
      </c>
      <c r="CV9" s="41">
        <f>IFERROR(VLOOKUP($A9,Sheet2!$A$7:$EW$144,CV$3,FALSE),"")</f>
        <v>0</v>
      </c>
      <c r="CW9" s="41">
        <f>IFERROR(VLOOKUP($A9,Sheet2!$A$7:$EW$144,CW$3,FALSE),"")</f>
        <v>0</v>
      </c>
      <c r="CX9" s="41">
        <f>IFERROR(VLOOKUP($A9,Sheet2!$A$7:$EW$144,CX$3,FALSE),"")</f>
        <v>0</v>
      </c>
      <c r="CY9" s="41">
        <f>IFERROR(VLOOKUP($A9,Sheet2!$A$7:$EW$144,CY$3,FALSE),"")</f>
        <v>0</v>
      </c>
      <c r="CZ9" s="41">
        <f>IFERROR(VLOOKUP($A9,Sheet2!$A$7:$EW$144,CZ$3,FALSE),"")</f>
        <v>0</v>
      </c>
      <c r="DA9" s="41">
        <f>IFERROR(VLOOKUP($A9,Sheet2!$A$7:$EW$144,DA$3,FALSE),"")</f>
        <v>0</v>
      </c>
      <c r="DB9" s="41">
        <f>IFERROR(VLOOKUP($A9,Sheet2!$A$7:$EW$144,DB$3,FALSE),"")</f>
        <v>0</v>
      </c>
      <c r="DC9" s="41">
        <f>IFERROR(VLOOKUP($A9,Sheet2!$A$7:$EW$144,DC$3,FALSE),"")</f>
        <v>0</v>
      </c>
      <c r="DD9" s="41">
        <f>IFERROR(VLOOKUP($A9,Sheet2!$A$7:$EW$144,DD$3,FALSE),"")</f>
        <v>0</v>
      </c>
      <c r="DE9" s="41">
        <f>IFERROR(VLOOKUP($A9,Sheet2!$A$7:$EW$144,DE$3,FALSE),"")</f>
        <v>0</v>
      </c>
      <c r="DF9" s="41">
        <f>IFERROR(VLOOKUP($A9,Sheet2!$A$7:$EW$144,DF$3,FALSE),"")</f>
        <v>0</v>
      </c>
      <c r="DG9" s="41">
        <f>IFERROR(VLOOKUP($A9,Sheet2!$A$7:$EW$144,DG$3,FALSE),"")</f>
        <v>0</v>
      </c>
      <c r="DH9" s="41">
        <f>IFERROR(VLOOKUP($A9,Sheet2!$A$7:$EW$144,DH$3,FALSE),"")</f>
        <v>0</v>
      </c>
      <c r="DI9" s="41">
        <f>IFERROR(VLOOKUP($A9,Sheet2!$A$7:$EW$144,DI$3,FALSE),"")</f>
        <v>0</v>
      </c>
      <c r="DJ9" s="41">
        <f>IFERROR(VLOOKUP($A9,Sheet2!$A$7:$EW$144,DJ$3,FALSE),"")</f>
        <v>0</v>
      </c>
      <c r="DK9" s="41">
        <f>IFERROR(VLOOKUP($A9,Sheet2!$A$7:$EW$144,DK$3,FALSE),"")</f>
        <v>0</v>
      </c>
      <c r="DL9" s="41">
        <f>IFERROR(VLOOKUP($A9,Sheet2!$A$7:$EW$144,DL$3,FALSE),"")</f>
        <v>0</v>
      </c>
      <c r="DM9" s="41">
        <f>IFERROR(VLOOKUP($A9,Sheet2!$A$7:$EW$144,DM$3,FALSE),"")</f>
        <v>0</v>
      </c>
      <c r="DN9" s="41">
        <f>IFERROR(VLOOKUP($A9,Sheet2!$A$7:$EW$144,DN$3,FALSE),"")</f>
        <v>0</v>
      </c>
      <c r="DO9" s="41">
        <f>IFERROR(VLOOKUP($A9,Sheet2!$A$7:$EW$144,DO$3,FALSE),"")</f>
        <v>0</v>
      </c>
      <c r="DP9" s="41">
        <f>IFERROR(VLOOKUP($A9,Sheet2!$A$7:$EW$144,DP$3,FALSE),"")</f>
        <v>0</v>
      </c>
      <c r="DQ9" s="41">
        <f>IFERROR(VLOOKUP($A9,Sheet2!$A$7:$EW$144,DQ$3,FALSE),"")</f>
        <v>0</v>
      </c>
      <c r="DR9" s="41">
        <f>IFERROR(VLOOKUP($A9,Sheet2!$A$7:$EW$144,DR$3,FALSE),"")</f>
        <v>0</v>
      </c>
      <c r="DS9" s="41">
        <f>IFERROR(VLOOKUP($A9,Sheet2!$A$7:$EW$144,DS$3,FALSE),"")</f>
        <v>0</v>
      </c>
      <c r="DT9" s="41">
        <f>IFERROR(VLOOKUP($A9,Sheet2!$A$7:$EW$144,DT$3,FALSE),"")</f>
        <v>0</v>
      </c>
      <c r="DU9" s="41">
        <f>IFERROR(VLOOKUP($A9,Sheet2!$A$7:$EW$144,DU$3,FALSE),"")</f>
        <v>0</v>
      </c>
      <c r="DV9" s="41">
        <f>IFERROR(VLOOKUP($A9,Sheet2!$A$7:$EW$144,DV$3,FALSE),"")</f>
        <v>0</v>
      </c>
      <c r="DW9" s="41">
        <f>IFERROR(VLOOKUP($A9,Sheet2!$A$7:$EW$144,DW$3,FALSE),"")</f>
        <v>0</v>
      </c>
      <c r="DX9" s="41">
        <f>IFERROR(VLOOKUP($A9,Sheet2!$A$7:$EW$144,DX$3,FALSE),"")</f>
        <v>0</v>
      </c>
      <c r="DY9" s="41">
        <f>IFERROR(VLOOKUP($A9,Sheet2!$A$7:$EW$144,DY$3,FALSE),"")</f>
        <v>0</v>
      </c>
      <c r="DZ9" s="41">
        <f>IFERROR(VLOOKUP($A9,Sheet2!$A$7:$EW$144,DZ$3,FALSE),"")</f>
        <v>0</v>
      </c>
      <c r="EA9" s="41">
        <f>IFERROR(VLOOKUP($A9,Sheet2!$A$7:$EW$144,EA$3,FALSE),"")</f>
        <v>0</v>
      </c>
      <c r="EB9" s="41">
        <f>IFERROR(VLOOKUP($A9,Sheet2!$A$7:$EW$144,EB$3,FALSE),"")</f>
        <v>0</v>
      </c>
      <c r="EC9" s="41">
        <f>IFERROR(VLOOKUP($A9,Sheet2!$A$7:$EW$144,EC$3,FALSE),"")</f>
        <v>0</v>
      </c>
      <c r="ED9" s="41">
        <f>IFERROR(VLOOKUP($A9,Sheet2!$A$7:$EW$144,ED$3,FALSE),"")</f>
        <v>0</v>
      </c>
      <c r="EE9" s="41">
        <f>IFERROR(VLOOKUP($A9,Sheet2!$A$7:$EW$144,EE$3,FALSE),"")</f>
        <v>0</v>
      </c>
      <c r="EF9" s="41">
        <f>IFERROR(VLOOKUP($A9,Sheet2!$A$7:$EW$144,EF$3,FALSE),"")</f>
        <v>0</v>
      </c>
      <c r="EG9" s="41">
        <f>IFERROR(VLOOKUP($A9,Sheet2!$A$7:$EW$144,EG$3,FALSE),"")</f>
        <v>0</v>
      </c>
      <c r="EH9" s="41">
        <f>IFERROR(VLOOKUP($A9,Sheet2!$A$7:$EW$144,EH$3,FALSE),"")</f>
        <v>0</v>
      </c>
      <c r="EI9" s="41">
        <f>IFERROR(VLOOKUP($A9,Sheet2!$A$7:$EW$144,EI$3,FALSE),"")</f>
        <v>0</v>
      </c>
      <c r="EJ9" s="41">
        <f>IFERROR(VLOOKUP($A9,Sheet2!$A$7:$EW$144,EJ$3,FALSE),"")</f>
        <v>0</v>
      </c>
      <c r="EK9" s="41">
        <f>IFERROR(VLOOKUP($A9,Sheet2!$A$7:$EW$144,EK$3,FALSE),"")</f>
        <v>0</v>
      </c>
      <c r="EL9" s="41">
        <f>IFERROR(VLOOKUP($A9,Sheet2!$A$7:$EW$144,EL$3,FALSE),"")</f>
        <v>0</v>
      </c>
      <c r="EM9" s="41">
        <f>IFERROR(VLOOKUP($A9,Sheet2!$A$7:$EW$144,EM$3,FALSE),"")</f>
        <v>0</v>
      </c>
      <c r="EN9" s="41">
        <f>IFERROR(VLOOKUP($A9,Sheet2!$A$7:$EW$144,EN$3,FALSE),"")</f>
        <v>0</v>
      </c>
      <c r="EO9" s="41">
        <f>IFERROR(VLOOKUP($A9,Sheet2!$A$7:$EW$144,EO$3,FALSE),"")</f>
        <v>0</v>
      </c>
      <c r="EP9" s="41">
        <f>IFERROR(VLOOKUP($A9,Sheet2!$A$7:$EW$144,EP$3,FALSE),"")</f>
        <v>0</v>
      </c>
      <c r="EQ9" s="41">
        <f>IFERROR(VLOOKUP($A9,Sheet2!$A$7:$EW$144,EQ$3,FALSE),"")</f>
        <v>0</v>
      </c>
      <c r="ER9" s="41">
        <f>IFERROR(VLOOKUP($A9,Sheet2!$A$7:$EW$144,ER$3,FALSE),"")</f>
        <v>0</v>
      </c>
      <c r="ES9" s="41">
        <f>IFERROR(VLOOKUP($A9,Sheet2!$A$7:$EW$144,ES$3,FALSE),"")</f>
        <v>0</v>
      </c>
      <c r="ET9" s="41">
        <f>IFERROR(VLOOKUP($A9,Sheet2!$A$7:$EW$144,ET$3,FALSE),"")</f>
        <v>0</v>
      </c>
      <c r="EU9" s="41">
        <f>IFERROR(VLOOKUP($A9,Sheet2!$A$7:$EW$144,EU$3,FALSE),"")</f>
        <v>0</v>
      </c>
      <c r="EV9" s="41" t="str">
        <f>IFERROR(VLOOKUP($A9,Sheet2!$A$7:$EW$144,EV$3,FALSE),"")</f>
        <v/>
      </c>
    </row>
    <row r="10" spans="1:152" x14ac:dyDescent="0.35">
      <c r="A10" s="40">
        <v>4</v>
      </c>
      <c r="B10" s="39" t="s">
        <v>28</v>
      </c>
      <c r="C10" s="41" t="str">
        <f>IFERROR(VLOOKUP($A10,Sheet2!$A$7:$EW$144,C$3,FALSE),"")</f>
        <v/>
      </c>
      <c r="D10" s="41" t="str">
        <f>IFERROR(VLOOKUP($A10,Sheet2!$A$7:$EW$144,D$3,FALSE),"")</f>
        <v/>
      </c>
      <c r="E10" s="41" t="str">
        <f>IFERROR(VLOOKUP($A10,Sheet2!$A$7:$EW$144,E$3,FALSE),"")</f>
        <v/>
      </c>
      <c r="F10" s="41" t="str">
        <f>IFERROR(VLOOKUP($A10,Sheet2!$A$7:$EW$144,F$3,FALSE),"")</f>
        <v/>
      </c>
      <c r="G10" s="41" t="str">
        <f>IFERROR(VLOOKUP($A10,Sheet2!$A$7:$EW$144,G$3,FALSE),"")</f>
        <v/>
      </c>
      <c r="H10" s="41" t="str">
        <f>IFERROR(VLOOKUP($A10,Sheet2!$A$7:$EW$144,H$3,FALSE),"")</f>
        <v/>
      </c>
      <c r="I10" s="41" t="str">
        <f>IFERROR(VLOOKUP($A10,Sheet2!$A$7:$EW$144,I$3,FALSE),"")</f>
        <v/>
      </c>
      <c r="J10" s="41" t="str">
        <f>IFERROR(VLOOKUP($A10,Sheet2!$A$7:$EW$144,J$3,FALSE),"")</f>
        <v/>
      </c>
      <c r="K10" s="41" t="str">
        <f>IFERROR(VLOOKUP($A10,Sheet2!$A$7:$EW$144,K$3,FALSE),"")</f>
        <v/>
      </c>
      <c r="L10" s="41" t="str">
        <f>IFERROR(VLOOKUP($A10,Sheet2!$A$7:$EW$144,L$3,FALSE),"")</f>
        <v/>
      </c>
      <c r="M10" s="41" t="str">
        <f>IFERROR(VLOOKUP($A10,Sheet2!$A$7:$EW$144,M$3,FALSE),"")</f>
        <v/>
      </c>
      <c r="N10" s="41" t="str">
        <f>IFERROR(VLOOKUP($A10,Sheet2!$A$7:$EW$144,N$3,FALSE),"")</f>
        <v/>
      </c>
      <c r="O10" s="41" t="str">
        <f>IFERROR(VLOOKUP($A10,Sheet2!$A$7:$EW$144,O$3,FALSE),"")</f>
        <v/>
      </c>
      <c r="P10" s="41" t="str">
        <f>IFERROR(VLOOKUP($A10,Sheet2!$A$7:$EW$144,P$3,FALSE),"")</f>
        <v/>
      </c>
      <c r="Q10" s="41" t="str">
        <f>IFERROR(VLOOKUP($A10,Sheet2!$A$7:$EW$144,Q$3,FALSE),"")</f>
        <v/>
      </c>
      <c r="R10" s="41" t="str">
        <f>IFERROR(VLOOKUP($A10,Sheet2!$A$7:$EW$144,R$3,FALSE),"")</f>
        <v/>
      </c>
      <c r="S10" s="41" t="str">
        <f>IFERROR(VLOOKUP($A10,Sheet2!$A$7:$EW$144,S$3,FALSE),"")</f>
        <v/>
      </c>
      <c r="T10" s="41" t="str">
        <f>IFERROR(VLOOKUP($A10,Sheet2!$A$7:$EW$144,T$3,FALSE),"")</f>
        <v/>
      </c>
      <c r="U10" s="41" t="str">
        <f>IFERROR(VLOOKUP($A10,Sheet2!$A$7:$EW$144,U$3,FALSE),"")</f>
        <v/>
      </c>
      <c r="V10" s="41" t="str">
        <f>IFERROR(VLOOKUP($A10,Sheet2!$A$7:$EW$144,V$3,FALSE),"")</f>
        <v/>
      </c>
      <c r="W10" s="41" t="str">
        <f>IFERROR(VLOOKUP($A10,Sheet2!$A$7:$EW$144,W$3,FALSE),"")</f>
        <v/>
      </c>
      <c r="X10" s="41" t="str">
        <f>IFERROR(VLOOKUP($A10,Sheet2!$A$7:$EW$144,X$3,FALSE),"")</f>
        <v/>
      </c>
      <c r="Y10" s="41" t="str">
        <f>IFERROR(VLOOKUP($A10,Sheet2!$A$7:$EW$144,Y$3,FALSE),"")</f>
        <v/>
      </c>
      <c r="Z10" s="41" t="str">
        <f>IFERROR(VLOOKUP($A10,Sheet2!$A$7:$EW$144,Z$3,FALSE),"")</f>
        <v/>
      </c>
      <c r="AA10" s="41" t="str">
        <f>IFERROR(VLOOKUP($A10,Sheet2!$A$7:$EW$144,AA$3,FALSE),"")</f>
        <v/>
      </c>
      <c r="AB10" s="41" t="str">
        <f>IFERROR(VLOOKUP($A10,Sheet2!$A$7:$EW$144,AB$3,FALSE),"")</f>
        <v/>
      </c>
      <c r="AC10" s="41" t="str">
        <f>IFERROR(VLOOKUP($A10,Sheet2!$A$7:$EW$144,AC$3,FALSE),"")</f>
        <v/>
      </c>
      <c r="AD10" s="41" t="str">
        <f>IFERROR(VLOOKUP($A10,Sheet2!$A$7:$EW$144,AD$3,FALSE),"")</f>
        <v/>
      </c>
      <c r="AE10" s="41" t="str">
        <f>IFERROR(VLOOKUP($A10,Sheet2!$A$7:$EW$144,AE$3,FALSE),"")</f>
        <v/>
      </c>
      <c r="AF10" s="41" t="str">
        <f>IFERROR(VLOOKUP($A10,Sheet2!$A$7:$EW$144,AF$3,FALSE),"")</f>
        <v/>
      </c>
      <c r="AG10" s="41" t="str">
        <f>IFERROR(VLOOKUP($A10,Sheet2!$A$7:$EW$144,AG$3,FALSE),"")</f>
        <v/>
      </c>
      <c r="AH10" s="41" t="str">
        <f>IFERROR(VLOOKUP($A10,Sheet2!$A$7:$EW$144,AH$3,FALSE),"")</f>
        <v/>
      </c>
      <c r="AI10" s="41" t="str">
        <f>IFERROR(VLOOKUP($A10,Sheet2!$A$7:$EW$144,AI$3,FALSE),"")</f>
        <v/>
      </c>
      <c r="AJ10" s="41" t="str">
        <f>IFERROR(VLOOKUP($A10,Sheet2!$A$7:$EW$144,AJ$3,FALSE),"")</f>
        <v/>
      </c>
      <c r="AK10" s="41" t="str">
        <f>IFERROR(VLOOKUP($A10,Sheet2!$A$7:$EW$144,AK$3,FALSE),"")</f>
        <v/>
      </c>
      <c r="AL10" s="41" t="str">
        <f>IFERROR(VLOOKUP($A10,Sheet2!$A$7:$EW$144,AL$3,FALSE),"")</f>
        <v/>
      </c>
      <c r="AM10" s="41" t="str">
        <f>IFERROR(VLOOKUP($A10,Sheet2!$A$7:$EW$144,AM$3,FALSE),"")</f>
        <v/>
      </c>
      <c r="AN10" s="41" t="str">
        <f>IFERROR(VLOOKUP($A10,Sheet2!$A$7:$EW$144,AN$3,FALSE),"")</f>
        <v/>
      </c>
      <c r="AO10" s="41" t="str">
        <f>IFERROR(VLOOKUP($A10,Sheet2!$A$7:$EW$144,AO$3,FALSE),"")</f>
        <v/>
      </c>
      <c r="AP10" s="41" t="str">
        <f>IFERROR(VLOOKUP($A10,Sheet2!$A$7:$EW$144,AP$3,FALSE),"")</f>
        <v/>
      </c>
      <c r="AQ10" s="41" t="str">
        <f>IFERROR(VLOOKUP($A10,Sheet2!$A$7:$EW$144,AQ$3,FALSE),"")</f>
        <v/>
      </c>
      <c r="AR10" s="41" t="str">
        <f>IFERROR(VLOOKUP($A10,Sheet2!$A$7:$EW$144,AR$3,FALSE),"")</f>
        <v/>
      </c>
      <c r="AS10" s="41" t="str">
        <f>IFERROR(VLOOKUP($A10,Sheet2!$A$7:$EW$144,AS$3,FALSE),"")</f>
        <v/>
      </c>
      <c r="AT10" s="41" t="str">
        <f>IFERROR(VLOOKUP($A10,Sheet2!$A$7:$EW$144,AT$3,FALSE),"")</f>
        <v/>
      </c>
      <c r="AU10" s="41" t="str">
        <f>IFERROR(VLOOKUP($A10,Sheet2!$A$7:$EW$144,AU$3,FALSE),"")</f>
        <v/>
      </c>
      <c r="AV10" s="41" t="str">
        <f>IFERROR(VLOOKUP($A10,Sheet2!$A$7:$EW$144,AV$3,FALSE),"")</f>
        <v/>
      </c>
      <c r="AW10" s="41" t="str">
        <f>IFERROR(VLOOKUP($A10,Sheet2!$A$7:$EW$144,AW$3,FALSE),"")</f>
        <v/>
      </c>
      <c r="AX10" s="41" t="str">
        <f>IFERROR(VLOOKUP($A10,Sheet2!$A$7:$EW$144,AX$3,FALSE),"")</f>
        <v/>
      </c>
      <c r="AY10" s="41" t="str">
        <f>IFERROR(VLOOKUP($A10,Sheet2!$A$7:$EW$144,AY$3,FALSE),"")</f>
        <v/>
      </c>
      <c r="AZ10" s="41" t="str">
        <f>IFERROR(VLOOKUP($A10,Sheet2!$A$7:$EW$144,AZ$3,FALSE),"")</f>
        <v/>
      </c>
      <c r="BA10" s="41" t="str">
        <f>IFERROR(VLOOKUP($A10,Sheet2!$A$7:$EW$144,BA$3,FALSE),"")</f>
        <v/>
      </c>
      <c r="BB10" s="41" t="str">
        <f>IFERROR(VLOOKUP($A10,Sheet2!$A$7:$EW$144,BB$3,FALSE),"")</f>
        <v/>
      </c>
      <c r="BC10" s="41" t="str">
        <f>IFERROR(VLOOKUP($A10,Sheet2!$A$7:$EW$144,BC$3,FALSE),"")</f>
        <v/>
      </c>
      <c r="BD10" s="41" t="str">
        <f>IFERROR(VLOOKUP($A10,Sheet2!$A$7:$EW$144,BD$3,FALSE),"")</f>
        <v/>
      </c>
      <c r="BE10" s="41" t="str">
        <f>IFERROR(VLOOKUP($A10,Sheet2!$A$7:$EW$144,BE$3,FALSE),"")</f>
        <v/>
      </c>
      <c r="BF10" s="41" t="str">
        <f>IFERROR(VLOOKUP($A10,Sheet2!$A$7:$EW$144,BF$3,FALSE),"")</f>
        <v/>
      </c>
      <c r="BG10" s="41" t="str">
        <f>IFERROR(VLOOKUP($A10,Sheet2!$A$7:$EW$144,BG$3,FALSE),"")</f>
        <v/>
      </c>
      <c r="BH10" s="41" t="str">
        <f>IFERROR(VLOOKUP($A10,Sheet2!$A$7:$EW$144,BH$3,FALSE),"")</f>
        <v/>
      </c>
      <c r="BI10" s="41" t="str">
        <f>IFERROR(VLOOKUP($A10,Sheet2!$A$7:$EW$144,BI$3,FALSE),"")</f>
        <v/>
      </c>
      <c r="BJ10" s="41" t="str">
        <f>IFERROR(VLOOKUP($A10,Sheet2!$A$7:$EW$144,BJ$3,FALSE),"")</f>
        <v/>
      </c>
      <c r="BK10" s="41" t="str">
        <f>IFERROR(VLOOKUP($A10,Sheet2!$A$7:$EW$144,BK$3,FALSE),"")</f>
        <v/>
      </c>
      <c r="BL10" s="41" t="str">
        <f>IFERROR(VLOOKUP($A10,Sheet2!$A$7:$EW$144,BL$3,FALSE),"")</f>
        <v/>
      </c>
      <c r="BM10" s="41" t="str">
        <f>IFERROR(VLOOKUP($A10,Sheet2!$A$7:$EW$144,BM$3,FALSE),"")</f>
        <v/>
      </c>
      <c r="BN10" s="41" t="str">
        <f>IFERROR(VLOOKUP($A10,Sheet2!$A$7:$EW$144,BN$3,FALSE),"")</f>
        <v/>
      </c>
      <c r="BO10" s="41" t="str">
        <f>IFERROR(VLOOKUP($A10,Sheet2!$A$7:$EW$144,BO$3,FALSE),"")</f>
        <v/>
      </c>
      <c r="BP10" s="41" t="str">
        <f>IFERROR(VLOOKUP($A10,Sheet2!$A$7:$EW$144,BP$3,FALSE),"")</f>
        <v/>
      </c>
      <c r="BQ10" s="41" t="str">
        <f>IFERROR(VLOOKUP($A10,Sheet2!$A$7:$EW$144,BQ$3,FALSE),"")</f>
        <v/>
      </c>
      <c r="BR10" s="41" t="str">
        <f>IFERROR(VLOOKUP($A10,Sheet2!$A$7:$EW$144,BR$3,FALSE),"")</f>
        <v/>
      </c>
      <c r="BS10" s="41" t="str">
        <f>IFERROR(VLOOKUP($A10,Sheet2!$A$7:$EW$144,BS$3,FALSE),"")</f>
        <v/>
      </c>
      <c r="BT10" s="41" t="str">
        <f>IFERROR(VLOOKUP($A10,Sheet2!$A$7:$EW$144,BT$3,FALSE),"")</f>
        <v/>
      </c>
      <c r="BU10" s="41" t="str">
        <f>IFERROR(VLOOKUP($A10,Sheet2!$A$7:$EW$144,BU$3,FALSE),"")</f>
        <v/>
      </c>
      <c r="BV10" s="41" t="str">
        <f>IFERROR(VLOOKUP($A10,Sheet2!$A$7:$EW$144,BV$3,FALSE),"")</f>
        <v/>
      </c>
      <c r="BW10" s="41" t="str">
        <f>IFERROR(VLOOKUP($A10,Sheet2!$A$7:$EW$144,BW$3,FALSE),"")</f>
        <v/>
      </c>
      <c r="BX10" s="41" t="str">
        <f>IFERROR(VLOOKUP($A10,Sheet2!$A$7:$EW$144,BX$3,FALSE),"")</f>
        <v/>
      </c>
      <c r="BY10" s="41" t="str">
        <f>IFERROR(VLOOKUP($A10,Sheet2!$A$7:$EW$144,BY$3,FALSE),"")</f>
        <v/>
      </c>
      <c r="BZ10" s="41" t="str">
        <f>IFERROR(VLOOKUP($A10,Sheet2!$A$7:$EW$144,BZ$3,FALSE),"")</f>
        <v/>
      </c>
      <c r="CA10" s="41" t="str">
        <f>IFERROR(VLOOKUP($A10,Sheet2!$A$7:$EW$144,CA$3,FALSE),"")</f>
        <v/>
      </c>
      <c r="CB10" s="41" t="str">
        <f>IFERROR(VLOOKUP($A10,Sheet2!$A$7:$EW$144,CB$3,FALSE),"")</f>
        <v/>
      </c>
      <c r="CC10" s="41" t="str">
        <f>IFERROR(VLOOKUP($A10,Sheet2!$A$7:$EW$144,CC$3,FALSE),"")</f>
        <v/>
      </c>
      <c r="CD10" s="41" t="str">
        <f>IFERROR(VLOOKUP($A10,Sheet2!$A$7:$EW$144,CD$3,FALSE),"")</f>
        <v/>
      </c>
      <c r="CE10" s="41" t="str">
        <f>IFERROR(VLOOKUP($A10,Sheet2!$A$7:$EW$144,CE$3,FALSE),"")</f>
        <v/>
      </c>
      <c r="CF10" s="41" t="str">
        <f>IFERROR(VLOOKUP($A10,Sheet2!$A$7:$EW$144,CF$3,FALSE),"")</f>
        <v/>
      </c>
      <c r="CG10" s="41" t="str">
        <f>IFERROR(VLOOKUP($A10,Sheet2!$A$7:$EW$144,CG$3,FALSE),"")</f>
        <v/>
      </c>
      <c r="CH10" s="41" t="str">
        <f>IFERROR(VLOOKUP($A10,Sheet2!$A$7:$EW$144,CH$3,FALSE),"")</f>
        <v/>
      </c>
      <c r="CI10" s="41" t="str">
        <f>IFERROR(VLOOKUP($A10,Sheet2!$A$7:$EW$144,CI$3,FALSE),"")</f>
        <v/>
      </c>
      <c r="CJ10" s="41" t="str">
        <f>IFERROR(VLOOKUP($A10,Sheet2!$A$7:$EW$144,CJ$3,FALSE),"")</f>
        <v/>
      </c>
      <c r="CK10" s="41" t="str">
        <f>IFERROR(VLOOKUP($A10,Sheet2!$A$7:$EW$144,CK$3,FALSE),"")</f>
        <v/>
      </c>
      <c r="CL10" s="41" t="str">
        <f>IFERROR(VLOOKUP($A10,Sheet2!$A$7:$EW$144,CL$3,FALSE),"")</f>
        <v/>
      </c>
      <c r="CM10" s="41" t="str">
        <f>IFERROR(VLOOKUP($A10,Sheet2!$A$7:$EW$144,CM$3,FALSE),"")</f>
        <v/>
      </c>
      <c r="CN10" s="41" t="str">
        <f>IFERROR(VLOOKUP($A10,Sheet2!$A$7:$EW$144,CN$3,FALSE),"")</f>
        <v/>
      </c>
      <c r="CO10" s="41" t="str">
        <f>IFERROR(VLOOKUP($A10,Sheet2!$A$7:$EW$144,CO$3,FALSE),"")</f>
        <v/>
      </c>
      <c r="CP10" s="41" t="str">
        <f>IFERROR(VLOOKUP($A10,Sheet2!$A$7:$EW$144,CP$3,FALSE),"")</f>
        <v/>
      </c>
      <c r="CQ10" s="41" t="str">
        <f>IFERROR(VLOOKUP($A10,Sheet2!$A$7:$EW$144,CQ$3,FALSE),"")</f>
        <v/>
      </c>
      <c r="CR10" s="41" t="str">
        <f>IFERROR(VLOOKUP($A10,Sheet2!$A$7:$EW$144,CR$3,FALSE),"")</f>
        <v/>
      </c>
      <c r="CS10" s="41" t="str">
        <f>IFERROR(VLOOKUP($A10,Sheet2!$A$7:$EW$144,CS$3,FALSE),"")</f>
        <v/>
      </c>
      <c r="CT10" s="41" t="str">
        <f>IFERROR(VLOOKUP($A10,Sheet2!$A$7:$EW$144,CT$3,FALSE),"")</f>
        <v/>
      </c>
      <c r="CU10" s="41" t="str">
        <f>IFERROR(VLOOKUP($A10,Sheet2!$A$7:$EW$144,CU$3,FALSE),"")</f>
        <v/>
      </c>
      <c r="CV10" s="41" t="str">
        <f>IFERROR(VLOOKUP($A10,Sheet2!$A$7:$EW$144,CV$3,FALSE),"")</f>
        <v/>
      </c>
      <c r="CW10" s="41" t="str">
        <f>IFERROR(VLOOKUP($A10,Sheet2!$A$7:$EW$144,CW$3,FALSE),"")</f>
        <v/>
      </c>
      <c r="CX10" s="41" t="str">
        <f>IFERROR(VLOOKUP($A10,Sheet2!$A$7:$EW$144,CX$3,FALSE),"")</f>
        <v/>
      </c>
      <c r="CY10" s="41" t="str">
        <f>IFERROR(VLOOKUP($A10,Sheet2!$A$7:$EW$144,CY$3,FALSE),"")</f>
        <v/>
      </c>
      <c r="CZ10" s="41" t="str">
        <f>IFERROR(VLOOKUP($A10,Sheet2!$A$7:$EW$144,CZ$3,FALSE),"")</f>
        <v/>
      </c>
      <c r="DA10" s="41" t="str">
        <f>IFERROR(VLOOKUP($A10,Sheet2!$A$7:$EW$144,DA$3,FALSE),"")</f>
        <v/>
      </c>
      <c r="DB10" s="41" t="str">
        <f>IFERROR(VLOOKUP($A10,Sheet2!$A$7:$EW$144,DB$3,FALSE),"")</f>
        <v/>
      </c>
      <c r="DC10" s="41" t="str">
        <f>IFERROR(VLOOKUP($A10,Sheet2!$A$7:$EW$144,DC$3,FALSE),"")</f>
        <v/>
      </c>
      <c r="DD10" s="41" t="str">
        <f>IFERROR(VLOOKUP($A10,Sheet2!$A$7:$EW$144,DD$3,FALSE),"")</f>
        <v/>
      </c>
      <c r="DE10" s="41" t="str">
        <f>IFERROR(VLOOKUP($A10,Sheet2!$A$7:$EW$144,DE$3,FALSE),"")</f>
        <v/>
      </c>
      <c r="DF10" s="41" t="str">
        <f>IFERROR(VLOOKUP($A10,Sheet2!$A$7:$EW$144,DF$3,FALSE),"")</f>
        <v/>
      </c>
      <c r="DG10" s="41" t="str">
        <f>IFERROR(VLOOKUP($A10,Sheet2!$A$7:$EW$144,DG$3,FALSE),"")</f>
        <v/>
      </c>
      <c r="DH10" s="41" t="str">
        <f>IFERROR(VLOOKUP($A10,Sheet2!$A$7:$EW$144,DH$3,FALSE),"")</f>
        <v/>
      </c>
      <c r="DI10" s="41" t="str">
        <f>IFERROR(VLOOKUP($A10,Sheet2!$A$7:$EW$144,DI$3,FALSE),"")</f>
        <v/>
      </c>
      <c r="DJ10" s="41" t="str">
        <f>IFERROR(VLOOKUP($A10,Sheet2!$A$7:$EW$144,DJ$3,FALSE),"")</f>
        <v/>
      </c>
      <c r="DK10" s="41" t="str">
        <f>IFERROR(VLOOKUP($A10,Sheet2!$A$7:$EW$144,DK$3,FALSE),"")</f>
        <v/>
      </c>
      <c r="DL10" s="41" t="str">
        <f>IFERROR(VLOOKUP($A10,Sheet2!$A$7:$EW$144,DL$3,FALSE),"")</f>
        <v/>
      </c>
      <c r="DM10" s="41" t="str">
        <f>IFERROR(VLOOKUP($A10,Sheet2!$A$7:$EW$144,DM$3,FALSE),"")</f>
        <v/>
      </c>
      <c r="DN10" s="41" t="str">
        <f>IFERROR(VLOOKUP($A10,Sheet2!$A$7:$EW$144,DN$3,FALSE),"")</f>
        <v/>
      </c>
      <c r="DO10" s="41" t="str">
        <f>IFERROR(VLOOKUP($A10,Sheet2!$A$7:$EW$144,DO$3,FALSE),"")</f>
        <v/>
      </c>
      <c r="DP10" s="41" t="str">
        <f>IFERROR(VLOOKUP($A10,Sheet2!$A$7:$EW$144,DP$3,FALSE),"")</f>
        <v/>
      </c>
      <c r="DQ10" s="41" t="str">
        <f>IFERROR(VLOOKUP($A10,Sheet2!$A$7:$EW$144,DQ$3,FALSE),"")</f>
        <v/>
      </c>
      <c r="DR10" s="41" t="str">
        <f>IFERROR(VLOOKUP($A10,Sheet2!$A$7:$EW$144,DR$3,FALSE),"")</f>
        <v/>
      </c>
      <c r="DS10" s="41" t="str">
        <f>IFERROR(VLOOKUP($A10,Sheet2!$A$7:$EW$144,DS$3,FALSE),"")</f>
        <v/>
      </c>
      <c r="DT10" s="41" t="str">
        <f>IFERROR(VLOOKUP($A10,Sheet2!$A$7:$EW$144,DT$3,FALSE),"")</f>
        <v/>
      </c>
      <c r="DU10" s="41" t="str">
        <f>IFERROR(VLOOKUP($A10,Sheet2!$A$7:$EW$144,DU$3,FALSE),"")</f>
        <v/>
      </c>
      <c r="DV10" s="41" t="str">
        <f>IFERROR(VLOOKUP($A10,Sheet2!$A$7:$EW$144,DV$3,FALSE),"")</f>
        <v/>
      </c>
      <c r="DW10" s="41" t="str">
        <f>IFERROR(VLOOKUP($A10,Sheet2!$A$7:$EW$144,DW$3,FALSE),"")</f>
        <v/>
      </c>
      <c r="DX10" s="41" t="str">
        <f>IFERROR(VLOOKUP($A10,Sheet2!$A$7:$EW$144,DX$3,FALSE),"")</f>
        <v/>
      </c>
      <c r="DY10" s="41" t="str">
        <f>IFERROR(VLOOKUP($A10,Sheet2!$A$7:$EW$144,DY$3,FALSE),"")</f>
        <v/>
      </c>
      <c r="DZ10" s="41" t="str">
        <f>IFERROR(VLOOKUP($A10,Sheet2!$A$7:$EW$144,DZ$3,FALSE),"")</f>
        <v/>
      </c>
      <c r="EA10" s="41" t="str">
        <f>IFERROR(VLOOKUP($A10,Sheet2!$A$7:$EW$144,EA$3,FALSE),"")</f>
        <v/>
      </c>
      <c r="EB10" s="41" t="str">
        <f>IFERROR(VLOOKUP($A10,Sheet2!$A$7:$EW$144,EB$3,FALSE),"")</f>
        <v/>
      </c>
      <c r="EC10" s="41" t="str">
        <f>IFERROR(VLOOKUP($A10,Sheet2!$A$7:$EW$144,EC$3,FALSE),"")</f>
        <v/>
      </c>
      <c r="ED10" s="41" t="str">
        <f>IFERROR(VLOOKUP($A10,Sheet2!$A$7:$EW$144,ED$3,FALSE),"")</f>
        <v/>
      </c>
      <c r="EE10" s="41" t="str">
        <f>IFERROR(VLOOKUP($A10,Sheet2!$A$7:$EW$144,EE$3,FALSE),"")</f>
        <v/>
      </c>
      <c r="EF10" s="41" t="str">
        <f>IFERROR(VLOOKUP($A10,Sheet2!$A$7:$EW$144,EF$3,FALSE),"")</f>
        <v/>
      </c>
      <c r="EG10" s="41" t="str">
        <f>IFERROR(VLOOKUP($A10,Sheet2!$A$7:$EW$144,EG$3,FALSE),"")</f>
        <v/>
      </c>
      <c r="EH10" s="41" t="str">
        <f>IFERROR(VLOOKUP($A10,Sheet2!$A$7:$EW$144,EH$3,FALSE),"")</f>
        <v/>
      </c>
      <c r="EI10" s="41" t="str">
        <f>IFERROR(VLOOKUP($A10,Sheet2!$A$7:$EW$144,EI$3,FALSE),"")</f>
        <v/>
      </c>
      <c r="EJ10" s="41" t="str">
        <f>IFERROR(VLOOKUP($A10,Sheet2!$A$7:$EW$144,EJ$3,FALSE),"")</f>
        <v/>
      </c>
      <c r="EK10" s="41" t="str">
        <f>IFERROR(VLOOKUP($A10,Sheet2!$A$7:$EW$144,EK$3,FALSE),"")</f>
        <v/>
      </c>
      <c r="EL10" s="41" t="str">
        <f>IFERROR(VLOOKUP($A10,Sheet2!$A$7:$EW$144,EL$3,FALSE),"")</f>
        <v/>
      </c>
      <c r="EM10" s="41" t="str">
        <f>IFERROR(VLOOKUP($A10,Sheet2!$A$7:$EW$144,EM$3,FALSE),"")</f>
        <v/>
      </c>
      <c r="EN10" s="41" t="str">
        <f>IFERROR(VLOOKUP($A10,Sheet2!$A$7:$EW$144,EN$3,FALSE),"")</f>
        <v/>
      </c>
      <c r="EO10" s="41" t="str">
        <f>IFERROR(VLOOKUP($A10,Sheet2!$A$7:$EW$144,EO$3,FALSE),"")</f>
        <v/>
      </c>
      <c r="EP10" s="41" t="str">
        <f>IFERROR(VLOOKUP($A10,Sheet2!$A$7:$EW$144,EP$3,FALSE),"")</f>
        <v/>
      </c>
      <c r="EQ10" s="41" t="str">
        <f>IFERROR(VLOOKUP($A10,Sheet2!$A$7:$EW$144,EQ$3,FALSE),"")</f>
        <v/>
      </c>
      <c r="ER10" s="41" t="str">
        <f>IFERROR(VLOOKUP($A10,Sheet2!$A$7:$EW$144,ER$3,FALSE),"")</f>
        <v/>
      </c>
      <c r="ES10" s="41" t="str">
        <f>IFERROR(VLOOKUP($A10,Sheet2!$A$7:$EW$144,ES$3,FALSE),"")</f>
        <v/>
      </c>
      <c r="ET10" s="41" t="str">
        <f>IFERROR(VLOOKUP($A10,Sheet2!$A$7:$EW$144,ET$3,FALSE),"")</f>
        <v/>
      </c>
      <c r="EU10" s="41" t="str">
        <f>IFERROR(VLOOKUP($A10,Sheet2!$A$7:$EW$144,EU$3,FALSE),"")</f>
        <v/>
      </c>
      <c r="EV10" s="41" t="str">
        <f>IFERROR(VLOOKUP($A10,Sheet2!$A$7:$EW$144,EV$3,FALSE),"")</f>
        <v/>
      </c>
    </row>
    <row r="11" spans="1:152" x14ac:dyDescent="0.35">
      <c r="A11" s="40">
        <v>5</v>
      </c>
      <c r="B11" s="39" t="s">
        <v>29</v>
      </c>
      <c r="C11" s="41" t="str">
        <f>IFERROR(VLOOKUP($A11,Sheet2!$A$7:$EW$144,C$3,FALSE),"")</f>
        <v/>
      </c>
      <c r="D11" s="41" t="str">
        <f>IFERROR(VLOOKUP($A11,Sheet2!$A$7:$EW$144,D$3,FALSE),"")</f>
        <v/>
      </c>
      <c r="E11" s="41" t="str">
        <f>IFERROR(VLOOKUP($A11,Sheet2!$A$7:$EW$144,E$3,FALSE),"")</f>
        <v/>
      </c>
      <c r="F11" s="41" t="str">
        <f>IFERROR(VLOOKUP($A11,Sheet2!$A$7:$EW$144,F$3,FALSE),"")</f>
        <v/>
      </c>
      <c r="G11" s="41" t="str">
        <f>IFERROR(VLOOKUP($A11,Sheet2!$A$7:$EW$144,G$3,FALSE),"")</f>
        <v/>
      </c>
      <c r="H11" s="41" t="str">
        <f>IFERROR(VLOOKUP($A11,Sheet2!$A$7:$EW$144,H$3,FALSE),"")</f>
        <v/>
      </c>
      <c r="I11" s="41" t="str">
        <f>IFERROR(VLOOKUP($A11,Sheet2!$A$7:$EW$144,I$3,FALSE),"")</f>
        <v/>
      </c>
      <c r="J11" s="41" t="str">
        <f>IFERROR(VLOOKUP($A11,Sheet2!$A$7:$EW$144,J$3,FALSE),"")</f>
        <v/>
      </c>
      <c r="K11" s="41" t="str">
        <f>IFERROR(VLOOKUP($A11,Sheet2!$A$7:$EW$144,K$3,FALSE),"")</f>
        <v/>
      </c>
      <c r="L11" s="41" t="str">
        <f>IFERROR(VLOOKUP($A11,Sheet2!$A$7:$EW$144,L$3,FALSE),"")</f>
        <v/>
      </c>
      <c r="M11" s="41" t="str">
        <f>IFERROR(VLOOKUP($A11,Sheet2!$A$7:$EW$144,M$3,FALSE),"")</f>
        <v/>
      </c>
      <c r="N11" s="41" t="str">
        <f>IFERROR(VLOOKUP($A11,Sheet2!$A$7:$EW$144,N$3,FALSE),"")</f>
        <v/>
      </c>
      <c r="O11" s="41" t="str">
        <f>IFERROR(VLOOKUP($A11,Sheet2!$A$7:$EW$144,O$3,FALSE),"")</f>
        <v/>
      </c>
      <c r="P11" s="41" t="str">
        <f>IFERROR(VLOOKUP($A11,Sheet2!$A$7:$EW$144,P$3,FALSE),"")</f>
        <v/>
      </c>
      <c r="Q11" s="41" t="str">
        <f>IFERROR(VLOOKUP($A11,Sheet2!$A$7:$EW$144,Q$3,FALSE),"")</f>
        <v/>
      </c>
      <c r="R11" s="41" t="str">
        <f>IFERROR(VLOOKUP($A11,Sheet2!$A$7:$EW$144,R$3,FALSE),"")</f>
        <v/>
      </c>
      <c r="S11" s="41" t="str">
        <f>IFERROR(VLOOKUP($A11,Sheet2!$A$7:$EW$144,S$3,FALSE),"")</f>
        <v/>
      </c>
      <c r="T11" s="41" t="str">
        <f>IFERROR(VLOOKUP($A11,Sheet2!$A$7:$EW$144,T$3,FALSE),"")</f>
        <v/>
      </c>
      <c r="U11" s="41" t="str">
        <f>IFERROR(VLOOKUP($A11,Sheet2!$A$7:$EW$144,U$3,FALSE),"")</f>
        <v/>
      </c>
      <c r="V11" s="41" t="str">
        <f>IFERROR(VLOOKUP($A11,Sheet2!$A$7:$EW$144,V$3,FALSE),"")</f>
        <v/>
      </c>
      <c r="W11" s="41" t="str">
        <f>IFERROR(VLOOKUP($A11,Sheet2!$A$7:$EW$144,W$3,FALSE),"")</f>
        <v/>
      </c>
      <c r="X11" s="41" t="str">
        <f>IFERROR(VLOOKUP($A11,Sheet2!$A$7:$EW$144,X$3,FALSE),"")</f>
        <v/>
      </c>
      <c r="Y11" s="41" t="str">
        <f>IFERROR(VLOOKUP($A11,Sheet2!$A$7:$EW$144,Y$3,FALSE),"")</f>
        <v/>
      </c>
      <c r="Z11" s="41" t="str">
        <f>IFERROR(VLOOKUP($A11,Sheet2!$A$7:$EW$144,Z$3,FALSE),"")</f>
        <v/>
      </c>
      <c r="AA11" s="41" t="str">
        <f>IFERROR(VLOOKUP($A11,Sheet2!$A$7:$EW$144,AA$3,FALSE),"")</f>
        <v/>
      </c>
      <c r="AB11" s="41" t="str">
        <f>IFERROR(VLOOKUP($A11,Sheet2!$A$7:$EW$144,AB$3,FALSE),"")</f>
        <v/>
      </c>
      <c r="AC11" s="41" t="str">
        <f>IFERROR(VLOOKUP($A11,Sheet2!$A$7:$EW$144,AC$3,FALSE),"")</f>
        <v/>
      </c>
      <c r="AD11" s="41" t="str">
        <f>IFERROR(VLOOKUP($A11,Sheet2!$A$7:$EW$144,AD$3,FALSE),"")</f>
        <v/>
      </c>
      <c r="AE11" s="41" t="str">
        <f>IFERROR(VLOOKUP($A11,Sheet2!$A$7:$EW$144,AE$3,FALSE),"")</f>
        <v/>
      </c>
      <c r="AF11" s="41" t="str">
        <f>IFERROR(VLOOKUP($A11,Sheet2!$A$7:$EW$144,AF$3,FALSE),"")</f>
        <v/>
      </c>
      <c r="AG11" s="41" t="str">
        <f>IFERROR(VLOOKUP($A11,Sheet2!$A$7:$EW$144,AG$3,FALSE),"")</f>
        <v/>
      </c>
      <c r="AH11" s="41" t="str">
        <f>IFERROR(VLOOKUP($A11,Sheet2!$A$7:$EW$144,AH$3,FALSE),"")</f>
        <v/>
      </c>
      <c r="AI11" s="41" t="str">
        <f>IFERROR(VLOOKUP($A11,Sheet2!$A$7:$EW$144,AI$3,FALSE),"")</f>
        <v/>
      </c>
      <c r="AJ11" s="41" t="str">
        <f>IFERROR(VLOOKUP($A11,Sheet2!$A$7:$EW$144,AJ$3,FALSE),"")</f>
        <v/>
      </c>
      <c r="AK11" s="41" t="str">
        <f>IFERROR(VLOOKUP($A11,Sheet2!$A$7:$EW$144,AK$3,FALSE),"")</f>
        <v/>
      </c>
      <c r="AL11" s="41" t="str">
        <f>IFERROR(VLOOKUP($A11,Sheet2!$A$7:$EW$144,AL$3,FALSE),"")</f>
        <v/>
      </c>
      <c r="AM11" s="41" t="str">
        <f>IFERROR(VLOOKUP($A11,Sheet2!$A$7:$EW$144,AM$3,FALSE),"")</f>
        <v/>
      </c>
      <c r="AN11" s="41" t="str">
        <f>IFERROR(VLOOKUP($A11,Sheet2!$A$7:$EW$144,AN$3,FALSE),"")</f>
        <v/>
      </c>
      <c r="AO11" s="41" t="str">
        <f>IFERROR(VLOOKUP($A11,Sheet2!$A$7:$EW$144,AO$3,FALSE),"")</f>
        <v/>
      </c>
      <c r="AP11" s="41" t="str">
        <f>IFERROR(VLOOKUP($A11,Sheet2!$A$7:$EW$144,AP$3,FALSE),"")</f>
        <v/>
      </c>
      <c r="AQ11" s="41" t="str">
        <f>IFERROR(VLOOKUP($A11,Sheet2!$A$7:$EW$144,AQ$3,FALSE),"")</f>
        <v/>
      </c>
      <c r="AR11" s="41" t="str">
        <f>IFERROR(VLOOKUP($A11,Sheet2!$A$7:$EW$144,AR$3,FALSE),"")</f>
        <v/>
      </c>
      <c r="AS11" s="41" t="str">
        <f>IFERROR(VLOOKUP($A11,Sheet2!$A$7:$EW$144,AS$3,FALSE),"")</f>
        <v/>
      </c>
      <c r="AT11" s="41" t="str">
        <f>IFERROR(VLOOKUP($A11,Sheet2!$A$7:$EW$144,AT$3,FALSE),"")</f>
        <v/>
      </c>
      <c r="AU11" s="41" t="str">
        <f>IFERROR(VLOOKUP($A11,Sheet2!$A$7:$EW$144,AU$3,FALSE),"")</f>
        <v/>
      </c>
      <c r="AV11" s="41" t="str">
        <f>IFERROR(VLOOKUP($A11,Sheet2!$A$7:$EW$144,AV$3,FALSE),"")</f>
        <v/>
      </c>
      <c r="AW11" s="41" t="str">
        <f>IFERROR(VLOOKUP($A11,Sheet2!$A$7:$EW$144,AW$3,FALSE),"")</f>
        <v/>
      </c>
      <c r="AX11" s="41" t="str">
        <f>IFERROR(VLOOKUP($A11,Sheet2!$A$7:$EW$144,AX$3,FALSE),"")</f>
        <v/>
      </c>
      <c r="AY11" s="41" t="str">
        <f>IFERROR(VLOOKUP($A11,Sheet2!$A$7:$EW$144,AY$3,FALSE),"")</f>
        <v/>
      </c>
      <c r="AZ11" s="41" t="str">
        <f>IFERROR(VLOOKUP($A11,Sheet2!$A$7:$EW$144,AZ$3,FALSE),"")</f>
        <v/>
      </c>
      <c r="BA11" s="41" t="str">
        <f>IFERROR(VLOOKUP($A11,Sheet2!$A$7:$EW$144,BA$3,FALSE),"")</f>
        <v/>
      </c>
      <c r="BB11" s="41" t="str">
        <f>IFERROR(VLOOKUP($A11,Sheet2!$A$7:$EW$144,BB$3,FALSE),"")</f>
        <v/>
      </c>
      <c r="BC11" s="41" t="str">
        <f>IFERROR(VLOOKUP($A11,Sheet2!$A$7:$EW$144,BC$3,FALSE),"")</f>
        <v/>
      </c>
      <c r="BD11" s="41" t="str">
        <f>IFERROR(VLOOKUP($A11,Sheet2!$A$7:$EW$144,BD$3,FALSE),"")</f>
        <v/>
      </c>
      <c r="BE11" s="41" t="str">
        <f>IFERROR(VLOOKUP($A11,Sheet2!$A$7:$EW$144,BE$3,FALSE),"")</f>
        <v/>
      </c>
      <c r="BF11" s="41" t="str">
        <f>IFERROR(VLOOKUP($A11,Sheet2!$A$7:$EW$144,BF$3,FALSE),"")</f>
        <v/>
      </c>
      <c r="BG11" s="41" t="str">
        <f>IFERROR(VLOOKUP($A11,Sheet2!$A$7:$EW$144,BG$3,FALSE),"")</f>
        <v/>
      </c>
      <c r="BH11" s="41" t="str">
        <f>IFERROR(VLOOKUP($A11,Sheet2!$A$7:$EW$144,BH$3,FALSE),"")</f>
        <v/>
      </c>
      <c r="BI11" s="41" t="str">
        <f>IFERROR(VLOOKUP($A11,Sheet2!$A$7:$EW$144,BI$3,FALSE),"")</f>
        <v/>
      </c>
      <c r="BJ11" s="41" t="str">
        <f>IFERROR(VLOOKUP($A11,Sheet2!$A$7:$EW$144,BJ$3,FALSE),"")</f>
        <v/>
      </c>
      <c r="BK11" s="41" t="str">
        <f>IFERROR(VLOOKUP($A11,Sheet2!$A$7:$EW$144,BK$3,FALSE),"")</f>
        <v/>
      </c>
      <c r="BL11" s="41" t="str">
        <f>IFERROR(VLOOKUP($A11,Sheet2!$A$7:$EW$144,BL$3,FALSE),"")</f>
        <v/>
      </c>
      <c r="BM11" s="41" t="str">
        <f>IFERROR(VLOOKUP($A11,Sheet2!$A$7:$EW$144,BM$3,FALSE),"")</f>
        <v/>
      </c>
      <c r="BN11" s="41" t="str">
        <f>IFERROR(VLOOKUP($A11,Sheet2!$A$7:$EW$144,BN$3,FALSE),"")</f>
        <v/>
      </c>
      <c r="BO11" s="41" t="str">
        <f>IFERROR(VLOOKUP($A11,Sheet2!$A$7:$EW$144,BO$3,FALSE),"")</f>
        <v/>
      </c>
      <c r="BP11" s="41" t="str">
        <f>IFERROR(VLOOKUP($A11,Sheet2!$A$7:$EW$144,BP$3,FALSE),"")</f>
        <v/>
      </c>
      <c r="BQ11" s="41" t="str">
        <f>IFERROR(VLOOKUP($A11,Sheet2!$A$7:$EW$144,BQ$3,FALSE),"")</f>
        <v/>
      </c>
      <c r="BR11" s="41" t="str">
        <f>IFERROR(VLOOKUP($A11,Sheet2!$A$7:$EW$144,BR$3,FALSE),"")</f>
        <v/>
      </c>
      <c r="BS11" s="41" t="str">
        <f>IFERROR(VLOOKUP($A11,Sheet2!$A$7:$EW$144,BS$3,FALSE),"")</f>
        <v/>
      </c>
      <c r="BT11" s="41" t="str">
        <f>IFERROR(VLOOKUP($A11,Sheet2!$A$7:$EW$144,BT$3,FALSE),"")</f>
        <v/>
      </c>
      <c r="BU11" s="41" t="str">
        <f>IFERROR(VLOOKUP($A11,Sheet2!$A$7:$EW$144,BU$3,FALSE),"")</f>
        <v/>
      </c>
      <c r="BV11" s="41" t="str">
        <f>IFERROR(VLOOKUP($A11,Sheet2!$A$7:$EW$144,BV$3,FALSE),"")</f>
        <v/>
      </c>
      <c r="BW11" s="41" t="str">
        <f>IFERROR(VLOOKUP($A11,Sheet2!$A$7:$EW$144,BW$3,FALSE),"")</f>
        <v/>
      </c>
      <c r="BX11" s="41" t="str">
        <f>IFERROR(VLOOKUP($A11,Sheet2!$A$7:$EW$144,BX$3,FALSE),"")</f>
        <v/>
      </c>
      <c r="BY11" s="41" t="str">
        <f>IFERROR(VLOOKUP($A11,Sheet2!$A$7:$EW$144,BY$3,FALSE),"")</f>
        <v/>
      </c>
      <c r="BZ11" s="41" t="str">
        <f>IFERROR(VLOOKUP($A11,Sheet2!$A$7:$EW$144,BZ$3,FALSE),"")</f>
        <v/>
      </c>
      <c r="CA11" s="41" t="str">
        <f>IFERROR(VLOOKUP($A11,Sheet2!$A$7:$EW$144,CA$3,FALSE),"")</f>
        <v/>
      </c>
      <c r="CB11" s="41" t="str">
        <f>IFERROR(VLOOKUP($A11,Sheet2!$A$7:$EW$144,CB$3,FALSE),"")</f>
        <v/>
      </c>
      <c r="CC11" s="41" t="str">
        <f>IFERROR(VLOOKUP($A11,Sheet2!$A$7:$EW$144,CC$3,FALSE),"")</f>
        <v/>
      </c>
      <c r="CD11" s="41" t="str">
        <f>IFERROR(VLOOKUP($A11,Sheet2!$A$7:$EW$144,CD$3,FALSE),"")</f>
        <v/>
      </c>
      <c r="CE11" s="41" t="str">
        <f>IFERROR(VLOOKUP($A11,Sheet2!$A$7:$EW$144,CE$3,FALSE),"")</f>
        <v/>
      </c>
      <c r="CF11" s="41" t="str">
        <f>IFERROR(VLOOKUP($A11,Sheet2!$A$7:$EW$144,CF$3,FALSE),"")</f>
        <v/>
      </c>
      <c r="CG11" s="41" t="str">
        <f>IFERROR(VLOOKUP($A11,Sheet2!$A$7:$EW$144,CG$3,FALSE),"")</f>
        <v/>
      </c>
      <c r="CH11" s="41" t="str">
        <f>IFERROR(VLOOKUP($A11,Sheet2!$A$7:$EW$144,CH$3,FALSE),"")</f>
        <v/>
      </c>
      <c r="CI11" s="41" t="str">
        <f>IFERROR(VLOOKUP($A11,Sheet2!$A$7:$EW$144,CI$3,FALSE),"")</f>
        <v/>
      </c>
      <c r="CJ11" s="41" t="str">
        <f>IFERROR(VLOOKUP($A11,Sheet2!$A$7:$EW$144,CJ$3,FALSE),"")</f>
        <v/>
      </c>
      <c r="CK11" s="41" t="str">
        <f>IFERROR(VLOOKUP($A11,Sheet2!$A$7:$EW$144,CK$3,FALSE),"")</f>
        <v/>
      </c>
      <c r="CL11" s="41" t="str">
        <f>IFERROR(VLOOKUP($A11,Sheet2!$A$7:$EW$144,CL$3,FALSE),"")</f>
        <v/>
      </c>
      <c r="CM11" s="41" t="str">
        <f>IFERROR(VLOOKUP($A11,Sheet2!$A$7:$EW$144,CM$3,FALSE),"")</f>
        <v/>
      </c>
      <c r="CN11" s="41" t="str">
        <f>IFERROR(VLOOKUP($A11,Sheet2!$A$7:$EW$144,CN$3,FALSE),"")</f>
        <v/>
      </c>
      <c r="CO11" s="41" t="str">
        <f>IFERROR(VLOOKUP($A11,Sheet2!$A$7:$EW$144,CO$3,FALSE),"")</f>
        <v/>
      </c>
      <c r="CP11" s="41" t="str">
        <f>IFERROR(VLOOKUP($A11,Sheet2!$A$7:$EW$144,CP$3,FALSE),"")</f>
        <v/>
      </c>
      <c r="CQ11" s="41" t="str">
        <f>IFERROR(VLOOKUP($A11,Sheet2!$A$7:$EW$144,CQ$3,FALSE),"")</f>
        <v/>
      </c>
      <c r="CR11" s="41" t="str">
        <f>IFERROR(VLOOKUP($A11,Sheet2!$A$7:$EW$144,CR$3,FALSE),"")</f>
        <v/>
      </c>
      <c r="CS11" s="41" t="str">
        <f>IFERROR(VLOOKUP($A11,Sheet2!$A$7:$EW$144,CS$3,FALSE),"")</f>
        <v/>
      </c>
      <c r="CT11" s="41" t="str">
        <f>IFERROR(VLOOKUP($A11,Sheet2!$A$7:$EW$144,CT$3,FALSE),"")</f>
        <v/>
      </c>
      <c r="CU11" s="41" t="str">
        <f>IFERROR(VLOOKUP($A11,Sheet2!$A$7:$EW$144,CU$3,FALSE),"")</f>
        <v/>
      </c>
      <c r="CV11" s="41" t="str">
        <f>IFERROR(VLOOKUP($A11,Sheet2!$A$7:$EW$144,CV$3,FALSE),"")</f>
        <v/>
      </c>
      <c r="CW11" s="41" t="str">
        <f>IFERROR(VLOOKUP($A11,Sheet2!$A$7:$EW$144,CW$3,FALSE),"")</f>
        <v/>
      </c>
      <c r="CX11" s="41" t="str">
        <f>IFERROR(VLOOKUP($A11,Sheet2!$A$7:$EW$144,CX$3,FALSE),"")</f>
        <v/>
      </c>
      <c r="CY11" s="41" t="str">
        <f>IFERROR(VLOOKUP($A11,Sheet2!$A$7:$EW$144,CY$3,FALSE),"")</f>
        <v/>
      </c>
      <c r="CZ11" s="41" t="str">
        <f>IFERROR(VLOOKUP($A11,Sheet2!$A$7:$EW$144,CZ$3,FALSE),"")</f>
        <v/>
      </c>
      <c r="DA11" s="41" t="str">
        <f>IFERROR(VLOOKUP($A11,Sheet2!$A$7:$EW$144,DA$3,FALSE),"")</f>
        <v/>
      </c>
      <c r="DB11" s="41" t="str">
        <f>IFERROR(VLOOKUP($A11,Sheet2!$A$7:$EW$144,DB$3,FALSE),"")</f>
        <v/>
      </c>
      <c r="DC11" s="41" t="str">
        <f>IFERROR(VLOOKUP($A11,Sheet2!$A$7:$EW$144,DC$3,FALSE),"")</f>
        <v/>
      </c>
      <c r="DD11" s="41" t="str">
        <f>IFERROR(VLOOKUP($A11,Sheet2!$A$7:$EW$144,DD$3,FALSE),"")</f>
        <v/>
      </c>
      <c r="DE11" s="41" t="str">
        <f>IFERROR(VLOOKUP($A11,Sheet2!$A$7:$EW$144,DE$3,FALSE),"")</f>
        <v/>
      </c>
      <c r="DF11" s="41" t="str">
        <f>IFERROR(VLOOKUP($A11,Sheet2!$A$7:$EW$144,DF$3,FALSE),"")</f>
        <v/>
      </c>
      <c r="DG11" s="41" t="str">
        <f>IFERROR(VLOOKUP($A11,Sheet2!$A$7:$EW$144,DG$3,FALSE),"")</f>
        <v/>
      </c>
      <c r="DH11" s="41" t="str">
        <f>IFERROR(VLOOKUP($A11,Sheet2!$A$7:$EW$144,DH$3,FALSE),"")</f>
        <v/>
      </c>
      <c r="DI11" s="41" t="str">
        <f>IFERROR(VLOOKUP($A11,Sheet2!$A$7:$EW$144,DI$3,FALSE),"")</f>
        <v/>
      </c>
      <c r="DJ11" s="41" t="str">
        <f>IFERROR(VLOOKUP($A11,Sheet2!$A$7:$EW$144,DJ$3,FALSE),"")</f>
        <v/>
      </c>
      <c r="DK11" s="41" t="str">
        <f>IFERROR(VLOOKUP($A11,Sheet2!$A$7:$EW$144,DK$3,FALSE),"")</f>
        <v/>
      </c>
      <c r="DL11" s="41" t="str">
        <f>IFERROR(VLOOKUP($A11,Sheet2!$A$7:$EW$144,DL$3,FALSE),"")</f>
        <v/>
      </c>
      <c r="DM11" s="41" t="str">
        <f>IFERROR(VLOOKUP($A11,Sheet2!$A$7:$EW$144,DM$3,FALSE),"")</f>
        <v/>
      </c>
      <c r="DN11" s="41" t="str">
        <f>IFERROR(VLOOKUP($A11,Sheet2!$A$7:$EW$144,DN$3,FALSE),"")</f>
        <v/>
      </c>
      <c r="DO11" s="41" t="str">
        <f>IFERROR(VLOOKUP($A11,Sheet2!$A$7:$EW$144,DO$3,FALSE),"")</f>
        <v/>
      </c>
      <c r="DP11" s="41" t="str">
        <f>IFERROR(VLOOKUP($A11,Sheet2!$A$7:$EW$144,DP$3,FALSE),"")</f>
        <v/>
      </c>
      <c r="DQ11" s="41" t="str">
        <f>IFERROR(VLOOKUP($A11,Sheet2!$A$7:$EW$144,DQ$3,FALSE),"")</f>
        <v/>
      </c>
      <c r="DR11" s="41" t="str">
        <f>IFERROR(VLOOKUP($A11,Sheet2!$A$7:$EW$144,DR$3,FALSE),"")</f>
        <v/>
      </c>
      <c r="DS11" s="41" t="str">
        <f>IFERROR(VLOOKUP($A11,Sheet2!$A$7:$EW$144,DS$3,FALSE),"")</f>
        <v/>
      </c>
      <c r="DT11" s="41" t="str">
        <f>IFERROR(VLOOKUP($A11,Sheet2!$A$7:$EW$144,DT$3,FALSE),"")</f>
        <v/>
      </c>
      <c r="DU11" s="41" t="str">
        <f>IFERROR(VLOOKUP($A11,Sheet2!$A$7:$EW$144,DU$3,FALSE),"")</f>
        <v/>
      </c>
      <c r="DV11" s="41" t="str">
        <f>IFERROR(VLOOKUP($A11,Sheet2!$A$7:$EW$144,DV$3,FALSE),"")</f>
        <v/>
      </c>
      <c r="DW11" s="41" t="str">
        <f>IFERROR(VLOOKUP($A11,Sheet2!$A$7:$EW$144,DW$3,FALSE),"")</f>
        <v/>
      </c>
      <c r="DX11" s="41" t="str">
        <f>IFERROR(VLOOKUP($A11,Sheet2!$A$7:$EW$144,DX$3,FALSE),"")</f>
        <v/>
      </c>
      <c r="DY11" s="41" t="str">
        <f>IFERROR(VLOOKUP($A11,Sheet2!$A$7:$EW$144,DY$3,FALSE),"")</f>
        <v/>
      </c>
      <c r="DZ11" s="41" t="str">
        <f>IFERROR(VLOOKUP($A11,Sheet2!$A$7:$EW$144,DZ$3,FALSE),"")</f>
        <v/>
      </c>
      <c r="EA11" s="41" t="str">
        <f>IFERROR(VLOOKUP($A11,Sheet2!$A$7:$EW$144,EA$3,FALSE),"")</f>
        <v/>
      </c>
      <c r="EB11" s="41" t="str">
        <f>IFERROR(VLOOKUP($A11,Sheet2!$A$7:$EW$144,EB$3,FALSE),"")</f>
        <v/>
      </c>
      <c r="EC11" s="41" t="str">
        <f>IFERROR(VLOOKUP($A11,Sheet2!$A$7:$EW$144,EC$3,FALSE),"")</f>
        <v/>
      </c>
      <c r="ED11" s="41" t="str">
        <f>IFERROR(VLOOKUP($A11,Sheet2!$A$7:$EW$144,ED$3,FALSE),"")</f>
        <v/>
      </c>
      <c r="EE11" s="41" t="str">
        <f>IFERROR(VLOOKUP($A11,Sheet2!$A$7:$EW$144,EE$3,FALSE),"")</f>
        <v/>
      </c>
      <c r="EF11" s="41" t="str">
        <f>IFERROR(VLOOKUP($A11,Sheet2!$A$7:$EW$144,EF$3,FALSE),"")</f>
        <v/>
      </c>
      <c r="EG11" s="41" t="str">
        <f>IFERROR(VLOOKUP($A11,Sheet2!$A$7:$EW$144,EG$3,FALSE),"")</f>
        <v/>
      </c>
      <c r="EH11" s="41" t="str">
        <f>IFERROR(VLOOKUP($A11,Sheet2!$A$7:$EW$144,EH$3,FALSE),"")</f>
        <v/>
      </c>
      <c r="EI11" s="41" t="str">
        <f>IFERROR(VLOOKUP($A11,Sheet2!$A$7:$EW$144,EI$3,FALSE),"")</f>
        <v/>
      </c>
      <c r="EJ11" s="41" t="str">
        <f>IFERROR(VLOOKUP($A11,Sheet2!$A$7:$EW$144,EJ$3,FALSE),"")</f>
        <v/>
      </c>
      <c r="EK11" s="41" t="str">
        <f>IFERROR(VLOOKUP($A11,Sheet2!$A$7:$EW$144,EK$3,FALSE),"")</f>
        <v/>
      </c>
      <c r="EL11" s="41" t="str">
        <f>IFERROR(VLOOKUP($A11,Sheet2!$A$7:$EW$144,EL$3,FALSE),"")</f>
        <v/>
      </c>
      <c r="EM11" s="41" t="str">
        <f>IFERROR(VLOOKUP($A11,Sheet2!$A$7:$EW$144,EM$3,FALSE),"")</f>
        <v/>
      </c>
      <c r="EN11" s="41" t="str">
        <f>IFERROR(VLOOKUP($A11,Sheet2!$A$7:$EW$144,EN$3,FALSE),"")</f>
        <v/>
      </c>
      <c r="EO11" s="41" t="str">
        <f>IFERROR(VLOOKUP($A11,Sheet2!$A$7:$EW$144,EO$3,FALSE),"")</f>
        <v/>
      </c>
      <c r="EP11" s="41" t="str">
        <f>IFERROR(VLOOKUP($A11,Sheet2!$A$7:$EW$144,EP$3,FALSE),"")</f>
        <v/>
      </c>
      <c r="EQ11" s="41" t="str">
        <f>IFERROR(VLOOKUP($A11,Sheet2!$A$7:$EW$144,EQ$3,FALSE),"")</f>
        <v/>
      </c>
      <c r="ER11" s="41" t="str">
        <f>IFERROR(VLOOKUP($A11,Sheet2!$A$7:$EW$144,ER$3,FALSE),"")</f>
        <v/>
      </c>
      <c r="ES11" s="41" t="str">
        <f>IFERROR(VLOOKUP($A11,Sheet2!$A$7:$EW$144,ES$3,FALSE),"")</f>
        <v/>
      </c>
      <c r="ET11" s="41" t="str">
        <f>IFERROR(VLOOKUP($A11,Sheet2!$A$7:$EW$144,ET$3,FALSE),"")</f>
        <v/>
      </c>
      <c r="EU11" s="41" t="str">
        <f>IFERROR(VLOOKUP($A11,Sheet2!$A$7:$EW$144,EU$3,FALSE),"")</f>
        <v/>
      </c>
      <c r="EV11" s="41" t="str">
        <f>IFERROR(VLOOKUP($A11,Sheet2!$A$7:$EW$144,EV$3,FALSE),"")</f>
        <v/>
      </c>
    </row>
    <row r="12" spans="1:152" x14ac:dyDescent="0.35">
      <c r="A12" s="40">
        <v>6</v>
      </c>
      <c r="B12" s="39" t="s">
        <v>30</v>
      </c>
      <c r="C12" s="41" t="str">
        <f>IFERROR(VLOOKUP($A12,Sheet2!$A$7:$EW$144,C$3,FALSE),"")</f>
        <v/>
      </c>
      <c r="D12" s="41" t="str">
        <f>IFERROR(VLOOKUP($A12,Sheet2!$A$7:$EW$144,D$3,FALSE),"")</f>
        <v/>
      </c>
      <c r="E12" s="41" t="str">
        <f>IFERROR(VLOOKUP($A12,Sheet2!$A$7:$EW$144,E$3,FALSE),"")</f>
        <v/>
      </c>
      <c r="F12" s="41" t="str">
        <f>IFERROR(VLOOKUP($A12,Sheet2!$A$7:$EW$144,F$3,FALSE),"")</f>
        <v/>
      </c>
      <c r="G12" s="41" t="str">
        <f>IFERROR(VLOOKUP($A12,Sheet2!$A$7:$EW$144,G$3,FALSE),"")</f>
        <v/>
      </c>
      <c r="H12" s="41" t="str">
        <f>IFERROR(VLOOKUP($A12,Sheet2!$A$7:$EW$144,H$3,FALSE),"")</f>
        <v/>
      </c>
      <c r="I12" s="41" t="str">
        <f>IFERROR(VLOOKUP($A12,Sheet2!$A$7:$EW$144,I$3,FALSE),"")</f>
        <v/>
      </c>
      <c r="J12" s="41" t="str">
        <f>IFERROR(VLOOKUP($A12,Sheet2!$A$7:$EW$144,J$3,FALSE),"")</f>
        <v/>
      </c>
      <c r="K12" s="41" t="str">
        <f>IFERROR(VLOOKUP($A12,Sheet2!$A$7:$EW$144,K$3,FALSE),"")</f>
        <v/>
      </c>
      <c r="L12" s="41" t="str">
        <f>IFERROR(VLOOKUP($A12,Sheet2!$A$7:$EW$144,L$3,FALSE),"")</f>
        <v/>
      </c>
      <c r="M12" s="41" t="str">
        <f>IFERROR(VLOOKUP($A12,Sheet2!$A$7:$EW$144,M$3,FALSE),"")</f>
        <v/>
      </c>
      <c r="N12" s="41" t="str">
        <f>IFERROR(VLOOKUP($A12,Sheet2!$A$7:$EW$144,N$3,FALSE),"")</f>
        <v/>
      </c>
      <c r="O12" s="41" t="str">
        <f>IFERROR(VLOOKUP($A12,Sheet2!$A$7:$EW$144,O$3,FALSE),"")</f>
        <v/>
      </c>
      <c r="P12" s="41" t="str">
        <f>IFERROR(VLOOKUP($A12,Sheet2!$A$7:$EW$144,P$3,FALSE),"")</f>
        <v/>
      </c>
      <c r="Q12" s="41" t="str">
        <f>IFERROR(VLOOKUP($A12,Sheet2!$A$7:$EW$144,Q$3,FALSE),"")</f>
        <v/>
      </c>
      <c r="R12" s="41" t="str">
        <f>IFERROR(VLOOKUP($A12,Sheet2!$A$7:$EW$144,R$3,FALSE),"")</f>
        <v/>
      </c>
      <c r="S12" s="41" t="str">
        <f>IFERROR(VLOOKUP($A12,Sheet2!$A$7:$EW$144,S$3,FALSE),"")</f>
        <v/>
      </c>
      <c r="T12" s="41" t="str">
        <f>IFERROR(VLOOKUP($A12,Sheet2!$A$7:$EW$144,T$3,FALSE),"")</f>
        <v/>
      </c>
      <c r="U12" s="41" t="str">
        <f>IFERROR(VLOOKUP($A12,Sheet2!$A$7:$EW$144,U$3,FALSE),"")</f>
        <v/>
      </c>
      <c r="V12" s="41" t="str">
        <f>IFERROR(VLOOKUP($A12,Sheet2!$A$7:$EW$144,V$3,FALSE),"")</f>
        <v/>
      </c>
      <c r="W12" s="41" t="str">
        <f>IFERROR(VLOOKUP($A12,Sheet2!$A$7:$EW$144,W$3,FALSE),"")</f>
        <v/>
      </c>
      <c r="X12" s="41" t="str">
        <f>IFERROR(VLOOKUP($A12,Sheet2!$A$7:$EW$144,X$3,FALSE),"")</f>
        <v/>
      </c>
      <c r="Y12" s="41" t="str">
        <f>IFERROR(VLOOKUP($A12,Sheet2!$A$7:$EW$144,Y$3,FALSE),"")</f>
        <v/>
      </c>
      <c r="Z12" s="41" t="str">
        <f>IFERROR(VLOOKUP($A12,Sheet2!$A$7:$EW$144,Z$3,FALSE),"")</f>
        <v/>
      </c>
      <c r="AA12" s="41" t="str">
        <f>IFERROR(VLOOKUP($A12,Sheet2!$A$7:$EW$144,AA$3,FALSE),"")</f>
        <v/>
      </c>
      <c r="AB12" s="41" t="str">
        <f>IFERROR(VLOOKUP($A12,Sheet2!$A$7:$EW$144,AB$3,FALSE),"")</f>
        <v/>
      </c>
      <c r="AC12" s="41" t="str">
        <f>IFERROR(VLOOKUP($A12,Sheet2!$A$7:$EW$144,AC$3,FALSE),"")</f>
        <v/>
      </c>
      <c r="AD12" s="41" t="str">
        <f>IFERROR(VLOOKUP($A12,Sheet2!$A$7:$EW$144,AD$3,FALSE),"")</f>
        <v/>
      </c>
      <c r="AE12" s="41" t="str">
        <f>IFERROR(VLOOKUP($A12,Sheet2!$A$7:$EW$144,AE$3,FALSE),"")</f>
        <v/>
      </c>
      <c r="AF12" s="41" t="str">
        <f>IFERROR(VLOOKUP($A12,Sheet2!$A$7:$EW$144,AF$3,FALSE),"")</f>
        <v/>
      </c>
      <c r="AG12" s="41" t="str">
        <f>IFERROR(VLOOKUP($A12,Sheet2!$A$7:$EW$144,AG$3,FALSE),"")</f>
        <v/>
      </c>
      <c r="AH12" s="41" t="str">
        <f>IFERROR(VLOOKUP($A12,Sheet2!$A$7:$EW$144,AH$3,FALSE),"")</f>
        <v/>
      </c>
      <c r="AI12" s="41" t="str">
        <f>IFERROR(VLOOKUP($A12,Sheet2!$A$7:$EW$144,AI$3,FALSE),"")</f>
        <v/>
      </c>
      <c r="AJ12" s="41" t="str">
        <f>IFERROR(VLOOKUP($A12,Sheet2!$A$7:$EW$144,AJ$3,FALSE),"")</f>
        <v/>
      </c>
      <c r="AK12" s="41" t="str">
        <f>IFERROR(VLOOKUP($A12,Sheet2!$A$7:$EW$144,AK$3,FALSE),"")</f>
        <v/>
      </c>
      <c r="AL12" s="41" t="str">
        <f>IFERROR(VLOOKUP($A12,Sheet2!$A$7:$EW$144,AL$3,FALSE),"")</f>
        <v/>
      </c>
      <c r="AM12" s="41" t="str">
        <f>IFERROR(VLOOKUP($A12,Sheet2!$A$7:$EW$144,AM$3,FALSE),"")</f>
        <v/>
      </c>
      <c r="AN12" s="41" t="str">
        <f>IFERROR(VLOOKUP($A12,Sheet2!$A$7:$EW$144,AN$3,FALSE),"")</f>
        <v/>
      </c>
      <c r="AO12" s="41" t="str">
        <f>IFERROR(VLOOKUP($A12,Sheet2!$A$7:$EW$144,AO$3,FALSE),"")</f>
        <v/>
      </c>
      <c r="AP12" s="41" t="str">
        <f>IFERROR(VLOOKUP($A12,Sheet2!$A$7:$EW$144,AP$3,FALSE),"")</f>
        <v/>
      </c>
      <c r="AQ12" s="41" t="str">
        <f>IFERROR(VLOOKUP($A12,Sheet2!$A$7:$EW$144,AQ$3,FALSE),"")</f>
        <v/>
      </c>
      <c r="AR12" s="41" t="str">
        <f>IFERROR(VLOOKUP($A12,Sheet2!$A$7:$EW$144,AR$3,FALSE),"")</f>
        <v/>
      </c>
      <c r="AS12" s="41" t="str">
        <f>IFERROR(VLOOKUP($A12,Sheet2!$A$7:$EW$144,AS$3,FALSE),"")</f>
        <v/>
      </c>
      <c r="AT12" s="41" t="str">
        <f>IFERROR(VLOOKUP($A12,Sheet2!$A$7:$EW$144,AT$3,FALSE),"")</f>
        <v/>
      </c>
      <c r="AU12" s="41" t="str">
        <f>IFERROR(VLOOKUP($A12,Sheet2!$A$7:$EW$144,AU$3,FALSE),"")</f>
        <v/>
      </c>
      <c r="AV12" s="41" t="str">
        <f>IFERROR(VLOOKUP($A12,Sheet2!$A$7:$EW$144,AV$3,FALSE),"")</f>
        <v/>
      </c>
      <c r="AW12" s="41" t="str">
        <f>IFERROR(VLOOKUP($A12,Sheet2!$A$7:$EW$144,AW$3,FALSE),"")</f>
        <v/>
      </c>
      <c r="AX12" s="41" t="str">
        <f>IFERROR(VLOOKUP($A12,Sheet2!$A$7:$EW$144,AX$3,FALSE),"")</f>
        <v/>
      </c>
      <c r="AY12" s="41" t="str">
        <f>IFERROR(VLOOKUP($A12,Sheet2!$A$7:$EW$144,AY$3,FALSE),"")</f>
        <v/>
      </c>
      <c r="AZ12" s="41" t="str">
        <f>IFERROR(VLOOKUP($A12,Sheet2!$A$7:$EW$144,AZ$3,FALSE),"")</f>
        <v/>
      </c>
      <c r="BA12" s="41" t="str">
        <f>IFERROR(VLOOKUP($A12,Sheet2!$A$7:$EW$144,BA$3,FALSE),"")</f>
        <v/>
      </c>
      <c r="BB12" s="41" t="str">
        <f>IFERROR(VLOOKUP($A12,Sheet2!$A$7:$EW$144,BB$3,FALSE),"")</f>
        <v/>
      </c>
      <c r="BC12" s="41" t="str">
        <f>IFERROR(VLOOKUP($A12,Sheet2!$A$7:$EW$144,BC$3,FALSE),"")</f>
        <v/>
      </c>
      <c r="BD12" s="41" t="str">
        <f>IFERROR(VLOOKUP($A12,Sheet2!$A$7:$EW$144,BD$3,FALSE),"")</f>
        <v/>
      </c>
      <c r="BE12" s="41" t="str">
        <f>IFERROR(VLOOKUP($A12,Sheet2!$A$7:$EW$144,BE$3,FALSE),"")</f>
        <v/>
      </c>
      <c r="BF12" s="41" t="str">
        <f>IFERROR(VLOOKUP($A12,Sheet2!$A$7:$EW$144,BF$3,FALSE),"")</f>
        <v/>
      </c>
      <c r="BG12" s="41" t="str">
        <f>IFERROR(VLOOKUP($A12,Sheet2!$A$7:$EW$144,BG$3,FALSE),"")</f>
        <v/>
      </c>
      <c r="BH12" s="41" t="str">
        <f>IFERROR(VLOOKUP($A12,Sheet2!$A$7:$EW$144,BH$3,FALSE),"")</f>
        <v/>
      </c>
      <c r="BI12" s="41" t="str">
        <f>IFERROR(VLOOKUP($A12,Sheet2!$A$7:$EW$144,BI$3,FALSE),"")</f>
        <v/>
      </c>
      <c r="BJ12" s="41" t="str">
        <f>IFERROR(VLOOKUP($A12,Sheet2!$A$7:$EW$144,BJ$3,FALSE),"")</f>
        <v/>
      </c>
      <c r="BK12" s="41" t="str">
        <f>IFERROR(VLOOKUP($A12,Sheet2!$A$7:$EW$144,BK$3,FALSE),"")</f>
        <v/>
      </c>
      <c r="BL12" s="41" t="str">
        <f>IFERROR(VLOOKUP($A12,Sheet2!$A$7:$EW$144,BL$3,FALSE),"")</f>
        <v/>
      </c>
      <c r="BM12" s="41" t="str">
        <f>IFERROR(VLOOKUP($A12,Sheet2!$A$7:$EW$144,BM$3,FALSE),"")</f>
        <v/>
      </c>
      <c r="BN12" s="41" t="str">
        <f>IFERROR(VLOOKUP($A12,Sheet2!$A$7:$EW$144,BN$3,FALSE),"")</f>
        <v/>
      </c>
      <c r="BO12" s="41" t="str">
        <f>IFERROR(VLOOKUP($A12,Sheet2!$A$7:$EW$144,BO$3,FALSE),"")</f>
        <v/>
      </c>
      <c r="BP12" s="41" t="str">
        <f>IFERROR(VLOOKUP($A12,Sheet2!$A$7:$EW$144,BP$3,FALSE),"")</f>
        <v/>
      </c>
      <c r="BQ12" s="41" t="str">
        <f>IFERROR(VLOOKUP($A12,Sheet2!$A$7:$EW$144,BQ$3,FALSE),"")</f>
        <v/>
      </c>
      <c r="BR12" s="41" t="str">
        <f>IFERROR(VLOOKUP($A12,Sheet2!$A$7:$EW$144,BR$3,FALSE),"")</f>
        <v/>
      </c>
      <c r="BS12" s="41" t="str">
        <f>IFERROR(VLOOKUP($A12,Sheet2!$A$7:$EW$144,BS$3,FALSE),"")</f>
        <v/>
      </c>
      <c r="BT12" s="41" t="str">
        <f>IFERROR(VLOOKUP($A12,Sheet2!$A$7:$EW$144,BT$3,FALSE),"")</f>
        <v/>
      </c>
      <c r="BU12" s="41" t="str">
        <f>IFERROR(VLOOKUP($A12,Sheet2!$A$7:$EW$144,BU$3,FALSE),"")</f>
        <v/>
      </c>
      <c r="BV12" s="41" t="str">
        <f>IFERROR(VLOOKUP($A12,Sheet2!$A$7:$EW$144,BV$3,FALSE),"")</f>
        <v/>
      </c>
      <c r="BW12" s="41" t="str">
        <f>IFERROR(VLOOKUP($A12,Sheet2!$A$7:$EW$144,BW$3,FALSE),"")</f>
        <v/>
      </c>
      <c r="BX12" s="41" t="str">
        <f>IFERROR(VLOOKUP($A12,Sheet2!$A$7:$EW$144,BX$3,FALSE),"")</f>
        <v/>
      </c>
      <c r="BY12" s="41" t="str">
        <f>IFERROR(VLOOKUP($A12,Sheet2!$A$7:$EW$144,BY$3,FALSE),"")</f>
        <v/>
      </c>
      <c r="BZ12" s="41" t="str">
        <f>IFERROR(VLOOKUP($A12,Sheet2!$A$7:$EW$144,BZ$3,FALSE),"")</f>
        <v/>
      </c>
      <c r="CA12" s="41" t="str">
        <f>IFERROR(VLOOKUP($A12,Sheet2!$A$7:$EW$144,CA$3,FALSE),"")</f>
        <v/>
      </c>
      <c r="CB12" s="41" t="str">
        <f>IFERROR(VLOOKUP($A12,Sheet2!$A$7:$EW$144,CB$3,FALSE),"")</f>
        <v/>
      </c>
      <c r="CC12" s="41" t="str">
        <f>IFERROR(VLOOKUP($A12,Sheet2!$A$7:$EW$144,CC$3,FALSE),"")</f>
        <v/>
      </c>
      <c r="CD12" s="41" t="str">
        <f>IFERROR(VLOOKUP($A12,Sheet2!$A$7:$EW$144,CD$3,FALSE),"")</f>
        <v/>
      </c>
      <c r="CE12" s="41" t="str">
        <f>IFERROR(VLOOKUP($A12,Sheet2!$A$7:$EW$144,CE$3,FALSE),"")</f>
        <v/>
      </c>
      <c r="CF12" s="41" t="str">
        <f>IFERROR(VLOOKUP($A12,Sheet2!$A$7:$EW$144,CF$3,FALSE),"")</f>
        <v/>
      </c>
      <c r="CG12" s="41" t="str">
        <f>IFERROR(VLOOKUP($A12,Sheet2!$A$7:$EW$144,CG$3,FALSE),"")</f>
        <v/>
      </c>
      <c r="CH12" s="41" t="str">
        <f>IFERROR(VLOOKUP($A12,Sheet2!$A$7:$EW$144,CH$3,FALSE),"")</f>
        <v/>
      </c>
      <c r="CI12" s="41" t="str">
        <f>IFERROR(VLOOKUP($A12,Sheet2!$A$7:$EW$144,CI$3,FALSE),"")</f>
        <v/>
      </c>
      <c r="CJ12" s="41" t="str">
        <f>IFERROR(VLOOKUP($A12,Sheet2!$A$7:$EW$144,CJ$3,FALSE),"")</f>
        <v/>
      </c>
      <c r="CK12" s="41" t="str">
        <f>IFERROR(VLOOKUP($A12,Sheet2!$A$7:$EW$144,CK$3,FALSE),"")</f>
        <v/>
      </c>
      <c r="CL12" s="41" t="str">
        <f>IFERROR(VLOOKUP($A12,Sheet2!$A$7:$EW$144,CL$3,FALSE),"")</f>
        <v/>
      </c>
      <c r="CM12" s="41" t="str">
        <f>IFERROR(VLOOKUP($A12,Sheet2!$A$7:$EW$144,CM$3,FALSE),"")</f>
        <v/>
      </c>
      <c r="CN12" s="41" t="str">
        <f>IFERROR(VLOOKUP($A12,Sheet2!$A$7:$EW$144,CN$3,FALSE),"")</f>
        <v/>
      </c>
      <c r="CO12" s="41" t="str">
        <f>IFERROR(VLOOKUP($A12,Sheet2!$A$7:$EW$144,CO$3,FALSE),"")</f>
        <v/>
      </c>
      <c r="CP12" s="41" t="str">
        <f>IFERROR(VLOOKUP($A12,Sheet2!$A$7:$EW$144,CP$3,FALSE),"")</f>
        <v/>
      </c>
      <c r="CQ12" s="41" t="str">
        <f>IFERROR(VLOOKUP($A12,Sheet2!$A$7:$EW$144,CQ$3,FALSE),"")</f>
        <v/>
      </c>
      <c r="CR12" s="41" t="str">
        <f>IFERROR(VLOOKUP($A12,Sheet2!$A$7:$EW$144,CR$3,FALSE),"")</f>
        <v/>
      </c>
      <c r="CS12" s="41" t="str">
        <f>IFERROR(VLOOKUP($A12,Sheet2!$A$7:$EW$144,CS$3,FALSE),"")</f>
        <v/>
      </c>
      <c r="CT12" s="41" t="str">
        <f>IFERROR(VLOOKUP($A12,Sheet2!$A$7:$EW$144,CT$3,FALSE),"")</f>
        <v/>
      </c>
      <c r="CU12" s="41" t="str">
        <f>IFERROR(VLOOKUP($A12,Sheet2!$A$7:$EW$144,CU$3,FALSE),"")</f>
        <v/>
      </c>
      <c r="CV12" s="41" t="str">
        <f>IFERROR(VLOOKUP($A12,Sheet2!$A$7:$EW$144,CV$3,FALSE),"")</f>
        <v/>
      </c>
      <c r="CW12" s="41" t="str">
        <f>IFERROR(VLOOKUP($A12,Sheet2!$A$7:$EW$144,CW$3,FALSE),"")</f>
        <v/>
      </c>
      <c r="CX12" s="41" t="str">
        <f>IFERROR(VLOOKUP($A12,Sheet2!$A$7:$EW$144,CX$3,FALSE),"")</f>
        <v/>
      </c>
      <c r="CY12" s="41" t="str">
        <f>IFERROR(VLOOKUP($A12,Sheet2!$A$7:$EW$144,CY$3,FALSE),"")</f>
        <v/>
      </c>
      <c r="CZ12" s="41" t="str">
        <f>IFERROR(VLOOKUP($A12,Sheet2!$A$7:$EW$144,CZ$3,FALSE),"")</f>
        <v/>
      </c>
      <c r="DA12" s="41" t="str">
        <f>IFERROR(VLOOKUP($A12,Sheet2!$A$7:$EW$144,DA$3,FALSE),"")</f>
        <v/>
      </c>
      <c r="DB12" s="41" t="str">
        <f>IFERROR(VLOOKUP($A12,Sheet2!$A$7:$EW$144,DB$3,FALSE),"")</f>
        <v/>
      </c>
      <c r="DC12" s="41" t="str">
        <f>IFERROR(VLOOKUP($A12,Sheet2!$A$7:$EW$144,DC$3,FALSE),"")</f>
        <v/>
      </c>
      <c r="DD12" s="41" t="str">
        <f>IFERROR(VLOOKUP($A12,Sheet2!$A$7:$EW$144,DD$3,FALSE),"")</f>
        <v/>
      </c>
      <c r="DE12" s="41" t="str">
        <f>IFERROR(VLOOKUP($A12,Sheet2!$A$7:$EW$144,DE$3,FALSE),"")</f>
        <v/>
      </c>
      <c r="DF12" s="41" t="str">
        <f>IFERROR(VLOOKUP($A12,Sheet2!$A$7:$EW$144,DF$3,FALSE),"")</f>
        <v/>
      </c>
      <c r="DG12" s="41" t="str">
        <f>IFERROR(VLOOKUP($A12,Sheet2!$A$7:$EW$144,DG$3,FALSE),"")</f>
        <v/>
      </c>
      <c r="DH12" s="41" t="str">
        <f>IFERROR(VLOOKUP($A12,Sheet2!$A$7:$EW$144,DH$3,FALSE),"")</f>
        <v/>
      </c>
      <c r="DI12" s="41" t="str">
        <f>IFERROR(VLOOKUP($A12,Sheet2!$A$7:$EW$144,DI$3,FALSE),"")</f>
        <v/>
      </c>
      <c r="DJ12" s="41" t="str">
        <f>IFERROR(VLOOKUP($A12,Sheet2!$A$7:$EW$144,DJ$3,FALSE),"")</f>
        <v/>
      </c>
      <c r="DK12" s="41" t="str">
        <f>IFERROR(VLOOKUP($A12,Sheet2!$A$7:$EW$144,DK$3,FALSE),"")</f>
        <v/>
      </c>
      <c r="DL12" s="41" t="str">
        <f>IFERROR(VLOOKUP($A12,Sheet2!$A$7:$EW$144,DL$3,FALSE),"")</f>
        <v/>
      </c>
      <c r="DM12" s="41" t="str">
        <f>IFERROR(VLOOKUP($A12,Sheet2!$A$7:$EW$144,DM$3,FALSE),"")</f>
        <v/>
      </c>
      <c r="DN12" s="41" t="str">
        <f>IFERROR(VLOOKUP($A12,Sheet2!$A$7:$EW$144,DN$3,FALSE),"")</f>
        <v/>
      </c>
      <c r="DO12" s="41" t="str">
        <f>IFERROR(VLOOKUP($A12,Sheet2!$A$7:$EW$144,DO$3,FALSE),"")</f>
        <v/>
      </c>
      <c r="DP12" s="41" t="str">
        <f>IFERROR(VLOOKUP($A12,Sheet2!$A$7:$EW$144,DP$3,FALSE),"")</f>
        <v/>
      </c>
      <c r="DQ12" s="41" t="str">
        <f>IFERROR(VLOOKUP($A12,Sheet2!$A$7:$EW$144,DQ$3,FALSE),"")</f>
        <v/>
      </c>
      <c r="DR12" s="41" t="str">
        <f>IFERROR(VLOOKUP($A12,Sheet2!$A$7:$EW$144,DR$3,FALSE),"")</f>
        <v/>
      </c>
      <c r="DS12" s="41" t="str">
        <f>IFERROR(VLOOKUP($A12,Sheet2!$A$7:$EW$144,DS$3,FALSE),"")</f>
        <v/>
      </c>
      <c r="DT12" s="41" t="str">
        <f>IFERROR(VLOOKUP($A12,Sheet2!$A$7:$EW$144,DT$3,FALSE),"")</f>
        <v/>
      </c>
      <c r="DU12" s="41" t="str">
        <f>IFERROR(VLOOKUP($A12,Sheet2!$A$7:$EW$144,DU$3,FALSE),"")</f>
        <v/>
      </c>
      <c r="DV12" s="41" t="str">
        <f>IFERROR(VLOOKUP($A12,Sheet2!$A$7:$EW$144,DV$3,FALSE),"")</f>
        <v/>
      </c>
      <c r="DW12" s="41" t="str">
        <f>IFERROR(VLOOKUP($A12,Sheet2!$A$7:$EW$144,DW$3,FALSE),"")</f>
        <v/>
      </c>
      <c r="DX12" s="41" t="str">
        <f>IFERROR(VLOOKUP($A12,Sheet2!$A$7:$EW$144,DX$3,FALSE),"")</f>
        <v/>
      </c>
      <c r="DY12" s="41" t="str">
        <f>IFERROR(VLOOKUP($A12,Sheet2!$A$7:$EW$144,DY$3,FALSE),"")</f>
        <v/>
      </c>
      <c r="DZ12" s="41" t="str">
        <f>IFERROR(VLOOKUP($A12,Sheet2!$A$7:$EW$144,DZ$3,FALSE),"")</f>
        <v/>
      </c>
      <c r="EA12" s="41" t="str">
        <f>IFERROR(VLOOKUP($A12,Sheet2!$A$7:$EW$144,EA$3,FALSE),"")</f>
        <v/>
      </c>
      <c r="EB12" s="41" t="str">
        <f>IFERROR(VLOOKUP($A12,Sheet2!$A$7:$EW$144,EB$3,FALSE),"")</f>
        <v/>
      </c>
      <c r="EC12" s="41" t="str">
        <f>IFERROR(VLOOKUP($A12,Sheet2!$A$7:$EW$144,EC$3,FALSE),"")</f>
        <v/>
      </c>
      <c r="ED12" s="41" t="str">
        <f>IFERROR(VLOOKUP($A12,Sheet2!$A$7:$EW$144,ED$3,FALSE),"")</f>
        <v/>
      </c>
      <c r="EE12" s="41" t="str">
        <f>IFERROR(VLOOKUP($A12,Sheet2!$A$7:$EW$144,EE$3,FALSE),"")</f>
        <v/>
      </c>
      <c r="EF12" s="41" t="str">
        <f>IFERROR(VLOOKUP($A12,Sheet2!$A$7:$EW$144,EF$3,FALSE),"")</f>
        <v/>
      </c>
      <c r="EG12" s="41" t="str">
        <f>IFERROR(VLOOKUP($A12,Sheet2!$A$7:$EW$144,EG$3,FALSE),"")</f>
        <v/>
      </c>
      <c r="EH12" s="41" t="str">
        <f>IFERROR(VLOOKUP($A12,Sheet2!$A$7:$EW$144,EH$3,FALSE),"")</f>
        <v/>
      </c>
      <c r="EI12" s="41" t="str">
        <f>IFERROR(VLOOKUP($A12,Sheet2!$A$7:$EW$144,EI$3,FALSE),"")</f>
        <v/>
      </c>
      <c r="EJ12" s="41" t="str">
        <f>IFERROR(VLOOKUP($A12,Sheet2!$A$7:$EW$144,EJ$3,FALSE),"")</f>
        <v/>
      </c>
      <c r="EK12" s="41" t="str">
        <f>IFERROR(VLOOKUP($A12,Sheet2!$A$7:$EW$144,EK$3,FALSE),"")</f>
        <v/>
      </c>
      <c r="EL12" s="41" t="str">
        <f>IFERROR(VLOOKUP($A12,Sheet2!$A$7:$EW$144,EL$3,FALSE),"")</f>
        <v/>
      </c>
      <c r="EM12" s="41" t="str">
        <f>IFERROR(VLOOKUP($A12,Sheet2!$A$7:$EW$144,EM$3,FALSE),"")</f>
        <v/>
      </c>
      <c r="EN12" s="41" t="str">
        <f>IFERROR(VLOOKUP($A12,Sheet2!$A$7:$EW$144,EN$3,FALSE),"")</f>
        <v/>
      </c>
      <c r="EO12" s="41" t="str">
        <f>IFERROR(VLOOKUP($A12,Sheet2!$A$7:$EW$144,EO$3,FALSE),"")</f>
        <v/>
      </c>
      <c r="EP12" s="41" t="str">
        <f>IFERROR(VLOOKUP($A12,Sheet2!$A$7:$EW$144,EP$3,FALSE),"")</f>
        <v/>
      </c>
      <c r="EQ12" s="41" t="str">
        <f>IFERROR(VLOOKUP($A12,Sheet2!$A$7:$EW$144,EQ$3,FALSE),"")</f>
        <v/>
      </c>
      <c r="ER12" s="41" t="str">
        <f>IFERROR(VLOOKUP($A12,Sheet2!$A$7:$EW$144,ER$3,FALSE),"")</f>
        <v/>
      </c>
      <c r="ES12" s="41" t="str">
        <f>IFERROR(VLOOKUP($A12,Sheet2!$A$7:$EW$144,ES$3,FALSE),"")</f>
        <v/>
      </c>
      <c r="ET12" s="41" t="str">
        <f>IFERROR(VLOOKUP($A12,Sheet2!$A$7:$EW$144,ET$3,FALSE),"")</f>
        <v/>
      </c>
      <c r="EU12" s="41" t="str">
        <f>IFERROR(VLOOKUP($A12,Sheet2!$A$7:$EW$144,EU$3,FALSE),"")</f>
        <v/>
      </c>
      <c r="EV12" s="41" t="str">
        <f>IFERROR(VLOOKUP($A12,Sheet2!$A$7:$EW$144,EV$3,FALSE),"")</f>
        <v/>
      </c>
    </row>
    <row r="13" spans="1:152" x14ac:dyDescent="0.35">
      <c r="A13" s="40">
        <v>7</v>
      </c>
      <c r="B13" s="39" t="s">
        <v>31</v>
      </c>
      <c r="C13" s="41" t="str">
        <f>IFERROR(VLOOKUP($A13,Sheet2!$A$7:$EW$144,C$3,FALSE),"")</f>
        <v/>
      </c>
      <c r="D13" s="41" t="str">
        <f>IFERROR(VLOOKUP($A13,Sheet2!$A$7:$EW$144,D$3,FALSE),"")</f>
        <v/>
      </c>
      <c r="E13" s="41" t="str">
        <f>IFERROR(VLOOKUP($A13,Sheet2!$A$7:$EW$144,E$3,FALSE),"")</f>
        <v/>
      </c>
      <c r="F13" s="41" t="str">
        <f>IFERROR(VLOOKUP($A13,Sheet2!$A$7:$EW$144,F$3,FALSE),"")</f>
        <v/>
      </c>
      <c r="G13" s="41" t="str">
        <f>IFERROR(VLOOKUP($A13,Sheet2!$A$7:$EW$144,G$3,FALSE),"")</f>
        <v/>
      </c>
      <c r="H13" s="41" t="str">
        <f>IFERROR(VLOOKUP($A13,Sheet2!$A$7:$EW$144,H$3,FALSE),"")</f>
        <v/>
      </c>
      <c r="I13" s="41" t="str">
        <f>IFERROR(VLOOKUP($A13,Sheet2!$A$7:$EW$144,I$3,FALSE),"")</f>
        <v/>
      </c>
      <c r="J13" s="41" t="str">
        <f>IFERROR(VLOOKUP($A13,Sheet2!$A$7:$EW$144,J$3,FALSE),"")</f>
        <v/>
      </c>
      <c r="K13" s="41" t="str">
        <f>IFERROR(VLOOKUP($A13,Sheet2!$A$7:$EW$144,K$3,FALSE),"")</f>
        <v/>
      </c>
      <c r="L13" s="41" t="str">
        <f>IFERROR(VLOOKUP($A13,Sheet2!$A$7:$EW$144,L$3,FALSE),"")</f>
        <v/>
      </c>
      <c r="M13" s="41" t="str">
        <f>IFERROR(VLOOKUP($A13,Sheet2!$A$7:$EW$144,M$3,FALSE),"")</f>
        <v/>
      </c>
      <c r="N13" s="41" t="str">
        <f>IFERROR(VLOOKUP($A13,Sheet2!$A$7:$EW$144,N$3,FALSE),"")</f>
        <v/>
      </c>
      <c r="O13" s="41" t="str">
        <f>IFERROR(VLOOKUP($A13,Sheet2!$A$7:$EW$144,O$3,FALSE),"")</f>
        <v/>
      </c>
      <c r="P13" s="41" t="str">
        <f>IFERROR(VLOOKUP($A13,Sheet2!$A$7:$EW$144,P$3,FALSE),"")</f>
        <v/>
      </c>
      <c r="Q13" s="41" t="str">
        <f>IFERROR(VLOOKUP($A13,Sheet2!$A$7:$EW$144,Q$3,FALSE),"")</f>
        <v/>
      </c>
      <c r="R13" s="41" t="str">
        <f>IFERROR(VLOOKUP($A13,Sheet2!$A$7:$EW$144,R$3,FALSE),"")</f>
        <v/>
      </c>
      <c r="S13" s="41" t="str">
        <f>IFERROR(VLOOKUP($A13,Sheet2!$A$7:$EW$144,S$3,FALSE),"")</f>
        <v/>
      </c>
      <c r="T13" s="41" t="str">
        <f>IFERROR(VLOOKUP($A13,Sheet2!$A$7:$EW$144,T$3,FALSE),"")</f>
        <v/>
      </c>
      <c r="U13" s="41" t="str">
        <f>IFERROR(VLOOKUP($A13,Sheet2!$A$7:$EW$144,U$3,FALSE),"")</f>
        <v/>
      </c>
      <c r="V13" s="41" t="str">
        <f>IFERROR(VLOOKUP($A13,Sheet2!$A$7:$EW$144,V$3,FALSE),"")</f>
        <v/>
      </c>
      <c r="W13" s="41" t="str">
        <f>IFERROR(VLOOKUP($A13,Sheet2!$A$7:$EW$144,W$3,FALSE),"")</f>
        <v/>
      </c>
      <c r="X13" s="41" t="str">
        <f>IFERROR(VLOOKUP($A13,Sheet2!$A$7:$EW$144,X$3,FALSE),"")</f>
        <v/>
      </c>
      <c r="Y13" s="41" t="str">
        <f>IFERROR(VLOOKUP($A13,Sheet2!$A$7:$EW$144,Y$3,FALSE),"")</f>
        <v/>
      </c>
      <c r="Z13" s="41" t="str">
        <f>IFERROR(VLOOKUP($A13,Sheet2!$A$7:$EW$144,Z$3,FALSE),"")</f>
        <v/>
      </c>
      <c r="AA13" s="41" t="str">
        <f>IFERROR(VLOOKUP($A13,Sheet2!$A$7:$EW$144,AA$3,FALSE),"")</f>
        <v/>
      </c>
      <c r="AB13" s="41" t="str">
        <f>IFERROR(VLOOKUP($A13,Sheet2!$A$7:$EW$144,AB$3,FALSE),"")</f>
        <v/>
      </c>
      <c r="AC13" s="41" t="str">
        <f>IFERROR(VLOOKUP($A13,Sheet2!$A$7:$EW$144,AC$3,FALSE),"")</f>
        <v/>
      </c>
      <c r="AD13" s="41" t="str">
        <f>IFERROR(VLOOKUP($A13,Sheet2!$A$7:$EW$144,AD$3,FALSE),"")</f>
        <v/>
      </c>
      <c r="AE13" s="41" t="str">
        <f>IFERROR(VLOOKUP($A13,Sheet2!$A$7:$EW$144,AE$3,FALSE),"")</f>
        <v/>
      </c>
      <c r="AF13" s="41" t="str">
        <f>IFERROR(VLOOKUP($A13,Sheet2!$A$7:$EW$144,AF$3,FALSE),"")</f>
        <v/>
      </c>
      <c r="AG13" s="41" t="str">
        <f>IFERROR(VLOOKUP($A13,Sheet2!$A$7:$EW$144,AG$3,FALSE),"")</f>
        <v/>
      </c>
      <c r="AH13" s="41" t="str">
        <f>IFERROR(VLOOKUP($A13,Sheet2!$A$7:$EW$144,AH$3,FALSE),"")</f>
        <v/>
      </c>
      <c r="AI13" s="41" t="str">
        <f>IFERROR(VLOOKUP($A13,Sheet2!$A$7:$EW$144,AI$3,FALSE),"")</f>
        <v/>
      </c>
      <c r="AJ13" s="41" t="str">
        <f>IFERROR(VLOOKUP($A13,Sheet2!$A$7:$EW$144,AJ$3,FALSE),"")</f>
        <v/>
      </c>
      <c r="AK13" s="41" t="str">
        <f>IFERROR(VLOOKUP($A13,Sheet2!$A$7:$EW$144,AK$3,FALSE),"")</f>
        <v/>
      </c>
      <c r="AL13" s="41" t="str">
        <f>IFERROR(VLOOKUP($A13,Sheet2!$A$7:$EW$144,AL$3,FALSE),"")</f>
        <v/>
      </c>
      <c r="AM13" s="41" t="str">
        <f>IFERROR(VLOOKUP($A13,Sheet2!$A$7:$EW$144,AM$3,FALSE),"")</f>
        <v/>
      </c>
      <c r="AN13" s="41" t="str">
        <f>IFERROR(VLOOKUP($A13,Sheet2!$A$7:$EW$144,AN$3,FALSE),"")</f>
        <v/>
      </c>
      <c r="AO13" s="41" t="str">
        <f>IFERROR(VLOOKUP($A13,Sheet2!$A$7:$EW$144,AO$3,FALSE),"")</f>
        <v/>
      </c>
      <c r="AP13" s="41" t="str">
        <f>IFERROR(VLOOKUP($A13,Sheet2!$A$7:$EW$144,AP$3,FALSE),"")</f>
        <v/>
      </c>
      <c r="AQ13" s="41" t="str">
        <f>IFERROR(VLOOKUP($A13,Sheet2!$A$7:$EW$144,AQ$3,FALSE),"")</f>
        <v/>
      </c>
      <c r="AR13" s="41" t="str">
        <f>IFERROR(VLOOKUP($A13,Sheet2!$A$7:$EW$144,AR$3,FALSE),"")</f>
        <v/>
      </c>
      <c r="AS13" s="41" t="str">
        <f>IFERROR(VLOOKUP($A13,Sheet2!$A$7:$EW$144,AS$3,FALSE),"")</f>
        <v/>
      </c>
      <c r="AT13" s="41" t="str">
        <f>IFERROR(VLOOKUP($A13,Sheet2!$A$7:$EW$144,AT$3,FALSE),"")</f>
        <v/>
      </c>
      <c r="AU13" s="41" t="str">
        <f>IFERROR(VLOOKUP($A13,Sheet2!$A$7:$EW$144,AU$3,FALSE),"")</f>
        <v/>
      </c>
      <c r="AV13" s="41" t="str">
        <f>IFERROR(VLOOKUP($A13,Sheet2!$A$7:$EW$144,AV$3,FALSE),"")</f>
        <v/>
      </c>
      <c r="AW13" s="41" t="str">
        <f>IFERROR(VLOOKUP($A13,Sheet2!$A$7:$EW$144,AW$3,FALSE),"")</f>
        <v/>
      </c>
      <c r="AX13" s="41" t="str">
        <f>IFERROR(VLOOKUP($A13,Sheet2!$A$7:$EW$144,AX$3,FALSE),"")</f>
        <v/>
      </c>
      <c r="AY13" s="41" t="str">
        <f>IFERROR(VLOOKUP($A13,Sheet2!$A$7:$EW$144,AY$3,FALSE),"")</f>
        <v/>
      </c>
      <c r="AZ13" s="41" t="str">
        <f>IFERROR(VLOOKUP($A13,Sheet2!$A$7:$EW$144,AZ$3,FALSE),"")</f>
        <v/>
      </c>
      <c r="BA13" s="41" t="str">
        <f>IFERROR(VLOOKUP($A13,Sheet2!$A$7:$EW$144,BA$3,FALSE),"")</f>
        <v/>
      </c>
      <c r="BB13" s="41" t="str">
        <f>IFERROR(VLOOKUP($A13,Sheet2!$A$7:$EW$144,BB$3,FALSE),"")</f>
        <v/>
      </c>
      <c r="BC13" s="41" t="str">
        <f>IFERROR(VLOOKUP($A13,Sheet2!$A$7:$EW$144,BC$3,FALSE),"")</f>
        <v/>
      </c>
      <c r="BD13" s="41" t="str">
        <f>IFERROR(VLOOKUP($A13,Sheet2!$A$7:$EW$144,BD$3,FALSE),"")</f>
        <v/>
      </c>
      <c r="BE13" s="41" t="str">
        <f>IFERROR(VLOOKUP($A13,Sheet2!$A$7:$EW$144,BE$3,FALSE),"")</f>
        <v/>
      </c>
      <c r="BF13" s="41" t="str">
        <f>IFERROR(VLOOKUP($A13,Sheet2!$A$7:$EW$144,BF$3,FALSE),"")</f>
        <v/>
      </c>
      <c r="BG13" s="41" t="str">
        <f>IFERROR(VLOOKUP($A13,Sheet2!$A$7:$EW$144,BG$3,FALSE),"")</f>
        <v/>
      </c>
      <c r="BH13" s="41" t="str">
        <f>IFERROR(VLOOKUP($A13,Sheet2!$A$7:$EW$144,BH$3,FALSE),"")</f>
        <v/>
      </c>
      <c r="BI13" s="41" t="str">
        <f>IFERROR(VLOOKUP($A13,Sheet2!$A$7:$EW$144,BI$3,FALSE),"")</f>
        <v/>
      </c>
      <c r="BJ13" s="41" t="str">
        <f>IFERROR(VLOOKUP($A13,Sheet2!$A$7:$EW$144,BJ$3,FALSE),"")</f>
        <v/>
      </c>
      <c r="BK13" s="41" t="str">
        <f>IFERROR(VLOOKUP($A13,Sheet2!$A$7:$EW$144,BK$3,FALSE),"")</f>
        <v/>
      </c>
      <c r="BL13" s="41" t="str">
        <f>IFERROR(VLOOKUP($A13,Sheet2!$A$7:$EW$144,BL$3,FALSE),"")</f>
        <v/>
      </c>
      <c r="BM13" s="41" t="str">
        <f>IFERROR(VLOOKUP($A13,Sheet2!$A$7:$EW$144,BM$3,FALSE),"")</f>
        <v/>
      </c>
      <c r="BN13" s="41" t="str">
        <f>IFERROR(VLOOKUP($A13,Sheet2!$A$7:$EW$144,BN$3,FALSE),"")</f>
        <v/>
      </c>
      <c r="BO13" s="41" t="str">
        <f>IFERROR(VLOOKUP($A13,Sheet2!$A$7:$EW$144,BO$3,FALSE),"")</f>
        <v/>
      </c>
      <c r="BP13" s="41" t="str">
        <f>IFERROR(VLOOKUP($A13,Sheet2!$A$7:$EW$144,BP$3,FALSE),"")</f>
        <v/>
      </c>
      <c r="BQ13" s="41" t="str">
        <f>IFERROR(VLOOKUP($A13,Sheet2!$A$7:$EW$144,BQ$3,FALSE),"")</f>
        <v/>
      </c>
      <c r="BR13" s="41" t="str">
        <f>IFERROR(VLOOKUP($A13,Sheet2!$A$7:$EW$144,BR$3,FALSE),"")</f>
        <v/>
      </c>
      <c r="BS13" s="41" t="str">
        <f>IFERROR(VLOOKUP($A13,Sheet2!$A$7:$EW$144,BS$3,FALSE),"")</f>
        <v/>
      </c>
      <c r="BT13" s="41" t="str">
        <f>IFERROR(VLOOKUP($A13,Sheet2!$A$7:$EW$144,BT$3,FALSE),"")</f>
        <v/>
      </c>
      <c r="BU13" s="41" t="str">
        <f>IFERROR(VLOOKUP($A13,Sheet2!$A$7:$EW$144,BU$3,FALSE),"")</f>
        <v/>
      </c>
      <c r="BV13" s="41" t="str">
        <f>IFERROR(VLOOKUP($A13,Sheet2!$A$7:$EW$144,BV$3,FALSE),"")</f>
        <v/>
      </c>
      <c r="BW13" s="41" t="str">
        <f>IFERROR(VLOOKUP($A13,Sheet2!$A$7:$EW$144,BW$3,FALSE),"")</f>
        <v/>
      </c>
      <c r="BX13" s="41" t="str">
        <f>IFERROR(VLOOKUP($A13,Sheet2!$A$7:$EW$144,BX$3,FALSE),"")</f>
        <v/>
      </c>
      <c r="BY13" s="41" t="str">
        <f>IFERROR(VLOOKUP($A13,Sheet2!$A$7:$EW$144,BY$3,FALSE),"")</f>
        <v/>
      </c>
      <c r="BZ13" s="41" t="str">
        <f>IFERROR(VLOOKUP($A13,Sheet2!$A$7:$EW$144,BZ$3,FALSE),"")</f>
        <v/>
      </c>
      <c r="CA13" s="41" t="str">
        <f>IFERROR(VLOOKUP($A13,Sheet2!$A$7:$EW$144,CA$3,FALSE),"")</f>
        <v/>
      </c>
      <c r="CB13" s="41" t="str">
        <f>IFERROR(VLOOKUP($A13,Sheet2!$A$7:$EW$144,CB$3,FALSE),"")</f>
        <v/>
      </c>
      <c r="CC13" s="41" t="str">
        <f>IFERROR(VLOOKUP($A13,Sheet2!$A$7:$EW$144,CC$3,FALSE),"")</f>
        <v/>
      </c>
      <c r="CD13" s="41" t="str">
        <f>IFERROR(VLOOKUP($A13,Sheet2!$A$7:$EW$144,CD$3,FALSE),"")</f>
        <v/>
      </c>
      <c r="CE13" s="41" t="str">
        <f>IFERROR(VLOOKUP($A13,Sheet2!$A$7:$EW$144,CE$3,FALSE),"")</f>
        <v/>
      </c>
      <c r="CF13" s="41" t="str">
        <f>IFERROR(VLOOKUP($A13,Sheet2!$A$7:$EW$144,CF$3,FALSE),"")</f>
        <v/>
      </c>
      <c r="CG13" s="41" t="str">
        <f>IFERROR(VLOOKUP($A13,Sheet2!$A$7:$EW$144,CG$3,FALSE),"")</f>
        <v/>
      </c>
      <c r="CH13" s="41" t="str">
        <f>IFERROR(VLOOKUP($A13,Sheet2!$A$7:$EW$144,CH$3,FALSE),"")</f>
        <v/>
      </c>
      <c r="CI13" s="41" t="str">
        <f>IFERROR(VLOOKUP($A13,Sheet2!$A$7:$EW$144,CI$3,FALSE),"")</f>
        <v/>
      </c>
      <c r="CJ13" s="41" t="str">
        <f>IFERROR(VLOOKUP($A13,Sheet2!$A$7:$EW$144,CJ$3,FALSE),"")</f>
        <v/>
      </c>
      <c r="CK13" s="41" t="str">
        <f>IFERROR(VLOOKUP($A13,Sheet2!$A$7:$EW$144,CK$3,FALSE),"")</f>
        <v/>
      </c>
      <c r="CL13" s="41" t="str">
        <f>IFERROR(VLOOKUP($A13,Sheet2!$A$7:$EW$144,CL$3,FALSE),"")</f>
        <v/>
      </c>
      <c r="CM13" s="41" t="str">
        <f>IFERROR(VLOOKUP($A13,Sheet2!$A$7:$EW$144,CM$3,FALSE),"")</f>
        <v/>
      </c>
      <c r="CN13" s="41" t="str">
        <f>IFERROR(VLOOKUP($A13,Sheet2!$A$7:$EW$144,CN$3,FALSE),"")</f>
        <v/>
      </c>
      <c r="CO13" s="41" t="str">
        <f>IFERROR(VLOOKUP($A13,Sheet2!$A$7:$EW$144,CO$3,FALSE),"")</f>
        <v/>
      </c>
      <c r="CP13" s="41" t="str">
        <f>IFERROR(VLOOKUP($A13,Sheet2!$A$7:$EW$144,CP$3,FALSE),"")</f>
        <v/>
      </c>
      <c r="CQ13" s="41" t="str">
        <f>IFERROR(VLOOKUP($A13,Sheet2!$A$7:$EW$144,CQ$3,FALSE),"")</f>
        <v/>
      </c>
      <c r="CR13" s="41" t="str">
        <f>IFERROR(VLOOKUP($A13,Sheet2!$A$7:$EW$144,CR$3,FALSE),"")</f>
        <v/>
      </c>
      <c r="CS13" s="41" t="str">
        <f>IFERROR(VLOOKUP($A13,Sheet2!$A$7:$EW$144,CS$3,FALSE),"")</f>
        <v/>
      </c>
      <c r="CT13" s="41" t="str">
        <f>IFERROR(VLOOKUP($A13,Sheet2!$A$7:$EW$144,CT$3,FALSE),"")</f>
        <v/>
      </c>
      <c r="CU13" s="41" t="str">
        <f>IFERROR(VLOOKUP($A13,Sheet2!$A$7:$EW$144,CU$3,FALSE),"")</f>
        <v/>
      </c>
      <c r="CV13" s="41" t="str">
        <f>IFERROR(VLOOKUP($A13,Sheet2!$A$7:$EW$144,CV$3,FALSE),"")</f>
        <v/>
      </c>
      <c r="CW13" s="41" t="str">
        <f>IFERROR(VLOOKUP($A13,Sheet2!$A$7:$EW$144,CW$3,FALSE),"")</f>
        <v/>
      </c>
      <c r="CX13" s="41" t="str">
        <f>IFERROR(VLOOKUP($A13,Sheet2!$A$7:$EW$144,CX$3,FALSE),"")</f>
        <v/>
      </c>
      <c r="CY13" s="41" t="str">
        <f>IFERROR(VLOOKUP($A13,Sheet2!$A$7:$EW$144,CY$3,FALSE),"")</f>
        <v/>
      </c>
      <c r="CZ13" s="41" t="str">
        <f>IFERROR(VLOOKUP($A13,Sheet2!$A$7:$EW$144,CZ$3,FALSE),"")</f>
        <v/>
      </c>
      <c r="DA13" s="41" t="str">
        <f>IFERROR(VLOOKUP($A13,Sheet2!$A$7:$EW$144,DA$3,FALSE),"")</f>
        <v/>
      </c>
      <c r="DB13" s="41" t="str">
        <f>IFERROR(VLOOKUP($A13,Sheet2!$A$7:$EW$144,DB$3,FALSE),"")</f>
        <v/>
      </c>
      <c r="DC13" s="41" t="str">
        <f>IFERROR(VLOOKUP($A13,Sheet2!$A$7:$EW$144,DC$3,FALSE),"")</f>
        <v/>
      </c>
      <c r="DD13" s="41" t="str">
        <f>IFERROR(VLOOKUP($A13,Sheet2!$A$7:$EW$144,DD$3,FALSE),"")</f>
        <v/>
      </c>
      <c r="DE13" s="41" t="str">
        <f>IFERROR(VLOOKUP($A13,Sheet2!$A$7:$EW$144,DE$3,FALSE),"")</f>
        <v/>
      </c>
      <c r="DF13" s="41" t="str">
        <f>IFERROR(VLOOKUP($A13,Sheet2!$A$7:$EW$144,DF$3,FALSE),"")</f>
        <v/>
      </c>
      <c r="DG13" s="41" t="str">
        <f>IFERROR(VLOOKUP($A13,Sheet2!$A$7:$EW$144,DG$3,FALSE),"")</f>
        <v/>
      </c>
      <c r="DH13" s="41" t="str">
        <f>IFERROR(VLOOKUP($A13,Sheet2!$A$7:$EW$144,DH$3,FALSE),"")</f>
        <v/>
      </c>
      <c r="DI13" s="41" t="str">
        <f>IFERROR(VLOOKUP($A13,Sheet2!$A$7:$EW$144,DI$3,FALSE),"")</f>
        <v/>
      </c>
      <c r="DJ13" s="41" t="str">
        <f>IFERROR(VLOOKUP($A13,Sheet2!$A$7:$EW$144,DJ$3,FALSE),"")</f>
        <v/>
      </c>
      <c r="DK13" s="41" t="str">
        <f>IFERROR(VLOOKUP($A13,Sheet2!$A$7:$EW$144,DK$3,FALSE),"")</f>
        <v/>
      </c>
      <c r="DL13" s="41" t="str">
        <f>IFERROR(VLOOKUP($A13,Sheet2!$A$7:$EW$144,DL$3,FALSE),"")</f>
        <v/>
      </c>
      <c r="DM13" s="41" t="str">
        <f>IFERROR(VLOOKUP($A13,Sheet2!$A$7:$EW$144,DM$3,FALSE),"")</f>
        <v/>
      </c>
      <c r="DN13" s="41" t="str">
        <f>IFERROR(VLOOKUP($A13,Sheet2!$A$7:$EW$144,DN$3,FALSE),"")</f>
        <v/>
      </c>
      <c r="DO13" s="41" t="str">
        <f>IFERROR(VLOOKUP($A13,Sheet2!$A$7:$EW$144,DO$3,FALSE),"")</f>
        <v/>
      </c>
      <c r="DP13" s="41" t="str">
        <f>IFERROR(VLOOKUP($A13,Sheet2!$A$7:$EW$144,DP$3,FALSE),"")</f>
        <v/>
      </c>
      <c r="DQ13" s="41" t="str">
        <f>IFERROR(VLOOKUP($A13,Sheet2!$A$7:$EW$144,DQ$3,FALSE),"")</f>
        <v/>
      </c>
      <c r="DR13" s="41" t="str">
        <f>IFERROR(VLOOKUP($A13,Sheet2!$A$7:$EW$144,DR$3,FALSE),"")</f>
        <v/>
      </c>
      <c r="DS13" s="41" t="str">
        <f>IFERROR(VLOOKUP($A13,Sheet2!$A$7:$EW$144,DS$3,FALSE),"")</f>
        <v/>
      </c>
      <c r="DT13" s="41" t="str">
        <f>IFERROR(VLOOKUP($A13,Sheet2!$A$7:$EW$144,DT$3,FALSE),"")</f>
        <v/>
      </c>
      <c r="DU13" s="41" t="str">
        <f>IFERROR(VLOOKUP($A13,Sheet2!$A$7:$EW$144,DU$3,FALSE),"")</f>
        <v/>
      </c>
      <c r="DV13" s="41" t="str">
        <f>IFERROR(VLOOKUP($A13,Sheet2!$A$7:$EW$144,DV$3,FALSE),"")</f>
        <v/>
      </c>
      <c r="DW13" s="41" t="str">
        <f>IFERROR(VLOOKUP($A13,Sheet2!$A$7:$EW$144,DW$3,FALSE),"")</f>
        <v/>
      </c>
      <c r="DX13" s="41" t="str">
        <f>IFERROR(VLOOKUP($A13,Sheet2!$A$7:$EW$144,DX$3,FALSE),"")</f>
        <v/>
      </c>
      <c r="DY13" s="41" t="str">
        <f>IFERROR(VLOOKUP($A13,Sheet2!$A$7:$EW$144,DY$3,FALSE),"")</f>
        <v/>
      </c>
      <c r="DZ13" s="41" t="str">
        <f>IFERROR(VLOOKUP($A13,Sheet2!$A$7:$EW$144,DZ$3,FALSE),"")</f>
        <v/>
      </c>
      <c r="EA13" s="41" t="str">
        <f>IFERROR(VLOOKUP($A13,Sheet2!$A$7:$EW$144,EA$3,FALSE),"")</f>
        <v/>
      </c>
      <c r="EB13" s="41" t="str">
        <f>IFERROR(VLOOKUP($A13,Sheet2!$A$7:$EW$144,EB$3,FALSE),"")</f>
        <v/>
      </c>
      <c r="EC13" s="41" t="str">
        <f>IFERROR(VLOOKUP($A13,Sheet2!$A$7:$EW$144,EC$3,FALSE),"")</f>
        <v/>
      </c>
      <c r="ED13" s="41" t="str">
        <f>IFERROR(VLOOKUP($A13,Sheet2!$A$7:$EW$144,ED$3,FALSE),"")</f>
        <v/>
      </c>
      <c r="EE13" s="41" t="str">
        <f>IFERROR(VLOOKUP($A13,Sheet2!$A$7:$EW$144,EE$3,FALSE),"")</f>
        <v/>
      </c>
      <c r="EF13" s="41" t="str">
        <f>IFERROR(VLOOKUP($A13,Sheet2!$A$7:$EW$144,EF$3,FALSE),"")</f>
        <v/>
      </c>
      <c r="EG13" s="41" t="str">
        <f>IFERROR(VLOOKUP($A13,Sheet2!$A$7:$EW$144,EG$3,FALSE),"")</f>
        <v/>
      </c>
      <c r="EH13" s="41" t="str">
        <f>IFERROR(VLOOKUP($A13,Sheet2!$A$7:$EW$144,EH$3,FALSE),"")</f>
        <v/>
      </c>
      <c r="EI13" s="41" t="str">
        <f>IFERROR(VLOOKUP($A13,Sheet2!$A$7:$EW$144,EI$3,FALSE),"")</f>
        <v/>
      </c>
      <c r="EJ13" s="41" t="str">
        <f>IFERROR(VLOOKUP($A13,Sheet2!$A$7:$EW$144,EJ$3,FALSE),"")</f>
        <v/>
      </c>
      <c r="EK13" s="41" t="str">
        <f>IFERROR(VLOOKUP($A13,Sheet2!$A$7:$EW$144,EK$3,FALSE),"")</f>
        <v/>
      </c>
      <c r="EL13" s="41" t="str">
        <f>IFERROR(VLOOKUP($A13,Sheet2!$A$7:$EW$144,EL$3,FALSE),"")</f>
        <v/>
      </c>
      <c r="EM13" s="41" t="str">
        <f>IFERROR(VLOOKUP($A13,Sheet2!$A$7:$EW$144,EM$3,FALSE),"")</f>
        <v/>
      </c>
      <c r="EN13" s="41" t="str">
        <f>IFERROR(VLOOKUP($A13,Sheet2!$A$7:$EW$144,EN$3,FALSE),"")</f>
        <v/>
      </c>
      <c r="EO13" s="41" t="str">
        <f>IFERROR(VLOOKUP($A13,Sheet2!$A$7:$EW$144,EO$3,FALSE),"")</f>
        <v/>
      </c>
      <c r="EP13" s="41" t="str">
        <f>IFERROR(VLOOKUP($A13,Sheet2!$A$7:$EW$144,EP$3,FALSE),"")</f>
        <v/>
      </c>
      <c r="EQ13" s="41" t="str">
        <f>IFERROR(VLOOKUP($A13,Sheet2!$A$7:$EW$144,EQ$3,FALSE),"")</f>
        <v/>
      </c>
      <c r="ER13" s="41" t="str">
        <f>IFERROR(VLOOKUP($A13,Sheet2!$A$7:$EW$144,ER$3,FALSE),"")</f>
        <v/>
      </c>
      <c r="ES13" s="41" t="str">
        <f>IFERROR(VLOOKUP($A13,Sheet2!$A$7:$EW$144,ES$3,FALSE),"")</f>
        <v/>
      </c>
      <c r="ET13" s="41" t="str">
        <f>IFERROR(VLOOKUP($A13,Sheet2!$A$7:$EW$144,ET$3,FALSE),"")</f>
        <v/>
      </c>
      <c r="EU13" s="41" t="str">
        <f>IFERROR(VLOOKUP($A13,Sheet2!$A$7:$EW$144,EU$3,FALSE),"")</f>
        <v/>
      </c>
      <c r="EV13" s="41" t="str">
        <f>IFERROR(VLOOKUP($A13,Sheet2!$A$7:$EW$144,EV$3,FALSE),"")</f>
        <v/>
      </c>
    </row>
    <row r="14" spans="1:152" x14ac:dyDescent="0.35">
      <c r="A14" s="40">
        <v>8</v>
      </c>
      <c r="B14" s="39" t="s">
        <v>32</v>
      </c>
      <c r="C14" s="41" t="str">
        <f>IFERROR(VLOOKUP($A14,Sheet2!$A$7:$EW$144,C$3,FALSE),"")</f>
        <v/>
      </c>
      <c r="D14" s="41" t="str">
        <f>IFERROR(VLOOKUP($A14,Sheet2!$A$7:$EW$144,D$3,FALSE),"")</f>
        <v/>
      </c>
      <c r="E14" s="41" t="str">
        <f>IFERROR(VLOOKUP($A14,Sheet2!$A$7:$EW$144,E$3,FALSE),"")</f>
        <v/>
      </c>
      <c r="F14" s="41" t="str">
        <f>IFERROR(VLOOKUP($A14,Sheet2!$A$7:$EW$144,F$3,FALSE),"")</f>
        <v/>
      </c>
      <c r="G14" s="41" t="str">
        <f>IFERROR(VLOOKUP($A14,Sheet2!$A$7:$EW$144,G$3,FALSE),"")</f>
        <v/>
      </c>
      <c r="H14" s="41" t="str">
        <f>IFERROR(VLOOKUP($A14,Sheet2!$A$7:$EW$144,H$3,FALSE),"")</f>
        <v/>
      </c>
      <c r="I14" s="41" t="str">
        <f>IFERROR(VLOOKUP($A14,Sheet2!$A$7:$EW$144,I$3,FALSE),"")</f>
        <v/>
      </c>
      <c r="J14" s="41" t="str">
        <f>IFERROR(VLOOKUP($A14,Sheet2!$A$7:$EW$144,J$3,FALSE),"")</f>
        <v/>
      </c>
      <c r="K14" s="41" t="str">
        <f>IFERROR(VLOOKUP($A14,Sheet2!$A$7:$EW$144,K$3,FALSE),"")</f>
        <v/>
      </c>
      <c r="L14" s="41" t="str">
        <f>IFERROR(VLOOKUP($A14,Sheet2!$A$7:$EW$144,L$3,FALSE),"")</f>
        <v/>
      </c>
      <c r="M14" s="41" t="str">
        <f>IFERROR(VLOOKUP($A14,Sheet2!$A$7:$EW$144,M$3,FALSE),"")</f>
        <v/>
      </c>
      <c r="N14" s="41" t="str">
        <f>IFERROR(VLOOKUP($A14,Sheet2!$A$7:$EW$144,N$3,FALSE),"")</f>
        <v/>
      </c>
      <c r="O14" s="41" t="str">
        <f>IFERROR(VLOOKUP($A14,Sheet2!$A$7:$EW$144,O$3,FALSE),"")</f>
        <v/>
      </c>
      <c r="P14" s="41" t="str">
        <f>IFERROR(VLOOKUP($A14,Sheet2!$A$7:$EW$144,P$3,FALSE),"")</f>
        <v/>
      </c>
      <c r="Q14" s="41" t="str">
        <f>IFERROR(VLOOKUP($A14,Sheet2!$A$7:$EW$144,Q$3,FALSE),"")</f>
        <v/>
      </c>
      <c r="R14" s="41" t="str">
        <f>IFERROR(VLOOKUP($A14,Sheet2!$A$7:$EW$144,R$3,FALSE),"")</f>
        <v/>
      </c>
      <c r="S14" s="41" t="str">
        <f>IFERROR(VLOOKUP($A14,Sheet2!$A$7:$EW$144,S$3,FALSE),"")</f>
        <v/>
      </c>
      <c r="T14" s="41" t="str">
        <f>IFERROR(VLOOKUP($A14,Sheet2!$A$7:$EW$144,T$3,FALSE),"")</f>
        <v/>
      </c>
      <c r="U14" s="41" t="str">
        <f>IFERROR(VLOOKUP($A14,Sheet2!$A$7:$EW$144,U$3,FALSE),"")</f>
        <v/>
      </c>
      <c r="V14" s="41" t="str">
        <f>IFERROR(VLOOKUP($A14,Sheet2!$A$7:$EW$144,V$3,FALSE),"")</f>
        <v/>
      </c>
      <c r="W14" s="41" t="str">
        <f>IFERROR(VLOOKUP($A14,Sheet2!$A$7:$EW$144,W$3,FALSE),"")</f>
        <v/>
      </c>
      <c r="X14" s="41" t="str">
        <f>IFERROR(VLOOKUP($A14,Sheet2!$A$7:$EW$144,X$3,FALSE),"")</f>
        <v/>
      </c>
      <c r="Y14" s="41" t="str">
        <f>IFERROR(VLOOKUP($A14,Sheet2!$A$7:$EW$144,Y$3,FALSE),"")</f>
        <v/>
      </c>
      <c r="Z14" s="41" t="str">
        <f>IFERROR(VLOOKUP($A14,Sheet2!$A$7:$EW$144,Z$3,FALSE),"")</f>
        <v/>
      </c>
      <c r="AA14" s="41" t="str">
        <f>IFERROR(VLOOKUP($A14,Sheet2!$A$7:$EW$144,AA$3,FALSE),"")</f>
        <v/>
      </c>
      <c r="AB14" s="41" t="str">
        <f>IFERROR(VLOOKUP($A14,Sheet2!$A$7:$EW$144,AB$3,FALSE),"")</f>
        <v/>
      </c>
      <c r="AC14" s="41" t="str">
        <f>IFERROR(VLOOKUP($A14,Sheet2!$A$7:$EW$144,AC$3,FALSE),"")</f>
        <v/>
      </c>
      <c r="AD14" s="41" t="str">
        <f>IFERROR(VLOOKUP($A14,Sheet2!$A$7:$EW$144,AD$3,FALSE),"")</f>
        <v/>
      </c>
      <c r="AE14" s="41" t="str">
        <f>IFERROR(VLOOKUP($A14,Sheet2!$A$7:$EW$144,AE$3,FALSE),"")</f>
        <v/>
      </c>
      <c r="AF14" s="41" t="str">
        <f>IFERROR(VLOOKUP($A14,Sheet2!$A$7:$EW$144,AF$3,FALSE),"")</f>
        <v/>
      </c>
      <c r="AG14" s="41" t="str">
        <f>IFERROR(VLOOKUP($A14,Sheet2!$A$7:$EW$144,AG$3,FALSE),"")</f>
        <v/>
      </c>
      <c r="AH14" s="41" t="str">
        <f>IFERROR(VLOOKUP($A14,Sheet2!$A$7:$EW$144,AH$3,FALSE),"")</f>
        <v/>
      </c>
      <c r="AI14" s="41" t="str">
        <f>IFERROR(VLOOKUP($A14,Sheet2!$A$7:$EW$144,AI$3,FALSE),"")</f>
        <v/>
      </c>
      <c r="AJ14" s="41" t="str">
        <f>IFERROR(VLOOKUP($A14,Sheet2!$A$7:$EW$144,AJ$3,FALSE),"")</f>
        <v/>
      </c>
      <c r="AK14" s="41" t="str">
        <f>IFERROR(VLOOKUP($A14,Sheet2!$A$7:$EW$144,AK$3,FALSE),"")</f>
        <v/>
      </c>
      <c r="AL14" s="41" t="str">
        <f>IFERROR(VLOOKUP($A14,Sheet2!$A$7:$EW$144,AL$3,FALSE),"")</f>
        <v/>
      </c>
      <c r="AM14" s="41" t="str">
        <f>IFERROR(VLOOKUP($A14,Sheet2!$A$7:$EW$144,AM$3,FALSE),"")</f>
        <v/>
      </c>
      <c r="AN14" s="41" t="str">
        <f>IFERROR(VLOOKUP($A14,Sheet2!$A$7:$EW$144,AN$3,FALSE),"")</f>
        <v/>
      </c>
      <c r="AO14" s="41" t="str">
        <f>IFERROR(VLOOKUP($A14,Sheet2!$A$7:$EW$144,AO$3,FALSE),"")</f>
        <v/>
      </c>
      <c r="AP14" s="41" t="str">
        <f>IFERROR(VLOOKUP($A14,Sheet2!$A$7:$EW$144,AP$3,FALSE),"")</f>
        <v/>
      </c>
      <c r="AQ14" s="41" t="str">
        <f>IFERROR(VLOOKUP($A14,Sheet2!$A$7:$EW$144,AQ$3,FALSE),"")</f>
        <v/>
      </c>
      <c r="AR14" s="41" t="str">
        <f>IFERROR(VLOOKUP($A14,Sheet2!$A$7:$EW$144,AR$3,FALSE),"")</f>
        <v/>
      </c>
      <c r="AS14" s="41" t="str">
        <f>IFERROR(VLOOKUP($A14,Sheet2!$A$7:$EW$144,AS$3,FALSE),"")</f>
        <v/>
      </c>
      <c r="AT14" s="41" t="str">
        <f>IFERROR(VLOOKUP($A14,Sheet2!$A$7:$EW$144,AT$3,FALSE),"")</f>
        <v/>
      </c>
      <c r="AU14" s="41" t="str">
        <f>IFERROR(VLOOKUP($A14,Sheet2!$A$7:$EW$144,AU$3,FALSE),"")</f>
        <v/>
      </c>
      <c r="AV14" s="41" t="str">
        <f>IFERROR(VLOOKUP($A14,Sheet2!$A$7:$EW$144,AV$3,FALSE),"")</f>
        <v/>
      </c>
      <c r="AW14" s="41" t="str">
        <f>IFERROR(VLOOKUP($A14,Sheet2!$A$7:$EW$144,AW$3,FALSE),"")</f>
        <v/>
      </c>
      <c r="AX14" s="41" t="str">
        <f>IFERROR(VLOOKUP($A14,Sheet2!$A$7:$EW$144,AX$3,FALSE),"")</f>
        <v/>
      </c>
      <c r="AY14" s="41" t="str">
        <f>IFERROR(VLOOKUP($A14,Sheet2!$A$7:$EW$144,AY$3,FALSE),"")</f>
        <v/>
      </c>
      <c r="AZ14" s="41" t="str">
        <f>IFERROR(VLOOKUP($A14,Sheet2!$A$7:$EW$144,AZ$3,FALSE),"")</f>
        <v/>
      </c>
      <c r="BA14" s="41" t="str">
        <f>IFERROR(VLOOKUP($A14,Sheet2!$A$7:$EW$144,BA$3,FALSE),"")</f>
        <v/>
      </c>
      <c r="BB14" s="41" t="str">
        <f>IFERROR(VLOOKUP($A14,Sheet2!$A$7:$EW$144,BB$3,FALSE),"")</f>
        <v/>
      </c>
      <c r="BC14" s="41" t="str">
        <f>IFERROR(VLOOKUP($A14,Sheet2!$A$7:$EW$144,BC$3,FALSE),"")</f>
        <v/>
      </c>
      <c r="BD14" s="41" t="str">
        <f>IFERROR(VLOOKUP($A14,Sheet2!$A$7:$EW$144,BD$3,FALSE),"")</f>
        <v/>
      </c>
      <c r="BE14" s="41" t="str">
        <f>IFERROR(VLOOKUP($A14,Sheet2!$A$7:$EW$144,BE$3,FALSE),"")</f>
        <v/>
      </c>
      <c r="BF14" s="41" t="str">
        <f>IFERROR(VLOOKUP($A14,Sheet2!$A$7:$EW$144,BF$3,FALSE),"")</f>
        <v/>
      </c>
      <c r="BG14" s="41" t="str">
        <f>IFERROR(VLOOKUP($A14,Sheet2!$A$7:$EW$144,BG$3,FALSE),"")</f>
        <v/>
      </c>
      <c r="BH14" s="41" t="str">
        <f>IFERROR(VLOOKUP($A14,Sheet2!$A$7:$EW$144,BH$3,FALSE),"")</f>
        <v/>
      </c>
      <c r="BI14" s="41" t="str">
        <f>IFERROR(VLOOKUP($A14,Sheet2!$A$7:$EW$144,BI$3,FALSE),"")</f>
        <v/>
      </c>
      <c r="BJ14" s="41" t="str">
        <f>IFERROR(VLOOKUP($A14,Sheet2!$A$7:$EW$144,BJ$3,FALSE),"")</f>
        <v/>
      </c>
      <c r="BK14" s="41" t="str">
        <f>IFERROR(VLOOKUP($A14,Sheet2!$A$7:$EW$144,BK$3,FALSE),"")</f>
        <v/>
      </c>
      <c r="BL14" s="41" t="str">
        <f>IFERROR(VLOOKUP($A14,Sheet2!$A$7:$EW$144,BL$3,FALSE),"")</f>
        <v/>
      </c>
      <c r="BM14" s="41" t="str">
        <f>IFERROR(VLOOKUP($A14,Sheet2!$A$7:$EW$144,BM$3,FALSE),"")</f>
        <v/>
      </c>
      <c r="BN14" s="41" t="str">
        <f>IFERROR(VLOOKUP($A14,Sheet2!$A$7:$EW$144,BN$3,FALSE),"")</f>
        <v/>
      </c>
      <c r="BO14" s="41" t="str">
        <f>IFERROR(VLOOKUP($A14,Sheet2!$A$7:$EW$144,BO$3,FALSE),"")</f>
        <v/>
      </c>
      <c r="BP14" s="41" t="str">
        <f>IFERROR(VLOOKUP($A14,Sheet2!$A$7:$EW$144,BP$3,FALSE),"")</f>
        <v/>
      </c>
      <c r="BQ14" s="41" t="str">
        <f>IFERROR(VLOOKUP($A14,Sheet2!$A$7:$EW$144,BQ$3,FALSE),"")</f>
        <v/>
      </c>
      <c r="BR14" s="41" t="str">
        <f>IFERROR(VLOOKUP($A14,Sheet2!$A$7:$EW$144,BR$3,FALSE),"")</f>
        <v/>
      </c>
      <c r="BS14" s="41" t="str">
        <f>IFERROR(VLOOKUP($A14,Sheet2!$A$7:$EW$144,BS$3,FALSE),"")</f>
        <v/>
      </c>
      <c r="BT14" s="41" t="str">
        <f>IFERROR(VLOOKUP($A14,Sheet2!$A$7:$EW$144,BT$3,FALSE),"")</f>
        <v/>
      </c>
      <c r="BU14" s="41" t="str">
        <f>IFERROR(VLOOKUP($A14,Sheet2!$A$7:$EW$144,BU$3,FALSE),"")</f>
        <v/>
      </c>
      <c r="BV14" s="41" t="str">
        <f>IFERROR(VLOOKUP($A14,Sheet2!$A$7:$EW$144,BV$3,FALSE),"")</f>
        <v/>
      </c>
      <c r="BW14" s="41" t="str">
        <f>IFERROR(VLOOKUP($A14,Sheet2!$A$7:$EW$144,BW$3,FALSE),"")</f>
        <v/>
      </c>
      <c r="BX14" s="41" t="str">
        <f>IFERROR(VLOOKUP($A14,Sheet2!$A$7:$EW$144,BX$3,FALSE),"")</f>
        <v/>
      </c>
      <c r="BY14" s="41" t="str">
        <f>IFERROR(VLOOKUP($A14,Sheet2!$A$7:$EW$144,BY$3,FALSE),"")</f>
        <v/>
      </c>
      <c r="BZ14" s="41" t="str">
        <f>IFERROR(VLOOKUP($A14,Sheet2!$A$7:$EW$144,BZ$3,FALSE),"")</f>
        <v/>
      </c>
      <c r="CA14" s="41" t="str">
        <f>IFERROR(VLOOKUP($A14,Sheet2!$A$7:$EW$144,CA$3,FALSE),"")</f>
        <v/>
      </c>
      <c r="CB14" s="41" t="str">
        <f>IFERROR(VLOOKUP($A14,Sheet2!$A$7:$EW$144,CB$3,FALSE),"")</f>
        <v/>
      </c>
      <c r="CC14" s="41" t="str">
        <f>IFERROR(VLOOKUP($A14,Sheet2!$A$7:$EW$144,CC$3,FALSE),"")</f>
        <v/>
      </c>
      <c r="CD14" s="41" t="str">
        <f>IFERROR(VLOOKUP($A14,Sheet2!$A$7:$EW$144,CD$3,FALSE),"")</f>
        <v/>
      </c>
      <c r="CE14" s="41" t="str">
        <f>IFERROR(VLOOKUP($A14,Sheet2!$A$7:$EW$144,CE$3,FALSE),"")</f>
        <v/>
      </c>
      <c r="CF14" s="41" t="str">
        <f>IFERROR(VLOOKUP($A14,Sheet2!$A$7:$EW$144,CF$3,FALSE),"")</f>
        <v/>
      </c>
      <c r="CG14" s="41" t="str">
        <f>IFERROR(VLOOKUP($A14,Sheet2!$A$7:$EW$144,CG$3,FALSE),"")</f>
        <v/>
      </c>
      <c r="CH14" s="41" t="str">
        <f>IFERROR(VLOOKUP($A14,Sheet2!$A$7:$EW$144,CH$3,FALSE),"")</f>
        <v/>
      </c>
      <c r="CI14" s="41" t="str">
        <f>IFERROR(VLOOKUP($A14,Sheet2!$A$7:$EW$144,CI$3,FALSE),"")</f>
        <v/>
      </c>
      <c r="CJ14" s="41" t="str">
        <f>IFERROR(VLOOKUP($A14,Sheet2!$A$7:$EW$144,CJ$3,FALSE),"")</f>
        <v/>
      </c>
      <c r="CK14" s="41" t="str">
        <f>IFERROR(VLOOKUP($A14,Sheet2!$A$7:$EW$144,CK$3,FALSE),"")</f>
        <v/>
      </c>
      <c r="CL14" s="41" t="str">
        <f>IFERROR(VLOOKUP($A14,Sheet2!$A$7:$EW$144,CL$3,FALSE),"")</f>
        <v/>
      </c>
      <c r="CM14" s="41" t="str">
        <f>IFERROR(VLOOKUP($A14,Sheet2!$A$7:$EW$144,CM$3,FALSE),"")</f>
        <v/>
      </c>
      <c r="CN14" s="41" t="str">
        <f>IFERROR(VLOOKUP($A14,Sheet2!$A$7:$EW$144,CN$3,FALSE),"")</f>
        <v/>
      </c>
      <c r="CO14" s="41" t="str">
        <f>IFERROR(VLOOKUP($A14,Sheet2!$A$7:$EW$144,CO$3,FALSE),"")</f>
        <v/>
      </c>
      <c r="CP14" s="41" t="str">
        <f>IFERROR(VLOOKUP($A14,Sheet2!$A$7:$EW$144,CP$3,FALSE),"")</f>
        <v/>
      </c>
      <c r="CQ14" s="41" t="str">
        <f>IFERROR(VLOOKUP($A14,Sheet2!$A$7:$EW$144,CQ$3,FALSE),"")</f>
        <v/>
      </c>
      <c r="CR14" s="41" t="str">
        <f>IFERROR(VLOOKUP($A14,Sheet2!$A$7:$EW$144,CR$3,FALSE),"")</f>
        <v/>
      </c>
      <c r="CS14" s="41" t="str">
        <f>IFERROR(VLOOKUP($A14,Sheet2!$A$7:$EW$144,CS$3,FALSE),"")</f>
        <v/>
      </c>
      <c r="CT14" s="41" t="str">
        <f>IFERROR(VLOOKUP($A14,Sheet2!$A$7:$EW$144,CT$3,FALSE),"")</f>
        <v/>
      </c>
      <c r="CU14" s="41" t="str">
        <f>IFERROR(VLOOKUP($A14,Sheet2!$A$7:$EW$144,CU$3,FALSE),"")</f>
        <v/>
      </c>
      <c r="CV14" s="41" t="str">
        <f>IFERROR(VLOOKUP($A14,Sheet2!$A$7:$EW$144,CV$3,FALSE),"")</f>
        <v/>
      </c>
      <c r="CW14" s="41" t="str">
        <f>IFERROR(VLOOKUP($A14,Sheet2!$A$7:$EW$144,CW$3,FALSE),"")</f>
        <v/>
      </c>
      <c r="CX14" s="41" t="str">
        <f>IFERROR(VLOOKUP($A14,Sheet2!$A$7:$EW$144,CX$3,FALSE),"")</f>
        <v/>
      </c>
      <c r="CY14" s="41" t="str">
        <f>IFERROR(VLOOKUP($A14,Sheet2!$A$7:$EW$144,CY$3,FALSE),"")</f>
        <v/>
      </c>
      <c r="CZ14" s="41" t="str">
        <f>IFERROR(VLOOKUP($A14,Sheet2!$A$7:$EW$144,CZ$3,FALSE),"")</f>
        <v/>
      </c>
      <c r="DA14" s="41" t="str">
        <f>IFERROR(VLOOKUP($A14,Sheet2!$A$7:$EW$144,DA$3,FALSE),"")</f>
        <v/>
      </c>
      <c r="DB14" s="41" t="str">
        <f>IFERROR(VLOOKUP($A14,Sheet2!$A$7:$EW$144,DB$3,FALSE),"")</f>
        <v/>
      </c>
      <c r="DC14" s="41" t="str">
        <f>IFERROR(VLOOKUP($A14,Sheet2!$A$7:$EW$144,DC$3,FALSE),"")</f>
        <v/>
      </c>
      <c r="DD14" s="41" t="str">
        <f>IFERROR(VLOOKUP($A14,Sheet2!$A$7:$EW$144,DD$3,FALSE),"")</f>
        <v/>
      </c>
      <c r="DE14" s="41" t="str">
        <f>IFERROR(VLOOKUP($A14,Sheet2!$A$7:$EW$144,DE$3,FALSE),"")</f>
        <v/>
      </c>
      <c r="DF14" s="41" t="str">
        <f>IFERROR(VLOOKUP($A14,Sheet2!$A$7:$EW$144,DF$3,FALSE),"")</f>
        <v/>
      </c>
      <c r="DG14" s="41" t="str">
        <f>IFERROR(VLOOKUP($A14,Sheet2!$A$7:$EW$144,DG$3,FALSE),"")</f>
        <v/>
      </c>
      <c r="DH14" s="41" t="str">
        <f>IFERROR(VLOOKUP($A14,Sheet2!$A$7:$EW$144,DH$3,FALSE),"")</f>
        <v/>
      </c>
      <c r="DI14" s="41" t="str">
        <f>IFERROR(VLOOKUP($A14,Sheet2!$A$7:$EW$144,DI$3,FALSE),"")</f>
        <v/>
      </c>
      <c r="DJ14" s="41" t="str">
        <f>IFERROR(VLOOKUP($A14,Sheet2!$A$7:$EW$144,DJ$3,FALSE),"")</f>
        <v/>
      </c>
      <c r="DK14" s="41" t="str">
        <f>IFERROR(VLOOKUP($A14,Sheet2!$A$7:$EW$144,DK$3,FALSE),"")</f>
        <v/>
      </c>
      <c r="DL14" s="41" t="str">
        <f>IFERROR(VLOOKUP($A14,Sheet2!$A$7:$EW$144,DL$3,FALSE),"")</f>
        <v/>
      </c>
      <c r="DM14" s="41" t="str">
        <f>IFERROR(VLOOKUP($A14,Sheet2!$A$7:$EW$144,DM$3,FALSE),"")</f>
        <v/>
      </c>
      <c r="DN14" s="41" t="str">
        <f>IFERROR(VLOOKUP($A14,Sheet2!$A$7:$EW$144,DN$3,FALSE),"")</f>
        <v/>
      </c>
      <c r="DO14" s="41" t="str">
        <f>IFERROR(VLOOKUP($A14,Sheet2!$A$7:$EW$144,DO$3,FALSE),"")</f>
        <v/>
      </c>
      <c r="DP14" s="41" t="str">
        <f>IFERROR(VLOOKUP($A14,Sheet2!$A$7:$EW$144,DP$3,FALSE),"")</f>
        <v/>
      </c>
      <c r="DQ14" s="41" t="str">
        <f>IFERROR(VLOOKUP($A14,Sheet2!$A$7:$EW$144,DQ$3,FALSE),"")</f>
        <v/>
      </c>
      <c r="DR14" s="41" t="str">
        <f>IFERROR(VLOOKUP($A14,Sheet2!$A$7:$EW$144,DR$3,FALSE),"")</f>
        <v/>
      </c>
      <c r="DS14" s="41" t="str">
        <f>IFERROR(VLOOKUP($A14,Sheet2!$A$7:$EW$144,DS$3,FALSE),"")</f>
        <v/>
      </c>
      <c r="DT14" s="41" t="str">
        <f>IFERROR(VLOOKUP($A14,Sheet2!$A$7:$EW$144,DT$3,FALSE),"")</f>
        <v/>
      </c>
      <c r="DU14" s="41" t="str">
        <f>IFERROR(VLOOKUP($A14,Sheet2!$A$7:$EW$144,DU$3,FALSE),"")</f>
        <v/>
      </c>
      <c r="DV14" s="41" t="str">
        <f>IFERROR(VLOOKUP($A14,Sheet2!$A$7:$EW$144,DV$3,FALSE),"")</f>
        <v/>
      </c>
      <c r="DW14" s="41" t="str">
        <f>IFERROR(VLOOKUP($A14,Sheet2!$A$7:$EW$144,DW$3,FALSE),"")</f>
        <v/>
      </c>
      <c r="DX14" s="41" t="str">
        <f>IFERROR(VLOOKUP($A14,Sheet2!$A$7:$EW$144,DX$3,FALSE),"")</f>
        <v/>
      </c>
      <c r="DY14" s="41" t="str">
        <f>IFERROR(VLOOKUP($A14,Sheet2!$A$7:$EW$144,DY$3,FALSE),"")</f>
        <v/>
      </c>
      <c r="DZ14" s="41" t="str">
        <f>IFERROR(VLOOKUP($A14,Sheet2!$A$7:$EW$144,DZ$3,FALSE),"")</f>
        <v/>
      </c>
      <c r="EA14" s="41" t="str">
        <f>IFERROR(VLOOKUP($A14,Sheet2!$A$7:$EW$144,EA$3,FALSE),"")</f>
        <v/>
      </c>
      <c r="EB14" s="41" t="str">
        <f>IFERROR(VLOOKUP($A14,Sheet2!$A$7:$EW$144,EB$3,FALSE),"")</f>
        <v/>
      </c>
      <c r="EC14" s="41" t="str">
        <f>IFERROR(VLOOKUP($A14,Sheet2!$A$7:$EW$144,EC$3,FALSE),"")</f>
        <v/>
      </c>
      <c r="ED14" s="41" t="str">
        <f>IFERROR(VLOOKUP($A14,Sheet2!$A$7:$EW$144,ED$3,FALSE),"")</f>
        <v/>
      </c>
      <c r="EE14" s="41" t="str">
        <f>IFERROR(VLOOKUP($A14,Sheet2!$A$7:$EW$144,EE$3,FALSE),"")</f>
        <v/>
      </c>
      <c r="EF14" s="41" t="str">
        <f>IFERROR(VLOOKUP($A14,Sheet2!$A$7:$EW$144,EF$3,FALSE),"")</f>
        <v/>
      </c>
      <c r="EG14" s="41" t="str">
        <f>IFERROR(VLOOKUP($A14,Sheet2!$A$7:$EW$144,EG$3,FALSE),"")</f>
        <v/>
      </c>
      <c r="EH14" s="41" t="str">
        <f>IFERROR(VLOOKUP($A14,Sheet2!$A$7:$EW$144,EH$3,FALSE),"")</f>
        <v/>
      </c>
      <c r="EI14" s="41" t="str">
        <f>IFERROR(VLOOKUP($A14,Sheet2!$A$7:$EW$144,EI$3,FALSE),"")</f>
        <v/>
      </c>
      <c r="EJ14" s="41" t="str">
        <f>IFERROR(VLOOKUP($A14,Sheet2!$A$7:$EW$144,EJ$3,FALSE),"")</f>
        <v/>
      </c>
      <c r="EK14" s="41" t="str">
        <f>IFERROR(VLOOKUP($A14,Sheet2!$A$7:$EW$144,EK$3,FALSE),"")</f>
        <v/>
      </c>
      <c r="EL14" s="41" t="str">
        <f>IFERROR(VLOOKUP($A14,Sheet2!$A$7:$EW$144,EL$3,FALSE),"")</f>
        <v/>
      </c>
      <c r="EM14" s="41" t="str">
        <f>IFERROR(VLOOKUP($A14,Sheet2!$A$7:$EW$144,EM$3,FALSE),"")</f>
        <v/>
      </c>
      <c r="EN14" s="41" t="str">
        <f>IFERROR(VLOOKUP($A14,Sheet2!$A$7:$EW$144,EN$3,FALSE),"")</f>
        <v/>
      </c>
      <c r="EO14" s="41" t="str">
        <f>IFERROR(VLOOKUP($A14,Sheet2!$A$7:$EW$144,EO$3,FALSE),"")</f>
        <v/>
      </c>
      <c r="EP14" s="41" t="str">
        <f>IFERROR(VLOOKUP($A14,Sheet2!$A$7:$EW$144,EP$3,FALSE),"")</f>
        <v/>
      </c>
      <c r="EQ14" s="41" t="str">
        <f>IFERROR(VLOOKUP($A14,Sheet2!$A$7:$EW$144,EQ$3,FALSE),"")</f>
        <v/>
      </c>
      <c r="ER14" s="41" t="str">
        <f>IFERROR(VLOOKUP($A14,Sheet2!$A$7:$EW$144,ER$3,FALSE),"")</f>
        <v/>
      </c>
      <c r="ES14" s="41" t="str">
        <f>IFERROR(VLOOKUP($A14,Sheet2!$A$7:$EW$144,ES$3,FALSE),"")</f>
        <v/>
      </c>
      <c r="ET14" s="41" t="str">
        <f>IFERROR(VLOOKUP($A14,Sheet2!$A$7:$EW$144,ET$3,FALSE),"")</f>
        <v/>
      </c>
      <c r="EU14" s="41" t="str">
        <f>IFERROR(VLOOKUP($A14,Sheet2!$A$7:$EW$144,EU$3,FALSE),"")</f>
        <v/>
      </c>
      <c r="EV14" s="41" t="str">
        <f>IFERROR(VLOOKUP($A14,Sheet2!$A$7:$EW$144,EV$3,FALSE),"")</f>
        <v/>
      </c>
    </row>
    <row r="15" spans="1:152" x14ac:dyDescent="0.35">
      <c r="A15" s="43">
        <v>9</v>
      </c>
      <c r="B15" s="44" t="s">
        <v>33</v>
      </c>
      <c r="C15" s="41">
        <f>IFERROR(VLOOKUP($A15,Sheet2!$A$7:$EW$144,C$3,FALSE),"")</f>
        <v>12000</v>
      </c>
      <c r="D15" s="41">
        <f>IFERROR(VLOOKUP($A15,Sheet2!$A$7:$EW$144,D$3,FALSE),"")</f>
        <v>12000</v>
      </c>
      <c r="E15" s="41">
        <f>IFERROR(VLOOKUP($A15,Sheet2!$A$7:$EW$144,E$3,FALSE),"")</f>
        <v>12000</v>
      </c>
      <c r="F15" s="41">
        <f>IFERROR(VLOOKUP($A15,Sheet2!$A$7:$EW$144,F$3,FALSE),"")</f>
        <v>12000</v>
      </c>
      <c r="G15" s="41">
        <f>IFERROR(VLOOKUP($A15,Sheet2!$A$7:$EW$144,G$3,FALSE),"")</f>
        <v>12000</v>
      </c>
      <c r="H15" s="41">
        <f>IFERROR(VLOOKUP($A15,Sheet2!$A$7:$EW$144,H$3,FALSE),"")</f>
        <v>12000</v>
      </c>
      <c r="I15" s="41">
        <f>IFERROR(VLOOKUP($A15,Sheet2!$A$7:$EW$144,I$3,FALSE),"")</f>
        <v>12000</v>
      </c>
      <c r="J15" s="41">
        <f>IFERROR(VLOOKUP($A15,Sheet2!$A$7:$EW$144,J$3,FALSE),"")</f>
        <v>12000</v>
      </c>
      <c r="K15" s="41">
        <f>IFERROR(VLOOKUP($A15,Sheet2!$A$7:$EW$144,K$3,FALSE),"")</f>
        <v>12000</v>
      </c>
      <c r="L15" s="41">
        <f>IFERROR(VLOOKUP($A15,Sheet2!$A$7:$EW$144,L$3,FALSE),"")</f>
        <v>12000</v>
      </c>
      <c r="M15" s="41">
        <f>IFERROR(VLOOKUP($A15,Sheet2!$A$7:$EW$144,M$3,FALSE),"")</f>
        <v>12000</v>
      </c>
      <c r="N15" s="41">
        <f>IFERROR(VLOOKUP($A15,Sheet2!$A$7:$EW$144,N$3,FALSE),"")</f>
        <v>12000</v>
      </c>
      <c r="O15" s="41">
        <f>IFERROR(VLOOKUP($A15,Sheet2!$A$7:$EW$144,O$3,FALSE),"")</f>
        <v>12000</v>
      </c>
      <c r="P15" s="41">
        <f>IFERROR(VLOOKUP($A15,Sheet2!$A$7:$EW$144,P$3,FALSE),"")</f>
        <v>12000</v>
      </c>
      <c r="Q15" s="41">
        <f>IFERROR(VLOOKUP($A15,Sheet2!$A$7:$EW$144,Q$3,FALSE),"")</f>
        <v>12000</v>
      </c>
      <c r="R15" s="41">
        <f>IFERROR(VLOOKUP($A15,Sheet2!$A$7:$EW$144,R$3,FALSE),"")</f>
        <v>12000</v>
      </c>
      <c r="S15" s="41">
        <f>IFERROR(VLOOKUP($A15,Sheet2!$A$7:$EW$144,S$3,FALSE),"")</f>
        <v>12000</v>
      </c>
      <c r="T15" s="41">
        <f>IFERROR(VLOOKUP($A15,Sheet2!$A$7:$EW$144,T$3,FALSE),"")</f>
        <v>13500</v>
      </c>
      <c r="U15" s="41">
        <f>IFERROR(VLOOKUP($A15,Sheet2!$A$7:$EW$144,U$3,FALSE),"")</f>
        <v>13500</v>
      </c>
      <c r="V15" s="41">
        <f>IFERROR(VLOOKUP($A15,Sheet2!$A$7:$EW$144,V$3,FALSE),"")</f>
        <v>13400</v>
      </c>
      <c r="W15" s="41">
        <f>IFERROR(VLOOKUP($A15,Sheet2!$A$7:$EW$144,W$3,FALSE),"")</f>
        <v>13500</v>
      </c>
      <c r="X15" s="41">
        <f>IFERROR(VLOOKUP($A15,Sheet2!$A$7:$EW$144,X$3,FALSE),"")</f>
        <v>14000</v>
      </c>
      <c r="Y15" s="41">
        <f>IFERROR(VLOOKUP($A15,Sheet2!$A$7:$EW$144,Y$3,FALSE),"")</f>
        <v>13500</v>
      </c>
      <c r="Z15" s="41">
        <f>IFERROR(VLOOKUP($A15,Sheet2!$A$7:$EW$144,Z$3,FALSE),"")</f>
        <v>13500</v>
      </c>
      <c r="AA15" s="41">
        <f>IFERROR(VLOOKUP($A15,Sheet2!$A$7:$EW$144,AA$3,FALSE),"")</f>
        <v>13500</v>
      </c>
      <c r="AB15" s="41">
        <f>IFERROR(VLOOKUP($A15,Sheet2!$A$7:$EW$144,AB$3,FALSE),"")</f>
        <v>13500</v>
      </c>
      <c r="AC15" s="41">
        <f>IFERROR(VLOOKUP($A15,Sheet2!$A$7:$EW$144,AC$3,FALSE),"")</f>
        <v>13500</v>
      </c>
      <c r="AD15" s="41">
        <f>IFERROR(VLOOKUP($A15,Sheet2!$A$7:$EW$144,AD$3,FALSE),"")</f>
        <v>13500</v>
      </c>
      <c r="AE15" s="41">
        <f>IFERROR(VLOOKUP($A15,Sheet2!$A$7:$EW$144,AE$3,FALSE),"")</f>
        <v>13500</v>
      </c>
      <c r="AF15" s="41">
        <f>IFERROR(VLOOKUP($A15,Sheet2!$A$7:$EW$144,AF$3,FALSE),"")</f>
        <v>13500</v>
      </c>
      <c r="AG15" s="41">
        <f>IFERROR(VLOOKUP($A15,Sheet2!$A$7:$EW$144,AG$3,FALSE),"")</f>
        <v>13500</v>
      </c>
      <c r="AH15" s="41">
        <f>IFERROR(VLOOKUP($A15,Sheet2!$A$7:$EW$144,AH$3,FALSE),"")</f>
        <v>13500</v>
      </c>
      <c r="AI15" s="41">
        <f>IFERROR(VLOOKUP($A15,Sheet2!$A$7:$EW$144,AI$3,FALSE),"")</f>
        <v>13500</v>
      </c>
      <c r="AJ15" s="41">
        <f>IFERROR(VLOOKUP($A15,Sheet2!$A$7:$EW$144,AJ$3,FALSE),"")</f>
        <v>13500</v>
      </c>
      <c r="AK15" s="41">
        <f>IFERROR(VLOOKUP($A15,Sheet2!$A$7:$EW$144,AK$3,FALSE),"")</f>
        <v>13500</v>
      </c>
      <c r="AL15" s="41">
        <f>IFERROR(VLOOKUP($A15,Sheet2!$A$7:$EW$144,AL$3,FALSE),"")</f>
        <v>13500</v>
      </c>
      <c r="AM15" s="41">
        <f>IFERROR(VLOOKUP($A15,Sheet2!$A$7:$EW$144,AM$3,FALSE),"")</f>
        <v>13500</v>
      </c>
      <c r="AN15" s="41">
        <f>IFERROR(VLOOKUP($A15,Sheet2!$A$7:$EW$144,AN$3,FALSE),"")</f>
        <v>13500</v>
      </c>
      <c r="AO15" s="41">
        <f>IFERROR(VLOOKUP($A15,Sheet2!$A$7:$EW$144,AO$3,FALSE),"")</f>
        <v>13500</v>
      </c>
      <c r="AP15" s="41">
        <f>IFERROR(VLOOKUP($A15,Sheet2!$A$7:$EW$144,AP$3,FALSE),"")</f>
        <v>13500</v>
      </c>
      <c r="AQ15" s="41">
        <f>IFERROR(VLOOKUP($A15,Sheet2!$A$7:$EW$144,AQ$3,FALSE),"")</f>
        <v>13500</v>
      </c>
      <c r="AR15" s="41">
        <f>IFERROR(VLOOKUP($A15,Sheet2!$A$7:$EW$144,AR$3,FALSE),"")</f>
        <v>13500</v>
      </c>
      <c r="AS15" s="41">
        <f>IFERROR(VLOOKUP($A15,Sheet2!$A$7:$EW$144,AS$3,FALSE),"")</f>
        <v>13500</v>
      </c>
      <c r="AT15" s="41">
        <f>IFERROR(VLOOKUP($A15,Sheet2!$A$7:$EW$144,AT$3,FALSE),"")</f>
        <v>13500</v>
      </c>
      <c r="AU15" s="41">
        <f>IFERROR(VLOOKUP($A15,Sheet2!$A$7:$EW$144,AU$3,FALSE),"")</f>
        <v>13500</v>
      </c>
      <c r="AV15" s="41">
        <f>IFERROR(VLOOKUP($A15,Sheet2!$A$7:$EW$144,AV$3,FALSE),"")</f>
        <v>13500</v>
      </c>
      <c r="AW15" s="41">
        <f>IFERROR(VLOOKUP($A15,Sheet2!$A$7:$EW$144,AW$3,FALSE),"")</f>
        <v>13500</v>
      </c>
      <c r="AX15" s="41">
        <f>IFERROR(VLOOKUP($A15,Sheet2!$A$7:$EW$144,AX$3,FALSE),"")</f>
        <v>13500</v>
      </c>
      <c r="AY15" s="41">
        <f>IFERROR(VLOOKUP($A15,Sheet2!$A$7:$EW$144,AY$3,FALSE),"")</f>
        <v>12000</v>
      </c>
      <c r="AZ15" s="41">
        <f>IFERROR(VLOOKUP($A15,Sheet2!$A$7:$EW$144,AZ$3,FALSE),"")</f>
        <v>12000</v>
      </c>
      <c r="BA15" s="41">
        <f>IFERROR(VLOOKUP($A15,Sheet2!$A$7:$EW$144,BA$3,FALSE),"")</f>
        <v>12000</v>
      </c>
      <c r="BB15" s="41">
        <f>IFERROR(VLOOKUP($A15,Sheet2!$A$7:$EW$144,BB$3,FALSE),"")</f>
        <v>12000</v>
      </c>
      <c r="BC15" s="41">
        <f>IFERROR(VLOOKUP($A15,Sheet2!$A$7:$EW$144,BC$3,FALSE),"")</f>
        <v>12000</v>
      </c>
      <c r="BD15" s="41">
        <f>IFERROR(VLOOKUP($A15,Sheet2!$A$7:$EW$144,BD$3,FALSE),"")</f>
        <v>12000</v>
      </c>
      <c r="BE15" s="41">
        <f>IFERROR(VLOOKUP($A15,Sheet2!$A$7:$EW$144,BE$3,FALSE),"")</f>
        <v>12000</v>
      </c>
      <c r="BF15" s="41">
        <f>IFERROR(VLOOKUP($A15,Sheet2!$A$7:$EW$144,BF$3,FALSE),"")</f>
        <v>12000</v>
      </c>
      <c r="BG15" s="41">
        <f>IFERROR(VLOOKUP($A15,Sheet2!$A$7:$EW$144,BG$3,FALSE),"")</f>
        <v>12000</v>
      </c>
      <c r="BH15" s="41">
        <f>IFERROR(VLOOKUP($A15,Sheet2!$A$7:$EW$144,BH$3,FALSE),"")</f>
        <v>12000</v>
      </c>
      <c r="BI15" s="41">
        <f>IFERROR(VLOOKUP($A15,Sheet2!$A$7:$EW$144,BI$3,FALSE),"")</f>
        <v>12200</v>
      </c>
      <c r="BJ15" s="41">
        <f>IFERROR(VLOOKUP($A15,Sheet2!$A$7:$EW$144,BJ$3,FALSE),"")</f>
        <v>12000</v>
      </c>
      <c r="BK15" s="41">
        <f>IFERROR(VLOOKUP($A15,Sheet2!$A$7:$EW$144,BK$3,FALSE),"")</f>
        <v>12000</v>
      </c>
      <c r="BL15" s="41">
        <f>IFERROR(VLOOKUP($A15,Sheet2!$A$7:$EW$144,BL$3,FALSE),"")</f>
        <v>12000</v>
      </c>
      <c r="BM15" s="41">
        <f>IFERROR(VLOOKUP($A15,Sheet2!$A$7:$EW$144,BM$3,FALSE),"")</f>
        <v>12000</v>
      </c>
      <c r="BN15" s="41">
        <f>IFERROR(VLOOKUP($A15,Sheet2!$A$7:$EW$144,BN$3,FALSE),"")</f>
        <v>12000</v>
      </c>
      <c r="BO15" s="41">
        <f>IFERROR(VLOOKUP($A15,Sheet2!$A$7:$EW$144,BO$3,FALSE),"")</f>
        <v>12000</v>
      </c>
      <c r="BP15" s="41">
        <f>IFERROR(VLOOKUP($A15,Sheet2!$A$7:$EW$144,BP$3,FALSE),"")</f>
        <v>9600</v>
      </c>
      <c r="BQ15" s="41">
        <f>IFERROR(VLOOKUP($A15,Sheet2!$A$7:$EW$144,BQ$3,FALSE),"")</f>
        <v>12000</v>
      </c>
      <c r="BR15" s="41">
        <f>IFERROR(VLOOKUP($A15,Sheet2!$A$7:$EW$144,BR$3,FALSE),"")</f>
        <v>12000</v>
      </c>
      <c r="BS15" s="41">
        <f>IFERROR(VLOOKUP($A15,Sheet2!$A$7:$EW$144,BS$3,FALSE),"")</f>
        <v>12000</v>
      </c>
      <c r="BT15" s="41">
        <f>IFERROR(VLOOKUP($A15,Sheet2!$A$7:$EW$144,BT$3,FALSE),"")</f>
        <v>12000</v>
      </c>
      <c r="BU15" s="41">
        <f>IFERROR(VLOOKUP($A15,Sheet2!$A$7:$EW$144,BU$3,FALSE),"")</f>
        <v>12000</v>
      </c>
      <c r="BV15" s="41">
        <f>IFERROR(VLOOKUP($A15,Sheet2!$A$7:$EW$144,BV$3,FALSE),"")</f>
        <v>12000</v>
      </c>
      <c r="BW15" s="41">
        <f>IFERROR(VLOOKUP($A15,Sheet2!$A$7:$EW$144,BW$3,FALSE),"")</f>
        <v>12000</v>
      </c>
      <c r="BX15" s="41">
        <f>IFERROR(VLOOKUP($A15,Sheet2!$A$7:$EW$144,BX$3,FALSE),"")</f>
        <v>12000</v>
      </c>
      <c r="BY15" s="41">
        <f>IFERROR(VLOOKUP($A15,Sheet2!$A$7:$EW$144,BY$3,FALSE),"")</f>
        <v>12000</v>
      </c>
      <c r="BZ15" s="41">
        <f>IFERROR(VLOOKUP($A15,Sheet2!$A$7:$EW$144,BZ$3,FALSE),"")</f>
        <v>12000</v>
      </c>
      <c r="CA15" s="41">
        <f>IFERROR(VLOOKUP($A15,Sheet2!$A$7:$EW$144,CA$3,FALSE),"")</f>
        <v>12000</v>
      </c>
      <c r="CB15" s="41">
        <f>IFERROR(VLOOKUP($A15,Sheet2!$A$7:$EW$144,CB$3,FALSE),"")</f>
        <v>12000</v>
      </c>
      <c r="CC15" s="41">
        <f>IFERROR(VLOOKUP($A15,Sheet2!$A$7:$EW$144,CC$3,FALSE),"")</f>
        <v>12000</v>
      </c>
      <c r="CD15" s="41">
        <f>IFERROR(VLOOKUP($A15,Sheet2!$A$7:$EW$144,CD$3,FALSE),"")</f>
        <v>12000</v>
      </c>
      <c r="CE15" s="41">
        <f>IFERROR(VLOOKUP($A15,Sheet2!$A$7:$EW$144,CE$3,FALSE),"")</f>
        <v>12000</v>
      </c>
      <c r="CF15" s="41">
        <f>IFERROR(VLOOKUP($A15,Sheet2!$A$7:$EW$144,CF$3,FALSE),"")</f>
        <v>12000</v>
      </c>
      <c r="CG15" s="41">
        <f>IFERROR(VLOOKUP($A15,Sheet2!$A$7:$EW$144,CG$3,FALSE),"")</f>
        <v>12000</v>
      </c>
      <c r="CH15" s="41">
        <f>IFERROR(VLOOKUP($A15,Sheet2!$A$7:$EW$144,CH$3,FALSE),"")</f>
        <v>12000</v>
      </c>
      <c r="CI15" s="41">
        <f>IFERROR(VLOOKUP($A15,Sheet2!$A$7:$EW$144,CI$3,FALSE),"")</f>
        <v>13500</v>
      </c>
      <c r="CJ15" s="41">
        <f>IFERROR(VLOOKUP($A15,Sheet2!$A$7:$EW$144,CJ$3,FALSE),"")</f>
        <v>13500</v>
      </c>
      <c r="CK15" s="41">
        <f>IFERROR(VLOOKUP($A15,Sheet2!$A$7:$EW$144,CK$3,FALSE),"")</f>
        <v>13500</v>
      </c>
      <c r="CL15" s="41">
        <f>IFERROR(VLOOKUP($A15,Sheet2!$A$7:$EW$144,CL$3,FALSE),"")</f>
        <v>13500</v>
      </c>
      <c r="CM15" s="41">
        <f>IFERROR(VLOOKUP($A15,Sheet2!$A$7:$EW$144,CM$3,FALSE),"")</f>
        <v>13500</v>
      </c>
      <c r="CN15" s="41">
        <f>IFERROR(VLOOKUP($A15,Sheet2!$A$7:$EW$144,CN$3,FALSE),"")</f>
        <v>13500</v>
      </c>
      <c r="CO15" s="41">
        <f>IFERROR(VLOOKUP($A15,Sheet2!$A$7:$EW$144,CO$3,FALSE),"")</f>
        <v>0</v>
      </c>
      <c r="CP15" s="41">
        <f>IFERROR(VLOOKUP($A15,Sheet2!$A$7:$EW$144,CP$3,FALSE),"")</f>
        <v>13500</v>
      </c>
      <c r="CQ15" s="41">
        <f>IFERROR(VLOOKUP($A15,Sheet2!$A$7:$EW$144,CQ$3,FALSE),"")</f>
        <v>13500</v>
      </c>
      <c r="CR15" s="41">
        <f>IFERROR(VLOOKUP($A15,Sheet2!$A$7:$EW$144,CR$3,FALSE),"")</f>
        <v>13500</v>
      </c>
      <c r="CS15" s="41">
        <f>IFERROR(VLOOKUP($A15,Sheet2!$A$7:$EW$144,CS$3,FALSE),"")</f>
        <v>13500</v>
      </c>
      <c r="CT15" s="41">
        <f>IFERROR(VLOOKUP($A15,Sheet2!$A$7:$EW$144,CT$3,FALSE),"")</f>
        <v>13500</v>
      </c>
      <c r="CU15" s="41">
        <f>IFERROR(VLOOKUP($A15,Sheet2!$A$7:$EW$144,CU$3,FALSE),"")</f>
        <v>13500</v>
      </c>
      <c r="CV15" s="41">
        <f>IFERROR(VLOOKUP($A15,Sheet2!$A$7:$EW$144,CV$3,FALSE),"")</f>
        <v>13500</v>
      </c>
      <c r="CW15" s="41">
        <f>IFERROR(VLOOKUP($A15,Sheet2!$A$7:$EW$144,CW$3,FALSE),"")</f>
        <v>13500</v>
      </c>
      <c r="CX15" s="41">
        <f>IFERROR(VLOOKUP($A15,Sheet2!$A$7:$EW$144,CX$3,FALSE),"")</f>
        <v>13500</v>
      </c>
      <c r="CY15" s="41">
        <f>IFERROR(VLOOKUP($A15,Sheet2!$A$7:$EW$144,CY$3,FALSE),"")</f>
        <v>13500</v>
      </c>
      <c r="CZ15" s="41">
        <f>IFERROR(VLOOKUP($A15,Sheet2!$A$7:$EW$144,CZ$3,FALSE),"")</f>
        <v>13500</v>
      </c>
      <c r="DA15" s="41">
        <f>IFERROR(VLOOKUP($A15,Sheet2!$A$7:$EW$144,DA$3,FALSE),"")</f>
        <v>13500</v>
      </c>
      <c r="DB15" s="41">
        <f>IFERROR(VLOOKUP($A15,Sheet2!$A$7:$EW$144,DB$3,FALSE),"")</f>
        <v>13500</v>
      </c>
      <c r="DC15" s="41">
        <f>IFERROR(VLOOKUP($A15,Sheet2!$A$7:$EW$144,DC$3,FALSE),"")</f>
        <v>13500</v>
      </c>
      <c r="DD15" s="41">
        <f>IFERROR(VLOOKUP($A15,Sheet2!$A$7:$EW$144,DD$3,FALSE),"")</f>
        <v>13500</v>
      </c>
      <c r="DE15" s="41">
        <f>IFERROR(VLOOKUP($A15,Sheet2!$A$7:$EW$144,DE$3,FALSE),"")</f>
        <v>13500</v>
      </c>
      <c r="DF15" s="41">
        <f>IFERROR(VLOOKUP($A15,Sheet2!$A$7:$EW$144,DF$3,FALSE),"")</f>
        <v>13500</v>
      </c>
      <c r="DG15" s="41">
        <f>IFERROR(VLOOKUP($A15,Sheet2!$A$7:$EW$144,DG$3,FALSE),"")</f>
        <v>13500</v>
      </c>
      <c r="DH15" s="41">
        <f>IFERROR(VLOOKUP($A15,Sheet2!$A$7:$EW$144,DH$3,FALSE),"")</f>
        <v>10800</v>
      </c>
      <c r="DI15" s="41">
        <f>IFERROR(VLOOKUP($A15,Sheet2!$A$7:$EW$144,DI$3,FALSE),"")</f>
        <v>13500</v>
      </c>
      <c r="DJ15" s="41">
        <f>IFERROR(VLOOKUP($A15,Sheet2!$A$7:$EW$144,DJ$3,FALSE),"")</f>
        <v>13166.666666666701</v>
      </c>
      <c r="DK15" s="41">
        <f>IFERROR(VLOOKUP($A15,Sheet2!$A$7:$EW$144,DK$3,FALSE),"")</f>
        <v>13000</v>
      </c>
      <c r="DL15" s="41">
        <f>IFERROR(VLOOKUP($A15,Sheet2!$A$7:$EW$144,DL$3,FALSE),"")</f>
        <v>13125</v>
      </c>
      <c r="DM15" s="41">
        <f>IFERROR(VLOOKUP($A15,Sheet2!$A$7:$EW$144,DM$3,FALSE),"")</f>
        <v>13000</v>
      </c>
      <c r="DN15" s="41">
        <f>IFERROR(VLOOKUP($A15,Sheet2!$A$7:$EW$144,DN$3,FALSE),"")</f>
        <v>13000</v>
      </c>
      <c r="DO15" s="41">
        <f>IFERROR(VLOOKUP($A15,Sheet2!$A$7:$EW$144,DO$3,FALSE),"")</f>
        <v>13000</v>
      </c>
      <c r="DP15" s="41">
        <f>IFERROR(VLOOKUP($A15,Sheet2!$A$7:$EW$144,DP$3,FALSE),"")</f>
        <v>13000</v>
      </c>
      <c r="DQ15" s="41">
        <f>IFERROR(VLOOKUP($A15,Sheet2!$A$7:$EW$144,DQ$3,FALSE),"")</f>
        <v>13000</v>
      </c>
      <c r="DR15" s="41">
        <f>IFERROR(VLOOKUP($A15,Sheet2!$A$7:$EW$144,DR$3,FALSE),"")</f>
        <v>13000</v>
      </c>
      <c r="DS15" s="41">
        <f>IFERROR(VLOOKUP($A15,Sheet2!$A$7:$EW$144,DS$3,FALSE),"")</f>
        <v>13000</v>
      </c>
      <c r="DT15" s="41">
        <f>IFERROR(VLOOKUP($A15,Sheet2!$A$7:$EW$144,DT$3,FALSE),"")</f>
        <v>13000</v>
      </c>
      <c r="DU15" s="41">
        <f>IFERROR(VLOOKUP($A15,Sheet2!$A$7:$EW$144,DU$3,FALSE),"")</f>
        <v>13000</v>
      </c>
      <c r="DV15" s="41">
        <f>IFERROR(VLOOKUP($A15,Sheet2!$A$7:$EW$144,DV$3,FALSE),"")</f>
        <v>13000</v>
      </c>
      <c r="DW15" s="41">
        <f>IFERROR(VLOOKUP($A15,Sheet2!$A$7:$EW$144,DW$3,FALSE),"")</f>
        <v>13000</v>
      </c>
      <c r="DX15" s="41">
        <f>IFERROR(VLOOKUP($A15,Sheet2!$A$7:$EW$144,DX$3,FALSE),"")</f>
        <v>13000</v>
      </c>
      <c r="DY15" s="41">
        <f>IFERROR(VLOOKUP($A15,Sheet2!$A$7:$EW$144,DY$3,FALSE),"")</f>
        <v>13150</v>
      </c>
      <c r="DZ15" s="41">
        <f>IFERROR(VLOOKUP($A15,Sheet2!$A$7:$EW$144,DZ$3,FALSE),"")</f>
        <v>13000</v>
      </c>
      <c r="EA15" s="41">
        <f>IFERROR(VLOOKUP($A15,Sheet2!$A$7:$EW$144,EA$3,FALSE),"")</f>
        <v>13000</v>
      </c>
      <c r="EB15" s="41">
        <f>IFERROR(VLOOKUP($A15,Sheet2!$A$7:$EW$144,EB$3,FALSE),"")</f>
        <v>13100</v>
      </c>
      <c r="EC15" s="41">
        <f>IFERROR(VLOOKUP($A15,Sheet2!$A$7:$EW$144,EC$3,FALSE),"")</f>
        <v>13000</v>
      </c>
      <c r="ED15" s="41">
        <f>IFERROR(VLOOKUP($A15,Sheet2!$A$7:$EW$144,ED$3,FALSE),"")</f>
        <v>13000</v>
      </c>
      <c r="EE15" s="41">
        <f>IFERROR(VLOOKUP($A15,Sheet2!$A$7:$EW$144,EE$3,FALSE),"")</f>
        <v>13125</v>
      </c>
      <c r="EF15" s="41">
        <f>IFERROR(VLOOKUP($A15,Sheet2!$A$7:$EW$144,EF$3,FALSE),"")</f>
        <v>13125</v>
      </c>
      <c r="EG15" s="41">
        <f>IFERROR(VLOOKUP($A15,Sheet2!$A$7:$EW$144,EG$3,FALSE),"")</f>
        <v>0</v>
      </c>
      <c r="EH15" s="41">
        <f>IFERROR(VLOOKUP($A15,Sheet2!$A$7:$EW$144,EH$3,FALSE),"")</f>
        <v>0</v>
      </c>
      <c r="EI15" s="41">
        <f>IFERROR(VLOOKUP($A15,Sheet2!$A$7:$EW$144,EI$3,FALSE),"")</f>
        <v>0</v>
      </c>
      <c r="EJ15" s="41">
        <f>IFERROR(VLOOKUP($A15,Sheet2!$A$7:$EW$144,EJ$3,FALSE),"")</f>
        <v>0</v>
      </c>
      <c r="EK15" s="41">
        <f>IFERROR(VLOOKUP($A15,Sheet2!$A$7:$EW$144,EK$3,FALSE),"")</f>
        <v>0</v>
      </c>
      <c r="EL15" s="41">
        <f>IFERROR(VLOOKUP($A15,Sheet2!$A$7:$EW$144,EL$3,FALSE),"")</f>
        <v>0</v>
      </c>
      <c r="EM15" s="41">
        <f>IFERROR(VLOOKUP($A15,Sheet2!$A$7:$EW$144,EM$3,FALSE),"")</f>
        <v>0</v>
      </c>
      <c r="EN15" s="41">
        <f>IFERROR(VLOOKUP($A15,Sheet2!$A$7:$EW$144,EN$3,FALSE),"")</f>
        <v>0</v>
      </c>
      <c r="EO15" s="41">
        <f>IFERROR(VLOOKUP($A15,Sheet2!$A$7:$EW$144,EO$3,FALSE),"")</f>
        <v>0</v>
      </c>
      <c r="EP15" s="41">
        <f>IFERROR(VLOOKUP($A15,Sheet2!$A$7:$EW$144,EP$3,FALSE),"")</f>
        <v>0</v>
      </c>
      <c r="EQ15" s="41">
        <f>IFERROR(VLOOKUP($A15,Sheet2!$A$7:$EW$144,EQ$3,FALSE),"")</f>
        <v>0</v>
      </c>
      <c r="ER15" s="41">
        <f>IFERROR(VLOOKUP($A15,Sheet2!$A$7:$EW$144,ER$3,FALSE),"")</f>
        <v>0</v>
      </c>
      <c r="ES15" s="41">
        <f>IFERROR(VLOOKUP($A15,Sheet2!$A$7:$EW$144,ES$3,FALSE),"")</f>
        <v>0</v>
      </c>
      <c r="ET15" s="41">
        <f>IFERROR(VLOOKUP($A15,Sheet2!$A$7:$EW$144,ET$3,FALSE),"")</f>
        <v>0</v>
      </c>
      <c r="EU15" s="41">
        <f>IFERROR(VLOOKUP($A15,Sheet2!$A$7:$EW$144,EU$3,FALSE),"")</f>
        <v>0</v>
      </c>
      <c r="EV15" s="41" t="str">
        <f>IFERROR(VLOOKUP($A15,Sheet2!$A$7:$EW$144,EV$3,FALSE),"")</f>
        <v/>
      </c>
    </row>
    <row r="16" spans="1:152" x14ac:dyDescent="0.35">
      <c r="A16" s="40">
        <v>10</v>
      </c>
      <c r="B16" s="39" t="s">
        <v>34</v>
      </c>
      <c r="C16" s="41">
        <f>IFERROR(VLOOKUP($A16,Sheet2!$A$7:$EW$144,C$3,FALSE),"")</f>
        <v>13400</v>
      </c>
      <c r="D16" s="41">
        <f>IFERROR(VLOOKUP($A16,Sheet2!$A$7:$EW$144,D$3,FALSE),"")</f>
        <v>13500</v>
      </c>
      <c r="E16" s="41">
        <f>IFERROR(VLOOKUP($A16,Sheet2!$A$7:$EW$144,E$3,FALSE),"")</f>
        <v>13400</v>
      </c>
      <c r="F16" s="41">
        <f>IFERROR(VLOOKUP($A16,Sheet2!$A$7:$EW$144,F$3,FALSE),"")</f>
        <v>13500</v>
      </c>
      <c r="G16" s="41">
        <f>IFERROR(VLOOKUP($A16,Sheet2!$A$7:$EW$144,G$3,FALSE),"")</f>
        <v>13500</v>
      </c>
      <c r="H16" s="41">
        <f>IFERROR(VLOOKUP($A16,Sheet2!$A$7:$EW$144,H$3,FALSE),"")</f>
        <v>13500</v>
      </c>
      <c r="I16" s="41">
        <f>IFERROR(VLOOKUP($A16,Sheet2!$A$7:$EW$144,I$3,FALSE),"")</f>
        <v>13500</v>
      </c>
      <c r="J16" s="41">
        <f>IFERROR(VLOOKUP($A16,Sheet2!$A$7:$EW$144,J$3,FALSE),"")</f>
        <v>13500</v>
      </c>
      <c r="K16" s="41">
        <f>IFERROR(VLOOKUP($A16,Sheet2!$A$7:$EW$144,K$3,FALSE),"")</f>
        <v>13500</v>
      </c>
      <c r="L16" s="41">
        <f>IFERROR(VLOOKUP($A16,Sheet2!$A$7:$EW$144,L$3,FALSE),"")</f>
        <v>13437.5</v>
      </c>
      <c r="M16" s="41">
        <f>IFERROR(VLOOKUP($A16,Sheet2!$A$7:$EW$144,M$3,FALSE),"")</f>
        <v>13500</v>
      </c>
      <c r="N16" s="41">
        <f>IFERROR(VLOOKUP($A16,Sheet2!$A$7:$EW$144,N$3,FALSE),"")</f>
        <v>13500</v>
      </c>
      <c r="O16" s="41">
        <f>IFERROR(VLOOKUP($A16,Sheet2!$A$7:$EW$144,O$3,FALSE),"")</f>
        <v>13500</v>
      </c>
      <c r="P16" s="41">
        <f>IFERROR(VLOOKUP($A16,Sheet2!$A$7:$EW$144,P$3,FALSE),"")</f>
        <v>13500</v>
      </c>
      <c r="Q16" s="41">
        <f>IFERROR(VLOOKUP($A16,Sheet2!$A$7:$EW$144,Q$3,FALSE),"")</f>
        <v>13500</v>
      </c>
      <c r="R16" s="41">
        <f>IFERROR(VLOOKUP($A16,Sheet2!$A$7:$EW$144,R$3,FALSE),"")</f>
        <v>13500</v>
      </c>
      <c r="S16" s="41">
        <f>IFERROR(VLOOKUP($A16,Sheet2!$A$7:$EW$144,S$3,FALSE),"")</f>
        <v>13500</v>
      </c>
      <c r="T16" s="41">
        <f>IFERROR(VLOOKUP($A16,Sheet2!$A$7:$EW$144,T$3,FALSE),"")</f>
        <v>13500</v>
      </c>
      <c r="U16" s="41">
        <f>IFERROR(VLOOKUP($A16,Sheet2!$A$7:$EW$144,U$3,FALSE),"")</f>
        <v>13500</v>
      </c>
      <c r="V16" s="41">
        <f>IFERROR(VLOOKUP($A16,Sheet2!$A$7:$EW$144,V$3,FALSE),"")</f>
        <v>13000</v>
      </c>
      <c r="W16" s="41">
        <f>IFERROR(VLOOKUP($A16,Sheet2!$A$7:$EW$144,W$3,FALSE),"")</f>
        <v>13000</v>
      </c>
      <c r="X16" s="41">
        <f>IFERROR(VLOOKUP($A16,Sheet2!$A$7:$EW$144,X$3,FALSE),"")</f>
        <v>13166.666666666701</v>
      </c>
      <c r="Y16" s="41">
        <f>IFERROR(VLOOKUP($A16,Sheet2!$A$7:$EW$144,Y$3,FALSE),"")</f>
        <v>13000</v>
      </c>
      <c r="Z16" s="41">
        <f>IFERROR(VLOOKUP($A16,Sheet2!$A$7:$EW$144,Z$3,FALSE),"")</f>
        <v>13000</v>
      </c>
      <c r="AA16" s="41">
        <f>IFERROR(VLOOKUP($A16,Sheet2!$A$7:$EW$144,AA$3,FALSE),"")</f>
        <v>13000</v>
      </c>
      <c r="AB16" s="41">
        <f>IFERROR(VLOOKUP($A16,Sheet2!$A$7:$EW$144,AB$3,FALSE),"")</f>
        <v>13000</v>
      </c>
      <c r="AC16" s="41">
        <f>IFERROR(VLOOKUP($A16,Sheet2!$A$7:$EW$144,AC$3,FALSE),"")</f>
        <v>13000</v>
      </c>
      <c r="AD16" s="41">
        <f>IFERROR(VLOOKUP($A16,Sheet2!$A$7:$EW$144,AD$3,FALSE),"")</f>
        <v>13000</v>
      </c>
      <c r="AE16" s="41">
        <f>IFERROR(VLOOKUP($A16,Sheet2!$A$7:$EW$144,AE$3,FALSE),"")</f>
        <v>13000</v>
      </c>
      <c r="AF16" s="41">
        <f>IFERROR(VLOOKUP($A16,Sheet2!$A$7:$EW$144,AF$3,FALSE),"")</f>
        <v>13100</v>
      </c>
      <c r="AG16" s="41">
        <f>IFERROR(VLOOKUP($A16,Sheet2!$A$7:$EW$144,AG$3,FALSE),"")</f>
        <v>13000</v>
      </c>
      <c r="AH16" s="41">
        <f>IFERROR(VLOOKUP($A16,Sheet2!$A$7:$EW$144,AH$3,FALSE),"")</f>
        <v>13000</v>
      </c>
      <c r="AI16" s="41">
        <f>IFERROR(VLOOKUP($A16,Sheet2!$A$7:$EW$144,AI$3,FALSE),"")</f>
        <v>13000</v>
      </c>
      <c r="AJ16" s="41">
        <f>IFERROR(VLOOKUP($A16,Sheet2!$A$7:$EW$144,AJ$3,FALSE),"")</f>
        <v>13000</v>
      </c>
      <c r="AK16" s="41">
        <f>IFERROR(VLOOKUP($A16,Sheet2!$A$7:$EW$144,AK$3,FALSE),"")</f>
        <v>13000</v>
      </c>
      <c r="AL16" s="41">
        <f>IFERROR(VLOOKUP($A16,Sheet2!$A$7:$EW$144,AL$3,FALSE),"")</f>
        <v>13100</v>
      </c>
      <c r="AM16" s="41">
        <f>IFERROR(VLOOKUP($A16,Sheet2!$A$7:$EW$144,AM$3,FALSE),"")</f>
        <v>13000</v>
      </c>
      <c r="AN16" s="41">
        <f>IFERROR(VLOOKUP($A16,Sheet2!$A$7:$EW$144,AN$3,FALSE),"")</f>
        <v>13000</v>
      </c>
      <c r="AO16" s="41">
        <f>IFERROR(VLOOKUP($A16,Sheet2!$A$7:$EW$144,AO$3,FALSE),"")</f>
        <v>13000</v>
      </c>
      <c r="AP16" s="41">
        <f>IFERROR(VLOOKUP($A16,Sheet2!$A$7:$EW$144,AP$3,FALSE),"")</f>
        <v>13000</v>
      </c>
      <c r="AQ16" s="41">
        <f>IFERROR(VLOOKUP($A16,Sheet2!$A$7:$EW$144,AQ$3,FALSE),"")</f>
        <v>13100</v>
      </c>
      <c r="AR16" s="41">
        <f>IFERROR(VLOOKUP($A16,Sheet2!$A$7:$EW$144,AR$3,FALSE),"")</f>
        <v>13000</v>
      </c>
      <c r="AS16" s="41">
        <f>IFERROR(VLOOKUP($A16,Sheet2!$A$7:$EW$144,AS$3,FALSE),"")</f>
        <v>13000</v>
      </c>
      <c r="AT16" s="41">
        <f>IFERROR(VLOOKUP($A16,Sheet2!$A$7:$EW$144,AT$3,FALSE),"")</f>
        <v>13000</v>
      </c>
      <c r="AU16" s="41">
        <f>IFERROR(VLOOKUP($A16,Sheet2!$A$7:$EW$144,AU$3,FALSE),"")</f>
        <v>13000</v>
      </c>
      <c r="AV16" s="41">
        <f>IFERROR(VLOOKUP($A16,Sheet2!$A$7:$EW$144,AV$3,FALSE),"")</f>
        <v>13100</v>
      </c>
      <c r="AW16" s="41">
        <f>IFERROR(VLOOKUP($A16,Sheet2!$A$7:$EW$144,AW$3,FALSE),"")</f>
        <v>13000</v>
      </c>
      <c r="AX16" s="41">
        <f>IFERROR(VLOOKUP($A16,Sheet2!$A$7:$EW$144,AX$3,FALSE),"")</f>
        <v>13000</v>
      </c>
      <c r="AY16" s="41">
        <f>IFERROR(VLOOKUP($A16,Sheet2!$A$7:$EW$144,AY$3,FALSE),"")</f>
        <v>13400</v>
      </c>
      <c r="AZ16" s="41">
        <f>IFERROR(VLOOKUP($A16,Sheet2!$A$7:$EW$144,AZ$3,FALSE),"")</f>
        <v>13100</v>
      </c>
      <c r="BA16" s="41">
        <f>IFERROR(VLOOKUP($A16,Sheet2!$A$7:$EW$144,BA$3,FALSE),"")</f>
        <v>13000</v>
      </c>
      <c r="BB16" s="41">
        <f>IFERROR(VLOOKUP($A16,Sheet2!$A$7:$EW$144,BB$3,FALSE),"")</f>
        <v>13000</v>
      </c>
      <c r="BC16" s="41">
        <f>IFERROR(VLOOKUP($A16,Sheet2!$A$7:$EW$144,BC$3,FALSE),"")</f>
        <v>13000</v>
      </c>
      <c r="BD16" s="41">
        <f>IFERROR(VLOOKUP($A16,Sheet2!$A$7:$EW$144,BD$3,FALSE),"")</f>
        <v>13000</v>
      </c>
      <c r="BE16" s="41">
        <f>IFERROR(VLOOKUP($A16,Sheet2!$A$7:$EW$144,BE$3,FALSE),"")</f>
        <v>13000</v>
      </c>
      <c r="BF16" s="41">
        <f>IFERROR(VLOOKUP($A16,Sheet2!$A$7:$EW$144,BF$3,FALSE),"")</f>
        <v>13000</v>
      </c>
      <c r="BG16" s="41">
        <f>IFERROR(VLOOKUP($A16,Sheet2!$A$7:$EW$144,BG$3,FALSE),"")</f>
        <v>13000</v>
      </c>
      <c r="BH16" s="41">
        <f>IFERROR(VLOOKUP($A16,Sheet2!$A$7:$EW$144,BH$3,FALSE),"")</f>
        <v>13000</v>
      </c>
      <c r="BI16" s="41">
        <f>IFERROR(VLOOKUP($A16,Sheet2!$A$7:$EW$144,BI$3,FALSE),"")</f>
        <v>13000</v>
      </c>
      <c r="BJ16" s="41">
        <f>IFERROR(VLOOKUP($A16,Sheet2!$A$7:$EW$144,BJ$3,FALSE),"")</f>
        <v>13000</v>
      </c>
      <c r="BK16" s="41">
        <f>IFERROR(VLOOKUP($A16,Sheet2!$A$7:$EW$144,BK$3,FALSE),"")</f>
        <v>13000</v>
      </c>
      <c r="BL16" s="41">
        <f>IFERROR(VLOOKUP($A16,Sheet2!$A$7:$EW$144,BL$3,FALSE),"")</f>
        <v>13000</v>
      </c>
      <c r="BM16" s="41">
        <f>IFERROR(VLOOKUP($A16,Sheet2!$A$7:$EW$144,BM$3,FALSE),"")</f>
        <v>13000</v>
      </c>
      <c r="BN16" s="41">
        <f>IFERROR(VLOOKUP($A16,Sheet2!$A$7:$EW$144,BN$3,FALSE),"")</f>
        <v>13100</v>
      </c>
      <c r="BO16" s="41">
        <f>IFERROR(VLOOKUP($A16,Sheet2!$A$7:$EW$144,BO$3,FALSE),"")</f>
        <v>13000</v>
      </c>
      <c r="BP16" s="41">
        <f>IFERROR(VLOOKUP($A16,Sheet2!$A$7:$EW$144,BP$3,FALSE),"")</f>
        <v>13000</v>
      </c>
      <c r="BQ16" s="41">
        <f>IFERROR(VLOOKUP($A16,Sheet2!$A$7:$EW$144,BQ$3,FALSE),"")</f>
        <v>13000</v>
      </c>
      <c r="BR16" s="41">
        <f>IFERROR(VLOOKUP($A16,Sheet2!$A$7:$EW$144,BR$3,FALSE),"")</f>
        <v>13000</v>
      </c>
      <c r="BS16" s="41">
        <f>IFERROR(VLOOKUP($A16,Sheet2!$A$7:$EW$144,BS$3,FALSE),"")</f>
        <v>13000</v>
      </c>
      <c r="BT16" s="41">
        <f>IFERROR(VLOOKUP($A16,Sheet2!$A$7:$EW$144,BT$3,FALSE),"")</f>
        <v>13000</v>
      </c>
      <c r="BU16" s="41">
        <f>IFERROR(VLOOKUP($A16,Sheet2!$A$7:$EW$144,BU$3,FALSE),"")</f>
        <v>13000</v>
      </c>
      <c r="BV16" s="41">
        <f>IFERROR(VLOOKUP($A16,Sheet2!$A$7:$EW$144,BV$3,FALSE),"")</f>
        <v>13000</v>
      </c>
      <c r="BW16" s="41">
        <f>IFERROR(VLOOKUP($A16,Sheet2!$A$7:$EW$144,BW$3,FALSE),"")</f>
        <v>13000</v>
      </c>
      <c r="BX16" s="41">
        <f>IFERROR(VLOOKUP($A16,Sheet2!$A$7:$EW$144,BX$3,FALSE),"")</f>
        <v>13000</v>
      </c>
      <c r="BY16" s="41">
        <f>IFERROR(VLOOKUP($A16,Sheet2!$A$7:$EW$144,BY$3,FALSE),"")</f>
        <v>13000</v>
      </c>
      <c r="BZ16" s="41">
        <f>IFERROR(VLOOKUP($A16,Sheet2!$A$7:$EW$144,BZ$3,FALSE),"")</f>
        <v>13000</v>
      </c>
      <c r="CA16" s="41">
        <f>IFERROR(VLOOKUP($A16,Sheet2!$A$7:$EW$144,CA$3,FALSE),"")</f>
        <v>13000</v>
      </c>
      <c r="CB16" s="41">
        <f>IFERROR(VLOOKUP($A16,Sheet2!$A$7:$EW$144,CB$3,FALSE),"")</f>
        <v>13000</v>
      </c>
      <c r="CC16" s="41">
        <f>IFERROR(VLOOKUP($A16,Sheet2!$A$7:$EW$144,CC$3,FALSE),"")</f>
        <v>13000</v>
      </c>
      <c r="CD16" s="41">
        <f>IFERROR(VLOOKUP($A16,Sheet2!$A$7:$EW$144,CD$3,FALSE),"")</f>
        <v>13000</v>
      </c>
      <c r="CE16" s="41">
        <f>IFERROR(VLOOKUP($A16,Sheet2!$A$7:$EW$144,CE$3,FALSE),"")</f>
        <v>13000</v>
      </c>
      <c r="CF16" s="41">
        <f>IFERROR(VLOOKUP($A16,Sheet2!$A$7:$EW$144,CF$3,FALSE),"")</f>
        <v>13000</v>
      </c>
      <c r="CG16" s="41">
        <f>IFERROR(VLOOKUP($A16,Sheet2!$A$7:$EW$144,CG$3,FALSE),"")</f>
        <v>13000</v>
      </c>
      <c r="CH16" s="41">
        <f>IFERROR(VLOOKUP($A16,Sheet2!$A$7:$EW$144,CH$3,FALSE),"")</f>
        <v>13000</v>
      </c>
      <c r="CI16" s="41">
        <f>IFERROR(VLOOKUP($A16,Sheet2!$A$7:$EW$144,CI$3,FALSE),"")</f>
        <v>14000</v>
      </c>
      <c r="CJ16" s="41">
        <f>IFERROR(VLOOKUP($A16,Sheet2!$A$7:$EW$144,CJ$3,FALSE),"")</f>
        <v>14000</v>
      </c>
      <c r="CK16" s="41">
        <f>IFERROR(VLOOKUP($A16,Sheet2!$A$7:$EW$144,CK$3,FALSE),"")</f>
        <v>0</v>
      </c>
      <c r="CL16" s="41">
        <f>IFERROR(VLOOKUP($A16,Sheet2!$A$7:$EW$144,CL$3,FALSE),"")</f>
        <v>0</v>
      </c>
      <c r="CM16" s="41">
        <f>IFERROR(VLOOKUP($A16,Sheet2!$A$7:$EW$144,CM$3,FALSE),"")</f>
        <v>0</v>
      </c>
      <c r="CN16" s="41">
        <f>IFERROR(VLOOKUP($A16,Sheet2!$A$7:$EW$144,CN$3,FALSE),"")</f>
        <v>0</v>
      </c>
      <c r="CO16" s="41">
        <f>IFERROR(VLOOKUP($A16,Sheet2!$A$7:$EW$144,CO$3,FALSE),"")</f>
        <v>0</v>
      </c>
      <c r="CP16" s="41">
        <f>IFERROR(VLOOKUP($A16,Sheet2!$A$7:$EW$144,CP$3,FALSE),"")</f>
        <v>0</v>
      </c>
      <c r="CQ16" s="41">
        <f>IFERROR(VLOOKUP($A16,Sheet2!$A$7:$EW$144,CQ$3,FALSE),"")</f>
        <v>0</v>
      </c>
      <c r="CR16" s="41">
        <f>IFERROR(VLOOKUP($A16,Sheet2!$A$7:$EW$144,CR$3,FALSE),"")</f>
        <v>0</v>
      </c>
      <c r="CS16" s="41">
        <f>IFERROR(VLOOKUP($A16,Sheet2!$A$7:$EW$144,CS$3,FALSE),"")</f>
        <v>0</v>
      </c>
      <c r="CT16" s="41">
        <f>IFERROR(VLOOKUP($A16,Sheet2!$A$7:$EW$144,CT$3,FALSE),"")</f>
        <v>0</v>
      </c>
      <c r="CU16" s="41">
        <f>IFERROR(VLOOKUP($A16,Sheet2!$A$7:$EW$144,CU$3,FALSE),"")</f>
        <v>0</v>
      </c>
      <c r="CV16" s="41">
        <f>IFERROR(VLOOKUP($A16,Sheet2!$A$7:$EW$144,CV$3,FALSE),"")</f>
        <v>0</v>
      </c>
      <c r="CW16" s="41">
        <f>IFERROR(VLOOKUP($A16,Sheet2!$A$7:$EW$144,CW$3,FALSE),"")</f>
        <v>0</v>
      </c>
      <c r="CX16" s="41">
        <f>IFERROR(VLOOKUP($A16,Sheet2!$A$7:$EW$144,CX$3,FALSE),"")</f>
        <v>0</v>
      </c>
      <c r="CY16" s="41">
        <f>IFERROR(VLOOKUP($A16,Sheet2!$A$7:$EW$144,CY$3,FALSE),"")</f>
        <v>0</v>
      </c>
      <c r="CZ16" s="41">
        <f>IFERROR(VLOOKUP($A16,Sheet2!$A$7:$EW$144,CZ$3,FALSE),"")</f>
        <v>0</v>
      </c>
      <c r="DA16" s="41">
        <f>IFERROR(VLOOKUP($A16,Sheet2!$A$7:$EW$144,DA$3,FALSE),"")</f>
        <v>0</v>
      </c>
      <c r="DB16" s="41">
        <f>IFERROR(VLOOKUP($A16,Sheet2!$A$7:$EW$144,DB$3,FALSE),"")</f>
        <v>0</v>
      </c>
      <c r="DC16" s="41">
        <f>IFERROR(VLOOKUP($A16,Sheet2!$A$7:$EW$144,DC$3,FALSE),"")</f>
        <v>0</v>
      </c>
      <c r="DD16" s="41">
        <f>IFERROR(VLOOKUP($A16,Sheet2!$A$7:$EW$144,DD$3,FALSE),"")</f>
        <v>0</v>
      </c>
      <c r="DE16" s="41">
        <f>IFERROR(VLOOKUP($A16,Sheet2!$A$7:$EW$144,DE$3,FALSE),"")</f>
        <v>0</v>
      </c>
      <c r="DF16" s="41">
        <f>IFERROR(VLOOKUP($A16,Sheet2!$A$7:$EW$144,DF$3,FALSE),"")</f>
        <v>0</v>
      </c>
      <c r="DG16" s="41">
        <f>IFERROR(VLOOKUP($A16,Sheet2!$A$7:$EW$144,DG$3,FALSE),"")</f>
        <v>0</v>
      </c>
      <c r="DH16" s="41">
        <f>IFERROR(VLOOKUP($A16,Sheet2!$A$7:$EW$144,DH$3,FALSE),"")</f>
        <v>0</v>
      </c>
      <c r="DI16" s="41">
        <f>IFERROR(VLOOKUP($A16,Sheet2!$A$7:$EW$144,DI$3,FALSE),"")</f>
        <v>0</v>
      </c>
      <c r="DJ16" s="41">
        <f>IFERROR(VLOOKUP($A16,Sheet2!$A$7:$EW$144,DJ$3,FALSE),"")</f>
        <v>0</v>
      </c>
      <c r="DK16" s="41">
        <f>IFERROR(VLOOKUP($A16,Sheet2!$A$7:$EW$144,DK$3,FALSE),"")</f>
        <v>0</v>
      </c>
      <c r="DL16" s="41">
        <f>IFERROR(VLOOKUP($A16,Sheet2!$A$7:$EW$144,DL$3,FALSE),"")</f>
        <v>0</v>
      </c>
      <c r="DM16" s="41">
        <f>IFERROR(VLOOKUP($A16,Sheet2!$A$7:$EW$144,DM$3,FALSE),"")</f>
        <v>0</v>
      </c>
      <c r="DN16" s="41">
        <f>IFERROR(VLOOKUP($A16,Sheet2!$A$7:$EW$144,DN$3,FALSE),"")</f>
        <v>0</v>
      </c>
      <c r="DO16" s="41">
        <f>IFERROR(VLOOKUP($A16,Sheet2!$A$7:$EW$144,DO$3,FALSE),"")</f>
        <v>0</v>
      </c>
      <c r="DP16" s="41">
        <f>IFERROR(VLOOKUP($A16,Sheet2!$A$7:$EW$144,DP$3,FALSE),"")</f>
        <v>0</v>
      </c>
      <c r="DQ16" s="41">
        <f>IFERROR(VLOOKUP($A16,Sheet2!$A$7:$EW$144,DQ$3,FALSE),"")</f>
        <v>0</v>
      </c>
      <c r="DR16" s="41">
        <f>IFERROR(VLOOKUP($A16,Sheet2!$A$7:$EW$144,DR$3,FALSE),"")</f>
        <v>0</v>
      </c>
      <c r="DS16" s="41">
        <f>IFERROR(VLOOKUP($A16,Sheet2!$A$7:$EW$144,DS$3,FALSE),"")</f>
        <v>0</v>
      </c>
      <c r="DT16" s="41">
        <f>IFERROR(VLOOKUP($A16,Sheet2!$A$7:$EW$144,DT$3,FALSE),"")</f>
        <v>0</v>
      </c>
      <c r="DU16" s="41">
        <f>IFERROR(VLOOKUP($A16,Sheet2!$A$7:$EW$144,DU$3,FALSE),"")</f>
        <v>0</v>
      </c>
      <c r="DV16" s="41">
        <f>IFERROR(VLOOKUP($A16,Sheet2!$A$7:$EW$144,DV$3,FALSE),"")</f>
        <v>0</v>
      </c>
      <c r="DW16" s="41">
        <f>IFERROR(VLOOKUP($A16,Sheet2!$A$7:$EW$144,DW$3,FALSE),"")</f>
        <v>0</v>
      </c>
      <c r="DX16" s="41">
        <f>IFERROR(VLOOKUP($A16,Sheet2!$A$7:$EW$144,DX$3,FALSE),"")</f>
        <v>0</v>
      </c>
      <c r="DY16" s="41">
        <f>IFERROR(VLOOKUP($A16,Sheet2!$A$7:$EW$144,DY$3,FALSE),"")</f>
        <v>0</v>
      </c>
      <c r="DZ16" s="41">
        <f>IFERROR(VLOOKUP($A16,Sheet2!$A$7:$EW$144,DZ$3,FALSE),"")</f>
        <v>0</v>
      </c>
      <c r="EA16" s="41">
        <f>IFERROR(VLOOKUP($A16,Sheet2!$A$7:$EW$144,EA$3,FALSE),"")</f>
        <v>0</v>
      </c>
      <c r="EB16" s="41">
        <f>IFERROR(VLOOKUP($A16,Sheet2!$A$7:$EW$144,EB$3,FALSE),"")</f>
        <v>0</v>
      </c>
      <c r="EC16" s="41">
        <f>IFERROR(VLOOKUP($A16,Sheet2!$A$7:$EW$144,EC$3,FALSE),"")</f>
        <v>0</v>
      </c>
      <c r="ED16" s="41">
        <f>IFERROR(VLOOKUP($A16,Sheet2!$A$7:$EW$144,ED$3,FALSE),"")</f>
        <v>0</v>
      </c>
      <c r="EE16" s="41">
        <f>IFERROR(VLOOKUP($A16,Sheet2!$A$7:$EW$144,EE$3,FALSE),"")</f>
        <v>0</v>
      </c>
      <c r="EF16" s="41">
        <f>IFERROR(VLOOKUP($A16,Sheet2!$A$7:$EW$144,EF$3,FALSE),"")</f>
        <v>0</v>
      </c>
      <c r="EG16" s="41">
        <f>IFERROR(VLOOKUP($A16,Sheet2!$A$7:$EW$144,EG$3,FALSE),"")</f>
        <v>0</v>
      </c>
      <c r="EH16" s="41">
        <f>IFERROR(VLOOKUP($A16,Sheet2!$A$7:$EW$144,EH$3,FALSE),"")</f>
        <v>0</v>
      </c>
      <c r="EI16" s="41">
        <f>IFERROR(VLOOKUP($A16,Sheet2!$A$7:$EW$144,EI$3,FALSE),"")</f>
        <v>0</v>
      </c>
      <c r="EJ16" s="41">
        <f>IFERROR(VLOOKUP($A16,Sheet2!$A$7:$EW$144,EJ$3,FALSE),"")</f>
        <v>0</v>
      </c>
      <c r="EK16" s="41">
        <f>IFERROR(VLOOKUP($A16,Sheet2!$A$7:$EW$144,EK$3,FALSE),"")</f>
        <v>0</v>
      </c>
      <c r="EL16" s="41">
        <f>IFERROR(VLOOKUP($A16,Sheet2!$A$7:$EW$144,EL$3,FALSE),"")</f>
        <v>0</v>
      </c>
      <c r="EM16" s="41">
        <f>IFERROR(VLOOKUP($A16,Sheet2!$A$7:$EW$144,EM$3,FALSE),"")</f>
        <v>0</v>
      </c>
      <c r="EN16" s="41">
        <f>IFERROR(VLOOKUP($A16,Sheet2!$A$7:$EW$144,EN$3,FALSE),"")</f>
        <v>0</v>
      </c>
      <c r="EO16" s="41">
        <f>IFERROR(VLOOKUP($A16,Sheet2!$A$7:$EW$144,EO$3,FALSE),"")</f>
        <v>0</v>
      </c>
      <c r="EP16" s="41">
        <f>IFERROR(VLOOKUP($A16,Sheet2!$A$7:$EW$144,EP$3,FALSE),"")</f>
        <v>0</v>
      </c>
      <c r="EQ16" s="41">
        <f>IFERROR(VLOOKUP($A16,Sheet2!$A$7:$EW$144,EQ$3,FALSE),"")</f>
        <v>0</v>
      </c>
      <c r="ER16" s="41">
        <f>IFERROR(VLOOKUP($A16,Sheet2!$A$7:$EW$144,ER$3,FALSE),"")</f>
        <v>0</v>
      </c>
      <c r="ES16" s="41">
        <f>IFERROR(VLOOKUP($A16,Sheet2!$A$7:$EW$144,ES$3,FALSE),"")</f>
        <v>0</v>
      </c>
      <c r="ET16" s="41">
        <f>IFERROR(VLOOKUP($A16,Sheet2!$A$7:$EW$144,ET$3,FALSE),"")</f>
        <v>0</v>
      </c>
      <c r="EU16" s="41">
        <f>IFERROR(VLOOKUP($A16,Sheet2!$A$7:$EW$144,EU$3,FALSE),"")</f>
        <v>0</v>
      </c>
      <c r="EV16" s="41" t="str">
        <f>IFERROR(VLOOKUP($A16,Sheet2!$A$7:$EW$144,EV$3,FALSE),"")</f>
        <v/>
      </c>
    </row>
    <row r="17" spans="1:152" x14ac:dyDescent="0.35">
      <c r="A17" s="40">
        <v>11</v>
      </c>
      <c r="B17" s="39" t="s">
        <v>35</v>
      </c>
      <c r="C17" s="41" t="str">
        <f>IFERROR(VLOOKUP($A17,Sheet2!$A$7:$EW$144,C$3,FALSE),"")</f>
        <v/>
      </c>
      <c r="D17" s="41" t="str">
        <f>IFERROR(VLOOKUP($A17,Sheet2!$A$7:$EW$144,D$3,FALSE),"")</f>
        <v/>
      </c>
      <c r="E17" s="41" t="str">
        <f>IFERROR(VLOOKUP($A17,Sheet2!$A$7:$EW$144,E$3,FALSE),"")</f>
        <v/>
      </c>
      <c r="F17" s="41" t="str">
        <f>IFERROR(VLOOKUP($A17,Sheet2!$A$7:$EW$144,F$3,FALSE),"")</f>
        <v/>
      </c>
      <c r="G17" s="41" t="str">
        <f>IFERROR(VLOOKUP($A17,Sheet2!$A$7:$EW$144,G$3,FALSE),"")</f>
        <v/>
      </c>
      <c r="H17" s="41" t="str">
        <f>IFERROR(VLOOKUP($A17,Sheet2!$A$7:$EW$144,H$3,FALSE),"")</f>
        <v/>
      </c>
      <c r="I17" s="41" t="str">
        <f>IFERROR(VLOOKUP($A17,Sheet2!$A$7:$EW$144,I$3,FALSE),"")</f>
        <v/>
      </c>
      <c r="J17" s="41" t="str">
        <f>IFERROR(VLOOKUP($A17,Sheet2!$A$7:$EW$144,J$3,FALSE),"")</f>
        <v/>
      </c>
      <c r="K17" s="41" t="str">
        <f>IFERROR(VLOOKUP($A17,Sheet2!$A$7:$EW$144,K$3,FALSE),"")</f>
        <v/>
      </c>
      <c r="L17" s="41" t="str">
        <f>IFERROR(VLOOKUP($A17,Sheet2!$A$7:$EW$144,L$3,FALSE),"")</f>
        <v/>
      </c>
      <c r="M17" s="41" t="str">
        <f>IFERROR(VLOOKUP($A17,Sheet2!$A$7:$EW$144,M$3,FALSE),"")</f>
        <v/>
      </c>
      <c r="N17" s="41" t="str">
        <f>IFERROR(VLOOKUP($A17,Sheet2!$A$7:$EW$144,N$3,FALSE),"")</f>
        <v/>
      </c>
      <c r="O17" s="41" t="str">
        <f>IFERROR(VLOOKUP($A17,Sheet2!$A$7:$EW$144,O$3,FALSE),"")</f>
        <v/>
      </c>
      <c r="P17" s="41" t="str">
        <f>IFERROR(VLOOKUP($A17,Sheet2!$A$7:$EW$144,P$3,FALSE),"")</f>
        <v/>
      </c>
      <c r="Q17" s="41" t="str">
        <f>IFERROR(VLOOKUP($A17,Sheet2!$A$7:$EW$144,Q$3,FALSE),"")</f>
        <v/>
      </c>
      <c r="R17" s="41" t="str">
        <f>IFERROR(VLOOKUP($A17,Sheet2!$A$7:$EW$144,R$3,FALSE),"")</f>
        <v/>
      </c>
      <c r="S17" s="41" t="str">
        <f>IFERROR(VLOOKUP($A17,Sheet2!$A$7:$EW$144,S$3,FALSE),"")</f>
        <v/>
      </c>
      <c r="T17" s="41" t="str">
        <f>IFERROR(VLOOKUP($A17,Sheet2!$A$7:$EW$144,T$3,FALSE),"")</f>
        <v/>
      </c>
      <c r="U17" s="41" t="str">
        <f>IFERROR(VLOOKUP($A17,Sheet2!$A$7:$EW$144,U$3,FALSE),"")</f>
        <v/>
      </c>
      <c r="V17" s="41" t="str">
        <f>IFERROR(VLOOKUP($A17,Sheet2!$A$7:$EW$144,V$3,FALSE),"")</f>
        <v/>
      </c>
      <c r="W17" s="41" t="str">
        <f>IFERROR(VLOOKUP($A17,Sheet2!$A$7:$EW$144,W$3,FALSE),"")</f>
        <v/>
      </c>
      <c r="X17" s="41" t="str">
        <f>IFERROR(VLOOKUP($A17,Sheet2!$A$7:$EW$144,X$3,FALSE),"")</f>
        <v/>
      </c>
      <c r="Y17" s="41" t="str">
        <f>IFERROR(VLOOKUP($A17,Sheet2!$A$7:$EW$144,Y$3,FALSE),"")</f>
        <v/>
      </c>
      <c r="Z17" s="41" t="str">
        <f>IFERROR(VLOOKUP($A17,Sheet2!$A$7:$EW$144,Z$3,FALSE),"")</f>
        <v/>
      </c>
      <c r="AA17" s="41" t="str">
        <f>IFERROR(VLOOKUP($A17,Sheet2!$A$7:$EW$144,AA$3,FALSE),"")</f>
        <v/>
      </c>
      <c r="AB17" s="41" t="str">
        <f>IFERROR(VLOOKUP($A17,Sheet2!$A$7:$EW$144,AB$3,FALSE),"")</f>
        <v/>
      </c>
      <c r="AC17" s="41" t="str">
        <f>IFERROR(VLOOKUP($A17,Sheet2!$A$7:$EW$144,AC$3,FALSE),"")</f>
        <v/>
      </c>
      <c r="AD17" s="41" t="str">
        <f>IFERROR(VLOOKUP($A17,Sheet2!$A$7:$EW$144,AD$3,FALSE),"")</f>
        <v/>
      </c>
      <c r="AE17" s="41" t="str">
        <f>IFERROR(VLOOKUP($A17,Sheet2!$A$7:$EW$144,AE$3,FALSE),"")</f>
        <v/>
      </c>
      <c r="AF17" s="41" t="str">
        <f>IFERROR(VLOOKUP($A17,Sheet2!$A$7:$EW$144,AF$3,FALSE),"")</f>
        <v/>
      </c>
      <c r="AG17" s="41" t="str">
        <f>IFERROR(VLOOKUP($A17,Sheet2!$A$7:$EW$144,AG$3,FALSE),"")</f>
        <v/>
      </c>
      <c r="AH17" s="41" t="str">
        <f>IFERROR(VLOOKUP($A17,Sheet2!$A$7:$EW$144,AH$3,FALSE),"")</f>
        <v/>
      </c>
      <c r="AI17" s="41" t="str">
        <f>IFERROR(VLOOKUP($A17,Sheet2!$A$7:$EW$144,AI$3,FALSE),"")</f>
        <v/>
      </c>
      <c r="AJ17" s="41" t="str">
        <f>IFERROR(VLOOKUP($A17,Sheet2!$A$7:$EW$144,AJ$3,FALSE),"")</f>
        <v/>
      </c>
      <c r="AK17" s="41" t="str">
        <f>IFERROR(VLOOKUP($A17,Sheet2!$A$7:$EW$144,AK$3,FALSE),"")</f>
        <v/>
      </c>
      <c r="AL17" s="41" t="str">
        <f>IFERROR(VLOOKUP($A17,Sheet2!$A$7:$EW$144,AL$3,FALSE),"")</f>
        <v/>
      </c>
      <c r="AM17" s="41" t="str">
        <f>IFERROR(VLOOKUP($A17,Sheet2!$A$7:$EW$144,AM$3,FALSE),"")</f>
        <v/>
      </c>
      <c r="AN17" s="41" t="str">
        <f>IFERROR(VLOOKUP($A17,Sheet2!$A$7:$EW$144,AN$3,FALSE),"")</f>
        <v/>
      </c>
      <c r="AO17" s="41" t="str">
        <f>IFERROR(VLOOKUP($A17,Sheet2!$A$7:$EW$144,AO$3,FALSE),"")</f>
        <v/>
      </c>
      <c r="AP17" s="41" t="str">
        <f>IFERROR(VLOOKUP($A17,Sheet2!$A$7:$EW$144,AP$3,FALSE),"")</f>
        <v/>
      </c>
      <c r="AQ17" s="41" t="str">
        <f>IFERROR(VLOOKUP($A17,Sheet2!$A$7:$EW$144,AQ$3,FALSE),"")</f>
        <v/>
      </c>
      <c r="AR17" s="41" t="str">
        <f>IFERROR(VLOOKUP($A17,Sheet2!$A$7:$EW$144,AR$3,FALSE),"")</f>
        <v/>
      </c>
      <c r="AS17" s="41" t="str">
        <f>IFERROR(VLOOKUP($A17,Sheet2!$A$7:$EW$144,AS$3,FALSE),"")</f>
        <v/>
      </c>
      <c r="AT17" s="41" t="str">
        <f>IFERROR(VLOOKUP($A17,Sheet2!$A$7:$EW$144,AT$3,FALSE),"")</f>
        <v/>
      </c>
      <c r="AU17" s="41" t="str">
        <f>IFERROR(VLOOKUP($A17,Sheet2!$A$7:$EW$144,AU$3,FALSE),"")</f>
        <v/>
      </c>
      <c r="AV17" s="41" t="str">
        <f>IFERROR(VLOOKUP($A17,Sheet2!$A$7:$EW$144,AV$3,FALSE),"")</f>
        <v/>
      </c>
      <c r="AW17" s="41" t="str">
        <f>IFERROR(VLOOKUP($A17,Sheet2!$A$7:$EW$144,AW$3,FALSE),"")</f>
        <v/>
      </c>
      <c r="AX17" s="41" t="str">
        <f>IFERROR(VLOOKUP($A17,Sheet2!$A$7:$EW$144,AX$3,FALSE),"")</f>
        <v/>
      </c>
      <c r="AY17" s="41" t="str">
        <f>IFERROR(VLOOKUP($A17,Sheet2!$A$7:$EW$144,AY$3,FALSE),"")</f>
        <v/>
      </c>
      <c r="AZ17" s="41" t="str">
        <f>IFERROR(VLOOKUP($A17,Sheet2!$A$7:$EW$144,AZ$3,FALSE),"")</f>
        <v/>
      </c>
      <c r="BA17" s="41" t="str">
        <f>IFERROR(VLOOKUP($A17,Sheet2!$A$7:$EW$144,BA$3,FALSE),"")</f>
        <v/>
      </c>
      <c r="BB17" s="41" t="str">
        <f>IFERROR(VLOOKUP($A17,Sheet2!$A$7:$EW$144,BB$3,FALSE),"")</f>
        <v/>
      </c>
      <c r="BC17" s="41" t="str">
        <f>IFERROR(VLOOKUP($A17,Sheet2!$A$7:$EW$144,BC$3,FALSE),"")</f>
        <v/>
      </c>
      <c r="BD17" s="41" t="str">
        <f>IFERROR(VLOOKUP($A17,Sheet2!$A$7:$EW$144,BD$3,FALSE),"")</f>
        <v/>
      </c>
      <c r="BE17" s="41" t="str">
        <f>IFERROR(VLOOKUP($A17,Sheet2!$A$7:$EW$144,BE$3,FALSE),"")</f>
        <v/>
      </c>
      <c r="BF17" s="41" t="str">
        <f>IFERROR(VLOOKUP($A17,Sheet2!$A$7:$EW$144,BF$3,FALSE),"")</f>
        <v/>
      </c>
      <c r="BG17" s="41" t="str">
        <f>IFERROR(VLOOKUP($A17,Sheet2!$A$7:$EW$144,BG$3,FALSE),"")</f>
        <v/>
      </c>
      <c r="BH17" s="41" t="str">
        <f>IFERROR(VLOOKUP($A17,Sheet2!$A$7:$EW$144,BH$3,FALSE),"")</f>
        <v/>
      </c>
      <c r="BI17" s="41" t="str">
        <f>IFERROR(VLOOKUP($A17,Sheet2!$A$7:$EW$144,BI$3,FALSE),"")</f>
        <v/>
      </c>
      <c r="BJ17" s="41" t="str">
        <f>IFERROR(VLOOKUP($A17,Sheet2!$A$7:$EW$144,BJ$3,FALSE),"")</f>
        <v/>
      </c>
      <c r="BK17" s="41" t="str">
        <f>IFERROR(VLOOKUP($A17,Sheet2!$A$7:$EW$144,BK$3,FALSE),"")</f>
        <v/>
      </c>
      <c r="BL17" s="41" t="str">
        <f>IFERROR(VLOOKUP($A17,Sheet2!$A$7:$EW$144,BL$3,FALSE),"")</f>
        <v/>
      </c>
      <c r="BM17" s="41" t="str">
        <f>IFERROR(VLOOKUP($A17,Sheet2!$A$7:$EW$144,BM$3,FALSE),"")</f>
        <v/>
      </c>
      <c r="BN17" s="41" t="str">
        <f>IFERROR(VLOOKUP($A17,Sheet2!$A$7:$EW$144,BN$3,FALSE),"")</f>
        <v/>
      </c>
      <c r="BO17" s="41" t="str">
        <f>IFERROR(VLOOKUP($A17,Sheet2!$A$7:$EW$144,BO$3,FALSE),"")</f>
        <v/>
      </c>
      <c r="BP17" s="41" t="str">
        <f>IFERROR(VLOOKUP($A17,Sheet2!$A$7:$EW$144,BP$3,FALSE),"")</f>
        <v/>
      </c>
      <c r="BQ17" s="41" t="str">
        <f>IFERROR(VLOOKUP($A17,Sheet2!$A$7:$EW$144,BQ$3,FALSE),"")</f>
        <v/>
      </c>
      <c r="BR17" s="41" t="str">
        <f>IFERROR(VLOOKUP($A17,Sheet2!$A$7:$EW$144,BR$3,FALSE),"")</f>
        <v/>
      </c>
      <c r="BS17" s="41" t="str">
        <f>IFERROR(VLOOKUP($A17,Sheet2!$A$7:$EW$144,BS$3,FALSE),"")</f>
        <v/>
      </c>
      <c r="BT17" s="41" t="str">
        <f>IFERROR(VLOOKUP($A17,Sheet2!$A$7:$EW$144,BT$3,FALSE),"")</f>
        <v/>
      </c>
      <c r="BU17" s="41" t="str">
        <f>IFERROR(VLOOKUP($A17,Sheet2!$A$7:$EW$144,BU$3,FALSE),"")</f>
        <v/>
      </c>
      <c r="BV17" s="41" t="str">
        <f>IFERROR(VLOOKUP($A17,Sheet2!$A$7:$EW$144,BV$3,FALSE),"")</f>
        <v/>
      </c>
      <c r="BW17" s="41" t="str">
        <f>IFERROR(VLOOKUP($A17,Sheet2!$A$7:$EW$144,BW$3,FALSE),"")</f>
        <v/>
      </c>
      <c r="BX17" s="41" t="str">
        <f>IFERROR(VLOOKUP($A17,Sheet2!$A$7:$EW$144,BX$3,FALSE),"")</f>
        <v/>
      </c>
      <c r="BY17" s="41" t="str">
        <f>IFERROR(VLOOKUP($A17,Sheet2!$A$7:$EW$144,BY$3,FALSE),"")</f>
        <v/>
      </c>
      <c r="BZ17" s="41" t="str">
        <f>IFERROR(VLOOKUP($A17,Sheet2!$A$7:$EW$144,BZ$3,FALSE),"")</f>
        <v/>
      </c>
      <c r="CA17" s="41" t="str">
        <f>IFERROR(VLOOKUP($A17,Sheet2!$A$7:$EW$144,CA$3,FALSE),"")</f>
        <v/>
      </c>
      <c r="CB17" s="41" t="str">
        <f>IFERROR(VLOOKUP($A17,Sheet2!$A$7:$EW$144,CB$3,FALSE),"")</f>
        <v/>
      </c>
      <c r="CC17" s="41" t="str">
        <f>IFERROR(VLOOKUP($A17,Sheet2!$A$7:$EW$144,CC$3,FALSE),"")</f>
        <v/>
      </c>
      <c r="CD17" s="41" t="str">
        <f>IFERROR(VLOOKUP($A17,Sheet2!$A$7:$EW$144,CD$3,FALSE),"")</f>
        <v/>
      </c>
      <c r="CE17" s="41" t="str">
        <f>IFERROR(VLOOKUP($A17,Sheet2!$A$7:$EW$144,CE$3,FALSE),"")</f>
        <v/>
      </c>
      <c r="CF17" s="41" t="str">
        <f>IFERROR(VLOOKUP($A17,Sheet2!$A$7:$EW$144,CF$3,FALSE),"")</f>
        <v/>
      </c>
      <c r="CG17" s="41" t="str">
        <f>IFERROR(VLOOKUP($A17,Sheet2!$A$7:$EW$144,CG$3,FALSE),"")</f>
        <v/>
      </c>
      <c r="CH17" s="41" t="str">
        <f>IFERROR(VLOOKUP($A17,Sheet2!$A$7:$EW$144,CH$3,FALSE),"")</f>
        <v/>
      </c>
      <c r="CI17" s="41" t="str">
        <f>IFERROR(VLOOKUP($A17,Sheet2!$A$7:$EW$144,CI$3,FALSE),"")</f>
        <v/>
      </c>
      <c r="CJ17" s="41" t="str">
        <f>IFERROR(VLOOKUP($A17,Sheet2!$A$7:$EW$144,CJ$3,FALSE),"")</f>
        <v/>
      </c>
      <c r="CK17" s="41" t="str">
        <f>IFERROR(VLOOKUP($A17,Sheet2!$A$7:$EW$144,CK$3,FALSE),"")</f>
        <v/>
      </c>
      <c r="CL17" s="41" t="str">
        <f>IFERROR(VLOOKUP($A17,Sheet2!$A$7:$EW$144,CL$3,FALSE),"")</f>
        <v/>
      </c>
      <c r="CM17" s="41" t="str">
        <f>IFERROR(VLOOKUP($A17,Sheet2!$A$7:$EW$144,CM$3,FALSE),"")</f>
        <v/>
      </c>
      <c r="CN17" s="41" t="str">
        <f>IFERROR(VLOOKUP($A17,Sheet2!$A$7:$EW$144,CN$3,FALSE),"")</f>
        <v/>
      </c>
      <c r="CO17" s="41" t="str">
        <f>IFERROR(VLOOKUP($A17,Sheet2!$A$7:$EW$144,CO$3,FALSE),"")</f>
        <v/>
      </c>
      <c r="CP17" s="41" t="str">
        <f>IFERROR(VLOOKUP($A17,Sheet2!$A$7:$EW$144,CP$3,FALSE),"")</f>
        <v/>
      </c>
      <c r="CQ17" s="41" t="str">
        <f>IFERROR(VLOOKUP($A17,Sheet2!$A$7:$EW$144,CQ$3,FALSE),"")</f>
        <v/>
      </c>
      <c r="CR17" s="41" t="str">
        <f>IFERROR(VLOOKUP($A17,Sheet2!$A$7:$EW$144,CR$3,FALSE),"")</f>
        <v/>
      </c>
      <c r="CS17" s="41" t="str">
        <f>IFERROR(VLOOKUP($A17,Sheet2!$A$7:$EW$144,CS$3,FALSE),"")</f>
        <v/>
      </c>
      <c r="CT17" s="41" t="str">
        <f>IFERROR(VLOOKUP($A17,Sheet2!$A$7:$EW$144,CT$3,FALSE),"")</f>
        <v/>
      </c>
      <c r="CU17" s="41" t="str">
        <f>IFERROR(VLOOKUP($A17,Sheet2!$A$7:$EW$144,CU$3,FALSE),"")</f>
        <v/>
      </c>
      <c r="CV17" s="41" t="str">
        <f>IFERROR(VLOOKUP($A17,Sheet2!$A$7:$EW$144,CV$3,FALSE),"")</f>
        <v/>
      </c>
      <c r="CW17" s="41" t="str">
        <f>IFERROR(VLOOKUP($A17,Sheet2!$A$7:$EW$144,CW$3,FALSE),"")</f>
        <v/>
      </c>
      <c r="CX17" s="41" t="str">
        <f>IFERROR(VLOOKUP($A17,Sheet2!$A$7:$EW$144,CX$3,FALSE),"")</f>
        <v/>
      </c>
      <c r="CY17" s="41" t="str">
        <f>IFERROR(VLOOKUP($A17,Sheet2!$A$7:$EW$144,CY$3,FALSE),"")</f>
        <v/>
      </c>
      <c r="CZ17" s="41" t="str">
        <f>IFERROR(VLOOKUP($A17,Sheet2!$A$7:$EW$144,CZ$3,FALSE),"")</f>
        <v/>
      </c>
      <c r="DA17" s="41" t="str">
        <f>IFERROR(VLOOKUP($A17,Sheet2!$A$7:$EW$144,DA$3,FALSE),"")</f>
        <v/>
      </c>
      <c r="DB17" s="41" t="str">
        <f>IFERROR(VLOOKUP($A17,Sheet2!$A$7:$EW$144,DB$3,FALSE),"")</f>
        <v/>
      </c>
      <c r="DC17" s="41" t="str">
        <f>IFERROR(VLOOKUP($A17,Sheet2!$A$7:$EW$144,DC$3,FALSE),"")</f>
        <v/>
      </c>
      <c r="DD17" s="41" t="str">
        <f>IFERROR(VLOOKUP($A17,Sheet2!$A$7:$EW$144,DD$3,FALSE),"")</f>
        <v/>
      </c>
      <c r="DE17" s="41" t="str">
        <f>IFERROR(VLOOKUP($A17,Sheet2!$A$7:$EW$144,DE$3,FALSE),"")</f>
        <v/>
      </c>
      <c r="DF17" s="41" t="str">
        <f>IFERROR(VLOOKUP($A17,Sheet2!$A$7:$EW$144,DF$3,FALSE),"")</f>
        <v/>
      </c>
      <c r="DG17" s="41" t="str">
        <f>IFERROR(VLOOKUP($A17,Sheet2!$A$7:$EW$144,DG$3,FALSE),"")</f>
        <v/>
      </c>
      <c r="DH17" s="41" t="str">
        <f>IFERROR(VLOOKUP($A17,Sheet2!$A$7:$EW$144,DH$3,FALSE),"")</f>
        <v/>
      </c>
      <c r="DI17" s="41" t="str">
        <f>IFERROR(VLOOKUP($A17,Sheet2!$A$7:$EW$144,DI$3,FALSE),"")</f>
        <v/>
      </c>
      <c r="DJ17" s="41" t="str">
        <f>IFERROR(VLOOKUP($A17,Sheet2!$A$7:$EW$144,DJ$3,FALSE),"")</f>
        <v/>
      </c>
      <c r="DK17" s="41" t="str">
        <f>IFERROR(VLOOKUP($A17,Sheet2!$A$7:$EW$144,DK$3,FALSE),"")</f>
        <v/>
      </c>
      <c r="DL17" s="41" t="str">
        <f>IFERROR(VLOOKUP($A17,Sheet2!$A$7:$EW$144,DL$3,FALSE),"")</f>
        <v/>
      </c>
      <c r="DM17" s="41" t="str">
        <f>IFERROR(VLOOKUP($A17,Sheet2!$A$7:$EW$144,DM$3,FALSE),"")</f>
        <v/>
      </c>
      <c r="DN17" s="41" t="str">
        <f>IFERROR(VLOOKUP($A17,Sheet2!$A$7:$EW$144,DN$3,FALSE),"")</f>
        <v/>
      </c>
      <c r="DO17" s="41" t="str">
        <f>IFERROR(VLOOKUP($A17,Sheet2!$A$7:$EW$144,DO$3,FALSE),"")</f>
        <v/>
      </c>
      <c r="DP17" s="41" t="str">
        <f>IFERROR(VLOOKUP($A17,Sheet2!$A$7:$EW$144,DP$3,FALSE),"")</f>
        <v/>
      </c>
      <c r="DQ17" s="41" t="str">
        <f>IFERROR(VLOOKUP($A17,Sheet2!$A$7:$EW$144,DQ$3,FALSE),"")</f>
        <v/>
      </c>
      <c r="DR17" s="41" t="str">
        <f>IFERROR(VLOOKUP($A17,Sheet2!$A$7:$EW$144,DR$3,FALSE),"")</f>
        <v/>
      </c>
      <c r="DS17" s="41" t="str">
        <f>IFERROR(VLOOKUP($A17,Sheet2!$A$7:$EW$144,DS$3,FALSE),"")</f>
        <v/>
      </c>
      <c r="DT17" s="41" t="str">
        <f>IFERROR(VLOOKUP($A17,Sheet2!$A$7:$EW$144,DT$3,FALSE),"")</f>
        <v/>
      </c>
      <c r="DU17" s="41" t="str">
        <f>IFERROR(VLOOKUP($A17,Sheet2!$A$7:$EW$144,DU$3,FALSE),"")</f>
        <v/>
      </c>
      <c r="DV17" s="41" t="str">
        <f>IFERROR(VLOOKUP($A17,Sheet2!$A$7:$EW$144,DV$3,FALSE),"")</f>
        <v/>
      </c>
      <c r="DW17" s="41" t="str">
        <f>IFERROR(VLOOKUP($A17,Sheet2!$A$7:$EW$144,DW$3,FALSE),"")</f>
        <v/>
      </c>
      <c r="DX17" s="41" t="str">
        <f>IFERROR(VLOOKUP($A17,Sheet2!$A$7:$EW$144,DX$3,FALSE),"")</f>
        <v/>
      </c>
      <c r="DY17" s="41" t="str">
        <f>IFERROR(VLOOKUP($A17,Sheet2!$A$7:$EW$144,DY$3,FALSE),"")</f>
        <v/>
      </c>
      <c r="DZ17" s="41" t="str">
        <f>IFERROR(VLOOKUP($A17,Sheet2!$A$7:$EW$144,DZ$3,FALSE),"")</f>
        <v/>
      </c>
      <c r="EA17" s="41" t="str">
        <f>IFERROR(VLOOKUP($A17,Sheet2!$A$7:$EW$144,EA$3,FALSE),"")</f>
        <v/>
      </c>
      <c r="EB17" s="41" t="str">
        <f>IFERROR(VLOOKUP($A17,Sheet2!$A$7:$EW$144,EB$3,FALSE),"")</f>
        <v/>
      </c>
      <c r="EC17" s="41" t="str">
        <f>IFERROR(VLOOKUP($A17,Sheet2!$A$7:$EW$144,EC$3,FALSE),"")</f>
        <v/>
      </c>
      <c r="ED17" s="41" t="str">
        <f>IFERROR(VLOOKUP($A17,Sheet2!$A$7:$EW$144,ED$3,FALSE),"")</f>
        <v/>
      </c>
      <c r="EE17" s="41" t="str">
        <f>IFERROR(VLOOKUP($A17,Sheet2!$A$7:$EW$144,EE$3,FALSE),"")</f>
        <v/>
      </c>
      <c r="EF17" s="41" t="str">
        <f>IFERROR(VLOOKUP($A17,Sheet2!$A$7:$EW$144,EF$3,FALSE),"")</f>
        <v/>
      </c>
      <c r="EG17" s="41" t="str">
        <f>IFERROR(VLOOKUP($A17,Sheet2!$A$7:$EW$144,EG$3,FALSE),"")</f>
        <v/>
      </c>
      <c r="EH17" s="41" t="str">
        <f>IFERROR(VLOOKUP($A17,Sheet2!$A$7:$EW$144,EH$3,FALSE),"")</f>
        <v/>
      </c>
      <c r="EI17" s="41" t="str">
        <f>IFERROR(VLOOKUP($A17,Sheet2!$A$7:$EW$144,EI$3,FALSE),"")</f>
        <v/>
      </c>
      <c r="EJ17" s="41" t="str">
        <f>IFERROR(VLOOKUP($A17,Sheet2!$A$7:$EW$144,EJ$3,FALSE),"")</f>
        <v/>
      </c>
      <c r="EK17" s="41" t="str">
        <f>IFERROR(VLOOKUP($A17,Sheet2!$A$7:$EW$144,EK$3,FALSE),"")</f>
        <v/>
      </c>
      <c r="EL17" s="41" t="str">
        <f>IFERROR(VLOOKUP($A17,Sheet2!$A$7:$EW$144,EL$3,FALSE),"")</f>
        <v/>
      </c>
      <c r="EM17" s="41" t="str">
        <f>IFERROR(VLOOKUP($A17,Sheet2!$A$7:$EW$144,EM$3,FALSE),"")</f>
        <v/>
      </c>
      <c r="EN17" s="41" t="str">
        <f>IFERROR(VLOOKUP($A17,Sheet2!$A$7:$EW$144,EN$3,FALSE),"")</f>
        <v/>
      </c>
      <c r="EO17" s="41" t="str">
        <f>IFERROR(VLOOKUP($A17,Sheet2!$A$7:$EW$144,EO$3,FALSE),"")</f>
        <v/>
      </c>
      <c r="EP17" s="41" t="str">
        <f>IFERROR(VLOOKUP($A17,Sheet2!$A$7:$EW$144,EP$3,FALSE),"")</f>
        <v/>
      </c>
      <c r="EQ17" s="41" t="str">
        <f>IFERROR(VLOOKUP($A17,Sheet2!$A$7:$EW$144,EQ$3,FALSE),"")</f>
        <v/>
      </c>
      <c r="ER17" s="41" t="str">
        <f>IFERROR(VLOOKUP($A17,Sheet2!$A$7:$EW$144,ER$3,FALSE),"")</f>
        <v/>
      </c>
      <c r="ES17" s="41" t="str">
        <f>IFERROR(VLOOKUP($A17,Sheet2!$A$7:$EW$144,ES$3,FALSE),"")</f>
        <v/>
      </c>
      <c r="ET17" s="41" t="str">
        <f>IFERROR(VLOOKUP($A17,Sheet2!$A$7:$EW$144,ET$3,FALSE),"")</f>
        <v/>
      </c>
      <c r="EU17" s="41" t="str">
        <f>IFERROR(VLOOKUP($A17,Sheet2!$A$7:$EW$144,EU$3,FALSE),"")</f>
        <v/>
      </c>
      <c r="EV17" s="41" t="str">
        <f>IFERROR(VLOOKUP($A17,Sheet2!$A$7:$EW$144,EV$3,FALSE),"")</f>
        <v/>
      </c>
    </row>
    <row r="18" spans="1:152" x14ac:dyDescent="0.35">
      <c r="A18" s="40">
        <v>12</v>
      </c>
      <c r="B18" s="39" t="s">
        <v>36</v>
      </c>
      <c r="C18" s="41">
        <f>IFERROR(VLOOKUP($A18,Sheet2!$A$7:$EW$144,C$3,FALSE),"")</f>
        <v>9900</v>
      </c>
      <c r="D18" s="41">
        <f>IFERROR(VLOOKUP($A18,Sheet2!$A$7:$EW$144,D$3,FALSE),"")</f>
        <v>9820</v>
      </c>
      <c r="E18" s="41">
        <f>IFERROR(VLOOKUP($A18,Sheet2!$A$7:$EW$144,E$3,FALSE),"")</f>
        <v>9900</v>
      </c>
      <c r="F18" s="41">
        <f>IFERROR(VLOOKUP($A18,Sheet2!$A$7:$EW$144,F$3,FALSE),"")</f>
        <v>9900</v>
      </c>
      <c r="G18" s="41">
        <f>IFERROR(VLOOKUP($A18,Sheet2!$A$7:$EW$144,G$3,FALSE),"")</f>
        <v>9900</v>
      </c>
      <c r="H18" s="41">
        <f>IFERROR(VLOOKUP($A18,Sheet2!$A$7:$EW$144,H$3,FALSE),"")</f>
        <v>9900</v>
      </c>
      <c r="I18" s="41">
        <f>IFERROR(VLOOKUP($A18,Sheet2!$A$7:$EW$144,I$3,FALSE),"")</f>
        <v>9900</v>
      </c>
      <c r="J18" s="41">
        <f>IFERROR(VLOOKUP($A18,Sheet2!$A$7:$EW$144,J$3,FALSE),"")</f>
        <v>9900</v>
      </c>
      <c r="K18" s="41">
        <f>IFERROR(VLOOKUP($A18,Sheet2!$A$7:$EW$144,K$3,FALSE),"")</f>
        <v>9900</v>
      </c>
      <c r="L18" s="41">
        <f>IFERROR(VLOOKUP($A18,Sheet2!$A$7:$EW$144,L$3,FALSE),"")</f>
        <v>9900</v>
      </c>
      <c r="M18" s="41">
        <f>IFERROR(VLOOKUP($A18,Sheet2!$A$7:$EW$144,M$3,FALSE),"")</f>
        <v>9900</v>
      </c>
      <c r="N18" s="41">
        <f>IFERROR(VLOOKUP($A18,Sheet2!$A$7:$EW$144,N$3,FALSE),"")</f>
        <v>9900</v>
      </c>
      <c r="O18" s="41">
        <f>IFERROR(VLOOKUP($A18,Sheet2!$A$7:$EW$144,O$3,FALSE),"")</f>
        <v>9900</v>
      </c>
      <c r="P18" s="41">
        <f>IFERROR(VLOOKUP($A18,Sheet2!$A$7:$EW$144,P$3,FALSE),"")</f>
        <v>9900</v>
      </c>
      <c r="Q18" s="41">
        <f>IFERROR(VLOOKUP($A18,Sheet2!$A$7:$EW$144,Q$3,FALSE),"")</f>
        <v>9900</v>
      </c>
      <c r="R18" s="41">
        <f>IFERROR(VLOOKUP($A18,Sheet2!$A$7:$EW$144,R$3,FALSE),"")</f>
        <v>9900</v>
      </c>
      <c r="S18" s="41">
        <f>IFERROR(VLOOKUP($A18,Sheet2!$A$7:$EW$144,S$3,FALSE),"")</f>
        <v>9900</v>
      </c>
      <c r="T18" s="41">
        <f>IFERROR(VLOOKUP($A18,Sheet2!$A$7:$EW$144,T$3,FALSE),"")</f>
        <v>12000</v>
      </c>
      <c r="U18" s="41">
        <f>IFERROR(VLOOKUP($A18,Sheet2!$A$7:$EW$144,U$3,FALSE),"")</f>
        <v>12000</v>
      </c>
      <c r="V18" s="41">
        <f>IFERROR(VLOOKUP($A18,Sheet2!$A$7:$EW$144,V$3,FALSE),"")</f>
        <v>12000</v>
      </c>
      <c r="W18" s="41">
        <f>IFERROR(VLOOKUP($A18,Sheet2!$A$7:$EW$144,W$3,FALSE),"")</f>
        <v>12000</v>
      </c>
      <c r="X18" s="41">
        <f>IFERROR(VLOOKUP($A18,Sheet2!$A$7:$EW$144,X$3,FALSE),"")</f>
        <v>12000</v>
      </c>
      <c r="Y18" s="41">
        <f>IFERROR(VLOOKUP($A18,Sheet2!$A$7:$EW$144,Y$3,FALSE),"")</f>
        <v>12000</v>
      </c>
      <c r="Z18" s="41">
        <f>IFERROR(VLOOKUP($A18,Sheet2!$A$7:$EW$144,Z$3,FALSE),"")</f>
        <v>12000</v>
      </c>
      <c r="AA18" s="41">
        <f>IFERROR(VLOOKUP($A18,Sheet2!$A$7:$EW$144,AA$3,FALSE),"")</f>
        <v>12000</v>
      </c>
      <c r="AB18" s="41">
        <f>IFERROR(VLOOKUP($A18,Sheet2!$A$7:$EW$144,AB$3,FALSE),"")</f>
        <v>12000</v>
      </c>
      <c r="AC18" s="41">
        <f>IFERROR(VLOOKUP($A18,Sheet2!$A$7:$EW$144,AC$3,FALSE),"")</f>
        <v>12000</v>
      </c>
      <c r="AD18" s="41">
        <f>IFERROR(VLOOKUP($A18,Sheet2!$A$7:$EW$144,AD$3,FALSE),"")</f>
        <v>12000</v>
      </c>
      <c r="AE18" s="41">
        <f>IFERROR(VLOOKUP($A18,Sheet2!$A$7:$EW$144,AE$3,FALSE),"")</f>
        <v>12000</v>
      </c>
      <c r="AF18" s="41">
        <f>IFERROR(VLOOKUP($A18,Sheet2!$A$7:$EW$144,AF$3,FALSE),"")</f>
        <v>12000</v>
      </c>
      <c r="AG18" s="41">
        <f>IFERROR(VLOOKUP($A18,Sheet2!$A$7:$EW$144,AG$3,FALSE),"")</f>
        <v>12000</v>
      </c>
      <c r="AH18" s="41">
        <f>IFERROR(VLOOKUP($A18,Sheet2!$A$7:$EW$144,AH$3,FALSE),"")</f>
        <v>12000</v>
      </c>
      <c r="AI18" s="41">
        <f>IFERROR(VLOOKUP($A18,Sheet2!$A$7:$EW$144,AI$3,FALSE),"")</f>
        <v>12000</v>
      </c>
      <c r="AJ18" s="41">
        <f>IFERROR(VLOOKUP($A18,Sheet2!$A$7:$EW$144,AJ$3,FALSE),"")</f>
        <v>12000</v>
      </c>
      <c r="AK18" s="41">
        <f>IFERROR(VLOOKUP($A18,Sheet2!$A$7:$EW$144,AK$3,FALSE),"")</f>
        <v>12000</v>
      </c>
      <c r="AL18" s="41">
        <f>IFERROR(VLOOKUP($A18,Sheet2!$A$7:$EW$144,AL$3,FALSE),"")</f>
        <v>12000</v>
      </c>
      <c r="AM18" s="41">
        <f>IFERROR(VLOOKUP($A18,Sheet2!$A$7:$EW$144,AM$3,FALSE),"")</f>
        <v>12000</v>
      </c>
      <c r="AN18" s="41">
        <f>IFERROR(VLOOKUP($A18,Sheet2!$A$7:$EW$144,AN$3,FALSE),"")</f>
        <v>12000</v>
      </c>
      <c r="AO18" s="41">
        <f>IFERROR(VLOOKUP($A18,Sheet2!$A$7:$EW$144,AO$3,FALSE),"")</f>
        <v>12000</v>
      </c>
      <c r="AP18" s="41">
        <f>IFERROR(VLOOKUP($A18,Sheet2!$A$7:$EW$144,AP$3,FALSE),"")</f>
        <v>12000</v>
      </c>
      <c r="AQ18" s="41">
        <f>IFERROR(VLOOKUP($A18,Sheet2!$A$7:$EW$144,AQ$3,FALSE),"")</f>
        <v>12000</v>
      </c>
      <c r="AR18" s="41">
        <f>IFERROR(VLOOKUP($A18,Sheet2!$A$7:$EW$144,AR$3,FALSE),"")</f>
        <v>12000</v>
      </c>
      <c r="AS18" s="41">
        <f>IFERROR(VLOOKUP($A18,Sheet2!$A$7:$EW$144,AS$3,FALSE),"")</f>
        <v>12000</v>
      </c>
      <c r="AT18" s="41">
        <f>IFERROR(VLOOKUP($A18,Sheet2!$A$7:$EW$144,AT$3,FALSE),"")</f>
        <v>12000</v>
      </c>
      <c r="AU18" s="41">
        <f>IFERROR(VLOOKUP($A18,Sheet2!$A$7:$EW$144,AU$3,FALSE),"")</f>
        <v>12000</v>
      </c>
      <c r="AV18" s="41">
        <f>IFERROR(VLOOKUP($A18,Sheet2!$A$7:$EW$144,AV$3,FALSE),"")</f>
        <v>12000</v>
      </c>
      <c r="AW18" s="41">
        <f>IFERROR(VLOOKUP($A18,Sheet2!$A$7:$EW$144,AW$3,FALSE),"")</f>
        <v>12000</v>
      </c>
      <c r="AX18" s="41">
        <f>IFERROR(VLOOKUP($A18,Sheet2!$A$7:$EW$144,AX$3,FALSE),"")</f>
        <v>12000</v>
      </c>
      <c r="AY18" s="41">
        <f>IFERROR(VLOOKUP($A18,Sheet2!$A$7:$EW$144,AY$3,FALSE),"")</f>
        <v>9900</v>
      </c>
      <c r="AZ18" s="41">
        <f>IFERROR(VLOOKUP($A18,Sheet2!$A$7:$EW$144,AZ$3,FALSE),"")</f>
        <v>9900</v>
      </c>
      <c r="BA18" s="41">
        <f>IFERROR(VLOOKUP($A18,Sheet2!$A$7:$EW$144,BA$3,FALSE),"")</f>
        <v>9900</v>
      </c>
      <c r="BB18" s="41">
        <f>IFERROR(VLOOKUP($A18,Sheet2!$A$7:$EW$144,BB$3,FALSE),"")</f>
        <v>9900</v>
      </c>
      <c r="BC18" s="41">
        <f>IFERROR(VLOOKUP($A18,Sheet2!$A$7:$EW$144,BC$3,FALSE),"")</f>
        <v>9900</v>
      </c>
      <c r="BD18" s="41">
        <f>IFERROR(VLOOKUP($A18,Sheet2!$A$7:$EW$144,BD$3,FALSE),"")</f>
        <v>9880</v>
      </c>
      <c r="BE18" s="41">
        <f>IFERROR(VLOOKUP($A18,Sheet2!$A$7:$EW$144,BE$3,FALSE),"")</f>
        <v>9900</v>
      </c>
      <c r="BF18" s="41">
        <f>IFERROR(VLOOKUP($A18,Sheet2!$A$7:$EW$144,BF$3,FALSE),"")</f>
        <v>9900</v>
      </c>
      <c r="BG18" s="41">
        <f>IFERROR(VLOOKUP($A18,Sheet2!$A$7:$EW$144,BG$3,FALSE),"")</f>
        <v>9866.6666666666697</v>
      </c>
      <c r="BH18" s="41">
        <f>IFERROR(VLOOKUP($A18,Sheet2!$A$7:$EW$144,BH$3,FALSE),"")</f>
        <v>9900</v>
      </c>
      <c r="BI18" s="41">
        <f>IFERROR(VLOOKUP($A18,Sheet2!$A$7:$EW$144,BI$3,FALSE),"")</f>
        <v>9900</v>
      </c>
      <c r="BJ18" s="41">
        <f>IFERROR(VLOOKUP($A18,Sheet2!$A$7:$EW$144,BJ$3,FALSE),"")</f>
        <v>9900</v>
      </c>
      <c r="BK18" s="41">
        <f>IFERROR(VLOOKUP($A18,Sheet2!$A$7:$EW$144,BK$3,FALSE),"")</f>
        <v>9900</v>
      </c>
      <c r="BL18" s="41">
        <f>IFERROR(VLOOKUP($A18,Sheet2!$A$7:$EW$144,BL$3,FALSE),"")</f>
        <v>9900</v>
      </c>
      <c r="BM18" s="41">
        <f>IFERROR(VLOOKUP($A18,Sheet2!$A$7:$EW$144,BM$3,FALSE),"")</f>
        <v>9900</v>
      </c>
      <c r="BN18" s="41">
        <f>IFERROR(VLOOKUP($A18,Sheet2!$A$7:$EW$144,BN$3,FALSE),"")</f>
        <v>9900</v>
      </c>
      <c r="BO18" s="41">
        <f>IFERROR(VLOOKUP($A18,Sheet2!$A$7:$EW$144,BO$3,FALSE),"")</f>
        <v>9900</v>
      </c>
      <c r="BP18" s="41">
        <f>IFERROR(VLOOKUP($A18,Sheet2!$A$7:$EW$144,BP$3,FALSE),"")</f>
        <v>9900</v>
      </c>
      <c r="BQ18" s="41">
        <f>IFERROR(VLOOKUP($A18,Sheet2!$A$7:$EW$144,BQ$3,FALSE),"")</f>
        <v>9900</v>
      </c>
      <c r="BR18" s="41">
        <f>IFERROR(VLOOKUP($A18,Sheet2!$A$7:$EW$144,BR$3,FALSE),"")</f>
        <v>9900</v>
      </c>
      <c r="BS18" s="41">
        <f>IFERROR(VLOOKUP($A18,Sheet2!$A$7:$EW$144,BS$3,FALSE),"")</f>
        <v>9900</v>
      </c>
      <c r="BT18" s="41">
        <f>IFERROR(VLOOKUP($A18,Sheet2!$A$7:$EW$144,BT$3,FALSE),"")</f>
        <v>9900</v>
      </c>
      <c r="BU18" s="41">
        <f>IFERROR(VLOOKUP($A18,Sheet2!$A$7:$EW$144,BU$3,FALSE),"")</f>
        <v>9900</v>
      </c>
      <c r="BV18" s="41">
        <f>IFERROR(VLOOKUP($A18,Sheet2!$A$7:$EW$144,BV$3,FALSE),"")</f>
        <v>9900</v>
      </c>
      <c r="BW18" s="41">
        <f>IFERROR(VLOOKUP($A18,Sheet2!$A$7:$EW$144,BW$3,FALSE),"")</f>
        <v>9900</v>
      </c>
      <c r="BX18" s="41">
        <f>IFERROR(VLOOKUP($A18,Sheet2!$A$7:$EW$144,BX$3,FALSE),"")</f>
        <v>9900</v>
      </c>
      <c r="BY18" s="41">
        <f>IFERROR(VLOOKUP($A18,Sheet2!$A$7:$EW$144,BY$3,FALSE),"")</f>
        <v>9900</v>
      </c>
      <c r="BZ18" s="41">
        <f>IFERROR(VLOOKUP($A18,Sheet2!$A$7:$EW$144,BZ$3,FALSE),"")</f>
        <v>9900</v>
      </c>
      <c r="CA18" s="41">
        <f>IFERROR(VLOOKUP($A18,Sheet2!$A$7:$EW$144,CA$3,FALSE),"")</f>
        <v>9900</v>
      </c>
      <c r="CB18" s="41">
        <f>IFERROR(VLOOKUP($A18,Sheet2!$A$7:$EW$144,CB$3,FALSE),"")</f>
        <v>9900</v>
      </c>
      <c r="CC18" s="41">
        <f>IFERROR(VLOOKUP($A18,Sheet2!$A$7:$EW$144,CC$3,FALSE),"")</f>
        <v>9900</v>
      </c>
      <c r="CD18" s="41">
        <f>IFERROR(VLOOKUP($A18,Sheet2!$A$7:$EW$144,CD$3,FALSE),"")</f>
        <v>9900</v>
      </c>
      <c r="CE18" s="41">
        <f>IFERROR(VLOOKUP($A18,Sheet2!$A$7:$EW$144,CE$3,FALSE),"")</f>
        <v>9900</v>
      </c>
      <c r="CF18" s="41">
        <f>IFERROR(VLOOKUP($A18,Sheet2!$A$7:$EW$144,CF$3,FALSE),"")</f>
        <v>9900</v>
      </c>
      <c r="CG18" s="41">
        <f>IFERROR(VLOOKUP($A18,Sheet2!$A$7:$EW$144,CG$3,FALSE),"")</f>
        <v>9900</v>
      </c>
      <c r="CH18" s="41">
        <f>IFERROR(VLOOKUP($A18,Sheet2!$A$7:$EW$144,CH$3,FALSE),"")</f>
        <v>9900</v>
      </c>
      <c r="CI18" s="41">
        <f>IFERROR(VLOOKUP($A18,Sheet2!$A$7:$EW$144,CI$3,FALSE),"")</f>
        <v>9900</v>
      </c>
      <c r="CJ18" s="41">
        <f>IFERROR(VLOOKUP($A18,Sheet2!$A$7:$EW$144,CJ$3,FALSE),"")</f>
        <v>9900</v>
      </c>
      <c r="CK18" s="41">
        <f>IFERROR(VLOOKUP($A18,Sheet2!$A$7:$EW$144,CK$3,FALSE),"")</f>
        <v>0</v>
      </c>
      <c r="CL18" s="41">
        <f>IFERROR(VLOOKUP($A18,Sheet2!$A$7:$EW$144,CL$3,FALSE),"")</f>
        <v>0</v>
      </c>
      <c r="CM18" s="41">
        <f>IFERROR(VLOOKUP($A18,Sheet2!$A$7:$EW$144,CM$3,FALSE),"")</f>
        <v>4950</v>
      </c>
      <c r="CN18" s="41">
        <f>IFERROR(VLOOKUP($A18,Sheet2!$A$7:$EW$144,CN$3,FALSE),"")</f>
        <v>9900</v>
      </c>
      <c r="CO18" s="41">
        <f>IFERROR(VLOOKUP($A18,Sheet2!$A$7:$EW$144,CO$3,FALSE),"")</f>
        <v>0</v>
      </c>
      <c r="CP18" s="41">
        <f>IFERROR(VLOOKUP($A18,Sheet2!$A$7:$EW$144,CP$3,FALSE),"")</f>
        <v>9900</v>
      </c>
      <c r="CQ18" s="41">
        <f>IFERROR(VLOOKUP($A18,Sheet2!$A$7:$EW$144,CQ$3,FALSE),"")</f>
        <v>9900</v>
      </c>
      <c r="CR18" s="41">
        <f>IFERROR(VLOOKUP($A18,Sheet2!$A$7:$EW$144,CR$3,FALSE),"")</f>
        <v>9900</v>
      </c>
      <c r="CS18" s="41">
        <f>IFERROR(VLOOKUP($A18,Sheet2!$A$7:$EW$144,CS$3,FALSE),"")</f>
        <v>9900</v>
      </c>
      <c r="CT18" s="41">
        <f>IFERROR(VLOOKUP($A18,Sheet2!$A$7:$EW$144,CT$3,FALSE),"")</f>
        <v>9900</v>
      </c>
      <c r="CU18" s="41">
        <f>IFERROR(VLOOKUP($A18,Sheet2!$A$7:$EW$144,CU$3,FALSE),"")</f>
        <v>9900</v>
      </c>
      <c r="CV18" s="41">
        <f>IFERROR(VLOOKUP($A18,Sheet2!$A$7:$EW$144,CV$3,FALSE),"")</f>
        <v>9900</v>
      </c>
      <c r="CW18" s="41">
        <f>IFERROR(VLOOKUP($A18,Sheet2!$A$7:$EW$144,CW$3,FALSE),"")</f>
        <v>9900</v>
      </c>
      <c r="CX18" s="41">
        <f>IFERROR(VLOOKUP($A18,Sheet2!$A$7:$EW$144,CX$3,FALSE),"")</f>
        <v>9900</v>
      </c>
      <c r="CY18" s="41">
        <f>IFERROR(VLOOKUP($A18,Sheet2!$A$7:$EW$144,CY$3,FALSE),"")</f>
        <v>9900</v>
      </c>
      <c r="CZ18" s="41">
        <f>IFERROR(VLOOKUP($A18,Sheet2!$A$7:$EW$144,CZ$3,FALSE),"")</f>
        <v>9900</v>
      </c>
      <c r="DA18" s="41">
        <f>IFERROR(VLOOKUP($A18,Sheet2!$A$7:$EW$144,DA$3,FALSE),"")</f>
        <v>9900</v>
      </c>
      <c r="DB18" s="41">
        <f>IFERROR(VLOOKUP($A18,Sheet2!$A$7:$EW$144,DB$3,FALSE),"")</f>
        <v>9900</v>
      </c>
      <c r="DC18" s="41">
        <f>IFERROR(VLOOKUP($A18,Sheet2!$A$7:$EW$144,DC$3,FALSE),"")</f>
        <v>9820</v>
      </c>
      <c r="DD18" s="41">
        <f>IFERROR(VLOOKUP($A18,Sheet2!$A$7:$EW$144,DD$3,FALSE),"")</f>
        <v>9900</v>
      </c>
      <c r="DE18" s="41">
        <f>IFERROR(VLOOKUP($A18,Sheet2!$A$7:$EW$144,DE$3,FALSE),"")</f>
        <v>7920</v>
      </c>
      <c r="DF18" s="41">
        <f>IFERROR(VLOOKUP($A18,Sheet2!$A$7:$EW$144,DF$3,FALSE),"")</f>
        <v>9900</v>
      </c>
      <c r="DG18" s="41">
        <f>IFERROR(VLOOKUP($A18,Sheet2!$A$7:$EW$144,DG$3,FALSE),"")</f>
        <v>5760</v>
      </c>
      <c r="DH18" s="41">
        <f>IFERROR(VLOOKUP($A18,Sheet2!$A$7:$EW$144,DH$3,FALSE),"")</f>
        <v>9720</v>
      </c>
      <c r="DI18" s="41">
        <f>IFERROR(VLOOKUP($A18,Sheet2!$A$7:$EW$144,DI$3,FALSE),"")</f>
        <v>9900</v>
      </c>
      <c r="DJ18" s="41">
        <f>IFERROR(VLOOKUP($A18,Sheet2!$A$7:$EW$144,DJ$3,FALSE),"")</f>
        <v>9700</v>
      </c>
      <c r="DK18" s="41">
        <f>IFERROR(VLOOKUP($A18,Sheet2!$A$7:$EW$144,DK$3,FALSE),"")</f>
        <v>9840</v>
      </c>
      <c r="DL18" s="41">
        <f>IFERROR(VLOOKUP($A18,Sheet2!$A$7:$EW$144,DL$3,FALSE),"")</f>
        <v>9675</v>
      </c>
      <c r="DM18" s="41">
        <f>IFERROR(VLOOKUP($A18,Sheet2!$A$7:$EW$144,DM$3,FALSE),"")</f>
        <v>9660</v>
      </c>
      <c r="DN18" s="41">
        <f>IFERROR(VLOOKUP($A18,Sheet2!$A$7:$EW$144,DN$3,FALSE),"")</f>
        <v>9600</v>
      </c>
      <c r="DO18" s="41">
        <f>IFERROR(VLOOKUP($A18,Sheet2!$A$7:$EW$144,DO$3,FALSE),"")</f>
        <v>9600</v>
      </c>
      <c r="DP18" s="41">
        <f>IFERROR(VLOOKUP($A18,Sheet2!$A$7:$EW$144,DP$3,FALSE),"")</f>
        <v>9600</v>
      </c>
      <c r="DQ18" s="41">
        <f>IFERROR(VLOOKUP($A18,Sheet2!$A$7:$EW$144,DQ$3,FALSE),"")</f>
        <v>9840</v>
      </c>
      <c r="DR18" s="41">
        <f>IFERROR(VLOOKUP($A18,Sheet2!$A$7:$EW$144,DR$3,FALSE),"")</f>
        <v>9600</v>
      </c>
      <c r="DS18" s="41">
        <f>IFERROR(VLOOKUP($A18,Sheet2!$A$7:$EW$144,DS$3,FALSE),"")</f>
        <v>9600</v>
      </c>
      <c r="DT18" s="41">
        <f>IFERROR(VLOOKUP($A18,Sheet2!$A$7:$EW$144,DT$3,FALSE),"")</f>
        <v>9600</v>
      </c>
      <c r="DU18" s="41">
        <f>IFERROR(VLOOKUP($A18,Sheet2!$A$7:$EW$144,DU$3,FALSE),"")</f>
        <v>9600</v>
      </c>
      <c r="DV18" s="41">
        <f>IFERROR(VLOOKUP($A18,Sheet2!$A$7:$EW$144,DV$3,FALSE),"")</f>
        <v>9600</v>
      </c>
      <c r="DW18" s="41">
        <f>IFERROR(VLOOKUP($A18,Sheet2!$A$7:$EW$144,DW$3,FALSE),"")</f>
        <v>9600</v>
      </c>
      <c r="DX18" s="41">
        <f>IFERROR(VLOOKUP($A18,Sheet2!$A$7:$EW$144,DX$3,FALSE),"")</f>
        <v>9600</v>
      </c>
      <c r="DY18" s="41">
        <f>IFERROR(VLOOKUP($A18,Sheet2!$A$7:$EW$144,DY$3,FALSE),"")</f>
        <v>9600</v>
      </c>
      <c r="DZ18" s="41">
        <f>IFERROR(VLOOKUP($A18,Sheet2!$A$7:$EW$144,DZ$3,FALSE),"")</f>
        <v>9600</v>
      </c>
      <c r="EA18" s="41">
        <f>IFERROR(VLOOKUP($A18,Sheet2!$A$7:$EW$144,EA$3,FALSE),"")</f>
        <v>9600</v>
      </c>
      <c r="EB18" s="41">
        <f>IFERROR(VLOOKUP($A18,Sheet2!$A$7:$EW$144,EB$3,FALSE),"")</f>
        <v>9600</v>
      </c>
      <c r="EC18" s="41">
        <f>IFERROR(VLOOKUP($A18,Sheet2!$A$7:$EW$144,EC$3,FALSE),"")</f>
        <v>9600</v>
      </c>
      <c r="ED18" s="41">
        <f>IFERROR(VLOOKUP($A18,Sheet2!$A$7:$EW$144,ED$3,FALSE),"")</f>
        <v>9600</v>
      </c>
      <c r="EE18" s="41">
        <f>IFERROR(VLOOKUP($A18,Sheet2!$A$7:$EW$144,EE$3,FALSE),"")</f>
        <v>9600</v>
      </c>
      <c r="EF18" s="41">
        <f>IFERROR(VLOOKUP($A18,Sheet2!$A$7:$EW$144,EF$3,FALSE),"")</f>
        <v>9600</v>
      </c>
      <c r="EG18" s="41">
        <f>IFERROR(VLOOKUP($A18,Sheet2!$A$7:$EW$144,EG$3,FALSE),"")</f>
        <v>0</v>
      </c>
      <c r="EH18" s="41">
        <f>IFERROR(VLOOKUP($A18,Sheet2!$A$7:$EW$144,EH$3,FALSE),"")</f>
        <v>0</v>
      </c>
      <c r="EI18" s="41">
        <f>IFERROR(VLOOKUP($A18,Sheet2!$A$7:$EW$144,EI$3,FALSE),"")</f>
        <v>0</v>
      </c>
      <c r="EJ18" s="41">
        <f>IFERROR(VLOOKUP($A18,Sheet2!$A$7:$EW$144,EJ$3,FALSE),"")</f>
        <v>0</v>
      </c>
      <c r="EK18" s="41">
        <f>IFERROR(VLOOKUP($A18,Sheet2!$A$7:$EW$144,EK$3,FALSE),"")</f>
        <v>0</v>
      </c>
      <c r="EL18" s="41">
        <f>IFERROR(VLOOKUP($A18,Sheet2!$A$7:$EW$144,EL$3,FALSE),"")</f>
        <v>0</v>
      </c>
      <c r="EM18" s="41">
        <f>IFERROR(VLOOKUP($A18,Sheet2!$A$7:$EW$144,EM$3,FALSE),"")</f>
        <v>0</v>
      </c>
      <c r="EN18" s="41">
        <f>IFERROR(VLOOKUP($A18,Sheet2!$A$7:$EW$144,EN$3,FALSE),"")</f>
        <v>0</v>
      </c>
      <c r="EO18" s="41">
        <f>IFERROR(VLOOKUP($A18,Sheet2!$A$7:$EW$144,EO$3,FALSE),"")</f>
        <v>0</v>
      </c>
      <c r="EP18" s="41">
        <f>IFERROR(VLOOKUP($A18,Sheet2!$A$7:$EW$144,EP$3,FALSE),"")</f>
        <v>0</v>
      </c>
      <c r="EQ18" s="41">
        <f>IFERROR(VLOOKUP($A18,Sheet2!$A$7:$EW$144,EQ$3,FALSE),"")</f>
        <v>0</v>
      </c>
      <c r="ER18" s="41">
        <f>IFERROR(VLOOKUP($A18,Sheet2!$A$7:$EW$144,ER$3,FALSE),"")</f>
        <v>0</v>
      </c>
      <c r="ES18" s="41">
        <f>IFERROR(VLOOKUP($A18,Sheet2!$A$7:$EW$144,ES$3,FALSE),"")</f>
        <v>0</v>
      </c>
      <c r="ET18" s="41">
        <f>IFERROR(VLOOKUP($A18,Sheet2!$A$7:$EW$144,ET$3,FALSE),"")</f>
        <v>0</v>
      </c>
      <c r="EU18" s="41">
        <f>IFERROR(VLOOKUP($A18,Sheet2!$A$7:$EW$144,EU$3,FALSE),"")</f>
        <v>0</v>
      </c>
      <c r="EV18" s="41" t="str">
        <f>IFERROR(VLOOKUP($A18,Sheet2!$A$7:$EW$144,EV$3,FALSE),"")</f>
        <v/>
      </c>
    </row>
    <row r="19" spans="1:152" x14ac:dyDescent="0.35">
      <c r="A19" s="40">
        <v>13</v>
      </c>
      <c r="B19" s="39" t="s">
        <v>37</v>
      </c>
      <c r="C19" s="41">
        <f>IFERROR(VLOOKUP($A19,Sheet2!$A$7:$EW$144,C$3,FALSE),"")</f>
        <v>12000</v>
      </c>
      <c r="D19" s="41">
        <f>IFERROR(VLOOKUP($A19,Sheet2!$A$7:$EW$144,D$3,FALSE),"")</f>
        <v>12000</v>
      </c>
      <c r="E19" s="41">
        <f>IFERROR(VLOOKUP($A19,Sheet2!$A$7:$EW$144,E$3,FALSE),"")</f>
        <v>12000</v>
      </c>
      <c r="F19" s="41">
        <f>IFERROR(VLOOKUP($A19,Sheet2!$A$7:$EW$144,F$3,FALSE),"")</f>
        <v>12000</v>
      </c>
      <c r="G19" s="41">
        <f>IFERROR(VLOOKUP($A19,Sheet2!$A$7:$EW$144,G$3,FALSE),"")</f>
        <v>12000</v>
      </c>
      <c r="H19" s="41">
        <f>IFERROR(VLOOKUP($A19,Sheet2!$A$7:$EW$144,H$3,FALSE),"")</f>
        <v>12000</v>
      </c>
      <c r="I19" s="41">
        <f>IFERROR(VLOOKUP($A19,Sheet2!$A$7:$EW$144,I$3,FALSE),"")</f>
        <v>12200</v>
      </c>
      <c r="J19" s="41">
        <f>IFERROR(VLOOKUP($A19,Sheet2!$A$7:$EW$144,J$3,FALSE),"")</f>
        <v>12000</v>
      </c>
      <c r="K19" s="41">
        <f>IFERROR(VLOOKUP($A19,Sheet2!$A$7:$EW$144,K$3,FALSE),"")</f>
        <v>13000</v>
      </c>
      <c r="L19" s="41">
        <f>IFERROR(VLOOKUP($A19,Sheet2!$A$7:$EW$144,L$3,FALSE),"")</f>
        <v>13000</v>
      </c>
      <c r="M19" s="41">
        <f>IFERROR(VLOOKUP($A19,Sheet2!$A$7:$EW$144,M$3,FALSE),"")</f>
        <v>13000</v>
      </c>
      <c r="N19" s="41">
        <f>IFERROR(VLOOKUP($A19,Sheet2!$A$7:$EW$144,N$3,FALSE),"")</f>
        <v>13000</v>
      </c>
      <c r="O19" s="41">
        <f>IFERROR(VLOOKUP($A19,Sheet2!$A$7:$EW$144,O$3,FALSE),"")</f>
        <v>13000</v>
      </c>
      <c r="P19" s="41">
        <f>IFERROR(VLOOKUP($A19,Sheet2!$A$7:$EW$144,P$3,FALSE),"")</f>
        <v>13000</v>
      </c>
      <c r="Q19" s="41">
        <f>IFERROR(VLOOKUP($A19,Sheet2!$A$7:$EW$144,Q$3,FALSE),"")</f>
        <v>13100</v>
      </c>
      <c r="R19" s="41">
        <f>IFERROR(VLOOKUP($A19,Sheet2!$A$7:$EW$144,R$3,FALSE),"")</f>
        <v>13000</v>
      </c>
      <c r="S19" s="41">
        <f>IFERROR(VLOOKUP($A19,Sheet2!$A$7:$EW$144,S$3,FALSE),"")</f>
        <v>13000</v>
      </c>
      <c r="T19" s="41">
        <f>IFERROR(VLOOKUP($A19,Sheet2!$A$7:$EW$144,T$3,FALSE),"")</f>
        <v>14000</v>
      </c>
      <c r="U19" s="41">
        <f>IFERROR(VLOOKUP($A19,Sheet2!$A$7:$EW$144,U$3,FALSE),"")</f>
        <v>14000</v>
      </c>
      <c r="V19" s="41">
        <f>IFERROR(VLOOKUP($A19,Sheet2!$A$7:$EW$144,V$3,FALSE),"")</f>
        <v>14000</v>
      </c>
      <c r="W19" s="41">
        <f>IFERROR(VLOOKUP($A19,Sheet2!$A$7:$EW$144,W$3,FALSE),"")</f>
        <v>14000</v>
      </c>
      <c r="X19" s="41">
        <f>IFERROR(VLOOKUP($A19,Sheet2!$A$7:$EW$144,X$3,FALSE),"")</f>
        <v>14000</v>
      </c>
      <c r="Y19" s="41">
        <f>IFERROR(VLOOKUP($A19,Sheet2!$A$7:$EW$144,Y$3,FALSE),"")</f>
        <v>11200</v>
      </c>
      <c r="Z19" s="41">
        <f>IFERROR(VLOOKUP($A19,Sheet2!$A$7:$EW$144,Z$3,FALSE),"")</f>
        <v>14000</v>
      </c>
      <c r="AA19" s="41">
        <f>IFERROR(VLOOKUP($A19,Sheet2!$A$7:$EW$144,AA$3,FALSE),"")</f>
        <v>11200</v>
      </c>
      <c r="AB19" s="41">
        <f>IFERROR(VLOOKUP($A19,Sheet2!$A$7:$EW$144,AB$3,FALSE),"")</f>
        <v>14000</v>
      </c>
      <c r="AC19" s="41">
        <f>IFERROR(VLOOKUP($A19,Sheet2!$A$7:$EW$144,AC$3,FALSE),"")</f>
        <v>14000</v>
      </c>
      <c r="AD19" s="41">
        <f>IFERROR(VLOOKUP($A19,Sheet2!$A$7:$EW$144,AD$3,FALSE),"")</f>
        <v>14000</v>
      </c>
      <c r="AE19" s="41">
        <f>IFERROR(VLOOKUP($A19,Sheet2!$A$7:$EW$144,AE$3,FALSE),"")</f>
        <v>14000</v>
      </c>
      <c r="AF19" s="41">
        <f>IFERROR(VLOOKUP($A19,Sheet2!$A$7:$EW$144,AF$3,FALSE),"")</f>
        <v>14000</v>
      </c>
      <c r="AG19" s="41">
        <f>IFERROR(VLOOKUP($A19,Sheet2!$A$7:$EW$144,AG$3,FALSE),"")</f>
        <v>14000</v>
      </c>
      <c r="AH19" s="41">
        <f>IFERROR(VLOOKUP($A19,Sheet2!$A$7:$EW$144,AH$3,FALSE),"")</f>
        <v>14000</v>
      </c>
      <c r="AI19" s="41">
        <f>IFERROR(VLOOKUP($A19,Sheet2!$A$7:$EW$144,AI$3,FALSE),"")</f>
        <v>14000</v>
      </c>
      <c r="AJ19" s="41">
        <f>IFERROR(VLOOKUP($A19,Sheet2!$A$7:$EW$144,AJ$3,FALSE),"")</f>
        <v>14000</v>
      </c>
      <c r="AK19" s="41">
        <f>IFERROR(VLOOKUP($A19,Sheet2!$A$7:$EW$144,AK$3,FALSE),"")</f>
        <v>14000</v>
      </c>
      <c r="AL19" s="41">
        <f>IFERROR(VLOOKUP($A19,Sheet2!$A$7:$EW$144,AL$3,FALSE),"")</f>
        <v>14000</v>
      </c>
      <c r="AM19" s="41">
        <f>IFERROR(VLOOKUP($A19,Sheet2!$A$7:$EW$144,AM$3,FALSE),"")</f>
        <v>14000</v>
      </c>
      <c r="AN19" s="41">
        <f>IFERROR(VLOOKUP($A19,Sheet2!$A$7:$EW$144,AN$3,FALSE),"")</f>
        <v>14000</v>
      </c>
      <c r="AO19" s="41">
        <f>IFERROR(VLOOKUP($A19,Sheet2!$A$7:$EW$144,AO$3,FALSE),"")</f>
        <v>14000</v>
      </c>
      <c r="AP19" s="41">
        <f>IFERROR(VLOOKUP($A19,Sheet2!$A$7:$EW$144,AP$3,FALSE),"")</f>
        <v>14000</v>
      </c>
      <c r="AQ19" s="41">
        <f>IFERROR(VLOOKUP($A19,Sheet2!$A$7:$EW$144,AQ$3,FALSE),"")</f>
        <v>14000</v>
      </c>
      <c r="AR19" s="41">
        <f>IFERROR(VLOOKUP($A19,Sheet2!$A$7:$EW$144,AR$3,FALSE),"")</f>
        <v>14000</v>
      </c>
      <c r="AS19" s="41">
        <f>IFERROR(VLOOKUP($A19,Sheet2!$A$7:$EW$144,AS$3,FALSE),"")</f>
        <v>14000</v>
      </c>
      <c r="AT19" s="41">
        <f>IFERROR(VLOOKUP($A19,Sheet2!$A$7:$EW$144,AT$3,FALSE),"")</f>
        <v>14000</v>
      </c>
      <c r="AU19" s="41">
        <f>IFERROR(VLOOKUP($A19,Sheet2!$A$7:$EW$144,AU$3,FALSE),"")</f>
        <v>14000</v>
      </c>
      <c r="AV19" s="41">
        <f>IFERROR(VLOOKUP($A19,Sheet2!$A$7:$EW$144,AV$3,FALSE),"")</f>
        <v>14000</v>
      </c>
      <c r="AW19" s="41">
        <f>IFERROR(VLOOKUP($A19,Sheet2!$A$7:$EW$144,AW$3,FALSE),"")</f>
        <v>14000</v>
      </c>
      <c r="AX19" s="41">
        <f>IFERROR(VLOOKUP($A19,Sheet2!$A$7:$EW$144,AX$3,FALSE),"")</f>
        <v>14000</v>
      </c>
      <c r="AY19" s="41">
        <f>IFERROR(VLOOKUP($A19,Sheet2!$A$7:$EW$144,AY$3,FALSE),"")</f>
        <v>13200</v>
      </c>
      <c r="AZ19" s="41">
        <f>IFERROR(VLOOKUP($A19,Sheet2!$A$7:$EW$144,AZ$3,FALSE),"")</f>
        <v>13100</v>
      </c>
      <c r="BA19" s="41">
        <f>IFERROR(VLOOKUP($A19,Sheet2!$A$7:$EW$144,BA$3,FALSE),"")</f>
        <v>13000</v>
      </c>
      <c r="BB19" s="41">
        <f>IFERROR(VLOOKUP($A19,Sheet2!$A$7:$EW$144,BB$3,FALSE),"")</f>
        <v>13000</v>
      </c>
      <c r="BC19" s="41">
        <f>IFERROR(VLOOKUP($A19,Sheet2!$A$7:$EW$144,BC$3,FALSE),"")</f>
        <v>13000</v>
      </c>
      <c r="BD19" s="41">
        <f>IFERROR(VLOOKUP($A19,Sheet2!$A$7:$EW$144,BD$3,FALSE),"")</f>
        <v>13000</v>
      </c>
      <c r="BE19" s="41">
        <f>IFERROR(VLOOKUP($A19,Sheet2!$A$7:$EW$144,BE$3,FALSE),"")</f>
        <v>13000</v>
      </c>
      <c r="BF19" s="41">
        <f>IFERROR(VLOOKUP($A19,Sheet2!$A$7:$EW$144,BF$3,FALSE),"")</f>
        <v>13000</v>
      </c>
      <c r="BG19" s="41">
        <f>IFERROR(VLOOKUP($A19,Sheet2!$A$7:$EW$144,BG$3,FALSE),"")</f>
        <v>13000</v>
      </c>
      <c r="BH19" s="41">
        <f>IFERROR(VLOOKUP($A19,Sheet2!$A$7:$EW$144,BH$3,FALSE),"")</f>
        <v>13000</v>
      </c>
      <c r="BI19" s="41">
        <f>IFERROR(VLOOKUP($A19,Sheet2!$A$7:$EW$144,BI$3,FALSE),"")</f>
        <v>13000</v>
      </c>
      <c r="BJ19" s="41">
        <f>IFERROR(VLOOKUP($A19,Sheet2!$A$7:$EW$144,BJ$3,FALSE),"")</f>
        <v>13000</v>
      </c>
      <c r="BK19" s="41">
        <f>IFERROR(VLOOKUP($A19,Sheet2!$A$7:$EW$144,BK$3,FALSE),"")</f>
        <v>13000</v>
      </c>
      <c r="BL19" s="41">
        <f>IFERROR(VLOOKUP($A19,Sheet2!$A$7:$EW$144,BL$3,FALSE),"")</f>
        <v>13000</v>
      </c>
      <c r="BM19" s="41">
        <f>IFERROR(VLOOKUP($A19,Sheet2!$A$7:$EW$144,BM$3,FALSE),"")</f>
        <v>13000</v>
      </c>
      <c r="BN19" s="41">
        <f>IFERROR(VLOOKUP($A19,Sheet2!$A$7:$EW$144,BN$3,FALSE),"")</f>
        <v>13000</v>
      </c>
      <c r="BO19" s="41">
        <f>IFERROR(VLOOKUP($A19,Sheet2!$A$7:$EW$144,BO$3,FALSE),"")</f>
        <v>13000</v>
      </c>
      <c r="BP19" s="41">
        <f>IFERROR(VLOOKUP($A19,Sheet2!$A$7:$EW$144,BP$3,FALSE),"")</f>
        <v>13000</v>
      </c>
      <c r="BQ19" s="41">
        <f>IFERROR(VLOOKUP($A19,Sheet2!$A$7:$EW$144,BQ$3,FALSE),"")</f>
        <v>13000</v>
      </c>
      <c r="BR19" s="41">
        <f>IFERROR(VLOOKUP($A19,Sheet2!$A$7:$EW$144,BR$3,FALSE),"")</f>
        <v>13000</v>
      </c>
      <c r="BS19" s="41">
        <f>IFERROR(VLOOKUP($A19,Sheet2!$A$7:$EW$144,BS$3,FALSE),"")</f>
        <v>13000</v>
      </c>
      <c r="BT19" s="41">
        <f>IFERROR(VLOOKUP($A19,Sheet2!$A$7:$EW$144,BT$3,FALSE),"")</f>
        <v>13000</v>
      </c>
      <c r="BU19" s="41">
        <f>IFERROR(VLOOKUP($A19,Sheet2!$A$7:$EW$144,BU$3,FALSE),"")</f>
        <v>13000</v>
      </c>
      <c r="BV19" s="41">
        <f>IFERROR(VLOOKUP($A19,Sheet2!$A$7:$EW$144,BV$3,FALSE),"")</f>
        <v>13000</v>
      </c>
      <c r="BW19" s="41">
        <f>IFERROR(VLOOKUP($A19,Sheet2!$A$7:$EW$144,BW$3,FALSE),"")</f>
        <v>13000</v>
      </c>
      <c r="BX19" s="41">
        <f>IFERROR(VLOOKUP($A19,Sheet2!$A$7:$EW$144,BX$3,FALSE),"")</f>
        <v>13000</v>
      </c>
      <c r="BY19" s="41">
        <f>IFERROR(VLOOKUP($A19,Sheet2!$A$7:$EW$144,BY$3,FALSE),"")</f>
        <v>13000</v>
      </c>
      <c r="BZ19" s="41">
        <f>IFERROR(VLOOKUP($A19,Sheet2!$A$7:$EW$144,BZ$3,FALSE),"")</f>
        <v>13000</v>
      </c>
      <c r="CA19" s="41">
        <f>IFERROR(VLOOKUP($A19,Sheet2!$A$7:$EW$144,CA$3,FALSE),"")</f>
        <v>13000</v>
      </c>
      <c r="CB19" s="41">
        <f>IFERROR(VLOOKUP($A19,Sheet2!$A$7:$EW$144,CB$3,FALSE),"")</f>
        <v>13000</v>
      </c>
      <c r="CC19" s="41">
        <f>IFERROR(VLOOKUP($A19,Sheet2!$A$7:$EW$144,CC$3,FALSE),"")</f>
        <v>13000</v>
      </c>
      <c r="CD19" s="41">
        <f>IFERROR(VLOOKUP($A19,Sheet2!$A$7:$EW$144,CD$3,FALSE),"")</f>
        <v>13000</v>
      </c>
      <c r="CE19" s="41">
        <f>IFERROR(VLOOKUP($A19,Sheet2!$A$7:$EW$144,CE$3,FALSE),"")</f>
        <v>13000</v>
      </c>
      <c r="CF19" s="41">
        <f>IFERROR(VLOOKUP($A19,Sheet2!$A$7:$EW$144,CF$3,FALSE),"")</f>
        <v>13000</v>
      </c>
      <c r="CG19" s="41">
        <f>IFERROR(VLOOKUP($A19,Sheet2!$A$7:$EW$144,CG$3,FALSE),"")</f>
        <v>13000</v>
      </c>
      <c r="CH19" s="41">
        <f>IFERROR(VLOOKUP($A19,Sheet2!$A$7:$EW$144,CH$3,FALSE),"")</f>
        <v>9750</v>
      </c>
      <c r="CI19" s="41">
        <f>IFERROR(VLOOKUP($A19,Sheet2!$A$7:$EW$144,CI$3,FALSE),"")</f>
        <v>14000</v>
      </c>
      <c r="CJ19" s="41">
        <f>IFERROR(VLOOKUP($A19,Sheet2!$A$7:$EW$144,CJ$3,FALSE),"")</f>
        <v>14000</v>
      </c>
      <c r="CK19" s="41">
        <f>IFERROR(VLOOKUP($A19,Sheet2!$A$7:$EW$144,CK$3,FALSE),"")</f>
        <v>0</v>
      </c>
      <c r="CL19" s="41">
        <f>IFERROR(VLOOKUP($A19,Sheet2!$A$7:$EW$144,CL$3,FALSE),"")</f>
        <v>0</v>
      </c>
      <c r="CM19" s="41">
        <f>IFERROR(VLOOKUP($A19,Sheet2!$A$7:$EW$144,CM$3,FALSE),"")</f>
        <v>0</v>
      </c>
      <c r="CN19" s="41">
        <f>IFERROR(VLOOKUP($A19,Sheet2!$A$7:$EW$144,CN$3,FALSE),"")</f>
        <v>0</v>
      </c>
      <c r="CO19" s="41">
        <f>IFERROR(VLOOKUP($A19,Sheet2!$A$7:$EW$144,CO$3,FALSE),"")</f>
        <v>0</v>
      </c>
      <c r="CP19" s="41">
        <f>IFERROR(VLOOKUP($A19,Sheet2!$A$7:$EW$144,CP$3,FALSE),"")</f>
        <v>0</v>
      </c>
      <c r="CQ19" s="41">
        <f>IFERROR(VLOOKUP($A19,Sheet2!$A$7:$EW$144,CQ$3,FALSE),"")</f>
        <v>0</v>
      </c>
      <c r="CR19" s="41">
        <f>IFERROR(VLOOKUP($A19,Sheet2!$A$7:$EW$144,CR$3,FALSE),"")</f>
        <v>0</v>
      </c>
      <c r="CS19" s="41">
        <f>IFERROR(VLOOKUP($A19,Sheet2!$A$7:$EW$144,CS$3,FALSE),"")</f>
        <v>0</v>
      </c>
      <c r="CT19" s="41">
        <f>IFERROR(VLOOKUP($A19,Sheet2!$A$7:$EW$144,CT$3,FALSE),"")</f>
        <v>0</v>
      </c>
      <c r="CU19" s="41">
        <f>IFERROR(VLOOKUP($A19,Sheet2!$A$7:$EW$144,CU$3,FALSE),"")</f>
        <v>0</v>
      </c>
      <c r="CV19" s="41">
        <f>IFERROR(VLOOKUP($A19,Sheet2!$A$7:$EW$144,CV$3,FALSE),"")</f>
        <v>0</v>
      </c>
      <c r="CW19" s="41">
        <f>IFERROR(VLOOKUP($A19,Sheet2!$A$7:$EW$144,CW$3,FALSE),"")</f>
        <v>0</v>
      </c>
      <c r="CX19" s="41">
        <f>IFERROR(VLOOKUP($A19,Sheet2!$A$7:$EW$144,CX$3,FALSE),"")</f>
        <v>0</v>
      </c>
      <c r="CY19" s="41">
        <f>IFERROR(VLOOKUP($A19,Sheet2!$A$7:$EW$144,CY$3,FALSE),"")</f>
        <v>0</v>
      </c>
      <c r="CZ19" s="41">
        <f>IFERROR(VLOOKUP($A19,Sheet2!$A$7:$EW$144,CZ$3,FALSE),"")</f>
        <v>0</v>
      </c>
      <c r="DA19" s="41">
        <f>IFERROR(VLOOKUP($A19,Sheet2!$A$7:$EW$144,DA$3,FALSE),"")</f>
        <v>0</v>
      </c>
      <c r="DB19" s="41">
        <f>IFERROR(VLOOKUP($A19,Sheet2!$A$7:$EW$144,DB$3,FALSE),"")</f>
        <v>0</v>
      </c>
      <c r="DC19" s="41">
        <f>IFERROR(VLOOKUP($A19,Sheet2!$A$7:$EW$144,DC$3,FALSE),"")</f>
        <v>0</v>
      </c>
      <c r="DD19" s="41">
        <f>IFERROR(VLOOKUP($A19,Sheet2!$A$7:$EW$144,DD$3,FALSE),"")</f>
        <v>0</v>
      </c>
      <c r="DE19" s="41">
        <f>IFERROR(VLOOKUP($A19,Sheet2!$A$7:$EW$144,DE$3,FALSE),"")</f>
        <v>0</v>
      </c>
      <c r="DF19" s="41">
        <f>IFERROR(VLOOKUP($A19,Sheet2!$A$7:$EW$144,DF$3,FALSE),"")</f>
        <v>0</v>
      </c>
      <c r="DG19" s="41">
        <f>IFERROR(VLOOKUP($A19,Sheet2!$A$7:$EW$144,DG$3,FALSE),"")</f>
        <v>0</v>
      </c>
      <c r="DH19" s="41">
        <f>IFERROR(VLOOKUP($A19,Sheet2!$A$7:$EW$144,DH$3,FALSE),"")</f>
        <v>0</v>
      </c>
      <c r="DI19" s="41">
        <f>IFERROR(VLOOKUP($A19,Sheet2!$A$7:$EW$144,DI$3,FALSE),"")</f>
        <v>0</v>
      </c>
      <c r="DJ19" s="41">
        <f>IFERROR(VLOOKUP($A19,Sheet2!$A$7:$EW$144,DJ$3,FALSE),"")</f>
        <v>0</v>
      </c>
      <c r="DK19" s="41">
        <f>IFERROR(VLOOKUP($A19,Sheet2!$A$7:$EW$144,DK$3,FALSE),"")</f>
        <v>0</v>
      </c>
      <c r="DL19" s="41">
        <f>IFERROR(VLOOKUP($A19,Sheet2!$A$7:$EW$144,DL$3,FALSE),"")</f>
        <v>0</v>
      </c>
      <c r="DM19" s="41">
        <f>IFERROR(VLOOKUP($A19,Sheet2!$A$7:$EW$144,DM$3,FALSE),"")</f>
        <v>0</v>
      </c>
      <c r="DN19" s="41">
        <f>IFERROR(VLOOKUP($A19,Sheet2!$A$7:$EW$144,DN$3,FALSE),"")</f>
        <v>0</v>
      </c>
      <c r="DO19" s="41">
        <f>IFERROR(VLOOKUP($A19,Sheet2!$A$7:$EW$144,DO$3,FALSE),"")</f>
        <v>0</v>
      </c>
      <c r="DP19" s="41">
        <f>IFERROR(VLOOKUP($A19,Sheet2!$A$7:$EW$144,DP$3,FALSE),"")</f>
        <v>0</v>
      </c>
      <c r="DQ19" s="41">
        <f>IFERROR(VLOOKUP($A19,Sheet2!$A$7:$EW$144,DQ$3,FALSE),"")</f>
        <v>0</v>
      </c>
      <c r="DR19" s="41">
        <f>IFERROR(VLOOKUP($A19,Sheet2!$A$7:$EW$144,DR$3,FALSE),"")</f>
        <v>0</v>
      </c>
      <c r="DS19" s="41">
        <f>IFERROR(VLOOKUP($A19,Sheet2!$A$7:$EW$144,DS$3,FALSE),"")</f>
        <v>0</v>
      </c>
      <c r="DT19" s="41">
        <f>IFERROR(VLOOKUP($A19,Sheet2!$A$7:$EW$144,DT$3,FALSE),"")</f>
        <v>0</v>
      </c>
      <c r="DU19" s="41">
        <f>IFERROR(VLOOKUP($A19,Sheet2!$A$7:$EW$144,DU$3,FALSE),"")</f>
        <v>0</v>
      </c>
      <c r="DV19" s="41">
        <f>IFERROR(VLOOKUP($A19,Sheet2!$A$7:$EW$144,DV$3,FALSE),"")</f>
        <v>0</v>
      </c>
      <c r="DW19" s="41">
        <f>IFERROR(VLOOKUP($A19,Sheet2!$A$7:$EW$144,DW$3,FALSE),"")</f>
        <v>0</v>
      </c>
      <c r="DX19" s="41">
        <f>IFERROR(VLOOKUP($A19,Sheet2!$A$7:$EW$144,DX$3,FALSE),"")</f>
        <v>0</v>
      </c>
      <c r="DY19" s="41">
        <f>IFERROR(VLOOKUP($A19,Sheet2!$A$7:$EW$144,DY$3,FALSE),"")</f>
        <v>0</v>
      </c>
      <c r="DZ19" s="41">
        <f>IFERROR(VLOOKUP($A19,Sheet2!$A$7:$EW$144,DZ$3,FALSE),"")</f>
        <v>0</v>
      </c>
      <c r="EA19" s="41">
        <f>IFERROR(VLOOKUP($A19,Sheet2!$A$7:$EW$144,EA$3,FALSE),"")</f>
        <v>0</v>
      </c>
      <c r="EB19" s="41">
        <f>IFERROR(VLOOKUP($A19,Sheet2!$A$7:$EW$144,EB$3,FALSE),"")</f>
        <v>0</v>
      </c>
      <c r="EC19" s="41">
        <f>IFERROR(VLOOKUP($A19,Sheet2!$A$7:$EW$144,EC$3,FALSE),"")</f>
        <v>0</v>
      </c>
      <c r="ED19" s="41">
        <f>IFERROR(VLOOKUP($A19,Sheet2!$A$7:$EW$144,ED$3,FALSE),"")</f>
        <v>0</v>
      </c>
      <c r="EE19" s="41">
        <f>IFERROR(VLOOKUP($A19,Sheet2!$A$7:$EW$144,EE$3,FALSE),"")</f>
        <v>0</v>
      </c>
      <c r="EF19" s="41">
        <f>IFERROR(VLOOKUP($A19,Sheet2!$A$7:$EW$144,EF$3,FALSE),"")</f>
        <v>0</v>
      </c>
      <c r="EG19" s="41">
        <f>IFERROR(VLOOKUP($A19,Sheet2!$A$7:$EW$144,EG$3,FALSE),"")</f>
        <v>0</v>
      </c>
      <c r="EH19" s="41">
        <f>IFERROR(VLOOKUP($A19,Sheet2!$A$7:$EW$144,EH$3,FALSE),"")</f>
        <v>0</v>
      </c>
      <c r="EI19" s="41">
        <f>IFERROR(VLOOKUP($A19,Sheet2!$A$7:$EW$144,EI$3,FALSE),"")</f>
        <v>0</v>
      </c>
      <c r="EJ19" s="41">
        <f>IFERROR(VLOOKUP($A19,Sheet2!$A$7:$EW$144,EJ$3,FALSE),"")</f>
        <v>0</v>
      </c>
      <c r="EK19" s="41">
        <f>IFERROR(VLOOKUP($A19,Sheet2!$A$7:$EW$144,EK$3,FALSE),"")</f>
        <v>0</v>
      </c>
      <c r="EL19" s="41">
        <f>IFERROR(VLOOKUP($A19,Sheet2!$A$7:$EW$144,EL$3,FALSE),"")</f>
        <v>0</v>
      </c>
      <c r="EM19" s="41">
        <f>IFERROR(VLOOKUP($A19,Sheet2!$A$7:$EW$144,EM$3,FALSE),"")</f>
        <v>0</v>
      </c>
      <c r="EN19" s="41">
        <f>IFERROR(VLOOKUP($A19,Sheet2!$A$7:$EW$144,EN$3,FALSE),"")</f>
        <v>0</v>
      </c>
      <c r="EO19" s="41">
        <f>IFERROR(VLOOKUP($A19,Sheet2!$A$7:$EW$144,EO$3,FALSE),"")</f>
        <v>0</v>
      </c>
      <c r="EP19" s="41">
        <f>IFERROR(VLOOKUP($A19,Sheet2!$A$7:$EW$144,EP$3,FALSE),"")</f>
        <v>0</v>
      </c>
      <c r="EQ19" s="41">
        <f>IFERROR(VLOOKUP($A19,Sheet2!$A$7:$EW$144,EQ$3,FALSE),"")</f>
        <v>0</v>
      </c>
      <c r="ER19" s="41">
        <f>IFERROR(VLOOKUP($A19,Sheet2!$A$7:$EW$144,ER$3,FALSE),"")</f>
        <v>0</v>
      </c>
      <c r="ES19" s="41">
        <f>IFERROR(VLOOKUP($A19,Sheet2!$A$7:$EW$144,ES$3,FALSE),"")</f>
        <v>0</v>
      </c>
      <c r="ET19" s="41">
        <f>IFERROR(VLOOKUP($A19,Sheet2!$A$7:$EW$144,ET$3,FALSE),"")</f>
        <v>0</v>
      </c>
      <c r="EU19" s="41">
        <f>IFERROR(VLOOKUP($A19,Sheet2!$A$7:$EW$144,EU$3,FALSE),"")</f>
        <v>0</v>
      </c>
      <c r="EV19" s="41" t="str">
        <f>IFERROR(VLOOKUP($A19,Sheet2!$A$7:$EW$144,EV$3,FALSE),"")</f>
        <v/>
      </c>
    </row>
    <row r="20" spans="1:152" x14ac:dyDescent="0.35">
      <c r="A20" s="40">
        <v>14</v>
      </c>
      <c r="B20" s="39" t="s">
        <v>38</v>
      </c>
      <c r="C20" s="41">
        <f>IFERROR(VLOOKUP($A20,Sheet2!$A$7:$EW$144,C$3,FALSE),"")</f>
        <v>14000</v>
      </c>
      <c r="D20" s="41">
        <f>IFERROR(VLOOKUP($A20,Sheet2!$A$7:$EW$144,D$3,FALSE),"")</f>
        <v>14000</v>
      </c>
      <c r="E20" s="41">
        <f>IFERROR(VLOOKUP($A20,Sheet2!$A$7:$EW$144,E$3,FALSE),"")</f>
        <v>14000</v>
      </c>
      <c r="F20" s="41">
        <f>IFERROR(VLOOKUP($A20,Sheet2!$A$7:$EW$144,F$3,FALSE),"")</f>
        <v>14000</v>
      </c>
      <c r="G20" s="41">
        <f>IFERROR(VLOOKUP($A20,Sheet2!$A$7:$EW$144,G$3,FALSE),"")</f>
        <v>14000</v>
      </c>
      <c r="H20" s="41">
        <f>IFERROR(VLOOKUP($A20,Sheet2!$A$7:$EW$144,H$3,FALSE),"")</f>
        <v>14000</v>
      </c>
      <c r="I20" s="41">
        <f>IFERROR(VLOOKUP($A20,Sheet2!$A$7:$EW$144,I$3,FALSE),"")</f>
        <v>14000</v>
      </c>
      <c r="J20" s="41">
        <f>IFERROR(VLOOKUP($A20,Sheet2!$A$7:$EW$144,J$3,FALSE),"")</f>
        <v>14000</v>
      </c>
      <c r="K20" s="41">
        <f>IFERROR(VLOOKUP($A20,Sheet2!$A$7:$EW$144,K$3,FALSE),"")</f>
        <v>14000</v>
      </c>
      <c r="L20" s="41">
        <f>IFERROR(VLOOKUP($A20,Sheet2!$A$7:$EW$144,L$3,FALSE),"")</f>
        <v>14000</v>
      </c>
      <c r="M20" s="41">
        <f>IFERROR(VLOOKUP($A20,Sheet2!$A$7:$EW$144,M$3,FALSE),"")</f>
        <v>14000</v>
      </c>
      <c r="N20" s="41">
        <f>IFERROR(VLOOKUP($A20,Sheet2!$A$7:$EW$144,N$3,FALSE),"")</f>
        <v>14000</v>
      </c>
      <c r="O20" s="41">
        <f>IFERROR(VLOOKUP($A20,Sheet2!$A$7:$EW$144,O$3,FALSE),"")</f>
        <v>14000</v>
      </c>
      <c r="P20" s="41">
        <f>IFERROR(VLOOKUP($A20,Sheet2!$A$7:$EW$144,P$3,FALSE),"")</f>
        <v>14000</v>
      </c>
      <c r="Q20" s="41">
        <f>IFERROR(VLOOKUP($A20,Sheet2!$A$7:$EW$144,Q$3,FALSE),"")</f>
        <v>14000</v>
      </c>
      <c r="R20" s="41">
        <f>IFERROR(VLOOKUP($A20,Sheet2!$A$7:$EW$144,R$3,FALSE),"")</f>
        <v>14000</v>
      </c>
      <c r="S20" s="41">
        <f>IFERROR(VLOOKUP($A20,Sheet2!$A$7:$EW$144,S$3,FALSE),"")</f>
        <v>14000</v>
      </c>
      <c r="T20" s="41">
        <f>IFERROR(VLOOKUP($A20,Sheet2!$A$7:$EW$144,T$3,FALSE),"")</f>
        <v>12000</v>
      </c>
      <c r="U20" s="41">
        <f>IFERROR(VLOOKUP($A20,Sheet2!$A$7:$EW$144,U$3,FALSE),"")</f>
        <v>12000</v>
      </c>
      <c r="V20" s="41">
        <f>IFERROR(VLOOKUP($A20,Sheet2!$A$7:$EW$144,V$3,FALSE),"")</f>
        <v>12000</v>
      </c>
      <c r="W20" s="41">
        <f>IFERROR(VLOOKUP($A20,Sheet2!$A$7:$EW$144,W$3,FALSE),"")</f>
        <v>12000</v>
      </c>
      <c r="X20" s="41">
        <f>IFERROR(VLOOKUP($A20,Sheet2!$A$7:$EW$144,X$3,FALSE),"")</f>
        <v>12000</v>
      </c>
      <c r="Y20" s="41">
        <f>IFERROR(VLOOKUP($A20,Sheet2!$A$7:$EW$144,Y$3,FALSE),"")</f>
        <v>7200</v>
      </c>
      <c r="Z20" s="41">
        <f>IFERROR(VLOOKUP($A20,Sheet2!$A$7:$EW$144,Z$3,FALSE),"")</f>
        <v>12000</v>
      </c>
      <c r="AA20" s="41">
        <f>IFERROR(VLOOKUP($A20,Sheet2!$A$7:$EW$144,AA$3,FALSE),"")</f>
        <v>9600</v>
      </c>
      <c r="AB20" s="41">
        <f>IFERROR(VLOOKUP($A20,Sheet2!$A$7:$EW$144,AB$3,FALSE),"")</f>
        <v>12000</v>
      </c>
      <c r="AC20" s="41">
        <f>IFERROR(VLOOKUP($A20,Sheet2!$A$7:$EW$144,AC$3,FALSE),"")</f>
        <v>12000</v>
      </c>
      <c r="AD20" s="41">
        <f>IFERROR(VLOOKUP($A20,Sheet2!$A$7:$EW$144,AD$3,FALSE),"")</f>
        <v>12000</v>
      </c>
      <c r="AE20" s="41">
        <f>IFERROR(VLOOKUP($A20,Sheet2!$A$7:$EW$144,AE$3,FALSE),"")</f>
        <v>12000</v>
      </c>
      <c r="AF20" s="41">
        <f>IFERROR(VLOOKUP($A20,Sheet2!$A$7:$EW$144,AF$3,FALSE),"")</f>
        <v>12000</v>
      </c>
      <c r="AG20" s="41">
        <f>IFERROR(VLOOKUP($A20,Sheet2!$A$7:$EW$144,AG$3,FALSE),"")</f>
        <v>12000</v>
      </c>
      <c r="AH20" s="41">
        <f>IFERROR(VLOOKUP($A20,Sheet2!$A$7:$EW$144,AH$3,FALSE),"")</f>
        <v>12000</v>
      </c>
      <c r="AI20" s="41">
        <f>IFERROR(VLOOKUP($A20,Sheet2!$A$7:$EW$144,AI$3,FALSE),"")</f>
        <v>12000</v>
      </c>
      <c r="AJ20" s="41">
        <f>IFERROR(VLOOKUP($A20,Sheet2!$A$7:$EW$144,AJ$3,FALSE),"")</f>
        <v>12000</v>
      </c>
      <c r="AK20" s="41">
        <f>IFERROR(VLOOKUP($A20,Sheet2!$A$7:$EW$144,AK$3,FALSE),"")</f>
        <v>12000</v>
      </c>
      <c r="AL20" s="41">
        <f>IFERROR(VLOOKUP($A20,Sheet2!$A$7:$EW$144,AL$3,FALSE),"")</f>
        <v>12000</v>
      </c>
      <c r="AM20" s="41">
        <f>IFERROR(VLOOKUP($A20,Sheet2!$A$7:$EW$144,AM$3,FALSE),"")</f>
        <v>12000</v>
      </c>
      <c r="AN20" s="41">
        <f>IFERROR(VLOOKUP($A20,Sheet2!$A$7:$EW$144,AN$3,FALSE),"")</f>
        <v>12000</v>
      </c>
      <c r="AO20" s="41">
        <f>IFERROR(VLOOKUP($A20,Sheet2!$A$7:$EW$144,AO$3,FALSE),"")</f>
        <v>12000</v>
      </c>
      <c r="AP20" s="41">
        <f>IFERROR(VLOOKUP($A20,Sheet2!$A$7:$EW$144,AP$3,FALSE),"")</f>
        <v>12000</v>
      </c>
      <c r="AQ20" s="41">
        <f>IFERROR(VLOOKUP($A20,Sheet2!$A$7:$EW$144,AQ$3,FALSE),"")</f>
        <v>12000</v>
      </c>
      <c r="AR20" s="41">
        <f>IFERROR(VLOOKUP($A20,Sheet2!$A$7:$EW$144,AR$3,FALSE),"")</f>
        <v>12000</v>
      </c>
      <c r="AS20" s="41">
        <f>IFERROR(VLOOKUP($A20,Sheet2!$A$7:$EW$144,AS$3,FALSE),"")</f>
        <v>12000</v>
      </c>
      <c r="AT20" s="41">
        <f>IFERROR(VLOOKUP($A20,Sheet2!$A$7:$EW$144,AT$3,FALSE),"")</f>
        <v>12400</v>
      </c>
      <c r="AU20" s="41">
        <f>IFERROR(VLOOKUP($A20,Sheet2!$A$7:$EW$144,AU$3,FALSE),"")</f>
        <v>12800</v>
      </c>
      <c r="AV20" s="41">
        <f>IFERROR(VLOOKUP($A20,Sheet2!$A$7:$EW$144,AV$3,FALSE),"")</f>
        <v>12000</v>
      </c>
      <c r="AW20" s="41">
        <f>IFERROR(VLOOKUP($A20,Sheet2!$A$7:$EW$144,AW$3,FALSE),"")</f>
        <v>12000</v>
      </c>
      <c r="AX20" s="41">
        <f>IFERROR(VLOOKUP($A20,Sheet2!$A$7:$EW$144,AX$3,FALSE),"")</f>
        <v>12000</v>
      </c>
      <c r="AY20" s="41">
        <f>IFERROR(VLOOKUP($A20,Sheet2!$A$7:$EW$144,AY$3,FALSE),"")</f>
        <v>14000</v>
      </c>
      <c r="AZ20" s="41">
        <f>IFERROR(VLOOKUP($A20,Sheet2!$A$7:$EW$144,AZ$3,FALSE),"")</f>
        <v>13800</v>
      </c>
      <c r="BA20" s="41">
        <f>IFERROR(VLOOKUP($A20,Sheet2!$A$7:$EW$144,BA$3,FALSE),"")</f>
        <v>14000</v>
      </c>
      <c r="BB20" s="41">
        <f>IFERROR(VLOOKUP($A20,Sheet2!$A$7:$EW$144,BB$3,FALSE),"")</f>
        <v>14000</v>
      </c>
      <c r="BC20" s="41">
        <f>IFERROR(VLOOKUP($A20,Sheet2!$A$7:$EW$144,BC$3,FALSE),"")</f>
        <v>14000</v>
      </c>
      <c r="BD20" s="41">
        <f>IFERROR(VLOOKUP($A20,Sheet2!$A$7:$EW$144,BD$3,FALSE),"")</f>
        <v>14000</v>
      </c>
      <c r="BE20" s="41">
        <f>IFERROR(VLOOKUP($A20,Sheet2!$A$7:$EW$144,BE$3,FALSE),"")</f>
        <v>14000</v>
      </c>
      <c r="BF20" s="41">
        <f>IFERROR(VLOOKUP($A20,Sheet2!$A$7:$EW$144,BF$3,FALSE),"")</f>
        <v>14000</v>
      </c>
      <c r="BG20" s="41">
        <f>IFERROR(VLOOKUP($A20,Sheet2!$A$7:$EW$144,BG$3,FALSE),"")</f>
        <v>14000</v>
      </c>
      <c r="BH20" s="41">
        <f>IFERROR(VLOOKUP($A20,Sheet2!$A$7:$EW$144,BH$3,FALSE),"")</f>
        <v>14000</v>
      </c>
      <c r="BI20" s="41">
        <f>IFERROR(VLOOKUP($A20,Sheet2!$A$7:$EW$144,BI$3,FALSE),"")</f>
        <v>14000</v>
      </c>
      <c r="BJ20" s="41">
        <f>IFERROR(VLOOKUP($A20,Sheet2!$A$7:$EW$144,BJ$3,FALSE),"")</f>
        <v>14000</v>
      </c>
      <c r="BK20" s="41">
        <f>IFERROR(VLOOKUP($A20,Sheet2!$A$7:$EW$144,BK$3,FALSE),"")</f>
        <v>14000</v>
      </c>
      <c r="BL20" s="41">
        <f>IFERROR(VLOOKUP($A20,Sheet2!$A$7:$EW$144,BL$3,FALSE),"")</f>
        <v>14000</v>
      </c>
      <c r="BM20" s="41">
        <f>IFERROR(VLOOKUP($A20,Sheet2!$A$7:$EW$144,BM$3,FALSE),"")</f>
        <v>14000</v>
      </c>
      <c r="BN20" s="41">
        <f>IFERROR(VLOOKUP($A20,Sheet2!$A$7:$EW$144,BN$3,FALSE),"")</f>
        <v>13900</v>
      </c>
      <c r="BO20" s="41">
        <f>IFERROR(VLOOKUP($A20,Sheet2!$A$7:$EW$144,BO$3,FALSE),"")</f>
        <v>14000</v>
      </c>
      <c r="BP20" s="41">
        <f>IFERROR(VLOOKUP($A20,Sheet2!$A$7:$EW$144,BP$3,FALSE),"")</f>
        <v>14200</v>
      </c>
      <c r="BQ20" s="41">
        <f>IFERROR(VLOOKUP($A20,Sheet2!$A$7:$EW$144,BQ$3,FALSE),"")</f>
        <v>14000</v>
      </c>
      <c r="BR20" s="41">
        <f>IFERROR(VLOOKUP($A20,Sheet2!$A$7:$EW$144,BR$3,FALSE),"")</f>
        <v>14000</v>
      </c>
      <c r="BS20" s="41">
        <f>IFERROR(VLOOKUP($A20,Sheet2!$A$7:$EW$144,BS$3,FALSE),"")</f>
        <v>14000</v>
      </c>
      <c r="BT20" s="41">
        <f>IFERROR(VLOOKUP($A20,Sheet2!$A$7:$EW$144,BT$3,FALSE),"")</f>
        <v>14000</v>
      </c>
      <c r="BU20" s="41">
        <f>IFERROR(VLOOKUP($A20,Sheet2!$A$7:$EW$144,BU$3,FALSE),"")</f>
        <v>14000</v>
      </c>
      <c r="BV20" s="41">
        <f>IFERROR(VLOOKUP($A20,Sheet2!$A$7:$EW$144,BV$3,FALSE),"")</f>
        <v>14000</v>
      </c>
      <c r="BW20" s="41">
        <f>IFERROR(VLOOKUP($A20,Sheet2!$A$7:$EW$144,BW$3,FALSE),"")</f>
        <v>14000</v>
      </c>
      <c r="BX20" s="41">
        <f>IFERROR(VLOOKUP($A20,Sheet2!$A$7:$EW$144,BX$3,FALSE),"")</f>
        <v>14100</v>
      </c>
      <c r="BY20" s="41">
        <f>IFERROR(VLOOKUP($A20,Sheet2!$A$7:$EW$144,BY$3,FALSE),"")</f>
        <v>14000</v>
      </c>
      <c r="BZ20" s="41">
        <f>IFERROR(VLOOKUP($A20,Sheet2!$A$7:$EW$144,BZ$3,FALSE),"")</f>
        <v>14000</v>
      </c>
      <c r="CA20" s="41">
        <f>IFERROR(VLOOKUP($A20,Sheet2!$A$7:$EW$144,CA$3,FALSE),"")</f>
        <v>14000</v>
      </c>
      <c r="CB20" s="41">
        <f>IFERROR(VLOOKUP($A20,Sheet2!$A$7:$EW$144,CB$3,FALSE),"")</f>
        <v>14000</v>
      </c>
      <c r="CC20" s="41">
        <f>IFERROR(VLOOKUP($A20,Sheet2!$A$7:$EW$144,CC$3,FALSE),"")</f>
        <v>14000</v>
      </c>
      <c r="CD20" s="41">
        <f>IFERROR(VLOOKUP($A20,Sheet2!$A$7:$EW$144,CD$3,FALSE),"")</f>
        <v>14000</v>
      </c>
      <c r="CE20" s="41">
        <f>IFERROR(VLOOKUP($A20,Sheet2!$A$7:$EW$144,CE$3,FALSE),"")</f>
        <v>14000</v>
      </c>
      <c r="CF20" s="41">
        <f>IFERROR(VLOOKUP($A20,Sheet2!$A$7:$EW$144,CF$3,FALSE),"")</f>
        <v>14000</v>
      </c>
      <c r="CG20" s="41">
        <f>IFERROR(VLOOKUP($A20,Sheet2!$A$7:$EW$144,CG$3,FALSE),"")</f>
        <v>14000</v>
      </c>
      <c r="CH20" s="41">
        <f>IFERROR(VLOOKUP($A20,Sheet2!$A$7:$EW$144,CH$3,FALSE),"")</f>
        <v>14000</v>
      </c>
      <c r="CI20" s="41">
        <f>IFERROR(VLOOKUP($A20,Sheet2!$A$7:$EW$144,CI$3,FALSE),"")</f>
        <v>14250</v>
      </c>
      <c r="CJ20" s="41">
        <f>IFERROR(VLOOKUP($A20,Sheet2!$A$7:$EW$144,CJ$3,FALSE),"")</f>
        <v>14000</v>
      </c>
      <c r="CK20" s="41">
        <f>IFERROR(VLOOKUP($A20,Sheet2!$A$7:$EW$144,CK$3,FALSE),"")</f>
        <v>0</v>
      </c>
      <c r="CL20" s="41">
        <f>IFERROR(VLOOKUP($A20,Sheet2!$A$7:$EW$144,CL$3,FALSE),"")</f>
        <v>0</v>
      </c>
      <c r="CM20" s="41">
        <f>IFERROR(VLOOKUP($A20,Sheet2!$A$7:$EW$144,CM$3,FALSE),"")</f>
        <v>0</v>
      </c>
      <c r="CN20" s="41">
        <f>IFERROR(VLOOKUP($A20,Sheet2!$A$7:$EW$144,CN$3,FALSE),"")</f>
        <v>0</v>
      </c>
      <c r="CO20" s="41">
        <f>IFERROR(VLOOKUP($A20,Sheet2!$A$7:$EW$144,CO$3,FALSE),"")</f>
        <v>0</v>
      </c>
      <c r="CP20" s="41">
        <f>IFERROR(VLOOKUP($A20,Sheet2!$A$7:$EW$144,CP$3,FALSE),"")</f>
        <v>0</v>
      </c>
      <c r="CQ20" s="41">
        <f>IFERROR(VLOOKUP($A20,Sheet2!$A$7:$EW$144,CQ$3,FALSE),"")</f>
        <v>0</v>
      </c>
      <c r="CR20" s="41">
        <f>IFERROR(VLOOKUP($A20,Sheet2!$A$7:$EW$144,CR$3,FALSE),"")</f>
        <v>0</v>
      </c>
      <c r="CS20" s="41">
        <f>IFERROR(VLOOKUP($A20,Sheet2!$A$7:$EW$144,CS$3,FALSE),"")</f>
        <v>0</v>
      </c>
      <c r="CT20" s="41">
        <f>IFERROR(VLOOKUP($A20,Sheet2!$A$7:$EW$144,CT$3,FALSE),"")</f>
        <v>0</v>
      </c>
      <c r="CU20" s="41">
        <f>IFERROR(VLOOKUP($A20,Sheet2!$A$7:$EW$144,CU$3,FALSE),"")</f>
        <v>0</v>
      </c>
      <c r="CV20" s="41">
        <f>IFERROR(VLOOKUP($A20,Sheet2!$A$7:$EW$144,CV$3,FALSE),"")</f>
        <v>0</v>
      </c>
      <c r="CW20" s="41">
        <f>IFERROR(VLOOKUP($A20,Sheet2!$A$7:$EW$144,CW$3,FALSE),"")</f>
        <v>0</v>
      </c>
      <c r="CX20" s="41">
        <f>IFERROR(VLOOKUP($A20,Sheet2!$A$7:$EW$144,CX$3,FALSE),"")</f>
        <v>0</v>
      </c>
      <c r="CY20" s="41">
        <f>IFERROR(VLOOKUP($A20,Sheet2!$A$7:$EW$144,CY$3,FALSE),"")</f>
        <v>0</v>
      </c>
      <c r="CZ20" s="41">
        <f>IFERROR(VLOOKUP($A20,Sheet2!$A$7:$EW$144,CZ$3,FALSE),"")</f>
        <v>0</v>
      </c>
      <c r="DA20" s="41">
        <f>IFERROR(VLOOKUP($A20,Sheet2!$A$7:$EW$144,DA$3,FALSE),"")</f>
        <v>0</v>
      </c>
      <c r="DB20" s="41">
        <f>IFERROR(VLOOKUP($A20,Sheet2!$A$7:$EW$144,DB$3,FALSE),"")</f>
        <v>0</v>
      </c>
      <c r="DC20" s="41">
        <f>IFERROR(VLOOKUP($A20,Sheet2!$A$7:$EW$144,DC$3,FALSE),"")</f>
        <v>0</v>
      </c>
      <c r="DD20" s="41">
        <f>IFERROR(VLOOKUP($A20,Sheet2!$A$7:$EW$144,DD$3,FALSE),"")</f>
        <v>0</v>
      </c>
      <c r="DE20" s="41">
        <f>IFERROR(VLOOKUP($A20,Sheet2!$A$7:$EW$144,DE$3,FALSE),"")</f>
        <v>0</v>
      </c>
      <c r="DF20" s="41">
        <f>IFERROR(VLOOKUP($A20,Sheet2!$A$7:$EW$144,DF$3,FALSE),"")</f>
        <v>0</v>
      </c>
      <c r="DG20" s="41">
        <f>IFERROR(VLOOKUP($A20,Sheet2!$A$7:$EW$144,DG$3,FALSE),"")</f>
        <v>0</v>
      </c>
      <c r="DH20" s="41">
        <f>IFERROR(VLOOKUP($A20,Sheet2!$A$7:$EW$144,DH$3,FALSE),"")</f>
        <v>0</v>
      </c>
      <c r="DI20" s="41">
        <f>IFERROR(VLOOKUP($A20,Sheet2!$A$7:$EW$144,DI$3,FALSE),"")</f>
        <v>0</v>
      </c>
      <c r="DJ20" s="41">
        <f>IFERROR(VLOOKUP($A20,Sheet2!$A$7:$EW$144,DJ$3,FALSE),"")</f>
        <v>0</v>
      </c>
      <c r="DK20" s="41">
        <f>IFERROR(VLOOKUP($A20,Sheet2!$A$7:$EW$144,DK$3,FALSE),"")</f>
        <v>0</v>
      </c>
      <c r="DL20" s="41">
        <f>IFERROR(VLOOKUP($A20,Sheet2!$A$7:$EW$144,DL$3,FALSE),"")</f>
        <v>0</v>
      </c>
      <c r="DM20" s="41">
        <f>IFERROR(VLOOKUP($A20,Sheet2!$A$7:$EW$144,DM$3,FALSE),"")</f>
        <v>0</v>
      </c>
      <c r="DN20" s="41">
        <f>IFERROR(VLOOKUP($A20,Sheet2!$A$7:$EW$144,DN$3,FALSE),"")</f>
        <v>0</v>
      </c>
      <c r="DO20" s="41">
        <f>IFERROR(VLOOKUP($A20,Sheet2!$A$7:$EW$144,DO$3,FALSE),"")</f>
        <v>0</v>
      </c>
      <c r="DP20" s="41">
        <f>IFERROR(VLOOKUP($A20,Sheet2!$A$7:$EW$144,DP$3,FALSE),"")</f>
        <v>0</v>
      </c>
      <c r="DQ20" s="41">
        <f>IFERROR(VLOOKUP($A20,Sheet2!$A$7:$EW$144,DQ$3,FALSE),"")</f>
        <v>0</v>
      </c>
      <c r="DR20" s="41">
        <f>IFERROR(VLOOKUP($A20,Sheet2!$A$7:$EW$144,DR$3,FALSE),"")</f>
        <v>0</v>
      </c>
      <c r="DS20" s="41">
        <f>IFERROR(VLOOKUP($A20,Sheet2!$A$7:$EW$144,DS$3,FALSE),"")</f>
        <v>0</v>
      </c>
      <c r="DT20" s="41">
        <f>IFERROR(VLOOKUP($A20,Sheet2!$A$7:$EW$144,DT$3,FALSE),"")</f>
        <v>0</v>
      </c>
      <c r="DU20" s="41">
        <f>IFERROR(VLOOKUP($A20,Sheet2!$A$7:$EW$144,DU$3,FALSE),"")</f>
        <v>0</v>
      </c>
      <c r="DV20" s="41">
        <f>IFERROR(VLOOKUP($A20,Sheet2!$A$7:$EW$144,DV$3,FALSE),"")</f>
        <v>0</v>
      </c>
      <c r="DW20" s="41">
        <f>IFERROR(VLOOKUP($A20,Sheet2!$A$7:$EW$144,DW$3,FALSE),"")</f>
        <v>0</v>
      </c>
      <c r="DX20" s="41">
        <f>IFERROR(VLOOKUP($A20,Sheet2!$A$7:$EW$144,DX$3,FALSE),"")</f>
        <v>0</v>
      </c>
      <c r="DY20" s="41">
        <f>IFERROR(VLOOKUP($A20,Sheet2!$A$7:$EW$144,DY$3,FALSE),"")</f>
        <v>0</v>
      </c>
      <c r="DZ20" s="41">
        <f>IFERROR(VLOOKUP($A20,Sheet2!$A$7:$EW$144,DZ$3,FALSE),"")</f>
        <v>0</v>
      </c>
      <c r="EA20" s="41">
        <f>IFERROR(VLOOKUP($A20,Sheet2!$A$7:$EW$144,EA$3,FALSE),"")</f>
        <v>0</v>
      </c>
      <c r="EB20" s="41">
        <f>IFERROR(VLOOKUP($A20,Sheet2!$A$7:$EW$144,EB$3,FALSE),"")</f>
        <v>0</v>
      </c>
      <c r="EC20" s="41">
        <f>IFERROR(VLOOKUP($A20,Sheet2!$A$7:$EW$144,EC$3,FALSE),"")</f>
        <v>0</v>
      </c>
      <c r="ED20" s="41">
        <f>IFERROR(VLOOKUP($A20,Sheet2!$A$7:$EW$144,ED$3,FALSE),"")</f>
        <v>0</v>
      </c>
      <c r="EE20" s="41">
        <f>IFERROR(VLOOKUP($A20,Sheet2!$A$7:$EW$144,EE$3,FALSE),"")</f>
        <v>0</v>
      </c>
      <c r="EF20" s="41">
        <f>IFERROR(VLOOKUP($A20,Sheet2!$A$7:$EW$144,EF$3,FALSE),"")</f>
        <v>0</v>
      </c>
      <c r="EG20" s="41">
        <f>IFERROR(VLOOKUP($A20,Sheet2!$A$7:$EW$144,EG$3,FALSE),"")</f>
        <v>0</v>
      </c>
      <c r="EH20" s="41">
        <f>IFERROR(VLOOKUP($A20,Sheet2!$A$7:$EW$144,EH$3,FALSE),"")</f>
        <v>0</v>
      </c>
      <c r="EI20" s="41">
        <f>IFERROR(VLOOKUP($A20,Sheet2!$A$7:$EW$144,EI$3,FALSE),"")</f>
        <v>0</v>
      </c>
      <c r="EJ20" s="41">
        <f>IFERROR(VLOOKUP($A20,Sheet2!$A$7:$EW$144,EJ$3,FALSE),"")</f>
        <v>0</v>
      </c>
      <c r="EK20" s="41">
        <f>IFERROR(VLOOKUP($A20,Sheet2!$A$7:$EW$144,EK$3,FALSE),"")</f>
        <v>0</v>
      </c>
      <c r="EL20" s="41">
        <f>IFERROR(VLOOKUP($A20,Sheet2!$A$7:$EW$144,EL$3,FALSE),"")</f>
        <v>0</v>
      </c>
      <c r="EM20" s="41">
        <f>IFERROR(VLOOKUP($A20,Sheet2!$A$7:$EW$144,EM$3,FALSE),"")</f>
        <v>0</v>
      </c>
      <c r="EN20" s="41">
        <f>IFERROR(VLOOKUP($A20,Sheet2!$A$7:$EW$144,EN$3,FALSE),"")</f>
        <v>0</v>
      </c>
      <c r="EO20" s="41">
        <f>IFERROR(VLOOKUP($A20,Sheet2!$A$7:$EW$144,EO$3,FALSE),"")</f>
        <v>0</v>
      </c>
      <c r="EP20" s="41">
        <f>IFERROR(VLOOKUP($A20,Sheet2!$A$7:$EW$144,EP$3,FALSE),"")</f>
        <v>0</v>
      </c>
      <c r="EQ20" s="41">
        <f>IFERROR(VLOOKUP($A20,Sheet2!$A$7:$EW$144,EQ$3,FALSE),"")</f>
        <v>0</v>
      </c>
      <c r="ER20" s="41">
        <f>IFERROR(VLOOKUP($A20,Sheet2!$A$7:$EW$144,ER$3,FALSE),"")</f>
        <v>0</v>
      </c>
      <c r="ES20" s="41">
        <f>IFERROR(VLOOKUP($A20,Sheet2!$A$7:$EW$144,ES$3,FALSE),"")</f>
        <v>0</v>
      </c>
      <c r="ET20" s="41">
        <f>IFERROR(VLOOKUP($A20,Sheet2!$A$7:$EW$144,ET$3,FALSE),"")</f>
        <v>0</v>
      </c>
      <c r="EU20" s="41">
        <f>IFERROR(VLOOKUP($A20,Sheet2!$A$7:$EW$144,EU$3,FALSE),"")</f>
        <v>0</v>
      </c>
      <c r="EV20" s="41" t="str">
        <f>IFERROR(VLOOKUP($A20,Sheet2!$A$7:$EW$144,EV$3,FALSE),"")</f>
        <v/>
      </c>
    </row>
    <row r="21" spans="1:152" ht="15.75" customHeight="1" x14ac:dyDescent="0.35">
      <c r="A21" s="40">
        <v>15</v>
      </c>
      <c r="B21" s="39" t="s">
        <v>39</v>
      </c>
      <c r="C21" s="41" t="str">
        <f>IFERROR(VLOOKUP($A21,Sheet2!$A$7:$EW$144,C$3,FALSE),"")</f>
        <v/>
      </c>
      <c r="D21" s="41" t="str">
        <f>IFERROR(VLOOKUP($A21,Sheet2!$A$7:$EW$144,D$3,FALSE),"")</f>
        <v/>
      </c>
      <c r="E21" s="41" t="str">
        <f>IFERROR(VLOOKUP($A21,Sheet2!$A$7:$EW$144,E$3,FALSE),"")</f>
        <v/>
      </c>
      <c r="F21" s="41" t="str">
        <f>IFERROR(VLOOKUP($A21,Sheet2!$A$7:$EW$144,F$3,FALSE),"")</f>
        <v/>
      </c>
      <c r="G21" s="41" t="str">
        <f>IFERROR(VLOOKUP($A21,Sheet2!$A$7:$EW$144,G$3,FALSE),"")</f>
        <v/>
      </c>
      <c r="H21" s="41" t="str">
        <f>IFERROR(VLOOKUP($A21,Sheet2!$A$7:$EW$144,H$3,FALSE),"")</f>
        <v/>
      </c>
      <c r="I21" s="41" t="str">
        <f>IFERROR(VLOOKUP($A21,Sheet2!$A$7:$EW$144,I$3,FALSE),"")</f>
        <v/>
      </c>
      <c r="J21" s="41" t="str">
        <f>IFERROR(VLOOKUP($A21,Sheet2!$A$7:$EW$144,J$3,FALSE),"")</f>
        <v/>
      </c>
      <c r="K21" s="41" t="str">
        <f>IFERROR(VLOOKUP($A21,Sheet2!$A$7:$EW$144,K$3,FALSE),"")</f>
        <v/>
      </c>
      <c r="L21" s="41" t="str">
        <f>IFERROR(VLOOKUP($A21,Sheet2!$A$7:$EW$144,L$3,FALSE),"")</f>
        <v/>
      </c>
      <c r="M21" s="41" t="str">
        <f>IFERROR(VLOOKUP($A21,Sheet2!$A$7:$EW$144,M$3,FALSE),"")</f>
        <v/>
      </c>
      <c r="N21" s="41" t="str">
        <f>IFERROR(VLOOKUP($A21,Sheet2!$A$7:$EW$144,N$3,FALSE),"")</f>
        <v/>
      </c>
      <c r="O21" s="41" t="str">
        <f>IFERROR(VLOOKUP($A21,Sheet2!$A$7:$EW$144,O$3,FALSE),"")</f>
        <v/>
      </c>
      <c r="P21" s="41" t="str">
        <f>IFERROR(VLOOKUP($A21,Sheet2!$A$7:$EW$144,P$3,FALSE),"")</f>
        <v/>
      </c>
      <c r="Q21" s="41" t="str">
        <f>IFERROR(VLOOKUP($A21,Sheet2!$A$7:$EW$144,Q$3,FALSE),"")</f>
        <v/>
      </c>
      <c r="R21" s="41" t="str">
        <f>IFERROR(VLOOKUP($A21,Sheet2!$A$7:$EW$144,R$3,FALSE),"")</f>
        <v/>
      </c>
      <c r="S21" s="41" t="str">
        <f>IFERROR(VLOOKUP($A21,Sheet2!$A$7:$EW$144,S$3,FALSE),"")</f>
        <v/>
      </c>
      <c r="T21" s="41" t="str">
        <f>IFERROR(VLOOKUP($A21,Sheet2!$A$7:$EW$144,T$3,FALSE),"")</f>
        <v/>
      </c>
      <c r="U21" s="41" t="str">
        <f>IFERROR(VLOOKUP($A21,Sheet2!$A$7:$EW$144,U$3,FALSE),"")</f>
        <v/>
      </c>
      <c r="V21" s="41" t="str">
        <f>IFERROR(VLOOKUP($A21,Sheet2!$A$7:$EW$144,V$3,FALSE),"")</f>
        <v/>
      </c>
      <c r="W21" s="41" t="str">
        <f>IFERROR(VLOOKUP($A21,Sheet2!$A$7:$EW$144,W$3,FALSE),"")</f>
        <v/>
      </c>
      <c r="X21" s="41" t="str">
        <f>IFERROR(VLOOKUP($A21,Sheet2!$A$7:$EW$144,X$3,FALSE),"")</f>
        <v/>
      </c>
      <c r="Y21" s="41" t="str">
        <f>IFERROR(VLOOKUP($A21,Sheet2!$A$7:$EW$144,Y$3,FALSE),"")</f>
        <v/>
      </c>
      <c r="Z21" s="41" t="str">
        <f>IFERROR(VLOOKUP($A21,Sheet2!$A$7:$EW$144,Z$3,FALSE),"")</f>
        <v/>
      </c>
      <c r="AA21" s="41" t="str">
        <f>IFERROR(VLOOKUP($A21,Sheet2!$A$7:$EW$144,AA$3,FALSE),"")</f>
        <v/>
      </c>
      <c r="AB21" s="41" t="str">
        <f>IFERROR(VLOOKUP($A21,Sheet2!$A$7:$EW$144,AB$3,FALSE),"")</f>
        <v/>
      </c>
      <c r="AC21" s="41" t="str">
        <f>IFERROR(VLOOKUP($A21,Sheet2!$A$7:$EW$144,AC$3,FALSE),"")</f>
        <v/>
      </c>
      <c r="AD21" s="41" t="str">
        <f>IFERROR(VLOOKUP($A21,Sheet2!$A$7:$EW$144,AD$3,FALSE),"")</f>
        <v/>
      </c>
      <c r="AE21" s="41" t="str">
        <f>IFERROR(VLOOKUP($A21,Sheet2!$A$7:$EW$144,AE$3,FALSE),"")</f>
        <v/>
      </c>
      <c r="AF21" s="41" t="str">
        <f>IFERROR(VLOOKUP($A21,Sheet2!$A$7:$EW$144,AF$3,FALSE),"")</f>
        <v/>
      </c>
      <c r="AG21" s="41" t="str">
        <f>IFERROR(VLOOKUP($A21,Sheet2!$A$7:$EW$144,AG$3,FALSE),"")</f>
        <v/>
      </c>
      <c r="AH21" s="41" t="str">
        <f>IFERROR(VLOOKUP($A21,Sheet2!$A$7:$EW$144,AH$3,FALSE),"")</f>
        <v/>
      </c>
      <c r="AI21" s="41" t="str">
        <f>IFERROR(VLOOKUP($A21,Sheet2!$A$7:$EW$144,AI$3,FALSE),"")</f>
        <v/>
      </c>
      <c r="AJ21" s="41" t="str">
        <f>IFERROR(VLOOKUP($A21,Sheet2!$A$7:$EW$144,AJ$3,FALSE),"")</f>
        <v/>
      </c>
      <c r="AK21" s="41" t="str">
        <f>IFERROR(VLOOKUP($A21,Sheet2!$A$7:$EW$144,AK$3,FALSE),"")</f>
        <v/>
      </c>
      <c r="AL21" s="41" t="str">
        <f>IFERROR(VLOOKUP($A21,Sheet2!$A$7:$EW$144,AL$3,FALSE),"")</f>
        <v/>
      </c>
      <c r="AM21" s="41" t="str">
        <f>IFERROR(VLOOKUP($A21,Sheet2!$A$7:$EW$144,AM$3,FALSE),"")</f>
        <v/>
      </c>
      <c r="AN21" s="41" t="str">
        <f>IFERROR(VLOOKUP($A21,Sheet2!$A$7:$EW$144,AN$3,FALSE),"")</f>
        <v/>
      </c>
      <c r="AO21" s="41" t="str">
        <f>IFERROR(VLOOKUP($A21,Sheet2!$A$7:$EW$144,AO$3,FALSE),"")</f>
        <v/>
      </c>
      <c r="AP21" s="41" t="str">
        <f>IFERROR(VLOOKUP($A21,Sheet2!$A$7:$EW$144,AP$3,FALSE),"")</f>
        <v/>
      </c>
      <c r="AQ21" s="41" t="str">
        <f>IFERROR(VLOOKUP($A21,Sheet2!$A$7:$EW$144,AQ$3,FALSE),"")</f>
        <v/>
      </c>
      <c r="AR21" s="41" t="str">
        <f>IFERROR(VLOOKUP($A21,Sheet2!$A$7:$EW$144,AR$3,FALSE),"")</f>
        <v/>
      </c>
      <c r="AS21" s="41" t="str">
        <f>IFERROR(VLOOKUP($A21,Sheet2!$A$7:$EW$144,AS$3,FALSE),"")</f>
        <v/>
      </c>
      <c r="AT21" s="41" t="str">
        <f>IFERROR(VLOOKUP($A21,Sheet2!$A$7:$EW$144,AT$3,FALSE),"")</f>
        <v/>
      </c>
      <c r="AU21" s="41" t="str">
        <f>IFERROR(VLOOKUP($A21,Sheet2!$A$7:$EW$144,AU$3,FALSE),"")</f>
        <v/>
      </c>
      <c r="AV21" s="41" t="str">
        <f>IFERROR(VLOOKUP($A21,Sheet2!$A$7:$EW$144,AV$3,FALSE),"")</f>
        <v/>
      </c>
      <c r="AW21" s="41" t="str">
        <f>IFERROR(VLOOKUP($A21,Sheet2!$A$7:$EW$144,AW$3,FALSE),"")</f>
        <v/>
      </c>
      <c r="AX21" s="41" t="str">
        <f>IFERROR(VLOOKUP($A21,Sheet2!$A$7:$EW$144,AX$3,FALSE),"")</f>
        <v/>
      </c>
      <c r="AY21" s="41" t="str">
        <f>IFERROR(VLOOKUP($A21,Sheet2!$A$7:$EW$144,AY$3,FALSE),"")</f>
        <v/>
      </c>
      <c r="AZ21" s="41" t="str">
        <f>IFERROR(VLOOKUP($A21,Sheet2!$A$7:$EW$144,AZ$3,FALSE),"")</f>
        <v/>
      </c>
      <c r="BA21" s="41" t="str">
        <f>IFERROR(VLOOKUP($A21,Sheet2!$A$7:$EW$144,BA$3,FALSE),"")</f>
        <v/>
      </c>
      <c r="BB21" s="41" t="str">
        <f>IFERROR(VLOOKUP($A21,Sheet2!$A$7:$EW$144,BB$3,FALSE),"")</f>
        <v/>
      </c>
      <c r="BC21" s="41" t="str">
        <f>IFERROR(VLOOKUP($A21,Sheet2!$A$7:$EW$144,BC$3,FALSE),"")</f>
        <v/>
      </c>
      <c r="BD21" s="41" t="str">
        <f>IFERROR(VLOOKUP($A21,Sheet2!$A$7:$EW$144,BD$3,FALSE),"")</f>
        <v/>
      </c>
      <c r="BE21" s="41" t="str">
        <f>IFERROR(VLOOKUP($A21,Sheet2!$A$7:$EW$144,BE$3,FALSE),"")</f>
        <v/>
      </c>
      <c r="BF21" s="41" t="str">
        <f>IFERROR(VLOOKUP($A21,Sheet2!$A$7:$EW$144,BF$3,FALSE),"")</f>
        <v/>
      </c>
      <c r="BG21" s="41" t="str">
        <f>IFERROR(VLOOKUP($A21,Sheet2!$A$7:$EW$144,BG$3,FALSE),"")</f>
        <v/>
      </c>
      <c r="BH21" s="41" t="str">
        <f>IFERROR(VLOOKUP($A21,Sheet2!$A$7:$EW$144,BH$3,FALSE),"")</f>
        <v/>
      </c>
      <c r="BI21" s="41" t="str">
        <f>IFERROR(VLOOKUP($A21,Sheet2!$A$7:$EW$144,BI$3,FALSE),"")</f>
        <v/>
      </c>
      <c r="BJ21" s="41" t="str">
        <f>IFERROR(VLOOKUP($A21,Sheet2!$A$7:$EW$144,BJ$3,FALSE),"")</f>
        <v/>
      </c>
      <c r="BK21" s="41" t="str">
        <f>IFERROR(VLOOKUP($A21,Sheet2!$A$7:$EW$144,BK$3,FALSE),"")</f>
        <v/>
      </c>
      <c r="BL21" s="41" t="str">
        <f>IFERROR(VLOOKUP($A21,Sheet2!$A$7:$EW$144,BL$3,FALSE),"")</f>
        <v/>
      </c>
      <c r="BM21" s="41" t="str">
        <f>IFERROR(VLOOKUP($A21,Sheet2!$A$7:$EW$144,BM$3,FALSE),"")</f>
        <v/>
      </c>
      <c r="BN21" s="41" t="str">
        <f>IFERROR(VLOOKUP($A21,Sheet2!$A$7:$EW$144,BN$3,FALSE),"")</f>
        <v/>
      </c>
      <c r="BO21" s="41" t="str">
        <f>IFERROR(VLOOKUP($A21,Sheet2!$A$7:$EW$144,BO$3,FALSE),"")</f>
        <v/>
      </c>
      <c r="BP21" s="41" t="str">
        <f>IFERROR(VLOOKUP($A21,Sheet2!$A$7:$EW$144,BP$3,FALSE),"")</f>
        <v/>
      </c>
      <c r="BQ21" s="41" t="str">
        <f>IFERROR(VLOOKUP($A21,Sheet2!$A$7:$EW$144,BQ$3,FALSE),"")</f>
        <v/>
      </c>
      <c r="BR21" s="41" t="str">
        <f>IFERROR(VLOOKUP($A21,Sheet2!$A$7:$EW$144,BR$3,FALSE),"")</f>
        <v/>
      </c>
      <c r="BS21" s="41" t="str">
        <f>IFERROR(VLOOKUP($A21,Sheet2!$A$7:$EW$144,BS$3,FALSE),"")</f>
        <v/>
      </c>
      <c r="BT21" s="41" t="str">
        <f>IFERROR(VLOOKUP($A21,Sheet2!$A$7:$EW$144,BT$3,FALSE),"")</f>
        <v/>
      </c>
      <c r="BU21" s="41" t="str">
        <f>IFERROR(VLOOKUP($A21,Sheet2!$A$7:$EW$144,BU$3,FALSE),"")</f>
        <v/>
      </c>
      <c r="BV21" s="41" t="str">
        <f>IFERROR(VLOOKUP($A21,Sheet2!$A$7:$EW$144,BV$3,FALSE),"")</f>
        <v/>
      </c>
      <c r="BW21" s="41" t="str">
        <f>IFERROR(VLOOKUP($A21,Sheet2!$A$7:$EW$144,BW$3,FALSE),"")</f>
        <v/>
      </c>
      <c r="BX21" s="41" t="str">
        <f>IFERROR(VLOOKUP($A21,Sheet2!$A$7:$EW$144,BX$3,FALSE),"")</f>
        <v/>
      </c>
      <c r="BY21" s="41" t="str">
        <f>IFERROR(VLOOKUP($A21,Sheet2!$A$7:$EW$144,BY$3,FALSE),"")</f>
        <v/>
      </c>
      <c r="BZ21" s="41" t="str">
        <f>IFERROR(VLOOKUP($A21,Sheet2!$A$7:$EW$144,BZ$3,FALSE),"")</f>
        <v/>
      </c>
      <c r="CA21" s="41" t="str">
        <f>IFERROR(VLOOKUP($A21,Sheet2!$A$7:$EW$144,CA$3,FALSE),"")</f>
        <v/>
      </c>
      <c r="CB21" s="41" t="str">
        <f>IFERROR(VLOOKUP($A21,Sheet2!$A$7:$EW$144,CB$3,FALSE),"")</f>
        <v/>
      </c>
      <c r="CC21" s="41" t="str">
        <f>IFERROR(VLOOKUP($A21,Sheet2!$A$7:$EW$144,CC$3,FALSE),"")</f>
        <v/>
      </c>
      <c r="CD21" s="41" t="str">
        <f>IFERROR(VLOOKUP($A21,Sheet2!$A$7:$EW$144,CD$3,FALSE),"")</f>
        <v/>
      </c>
      <c r="CE21" s="41" t="str">
        <f>IFERROR(VLOOKUP($A21,Sheet2!$A$7:$EW$144,CE$3,FALSE),"")</f>
        <v/>
      </c>
      <c r="CF21" s="41" t="str">
        <f>IFERROR(VLOOKUP($A21,Sheet2!$A$7:$EW$144,CF$3,FALSE),"")</f>
        <v/>
      </c>
      <c r="CG21" s="41" t="str">
        <f>IFERROR(VLOOKUP($A21,Sheet2!$A$7:$EW$144,CG$3,FALSE),"")</f>
        <v/>
      </c>
      <c r="CH21" s="41" t="str">
        <f>IFERROR(VLOOKUP($A21,Sheet2!$A$7:$EW$144,CH$3,FALSE),"")</f>
        <v/>
      </c>
      <c r="CI21" s="41" t="str">
        <f>IFERROR(VLOOKUP($A21,Sheet2!$A$7:$EW$144,CI$3,FALSE),"")</f>
        <v/>
      </c>
      <c r="CJ21" s="41" t="str">
        <f>IFERROR(VLOOKUP($A21,Sheet2!$A$7:$EW$144,CJ$3,FALSE),"")</f>
        <v/>
      </c>
      <c r="CK21" s="41" t="str">
        <f>IFERROR(VLOOKUP($A21,Sheet2!$A$7:$EW$144,CK$3,FALSE),"")</f>
        <v/>
      </c>
      <c r="CL21" s="41" t="str">
        <f>IFERROR(VLOOKUP($A21,Sheet2!$A$7:$EW$144,CL$3,FALSE),"")</f>
        <v/>
      </c>
      <c r="CM21" s="41" t="str">
        <f>IFERROR(VLOOKUP($A21,Sheet2!$A$7:$EW$144,CM$3,FALSE),"")</f>
        <v/>
      </c>
      <c r="CN21" s="41" t="str">
        <f>IFERROR(VLOOKUP($A21,Sheet2!$A$7:$EW$144,CN$3,FALSE),"")</f>
        <v/>
      </c>
      <c r="CO21" s="41" t="str">
        <f>IFERROR(VLOOKUP($A21,Sheet2!$A$7:$EW$144,CO$3,FALSE),"")</f>
        <v/>
      </c>
      <c r="CP21" s="41" t="str">
        <f>IFERROR(VLOOKUP($A21,Sheet2!$A$7:$EW$144,CP$3,FALSE),"")</f>
        <v/>
      </c>
      <c r="CQ21" s="41" t="str">
        <f>IFERROR(VLOOKUP($A21,Sheet2!$A$7:$EW$144,CQ$3,FALSE),"")</f>
        <v/>
      </c>
      <c r="CR21" s="41" t="str">
        <f>IFERROR(VLOOKUP($A21,Sheet2!$A$7:$EW$144,CR$3,FALSE),"")</f>
        <v/>
      </c>
      <c r="CS21" s="41" t="str">
        <f>IFERROR(VLOOKUP($A21,Sheet2!$A$7:$EW$144,CS$3,FALSE),"")</f>
        <v/>
      </c>
      <c r="CT21" s="41" t="str">
        <f>IFERROR(VLOOKUP($A21,Sheet2!$A$7:$EW$144,CT$3,FALSE),"")</f>
        <v/>
      </c>
      <c r="CU21" s="41" t="str">
        <f>IFERROR(VLOOKUP($A21,Sheet2!$A$7:$EW$144,CU$3,FALSE),"")</f>
        <v/>
      </c>
      <c r="CV21" s="41" t="str">
        <f>IFERROR(VLOOKUP($A21,Sheet2!$A$7:$EW$144,CV$3,FALSE),"")</f>
        <v/>
      </c>
      <c r="CW21" s="41" t="str">
        <f>IFERROR(VLOOKUP($A21,Sheet2!$A$7:$EW$144,CW$3,FALSE),"")</f>
        <v/>
      </c>
      <c r="CX21" s="41" t="str">
        <f>IFERROR(VLOOKUP($A21,Sheet2!$A$7:$EW$144,CX$3,FALSE),"")</f>
        <v/>
      </c>
      <c r="CY21" s="41" t="str">
        <f>IFERROR(VLOOKUP($A21,Sheet2!$A$7:$EW$144,CY$3,FALSE),"")</f>
        <v/>
      </c>
      <c r="CZ21" s="41" t="str">
        <f>IFERROR(VLOOKUP($A21,Sheet2!$A$7:$EW$144,CZ$3,FALSE),"")</f>
        <v/>
      </c>
      <c r="DA21" s="41" t="str">
        <f>IFERROR(VLOOKUP($A21,Sheet2!$A$7:$EW$144,DA$3,FALSE),"")</f>
        <v/>
      </c>
      <c r="DB21" s="41" t="str">
        <f>IFERROR(VLOOKUP($A21,Sheet2!$A$7:$EW$144,DB$3,FALSE),"")</f>
        <v/>
      </c>
      <c r="DC21" s="41" t="str">
        <f>IFERROR(VLOOKUP($A21,Sheet2!$A$7:$EW$144,DC$3,FALSE),"")</f>
        <v/>
      </c>
      <c r="DD21" s="41" t="str">
        <f>IFERROR(VLOOKUP($A21,Sheet2!$A$7:$EW$144,DD$3,FALSE),"")</f>
        <v/>
      </c>
      <c r="DE21" s="41" t="str">
        <f>IFERROR(VLOOKUP($A21,Sheet2!$A$7:$EW$144,DE$3,FALSE),"")</f>
        <v/>
      </c>
      <c r="DF21" s="41" t="str">
        <f>IFERROR(VLOOKUP($A21,Sheet2!$A$7:$EW$144,DF$3,FALSE),"")</f>
        <v/>
      </c>
      <c r="DG21" s="41" t="str">
        <f>IFERROR(VLOOKUP($A21,Sheet2!$A$7:$EW$144,DG$3,FALSE),"")</f>
        <v/>
      </c>
      <c r="DH21" s="41" t="str">
        <f>IFERROR(VLOOKUP($A21,Sheet2!$A$7:$EW$144,DH$3,FALSE),"")</f>
        <v/>
      </c>
      <c r="DI21" s="41" t="str">
        <f>IFERROR(VLOOKUP($A21,Sheet2!$A$7:$EW$144,DI$3,FALSE),"")</f>
        <v/>
      </c>
      <c r="DJ21" s="41" t="str">
        <f>IFERROR(VLOOKUP($A21,Sheet2!$A$7:$EW$144,DJ$3,FALSE),"")</f>
        <v/>
      </c>
      <c r="DK21" s="41" t="str">
        <f>IFERROR(VLOOKUP($A21,Sheet2!$A$7:$EW$144,DK$3,FALSE),"")</f>
        <v/>
      </c>
      <c r="DL21" s="41" t="str">
        <f>IFERROR(VLOOKUP($A21,Sheet2!$A$7:$EW$144,DL$3,FALSE),"")</f>
        <v/>
      </c>
      <c r="DM21" s="41" t="str">
        <f>IFERROR(VLOOKUP($A21,Sheet2!$A$7:$EW$144,DM$3,FALSE),"")</f>
        <v/>
      </c>
      <c r="DN21" s="41" t="str">
        <f>IFERROR(VLOOKUP($A21,Sheet2!$A$7:$EW$144,DN$3,FALSE),"")</f>
        <v/>
      </c>
      <c r="DO21" s="41" t="str">
        <f>IFERROR(VLOOKUP($A21,Sheet2!$A$7:$EW$144,DO$3,FALSE),"")</f>
        <v/>
      </c>
      <c r="DP21" s="41" t="str">
        <f>IFERROR(VLOOKUP($A21,Sheet2!$A$7:$EW$144,DP$3,FALSE),"")</f>
        <v/>
      </c>
      <c r="DQ21" s="41" t="str">
        <f>IFERROR(VLOOKUP($A21,Sheet2!$A$7:$EW$144,DQ$3,FALSE),"")</f>
        <v/>
      </c>
      <c r="DR21" s="41" t="str">
        <f>IFERROR(VLOOKUP($A21,Sheet2!$A$7:$EW$144,DR$3,FALSE),"")</f>
        <v/>
      </c>
      <c r="DS21" s="41" t="str">
        <f>IFERROR(VLOOKUP($A21,Sheet2!$A$7:$EW$144,DS$3,FALSE),"")</f>
        <v/>
      </c>
      <c r="DT21" s="41" t="str">
        <f>IFERROR(VLOOKUP($A21,Sheet2!$A$7:$EW$144,DT$3,FALSE),"")</f>
        <v/>
      </c>
      <c r="DU21" s="41" t="str">
        <f>IFERROR(VLOOKUP($A21,Sheet2!$A$7:$EW$144,DU$3,FALSE),"")</f>
        <v/>
      </c>
      <c r="DV21" s="41" t="str">
        <f>IFERROR(VLOOKUP($A21,Sheet2!$A$7:$EW$144,DV$3,FALSE),"")</f>
        <v/>
      </c>
      <c r="DW21" s="41" t="str">
        <f>IFERROR(VLOOKUP($A21,Sheet2!$A$7:$EW$144,DW$3,FALSE),"")</f>
        <v/>
      </c>
      <c r="DX21" s="41" t="str">
        <f>IFERROR(VLOOKUP($A21,Sheet2!$A$7:$EW$144,DX$3,FALSE),"")</f>
        <v/>
      </c>
      <c r="DY21" s="41" t="str">
        <f>IFERROR(VLOOKUP($A21,Sheet2!$A$7:$EW$144,DY$3,FALSE),"")</f>
        <v/>
      </c>
      <c r="DZ21" s="41" t="str">
        <f>IFERROR(VLOOKUP($A21,Sheet2!$A$7:$EW$144,DZ$3,FALSE),"")</f>
        <v/>
      </c>
      <c r="EA21" s="41" t="str">
        <f>IFERROR(VLOOKUP($A21,Sheet2!$A$7:$EW$144,EA$3,FALSE),"")</f>
        <v/>
      </c>
      <c r="EB21" s="41" t="str">
        <f>IFERROR(VLOOKUP($A21,Sheet2!$A$7:$EW$144,EB$3,FALSE),"")</f>
        <v/>
      </c>
      <c r="EC21" s="41" t="str">
        <f>IFERROR(VLOOKUP($A21,Sheet2!$A$7:$EW$144,EC$3,FALSE),"")</f>
        <v/>
      </c>
      <c r="ED21" s="41" t="str">
        <f>IFERROR(VLOOKUP($A21,Sheet2!$A$7:$EW$144,ED$3,FALSE),"")</f>
        <v/>
      </c>
      <c r="EE21" s="41" t="str">
        <f>IFERROR(VLOOKUP($A21,Sheet2!$A$7:$EW$144,EE$3,FALSE),"")</f>
        <v/>
      </c>
      <c r="EF21" s="41" t="str">
        <f>IFERROR(VLOOKUP($A21,Sheet2!$A$7:$EW$144,EF$3,FALSE),"")</f>
        <v/>
      </c>
      <c r="EG21" s="41" t="str">
        <f>IFERROR(VLOOKUP($A21,Sheet2!$A$7:$EW$144,EG$3,FALSE),"")</f>
        <v/>
      </c>
      <c r="EH21" s="41" t="str">
        <f>IFERROR(VLOOKUP($A21,Sheet2!$A$7:$EW$144,EH$3,FALSE),"")</f>
        <v/>
      </c>
      <c r="EI21" s="41" t="str">
        <f>IFERROR(VLOOKUP($A21,Sheet2!$A$7:$EW$144,EI$3,FALSE),"")</f>
        <v/>
      </c>
      <c r="EJ21" s="41" t="str">
        <f>IFERROR(VLOOKUP($A21,Sheet2!$A$7:$EW$144,EJ$3,FALSE),"")</f>
        <v/>
      </c>
      <c r="EK21" s="41" t="str">
        <f>IFERROR(VLOOKUP($A21,Sheet2!$A$7:$EW$144,EK$3,FALSE),"")</f>
        <v/>
      </c>
      <c r="EL21" s="41" t="str">
        <f>IFERROR(VLOOKUP($A21,Sheet2!$A$7:$EW$144,EL$3,FALSE),"")</f>
        <v/>
      </c>
      <c r="EM21" s="41" t="str">
        <f>IFERROR(VLOOKUP($A21,Sheet2!$A$7:$EW$144,EM$3,FALSE),"")</f>
        <v/>
      </c>
      <c r="EN21" s="41" t="str">
        <f>IFERROR(VLOOKUP($A21,Sheet2!$A$7:$EW$144,EN$3,FALSE),"")</f>
        <v/>
      </c>
      <c r="EO21" s="41" t="str">
        <f>IFERROR(VLOOKUP($A21,Sheet2!$A$7:$EW$144,EO$3,FALSE),"")</f>
        <v/>
      </c>
      <c r="EP21" s="41" t="str">
        <f>IFERROR(VLOOKUP($A21,Sheet2!$A$7:$EW$144,EP$3,FALSE),"")</f>
        <v/>
      </c>
      <c r="EQ21" s="41" t="str">
        <f>IFERROR(VLOOKUP($A21,Sheet2!$A$7:$EW$144,EQ$3,FALSE),"")</f>
        <v/>
      </c>
      <c r="ER21" s="41" t="str">
        <f>IFERROR(VLOOKUP($A21,Sheet2!$A$7:$EW$144,ER$3,FALSE),"")</f>
        <v/>
      </c>
      <c r="ES21" s="41" t="str">
        <f>IFERROR(VLOOKUP($A21,Sheet2!$A$7:$EW$144,ES$3,FALSE),"")</f>
        <v/>
      </c>
      <c r="ET21" s="41" t="str">
        <f>IFERROR(VLOOKUP($A21,Sheet2!$A$7:$EW$144,ET$3,FALSE),"")</f>
        <v/>
      </c>
      <c r="EU21" s="41" t="str">
        <f>IFERROR(VLOOKUP($A21,Sheet2!$A$7:$EW$144,EU$3,FALSE),"")</f>
        <v/>
      </c>
      <c r="EV21" s="41" t="str">
        <f>IFERROR(VLOOKUP($A21,Sheet2!$A$7:$EW$144,EV$3,FALSE),"")</f>
        <v/>
      </c>
    </row>
    <row r="22" spans="1:152" ht="15.75" customHeight="1" x14ac:dyDescent="0.35">
      <c r="A22" s="40">
        <v>16</v>
      </c>
      <c r="B22" s="39" t="s">
        <v>40</v>
      </c>
      <c r="C22" s="41">
        <f>IFERROR(VLOOKUP($A22,Sheet2!$A$7:$EW$144,C$3,FALSE),"")</f>
        <v>12000</v>
      </c>
      <c r="D22" s="41">
        <f>IFERROR(VLOOKUP($A22,Sheet2!$A$7:$EW$144,D$3,FALSE),"")</f>
        <v>12000</v>
      </c>
      <c r="E22" s="41">
        <f>IFERROR(VLOOKUP($A22,Sheet2!$A$7:$EW$144,E$3,FALSE),"")</f>
        <v>12000</v>
      </c>
      <c r="F22" s="41">
        <f>IFERROR(VLOOKUP($A22,Sheet2!$A$7:$EW$144,F$3,FALSE),"")</f>
        <v>12000</v>
      </c>
      <c r="G22" s="41">
        <f>IFERROR(VLOOKUP($A22,Sheet2!$A$7:$EW$144,G$3,FALSE),"")</f>
        <v>12000</v>
      </c>
      <c r="H22" s="41">
        <f>IFERROR(VLOOKUP($A22,Sheet2!$A$7:$EW$144,H$3,FALSE),"")</f>
        <v>12000</v>
      </c>
      <c r="I22" s="41">
        <f>IFERROR(VLOOKUP($A22,Sheet2!$A$7:$EW$144,I$3,FALSE),"")</f>
        <v>12000</v>
      </c>
      <c r="J22" s="41">
        <f>IFERROR(VLOOKUP($A22,Sheet2!$A$7:$EW$144,J$3,FALSE),"")</f>
        <v>12000</v>
      </c>
      <c r="K22" s="41">
        <f>IFERROR(VLOOKUP($A22,Sheet2!$A$7:$EW$144,K$3,FALSE),"")</f>
        <v>12000</v>
      </c>
      <c r="L22" s="41">
        <f>IFERROR(VLOOKUP($A22,Sheet2!$A$7:$EW$144,L$3,FALSE),"")</f>
        <v>12000</v>
      </c>
      <c r="M22" s="41">
        <f>IFERROR(VLOOKUP($A22,Sheet2!$A$7:$EW$144,M$3,FALSE),"")</f>
        <v>12000</v>
      </c>
      <c r="N22" s="41">
        <f>IFERROR(VLOOKUP($A22,Sheet2!$A$7:$EW$144,N$3,FALSE),"")</f>
        <v>12000</v>
      </c>
      <c r="O22" s="41">
        <f>IFERROR(VLOOKUP($A22,Sheet2!$A$7:$EW$144,O$3,FALSE),"")</f>
        <v>12000</v>
      </c>
      <c r="P22" s="41">
        <f>IFERROR(VLOOKUP($A22,Sheet2!$A$7:$EW$144,P$3,FALSE),"")</f>
        <v>12000</v>
      </c>
      <c r="Q22" s="41">
        <f>IFERROR(VLOOKUP($A22,Sheet2!$A$7:$EW$144,Q$3,FALSE),"")</f>
        <v>12000</v>
      </c>
      <c r="R22" s="41">
        <f>IFERROR(VLOOKUP($A22,Sheet2!$A$7:$EW$144,R$3,FALSE),"")</f>
        <v>12000</v>
      </c>
      <c r="S22" s="41">
        <f>IFERROR(VLOOKUP($A22,Sheet2!$A$7:$EW$144,S$3,FALSE),"")</f>
        <v>12000</v>
      </c>
      <c r="T22" s="41">
        <f>IFERROR(VLOOKUP($A22,Sheet2!$A$7:$EW$144,T$3,FALSE),"")</f>
        <v>12000</v>
      </c>
      <c r="U22" s="41">
        <f>IFERROR(VLOOKUP($A22,Sheet2!$A$7:$EW$144,U$3,FALSE),"")</f>
        <v>12000</v>
      </c>
      <c r="V22" s="41">
        <f>IFERROR(VLOOKUP($A22,Sheet2!$A$7:$EW$144,V$3,FALSE),"")</f>
        <v>12000</v>
      </c>
      <c r="W22" s="41">
        <f>IFERROR(VLOOKUP($A22,Sheet2!$A$7:$EW$144,W$3,FALSE),"")</f>
        <v>12000</v>
      </c>
      <c r="X22" s="41">
        <f>IFERROR(VLOOKUP($A22,Sheet2!$A$7:$EW$144,X$3,FALSE),"")</f>
        <v>6600</v>
      </c>
      <c r="Y22" s="41">
        <f>IFERROR(VLOOKUP($A22,Sheet2!$A$7:$EW$144,Y$3,FALSE),"")</f>
        <v>9900</v>
      </c>
      <c r="Z22" s="41">
        <f>IFERROR(VLOOKUP($A22,Sheet2!$A$7:$EW$144,Z$3,FALSE),"")</f>
        <v>9900</v>
      </c>
      <c r="AA22" s="41">
        <f>IFERROR(VLOOKUP($A22,Sheet2!$A$7:$EW$144,AA$3,FALSE),"")</f>
        <v>9900</v>
      </c>
      <c r="AB22" s="41">
        <f>IFERROR(VLOOKUP($A22,Sheet2!$A$7:$EW$144,AB$3,FALSE),"")</f>
        <v>5940</v>
      </c>
      <c r="AC22" s="41">
        <f>IFERROR(VLOOKUP($A22,Sheet2!$A$7:$EW$144,AC$3,FALSE),"")</f>
        <v>9900</v>
      </c>
      <c r="AD22" s="41">
        <f>IFERROR(VLOOKUP($A22,Sheet2!$A$7:$EW$144,AD$3,FALSE),"")</f>
        <v>9900</v>
      </c>
      <c r="AE22" s="41">
        <f>IFERROR(VLOOKUP($A22,Sheet2!$A$7:$EW$144,AE$3,FALSE),"")</f>
        <v>9900</v>
      </c>
      <c r="AF22" s="41">
        <f>IFERROR(VLOOKUP($A22,Sheet2!$A$7:$EW$144,AF$3,FALSE),"")</f>
        <v>9900</v>
      </c>
      <c r="AG22" s="41">
        <f>IFERROR(VLOOKUP($A22,Sheet2!$A$7:$EW$144,AG$3,FALSE),"")</f>
        <v>9900</v>
      </c>
      <c r="AH22" s="41">
        <f>IFERROR(VLOOKUP($A22,Sheet2!$A$7:$EW$144,AH$3,FALSE),"")</f>
        <v>9900</v>
      </c>
      <c r="AI22" s="41">
        <f>IFERROR(VLOOKUP($A22,Sheet2!$A$7:$EW$144,AI$3,FALSE),"")</f>
        <v>9900</v>
      </c>
      <c r="AJ22" s="41">
        <f>IFERROR(VLOOKUP($A22,Sheet2!$A$7:$EW$144,AJ$3,FALSE),"")</f>
        <v>9900</v>
      </c>
      <c r="AK22" s="41">
        <f>IFERROR(VLOOKUP($A22,Sheet2!$A$7:$EW$144,AK$3,FALSE),"")</f>
        <v>9900</v>
      </c>
      <c r="AL22" s="41">
        <f>IFERROR(VLOOKUP($A22,Sheet2!$A$7:$EW$144,AL$3,FALSE),"")</f>
        <v>9900</v>
      </c>
      <c r="AM22" s="41">
        <f>IFERROR(VLOOKUP($A22,Sheet2!$A$7:$EW$144,AM$3,FALSE),"")</f>
        <v>9900</v>
      </c>
      <c r="AN22" s="41">
        <f>IFERROR(VLOOKUP($A22,Sheet2!$A$7:$EW$144,AN$3,FALSE),"")</f>
        <v>9900</v>
      </c>
      <c r="AO22" s="41">
        <f>IFERROR(VLOOKUP($A22,Sheet2!$A$7:$EW$144,AO$3,FALSE),"")</f>
        <v>9900</v>
      </c>
      <c r="AP22" s="41">
        <f>IFERROR(VLOOKUP($A22,Sheet2!$A$7:$EW$144,AP$3,FALSE),"")</f>
        <v>9900</v>
      </c>
      <c r="AQ22" s="41">
        <f>IFERROR(VLOOKUP($A22,Sheet2!$A$7:$EW$144,AQ$3,FALSE),"")</f>
        <v>9900</v>
      </c>
      <c r="AR22" s="41">
        <f>IFERROR(VLOOKUP($A22,Sheet2!$A$7:$EW$144,AR$3,FALSE),"")</f>
        <v>9900</v>
      </c>
      <c r="AS22" s="41">
        <f>IFERROR(VLOOKUP($A22,Sheet2!$A$7:$EW$144,AS$3,FALSE),"")</f>
        <v>9900</v>
      </c>
      <c r="AT22" s="41">
        <f>IFERROR(VLOOKUP($A22,Sheet2!$A$7:$EW$144,AT$3,FALSE),"")</f>
        <v>9900</v>
      </c>
      <c r="AU22" s="41">
        <f>IFERROR(VLOOKUP($A22,Sheet2!$A$7:$EW$144,AU$3,FALSE),"")</f>
        <v>9900</v>
      </c>
      <c r="AV22" s="41">
        <f>IFERROR(VLOOKUP($A22,Sheet2!$A$7:$EW$144,AV$3,FALSE),"")</f>
        <v>9900</v>
      </c>
      <c r="AW22" s="41">
        <f>IFERROR(VLOOKUP($A22,Sheet2!$A$7:$EW$144,AW$3,FALSE),"")</f>
        <v>9900</v>
      </c>
      <c r="AX22" s="41">
        <f>IFERROR(VLOOKUP($A22,Sheet2!$A$7:$EW$144,AX$3,FALSE),"")</f>
        <v>9900</v>
      </c>
      <c r="AY22" s="41">
        <f>IFERROR(VLOOKUP($A22,Sheet2!$A$7:$EW$144,AY$3,FALSE),"")</f>
        <v>12000</v>
      </c>
      <c r="AZ22" s="41">
        <f>IFERROR(VLOOKUP($A22,Sheet2!$A$7:$EW$144,AZ$3,FALSE),"")</f>
        <v>12000</v>
      </c>
      <c r="BA22" s="41">
        <f>IFERROR(VLOOKUP($A22,Sheet2!$A$7:$EW$144,BA$3,FALSE),"")</f>
        <v>12000</v>
      </c>
      <c r="BB22" s="41">
        <f>IFERROR(VLOOKUP($A22,Sheet2!$A$7:$EW$144,BB$3,FALSE),"")</f>
        <v>12000</v>
      </c>
      <c r="BC22" s="41">
        <f>IFERROR(VLOOKUP($A22,Sheet2!$A$7:$EW$144,BC$3,FALSE),"")</f>
        <v>12000</v>
      </c>
      <c r="BD22" s="41">
        <f>IFERROR(VLOOKUP($A22,Sheet2!$A$7:$EW$144,BD$3,FALSE),"")</f>
        <v>12000</v>
      </c>
      <c r="BE22" s="41">
        <f>IFERROR(VLOOKUP($A22,Sheet2!$A$7:$EW$144,BE$3,FALSE),"")</f>
        <v>12000</v>
      </c>
      <c r="BF22" s="41">
        <f>IFERROR(VLOOKUP($A22,Sheet2!$A$7:$EW$144,BF$3,FALSE),"")</f>
        <v>12000</v>
      </c>
      <c r="BG22" s="41">
        <f>IFERROR(VLOOKUP($A22,Sheet2!$A$7:$EW$144,BG$3,FALSE),"")</f>
        <v>12000</v>
      </c>
      <c r="BH22" s="41">
        <f>IFERROR(VLOOKUP($A22,Sheet2!$A$7:$EW$144,BH$3,FALSE),"")</f>
        <v>12200</v>
      </c>
      <c r="BI22" s="41">
        <f>IFERROR(VLOOKUP($A22,Sheet2!$A$7:$EW$144,BI$3,FALSE),"")</f>
        <v>12000</v>
      </c>
      <c r="BJ22" s="41">
        <f>IFERROR(VLOOKUP($A22,Sheet2!$A$7:$EW$144,BJ$3,FALSE),"")</f>
        <v>12000</v>
      </c>
      <c r="BK22" s="41">
        <f>IFERROR(VLOOKUP($A22,Sheet2!$A$7:$EW$144,BK$3,FALSE),"")</f>
        <v>12000</v>
      </c>
      <c r="BL22" s="41">
        <f>IFERROR(VLOOKUP($A22,Sheet2!$A$7:$EW$144,BL$3,FALSE),"")</f>
        <v>12000</v>
      </c>
      <c r="BM22" s="41">
        <f>IFERROR(VLOOKUP($A22,Sheet2!$A$7:$EW$144,BM$3,FALSE),"")</f>
        <v>12000</v>
      </c>
      <c r="BN22" s="41">
        <f>IFERROR(VLOOKUP($A22,Sheet2!$A$7:$EW$144,BN$3,FALSE),"")</f>
        <v>12000</v>
      </c>
      <c r="BO22" s="41">
        <f>IFERROR(VLOOKUP($A22,Sheet2!$A$7:$EW$144,BO$3,FALSE),"")</f>
        <v>12000</v>
      </c>
      <c r="BP22" s="41">
        <f>IFERROR(VLOOKUP($A22,Sheet2!$A$7:$EW$144,BP$3,FALSE),"")</f>
        <v>12000</v>
      </c>
      <c r="BQ22" s="41">
        <f>IFERROR(VLOOKUP($A22,Sheet2!$A$7:$EW$144,BQ$3,FALSE),"")</f>
        <v>12000</v>
      </c>
      <c r="BR22" s="41">
        <f>IFERROR(VLOOKUP($A22,Sheet2!$A$7:$EW$144,BR$3,FALSE),"")</f>
        <v>12000</v>
      </c>
      <c r="BS22" s="41">
        <f>IFERROR(VLOOKUP($A22,Sheet2!$A$7:$EW$144,BS$3,FALSE),"")</f>
        <v>12000</v>
      </c>
      <c r="BT22" s="41">
        <f>IFERROR(VLOOKUP($A22,Sheet2!$A$7:$EW$144,BT$3,FALSE),"")</f>
        <v>12000</v>
      </c>
      <c r="BU22" s="41">
        <f>IFERROR(VLOOKUP($A22,Sheet2!$A$7:$EW$144,BU$3,FALSE),"")</f>
        <v>12200</v>
      </c>
      <c r="BV22" s="41">
        <f>IFERROR(VLOOKUP($A22,Sheet2!$A$7:$EW$144,BV$3,FALSE),"")</f>
        <v>12000</v>
      </c>
      <c r="BW22" s="41">
        <f>IFERROR(VLOOKUP($A22,Sheet2!$A$7:$EW$144,BW$3,FALSE),"")</f>
        <v>12000</v>
      </c>
      <c r="BX22" s="41">
        <f>IFERROR(VLOOKUP($A22,Sheet2!$A$7:$EW$144,BX$3,FALSE),"")</f>
        <v>12000</v>
      </c>
      <c r="BY22" s="41">
        <f>IFERROR(VLOOKUP($A22,Sheet2!$A$7:$EW$144,BY$3,FALSE),"")</f>
        <v>12000</v>
      </c>
      <c r="BZ22" s="41">
        <f>IFERROR(VLOOKUP($A22,Sheet2!$A$7:$EW$144,BZ$3,FALSE),"")</f>
        <v>12000</v>
      </c>
      <c r="CA22" s="41">
        <f>IFERROR(VLOOKUP($A22,Sheet2!$A$7:$EW$144,CA$3,FALSE),"")</f>
        <v>12000</v>
      </c>
      <c r="CB22" s="41">
        <f>IFERROR(VLOOKUP($A22,Sheet2!$A$7:$EW$144,CB$3,FALSE),"")</f>
        <v>12000</v>
      </c>
      <c r="CC22" s="41">
        <f>IFERROR(VLOOKUP($A22,Sheet2!$A$7:$EW$144,CC$3,FALSE),"")</f>
        <v>12000</v>
      </c>
      <c r="CD22" s="41">
        <f>IFERROR(VLOOKUP($A22,Sheet2!$A$7:$EW$144,CD$3,FALSE),"")</f>
        <v>12000</v>
      </c>
      <c r="CE22" s="41">
        <f>IFERROR(VLOOKUP($A22,Sheet2!$A$7:$EW$144,CE$3,FALSE),"")</f>
        <v>12000</v>
      </c>
      <c r="CF22" s="41">
        <f>IFERROR(VLOOKUP($A22,Sheet2!$A$7:$EW$144,CF$3,FALSE),"")</f>
        <v>12000</v>
      </c>
      <c r="CG22" s="41">
        <f>IFERROR(VLOOKUP($A22,Sheet2!$A$7:$EW$144,CG$3,FALSE),"")</f>
        <v>12000</v>
      </c>
      <c r="CH22" s="41">
        <f>IFERROR(VLOOKUP($A22,Sheet2!$A$7:$EW$144,CH$3,FALSE),"")</f>
        <v>12000</v>
      </c>
      <c r="CI22" s="41">
        <f>IFERROR(VLOOKUP($A22,Sheet2!$A$7:$EW$144,CI$3,FALSE),"")</f>
        <v>13500</v>
      </c>
      <c r="CJ22" s="41">
        <f>IFERROR(VLOOKUP($A22,Sheet2!$A$7:$EW$144,CJ$3,FALSE),"")</f>
        <v>13500</v>
      </c>
      <c r="CK22" s="41">
        <f>IFERROR(VLOOKUP($A22,Sheet2!$A$7:$EW$144,CK$3,FALSE),"")</f>
        <v>13500</v>
      </c>
      <c r="CL22" s="41">
        <f>IFERROR(VLOOKUP($A22,Sheet2!$A$7:$EW$144,CL$3,FALSE),"")</f>
        <v>13500</v>
      </c>
      <c r="CM22" s="41">
        <f>IFERROR(VLOOKUP($A22,Sheet2!$A$7:$EW$144,CM$3,FALSE),"")</f>
        <v>13500</v>
      </c>
      <c r="CN22" s="41">
        <f>IFERROR(VLOOKUP($A22,Sheet2!$A$7:$EW$144,CN$3,FALSE),"")</f>
        <v>13500</v>
      </c>
      <c r="CO22" s="41">
        <f>IFERROR(VLOOKUP($A22,Sheet2!$A$7:$EW$144,CO$3,FALSE),"")</f>
        <v>0</v>
      </c>
      <c r="CP22" s="41">
        <f>IFERROR(VLOOKUP($A22,Sheet2!$A$7:$EW$144,CP$3,FALSE),"")</f>
        <v>13500</v>
      </c>
      <c r="CQ22" s="41">
        <f>IFERROR(VLOOKUP($A22,Sheet2!$A$7:$EW$144,CQ$3,FALSE),"")</f>
        <v>13500</v>
      </c>
      <c r="CR22" s="41">
        <f>IFERROR(VLOOKUP($A22,Sheet2!$A$7:$EW$144,CR$3,FALSE),"")</f>
        <v>13500</v>
      </c>
      <c r="CS22" s="41">
        <f>IFERROR(VLOOKUP($A22,Sheet2!$A$7:$EW$144,CS$3,FALSE),"")</f>
        <v>13500</v>
      </c>
      <c r="CT22" s="41">
        <f>IFERROR(VLOOKUP($A22,Sheet2!$A$7:$EW$144,CT$3,FALSE),"")</f>
        <v>13500</v>
      </c>
      <c r="CU22" s="41">
        <f>IFERROR(VLOOKUP($A22,Sheet2!$A$7:$EW$144,CU$3,FALSE),"")</f>
        <v>13500</v>
      </c>
      <c r="CV22" s="41">
        <f>IFERROR(VLOOKUP($A22,Sheet2!$A$7:$EW$144,CV$3,FALSE),"")</f>
        <v>13500</v>
      </c>
      <c r="CW22" s="41">
        <f>IFERROR(VLOOKUP($A22,Sheet2!$A$7:$EW$144,CW$3,FALSE),"")</f>
        <v>13500</v>
      </c>
      <c r="CX22" s="41">
        <f>IFERROR(VLOOKUP($A22,Sheet2!$A$7:$EW$144,CX$3,FALSE),"")</f>
        <v>13500</v>
      </c>
      <c r="CY22" s="41">
        <f>IFERROR(VLOOKUP($A22,Sheet2!$A$7:$EW$144,CY$3,FALSE),"")</f>
        <v>13500</v>
      </c>
      <c r="CZ22" s="41">
        <f>IFERROR(VLOOKUP($A22,Sheet2!$A$7:$EW$144,CZ$3,FALSE),"")</f>
        <v>13500</v>
      </c>
      <c r="DA22" s="41">
        <f>IFERROR(VLOOKUP($A22,Sheet2!$A$7:$EW$144,DA$3,FALSE),"")</f>
        <v>13500</v>
      </c>
      <c r="DB22" s="41">
        <f>IFERROR(VLOOKUP($A22,Sheet2!$A$7:$EW$144,DB$3,FALSE),"")</f>
        <v>13500</v>
      </c>
      <c r="DC22" s="41">
        <f>IFERROR(VLOOKUP($A22,Sheet2!$A$7:$EW$144,DC$3,FALSE),"")</f>
        <v>13500</v>
      </c>
      <c r="DD22" s="41">
        <f>IFERROR(VLOOKUP($A22,Sheet2!$A$7:$EW$144,DD$3,FALSE),"")</f>
        <v>13500</v>
      </c>
      <c r="DE22" s="41">
        <f>IFERROR(VLOOKUP($A22,Sheet2!$A$7:$EW$144,DE$3,FALSE),"")</f>
        <v>13500</v>
      </c>
      <c r="DF22" s="41">
        <f>IFERROR(VLOOKUP($A22,Sheet2!$A$7:$EW$144,DF$3,FALSE),"")</f>
        <v>13500</v>
      </c>
      <c r="DG22" s="41">
        <f>IFERROR(VLOOKUP($A22,Sheet2!$A$7:$EW$144,DG$3,FALSE),"")</f>
        <v>13500</v>
      </c>
      <c r="DH22" s="41">
        <f>IFERROR(VLOOKUP($A22,Sheet2!$A$7:$EW$144,DH$3,FALSE),"")</f>
        <v>13500</v>
      </c>
      <c r="DI22" s="41">
        <f>IFERROR(VLOOKUP($A22,Sheet2!$A$7:$EW$144,DI$3,FALSE),"")</f>
        <v>13500</v>
      </c>
      <c r="DJ22" s="41">
        <f>IFERROR(VLOOKUP($A22,Sheet2!$A$7:$EW$144,DJ$3,FALSE),"")</f>
        <v>13500</v>
      </c>
      <c r="DK22" s="41">
        <f>IFERROR(VLOOKUP($A22,Sheet2!$A$7:$EW$144,DK$3,FALSE),"")</f>
        <v>13500</v>
      </c>
      <c r="DL22" s="41">
        <f>IFERROR(VLOOKUP($A22,Sheet2!$A$7:$EW$144,DL$3,FALSE),"")</f>
        <v>13500</v>
      </c>
      <c r="DM22" s="41">
        <f>IFERROR(VLOOKUP($A22,Sheet2!$A$7:$EW$144,DM$3,FALSE),"")</f>
        <v>13500</v>
      </c>
      <c r="DN22" s="41">
        <f>IFERROR(VLOOKUP($A22,Sheet2!$A$7:$EW$144,DN$3,FALSE),"")</f>
        <v>13500</v>
      </c>
      <c r="DO22" s="41">
        <f>IFERROR(VLOOKUP($A22,Sheet2!$A$7:$EW$144,DO$3,FALSE),"")</f>
        <v>13500</v>
      </c>
      <c r="DP22" s="41">
        <f>IFERROR(VLOOKUP($A22,Sheet2!$A$7:$EW$144,DP$3,FALSE),"")</f>
        <v>13500</v>
      </c>
      <c r="DQ22" s="41">
        <f>IFERROR(VLOOKUP($A22,Sheet2!$A$7:$EW$144,DQ$3,FALSE),"")</f>
        <v>13500</v>
      </c>
      <c r="DR22" s="41">
        <f>IFERROR(VLOOKUP($A22,Sheet2!$A$7:$EW$144,DR$3,FALSE),"")</f>
        <v>13500</v>
      </c>
      <c r="DS22" s="41">
        <f>IFERROR(VLOOKUP($A22,Sheet2!$A$7:$EW$144,DS$3,FALSE),"")</f>
        <v>13500</v>
      </c>
      <c r="DT22" s="41">
        <f>IFERROR(VLOOKUP($A22,Sheet2!$A$7:$EW$144,DT$3,FALSE),"")</f>
        <v>13500</v>
      </c>
      <c r="DU22" s="41">
        <f>IFERROR(VLOOKUP($A22,Sheet2!$A$7:$EW$144,DU$3,FALSE),"")</f>
        <v>13500</v>
      </c>
      <c r="DV22" s="41">
        <f>IFERROR(VLOOKUP($A22,Sheet2!$A$7:$EW$144,DV$3,FALSE),"")</f>
        <v>13500</v>
      </c>
      <c r="DW22" s="41">
        <f>IFERROR(VLOOKUP($A22,Sheet2!$A$7:$EW$144,DW$3,FALSE),"")</f>
        <v>13500</v>
      </c>
      <c r="DX22" s="41">
        <f>IFERROR(VLOOKUP($A22,Sheet2!$A$7:$EW$144,DX$3,FALSE),"")</f>
        <v>13500</v>
      </c>
      <c r="DY22" s="41">
        <f>IFERROR(VLOOKUP($A22,Sheet2!$A$7:$EW$144,DY$3,FALSE),"")</f>
        <v>13500</v>
      </c>
      <c r="DZ22" s="41">
        <f>IFERROR(VLOOKUP($A22,Sheet2!$A$7:$EW$144,DZ$3,FALSE),"")</f>
        <v>13500</v>
      </c>
      <c r="EA22" s="41">
        <f>IFERROR(VLOOKUP($A22,Sheet2!$A$7:$EW$144,EA$3,FALSE),"")</f>
        <v>13500</v>
      </c>
      <c r="EB22" s="41">
        <f>IFERROR(VLOOKUP($A22,Sheet2!$A$7:$EW$144,EB$3,FALSE),"")</f>
        <v>13500</v>
      </c>
      <c r="EC22" s="41">
        <f>IFERROR(VLOOKUP($A22,Sheet2!$A$7:$EW$144,EC$3,FALSE),"")</f>
        <v>13500</v>
      </c>
      <c r="ED22" s="41">
        <f>IFERROR(VLOOKUP($A22,Sheet2!$A$7:$EW$144,ED$3,FALSE),"")</f>
        <v>13500</v>
      </c>
      <c r="EE22" s="41">
        <f>IFERROR(VLOOKUP($A22,Sheet2!$A$7:$EW$144,EE$3,FALSE),"")</f>
        <v>13500</v>
      </c>
      <c r="EF22" s="41">
        <f>IFERROR(VLOOKUP($A22,Sheet2!$A$7:$EW$144,EF$3,FALSE),"")</f>
        <v>13375</v>
      </c>
      <c r="EG22" s="41">
        <f>IFERROR(VLOOKUP($A22,Sheet2!$A$7:$EW$144,EG$3,FALSE),"")</f>
        <v>0</v>
      </c>
      <c r="EH22" s="41">
        <f>IFERROR(VLOOKUP($A22,Sheet2!$A$7:$EW$144,EH$3,FALSE),"")</f>
        <v>0</v>
      </c>
      <c r="EI22" s="41">
        <f>IFERROR(VLOOKUP($A22,Sheet2!$A$7:$EW$144,EI$3,FALSE),"")</f>
        <v>0</v>
      </c>
      <c r="EJ22" s="41">
        <f>IFERROR(VLOOKUP($A22,Sheet2!$A$7:$EW$144,EJ$3,FALSE),"")</f>
        <v>0</v>
      </c>
      <c r="EK22" s="41">
        <f>IFERROR(VLOOKUP($A22,Sheet2!$A$7:$EW$144,EK$3,FALSE),"")</f>
        <v>0</v>
      </c>
      <c r="EL22" s="41">
        <f>IFERROR(VLOOKUP($A22,Sheet2!$A$7:$EW$144,EL$3,FALSE),"")</f>
        <v>0</v>
      </c>
      <c r="EM22" s="41">
        <f>IFERROR(VLOOKUP($A22,Sheet2!$A$7:$EW$144,EM$3,FALSE),"")</f>
        <v>0</v>
      </c>
      <c r="EN22" s="41">
        <f>IFERROR(VLOOKUP($A22,Sheet2!$A$7:$EW$144,EN$3,FALSE),"")</f>
        <v>0</v>
      </c>
      <c r="EO22" s="41">
        <f>IFERROR(VLOOKUP($A22,Sheet2!$A$7:$EW$144,EO$3,FALSE),"")</f>
        <v>0</v>
      </c>
      <c r="EP22" s="41">
        <f>IFERROR(VLOOKUP($A22,Sheet2!$A$7:$EW$144,EP$3,FALSE),"")</f>
        <v>0</v>
      </c>
      <c r="EQ22" s="41">
        <f>IFERROR(VLOOKUP($A22,Sheet2!$A$7:$EW$144,EQ$3,FALSE),"")</f>
        <v>0</v>
      </c>
      <c r="ER22" s="41">
        <f>IFERROR(VLOOKUP($A22,Sheet2!$A$7:$EW$144,ER$3,FALSE),"")</f>
        <v>0</v>
      </c>
      <c r="ES22" s="41">
        <f>IFERROR(VLOOKUP($A22,Sheet2!$A$7:$EW$144,ES$3,FALSE),"")</f>
        <v>0</v>
      </c>
      <c r="ET22" s="41">
        <f>IFERROR(VLOOKUP($A22,Sheet2!$A$7:$EW$144,ET$3,FALSE),"")</f>
        <v>0</v>
      </c>
      <c r="EU22" s="41">
        <f>IFERROR(VLOOKUP($A22,Sheet2!$A$7:$EW$144,EU$3,FALSE),"")</f>
        <v>0</v>
      </c>
      <c r="EV22" s="41" t="str">
        <f>IFERROR(VLOOKUP($A22,Sheet2!$A$7:$EW$144,EV$3,FALSE),"")</f>
        <v/>
      </c>
    </row>
    <row r="23" spans="1:152" ht="15.75" customHeight="1" x14ac:dyDescent="0.35">
      <c r="A23" s="40">
        <v>17</v>
      </c>
      <c r="B23" s="39" t="s">
        <v>41</v>
      </c>
      <c r="C23" s="41" t="str">
        <f>IFERROR(VLOOKUP($A23,Sheet2!$A$7:$EW$144,C$3,FALSE),"")</f>
        <v/>
      </c>
      <c r="D23" s="41" t="str">
        <f>IFERROR(VLOOKUP($A23,Sheet2!$A$7:$EW$144,D$3,FALSE),"")</f>
        <v/>
      </c>
      <c r="E23" s="41" t="str">
        <f>IFERROR(VLOOKUP($A23,Sheet2!$A$7:$EW$144,E$3,FALSE),"")</f>
        <v/>
      </c>
      <c r="F23" s="41" t="str">
        <f>IFERROR(VLOOKUP($A23,Sheet2!$A$7:$EW$144,F$3,FALSE),"")</f>
        <v/>
      </c>
      <c r="G23" s="41" t="str">
        <f>IFERROR(VLOOKUP($A23,Sheet2!$A$7:$EW$144,G$3,FALSE),"")</f>
        <v/>
      </c>
      <c r="H23" s="41" t="str">
        <f>IFERROR(VLOOKUP($A23,Sheet2!$A$7:$EW$144,H$3,FALSE),"")</f>
        <v/>
      </c>
      <c r="I23" s="41" t="str">
        <f>IFERROR(VLOOKUP($A23,Sheet2!$A$7:$EW$144,I$3,FALSE),"")</f>
        <v/>
      </c>
      <c r="J23" s="41" t="str">
        <f>IFERROR(VLOOKUP($A23,Sheet2!$A$7:$EW$144,J$3,FALSE),"")</f>
        <v/>
      </c>
      <c r="K23" s="41" t="str">
        <f>IFERROR(VLOOKUP($A23,Sheet2!$A$7:$EW$144,K$3,FALSE),"")</f>
        <v/>
      </c>
      <c r="L23" s="41" t="str">
        <f>IFERROR(VLOOKUP($A23,Sheet2!$A$7:$EW$144,L$3,FALSE),"")</f>
        <v/>
      </c>
      <c r="M23" s="41" t="str">
        <f>IFERROR(VLOOKUP($A23,Sheet2!$A$7:$EW$144,M$3,FALSE),"")</f>
        <v/>
      </c>
      <c r="N23" s="41" t="str">
        <f>IFERROR(VLOOKUP($A23,Sheet2!$A$7:$EW$144,N$3,FALSE),"")</f>
        <v/>
      </c>
      <c r="O23" s="41" t="str">
        <f>IFERROR(VLOOKUP($A23,Sheet2!$A$7:$EW$144,O$3,FALSE),"")</f>
        <v/>
      </c>
      <c r="P23" s="41" t="str">
        <f>IFERROR(VLOOKUP($A23,Sheet2!$A$7:$EW$144,P$3,FALSE),"")</f>
        <v/>
      </c>
      <c r="Q23" s="41" t="str">
        <f>IFERROR(VLOOKUP($A23,Sheet2!$A$7:$EW$144,Q$3,FALSE),"")</f>
        <v/>
      </c>
      <c r="R23" s="41" t="str">
        <f>IFERROR(VLOOKUP($A23,Sheet2!$A$7:$EW$144,R$3,FALSE),"")</f>
        <v/>
      </c>
      <c r="S23" s="41" t="str">
        <f>IFERROR(VLOOKUP($A23,Sheet2!$A$7:$EW$144,S$3,FALSE),"")</f>
        <v/>
      </c>
      <c r="T23" s="41" t="str">
        <f>IFERROR(VLOOKUP($A23,Sheet2!$A$7:$EW$144,T$3,FALSE),"")</f>
        <v/>
      </c>
      <c r="U23" s="41" t="str">
        <f>IFERROR(VLOOKUP($A23,Sheet2!$A$7:$EW$144,U$3,FALSE),"")</f>
        <v/>
      </c>
      <c r="V23" s="41" t="str">
        <f>IFERROR(VLOOKUP($A23,Sheet2!$A$7:$EW$144,V$3,FALSE),"")</f>
        <v/>
      </c>
      <c r="W23" s="41" t="str">
        <f>IFERROR(VLOOKUP($A23,Sheet2!$A$7:$EW$144,W$3,FALSE),"")</f>
        <v/>
      </c>
      <c r="X23" s="41" t="str">
        <f>IFERROR(VLOOKUP($A23,Sheet2!$A$7:$EW$144,X$3,FALSE),"")</f>
        <v/>
      </c>
      <c r="Y23" s="41" t="str">
        <f>IFERROR(VLOOKUP($A23,Sheet2!$A$7:$EW$144,Y$3,FALSE),"")</f>
        <v/>
      </c>
      <c r="Z23" s="41" t="str">
        <f>IFERROR(VLOOKUP($A23,Sheet2!$A$7:$EW$144,Z$3,FALSE),"")</f>
        <v/>
      </c>
      <c r="AA23" s="41" t="str">
        <f>IFERROR(VLOOKUP($A23,Sheet2!$A$7:$EW$144,AA$3,FALSE),"")</f>
        <v/>
      </c>
      <c r="AB23" s="41" t="str">
        <f>IFERROR(VLOOKUP($A23,Sheet2!$A$7:$EW$144,AB$3,FALSE),"")</f>
        <v/>
      </c>
      <c r="AC23" s="41" t="str">
        <f>IFERROR(VLOOKUP($A23,Sheet2!$A$7:$EW$144,AC$3,FALSE),"")</f>
        <v/>
      </c>
      <c r="AD23" s="41" t="str">
        <f>IFERROR(VLOOKUP($A23,Sheet2!$A$7:$EW$144,AD$3,FALSE),"")</f>
        <v/>
      </c>
      <c r="AE23" s="41" t="str">
        <f>IFERROR(VLOOKUP($A23,Sheet2!$A$7:$EW$144,AE$3,FALSE),"")</f>
        <v/>
      </c>
      <c r="AF23" s="41" t="str">
        <f>IFERROR(VLOOKUP($A23,Sheet2!$A$7:$EW$144,AF$3,FALSE),"")</f>
        <v/>
      </c>
      <c r="AG23" s="41" t="str">
        <f>IFERROR(VLOOKUP($A23,Sheet2!$A$7:$EW$144,AG$3,FALSE),"")</f>
        <v/>
      </c>
      <c r="AH23" s="41" t="str">
        <f>IFERROR(VLOOKUP($A23,Sheet2!$A$7:$EW$144,AH$3,FALSE),"")</f>
        <v/>
      </c>
      <c r="AI23" s="41" t="str">
        <f>IFERROR(VLOOKUP($A23,Sheet2!$A$7:$EW$144,AI$3,FALSE),"")</f>
        <v/>
      </c>
      <c r="AJ23" s="41" t="str">
        <f>IFERROR(VLOOKUP($A23,Sheet2!$A$7:$EW$144,AJ$3,FALSE),"")</f>
        <v/>
      </c>
      <c r="AK23" s="41" t="str">
        <f>IFERROR(VLOOKUP($A23,Sheet2!$A$7:$EW$144,AK$3,FALSE),"")</f>
        <v/>
      </c>
      <c r="AL23" s="41" t="str">
        <f>IFERROR(VLOOKUP($A23,Sheet2!$A$7:$EW$144,AL$3,FALSE),"")</f>
        <v/>
      </c>
      <c r="AM23" s="41" t="str">
        <f>IFERROR(VLOOKUP($A23,Sheet2!$A$7:$EW$144,AM$3,FALSE),"")</f>
        <v/>
      </c>
      <c r="AN23" s="41" t="str">
        <f>IFERROR(VLOOKUP($A23,Sheet2!$A$7:$EW$144,AN$3,FALSE),"")</f>
        <v/>
      </c>
      <c r="AO23" s="41" t="str">
        <f>IFERROR(VLOOKUP($A23,Sheet2!$A$7:$EW$144,AO$3,FALSE),"")</f>
        <v/>
      </c>
      <c r="AP23" s="41" t="str">
        <f>IFERROR(VLOOKUP($A23,Sheet2!$A$7:$EW$144,AP$3,FALSE),"")</f>
        <v/>
      </c>
      <c r="AQ23" s="41" t="str">
        <f>IFERROR(VLOOKUP($A23,Sheet2!$A$7:$EW$144,AQ$3,FALSE),"")</f>
        <v/>
      </c>
      <c r="AR23" s="41" t="str">
        <f>IFERROR(VLOOKUP($A23,Sheet2!$A$7:$EW$144,AR$3,FALSE),"")</f>
        <v/>
      </c>
      <c r="AS23" s="41" t="str">
        <f>IFERROR(VLOOKUP($A23,Sheet2!$A$7:$EW$144,AS$3,FALSE),"")</f>
        <v/>
      </c>
      <c r="AT23" s="41" t="str">
        <f>IFERROR(VLOOKUP($A23,Sheet2!$A$7:$EW$144,AT$3,FALSE),"")</f>
        <v/>
      </c>
      <c r="AU23" s="41" t="str">
        <f>IFERROR(VLOOKUP($A23,Sheet2!$A$7:$EW$144,AU$3,FALSE),"")</f>
        <v/>
      </c>
      <c r="AV23" s="41" t="str">
        <f>IFERROR(VLOOKUP($A23,Sheet2!$A$7:$EW$144,AV$3,FALSE),"")</f>
        <v/>
      </c>
      <c r="AW23" s="41" t="str">
        <f>IFERROR(VLOOKUP($A23,Sheet2!$A$7:$EW$144,AW$3,FALSE),"")</f>
        <v/>
      </c>
      <c r="AX23" s="41" t="str">
        <f>IFERROR(VLOOKUP($A23,Sheet2!$A$7:$EW$144,AX$3,FALSE),"")</f>
        <v/>
      </c>
      <c r="AY23" s="41" t="str">
        <f>IFERROR(VLOOKUP($A23,Sheet2!$A$7:$EW$144,AY$3,FALSE),"")</f>
        <v/>
      </c>
      <c r="AZ23" s="41" t="str">
        <f>IFERROR(VLOOKUP($A23,Sheet2!$A$7:$EW$144,AZ$3,FALSE),"")</f>
        <v/>
      </c>
      <c r="BA23" s="41" t="str">
        <f>IFERROR(VLOOKUP($A23,Sheet2!$A$7:$EW$144,BA$3,FALSE),"")</f>
        <v/>
      </c>
      <c r="BB23" s="41" t="str">
        <f>IFERROR(VLOOKUP($A23,Sheet2!$A$7:$EW$144,BB$3,FALSE),"")</f>
        <v/>
      </c>
      <c r="BC23" s="41" t="str">
        <f>IFERROR(VLOOKUP($A23,Sheet2!$A$7:$EW$144,BC$3,FALSE),"")</f>
        <v/>
      </c>
      <c r="BD23" s="41" t="str">
        <f>IFERROR(VLOOKUP($A23,Sheet2!$A$7:$EW$144,BD$3,FALSE),"")</f>
        <v/>
      </c>
      <c r="BE23" s="41" t="str">
        <f>IFERROR(VLOOKUP($A23,Sheet2!$A$7:$EW$144,BE$3,FALSE),"")</f>
        <v/>
      </c>
      <c r="BF23" s="41" t="str">
        <f>IFERROR(VLOOKUP($A23,Sheet2!$A$7:$EW$144,BF$3,FALSE),"")</f>
        <v/>
      </c>
      <c r="BG23" s="41" t="str">
        <f>IFERROR(VLOOKUP($A23,Sheet2!$A$7:$EW$144,BG$3,FALSE),"")</f>
        <v/>
      </c>
      <c r="BH23" s="41" t="str">
        <f>IFERROR(VLOOKUP($A23,Sheet2!$A$7:$EW$144,BH$3,FALSE),"")</f>
        <v/>
      </c>
      <c r="BI23" s="41" t="str">
        <f>IFERROR(VLOOKUP($A23,Sheet2!$A$7:$EW$144,BI$3,FALSE),"")</f>
        <v/>
      </c>
      <c r="BJ23" s="41" t="str">
        <f>IFERROR(VLOOKUP($A23,Sheet2!$A$7:$EW$144,BJ$3,FALSE),"")</f>
        <v/>
      </c>
      <c r="BK23" s="41" t="str">
        <f>IFERROR(VLOOKUP($A23,Sheet2!$A$7:$EW$144,BK$3,FALSE),"")</f>
        <v/>
      </c>
      <c r="BL23" s="41" t="str">
        <f>IFERROR(VLOOKUP($A23,Sheet2!$A$7:$EW$144,BL$3,FALSE),"")</f>
        <v/>
      </c>
      <c r="BM23" s="41" t="str">
        <f>IFERROR(VLOOKUP($A23,Sheet2!$A$7:$EW$144,BM$3,FALSE),"")</f>
        <v/>
      </c>
      <c r="BN23" s="41" t="str">
        <f>IFERROR(VLOOKUP($A23,Sheet2!$A$7:$EW$144,BN$3,FALSE),"")</f>
        <v/>
      </c>
      <c r="BO23" s="41" t="str">
        <f>IFERROR(VLOOKUP($A23,Sheet2!$A$7:$EW$144,BO$3,FALSE),"")</f>
        <v/>
      </c>
      <c r="BP23" s="41" t="str">
        <f>IFERROR(VLOOKUP($A23,Sheet2!$A$7:$EW$144,BP$3,FALSE),"")</f>
        <v/>
      </c>
      <c r="BQ23" s="41" t="str">
        <f>IFERROR(VLOOKUP($A23,Sheet2!$A$7:$EW$144,BQ$3,FALSE),"")</f>
        <v/>
      </c>
      <c r="BR23" s="41" t="str">
        <f>IFERROR(VLOOKUP($A23,Sheet2!$A$7:$EW$144,BR$3,FALSE),"")</f>
        <v/>
      </c>
      <c r="BS23" s="41" t="str">
        <f>IFERROR(VLOOKUP($A23,Sheet2!$A$7:$EW$144,BS$3,FALSE),"")</f>
        <v/>
      </c>
      <c r="BT23" s="41" t="str">
        <f>IFERROR(VLOOKUP($A23,Sheet2!$A$7:$EW$144,BT$3,FALSE),"")</f>
        <v/>
      </c>
      <c r="BU23" s="41" t="str">
        <f>IFERROR(VLOOKUP($A23,Sheet2!$A$7:$EW$144,BU$3,FALSE),"")</f>
        <v/>
      </c>
      <c r="BV23" s="41" t="str">
        <f>IFERROR(VLOOKUP($A23,Sheet2!$A$7:$EW$144,BV$3,FALSE),"")</f>
        <v/>
      </c>
      <c r="BW23" s="41" t="str">
        <f>IFERROR(VLOOKUP($A23,Sheet2!$A$7:$EW$144,BW$3,FALSE),"")</f>
        <v/>
      </c>
      <c r="BX23" s="41" t="str">
        <f>IFERROR(VLOOKUP($A23,Sheet2!$A$7:$EW$144,BX$3,FALSE),"")</f>
        <v/>
      </c>
      <c r="BY23" s="41" t="str">
        <f>IFERROR(VLOOKUP($A23,Sheet2!$A$7:$EW$144,BY$3,FALSE),"")</f>
        <v/>
      </c>
      <c r="BZ23" s="41" t="str">
        <f>IFERROR(VLOOKUP($A23,Sheet2!$A$7:$EW$144,BZ$3,FALSE),"")</f>
        <v/>
      </c>
      <c r="CA23" s="41" t="str">
        <f>IFERROR(VLOOKUP($A23,Sheet2!$A$7:$EW$144,CA$3,FALSE),"")</f>
        <v/>
      </c>
      <c r="CB23" s="41" t="str">
        <f>IFERROR(VLOOKUP($A23,Sheet2!$A$7:$EW$144,CB$3,FALSE),"")</f>
        <v/>
      </c>
      <c r="CC23" s="41" t="str">
        <f>IFERROR(VLOOKUP($A23,Sheet2!$A$7:$EW$144,CC$3,FALSE),"")</f>
        <v/>
      </c>
      <c r="CD23" s="41" t="str">
        <f>IFERROR(VLOOKUP($A23,Sheet2!$A$7:$EW$144,CD$3,FALSE),"")</f>
        <v/>
      </c>
      <c r="CE23" s="41" t="str">
        <f>IFERROR(VLOOKUP($A23,Sheet2!$A$7:$EW$144,CE$3,FALSE),"")</f>
        <v/>
      </c>
      <c r="CF23" s="41" t="str">
        <f>IFERROR(VLOOKUP($A23,Sheet2!$A$7:$EW$144,CF$3,FALSE),"")</f>
        <v/>
      </c>
      <c r="CG23" s="41" t="str">
        <f>IFERROR(VLOOKUP($A23,Sheet2!$A$7:$EW$144,CG$3,FALSE),"")</f>
        <v/>
      </c>
      <c r="CH23" s="41" t="str">
        <f>IFERROR(VLOOKUP($A23,Sheet2!$A$7:$EW$144,CH$3,FALSE),"")</f>
        <v/>
      </c>
      <c r="CI23" s="41" t="str">
        <f>IFERROR(VLOOKUP($A23,Sheet2!$A$7:$EW$144,CI$3,FALSE),"")</f>
        <v/>
      </c>
      <c r="CJ23" s="41" t="str">
        <f>IFERROR(VLOOKUP($A23,Sheet2!$A$7:$EW$144,CJ$3,FALSE),"")</f>
        <v/>
      </c>
      <c r="CK23" s="41" t="str">
        <f>IFERROR(VLOOKUP($A23,Sheet2!$A$7:$EW$144,CK$3,FALSE),"")</f>
        <v/>
      </c>
      <c r="CL23" s="41" t="str">
        <f>IFERROR(VLOOKUP($A23,Sheet2!$A$7:$EW$144,CL$3,FALSE),"")</f>
        <v/>
      </c>
      <c r="CM23" s="41" t="str">
        <f>IFERROR(VLOOKUP($A23,Sheet2!$A$7:$EW$144,CM$3,FALSE),"")</f>
        <v/>
      </c>
      <c r="CN23" s="41" t="str">
        <f>IFERROR(VLOOKUP($A23,Sheet2!$A$7:$EW$144,CN$3,FALSE),"")</f>
        <v/>
      </c>
      <c r="CO23" s="41" t="str">
        <f>IFERROR(VLOOKUP($A23,Sheet2!$A$7:$EW$144,CO$3,FALSE),"")</f>
        <v/>
      </c>
      <c r="CP23" s="41" t="str">
        <f>IFERROR(VLOOKUP($A23,Sheet2!$A$7:$EW$144,CP$3,FALSE),"")</f>
        <v/>
      </c>
      <c r="CQ23" s="41" t="str">
        <f>IFERROR(VLOOKUP($A23,Sheet2!$A$7:$EW$144,CQ$3,FALSE),"")</f>
        <v/>
      </c>
      <c r="CR23" s="41" t="str">
        <f>IFERROR(VLOOKUP($A23,Sheet2!$A$7:$EW$144,CR$3,FALSE),"")</f>
        <v/>
      </c>
      <c r="CS23" s="41" t="str">
        <f>IFERROR(VLOOKUP($A23,Sheet2!$A$7:$EW$144,CS$3,FALSE),"")</f>
        <v/>
      </c>
      <c r="CT23" s="41" t="str">
        <f>IFERROR(VLOOKUP($A23,Sheet2!$A$7:$EW$144,CT$3,FALSE),"")</f>
        <v/>
      </c>
      <c r="CU23" s="41" t="str">
        <f>IFERROR(VLOOKUP($A23,Sheet2!$A$7:$EW$144,CU$3,FALSE),"")</f>
        <v/>
      </c>
      <c r="CV23" s="41" t="str">
        <f>IFERROR(VLOOKUP($A23,Sheet2!$A$7:$EW$144,CV$3,FALSE),"")</f>
        <v/>
      </c>
      <c r="CW23" s="41" t="str">
        <f>IFERROR(VLOOKUP($A23,Sheet2!$A$7:$EW$144,CW$3,FALSE),"")</f>
        <v/>
      </c>
      <c r="CX23" s="41" t="str">
        <f>IFERROR(VLOOKUP($A23,Sheet2!$A$7:$EW$144,CX$3,FALSE),"")</f>
        <v/>
      </c>
      <c r="CY23" s="41" t="str">
        <f>IFERROR(VLOOKUP($A23,Sheet2!$A$7:$EW$144,CY$3,FALSE),"")</f>
        <v/>
      </c>
      <c r="CZ23" s="41" t="str">
        <f>IFERROR(VLOOKUP($A23,Sheet2!$A$7:$EW$144,CZ$3,FALSE),"")</f>
        <v/>
      </c>
      <c r="DA23" s="41" t="str">
        <f>IFERROR(VLOOKUP($A23,Sheet2!$A$7:$EW$144,DA$3,FALSE),"")</f>
        <v/>
      </c>
      <c r="DB23" s="41" t="str">
        <f>IFERROR(VLOOKUP($A23,Sheet2!$A$7:$EW$144,DB$3,FALSE),"")</f>
        <v/>
      </c>
      <c r="DC23" s="41" t="str">
        <f>IFERROR(VLOOKUP($A23,Sheet2!$A$7:$EW$144,DC$3,FALSE),"")</f>
        <v/>
      </c>
      <c r="DD23" s="41" t="str">
        <f>IFERROR(VLOOKUP($A23,Sheet2!$A$7:$EW$144,DD$3,FALSE),"")</f>
        <v/>
      </c>
      <c r="DE23" s="41" t="str">
        <f>IFERROR(VLOOKUP($A23,Sheet2!$A$7:$EW$144,DE$3,FALSE),"")</f>
        <v/>
      </c>
      <c r="DF23" s="41" t="str">
        <f>IFERROR(VLOOKUP($A23,Sheet2!$A$7:$EW$144,DF$3,FALSE),"")</f>
        <v/>
      </c>
      <c r="DG23" s="41" t="str">
        <f>IFERROR(VLOOKUP($A23,Sheet2!$A$7:$EW$144,DG$3,FALSE),"")</f>
        <v/>
      </c>
      <c r="DH23" s="41" t="str">
        <f>IFERROR(VLOOKUP($A23,Sheet2!$A$7:$EW$144,DH$3,FALSE),"")</f>
        <v/>
      </c>
      <c r="DI23" s="41" t="str">
        <f>IFERROR(VLOOKUP($A23,Sheet2!$A$7:$EW$144,DI$3,FALSE),"")</f>
        <v/>
      </c>
      <c r="DJ23" s="41" t="str">
        <f>IFERROR(VLOOKUP($A23,Sheet2!$A$7:$EW$144,DJ$3,FALSE),"")</f>
        <v/>
      </c>
      <c r="DK23" s="41" t="str">
        <f>IFERROR(VLOOKUP($A23,Sheet2!$A$7:$EW$144,DK$3,FALSE),"")</f>
        <v/>
      </c>
      <c r="DL23" s="41" t="str">
        <f>IFERROR(VLOOKUP($A23,Sheet2!$A$7:$EW$144,DL$3,FALSE),"")</f>
        <v/>
      </c>
      <c r="DM23" s="41" t="str">
        <f>IFERROR(VLOOKUP($A23,Sheet2!$A$7:$EW$144,DM$3,FALSE),"")</f>
        <v/>
      </c>
      <c r="DN23" s="41" t="str">
        <f>IFERROR(VLOOKUP($A23,Sheet2!$A$7:$EW$144,DN$3,FALSE),"")</f>
        <v/>
      </c>
      <c r="DO23" s="41" t="str">
        <f>IFERROR(VLOOKUP($A23,Sheet2!$A$7:$EW$144,DO$3,FALSE),"")</f>
        <v/>
      </c>
      <c r="DP23" s="41" t="str">
        <f>IFERROR(VLOOKUP($A23,Sheet2!$A$7:$EW$144,DP$3,FALSE),"")</f>
        <v/>
      </c>
      <c r="DQ23" s="41" t="str">
        <f>IFERROR(VLOOKUP($A23,Sheet2!$A$7:$EW$144,DQ$3,FALSE),"")</f>
        <v/>
      </c>
      <c r="DR23" s="41" t="str">
        <f>IFERROR(VLOOKUP($A23,Sheet2!$A$7:$EW$144,DR$3,FALSE),"")</f>
        <v/>
      </c>
      <c r="DS23" s="41" t="str">
        <f>IFERROR(VLOOKUP($A23,Sheet2!$A$7:$EW$144,DS$3,FALSE),"")</f>
        <v/>
      </c>
      <c r="DT23" s="41" t="str">
        <f>IFERROR(VLOOKUP($A23,Sheet2!$A$7:$EW$144,DT$3,FALSE),"")</f>
        <v/>
      </c>
      <c r="DU23" s="41" t="str">
        <f>IFERROR(VLOOKUP($A23,Sheet2!$A$7:$EW$144,DU$3,FALSE),"")</f>
        <v/>
      </c>
      <c r="DV23" s="41" t="str">
        <f>IFERROR(VLOOKUP($A23,Sheet2!$A$7:$EW$144,DV$3,FALSE),"")</f>
        <v/>
      </c>
      <c r="DW23" s="41" t="str">
        <f>IFERROR(VLOOKUP($A23,Sheet2!$A$7:$EW$144,DW$3,FALSE),"")</f>
        <v/>
      </c>
      <c r="DX23" s="41" t="str">
        <f>IFERROR(VLOOKUP($A23,Sheet2!$A$7:$EW$144,DX$3,FALSE),"")</f>
        <v/>
      </c>
      <c r="DY23" s="41" t="str">
        <f>IFERROR(VLOOKUP($A23,Sheet2!$A$7:$EW$144,DY$3,FALSE),"")</f>
        <v/>
      </c>
      <c r="DZ23" s="41" t="str">
        <f>IFERROR(VLOOKUP($A23,Sheet2!$A$7:$EW$144,DZ$3,FALSE),"")</f>
        <v/>
      </c>
      <c r="EA23" s="41" t="str">
        <f>IFERROR(VLOOKUP($A23,Sheet2!$A$7:$EW$144,EA$3,FALSE),"")</f>
        <v/>
      </c>
      <c r="EB23" s="41" t="str">
        <f>IFERROR(VLOOKUP($A23,Sheet2!$A$7:$EW$144,EB$3,FALSE),"")</f>
        <v/>
      </c>
      <c r="EC23" s="41" t="str">
        <f>IFERROR(VLOOKUP($A23,Sheet2!$A$7:$EW$144,EC$3,FALSE),"")</f>
        <v/>
      </c>
      <c r="ED23" s="41" t="str">
        <f>IFERROR(VLOOKUP($A23,Sheet2!$A$7:$EW$144,ED$3,FALSE),"")</f>
        <v/>
      </c>
      <c r="EE23" s="41" t="str">
        <f>IFERROR(VLOOKUP($A23,Sheet2!$A$7:$EW$144,EE$3,FALSE),"")</f>
        <v/>
      </c>
      <c r="EF23" s="41" t="str">
        <f>IFERROR(VLOOKUP($A23,Sheet2!$A$7:$EW$144,EF$3,FALSE),"")</f>
        <v/>
      </c>
      <c r="EG23" s="41" t="str">
        <f>IFERROR(VLOOKUP($A23,Sheet2!$A$7:$EW$144,EG$3,FALSE),"")</f>
        <v/>
      </c>
      <c r="EH23" s="41" t="str">
        <f>IFERROR(VLOOKUP($A23,Sheet2!$A$7:$EW$144,EH$3,FALSE),"")</f>
        <v/>
      </c>
      <c r="EI23" s="41" t="str">
        <f>IFERROR(VLOOKUP($A23,Sheet2!$A$7:$EW$144,EI$3,FALSE),"")</f>
        <v/>
      </c>
      <c r="EJ23" s="41" t="str">
        <f>IFERROR(VLOOKUP($A23,Sheet2!$A$7:$EW$144,EJ$3,FALSE),"")</f>
        <v/>
      </c>
      <c r="EK23" s="41" t="str">
        <f>IFERROR(VLOOKUP($A23,Sheet2!$A$7:$EW$144,EK$3,FALSE),"")</f>
        <v/>
      </c>
      <c r="EL23" s="41" t="str">
        <f>IFERROR(VLOOKUP($A23,Sheet2!$A$7:$EW$144,EL$3,FALSE),"")</f>
        <v/>
      </c>
      <c r="EM23" s="41" t="str">
        <f>IFERROR(VLOOKUP($A23,Sheet2!$A$7:$EW$144,EM$3,FALSE),"")</f>
        <v/>
      </c>
      <c r="EN23" s="41" t="str">
        <f>IFERROR(VLOOKUP($A23,Sheet2!$A$7:$EW$144,EN$3,FALSE),"")</f>
        <v/>
      </c>
      <c r="EO23" s="41" t="str">
        <f>IFERROR(VLOOKUP($A23,Sheet2!$A$7:$EW$144,EO$3,FALSE),"")</f>
        <v/>
      </c>
      <c r="EP23" s="41" t="str">
        <f>IFERROR(VLOOKUP($A23,Sheet2!$A$7:$EW$144,EP$3,FALSE),"")</f>
        <v/>
      </c>
      <c r="EQ23" s="41" t="str">
        <f>IFERROR(VLOOKUP($A23,Sheet2!$A$7:$EW$144,EQ$3,FALSE),"")</f>
        <v/>
      </c>
      <c r="ER23" s="41" t="str">
        <f>IFERROR(VLOOKUP($A23,Sheet2!$A$7:$EW$144,ER$3,FALSE),"")</f>
        <v/>
      </c>
      <c r="ES23" s="41" t="str">
        <f>IFERROR(VLOOKUP($A23,Sheet2!$A$7:$EW$144,ES$3,FALSE),"")</f>
        <v/>
      </c>
      <c r="ET23" s="41" t="str">
        <f>IFERROR(VLOOKUP($A23,Sheet2!$A$7:$EW$144,ET$3,FALSE),"")</f>
        <v/>
      </c>
      <c r="EU23" s="41" t="str">
        <f>IFERROR(VLOOKUP($A23,Sheet2!$A$7:$EW$144,EU$3,FALSE),"")</f>
        <v/>
      </c>
      <c r="EV23" s="41" t="str">
        <f>IFERROR(VLOOKUP($A23,Sheet2!$A$7:$EW$144,EV$3,FALSE),"")</f>
        <v/>
      </c>
    </row>
    <row r="24" spans="1:152" ht="15.75" customHeight="1" x14ac:dyDescent="0.35">
      <c r="A24" s="40">
        <v>18</v>
      </c>
      <c r="B24" s="39" t="s">
        <v>42</v>
      </c>
      <c r="C24" s="41" t="str">
        <f>IFERROR(VLOOKUP($A24,Sheet2!$A$7:$EW$144,C$3,FALSE),"")</f>
        <v/>
      </c>
      <c r="D24" s="41" t="str">
        <f>IFERROR(VLOOKUP($A24,Sheet2!$A$7:$EW$144,D$3,FALSE),"")</f>
        <v/>
      </c>
      <c r="E24" s="41" t="str">
        <f>IFERROR(VLOOKUP($A24,Sheet2!$A$7:$EW$144,E$3,FALSE),"")</f>
        <v/>
      </c>
      <c r="F24" s="41" t="str">
        <f>IFERROR(VLOOKUP($A24,Sheet2!$A$7:$EW$144,F$3,FALSE),"")</f>
        <v/>
      </c>
      <c r="G24" s="41" t="str">
        <f>IFERROR(VLOOKUP($A24,Sheet2!$A$7:$EW$144,G$3,FALSE),"")</f>
        <v/>
      </c>
      <c r="H24" s="41" t="str">
        <f>IFERROR(VLOOKUP($A24,Sheet2!$A$7:$EW$144,H$3,FALSE),"")</f>
        <v/>
      </c>
      <c r="I24" s="41" t="str">
        <f>IFERROR(VLOOKUP($A24,Sheet2!$A$7:$EW$144,I$3,FALSE),"")</f>
        <v/>
      </c>
      <c r="J24" s="41" t="str">
        <f>IFERROR(VLOOKUP($A24,Sheet2!$A$7:$EW$144,J$3,FALSE),"")</f>
        <v/>
      </c>
      <c r="K24" s="41" t="str">
        <f>IFERROR(VLOOKUP($A24,Sheet2!$A$7:$EW$144,K$3,FALSE),"")</f>
        <v/>
      </c>
      <c r="L24" s="41" t="str">
        <f>IFERROR(VLOOKUP($A24,Sheet2!$A$7:$EW$144,L$3,FALSE),"")</f>
        <v/>
      </c>
      <c r="M24" s="41" t="str">
        <f>IFERROR(VLOOKUP($A24,Sheet2!$A$7:$EW$144,M$3,FALSE),"")</f>
        <v/>
      </c>
      <c r="N24" s="41" t="str">
        <f>IFERROR(VLOOKUP($A24,Sheet2!$A$7:$EW$144,N$3,FALSE),"")</f>
        <v/>
      </c>
      <c r="O24" s="41" t="str">
        <f>IFERROR(VLOOKUP($A24,Sheet2!$A$7:$EW$144,O$3,FALSE),"")</f>
        <v/>
      </c>
      <c r="P24" s="41" t="str">
        <f>IFERROR(VLOOKUP($A24,Sheet2!$A$7:$EW$144,P$3,FALSE),"")</f>
        <v/>
      </c>
      <c r="Q24" s="41" t="str">
        <f>IFERROR(VLOOKUP($A24,Sheet2!$A$7:$EW$144,Q$3,FALSE),"")</f>
        <v/>
      </c>
      <c r="R24" s="41" t="str">
        <f>IFERROR(VLOOKUP($A24,Sheet2!$A$7:$EW$144,R$3,FALSE),"")</f>
        <v/>
      </c>
      <c r="S24" s="41" t="str">
        <f>IFERROR(VLOOKUP($A24,Sheet2!$A$7:$EW$144,S$3,FALSE),"")</f>
        <v/>
      </c>
      <c r="T24" s="41" t="str">
        <f>IFERROR(VLOOKUP($A24,Sheet2!$A$7:$EW$144,T$3,FALSE),"")</f>
        <v/>
      </c>
      <c r="U24" s="41" t="str">
        <f>IFERROR(VLOOKUP($A24,Sheet2!$A$7:$EW$144,U$3,FALSE),"")</f>
        <v/>
      </c>
      <c r="V24" s="41" t="str">
        <f>IFERROR(VLOOKUP($A24,Sheet2!$A$7:$EW$144,V$3,FALSE),"")</f>
        <v/>
      </c>
      <c r="W24" s="41" t="str">
        <f>IFERROR(VLOOKUP($A24,Sheet2!$A$7:$EW$144,W$3,FALSE),"")</f>
        <v/>
      </c>
      <c r="X24" s="41" t="str">
        <f>IFERROR(VLOOKUP($A24,Sheet2!$A$7:$EW$144,X$3,FALSE),"")</f>
        <v/>
      </c>
      <c r="Y24" s="41" t="str">
        <f>IFERROR(VLOOKUP($A24,Sheet2!$A$7:$EW$144,Y$3,FALSE),"")</f>
        <v/>
      </c>
      <c r="Z24" s="41" t="str">
        <f>IFERROR(VLOOKUP($A24,Sheet2!$A$7:$EW$144,Z$3,FALSE),"")</f>
        <v/>
      </c>
      <c r="AA24" s="41" t="str">
        <f>IFERROR(VLOOKUP($A24,Sheet2!$A$7:$EW$144,AA$3,FALSE),"")</f>
        <v/>
      </c>
      <c r="AB24" s="41" t="str">
        <f>IFERROR(VLOOKUP($A24,Sheet2!$A$7:$EW$144,AB$3,FALSE),"")</f>
        <v/>
      </c>
      <c r="AC24" s="41" t="str">
        <f>IFERROR(VLOOKUP($A24,Sheet2!$A$7:$EW$144,AC$3,FALSE),"")</f>
        <v/>
      </c>
      <c r="AD24" s="41" t="str">
        <f>IFERROR(VLOOKUP($A24,Sheet2!$A$7:$EW$144,AD$3,FALSE),"")</f>
        <v/>
      </c>
      <c r="AE24" s="41" t="str">
        <f>IFERROR(VLOOKUP($A24,Sheet2!$A$7:$EW$144,AE$3,FALSE),"")</f>
        <v/>
      </c>
      <c r="AF24" s="41" t="str">
        <f>IFERROR(VLOOKUP($A24,Sheet2!$A$7:$EW$144,AF$3,FALSE),"")</f>
        <v/>
      </c>
      <c r="AG24" s="41" t="str">
        <f>IFERROR(VLOOKUP($A24,Sheet2!$A$7:$EW$144,AG$3,FALSE),"")</f>
        <v/>
      </c>
      <c r="AH24" s="41" t="str">
        <f>IFERROR(VLOOKUP($A24,Sheet2!$A$7:$EW$144,AH$3,FALSE),"")</f>
        <v/>
      </c>
      <c r="AI24" s="41" t="str">
        <f>IFERROR(VLOOKUP($A24,Sheet2!$A$7:$EW$144,AI$3,FALSE),"")</f>
        <v/>
      </c>
      <c r="AJ24" s="41" t="str">
        <f>IFERROR(VLOOKUP($A24,Sheet2!$A$7:$EW$144,AJ$3,FALSE),"")</f>
        <v/>
      </c>
      <c r="AK24" s="41" t="str">
        <f>IFERROR(VLOOKUP($A24,Sheet2!$A$7:$EW$144,AK$3,FALSE),"")</f>
        <v/>
      </c>
      <c r="AL24" s="41" t="str">
        <f>IFERROR(VLOOKUP($A24,Sheet2!$A$7:$EW$144,AL$3,FALSE),"")</f>
        <v/>
      </c>
      <c r="AM24" s="41" t="str">
        <f>IFERROR(VLOOKUP($A24,Sheet2!$A$7:$EW$144,AM$3,FALSE),"")</f>
        <v/>
      </c>
      <c r="AN24" s="41" t="str">
        <f>IFERROR(VLOOKUP($A24,Sheet2!$A$7:$EW$144,AN$3,FALSE),"")</f>
        <v/>
      </c>
      <c r="AO24" s="41" t="str">
        <f>IFERROR(VLOOKUP($A24,Sheet2!$A$7:$EW$144,AO$3,FALSE),"")</f>
        <v/>
      </c>
      <c r="AP24" s="41" t="str">
        <f>IFERROR(VLOOKUP($A24,Sheet2!$A$7:$EW$144,AP$3,FALSE),"")</f>
        <v/>
      </c>
      <c r="AQ24" s="41" t="str">
        <f>IFERROR(VLOOKUP($A24,Sheet2!$A$7:$EW$144,AQ$3,FALSE),"")</f>
        <v/>
      </c>
      <c r="AR24" s="41" t="str">
        <f>IFERROR(VLOOKUP($A24,Sheet2!$A$7:$EW$144,AR$3,FALSE),"")</f>
        <v/>
      </c>
      <c r="AS24" s="41" t="str">
        <f>IFERROR(VLOOKUP($A24,Sheet2!$A$7:$EW$144,AS$3,FALSE),"")</f>
        <v/>
      </c>
      <c r="AT24" s="41" t="str">
        <f>IFERROR(VLOOKUP($A24,Sheet2!$A$7:$EW$144,AT$3,FALSE),"")</f>
        <v/>
      </c>
      <c r="AU24" s="41" t="str">
        <f>IFERROR(VLOOKUP($A24,Sheet2!$A$7:$EW$144,AU$3,FALSE),"")</f>
        <v/>
      </c>
      <c r="AV24" s="41" t="str">
        <f>IFERROR(VLOOKUP($A24,Sheet2!$A$7:$EW$144,AV$3,FALSE),"")</f>
        <v/>
      </c>
      <c r="AW24" s="41" t="str">
        <f>IFERROR(VLOOKUP($A24,Sheet2!$A$7:$EW$144,AW$3,FALSE),"")</f>
        <v/>
      </c>
      <c r="AX24" s="41" t="str">
        <f>IFERROR(VLOOKUP($A24,Sheet2!$A$7:$EW$144,AX$3,FALSE),"")</f>
        <v/>
      </c>
      <c r="AY24" s="41" t="str">
        <f>IFERROR(VLOOKUP($A24,Sheet2!$A$7:$EW$144,AY$3,FALSE),"")</f>
        <v/>
      </c>
      <c r="AZ24" s="41" t="str">
        <f>IFERROR(VLOOKUP($A24,Sheet2!$A$7:$EW$144,AZ$3,FALSE),"")</f>
        <v/>
      </c>
      <c r="BA24" s="41" t="str">
        <f>IFERROR(VLOOKUP($A24,Sheet2!$A$7:$EW$144,BA$3,FALSE),"")</f>
        <v/>
      </c>
      <c r="BB24" s="41" t="str">
        <f>IFERROR(VLOOKUP($A24,Sheet2!$A$7:$EW$144,BB$3,FALSE),"")</f>
        <v/>
      </c>
      <c r="BC24" s="41" t="str">
        <f>IFERROR(VLOOKUP($A24,Sheet2!$A$7:$EW$144,BC$3,FALSE),"")</f>
        <v/>
      </c>
      <c r="BD24" s="41" t="str">
        <f>IFERROR(VLOOKUP($A24,Sheet2!$A$7:$EW$144,BD$3,FALSE),"")</f>
        <v/>
      </c>
      <c r="BE24" s="41" t="str">
        <f>IFERROR(VLOOKUP($A24,Sheet2!$A$7:$EW$144,BE$3,FALSE),"")</f>
        <v/>
      </c>
      <c r="BF24" s="41" t="str">
        <f>IFERROR(VLOOKUP($A24,Sheet2!$A$7:$EW$144,BF$3,FALSE),"")</f>
        <v/>
      </c>
      <c r="BG24" s="41" t="str">
        <f>IFERROR(VLOOKUP($A24,Sheet2!$A$7:$EW$144,BG$3,FALSE),"")</f>
        <v/>
      </c>
      <c r="BH24" s="41" t="str">
        <f>IFERROR(VLOOKUP($A24,Sheet2!$A$7:$EW$144,BH$3,FALSE),"")</f>
        <v/>
      </c>
      <c r="BI24" s="41" t="str">
        <f>IFERROR(VLOOKUP($A24,Sheet2!$A$7:$EW$144,BI$3,FALSE),"")</f>
        <v/>
      </c>
      <c r="BJ24" s="41" t="str">
        <f>IFERROR(VLOOKUP($A24,Sheet2!$A$7:$EW$144,BJ$3,FALSE),"")</f>
        <v/>
      </c>
      <c r="BK24" s="41" t="str">
        <f>IFERROR(VLOOKUP($A24,Sheet2!$A$7:$EW$144,BK$3,FALSE),"")</f>
        <v/>
      </c>
      <c r="BL24" s="41" t="str">
        <f>IFERROR(VLOOKUP($A24,Sheet2!$A$7:$EW$144,BL$3,FALSE),"")</f>
        <v/>
      </c>
      <c r="BM24" s="41" t="str">
        <f>IFERROR(VLOOKUP($A24,Sheet2!$A$7:$EW$144,BM$3,FALSE),"")</f>
        <v/>
      </c>
      <c r="BN24" s="41" t="str">
        <f>IFERROR(VLOOKUP($A24,Sheet2!$A$7:$EW$144,BN$3,FALSE),"")</f>
        <v/>
      </c>
      <c r="BO24" s="41" t="str">
        <f>IFERROR(VLOOKUP($A24,Sheet2!$A$7:$EW$144,BO$3,FALSE),"")</f>
        <v/>
      </c>
      <c r="BP24" s="41" t="str">
        <f>IFERROR(VLOOKUP($A24,Sheet2!$A$7:$EW$144,BP$3,FALSE),"")</f>
        <v/>
      </c>
      <c r="BQ24" s="41" t="str">
        <f>IFERROR(VLOOKUP($A24,Sheet2!$A$7:$EW$144,BQ$3,FALSE),"")</f>
        <v/>
      </c>
      <c r="BR24" s="41" t="str">
        <f>IFERROR(VLOOKUP($A24,Sheet2!$A$7:$EW$144,BR$3,FALSE),"")</f>
        <v/>
      </c>
      <c r="BS24" s="41" t="str">
        <f>IFERROR(VLOOKUP($A24,Sheet2!$A$7:$EW$144,BS$3,FALSE),"")</f>
        <v/>
      </c>
      <c r="BT24" s="41" t="str">
        <f>IFERROR(VLOOKUP($A24,Sheet2!$A$7:$EW$144,BT$3,FALSE),"")</f>
        <v/>
      </c>
      <c r="BU24" s="41" t="str">
        <f>IFERROR(VLOOKUP($A24,Sheet2!$A$7:$EW$144,BU$3,FALSE),"")</f>
        <v/>
      </c>
      <c r="BV24" s="41" t="str">
        <f>IFERROR(VLOOKUP($A24,Sheet2!$A$7:$EW$144,BV$3,FALSE),"")</f>
        <v/>
      </c>
      <c r="BW24" s="41" t="str">
        <f>IFERROR(VLOOKUP($A24,Sheet2!$A$7:$EW$144,BW$3,FALSE),"")</f>
        <v/>
      </c>
      <c r="BX24" s="41" t="str">
        <f>IFERROR(VLOOKUP($A24,Sheet2!$A$7:$EW$144,BX$3,FALSE),"")</f>
        <v/>
      </c>
      <c r="BY24" s="41" t="str">
        <f>IFERROR(VLOOKUP($A24,Sheet2!$A$7:$EW$144,BY$3,FALSE),"")</f>
        <v/>
      </c>
      <c r="BZ24" s="41" t="str">
        <f>IFERROR(VLOOKUP($A24,Sheet2!$A$7:$EW$144,BZ$3,FALSE),"")</f>
        <v/>
      </c>
      <c r="CA24" s="41" t="str">
        <f>IFERROR(VLOOKUP($A24,Sheet2!$A$7:$EW$144,CA$3,FALSE),"")</f>
        <v/>
      </c>
      <c r="CB24" s="41" t="str">
        <f>IFERROR(VLOOKUP($A24,Sheet2!$A$7:$EW$144,CB$3,FALSE),"")</f>
        <v/>
      </c>
      <c r="CC24" s="41" t="str">
        <f>IFERROR(VLOOKUP($A24,Sheet2!$A$7:$EW$144,CC$3,FALSE),"")</f>
        <v/>
      </c>
      <c r="CD24" s="41" t="str">
        <f>IFERROR(VLOOKUP($A24,Sheet2!$A$7:$EW$144,CD$3,FALSE),"")</f>
        <v/>
      </c>
      <c r="CE24" s="41" t="str">
        <f>IFERROR(VLOOKUP($A24,Sheet2!$A$7:$EW$144,CE$3,FALSE),"")</f>
        <v/>
      </c>
      <c r="CF24" s="41" t="str">
        <f>IFERROR(VLOOKUP($A24,Sheet2!$A$7:$EW$144,CF$3,FALSE),"")</f>
        <v/>
      </c>
      <c r="CG24" s="41" t="str">
        <f>IFERROR(VLOOKUP($A24,Sheet2!$A$7:$EW$144,CG$3,FALSE),"")</f>
        <v/>
      </c>
      <c r="CH24" s="41" t="str">
        <f>IFERROR(VLOOKUP($A24,Sheet2!$A$7:$EW$144,CH$3,FALSE),"")</f>
        <v/>
      </c>
      <c r="CI24" s="41" t="str">
        <f>IFERROR(VLOOKUP($A24,Sheet2!$A$7:$EW$144,CI$3,FALSE),"")</f>
        <v/>
      </c>
      <c r="CJ24" s="41" t="str">
        <f>IFERROR(VLOOKUP($A24,Sheet2!$A$7:$EW$144,CJ$3,FALSE),"")</f>
        <v/>
      </c>
      <c r="CK24" s="41" t="str">
        <f>IFERROR(VLOOKUP($A24,Sheet2!$A$7:$EW$144,CK$3,FALSE),"")</f>
        <v/>
      </c>
      <c r="CL24" s="41" t="str">
        <f>IFERROR(VLOOKUP($A24,Sheet2!$A$7:$EW$144,CL$3,FALSE),"")</f>
        <v/>
      </c>
      <c r="CM24" s="41" t="str">
        <f>IFERROR(VLOOKUP($A24,Sheet2!$A$7:$EW$144,CM$3,FALSE),"")</f>
        <v/>
      </c>
      <c r="CN24" s="41" t="str">
        <f>IFERROR(VLOOKUP($A24,Sheet2!$A$7:$EW$144,CN$3,FALSE),"")</f>
        <v/>
      </c>
      <c r="CO24" s="41" t="str">
        <f>IFERROR(VLOOKUP($A24,Sheet2!$A$7:$EW$144,CO$3,FALSE),"")</f>
        <v/>
      </c>
      <c r="CP24" s="41" t="str">
        <f>IFERROR(VLOOKUP($A24,Sheet2!$A$7:$EW$144,CP$3,FALSE),"")</f>
        <v/>
      </c>
      <c r="CQ24" s="41" t="str">
        <f>IFERROR(VLOOKUP($A24,Sheet2!$A$7:$EW$144,CQ$3,FALSE),"")</f>
        <v/>
      </c>
      <c r="CR24" s="41" t="str">
        <f>IFERROR(VLOOKUP($A24,Sheet2!$A$7:$EW$144,CR$3,FALSE),"")</f>
        <v/>
      </c>
      <c r="CS24" s="41" t="str">
        <f>IFERROR(VLOOKUP($A24,Sheet2!$A$7:$EW$144,CS$3,FALSE),"")</f>
        <v/>
      </c>
      <c r="CT24" s="41" t="str">
        <f>IFERROR(VLOOKUP($A24,Sheet2!$A$7:$EW$144,CT$3,FALSE),"")</f>
        <v/>
      </c>
      <c r="CU24" s="41" t="str">
        <f>IFERROR(VLOOKUP($A24,Sheet2!$A$7:$EW$144,CU$3,FALSE),"")</f>
        <v/>
      </c>
      <c r="CV24" s="41" t="str">
        <f>IFERROR(VLOOKUP($A24,Sheet2!$A$7:$EW$144,CV$3,FALSE),"")</f>
        <v/>
      </c>
      <c r="CW24" s="41" t="str">
        <f>IFERROR(VLOOKUP($A24,Sheet2!$A$7:$EW$144,CW$3,FALSE),"")</f>
        <v/>
      </c>
      <c r="CX24" s="41" t="str">
        <f>IFERROR(VLOOKUP($A24,Sheet2!$A$7:$EW$144,CX$3,FALSE),"")</f>
        <v/>
      </c>
      <c r="CY24" s="41" t="str">
        <f>IFERROR(VLOOKUP($A24,Sheet2!$A$7:$EW$144,CY$3,FALSE),"")</f>
        <v/>
      </c>
      <c r="CZ24" s="41" t="str">
        <f>IFERROR(VLOOKUP($A24,Sheet2!$A$7:$EW$144,CZ$3,FALSE),"")</f>
        <v/>
      </c>
      <c r="DA24" s="41" t="str">
        <f>IFERROR(VLOOKUP($A24,Sheet2!$A$7:$EW$144,DA$3,FALSE),"")</f>
        <v/>
      </c>
      <c r="DB24" s="41" t="str">
        <f>IFERROR(VLOOKUP($A24,Sheet2!$A$7:$EW$144,DB$3,FALSE),"")</f>
        <v/>
      </c>
      <c r="DC24" s="41" t="str">
        <f>IFERROR(VLOOKUP($A24,Sheet2!$A$7:$EW$144,DC$3,FALSE),"")</f>
        <v/>
      </c>
      <c r="DD24" s="41" t="str">
        <f>IFERROR(VLOOKUP($A24,Sheet2!$A$7:$EW$144,DD$3,FALSE),"")</f>
        <v/>
      </c>
      <c r="DE24" s="41" t="str">
        <f>IFERROR(VLOOKUP($A24,Sheet2!$A$7:$EW$144,DE$3,FALSE),"")</f>
        <v/>
      </c>
      <c r="DF24" s="41" t="str">
        <f>IFERROR(VLOOKUP($A24,Sheet2!$A$7:$EW$144,DF$3,FALSE),"")</f>
        <v/>
      </c>
      <c r="DG24" s="41" t="str">
        <f>IFERROR(VLOOKUP($A24,Sheet2!$A$7:$EW$144,DG$3,FALSE),"")</f>
        <v/>
      </c>
      <c r="DH24" s="41" t="str">
        <f>IFERROR(VLOOKUP($A24,Sheet2!$A$7:$EW$144,DH$3,FALSE),"")</f>
        <v/>
      </c>
      <c r="DI24" s="41" t="str">
        <f>IFERROR(VLOOKUP($A24,Sheet2!$A$7:$EW$144,DI$3,FALSE),"")</f>
        <v/>
      </c>
      <c r="DJ24" s="41" t="str">
        <f>IFERROR(VLOOKUP($A24,Sheet2!$A$7:$EW$144,DJ$3,FALSE),"")</f>
        <v/>
      </c>
      <c r="DK24" s="41" t="str">
        <f>IFERROR(VLOOKUP($A24,Sheet2!$A$7:$EW$144,DK$3,FALSE),"")</f>
        <v/>
      </c>
      <c r="DL24" s="41" t="str">
        <f>IFERROR(VLOOKUP($A24,Sheet2!$A$7:$EW$144,DL$3,FALSE),"")</f>
        <v/>
      </c>
      <c r="DM24" s="41" t="str">
        <f>IFERROR(VLOOKUP($A24,Sheet2!$A$7:$EW$144,DM$3,FALSE),"")</f>
        <v/>
      </c>
      <c r="DN24" s="41" t="str">
        <f>IFERROR(VLOOKUP($A24,Sheet2!$A$7:$EW$144,DN$3,FALSE),"")</f>
        <v/>
      </c>
      <c r="DO24" s="41" t="str">
        <f>IFERROR(VLOOKUP($A24,Sheet2!$A$7:$EW$144,DO$3,FALSE),"")</f>
        <v/>
      </c>
      <c r="DP24" s="41" t="str">
        <f>IFERROR(VLOOKUP($A24,Sheet2!$A$7:$EW$144,DP$3,FALSE),"")</f>
        <v/>
      </c>
      <c r="DQ24" s="41" t="str">
        <f>IFERROR(VLOOKUP($A24,Sheet2!$A$7:$EW$144,DQ$3,FALSE),"")</f>
        <v/>
      </c>
      <c r="DR24" s="41" t="str">
        <f>IFERROR(VLOOKUP($A24,Sheet2!$A$7:$EW$144,DR$3,FALSE),"")</f>
        <v/>
      </c>
      <c r="DS24" s="41" t="str">
        <f>IFERROR(VLOOKUP($A24,Sheet2!$A$7:$EW$144,DS$3,FALSE),"")</f>
        <v/>
      </c>
      <c r="DT24" s="41" t="str">
        <f>IFERROR(VLOOKUP($A24,Sheet2!$A$7:$EW$144,DT$3,FALSE),"")</f>
        <v/>
      </c>
      <c r="DU24" s="41" t="str">
        <f>IFERROR(VLOOKUP($A24,Sheet2!$A$7:$EW$144,DU$3,FALSE),"")</f>
        <v/>
      </c>
      <c r="DV24" s="41" t="str">
        <f>IFERROR(VLOOKUP($A24,Sheet2!$A$7:$EW$144,DV$3,FALSE),"")</f>
        <v/>
      </c>
      <c r="DW24" s="41" t="str">
        <f>IFERROR(VLOOKUP($A24,Sheet2!$A$7:$EW$144,DW$3,FALSE),"")</f>
        <v/>
      </c>
      <c r="DX24" s="41" t="str">
        <f>IFERROR(VLOOKUP($A24,Sheet2!$A$7:$EW$144,DX$3,FALSE),"")</f>
        <v/>
      </c>
      <c r="DY24" s="41" t="str">
        <f>IFERROR(VLOOKUP($A24,Sheet2!$A$7:$EW$144,DY$3,FALSE),"")</f>
        <v/>
      </c>
      <c r="DZ24" s="41" t="str">
        <f>IFERROR(VLOOKUP($A24,Sheet2!$A$7:$EW$144,DZ$3,FALSE),"")</f>
        <v/>
      </c>
      <c r="EA24" s="41" t="str">
        <f>IFERROR(VLOOKUP($A24,Sheet2!$A$7:$EW$144,EA$3,FALSE),"")</f>
        <v/>
      </c>
      <c r="EB24" s="41" t="str">
        <f>IFERROR(VLOOKUP($A24,Sheet2!$A$7:$EW$144,EB$3,FALSE),"")</f>
        <v/>
      </c>
      <c r="EC24" s="41" t="str">
        <f>IFERROR(VLOOKUP($A24,Sheet2!$A$7:$EW$144,EC$3,FALSE),"")</f>
        <v/>
      </c>
      <c r="ED24" s="41" t="str">
        <f>IFERROR(VLOOKUP($A24,Sheet2!$A$7:$EW$144,ED$3,FALSE),"")</f>
        <v/>
      </c>
      <c r="EE24" s="41" t="str">
        <f>IFERROR(VLOOKUP($A24,Sheet2!$A$7:$EW$144,EE$3,FALSE),"")</f>
        <v/>
      </c>
      <c r="EF24" s="41" t="str">
        <f>IFERROR(VLOOKUP($A24,Sheet2!$A$7:$EW$144,EF$3,FALSE),"")</f>
        <v/>
      </c>
      <c r="EG24" s="41" t="str">
        <f>IFERROR(VLOOKUP($A24,Sheet2!$A$7:$EW$144,EG$3,FALSE),"")</f>
        <v/>
      </c>
      <c r="EH24" s="41" t="str">
        <f>IFERROR(VLOOKUP($A24,Sheet2!$A$7:$EW$144,EH$3,FALSE),"")</f>
        <v/>
      </c>
      <c r="EI24" s="41" t="str">
        <f>IFERROR(VLOOKUP($A24,Sheet2!$A$7:$EW$144,EI$3,FALSE),"")</f>
        <v/>
      </c>
      <c r="EJ24" s="41" t="str">
        <f>IFERROR(VLOOKUP($A24,Sheet2!$A$7:$EW$144,EJ$3,FALSE),"")</f>
        <v/>
      </c>
      <c r="EK24" s="41" t="str">
        <f>IFERROR(VLOOKUP($A24,Sheet2!$A$7:$EW$144,EK$3,FALSE),"")</f>
        <v/>
      </c>
      <c r="EL24" s="41" t="str">
        <f>IFERROR(VLOOKUP($A24,Sheet2!$A$7:$EW$144,EL$3,FALSE),"")</f>
        <v/>
      </c>
      <c r="EM24" s="41" t="str">
        <f>IFERROR(VLOOKUP($A24,Sheet2!$A$7:$EW$144,EM$3,FALSE),"")</f>
        <v/>
      </c>
      <c r="EN24" s="41" t="str">
        <f>IFERROR(VLOOKUP($A24,Sheet2!$A$7:$EW$144,EN$3,FALSE),"")</f>
        <v/>
      </c>
      <c r="EO24" s="41" t="str">
        <f>IFERROR(VLOOKUP($A24,Sheet2!$A$7:$EW$144,EO$3,FALSE),"")</f>
        <v/>
      </c>
      <c r="EP24" s="41" t="str">
        <f>IFERROR(VLOOKUP($A24,Sheet2!$A$7:$EW$144,EP$3,FALSE),"")</f>
        <v/>
      </c>
      <c r="EQ24" s="41" t="str">
        <f>IFERROR(VLOOKUP($A24,Sheet2!$A$7:$EW$144,EQ$3,FALSE),"")</f>
        <v/>
      </c>
      <c r="ER24" s="41" t="str">
        <f>IFERROR(VLOOKUP($A24,Sheet2!$A$7:$EW$144,ER$3,FALSE),"")</f>
        <v/>
      </c>
      <c r="ES24" s="41" t="str">
        <f>IFERROR(VLOOKUP($A24,Sheet2!$A$7:$EW$144,ES$3,FALSE),"")</f>
        <v/>
      </c>
      <c r="ET24" s="41" t="str">
        <f>IFERROR(VLOOKUP($A24,Sheet2!$A$7:$EW$144,ET$3,FALSE),"")</f>
        <v/>
      </c>
      <c r="EU24" s="41" t="str">
        <f>IFERROR(VLOOKUP($A24,Sheet2!$A$7:$EW$144,EU$3,FALSE),"")</f>
        <v/>
      </c>
      <c r="EV24" s="41" t="str">
        <f>IFERROR(VLOOKUP($A24,Sheet2!$A$7:$EW$144,EV$3,FALSE),"")</f>
        <v/>
      </c>
    </row>
    <row r="25" spans="1:152" ht="15.75" customHeight="1" x14ac:dyDescent="0.35">
      <c r="A25" s="40">
        <v>19</v>
      </c>
      <c r="B25" s="39" t="s">
        <v>43</v>
      </c>
      <c r="C25" s="41">
        <f>IFERROR(VLOOKUP($A25,Sheet2!$A$7:$EW$144,C$3,FALSE),"")</f>
        <v>13000</v>
      </c>
      <c r="D25" s="41">
        <f>IFERROR(VLOOKUP($A25,Sheet2!$A$7:$EW$144,D$3,FALSE),"")</f>
        <v>13000</v>
      </c>
      <c r="E25" s="41">
        <f>IFERROR(VLOOKUP($A25,Sheet2!$A$7:$EW$144,E$3,FALSE),"")</f>
        <v>13000</v>
      </c>
      <c r="F25" s="41">
        <f>IFERROR(VLOOKUP($A25,Sheet2!$A$7:$EW$144,F$3,FALSE),"")</f>
        <v>13000</v>
      </c>
      <c r="G25" s="41">
        <f>IFERROR(VLOOKUP($A25,Sheet2!$A$7:$EW$144,G$3,FALSE),"")</f>
        <v>13000</v>
      </c>
      <c r="H25" s="41">
        <f>IFERROR(VLOOKUP($A25,Sheet2!$A$7:$EW$144,H$3,FALSE),"")</f>
        <v>13000</v>
      </c>
      <c r="I25" s="41">
        <f>IFERROR(VLOOKUP($A25,Sheet2!$A$7:$EW$144,I$3,FALSE),"")</f>
        <v>13000</v>
      </c>
      <c r="J25" s="41">
        <f>IFERROR(VLOOKUP($A25,Sheet2!$A$7:$EW$144,J$3,FALSE),"")</f>
        <v>13000</v>
      </c>
      <c r="K25" s="41">
        <f>IFERROR(VLOOKUP($A25,Sheet2!$A$7:$EW$144,K$3,FALSE),"")</f>
        <v>13000</v>
      </c>
      <c r="L25" s="41">
        <f>IFERROR(VLOOKUP($A25,Sheet2!$A$7:$EW$144,L$3,FALSE),"")</f>
        <v>13000</v>
      </c>
      <c r="M25" s="41">
        <f>IFERROR(VLOOKUP($A25,Sheet2!$A$7:$EW$144,M$3,FALSE),"")</f>
        <v>13000</v>
      </c>
      <c r="N25" s="41">
        <f>IFERROR(VLOOKUP($A25,Sheet2!$A$7:$EW$144,N$3,FALSE),"")</f>
        <v>12900</v>
      </c>
      <c r="O25" s="41">
        <f>IFERROR(VLOOKUP($A25,Sheet2!$A$7:$EW$144,O$3,FALSE),"")</f>
        <v>13000</v>
      </c>
      <c r="P25" s="41">
        <f>IFERROR(VLOOKUP($A25,Sheet2!$A$7:$EW$144,P$3,FALSE),"")</f>
        <v>13000</v>
      </c>
      <c r="Q25" s="41">
        <f>IFERROR(VLOOKUP($A25,Sheet2!$A$7:$EW$144,Q$3,FALSE),"")</f>
        <v>13000</v>
      </c>
      <c r="R25" s="41">
        <f>IFERROR(VLOOKUP($A25,Sheet2!$A$7:$EW$144,R$3,FALSE),"")</f>
        <v>13000</v>
      </c>
      <c r="S25" s="41">
        <f>IFERROR(VLOOKUP($A25,Sheet2!$A$7:$EW$144,S$3,FALSE),"")</f>
        <v>13000</v>
      </c>
      <c r="T25" s="41">
        <f>IFERROR(VLOOKUP($A25,Sheet2!$A$7:$EW$144,T$3,FALSE),"")</f>
        <v>13500</v>
      </c>
      <c r="U25" s="41">
        <f>IFERROR(VLOOKUP($A25,Sheet2!$A$7:$EW$144,U$3,FALSE),"")</f>
        <v>13500</v>
      </c>
      <c r="V25" s="41">
        <f>IFERROR(VLOOKUP($A25,Sheet2!$A$7:$EW$144,V$3,FALSE),"")</f>
        <v>13500</v>
      </c>
      <c r="W25" s="41">
        <f>IFERROR(VLOOKUP($A25,Sheet2!$A$7:$EW$144,W$3,FALSE),"")</f>
        <v>13500</v>
      </c>
      <c r="X25" s="41">
        <f>IFERROR(VLOOKUP($A25,Sheet2!$A$7:$EW$144,X$3,FALSE),"")</f>
        <v>0</v>
      </c>
      <c r="Y25" s="41">
        <f>IFERROR(VLOOKUP($A25,Sheet2!$A$7:$EW$144,Y$3,FALSE),"")</f>
        <v>0</v>
      </c>
      <c r="Z25" s="41">
        <f>IFERROR(VLOOKUP($A25,Sheet2!$A$7:$EW$144,Z$3,FALSE),"")</f>
        <v>0</v>
      </c>
      <c r="AA25" s="41">
        <f>IFERROR(VLOOKUP($A25,Sheet2!$A$7:$EW$144,AA$3,FALSE),"")</f>
        <v>1980</v>
      </c>
      <c r="AB25" s="41">
        <f>IFERROR(VLOOKUP($A25,Sheet2!$A$7:$EW$144,AB$3,FALSE),"")</f>
        <v>9900</v>
      </c>
      <c r="AC25" s="41">
        <f>IFERROR(VLOOKUP($A25,Sheet2!$A$7:$EW$144,AC$3,FALSE),"")</f>
        <v>9900</v>
      </c>
      <c r="AD25" s="41">
        <f>IFERROR(VLOOKUP($A25,Sheet2!$A$7:$EW$144,AD$3,FALSE),"")</f>
        <v>9900</v>
      </c>
      <c r="AE25" s="41">
        <f>IFERROR(VLOOKUP($A25,Sheet2!$A$7:$EW$144,AE$3,FALSE),"")</f>
        <v>9900</v>
      </c>
      <c r="AF25" s="41">
        <f>IFERROR(VLOOKUP($A25,Sheet2!$A$7:$EW$144,AF$3,FALSE),"")</f>
        <v>9900</v>
      </c>
      <c r="AG25" s="41">
        <f>IFERROR(VLOOKUP($A25,Sheet2!$A$7:$EW$144,AG$3,FALSE),"")</f>
        <v>12500</v>
      </c>
      <c r="AH25" s="41">
        <f>IFERROR(VLOOKUP($A25,Sheet2!$A$7:$EW$144,AH$3,FALSE),"")</f>
        <v>12500</v>
      </c>
      <c r="AI25" s="41">
        <f>IFERROR(VLOOKUP($A25,Sheet2!$A$7:$EW$144,AI$3,FALSE),"")</f>
        <v>12500</v>
      </c>
      <c r="AJ25" s="41">
        <f>IFERROR(VLOOKUP($A25,Sheet2!$A$7:$EW$144,AJ$3,FALSE),"")</f>
        <v>12500</v>
      </c>
      <c r="AK25" s="41">
        <f>IFERROR(VLOOKUP($A25,Sheet2!$A$7:$EW$144,AK$3,FALSE),"")</f>
        <v>12500</v>
      </c>
      <c r="AL25" s="41">
        <f>IFERROR(VLOOKUP($A25,Sheet2!$A$7:$EW$144,AL$3,FALSE),"")</f>
        <v>12500</v>
      </c>
      <c r="AM25" s="41">
        <f>IFERROR(VLOOKUP($A25,Sheet2!$A$7:$EW$144,AM$3,FALSE),"")</f>
        <v>12500</v>
      </c>
      <c r="AN25" s="41">
        <f>IFERROR(VLOOKUP($A25,Sheet2!$A$7:$EW$144,AN$3,FALSE),"")</f>
        <v>12500</v>
      </c>
      <c r="AO25" s="41">
        <f>IFERROR(VLOOKUP($A25,Sheet2!$A$7:$EW$144,AO$3,FALSE),"")</f>
        <v>12500</v>
      </c>
      <c r="AP25" s="41">
        <f>IFERROR(VLOOKUP($A25,Sheet2!$A$7:$EW$144,AP$3,FALSE),"")</f>
        <v>14500</v>
      </c>
      <c r="AQ25" s="41">
        <f>IFERROR(VLOOKUP($A25,Sheet2!$A$7:$EW$144,AQ$3,FALSE),"")</f>
        <v>14500</v>
      </c>
      <c r="AR25" s="41">
        <f>IFERROR(VLOOKUP($A25,Sheet2!$A$7:$EW$144,AR$3,FALSE),"")</f>
        <v>14500</v>
      </c>
      <c r="AS25" s="41">
        <f>IFERROR(VLOOKUP($A25,Sheet2!$A$7:$EW$144,AS$3,FALSE),"")</f>
        <v>14500</v>
      </c>
      <c r="AT25" s="41">
        <f>IFERROR(VLOOKUP($A25,Sheet2!$A$7:$EW$144,AT$3,FALSE),"")</f>
        <v>13300</v>
      </c>
      <c r="AU25" s="41">
        <f>IFERROR(VLOOKUP($A25,Sheet2!$A$7:$EW$144,AU$3,FALSE),"")</f>
        <v>12400</v>
      </c>
      <c r="AV25" s="41">
        <f>IFERROR(VLOOKUP($A25,Sheet2!$A$7:$EW$144,AV$3,FALSE),"")</f>
        <v>12500</v>
      </c>
      <c r="AW25" s="41">
        <f>IFERROR(VLOOKUP($A25,Sheet2!$A$7:$EW$144,AW$3,FALSE),"")</f>
        <v>12500</v>
      </c>
      <c r="AX25" s="41">
        <f>IFERROR(VLOOKUP($A25,Sheet2!$A$7:$EW$144,AX$3,FALSE),"")</f>
        <v>12500</v>
      </c>
      <c r="AY25" s="41">
        <f>IFERROR(VLOOKUP($A25,Sheet2!$A$7:$EW$144,AY$3,FALSE),"")</f>
        <v>12500</v>
      </c>
      <c r="AZ25" s="41">
        <f>IFERROR(VLOOKUP($A25,Sheet2!$A$7:$EW$144,AZ$3,FALSE),"")</f>
        <v>13100</v>
      </c>
      <c r="BA25" s="41">
        <f>IFERROR(VLOOKUP($A25,Sheet2!$A$7:$EW$144,BA$3,FALSE),"")</f>
        <v>14000</v>
      </c>
      <c r="BB25" s="41">
        <f>IFERROR(VLOOKUP($A25,Sheet2!$A$7:$EW$144,BB$3,FALSE),"")</f>
        <v>14000</v>
      </c>
      <c r="BC25" s="41">
        <f>IFERROR(VLOOKUP($A25,Sheet2!$A$7:$EW$144,BC$3,FALSE),"")</f>
        <v>14000</v>
      </c>
      <c r="BD25" s="41">
        <f>IFERROR(VLOOKUP($A25,Sheet2!$A$7:$EW$144,BD$3,FALSE),"")</f>
        <v>14000</v>
      </c>
      <c r="BE25" s="41">
        <f>IFERROR(VLOOKUP($A25,Sheet2!$A$7:$EW$144,BE$3,FALSE),"")</f>
        <v>14000</v>
      </c>
      <c r="BF25" s="41">
        <f>IFERROR(VLOOKUP($A25,Sheet2!$A$7:$EW$144,BF$3,FALSE),"")</f>
        <v>14000</v>
      </c>
      <c r="BG25" s="41">
        <f>IFERROR(VLOOKUP($A25,Sheet2!$A$7:$EW$144,BG$3,FALSE),"")</f>
        <v>14000</v>
      </c>
      <c r="BH25" s="41">
        <f>IFERROR(VLOOKUP($A25,Sheet2!$A$7:$EW$144,BH$3,FALSE),"")</f>
        <v>14100</v>
      </c>
      <c r="BI25" s="41">
        <f>IFERROR(VLOOKUP($A25,Sheet2!$A$7:$EW$144,BI$3,FALSE),"")</f>
        <v>14000</v>
      </c>
      <c r="BJ25" s="41">
        <f>IFERROR(VLOOKUP($A25,Sheet2!$A$7:$EW$144,BJ$3,FALSE),"")</f>
        <v>14000</v>
      </c>
      <c r="BK25" s="41">
        <f>IFERROR(VLOOKUP($A25,Sheet2!$A$7:$EW$144,BK$3,FALSE),"")</f>
        <v>14000</v>
      </c>
      <c r="BL25" s="41">
        <f>IFERROR(VLOOKUP($A25,Sheet2!$A$7:$EW$144,BL$3,FALSE),"")</f>
        <v>14000</v>
      </c>
      <c r="BM25" s="41">
        <f>IFERROR(VLOOKUP($A25,Sheet2!$A$7:$EW$144,BM$3,FALSE),"")</f>
        <v>14000</v>
      </c>
      <c r="BN25" s="41">
        <f>IFERROR(VLOOKUP($A25,Sheet2!$A$7:$EW$144,BN$3,FALSE),"")</f>
        <v>14000</v>
      </c>
      <c r="BO25" s="41">
        <f>IFERROR(VLOOKUP($A25,Sheet2!$A$7:$EW$144,BO$3,FALSE),"")</f>
        <v>14000</v>
      </c>
      <c r="BP25" s="41">
        <f>IFERROR(VLOOKUP($A25,Sheet2!$A$7:$EW$144,BP$3,FALSE),"")</f>
        <v>14000</v>
      </c>
      <c r="BQ25" s="41">
        <f>IFERROR(VLOOKUP($A25,Sheet2!$A$7:$EW$144,BQ$3,FALSE),"")</f>
        <v>14000</v>
      </c>
      <c r="BR25" s="41">
        <f>IFERROR(VLOOKUP($A25,Sheet2!$A$7:$EW$144,BR$3,FALSE),"")</f>
        <v>14000</v>
      </c>
      <c r="BS25" s="41">
        <f>IFERROR(VLOOKUP($A25,Sheet2!$A$7:$EW$144,BS$3,FALSE),"")</f>
        <v>14000</v>
      </c>
      <c r="BT25" s="41">
        <f>IFERROR(VLOOKUP($A25,Sheet2!$A$7:$EW$144,BT$3,FALSE),"")</f>
        <v>14000</v>
      </c>
      <c r="BU25" s="41">
        <f>IFERROR(VLOOKUP($A25,Sheet2!$A$7:$EW$144,BU$3,FALSE),"")</f>
        <v>14000</v>
      </c>
      <c r="BV25" s="41">
        <f>IFERROR(VLOOKUP($A25,Sheet2!$A$7:$EW$144,BV$3,FALSE),"")</f>
        <v>14000</v>
      </c>
      <c r="BW25" s="41">
        <f>IFERROR(VLOOKUP($A25,Sheet2!$A$7:$EW$144,BW$3,FALSE),"")</f>
        <v>14000</v>
      </c>
      <c r="BX25" s="41">
        <f>IFERROR(VLOOKUP($A25,Sheet2!$A$7:$EW$144,BX$3,FALSE),"")</f>
        <v>14000</v>
      </c>
      <c r="BY25" s="41">
        <f>IFERROR(VLOOKUP($A25,Sheet2!$A$7:$EW$144,BY$3,FALSE),"")</f>
        <v>14000</v>
      </c>
      <c r="BZ25" s="41">
        <f>IFERROR(VLOOKUP($A25,Sheet2!$A$7:$EW$144,BZ$3,FALSE),"")</f>
        <v>14000</v>
      </c>
      <c r="CA25" s="41">
        <f>IFERROR(VLOOKUP($A25,Sheet2!$A$7:$EW$144,CA$3,FALSE),"")</f>
        <v>14000</v>
      </c>
      <c r="CB25" s="41">
        <f>IFERROR(VLOOKUP($A25,Sheet2!$A$7:$EW$144,CB$3,FALSE),"")</f>
        <v>14000</v>
      </c>
      <c r="CC25" s="41">
        <f>IFERROR(VLOOKUP($A25,Sheet2!$A$7:$EW$144,CC$3,FALSE),"")</f>
        <v>13800</v>
      </c>
      <c r="CD25" s="41">
        <f>IFERROR(VLOOKUP($A25,Sheet2!$A$7:$EW$144,CD$3,FALSE),"")</f>
        <v>14000</v>
      </c>
      <c r="CE25" s="41">
        <f>IFERROR(VLOOKUP($A25,Sheet2!$A$7:$EW$144,CE$3,FALSE),"")</f>
        <v>14000</v>
      </c>
      <c r="CF25" s="41">
        <f>IFERROR(VLOOKUP($A25,Sheet2!$A$7:$EW$144,CF$3,FALSE),"")</f>
        <v>14000</v>
      </c>
      <c r="CG25" s="41">
        <f>IFERROR(VLOOKUP($A25,Sheet2!$A$7:$EW$144,CG$3,FALSE),"")</f>
        <v>14000</v>
      </c>
      <c r="CH25" s="41">
        <f>IFERROR(VLOOKUP($A25,Sheet2!$A$7:$EW$144,CH$3,FALSE),"")</f>
        <v>14000</v>
      </c>
      <c r="CI25" s="41">
        <f>IFERROR(VLOOKUP($A25,Sheet2!$A$7:$EW$144,CI$3,FALSE),"")</f>
        <v>14000</v>
      </c>
      <c r="CJ25" s="41">
        <f>IFERROR(VLOOKUP($A25,Sheet2!$A$7:$EW$144,CJ$3,FALSE),"")</f>
        <v>14000</v>
      </c>
      <c r="CK25" s="41">
        <f>IFERROR(VLOOKUP($A25,Sheet2!$A$7:$EW$144,CK$3,FALSE),"")</f>
        <v>14000</v>
      </c>
      <c r="CL25" s="41">
        <f>IFERROR(VLOOKUP($A25,Sheet2!$A$7:$EW$144,CL$3,FALSE),"")</f>
        <v>14000</v>
      </c>
      <c r="CM25" s="41">
        <f>IFERROR(VLOOKUP($A25,Sheet2!$A$7:$EW$144,CM$3,FALSE),"")</f>
        <v>14000</v>
      </c>
      <c r="CN25" s="41">
        <f>IFERROR(VLOOKUP($A25,Sheet2!$A$7:$EW$144,CN$3,FALSE),"")</f>
        <v>14000</v>
      </c>
      <c r="CO25" s="41">
        <f>IFERROR(VLOOKUP($A25,Sheet2!$A$7:$EW$144,CO$3,FALSE),"")</f>
        <v>0</v>
      </c>
      <c r="CP25" s="41">
        <f>IFERROR(VLOOKUP($A25,Sheet2!$A$7:$EW$144,CP$3,FALSE),"")</f>
        <v>14000</v>
      </c>
      <c r="CQ25" s="41">
        <f>IFERROR(VLOOKUP($A25,Sheet2!$A$7:$EW$144,CQ$3,FALSE),"")</f>
        <v>14000</v>
      </c>
      <c r="CR25" s="41">
        <f>IFERROR(VLOOKUP($A25,Sheet2!$A$7:$EW$144,CR$3,FALSE),"")</f>
        <v>14000</v>
      </c>
      <c r="CS25" s="41">
        <f>IFERROR(VLOOKUP($A25,Sheet2!$A$7:$EW$144,CS$3,FALSE),"")</f>
        <v>14000</v>
      </c>
      <c r="CT25" s="41">
        <f>IFERROR(VLOOKUP($A25,Sheet2!$A$7:$EW$144,CT$3,FALSE),"")</f>
        <v>14000</v>
      </c>
      <c r="CU25" s="41">
        <f>IFERROR(VLOOKUP($A25,Sheet2!$A$7:$EW$144,CU$3,FALSE),"")</f>
        <v>14000</v>
      </c>
      <c r="CV25" s="41">
        <f>IFERROR(VLOOKUP($A25,Sheet2!$A$7:$EW$144,CV$3,FALSE),"")</f>
        <v>14000</v>
      </c>
      <c r="CW25" s="41">
        <f>IFERROR(VLOOKUP($A25,Sheet2!$A$7:$EW$144,CW$3,FALSE),"")</f>
        <v>14000</v>
      </c>
      <c r="CX25" s="41">
        <f>IFERROR(VLOOKUP($A25,Sheet2!$A$7:$EW$144,CX$3,FALSE),"")</f>
        <v>14000</v>
      </c>
      <c r="CY25" s="41">
        <f>IFERROR(VLOOKUP($A25,Sheet2!$A$7:$EW$144,CY$3,FALSE),"")</f>
        <v>12600</v>
      </c>
      <c r="CZ25" s="41">
        <f>IFERROR(VLOOKUP($A25,Sheet2!$A$7:$EW$144,CZ$3,FALSE),"")</f>
        <v>12600</v>
      </c>
      <c r="DA25" s="41">
        <f>IFERROR(VLOOKUP($A25,Sheet2!$A$7:$EW$144,DA$3,FALSE),"")</f>
        <v>14040</v>
      </c>
      <c r="DB25" s="41">
        <f>IFERROR(VLOOKUP($A25,Sheet2!$A$7:$EW$144,DB$3,FALSE),"")</f>
        <v>14400</v>
      </c>
      <c r="DC25" s="41">
        <f>IFERROR(VLOOKUP($A25,Sheet2!$A$7:$EW$144,DC$3,FALSE),"")</f>
        <v>14400</v>
      </c>
      <c r="DD25" s="41">
        <f>IFERROR(VLOOKUP($A25,Sheet2!$A$7:$EW$144,DD$3,FALSE),"")</f>
        <v>14400</v>
      </c>
      <c r="DE25" s="41">
        <f>IFERROR(VLOOKUP($A25,Sheet2!$A$7:$EW$144,DE$3,FALSE),"")</f>
        <v>14400</v>
      </c>
      <c r="DF25" s="41">
        <f>IFERROR(VLOOKUP($A25,Sheet2!$A$7:$EW$144,DF$3,FALSE),"")</f>
        <v>14400</v>
      </c>
      <c r="DG25" s="41">
        <f>IFERROR(VLOOKUP($A25,Sheet2!$A$7:$EW$144,DG$3,FALSE),"")</f>
        <v>14400</v>
      </c>
      <c r="DH25" s="41">
        <f>IFERROR(VLOOKUP($A25,Sheet2!$A$7:$EW$144,DH$3,FALSE),"")</f>
        <v>14400</v>
      </c>
      <c r="DI25" s="41">
        <f>IFERROR(VLOOKUP($A25,Sheet2!$A$7:$EW$144,DI$3,FALSE),"")</f>
        <v>14400</v>
      </c>
      <c r="DJ25" s="41">
        <f>IFERROR(VLOOKUP($A25,Sheet2!$A$7:$EW$144,DJ$3,FALSE),"")</f>
        <v>14400</v>
      </c>
      <c r="DK25" s="41">
        <f>IFERROR(VLOOKUP($A25,Sheet2!$A$7:$EW$144,DK$3,FALSE),"")</f>
        <v>14400</v>
      </c>
      <c r="DL25" s="41">
        <f>IFERROR(VLOOKUP($A25,Sheet2!$A$7:$EW$144,DL$3,FALSE),"")</f>
        <v>14400</v>
      </c>
      <c r="DM25" s="41">
        <f>IFERROR(VLOOKUP($A25,Sheet2!$A$7:$EW$144,DM$3,FALSE),"")</f>
        <v>14400</v>
      </c>
      <c r="DN25" s="41">
        <f>IFERROR(VLOOKUP($A25,Sheet2!$A$7:$EW$144,DN$3,FALSE),"")</f>
        <v>14400</v>
      </c>
      <c r="DO25" s="41">
        <f>IFERROR(VLOOKUP($A25,Sheet2!$A$7:$EW$144,DO$3,FALSE),"")</f>
        <v>14400</v>
      </c>
      <c r="DP25" s="41">
        <f>IFERROR(VLOOKUP($A25,Sheet2!$A$7:$EW$144,DP$3,FALSE),"")</f>
        <v>14400</v>
      </c>
      <c r="DQ25" s="41">
        <f>IFERROR(VLOOKUP($A25,Sheet2!$A$7:$EW$144,DQ$3,FALSE),"")</f>
        <v>14400</v>
      </c>
      <c r="DR25" s="41">
        <f>IFERROR(VLOOKUP($A25,Sheet2!$A$7:$EW$144,DR$3,FALSE),"")</f>
        <v>14400</v>
      </c>
      <c r="DS25" s="41">
        <f>IFERROR(VLOOKUP($A25,Sheet2!$A$7:$EW$144,DS$3,FALSE),"")</f>
        <v>14400</v>
      </c>
      <c r="DT25" s="41">
        <f>IFERROR(VLOOKUP($A25,Sheet2!$A$7:$EW$144,DT$3,FALSE),"")</f>
        <v>14400</v>
      </c>
      <c r="DU25" s="41">
        <f>IFERROR(VLOOKUP($A25,Sheet2!$A$7:$EW$144,DU$3,FALSE),"")</f>
        <v>14400</v>
      </c>
      <c r="DV25" s="41">
        <f>IFERROR(VLOOKUP($A25,Sheet2!$A$7:$EW$144,DV$3,FALSE),"")</f>
        <v>14400</v>
      </c>
      <c r="DW25" s="41">
        <f>IFERROR(VLOOKUP($A25,Sheet2!$A$7:$EW$144,DW$3,FALSE),"")</f>
        <v>14400</v>
      </c>
      <c r="DX25" s="41">
        <f>IFERROR(VLOOKUP($A25,Sheet2!$A$7:$EW$144,DX$3,FALSE),"")</f>
        <v>14400</v>
      </c>
      <c r="DY25" s="41">
        <f>IFERROR(VLOOKUP($A25,Sheet2!$A$7:$EW$144,DY$3,FALSE),"")</f>
        <v>13860</v>
      </c>
      <c r="DZ25" s="41">
        <f>IFERROR(VLOOKUP($A25,Sheet2!$A$7:$EW$144,DZ$3,FALSE),"")</f>
        <v>13500</v>
      </c>
      <c r="EA25" s="41">
        <f>IFERROR(VLOOKUP($A25,Sheet2!$A$7:$EW$144,EA$3,FALSE),"")</f>
        <v>13725</v>
      </c>
      <c r="EB25" s="41">
        <f>IFERROR(VLOOKUP($A25,Sheet2!$A$7:$EW$144,EB$3,FALSE),"")</f>
        <v>13500</v>
      </c>
      <c r="EC25" s="41">
        <f>IFERROR(VLOOKUP($A25,Sheet2!$A$7:$EW$144,EC$3,FALSE),"")</f>
        <v>13600</v>
      </c>
      <c r="ED25" s="41">
        <f>IFERROR(VLOOKUP($A25,Sheet2!$A$7:$EW$144,ED$3,FALSE),"")</f>
        <v>13500</v>
      </c>
      <c r="EE25" s="41">
        <f>IFERROR(VLOOKUP($A25,Sheet2!$A$7:$EW$144,EE$3,FALSE),"")</f>
        <v>13500</v>
      </c>
      <c r="EF25" s="41">
        <f>IFERROR(VLOOKUP($A25,Sheet2!$A$7:$EW$144,EF$3,FALSE),"")</f>
        <v>13500</v>
      </c>
      <c r="EG25" s="41">
        <f>IFERROR(VLOOKUP($A25,Sheet2!$A$7:$EW$144,EG$3,FALSE),"")</f>
        <v>0</v>
      </c>
      <c r="EH25" s="41">
        <f>IFERROR(VLOOKUP($A25,Sheet2!$A$7:$EW$144,EH$3,FALSE),"")</f>
        <v>0</v>
      </c>
      <c r="EI25" s="41">
        <f>IFERROR(VLOOKUP($A25,Sheet2!$A$7:$EW$144,EI$3,FALSE),"")</f>
        <v>0</v>
      </c>
      <c r="EJ25" s="41">
        <f>IFERROR(VLOOKUP($A25,Sheet2!$A$7:$EW$144,EJ$3,FALSE),"")</f>
        <v>0</v>
      </c>
      <c r="EK25" s="41">
        <f>IFERROR(VLOOKUP($A25,Sheet2!$A$7:$EW$144,EK$3,FALSE),"")</f>
        <v>0</v>
      </c>
      <c r="EL25" s="41">
        <f>IFERROR(VLOOKUP($A25,Sheet2!$A$7:$EW$144,EL$3,FALSE),"")</f>
        <v>0</v>
      </c>
      <c r="EM25" s="41">
        <f>IFERROR(VLOOKUP($A25,Sheet2!$A$7:$EW$144,EM$3,FALSE),"")</f>
        <v>0</v>
      </c>
      <c r="EN25" s="41">
        <f>IFERROR(VLOOKUP($A25,Sheet2!$A$7:$EW$144,EN$3,FALSE),"")</f>
        <v>0</v>
      </c>
      <c r="EO25" s="41">
        <f>IFERROR(VLOOKUP($A25,Sheet2!$A$7:$EW$144,EO$3,FALSE),"")</f>
        <v>0</v>
      </c>
      <c r="EP25" s="41">
        <f>IFERROR(VLOOKUP($A25,Sheet2!$A$7:$EW$144,EP$3,FALSE),"")</f>
        <v>0</v>
      </c>
      <c r="EQ25" s="41">
        <f>IFERROR(VLOOKUP($A25,Sheet2!$A$7:$EW$144,EQ$3,FALSE),"")</f>
        <v>0</v>
      </c>
      <c r="ER25" s="41">
        <f>IFERROR(VLOOKUP($A25,Sheet2!$A$7:$EW$144,ER$3,FALSE),"")</f>
        <v>0</v>
      </c>
      <c r="ES25" s="41">
        <f>IFERROR(VLOOKUP($A25,Sheet2!$A$7:$EW$144,ES$3,FALSE),"")</f>
        <v>0</v>
      </c>
      <c r="ET25" s="41">
        <f>IFERROR(VLOOKUP($A25,Sheet2!$A$7:$EW$144,ET$3,FALSE),"")</f>
        <v>0</v>
      </c>
      <c r="EU25" s="41">
        <f>IFERROR(VLOOKUP($A25,Sheet2!$A$7:$EW$144,EU$3,FALSE),"")</f>
        <v>0</v>
      </c>
      <c r="EV25" s="41" t="str">
        <f>IFERROR(VLOOKUP($A25,Sheet2!$A$7:$EW$144,EV$3,FALSE),"")</f>
        <v/>
      </c>
    </row>
    <row r="26" spans="1:152" ht="15.75" customHeight="1" x14ac:dyDescent="0.35">
      <c r="A26" s="40">
        <v>20</v>
      </c>
      <c r="B26" s="39" t="s">
        <v>45</v>
      </c>
      <c r="C26" s="41">
        <f>IFERROR(VLOOKUP($A26,Sheet2!$A$7:$EW$144,C$3,FALSE),"")</f>
        <v>11700</v>
      </c>
      <c r="D26" s="41">
        <f>IFERROR(VLOOKUP($A26,Sheet2!$A$7:$EW$144,D$3,FALSE),"")</f>
        <v>11700</v>
      </c>
      <c r="E26" s="41">
        <f>IFERROR(VLOOKUP($A26,Sheet2!$A$7:$EW$144,E$3,FALSE),"")</f>
        <v>11700</v>
      </c>
      <c r="F26" s="41">
        <f>IFERROR(VLOOKUP($A26,Sheet2!$A$7:$EW$144,F$3,FALSE),"")</f>
        <v>11700</v>
      </c>
      <c r="G26" s="41">
        <f>IFERROR(VLOOKUP($A26,Sheet2!$A$7:$EW$144,G$3,FALSE),"")</f>
        <v>11700</v>
      </c>
      <c r="H26" s="41">
        <f>IFERROR(VLOOKUP($A26,Sheet2!$A$7:$EW$144,H$3,FALSE),"")</f>
        <v>11700</v>
      </c>
      <c r="I26" s="41">
        <f>IFERROR(VLOOKUP($A26,Sheet2!$A$7:$EW$144,I$3,FALSE),"")</f>
        <v>11700</v>
      </c>
      <c r="J26" s="41">
        <f>IFERROR(VLOOKUP($A26,Sheet2!$A$7:$EW$144,J$3,FALSE),"")</f>
        <v>11700</v>
      </c>
      <c r="K26" s="41">
        <f>IFERROR(VLOOKUP($A26,Sheet2!$A$7:$EW$144,K$3,FALSE),"")</f>
        <v>11880</v>
      </c>
      <c r="L26" s="41">
        <f>IFERROR(VLOOKUP($A26,Sheet2!$A$7:$EW$144,L$3,FALSE),"")</f>
        <v>12600</v>
      </c>
      <c r="M26" s="41">
        <f>IFERROR(VLOOKUP($A26,Sheet2!$A$7:$EW$144,M$3,FALSE),"")</f>
        <v>12600</v>
      </c>
      <c r="N26" s="41">
        <f>IFERROR(VLOOKUP($A26,Sheet2!$A$7:$EW$144,N$3,FALSE),"")</f>
        <v>12700</v>
      </c>
      <c r="O26" s="41">
        <f>IFERROR(VLOOKUP($A26,Sheet2!$A$7:$EW$144,O$3,FALSE),"")</f>
        <v>12600</v>
      </c>
      <c r="P26" s="41">
        <f>IFERROR(VLOOKUP($A26,Sheet2!$A$7:$EW$144,P$3,FALSE),"")</f>
        <v>12600</v>
      </c>
      <c r="Q26" s="41">
        <f>IFERROR(VLOOKUP($A26,Sheet2!$A$7:$EW$144,Q$3,FALSE),"")</f>
        <v>12600</v>
      </c>
      <c r="R26" s="41">
        <f>IFERROR(VLOOKUP($A26,Sheet2!$A$7:$EW$144,R$3,FALSE),"")</f>
        <v>12600</v>
      </c>
      <c r="S26" s="41">
        <f>IFERROR(VLOOKUP($A26,Sheet2!$A$7:$EW$144,S$3,FALSE),"")</f>
        <v>12600</v>
      </c>
      <c r="T26" s="41">
        <f>IFERROR(VLOOKUP($A26,Sheet2!$A$7:$EW$144,T$3,FALSE),"")</f>
        <v>9900</v>
      </c>
      <c r="U26" s="41">
        <f>IFERROR(VLOOKUP($A26,Sheet2!$A$7:$EW$144,U$3,FALSE),"")</f>
        <v>9900</v>
      </c>
      <c r="V26" s="41">
        <f>IFERROR(VLOOKUP($A26,Sheet2!$A$7:$EW$144,V$3,FALSE),"")</f>
        <v>9900</v>
      </c>
      <c r="W26" s="41">
        <f>IFERROR(VLOOKUP($A26,Sheet2!$A$7:$EW$144,W$3,FALSE),"")</f>
        <v>9900</v>
      </c>
      <c r="X26" s="41">
        <f>IFERROR(VLOOKUP($A26,Sheet2!$A$7:$EW$144,X$3,FALSE),"")</f>
        <v>12500</v>
      </c>
      <c r="Y26" s="41">
        <f>IFERROR(VLOOKUP($A26,Sheet2!$A$7:$EW$144,Y$3,FALSE),"")</f>
        <v>12500</v>
      </c>
      <c r="Z26" s="41">
        <f>IFERROR(VLOOKUP($A26,Sheet2!$A$7:$EW$144,Z$3,FALSE),"")</f>
        <v>12500</v>
      </c>
      <c r="AA26" s="41">
        <f>IFERROR(VLOOKUP($A26,Sheet2!$A$7:$EW$144,AA$3,FALSE),"")</f>
        <v>12500</v>
      </c>
      <c r="AB26" s="41">
        <f>IFERROR(VLOOKUP($A26,Sheet2!$A$7:$EW$144,AB$3,FALSE),"")</f>
        <v>12500</v>
      </c>
      <c r="AC26" s="41">
        <f>IFERROR(VLOOKUP($A26,Sheet2!$A$7:$EW$144,AC$3,FALSE),"")</f>
        <v>12500</v>
      </c>
      <c r="AD26" s="41">
        <f>IFERROR(VLOOKUP($A26,Sheet2!$A$7:$EW$144,AD$3,FALSE),"")</f>
        <v>12500</v>
      </c>
      <c r="AE26" s="41">
        <f>IFERROR(VLOOKUP($A26,Sheet2!$A$7:$EW$144,AE$3,FALSE),"")</f>
        <v>12500</v>
      </c>
      <c r="AF26" s="41">
        <f>IFERROR(VLOOKUP($A26,Sheet2!$A$7:$EW$144,AF$3,FALSE),"")</f>
        <v>12500</v>
      </c>
      <c r="AG26" s="41">
        <f>IFERROR(VLOOKUP($A26,Sheet2!$A$7:$EW$144,AG$3,FALSE),"")</f>
        <v>13500</v>
      </c>
      <c r="AH26" s="41">
        <f>IFERROR(VLOOKUP($A26,Sheet2!$A$7:$EW$144,AH$3,FALSE),"")</f>
        <v>13500</v>
      </c>
      <c r="AI26" s="41">
        <f>IFERROR(VLOOKUP($A26,Sheet2!$A$7:$EW$144,AI$3,FALSE),"")</f>
        <v>13500</v>
      </c>
      <c r="AJ26" s="41">
        <f>IFERROR(VLOOKUP($A26,Sheet2!$A$7:$EW$144,AJ$3,FALSE),"")</f>
        <v>13500</v>
      </c>
      <c r="AK26" s="41">
        <f>IFERROR(VLOOKUP($A26,Sheet2!$A$7:$EW$144,AK$3,FALSE),"")</f>
        <v>13500</v>
      </c>
      <c r="AL26" s="41">
        <f>IFERROR(VLOOKUP($A26,Sheet2!$A$7:$EW$144,AL$3,FALSE),"")</f>
        <v>13500</v>
      </c>
      <c r="AM26" s="41">
        <f>IFERROR(VLOOKUP($A26,Sheet2!$A$7:$EW$144,AM$3,FALSE),"")</f>
        <v>13500</v>
      </c>
      <c r="AN26" s="41">
        <f>IFERROR(VLOOKUP($A26,Sheet2!$A$7:$EW$144,AN$3,FALSE),"")</f>
        <v>16200</v>
      </c>
      <c r="AO26" s="41">
        <f>IFERROR(VLOOKUP($A26,Sheet2!$A$7:$EW$144,AO$3,FALSE),"")</f>
        <v>16200</v>
      </c>
      <c r="AP26" s="41">
        <f>IFERROR(VLOOKUP($A26,Sheet2!$A$7:$EW$144,AP$3,FALSE),"")</f>
        <v>12000</v>
      </c>
      <c r="AQ26" s="41">
        <f>IFERROR(VLOOKUP($A26,Sheet2!$A$7:$EW$144,AQ$3,FALSE),"")</f>
        <v>12000</v>
      </c>
      <c r="AR26" s="41">
        <f>IFERROR(VLOOKUP($A26,Sheet2!$A$7:$EW$144,AR$3,FALSE),"")</f>
        <v>12000</v>
      </c>
      <c r="AS26" s="41">
        <f>IFERROR(VLOOKUP($A26,Sheet2!$A$7:$EW$144,AS$3,FALSE),"")</f>
        <v>12000</v>
      </c>
      <c r="AT26" s="41">
        <f>IFERROR(VLOOKUP($A26,Sheet2!$A$7:$EW$144,AT$3,FALSE),"")</f>
        <v>14520</v>
      </c>
      <c r="AU26" s="41">
        <f>IFERROR(VLOOKUP($A26,Sheet2!$A$7:$EW$144,AU$3,FALSE),"")</f>
        <v>16200</v>
      </c>
      <c r="AV26" s="41">
        <f>IFERROR(VLOOKUP($A26,Sheet2!$A$7:$EW$144,AV$3,FALSE),"")</f>
        <v>17100</v>
      </c>
      <c r="AW26" s="41">
        <f>IFERROR(VLOOKUP($A26,Sheet2!$A$7:$EW$144,AW$3,FALSE),"")</f>
        <v>17100</v>
      </c>
      <c r="AX26" s="41">
        <f>IFERROR(VLOOKUP($A26,Sheet2!$A$7:$EW$144,AX$3,FALSE),"")</f>
        <v>17100</v>
      </c>
      <c r="AY26" s="41">
        <f>IFERROR(VLOOKUP($A26,Sheet2!$A$7:$EW$144,AY$3,FALSE),"")</f>
        <v>17100</v>
      </c>
      <c r="AZ26" s="41">
        <f>IFERROR(VLOOKUP($A26,Sheet2!$A$7:$EW$144,AZ$3,FALSE),"")</f>
        <v>17100</v>
      </c>
      <c r="BA26" s="41">
        <f>IFERROR(VLOOKUP($A26,Sheet2!$A$7:$EW$144,BA$3,FALSE),"")</f>
        <v>17100</v>
      </c>
      <c r="BB26" s="41">
        <f>IFERROR(VLOOKUP($A26,Sheet2!$A$7:$EW$144,BB$3,FALSE),"")</f>
        <v>18800</v>
      </c>
      <c r="BC26" s="41">
        <f>IFERROR(VLOOKUP($A26,Sheet2!$A$7:$EW$144,BC$3,FALSE),"")</f>
        <v>18050</v>
      </c>
      <c r="BD26" s="41">
        <f>IFERROR(VLOOKUP($A26,Sheet2!$A$7:$EW$144,BD$3,FALSE),"")</f>
        <v>16200</v>
      </c>
      <c r="BE26" s="41">
        <f>IFERROR(VLOOKUP($A26,Sheet2!$A$7:$EW$144,BE$3,FALSE),"")</f>
        <v>16200</v>
      </c>
      <c r="BF26" s="41">
        <f>IFERROR(VLOOKUP($A26,Sheet2!$A$7:$EW$144,BF$3,FALSE),"")</f>
        <v>15760</v>
      </c>
      <c r="BG26" s="41">
        <f>IFERROR(VLOOKUP($A26,Sheet2!$A$7:$EW$144,BG$3,FALSE),"")</f>
        <v>14500</v>
      </c>
      <c r="BH26" s="41">
        <f>IFERROR(VLOOKUP($A26,Sheet2!$A$7:$EW$144,BH$3,FALSE),"")</f>
        <v>14400</v>
      </c>
      <c r="BI26" s="41">
        <f>IFERROR(VLOOKUP($A26,Sheet2!$A$7:$EW$144,BI$3,FALSE),"")</f>
        <v>15800</v>
      </c>
      <c r="BJ26" s="41">
        <f>IFERROR(VLOOKUP($A26,Sheet2!$A$7:$EW$144,BJ$3,FALSE),"")</f>
        <v>18000</v>
      </c>
      <c r="BK26" s="41">
        <f>IFERROR(VLOOKUP($A26,Sheet2!$A$7:$EW$144,BK$3,FALSE),"")</f>
        <v>18000</v>
      </c>
      <c r="BL26" s="41">
        <f>IFERROR(VLOOKUP($A26,Sheet2!$A$7:$EW$144,BL$3,FALSE),"")</f>
        <v>18000</v>
      </c>
      <c r="BM26" s="41">
        <f>IFERROR(VLOOKUP($A26,Sheet2!$A$7:$EW$144,BM$3,FALSE),"")</f>
        <v>17000</v>
      </c>
      <c r="BN26" s="41">
        <f>IFERROR(VLOOKUP($A26,Sheet2!$A$7:$EW$144,BN$3,FALSE),"")</f>
        <v>14000</v>
      </c>
      <c r="BO26" s="41">
        <f>IFERROR(VLOOKUP($A26,Sheet2!$A$7:$EW$144,BO$3,FALSE),"")</f>
        <v>14000</v>
      </c>
      <c r="BP26" s="41">
        <f>IFERROR(VLOOKUP($A26,Sheet2!$A$7:$EW$144,BP$3,FALSE),"")</f>
        <v>14000</v>
      </c>
      <c r="BQ26" s="41">
        <f>IFERROR(VLOOKUP($A26,Sheet2!$A$7:$EW$144,BQ$3,FALSE),"")</f>
        <v>14750</v>
      </c>
      <c r="BR26" s="41">
        <f>IFERROR(VLOOKUP($A26,Sheet2!$A$7:$EW$144,BR$3,FALSE),"")</f>
        <v>15225</v>
      </c>
      <c r="BS26" s="41">
        <f>IFERROR(VLOOKUP($A26,Sheet2!$A$7:$EW$144,BS$3,FALSE),"")</f>
        <v>15300</v>
      </c>
      <c r="BT26" s="41">
        <f>IFERROR(VLOOKUP($A26,Sheet2!$A$7:$EW$144,BT$3,FALSE),"")</f>
        <v>15300</v>
      </c>
      <c r="BU26" s="41">
        <f>IFERROR(VLOOKUP($A26,Sheet2!$A$7:$EW$144,BU$3,FALSE),"")</f>
        <v>15300</v>
      </c>
      <c r="BV26" s="41">
        <f>IFERROR(VLOOKUP($A26,Sheet2!$A$7:$EW$144,BV$3,FALSE),"")</f>
        <v>15300</v>
      </c>
      <c r="BW26" s="41">
        <f>IFERROR(VLOOKUP($A26,Sheet2!$A$7:$EW$144,BW$3,FALSE),"")</f>
        <v>14580</v>
      </c>
      <c r="BX26" s="41">
        <f>IFERROR(VLOOKUP($A26,Sheet2!$A$7:$EW$144,BX$3,FALSE),"")</f>
        <v>13860</v>
      </c>
      <c r="BY26" s="41">
        <f>IFERROR(VLOOKUP($A26,Sheet2!$A$7:$EW$144,BY$3,FALSE),"")</f>
        <v>13500</v>
      </c>
      <c r="BZ26" s="41">
        <f>IFERROR(VLOOKUP($A26,Sheet2!$A$7:$EW$144,BZ$3,FALSE),"")</f>
        <v>13500</v>
      </c>
      <c r="CA26" s="41">
        <f>IFERROR(VLOOKUP($A26,Sheet2!$A$7:$EW$144,CA$3,FALSE),"")</f>
        <v>13500</v>
      </c>
      <c r="CB26" s="41">
        <f>IFERROR(VLOOKUP($A26,Sheet2!$A$7:$EW$144,CB$3,FALSE),"")</f>
        <v>12600</v>
      </c>
      <c r="CC26" s="41">
        <f>IFERROR(VLOOKUP($A26,Sheet2!$A$7:$EW$144,CC$3,FALSE),"")</f>
        <v>12600</v>
      </c>
      <c r="CD26" s="41">
        <f>IFERROR(VLOOKUP($A26,Sheet2!$A$7:$EW$144,CD$3,FALSE),"")</f>
        <v>12600</v>
      </c>
      <c r="CE26" s="41">
        <f>IFERROR(VLOOKUP($A26,Sheet2!$A$7:$EW$144,CE$3,FALSE),"")</f>
        <v>12600</v>
      </c>
      <c r="CF26" s="41">
        <f>IFERROR(VLOOKUP($A26,Sheet2!$A$7:$EW$144,CF$3,FALSE),"")</f>
        <v>12600</v>
      </c>
      <c r="CG26" s="41">
        <f>IFERROR(VLOOKUP($A26,Sheet2!$A$7:$EW$144,CG$3,FALSE),"")</f>
        <v>12600</v>
      </c>
      <c r="CH26" s="41">
        <f>IFERROR(VLOOKUP($A26,Sheet2!$A$7:$EW$144,CH$3,FALSE),"")</f>
        <v>12600</v>
      </c>
      <c r="CI26" s="41">
        <f>IFERROR(VLOOKUP($A26,Sheet2!$A$7:$EW$144,CI$3,FALSE),"")</f>
        <v>12600</v>
      </c>
      <c r="CJ26" s="41">
        <f>IFERROR(VLOOKUP($A26,Sheet2!$A$7:$EW$144,CJ$3,FALSE),"")</f>
        <v>12600</v>
      </c>
      <c r="CK26" s="41">
        <f>IFERROR(VLOOKUP($A26,Sheet2!$A$7:$EW$144,CK$3,FALSE),"")</f>
        <v>12600</v>
      </c>
      <c r="CL26" s="41">
        <f>IFERROR(VLOOKUP($A26,Sheet2!$A$7:$EW$144,CL$3,FALSE),"")</f>
        <v>12600</v>
      </c>
      <c r="CM26" s="41">
        <f>IFERROR(VLOOKUP($A26,Sheet2!$A$7:$EW$144,CM$3,FALSE),"")</f>
        <v>12600</v>
      </c>
      <c r="CN26" s="41">
        <f>IFERROR(VLOOKUP($A26,Sheet2!$A$7:$EW$144,CN$3,FALSE),"")</f>
        <v>12600</v>
      </c>
      <c r="CO26" s="41">
        <f>IFERROR(VLOOKUP($A26,Sheet2!$A$7:$EW$144,CO$3,FALSE),"")</f>
        <v>0</v>
      </c>
      <c r="CP26" s="41">
        <f>IFERROR(VLOOKUP($A26,Sheet2!$A$7:$EW$144,CP$3,FALSE),"")</f>
        <v>12580</v>
      </c>
      <c r="CQ26" s="41">
        <f>IFERROR(VLOOKUP($A26,Sheet2!$A$7:$EW$144,CQ$3,FALSE),"")</f>
        <v>12600</v>
      </c>
      <c r="CR26" s="41">
        <f>IFERROR(VLOOKUP($A26,Sheet2!$A$7:$EW$144,CR$3,FALSE),"")</f>
        <v>12600</v>
      </c>
      <c r="CS26" s="41">
        <f>IFERROR(VLOOKUP($A26,Sheet2!$A$7:$EW$144,CS$3,FALSE),"")</f>
        <v>12600</v>
      </c>
      <c r="CT26" s="41">
        <f>IFERROR(VLOOKUP($A26,Sheet2!$A$7:$EW$144,CT$3,FALSE),"")</f>
        <v>12600</v>
      </c>
      <c r="CU26" s="41">
        <f>IFERROR(VLOOKUP($A26,Sheet2!$A$7:$EW$144,CU$3,FALSE),"")</f>
        <v>12880</v>
      </c>
      <c r="CV26" s="41">
        <f>IFERROR(VLOOKUP($A26,Sheet2!$A$7:$EW$144,CV$3,FALSE),"")</f>
        <v>12600</v>
      </c>
      <c r="CW26" s="41">
        <f>IFERROR(VLOOKUP($A26,Sheet2!$A$7:$EW$144,CW$3,FALSE),"")</f>
        <v>12600</v>
      </c>
      <c r="CX26" s="41">
        <f>IFERROR(VLOOKUP($A26,Sheet2!$A$7:$EW$144,CX$3,FALSE),"")</f>
        <v>12600</v>
      </c>
      <c r="CY26" s="41">
        <f>IFERROR(VLOOKUP($A26,Sheet2!$A$7:$EW$144,CY$3,FALSE),"")</f>
        <v>19000</v>
      </c>
      <c r="CZ26" s="41">
        <f>IFERROR(VLOOKUP($A26,Sheet2!$A$7:$EW$144,CZ$3,FALSE),"")</f>
        <v>19000</v>
      </c>
      <c r="DA26" s="41">
        <f>IFERROR(VLOOKUP($A26,Sheet2!$A$7:$EW$144,DA$3,FALSE),"")</f>
        <v>19000</v>
      </c>
      <c r="DB26" s="41">
        <f>IFERROR(VLOOKUP($A26,Sheet2!$A$7:$EW$144,DB$3,FALSE),"")</f>
        <v>19000</v>
      </c>
      <c r="DC26" s="41">
        <f>IFERROR(VLOOKUP($A26,Sheet2!$A$7:$EW$144,DC$3,FALSE),"")</f>
        <v>19000</v>
      </c>
      <c r="DD26" s="41">
        <f>IFERROR(VLOOKUP($A26,Sheet2!$A$7:$EW$144,DD$3,FALSE),"")</f>
        <v>19000</v>
      </c>
      <c r="DE26" s="41">
        <f>IFERROR(VLOOKUP($A26,Sheet2!$A$7:$EW$144,DE$3,FALSE),"")</f>
        <v>19000</v>
      </c>
      <c r="DF26" s="41">
        <f>IFERROR(VLOOKUP($A26,Sheet2!$A$7:$EW$144,DF$3,FALSE),"")</f>
        <v>19000</v>
      </c>
      <c r="DG26" s="41">
        <f>IFERROR(VLOOKUP($A26,Sheet2!$A$7:$EW$144,DG$3,FALSE),"")</f>
        <v>19000</v>
      </c>
      <c r="DH26" s="41">
        <f>IFERROR(VLOOKUP($A26,Sheet2!$A$7:$EW$144,DH$3,FALSE),"")</f>
        <v>19000</v>
      </c>
      <c r="DI26" s="41">
        <f>IFERROR(VLOOKUP($A26,Sheet2!$A$7:$EW$144,DI$3,FALSE),"")</f>
        <v>19000</v>
      </c>
      <c r="DJ26" s="41">
        <f>IFERROR(VLOOKUP($A26,Sheet2!$A$7:$EW$144,DJ$3,FALSE),"")</f>
        <v>19000</v>
      </c>
      <c r="DK26" s="41">
        <f>IFERROR(VLOOKUP($A26,Sheet2!$A$7:$EW$144,DK$3,FALSE),"")</f>
        <v>19000</v>
      </c>
      <c r="DL26" s="41">
        <f>IFERROR(VLOOKUP($A26,Sheet2!$A$7:$EW$144,DL$3,FALSE),"")</f>
        <v>19000</v>
      </c>
      <c r="DM26" s="41">
        <f>IFERROR(VLOOKUP($A26,Sheet2!$A$7:$EW$144,DM$3,FALSE),"")</f>
        <v>19000</v>
      </c>
      <c r="DN26" s="41">
        <f>IFERROR(VLOOKUP($A26,Sheet2!$A$7:$EW$144,DN$3,FALSE),"")</f>
        <v>19000</v>
      </c>
      <c r="DO26" s="41">
        <f>IFERROR(VLOOKUP($A26,Sheet2!$A$7:$EW$144,DO$3,FALSE),"")</f>
        <v>19000</v>
      </c>
      <c r="DP26" s="41">
        <f>IFERROR(VLOOKUP($A26,Sheet2!$A$7:$EW$144,DP$3,FALSE),"")</f>
        <v>19000</v>
      </c>
      <c r="DQ26" s="41">
        <f>IFERROR(VLOOKUP($A26,Sheet2!$A$7:$EW$144,DQ$3,FALSE),"")</f>
        <v>19000</v>
      </c>
      <c r="DR26" s="41">
        <f>IFERROR(VLOOKUP($A26,Sheet2!$A$7:$EW$144,DR$3,FALSE),"")</f>
        <v>19000</v>
      </c>
      <c r="DS26" s="41">
        <f>IFERROR(VLOOKUP($A26,Sheet2!$A$7:$EW$144,DS$3,FALSE),"")</f>
        <v>19000</v>
      </c>
      <c r="DT26" s="41">
        <f>IFERROR(VLOOKUP($A26,Sheet2!$A$7:$EW$144,DT$3,FALSE),"")</f>
        <v>19000</v>
      </c>
      <c r="DU26" s="41">
        <f>IFERROR(VLOOKUP($A26,Sheet2!$A$7:$EW$144,DU$3,FALSE),"")</f>
        <v>19000</v>
      </c>
      <c r="DV26" s="41">
        <f>IFERROR(VLOOKUP($A26,Sheet2!$A$7:$EW$144,DV$3,FALSE),"")</f>
        <v>19000</v>
      </c>
      <c r="DW26" s="41">
        <f>IFERROR(VLOOKUP($A26,Sheet2!$A$7:$EW$144,DW$3,FALSE),"")</f>
        <v>19000</v>
      </c>
      <c r="DX26" s="41">
        <f>IFERROR(VLOOKUP($A26,Sheet2!$A$7:$EW$144,DX$3,FALSE),"")</f>
        <v>19000</v>
      </c>
      <c r="DY26" s="41">
        <f>IFERROR(VLOOKUP($A26,Sheet2!$A$7:$EW$144,DY$3,FALSE),"")</f>
        <v>19000</v>
      </c>
      <c r="DZ26" s="41">
        <f>IFERROR(VLOOKUP($A26,Sheet2!$A$7:$EW$144,DZ$3,FALSE),"")</f>
        <v>19000</v>
      </c>
      <c r="EA26" s="41">
        <f>IFERROR(VLOOKUP($A26,Sheet2!$A$7:$EW$144,EA$3,FALSE),"")</f>
        <v>19000</v>
      </c>
      <c r="EB26" s="41">
        <f>IFERROR(VLOOKUP($A26,Sheet2!$A$7:$EW$144,EB$3,FALSE),"")</f>
        <v>19000</v>
      </c>
      <c r="EC26" s="41">
        <f>IFERROR(VLOOKUP($A26,Sheet2!$A$7:$EW$144,EC$3,FALSE),"")</f>
        <v>19000</v>
      </c>
      <c r="ED26" s="41">
        <f>IFERROR(VLOOKUP($A26,Sheet2!$A$7:$EW$144,ED$3,FALSE),"")</f>
        <v>19000</v>
      </c>
      <c r="EE26" s="41">
        <f>IFERROR(VLOOKUP($A26,Sheet2!$A$7:$EW$144,EE$3,FALSE),"")</f>
        <v>19000</v>
      </c>
      <c r="EF26" s="41">
        <f>IFERROR(VLOOKUP($A26,Sheet2!$A$7:$EW$144,EF$3,FALSE),"")</f>
        <v>19000</v>
      </c>
      <c r="EG26" s="41">
        <f>IFERROR(VLOOKUP($A26,Sheet2!$A$7:$EW$144,EG$3,FALSE),"")</f>
        <v>0</v>
      </c>
      <c r="EH26" s="41">
        <f>IFERROR(VLOOKUP($A26,Sheet2!$A$7:$EW$144,EH$3,FALSE),"")</f>
        <v>0</v>
      </c>
      <c r="EI26" s="41">
        <f>IFERROR(VLOOKUP($A26,Sheet2!$A$7:$EW$144,EI$3,FALSE),"")</f>
        <v>0</v>
      </c>
      <c r="EJ26" s="41">
        <f>IFERROR(VLOOKUP($A26,Sheet2!$A$7:$EW$144,EJ$3,FALSE),"")</f>
        <v>0</v>
      </c>
      <c r="EK26" s="41">
        <f>IFERROR(VLOOKUP($A26,Sheet2!$A$7:$EW$144,EK$3,FALSE),"")</f>
        <v>0</v>
      </c>
      <c r="EL26" s="41">
        <f>IFERROR(VLOOKUP($A26,Sheet2!$A$7:$EW$144,EL$3,FALSE),"")</f>
        <v>0</v>
      </c>
      <c r="EM26" s="41">
        <f>IFERROR(VLOOKUP($A26,Sheet2!$A$7:$EW$144,EM$3,FALSE),"")</f>
        <v>0</v>
      </c>
      <c r="EN26" s="41">
        <f>IFERROR(VLOOKUP($A26,Sheet2!$A$7:$EW$144,EN$3,FALSE),"")</f>
        <v>0</v>
      </c>
      <c r="EO26" s="41">
        <f>IFERROR(VLOOKUP($A26,Sheet2!$A$7:$EW$144,EO$3,FALSE),"")</f>
        <v>0</v>
      </c>
      <c r="EP26" s="41">
        <f>IFERROR(VLOOKUP($A26,Sheet2!$A$7:$EW$144,EP$3,FALSE),"")</f>
        <v>0</v>
      </c>
      <c r="EQ26" s="41">
        <f>IFERROR(VLOOKUP($A26,Sheet2!$A$7:$EW$144,EQ$3,FALSE),"")</f>
        <v>0</v>
      </c>
      <c r="ER26" s="41">
        <f>IFERROR(VLOOKUP($A26,Sheet2!$A$7:$EW$144,ER$3,FALSE),"")</f>
        <v>0</v>
      </c>
      <c r="ES26" s="41">
        <f>IFERROR(VLOOKUP($A26,Sheet2!$A$7:$EW$144,ES$3,FALSE),"")</f>
        <v>0</v>
      </c>
      <c r="ET26" s="41">
        <f>IFERROR(VLOOKUP($A26,Sheet2!$A$7:$EW$144,ET$3,FALSE),"")</f>
        <v>0</v>
      </c>
      <c r="EU26" s="41">
        <f>IFERROR(VLOOKUP($A26,Sheet2!$A$7:$EW$144,EU$3,FALSE),"")</f>
        <v>0</v>
      </c>
      <c r="EV26" s="41" t="str">
        <f>IFERROR(VLOOKUP($A26,Sheet2!$A$7:$EW$144,EV$3,FALSE),"")</f>
        <v/>
      </c>
    </row>
    <row r="27" spans="1:152" ht="15.75" customHeight="1" x14ac:dyDescent="0.35">
      <c r="A27" s="40">
        <v>21</v>
      </c>
      <c r="B27" s="39" t="s">
        <v>46</v>
      </c>
      <c r="C27" s="41">
        <f>IFERROR(VLOOKUP($A27,Sheet2!$A$7:$EW$144,C$3,FALSE),"")</f>
        <v>12900</v>
      </c>
      <c r="D27" s="41">
        <f>IFERROR(VLOOKUP($A27,Sheet2!$A$7:$EW$144,D$3,FALSE),"")</f>
        <v>13000</v>
      </c>
      <c r="E27" s="41">
        <f>IFERROR(VLOOKUP($A27,Sheet2!$A$7:$EW$144,E$3,FALSE),"")</f>
        <v>13000</v>
      </c>
      <c r="F27" s="41">
        <f>IFERROR(VLOOKUP($A27,Sheet2!$A$7:$EW$144,F$3,FALSE),"")</f>
        <v>13000</v>
      </c>
      <c r="G27" s="41">
        <f>IFERROR(VLOOKUP($A27,Sheet2!$A$7:$EW$144,G$3,FALSE),"")</f>
        <v>13000</v>
      </c>
      <c r="H27" s="41">
        <f>IFERROR(VLOOKUP($A27,Sheet2!$A$7:$EW$144,H$3,FALSE),"")</f>
        <v>13000</v>
      </c>
      <c r="I27" s="41">
        <f>IFERROR(VLOOKUP($A27,Sheet2!$A$7:$EW$144,I$3,FALSE),"")</f>
        <v>13000</v>
      </c>
      <c r="J27" s="41">
        <f>IFERROR(VLOOKUP($A27,Sheet2!$A$7:$EW$144,J$3,FALSE),"")</f>
        <v>13000</v>
      </c>
      <c r="K27" s="41">
        <f>IFERROR(VLOOKUP($A27,Sheet2!$A$7:$EW$144,K$3,FALSE),"")</f>
        <v>13000</v>
      </c>
      <c r="L27" s="41">
        <f>IFERROR(VLOOKUP($A27,Sheet2!$A$7:$EW$144,L$3,FALSE),"")</f>
        <v>13000</v>
      </c>
      <c r="M27" s="41">
        <f>IFERROR(VLOOKUP($A27,Sheet2!$A$7:$EW$144,M$3,FALSE),"")</f>
        <v>13000</v>
      </c>
      <c r="N27" s="41">
        <f>IFERROR(VLOOKUP($A27,Sheet2!$A$7:$EW$144,N$3,FALSE),"")</f>
        <v>13000</v>
      </c>
      <c r="O27" s="41">
        <f>IFERROR(VLOOKUP($A27,Sheet2!$A$7:$EW$144,O$3,FALSE),"")</f>
        <v>13000</v>
      </c>
      <c r="P27" s="41">
        <f>IFERROR(VLOOKUP($A27,Sheet2!$A$7:$EW$144,P$3,FALSE),"")</f>
        <v>13000</v>
      </c>
      <c r="Q27" s="41">
        <f>IFERROR(VLOOKUP($A27,Sheet2!$A$7:$EW$144,Q$3,FALSE),"")</f>
        <v>13000</v>
      </c>
      <c r="R27" s="41">
        <f>IFERROR(VLOOKUP($A27,Sheet2!$A$7:$EW$144,R$3,FALSE),"")</f>
        <v>13000</v>
      </c>
      <c r="S27" s="41">
        <f>IFERROR(VLOOKUP($A27,Sheet2!$A$7:$EW$144,S$3,FALSE),"")</f>
        <v>13000</v>
      </c>
      <c r="T27" s="41">
        <f>IFERROR(VLOOKUP($A27,Sheet2!$A$7:$EW$144,T$3,FALSE),"")</f>
        <v>13000</v>
      </c>
      <c r="U27" s="41">
        <f>IFERROR(VLOOKUP($A27,Sheet2!$A$7:$EW$144,U$3,FALSE),"")</f>
        <v>13000</v>
      </c>
      <c r="V27" s="41">
        <f>IFERROR(VLOOKUP($A27,Sheet2!$A$7:$EW$144,V$3,FALSE),"")</f>
        <v>13000</v>
      </c>
      <c r="W27" s="41">
        <f>IFERROR(VLOOKUP($A27,Sheet2!$A$7:$EW$144,W$3,FALSE),"")</f>
        <v>13000</v>
      </c>
      <c r="X27" s="41">
        <f>IFERROR(VLOOKUP($A27,Sheet2!$A$7:$EW$144,X$3,FALSE),"")</f>
        <v>13000</v>
      </c>
      <c r="Y27" s="41">
        <f>IFERROR(VLOOKUP($A27,Sheet2!$A$7:$EW$144,Y$3,FALSE),"")</f>
        <v>13000</v>
      </c>
      <c r="Z27" s="41">
        <f>IFERROR(VLOOKUP($A27,Sheet2!$A$7:$EW$144,Z$3,FALSE),"")</f>
        <v>13000</v>
      </c>
      <c r="AA27" s="41">
        <f>IFERROR(VLOOKUP($A27,Sheet2!$A$7:$EW$144,AA$3,FALSE),"")</f>
        <v>13250</v>
      </c>
      <c r="AB27" s="41">
        <f>IFERROR(VLOOKUP($A27,Sheet2!$A$7:$EW$144,AB$3,FALSE),"")</f>
        <v>13500</v>
      </c>
      <c r="AC27" s="41">
        <f>IFERROR(VLOOKUP($A27,Sheet2!$A$7:$EW$144,AC$3,FALSE),"")</f>
        <v>13500</v>
      </c>
      <c r="AD27" s="41">
        <f>IFERROR(VLOOKUP($A27,Sheet2!$A$7:$EW$144,AD$3,FALSE),"")</f>
        <v>13500</v>
      </c>
      <c r="AE27" s="41">
        <f>IFERROR(VLOOKUP($A27,Sheet2!$A$7:$EW$144,AE$3,FALSE),"")</f>
        <v>13500</v>
      </c>
      <c r="AF27" s="41">
        <f>IFERROR(VLOOKUP($A27,Sheet2!$A$7:$EW$144,AF$3,FALSE),"")</f>
        <v>13500</v>
      </c>
      <c r="AG27" s="41">
        <f>IFERROR(VLOOKUP($A27,Sheet2!$A$7:$EW$144,AG$3,FALSE),"")</f>
        <v>14000</v>
      </c>
      <c r="AH27" s="41">
        <f>IFERROR(VLOOKUP($A27,Sheet2!$A$7:$EW$144,AH$3,FALSE),"")</f>
        <v>14000</v>
      </c>
      <c r="AI27" s="41">
        <f>IFERROR(VLOOKUP($A27,Sheet2!$A$7:$EW$144,AI$3,FALSE),"")</f>
        <v>14000</v>
      </c>
      <c r="AJ27" s="41">
        <f>IFERROR(VLOOKUP($A27,Sheet2!$A$7:$EW$144,AJ$3,FALSE),"")</f>
        <v>14000</v>
      </c>
      <c r="AK27" s="41">
        <f>IFERROR(VLOOKUP($A27,Sheet2!$A$7:$EW$144,AK$3,FALSE),"")</f>
        <v>14000</v>
      </c>
      <c r="AL27" s="41">
        <f>IFERROR(VLOOKUP($A27,Sheet2!$A$7:$EW$144,AL$3,FALSE),"")</f>
        <v>14000</v>
      </c>
      <c r="AM27" s="41">
        <f>IFERROR(VLOOKUP($A27,Sheet2!$A$7:$EW$144,AM$3,FALSE),"")</f>
        <v>14000</v>
      </c>
      <c r="AN27" s="41">
        <f>IFERROR(VLOOKUP($A27,Sheet2!$A$7:$EW$144,AN$3,FALSE),"")</f>
        <v>17000</v>
      </c>
      <c r="AO27" s="41">
        <f>IFERROR(VLOOKUP($A27,Sheet2!$A$7:$EW$144,AO$3,FALSE),"")</f>
        <v>17000</v>
      </c>
      <c r="AP27" s="41">
        <f>IFERROR(VLOOKUP($A27,Sheet2!$A$7:$EW$144,AP$3,FALSE),"")</f>
        <v>12500</v>
      </c>
      <c r="AQ27" s="41">
        <f>IFERROR(VLOOKUP($A27,Sheet2!$A$7:$EW$144,AQ$3,FALSE),"")</f>
        <v>12500</v>
      </c>
      <c r="AR27" s="41">
        <f>IFERROR(VLOOKUP($A27,Sheet2!$A$7:$EW$144,AR$3,FALSE),"")</f>
        <v>12500</v>
      </c>
      <c r="AS27" s="41">
        <f>IFERROR(VLOOKUP($A27,Sheet2!$A$7:$EW$144,AS$3,FALSE),"")</f>
        <v>12500</v>
      </c>
      <c r="AT27" s="41">
        <f>IFERROR(VLOOKUP($A27,Sheet2!$A$7:$EW$144,AT$3,FALSE),"")</f>
        <v>15200</v>
      </c>
      <c r="AU27" s="41">
        <f>IFERROR(VLOOKUP($A27,Sheet2!$A$7:$EW$144,AU$3,FALSE),"")</f>
        <v>17000</v>
      </c>
      <c r="AV27" s="41">
        <f>IFERROR(VLOOKUP($A27,Sheet2!$A$7:$EW$144,AV$3,FALSE),"")</f>
        <v>18000</v>
      </c>
      <c r="AW27" s="41">
        <f>IFERROR(VLOOKUP($A27,Sheet2!$A$7:$EW$144,AW$3,FALSE),"")</f>
        <v>18000</v>
      </c>
      <c r="AX27" s="41">
        <f>IFERROR(VLOOKUP($A27,Sheet2!$A$7:$EW$144,AX$3,FALSE),"")</f>
        <v>18000</v>
      </c>
      <c r="AY27" s="41">
        <f>IFERROR(VLOOKUP($A27,Sheet2!$A$7:$EW$144,AY$3,FALSE),"")</f>
        <v>18000</v>
      </c>
      <c r="AZ27" s="41">
        <f>IFERROR(VLOOKUP($A27,Sheet2!$A$7:$EW$144,AZ$3,FALSE),"")</f>
        <v>19000</v>
      </c>
      <c r="BA27" s="41">
        <f>IFERROR(VLOOKUP($A27,Sheet2!$A$7:$EW$144,BA$3,FALSE),"")</f>
        <v>19000</v>
      </c>
      <c r="BB27" s="41">
        <f>IFERROR(VLOOKUP($A27,Sheet2!$A$7:$EW$144,BB$3,FALSE),"")</f>
        <v>20000</v>
      </c>
      <c r="BC27" s="41">
        <f>IFERROR(VLOOKUP($A27,Sheet2!$A$7:$EW$144,BC$3,FALSE),"")</f>
        <v>14000</v>
      </c>
      <c r="BD27" s="41">
        <f>IFERROR(VLOOKUP($A27,Sheet2!$A$7:$EW$144,BD$3,FALSE),"")</f>
        <v>14000</v>
      </c>
      <c r="BE27" s="41">
        <f>IFERROR(VLOOKUP($A27,Sheet2!$A$7:$EW$144,BE$3,FALSE),"")</f>
        <v>14000</v>
      </c>
      <c r="BF27" s="41">
        <f>IFERROR(VLOOKUP($A27,Sheet2!$A$7:$EW$144,BF$3,FALSE),"")</f>
        <v>14000</v>
      </c>
      <c r="BG27" s="41">
        <f>IFERROR(VLOOKUP($A27,Sheet2!$A$7:$EW$144,BG$3,FALSE),"")</f>
        <v>14000</v>
      </c>
      <c r="BH27" s="41">
        <f>IFERROR(VLOOKUP($A27,Sheet2!$A$7:$EW$144,BH$3,FALSE),"")</f>
        <v>14000</v>
      </c>
      <c r="BI27" s="41">
        <f>IFERROR(VLOOKUP($A27,Sheet2!$A$7:$EW$144,BI$3,FALSE),"")</f>
        <v>16000</v>
      </c>
      <c r="BJ27" s="41">
        <f>IFERROR(VLOOKUP($A27,Sheet2!$A$7:$EW$144,BJ$3,FALSE),"")</f>
        <v>25400</v>
      </c>
      <c r="BK27" s="41">
        <f>IFERROR(VLOOKUP($A27,Sheet2!$A$7:$EW$144,BK$3,FALSE),"")</f>
        <v>25000</v>
      </c>
      <c r="BL27" s="41">
        <f>IFERROR(VLOOKUP($A27,Sheet2!$A$7:$EW$144,BL$3,FALSE),"")</f>
        <v>24000</v>
      </c>
      <c r="BM27" s="41">
        <f>IFERROR(VLOOKUP($A27,Sheet2!$A$7:$EW$144,BM$3,FALSE),"")</f>
        <v>24000</v>
      </c>
      <c r="BN27" s="41">
        <f>IFERROR(VLOOKUP($A27,Sheet2!$A$7:$EW$144,BN$3,FALSE),"")</f>
        <v>24000</v>
      </c>
      <c r="BO27" s="41">
        <f>IFERROR(VLOOKUP($A27,Sheet2!$A$7:$EW$144,BO$3,FALSE),"")</f>
        <v>24000</v>
      </c>
      <c r="BP27" s="41">
        <f>IFERROR(VLOOKUP($A27,Sheet2!$A$7:$EW$144,BP$3,FALSE),"")</f>
        <v>24000</v>
      </c>
      <c r="BQ27" s="41">
        <f>IFERROR(VLOOKUP($A27,Sheet2!$A$7:$EW$144,BQ$3,FALSE),"")</f>
        <v>24000</v>
      </c>
      <c r="BR27" s="41">
        <f>IFERROR(VLOOKUP($A27,Sheet2!$A$7:$EW$144,BR$3,FALSE),"")</f>
        <v>24000</v>
      </c>
      <c r="BS27" s="41">
        <f>IFERROR(VLOOKUP($A27,Sheet2!$A$7:$EW$144,BS$3,FALSE),"")</f>
        <v>24000</v>
      </c>
      <c r="BT27" s="41">
        <f>IFERROR(VLOOKUP($A27,Sheet2!$A$7:$EW$144,BT$3,FALSE),"")</f>
        <v>24000</v>
      </c>
      <c r="BU27" s="41">
        <f>IFERROR(VLOOKUP($A27,Sheet2!$A$7:$EW$144,BU$3,FALSE),"")</f>
        <v>24000</v>
      </c>
      <c r="BV27" s="41">
        <f>IFERROR(VLOOKUP($A27,Sheet2!$A$7:$EW$144,BV$3,FALSE),"")</f>
        <v>24000</v>
      </c>
      <c r="BW27" s="41">
        <f>IFERROR(VLOOKUP($A27,Sheet2!$A$7:$EW$144,BW$3,FALSE),"")</f>
        <v>20800</v>
      </c>
      <c r="BX27" s="41">
        <f>IFERROR(VLOOKUP($A27,Sheet2!$A$7:$EW$144,BX$3,FALSE),"")</f>
        <v>20500</v>
      </c>
      <c r="BY27" s="41">
        <f>IFERROR(VLOOKUP($A27,Sheet2!$A$7:$EW$144,BY$3,FALSE),"")</f>
        <v>20000</v>
      </c>
      <c r="BZ27" s="41">
        <f>IFERROR(VLOOKUP($A27,Sheet2!$A$7:$EW$144,BZ$3,FALSE),"")</f>
        <v>20000</v>
      </c>
      <c r="CA27" s="41">
        <f>IFERROR(VLOOKUP($A27,Sheet2!$A$7:$EW$144,CA$3,FALSE),"")</f>
        <v>20000</v>
      </c>
      <c r="CB27" s="41">
        <f>IFERROR(VLOOKUP($A27,Sheet2!$A$7:$EW$144,CB$3,FALSE),"")</f>
        <v>20000</v>
      </c>
      <c r="CC27" s="41">
        <f>IFERROR(VLOOKUP($A27,Sheet2!$A$7:$EW$144,CC$3,FALSE),"")</f>
        <v>20000</v>
      </c>
      <c r="CD27" s="41">
        <f>IFERROR(VLOOKUP($A27,Sheet2!$A$7:$EW$144,CD$3,FALSE),"")</f>
        <v>20000</v>
      </c>
      <c r="CE27" s="41">
        <f>IFERROR(VLOOKUP($A27,Sheet2!$A$7:$EW$144,CE$3,FALSE),"")</f>
        <v>20000</v>
      </c>
      <c r="CF27" s="41">
        <f>IFERROR(VLOOKUP($A27,Sheet2!$A$7:$EW$144,CF$3,FALSE),"")</f>
        <v>20000</v>
      </c>
      <c r="CG27" s="41">
        <f>IFERROR(VLOOKUP($A27,Sheet2!$A$7:$EW$144,CG$3,FALSE),"")</f>
        <v>20000</v>
      </c>
      <c r="CH27" s="41">
        <f>IFERROR(VLOOKUP($A27,Sheet2!$A$7:$EW$144,CH$3,FALSE),"")</f>
        <v>20000</v>
      </c>
      <c r="CI27" s="41">
        <f>IFERROR(VLOOKUP($A27,Sheet2!$A$7:$EW$144,CI$3,FALSE),"")</f>
        <v>20000</v>
      </c>
      <c r="CJ27" s="41">
        <f>IFERROR(VLOOKUP($A27,Sheet2!$A$7:$EW$144,CJ$3,FALSE),"")</f>
        <v>20000</v>
      </c>
      <c r="CK27" s="41">
        <f>IFERROR(VLOOKUP($A27,Sheet2!$A$7:$EW$144,CK$3,FALSE),"")</f>
        <v>20000</v>
      </c>
      <c r="CL27" s="41">
        <f>IFERROR(VLOOKUP($A27,Sheet2!$A$7:$EW$144,CL$3,FALSE),"")</f>
        <v>20000</v>
      </c>
      <c r="CM27" s="41">
        <f>IFERROR(VLOOKUP($A27,Sheet2!$A$7:$EW$144,CM$3,FALSE),"")</f>
        <v>20000</v>
      </c>
      <c r="CN27" s="41">
        <f>IFERROR(VLOOKUP($A27,Sheet2!$A$7:$EW$144,CN$3,FALSE),"")</f>
        <v>20000</v>
      </c>
      <c r="CO27" s="41">
        <f>IFERROR(VLOOKUP($A27,Sheet2!$A$7:$EW$144,CO$3,FALSE),"")</f>
        <v>0</v>
      </c>
      <c r="CP27" s="41">
        <f>IFERROR(VLOOKUP($A27,Sheet2!$A$7:$EW$144,CP$3,FALSE),"")</f>
        <v>20000</v>
      </c>
      <c r="CQ27" s="41">
        <f>IFERROR(VLOOKUP($A27,Sheet2!$A$7:$EW$144,CQ$3,FALSE),"")</f>
        <v>20000</v>
      </c>
      <c r="CR27" s="41">
        <f>IFERROR(VLOOKUP($A27,Sheet2!$A$7:$EW$144,CR$3,FALSE),"")</f>
        <v>20000</v>
      </c>
      <c r="CS27" s="41">
        <f>IFERROR(VLOOKUP($A27,Sheet2!$A$7:$EW$144,CS$3,FALSE),"")</f>
        <v>20000</v>
      </c>
      <c r="CT27" s="41">
        <f>IFERROR(VLOOKUP($A27,Sheet2!$A$7:$EW$144,CT$3,FALSE),"")</f>
        <v>20000</v>
      </c>
      <c r="CU27" s="41">
        <f>IFERROR(VLOOKUP($A27,Sheet2!$A$7:$EW$144,CU$3,FALSE),"")</f>
        <v>20000</v>
      </c>
      <c r="CV27" s="41">
        <f>IFERROR(VLOOKUP($A27,Sheet2!$A$7:$EW$144,CV$3,FALSE),"")</f>
        <v>20000</v>
      </c>
      <c r="CW27" s="41">
        <f>IFERROR(VLOOKUP($A27,Sheet2!$A$7:$EW$144,CW$3,FALSE),"")</f>
        <v>20000</v>
      </c>
      <c r="CX27" s="41">
        <f>IFERROR(VLOOKUP($A27,Sheet2!$A$7:$EW$144,CX$3,FALSE),"")</f>
        <v>20000</v>
      </c>
      <c r="CY27" s="41">
        <f>IFERROR(VLOOKUP($A27,Sheet2!$A$7:$EW$144,CY$3,FALSE),"")</f>
        <v>14500</v>
      </c>
      <c r="CZ27" s="41">
        <f>IFERROR(VLOOKUP($A27,Sheet2!$A$7:$EW$144,CZ$3,FALSE),"")</f>
        <v>14000</v>
      </c>
      <c r="DA27" s="41">
        <f>IFERROR(VLOOKUP($A27,Sheet2!$A$7:$EW$144,DA$3,FALSE),"")</f>
        <v>16400</v>
      </c>
      <c r="DB27" s="41">
        <f>IFERROR(VLOOKUP($A27,Sheet2!$A$7:$EW$144,DB$3,FALSE),"")</f>
        <v>17000</v>
      </c>
      <c r="DC27" s="41">
        <f>IFERROR(VLOOKUP($A27,Sheet2!$A$7:$EW$144,DC$3,FALSE),"")</f>
        <v>17000</v>
      </c>
      <c r="DD27" s="41">
        <f>IFERROR(VLOOKUP($A27,Sheet2!$A$7:$EW$144,DD$3,FALSE),"")</f>
        <v>17000</v>
      </c>
      <c r="DE27" s="41">
        <f>IFERROR(VLOOKUP($A27,Sheet2!$A$7:$EW$144,DE$3,FALSE),"")</f>
        <v>17000</v>
      </c>
      <c r="DF27" s="41">
        <f>IFERROR(VLOOKUP($A27,Sheet2!$A$7:$EW$144,DF$3,FALSE),"")</f>
        <v>17000</v>
      </c>
      <c r="DG27" s="41">
        <f>IFERROR(VLOOKUP($A27,Sheet2!$A$7:$EW$144,DG$3,FALSE),"")</f>
        <v>17000</v>
      </c>
      <c r="DH27" s="41">
        <f>IFERROR(VLOOKUP($A27,Sheet2!$A$7:$EW$144,DH$3,FALSE),"")</f>
        <v>17000</v>
      </c>
      <c r="DI27" s="41">
        <f>IFERROR(VLOOKUP($A27,Sheet2!$A$7:$EW$144,DI$3,FALSE),"")</f>
        <v>17000</v>
      </c>
      <c r="DJ27" s="41">
        <f>IFERROR(VLOOKUP($A27,Sheet2!$A$7:$EW$144,DJ$3,FALSE),"")</f>
        <v>17000</v>
      </c>
      <c r="DK27" s="41">
        <f>IFERROR(VLOOKUP($A27,Sheet2!$A$7:$EW$144,DK$3,FALSE),"")</f>
        <v>17000</v>
      </c>
      <c r="DL27" s="41">
        <f>IFERROR(VLOOKUP($A27,Sheet2!$A$7:$EW$144,DL$3,FALSE),"")</f>
        <v>17000</v>
      </c>
      <c r="DM27" s="41">
        <f>IFERROR(VLOOKUP($A27,Sheet2!$A$7:$EW$144,DM$3,FALSE),"")</f>
        <v>17000</v>
      </c>
      <c r="DN27" s="41">
        <f>IFERROR(VLOOKUP($A27,Sheet2!$A$7:$EW$144,DN$3,FALSE),"")</f>
        <v>17000</v>
      </c>
      <c r="DO27" s="41">
        <f>IFERROR(VLOOKUP($A27,Sheet2!$A$7:$EW$144,DO$3,FALSE),"")</f>
        <v>17000</v>
      </c>
      <c r="DP27" s="41">
        <f>IFERROR(VLOOKUP($A27,Sheet2!$A$7:$EW$144,DP$3,FALSE),"")</f>
        <v>17000</v>
      </c>
      <c r="DQ27" s="41">
        <f>IFERROR(VLOOKUP($A27,Sheet2!$A$7:$EW$144,DQ$3,FALSE),"")</f>
        <v>17000</v>
      </c>
      <c r="DR27" s="41">
        <f>IFERROR(VLOOKUP($A27,Sheet2!$A$7:$EW$144,DR$3,FALSE),"")</f>
        <v>17500</v>
      </c>
      <c r="DS27" s="41">
        <f>IFERROR(VLOOKUP($A27,Sheet2!$A$7:$EW$144,DS$3,FALSE),"")</f>
        <v>17000</v>
      </c>
      <c r="DT27" s="41">
        <f>IFERROR(VLOOKUP($A27,Sheet2!$A$7:$EW$144,DT$3,FALSE),"")</f>
        <v>17000</v>
      </c>
      <c r="DU27" s="41">
        <f>IFERROR(VLOOKUP($A27,Sheet2!$A$7:$EW$144,DU$3,FALSE),"")</f>
        <v>17000</v>
      </c>
      <c r="DV27" s="41">
        <f>IFERROR(VLOOKUP($A27,Sheet2!$A$7:$EW$144,DV$3,FALSE),"")</f>
        <v>17000</v>
      </c>
      <c r="DW27" s="41">
        <f>IFERROR(VLOOKUP($A27,Sheet2!$A$7:$EW$144,DW$3,FALSE),"")</f>
        <v>17000</v>
      </c>
      <c r="DX27" s="41">
        <f>IFERROR(VLOOKUP($A27,Sheet2!$A$7:$EW$144,DX$3,FALSE),"")</f>
        <v>17000</v>
      </c>
      <c r="DY27" s="41">
        <f>IFERROR(VLOOKUP($A27,Sheet2!$A$7:$EW$144,DY$3,FALSE),"")</f>
        <v>17000</v>
      </c>
      <c r="DZ27" s="41">
        <f>IFERROR(VLOOKUP($A27,Sheet2!$A$7:$EW$144,DZ$3,FALSE),"")</f>
        <v>17000</v>
      </c>
      <c r="EA27" s="41">
        <f>IFERROR(VLOOKUP($A27,Sheet2!$A$7:$EW$144,EA$3,FALSE),"")</f>
        <v>17000</v>
      </c>
      <c r="EB27" s="41">
        <f>IFERROR(VLOOKUP($A27,Sheet2!$A$7:$EW$144,EB$3,FALSE),"")</f>
        <v>17000</v>
      </c>
      <c r="EC27" s="41">
        <f>IFERROR(VLOOKUP($A27,Sheet2!$A$7:$EW$144,EC$3,FALSE),"")</f>
        <v>17000</v>
      </c>
      <c r="ED27" s="41">
        <f>IFERROR(VLOOKUP($A27,Sheet2!$A$7:$EW$144,ED$3,FALSE),"")</f>
        <v>17000</v>
      </c>
      <c r="EE27" s="41">
        <f>IFERROR(VLOOKUP($A27,Sheet2!$A$7:$EW$144,EE$3,FALSE),"")</f>
        <v>17000</v>
      </c>
      <c r="EF27" s="41">
        <f>IFERROR(VLOOKUP($A27,Sheet2!$A$7:$EW$144,EF$3,FALSE),"")</f>
        <v>17000</v>
      </c>
      <c r="EG27" s="41">
        <f>IFERROR(VLOOKUP($A27,Sheet2!$A$7:$EW$144,EG$3,FALSE),"")</f>
        <v>0</v>
      </c>
      <c r="EH27" s="41">
        <f>IFERROR(VLOOKUP($A27,Sheet2!$A$7:$EW$144,EH$3,FALSE),"")</f>
        <v>0</v>
      </c>
      <c r="EI27" s="41">
        <f>IFERROR(VLOOKUP($A27,Sheet2!$A$7:$EW$144,EI$3,FALSE),"")</f>
        <v>0</v>
      </c>
      <c r="EJ27" s="41">
        <f>IFERROR(VLOOKUP($A27,Sheet2!$A$7:$EW$144,EJ$3,FALSE),"")</f>
        <v>0</v>
      </c>
      <c r="EK27" s="41">
        <f>IFERROR(VLOOKUP($A27,Sheet2!$A$7:$EW$144,EK$3,FALSE),"")</f>
        <v>0</v>
      </c>
      <c r="EL27" s="41">
        <f>IFERROR(VLOOKUP($A27,Sheet2!$A$7:$EW$144,EL$3,FALSE),"")</f>
        <v>0</v>
      </c>
      <c r="EM27" s="41">
        <f>IFERROR(VLOOKUP($A27,Sheet2!$A$7:$EW$144,EM$3,FALSE),"")</f>
        <v>0</v>
      </c>
      <c r="EN27" s="41">
        <f>IFERROR(VLOOKUP($A27,Sheet2!$A$7:$EW$144,EN$3,FALSE),"")</f>
        <v>0</v>
      </c>
      <c r="EO27" s="41">
        <f>IFERROR(VLOOKUP($A27,Sheet2!$A$7:$EW$144,EO$3,FALSE),"")</f>
        <v>0</v>
      </c>
      <c r="EP27" s="41">
        <f>IFERROR(VLOOKUP($A27,Sheet2!$A$7:$EW$144,EP$3,FALSE),"")</f>
        <v>0</v>
      </c>
      <c r="EQ27" s="41">
        <f>IFERROR(VLOOKUP($A27,Sheet2!$A$7:$EW$144,EQ$3,FALSE),"")</f>
        <v>0</v>
      </c>
      <c r="ER27" s="41">
        <f>IFERROR(VLOOKUP($A27,Sheet2!$A$7:$EW$144,ER$3,FALSE),"")</f>
        <v>0</v>
      </c>
      <c r="ES27" s="41">
        <f>IFERROR(VLOOKUP($A27,Sheet2!$A$7:$EW$144,ES$3,FALSE),"")</f>
        <v>0</v>
      </c>
      <c r="ET27" s="41">
        <f>IFERROR(VLOOKUP($A27,Sheet2!$A$7:$EW$144,ET$3,FALSE),"")</f>
        <v>0</v>
      </c>
      <c r="EU27" s="41">
        <f>IFERROR(VLOOKUP($A27,Sheet2!$A$7:$EW$144,EU$3,FALSE),"")</f>
        <v>0</v>
      </c>
      <c r="EV27" s="41" t="str">
        <f>IFERROR(VLOOKUP($A27,Sheet2!$A$7:$EW$144,EV$3,FALSE),"")</f>
        <v/>
      </c>
    </row>
    <row r="28" spans="1:152" ht="15.75" customHeight="1" x14ac:dyDescent="0.35">
      <c r="A28" s="40">
        <v>22</v>
      </c>
      <c r="B28" s="39" t="s">
        <v>47</v>
      </c>
      <c r="C28" s="41">
        <f>IFERROR(VLOOKUP($A28,Sheet2!$A$7:$EW$144,C$3,FALSE),"")</f>
        <v>11080</v>
      </c>
      <c r="D28" s="41">
        <f>IFERROR(VLOOKUP($A28,Sheet2!$A$7:$EW$144,D$3,FALSE),"")</f>
        <v>11000</v>
      </c>
      <c r="E28" s="41">
        <f>IFERROR(VLOOKUP($A28,Sheet2!$A$7:$EW$144,E$3,FALSE),"")</f>
        <v>11400</v>
      </c>
      <c r="F28" s="41">
        <f>IFERROR(VLOOKUP($A28,Sheet2!$A$7:$EW$144,F$3,FALSE),"")</f>
        <v>11800</v>
      </c>
      <c r="G28" s="41">
        <f>IFERROR(VLOOKUP($A28,Sheet2!$A$7:$EW$144,G$3,FALSE),"")</f>
        <v>13000</v>
      </c>
      <c r="H28" s="41">
        <f>IFERROR(VLOOKUP($A28,Sheet2!$A$7:$EW$144,H$3,FALSE),"")</f>
        <v>13000</v>
      </c>
      <c r="I28" s="41">
        <f>IFERROR(VLOOKUP($A28,Sheet2!$A$7:$EW$144,I$3,FALSE),"")</f>
        <v>13000</v>
      </c>
      <c r="J28" s="41">
        <f>IFERROR(VLOOKUP($A28,Sheet2!$A$7:$EW$144,J$3,FALSE),"")</f>
        <v>13000</v>
      </c>
      <c r="K28" s="41">
        <f>IFERROR(VLOOKUP($A28,Sheet2!$A$7:$EW$144,K$3,FALSE),"")</f>
        <v>13000</v>
      </c>
      <c r="L28" s="41">
        <f>IFERROR(VLOOKUP($A28,Sheet2!$A$7:$EW$144,L$3,FALSE),"")</f>
        <v>13000</v>
      </c>
      <c r="M28" s="41">
        <f>IFERROR(VLOOKUP($A28,Sheet2!$A$7:$EW$144,M$3,FALSE),"")</f>
        <v>13000</v>
      </c>
      <c r="N28" s="41">
        <f>IFERROR(VLOOKUP($A28,Sheet2!$A$7:$EW$144,N$3,FALSE),"")</f>
        <v>13000</v>
      </c>
      <c r="O28" s="41">
        <f>IFERROR(VLOOKUP($A28,Sheet2!$A$7:$EW$144,O$3,FALSE),"")</f>
        <v>13000</v>
      </c>
      <c r="P28" s="41">
        <f>IFERROR(VLOOKUP($A28,Sheet2!$A$7:$EW$144,P$3,FALSE),"")</f>
        <v>13000</v>
      </c>
      <c r="Q28" s="41">
        <f>IFERROR(VLOOKUP($A28,Sheet2!$A$7:$EW$144,Q$3,FALSE),"")</f>
        <v>13000</v>
      </c>
      <c r="R28" s="41">
        <f>IFERROR(VLOOKUP($A28,Sheet2!$A$7:$EW$144,R$3,FALSE),"")</f>
        <v>13000</v>
      </c>
      <c r="S28" s="41">
        <f>IFERROR(VLOOKUP($A28,Sheet2!$A$7:$EW$144,S$3,FALSE),"")</f>
        <v>13000</v>
      </c>
      <c r="T28" s="41">
        <f>IFERROR(VLOOKUP($A28,Sheet2!$A$7:$EW$144,T$3,FALSE),"")</f>
        <v>14000</v>
      </c>
      <c r="U28" s="41">
        <f>IFERROR(VLOOKUP($A28,Sheet2!$A$7:$EW$144,U$3,FALSE),"")</f>
        <v>14000</v>
      </c>
      <c r="V28" s="41">
        <f>IFERROR(VLOOKUP($A28,Sheet2!$A$7:$EW$144,V$3,FALSE),"")</f>
        <v>14000</v>
      </c>
      <c r="W28" s="41">
        <f>IFERROR(VLOOKUP($A28,Sheet2!$A$7:$EW$144,W$3,FALSE),"")</f>
        <v>14000</v>
      </c>
      <c r="X28" s="41">
        <f>IFERROR(VLOOKUP($A28,Sheet2!$A$7:$EW$144,X$3,FALSE),"")</f>
        <v>13500</v>
      </c>
      <c r="Y28" s="41">
        <f>IFERROR(VLOOKUP($A28,Sheet2!$A$7:$EW$144,Y$3,FALSE),"")</f>
        <v>13600</v>
      </c>
      <c r="Z28" s="41">
        <f>IFERROR(VLOOKUP($A28,Sheet2!$A$7:$EW$144,Z$3,FALSE),"")</f>
        <v>13500</v>
      </c>
      <c r="AA28" s="41">
        <f>IFERROR(VLOOKUP($A28,Sheet2!$A$7:$EW$144,AA$3,FALSE),"")</f>
        <v>13800</v>
      </c>
      <c r="AB28" s="41">
        <f>IFERROR(VLOOKUP($A28,Sheet2!$A$7:$EW$144,AB$3,FALSE),"")</f>
        <v>14000</v>
      </c>
      <c r="AC28" s="41">
        <f>IFERROR(VLOOKUP($A28,Sheet2!$A$7:$EW$144,AC$3,FALSE),"")</f>
        <v>14000</v>
      </c>
      <c r="AD28" s="41">
        <f>IFERROR(VLOOKUP($A28,Sheet2!$A$7:$EW$144,AD$3,FALSE),"")</f>
        <v>14000</v>
      </c>
      <c r="AE28" s="41">
        <f>IFERROR(VLOOKUP($A28,Sheet2!$A$7:$EW$144,AE$3,FALSE),"")</f>
        <v>14000</v>
      </c>
      <c r="AF28" s="41">
        <f>IFERROR(VLOOKUP($A28,Sheet2!$A$7:$EW$144,AF$3,FALSE),"")</f>
        <v>14000</v>
      </c>
      <c r="AG28" s="41">
        <f>IFERROR(VLOOKUP($A28,Sheet2!$A$7:$EW$144,AG$3,FALSE),"")</f>
        <v>14166.666666666701</v>
      </c>
      <c r="AH28" s="41">
        <f>IFERROR(VLOOKUP($A28,Sheet2!$A$7:$EW$144,AH$3,FALSE),"")</f>
        <v>14000</v>
      </c>
      <c r="AI28" s="41">
        <f>IFERROR(VLOOKUP($A28,Sheet2!$A$7:$EW$144,AI$3,FALSE),"")</f>
        <v>14000</v>
      </c>
      <c r="AJ28" s="41">
        <f>IFERROR(VLOOKUP($A28,Sheet2!$A$7:$EW$144,AJ$3,FALSE),"")</f>
        <v>14000</v>
      </c>
      <c r="AK28" s="41">
        <f>IFERROR(VLOOKUP($A28,Sheet2!$A$7:$EW$144,AK$3,FALSE),"")</f>
        <v>14000</v>
      </c>
      <c r="AL28" s="41">
        <f>IFERROR(VLOOKUP($A28,Sheet2!$A$7:$EW$144,AL$3,FALSE),"")</f>
        <v>14000</v>
      </c>
      <c r="AM28" s="41">
        <f>IFERROR(VLOOKUP($A28,Sheet2!$A$7:$EW$144,AM$3,FALSE),"")</f>
        <v>14000</v>
      </c>
      <c r="AN28" s="41">
        <f>IFERROR(VLOOKUP($A28,Sheet2!$A$7:$EW$144,AN$3,FALSE),"")</f>
        <v>16000</v>
      </c>
      <c r="AO28" s="41">
        <f>IFERROR(VLOOKUP($A28,Sheet2!$A$7:$EW$144,AO$3,FALSE),"")</f>
        <v>16280</v>
      </c>
      <c r="AP28" s="41">
        <f>IFERROR(VLOOKUP($A28,Sheet2!$A$7:$EW$144,AP$3,FALSE),"")</f>
        <v>16200</v>
      </c>
      <c r="AQ28" s="41">
        <f>IFERROR(VLOOKUP($A28,Sheet2!$A$7:$EW$144,AQ$3,FALSE),"")</f>
        <v>16200</v>
      </c>
      <c r="AR28" s="41">
        <f>IFERROR(VLOOKUP($A28,Sheet2!$A$7:$EW$144,AR$3,FALSE),"")</f>
        <v>16200</v>
      </c>
      <c r="AS28" s="41">
        <f>IFERROR(VLOOKUP($A28,Sheet2!$A$7:$EW$144,AS$3,FALSE),"")</f>
        <v>16200</v>
      </c>
      <c r="AT28" s="41">
        <f>IFERROR(VLOOKUP($A28,Sheet2!$A$7:$EW$144,AT$3,FALSE),"")</f>
        <v>16240</v>
      </c>
      <c r="AU28" s="41">
        <f>IFERROR(VLOOKUP($A28,Sheet2!$A$7:$EW$144,AU$3,FALSE),"")</f>
        <v>16000</v>
      </c>
      <c r="AV28" s="41">
        <f>IFERROR(VLOOKUP($A28,Sheet2!$A$7:$EW$144,AV$3,FALSE),"")</f>
        <v>17000</v>
      </c>
      <c r="AW28" s="41">
        <f>IFERROR(VLOOKUP($A28,Sheet2!$A$7:$EW$144,AW$3,FALSE),"")</f>
        <v>17000</v>
      </c>
      <c r="AX28" s="41">
        <f>IFERROR(VLOOKUP($A28,Sheet2!$A$7:$EW$144,AX$3,FALSE),"")</f>
        <v>17025</v>
      </c>
      <c r="AY28" s="41">
        <f>IFERROR(VLOOKUP($A28,Sheet2!$A$7:$EW$144,AY$3,FALSE),"")</f>
        <v>17000</v>
      </c>
      <c r="AZ28" s="41">
        <f>IFERROR(VLOOKUP($A28,Sheet2!$A$7:$EW$144,AZ$3,FALSE),"")</f>
        <v>17600</v>
      </c>
      <c r="BA28" s="41">
        <f>IFERROR(VLOOKUP($A28,Sheet2!$A$7:$EW$144,BA$3,FALSE),"")</f>
        <v>18000</v>
      </c>
      <c r="BB28" s="41">
        <f>IFERROR(VLOOKUP($A28,Sheet2!$A$7:$EW$144,BB$3,FALSE),"")</f>
        <v>16000</v>
      </c>
      <c r="BC28" s="41">
        <f>IFERROR(VLOOKUP($A28,Sheet2!$A$7:$EW$144,BC$3,FALSE),"")</f>
        <v>14000</v>
      </c>
      <c r="BD28" s="41">
        <f>IFERROR(VLOOKUP($A28,Sheet2!$A$7:$EW$144,BD$3,FALSE),"")</f>
        <v>14000</v>
      </c>
      <c r="BE28" s="41">
        <f>IFERROR(VLOOKUP($A28,Sheet2!$A$7:$EW$144,BE$3,FALSE),"")</f>
        <v>14000</v>
      </c>
      <c r="BF28" s="41">
        <f>IFERROR(VLOOKUP($A28,Sheet2!$A$7:$EW$144,BF$3,FALSE),"")</f>
        <v>14000</v>
      </c>
      <c r="BG28" s="41">
        <f>IFERROR(VLOOKUP($A28,Sheet2!$A$7:$EW$144,BG$3,FALSE),"")</f>
        <v>14000</v>
      </c>
      <c r="BH28" s="41">
        <f>IFERROR(VLOOKUP($A28,Sheet2!$A$7:$EW$144,BH$3,FALSE),"")</f>
        <v>14000</v>
      </c>
      <c r="BI28" s="41">
        <f>IFERROR(VLOOKUP($A28,Sheet2!$A$7:$EW$144,BI$3,FALSE),"")</f>
        <v>16000</v>
      </c>
      <c r="BJ28" s="41">
        <f>IFERROR(VLOOKUP($A28,Sheet2!$A$7:$EW$144,BJ$3,FALSE),"")</f>
        <v>25400</v>
      </c>
      <c r="BK28" s="41">
        <f>IFERROR(VLOOKUP($A28,Sheet2!$A$7:$EW$144,BK$3,FALSE),"")</f>
        <v>25000</v>
      </c>
      <c r="BL28" s="41">
        <f>IFERROR(VLOOKUP($A28,Sheet2!$A$7:$EW$144,BL$3,FALSE),"")</f>
        <v>24000</v>
      </c>
      <c r="BM28" s="41">
        <f>IFERROR(VLOOKUP($A28,Sheet2!$A$7:$EW$144,BM$3,FALSE),"")</f>
        <v>24000</v>
      </c>
      <c r="BN28" s="41">
        <f>IFERROR(VLOOKUP($A28,Sheet2!$A$7:$EW$144,BN$3,FALSE),"")</f>
        <v>24000</v>
      </c>
      <c r="BO28" s="41">
        <f>IFERROR(VLOOKUP($A28,Sheet2!$A$7:$EW$144,BO$3,FALSE),"")</f>
        <v>24000</v>
      </c>
      <c r="BP28" s="41">
        <f>IFERROR(VLOOKUP($A28,Sheet2!$A$7:$EW$144,BP$3,FALSE),"")</f>
        <v>23000</v>
      </c>
      <c r="BQ28" s="41">
        <f>IFERROR(VLOOKUP($A28,Sheet2!$A$7:$EW$144,BQ$3,FALSE),"")</f>
        <v>23000</v>
      </c>
      <c r="BR28" s="41">
        <f>IFERROR(VLOOKUP($A28,Sheet2!$A$7:$EW$144,BR$3,FALSE),"")</f>
        <v>23000</v>
      </c>
      <c r="BS28" s="41">
        <f>IFERROR(VLOOKUP($A28,Sheet2!$A$7:$EW$144,BS$3,FALSE),"")</f>
        <v>23000</v>
      </c>
      <c r="BT28" s="41">
        <f>IFERROR(VLOOKUP($A28,Sheet2!$A$7:$EW$144,BT$3,FALSE),"")</f>
        <v>23000</v>
      </c>
      <c r="BU28" s="41">
        <f>IFERROR(VLOOKUP($A28,Sheet2!$A$7:$EW$144,BU$3,FALSE),"")</f>
        <v>23000</v>
      </c>
      <c r="BV28" s="41">
        <f>IFERROR(VLOOKUP($A28,Sheet2!$A$7:$EW$144,BV$3,FALSE),"")</f>
        <v>22400</v>
      </c>
      <c r="BW28" s="41">
        <f>IFERROR(VLOOKUP($A28,Sheet2!$A$7:$EW$144,BW$3,FALSE),"")</f>
        <v>18800</v>
      </c>
      <c r="BX28" s="41">
        <f>IFERROR(VLOOKUP($A28,Sheet2!$A$7:$EW$144,BX$3,FALSE),"")</f>
        <v>18800</v>
      </c>
      <c r="BY28" s="41">
        <f>IFERROR(VLOOKUP($A28,Sheet2!$A$7:$EW$144,BY$3,FALSE),"")</f>
        <v>18000</v>
      </c>
      <c r="BZ28" s="41">
        <f>IFERROR(VLOOKUP($A28,Sheet2!$A$7:$EW$144,BZ$3,FALSE),"")</f>
        <v>18000</v>
      </c>
      <c r="CA28" s="41">
        <f>IFERROR(VLOOKUP($A28,Sheet2!$A$7:$EW$144,CA$3,FALSE),"")</f>
        <v>18000</v>
      </c>
      <c r="CB28" s="41">
        <f>IFERROR(VLOOKUP($A28,Sheet2!$A$7:$EW$144,CB$3,FALSE),"")</f>
        <v>18000</v>
      </c>
      <c r="CC28" s="41">
        <f>IFERROR(VLOOKUP($A28,Sheet2!$A$7:$EW$144,CC$3,FALSE),"")</f>
        <v>18000</v>
      </c>
      <c r="CD28" s="41">
        <f>IFERROR(VLOOKUP($A28,Sheet2!$A$7:$EW$144,CD$3,FALSE),"")</f>
        <v>16500</v>
      </c>
      <c r="CE28" s="41">
        <f>IFERROR(VLOOKUP($A28,Sheet2!$A$7:$EW$144,CE$3,FALSE),"")</f>
        <v>16000</v>
      </c>
      <c r="CF28" s="41">
        <f>IFERROR(VLOOKUP($A28,Sheet2!$A$7:$EW$144,CF$3,FALSE),"")</f>
        <v>16000</v>
      </c>
      <c r="CG28" s="41">
        <f>IFERROR(VLOOKUP($A28,Sheet2!$A$7:$EW$144,CG$3,FALSE),"")</f>
        <v>16000</v>
      </c>
      <c r="CH28" s="41">
        <f>IFERROR(VLOOKUP($A28,Sheet2!$A$7:$EW$144,CH$3,FALSE),"")</f>
        <v>16000</v>
      </c>
      <c r="CI28" s="41">
        <f>IFERROR(VLOOKUP($A28,Sheet2!$A$7:$EW$144,CI$3,FALSE),"")</f>
        <v>15250</v>
      </c>
      <c r="CJ28" s="41">
        <f>IFERROR(VLOOKUP($A28,Sheet2!$A$7:$EW$144,CJ$3,FALSE),"")</f>
        <v>16000</v>
      </c>
      <c r="CK28" s="41">
        <f>IFERROR(VLOOKUP($A28,Sheet2!$A$7:$EW$144,CK$3,FALSE),"")</f>
        <v>15000</v>
      </c>
      <c r="CL28" s="41">
        <f>IFERROR(VLOOKUP($A28,Sheet2!$A$7:$EW$144,CL$3,FALSE),"")</f>
        <v>14000</v>
      </c>
      <c r="CM28" s="41">
        <f>IFERROR(VLOOKUP($A28,Sheet2!$A$7:$EW$144,CM$3,FALSE),"")</f>
        <v>14000</v>
      </c>
      <c r="CN28" s="41">
        <f>IFERROR(VLOOKUP($A28,Sheet2!$A$7:$EW$144,CN$3,FALSE),"")</f>
        <v>14000</v>
      </c>
      <c r="CO28" s="41">
        <f>IFERROR(VLOOKUP($A28,Sheet2!$A$7:$EW$144,CO$3,FALSE),"")</f>
        <v>0</v>
      </c>
      <c r="CP28" s="41">
        <f>IFERROR(VLOOKUP($A28,Sheet2!$A$7:$EW$144,CP$3,FALSE),"")</f>
        <v>14000</v>
      </c>
      <c r="CQ28" s="41">
        <f>IFERROR(VLOOKUP($A28,Sheet2!$A$7:$EW$144,CQ$3,FALSE),"")</f>
        <v>14000</v>
      </c>
      <c r="CR28" s="41">
        <f>IFERROR(VLOOKUP($A28,Sheet2!$A$7:$EW$144,CR$3,FALSE),"")</f>
        <v>14000</v>
      </c>
      <c r="CS28" s="41">
        <f>IFERROR(VLOOKUP($A28,Sheet2!$A$7:$EW$144,CS$3,FALSE),"")</f>
        <v>14000</v>
      </c>
      <c r="CT28" s="41">
        <f>IFERROR(VLOOKUP($A28,Sheet2!$A$7:$EW$144,CT$3,FALSE),"")</f>
        <v>14000</v>
      </c>
      <c r="CU28" s="41">
        <f>IFERROR(VLOOKUP($A28,Sheet2!$A$7:$EW$144,CU$3,FALSE),"")</f>
        <v>14000</v>
      </c>
      <c r="CV28" s="41">
        <f>IFERROR(VLOOKUP($A28,Sheet2!$A$7:$EW$144,CV$3,FALSE),"")</f>
        <v>14000</v>
      </c>
      <c r="CW28" s="41">
        <f>IFERROR(VLOOKUP($A28,Sheet2!$A$7:$EW$144,CW$3,FALSE),"")</f>
        <v>14000</v>
      </c>
      <c r="CX28" s="41">
        <f>IFERROR(VLOOKUP($A28,Sheet2!$A$7:$EW$144,CX$3,FALSE),"")</f>
        <v>14000</v>
      </c>
      <c r="CY28" s="41">
        <f>IFERROR(VLOOKUP($A28,Sheet2!$A$7:$EW$144,CY$3,FALSE),"")</f>
        <v>14000</v>
      </c>
      <c r="CZ28" s="41">
        <f>IFERROR(VLOOKUP($A28,Sheet2!$A$7:$EW$144,CZ$3,FALSE),"")</f>
        <v>14000</v>
      </c>
      <c r="DA28" s="41">
        <f>IFERROR(VLOOKUP($A28,Sheet2!$A$7:$EW$144,DA$3,FALSE),"")</f>
        <v>14000</v>
      </c>
      <c r="DB28" s="41">
        <f>IFERROR(VLOOKUP($A28,Sheet2!$A$7:$EW$144,DB$3,FALSE),"")</f>
        <v>14000</v>
      </c>
      <c r="DC28" s="41">
        <f>IFERROR(VLOOKUP($A28,Sheet2!$A$7:$EW$144,DC$3,FALSE),"")</f>
        <v>14000</v>
      </c>
      <c r="DD28" s="41">
        <f>IFERROR(VLOOKUP($A28,Sheet2!$A$7:$EW$144,DD$3,FALSE),"")</f>
        <v>14000</v>
      </c>
      <c r="DE28" s="41">
        <f>IFERROR(VLOOKUP($A28,Sheet2!$A$7:$EW$144,DE$3,FALSE),"")</f>
        <v>14000</v>
      </c>
      <c r="DF28" s="41">
        <f>IFERROR(VLOOKUP($A28,Sheet2!$A$7:$EW$144,DF$3,FALSE),"")</f>
        <v>14000</v>
      </c>
      <c r="DG28" s="41">
        <f>IFERROR(VLOOKUP($A28,Sheet2!$A$7:$EW$144,DG$3,FALSE),"")</f>
        <v>14000</v>
      </c>
      <c r="DH28" s="41">
        <f>IFERROR(VLOOKUP($A28,Sheet2!$A$7:$EW$144,DH$3,FALSE),"")</f>
        <v>14000</v>
      </c>
      <c r="DI28" s="41">
        <f>IFERROR(VLOOKUP($A28,Sheet2!$A$7:$EW$144,DI$3,FALSE),"")</f>
        <v>14000</v>
      </c>
      <c r="DJ28" s="41">
        <f>IFERROR(VLOOKUP($A28,Sheet2!$A$7:$EW$144,DJ$3,FALSE),"")</f>
        <v>14000</v>
      </c>
      <c r="DK28" s="41">
        <f>IFERROR(VLOOKUP($A28,Sheet2!$A$7:$EW$144,DK$3,FALSE),"")</f>
        <v>14000</v>
      </c>
      <c r="DL28" s="41">
        <f>IFERROR(VLOOKUP($A28,Sheet2!$A$7:$EW$144,DL$3,FALSE),"")</f>
        <v>14000</v>
      </c>
      <c r="DM28" s="41">
        <f>IFERROR(VLOOKUP($A28,Sheet2!$A$7:$EW$144,DM$3,FALSE),"")</f>
        <v>14000</v>
      </c>
      <c r="DN28" s="41">
        <f>IFERROR(VLOOKUP($A28,Sheet2!$A$7:$EW$144,DN$3,FALSE),"")</f>
        <v>14000</v>
      </c>
      <c r="DO28" s="41">
        <f>IFERROR(VLOOKUP($A28,Sheet2!$A$7:$EW$144,DO$3,FALSE),"")</f>
        <v>14000</v>
      </c>
      <c r="DP28" s="41">
        <f>IFERROR(VLOOKUP($A28,Sheet2!$A$7:$EW$144,DP$3,FALSE),"")</f>
        <v>14000</v>
      </c>
      <c r="DQ28" s="41">
        <f>IFERROR(VLOOKUP($A28,Sheet2!$A$7:$EW$144,DQ$3,FALSE),"")</f>
        <v>14000</v>
      </c>
      <c r="DR28" s="41">
        <f>IFERROR(VLOOKUP($A28,Sheet2!$A$7:$EW$144,DR$3,FALSE),"")</f>
        <v>14000</v>
      </c>
      <c r="DS28" s="41">
        <f>IFERROR(VLOOKUP($A28,Sheet2!$A$7:$EW$144,DS$3,FALSE),"")</f>
        <v>14000</v>
      </c>
      <c r="DT28" s="41">
        <f>IFERROR(VLOOKUP($A28,Sheet2!$A$7:$EW$144,DT$3,FALSE),"")</f>
        <v>14000</v>
      </c>
      <c r="DU28" s="41">
        <f>IFERROR(VLOOKUP($A28,Sheet2!$A$7:$EW$144,DU$3,FALSE),"")</f>
        <v>14000</v>
      </c>
      <c r="DV28" s="41">
        <f>IFERROR(VLOOKUP($A28,Sheet2!$A$7:$EW$144,DV$3,FALSE),"")</f>
        <v>14400</v>
      </c>
      <c r="DW28" s="41">
        <f>IFERROR(VLOOKUP($A28,Sheet2!$A$7:$EW$144,DW$3,FALSE),"")</f>
        <v>14600</v>
      </c>
      <c r="DX28" s="41">
        <f>IFERROR(VLOOKUP($A28,Sheet2!$A$7:$EW$144,DX$3,FALSE),"")</f>
        <v>14000</v>
      </c>
      <c r="DY28" s="41">
        <f>IFERROR(VLOOKUP($A28,Sheet2!$A$7:$EW$144,DY$3,FALSE),"")</f>
        <v>14000</v>
      </c>
      <c r="DZ28" s="41">
        <f>IFERROR(VLOOKUP($A28,Sheet2!$A$7:$EW$144,DZ$3,FALSE),"")</f>
        <v>14000</v>
      </c>
      <c r="EA28" s="41">
        <f>IFERROR(VLOOKUP($A28,Sheet2!$A$7:$EW$144,EA$3,FALSE),"")</f>
        <v>14000</v>
      </c>
      <c r="EB28" s="41">
        <f>IFERROR(VLOOKUP($A28,Sheet2!$A$7:$EW$144,EB$3,FALSE),"")</f>
        <v>14000</v>
      </c>
      <c r="EC28" s="41">
        <f>IFERROR(VLOOKUP($A28,Sheet2!$A$7:$EW$144,EC$3,FALSE),"")</f>
        <v>14000</v>
      </c>
      <c r="ED28" s="41">
        <f>IFERROR(VLOOKUP($A28,Sheet2!$A$7:$EW$144,ED$3,FALSE),"")</f>
        <v>14000</v>
      </c>
      <c r="EE28" s="41">
        <f>IFERROR(VLOOKUP($A28,Sheet2!$A$7:$EW$144,EE$3,FALSE),"")</f>
        <v>14000</v>
      </c>
      <c r="EF28" s="41">
        <f>IFERROR(VLOOKUP($A28,Sheet2!$A$7:$EW$144,EF$3,FALSE),"")</f>
        <v>14000</v>
      </c>
      <c r="EG28" s="41">
        <f>IFERROR(VLOOKUP($A28,Sheet2!$A$7:$EW$144,EG$3,FALSE),"")</f>
        <v>0</v>
      </c>
      <c r="EH28" s="41">
        <f>IFERROR(VLOOKUP($A28,Sheet2!$A$7:$EW$144,EH$3,FALSE),"")</f>
        <v>0</v>
      </c>
      <c r="EI28" s="41">
        <f>IFERROR(VLOOKUP($A28,Sheet2!$A$7:$EW$144,EI$3,FALSE),"")</f>
        <v>0</v>
      </c>
      <c r="EJ28" s="41">
        <f>IFERROR(VLOOKUP($A28,Sheet2!$A$7:$EW$144,EJ$3,FALSE),"")</f>
        <v>0</v>
      </c>
      <c r="EK28" s="41">
        <f>IFERROR(VLOOKUP($A28,Sheet2!$A$7:$EW$144,EK$3,FALSE),"")</f>
        <v>0</v>
      </c>
      <c r="EL28" s="41">
        <f>IFERROR(VLOOKUP($A28,Sheet2!$A$7:$EW$144,EL$3,FALSE),"")</f>
        <v>0</v>
      </c>
      <c r="EM28" s="41">
        <f>IFERROR(VLOOKUP($A28,Sheet2!$A$7:$EW$144,EM$3,FALSE),"")</f>
        <v>0</v>
      </c>
      <c r="EN28" s="41">
        <f>IFERROR(VLOOKUP($A28,Sheet2!$A$7:$EW$144,EN$3,FALSE),"")</f>
        <v>0</v>
      </c>
      <c r="EO28" s="41">
        <f>IFERROR(VLOOKUP($A28,Sheet2!$A$7:$EW$144,EO$3,FALSE),"")</f>
        <v>0</v>
      </c>
      <c r="EP28" s="41">
        <f>IFERROR(VLOOKUP($A28,Sheet2!$A$7:$EW$144,EP$3,FALSE),"")</f>
        <v>0</v>
      </c>
      <c r="EQ28" s="41">
        <f>IFERROR(VLOOKUP($A28,Sheet2!$A$7:$EW$144,EQ$3,FALSE),"")</f>
        <v>0</v>
      </c>
      <c r="ER28" s="41">
        <f>IFERROR(VLOOKUP($A28,Sheet2!$A$7:$EW$144,ER$3,FALSE),"")</f>
        <v>0</v>
      </c>
      <c r="ES28" s="41">
        <f>IFERROR(VLOOKUP($A28,Sheet2!$A$7:$EW$144,ES$3,FALSE),"")</f>
        <v>0</v>
      </c>
      <c r="ET28" s="41">
        <f>IFERROR(VLOOKUP($A28,Sheet2!$A$7:$EW$144,ET$3,FALSE),"")</f>
        <v>0</v>
      </c>
      <c r="EU28" s="41">
        <f>IFERROR(VLOOKUP($A28,Sheet2!$A$7:$EW$144,EU$3,FALSE),"")</f>
        <v>0</v>
      </c>
      <c r="EV28" s="41" t="str">
        <f>IFERROR(VLOOKUP($A28,Sheet2!$A$7:$EW$144,EV$3,FALSE),"")</f>
        <v/>
      </c>
    </row>
    <row r="29" spans="1:152" ht="15.75" customHeight="1" x14ac:dyDescent="0.35">
      <c r="A29" s="40">
        <v>23</v>
      </c>
      <c r="B29" s="39" t="s">
        <v>48</v>
      </c>
      <c r="C29" s="41" t="str">
        <f>IFERROR(VLOOKUP($A29,Sheet2!$A$7:$EW$144,C$3,FALSE),"")</f>
        <v/>
      </c>
      <c r="D29" s="41" t="str">
        <f>IFERROR(VLOOKUP($A29,Sheet2!$A$7:$EW$144,D$3,FALSE),"")</f>
        <v/>
      </c>
      <c r="E29" s="41" t="str">
        <f>IFERROR(VLOOKUP($A29,Sheet2!$A$7:$EW$144,E$3,FALSE),"")</f>
        <v/>
      </c>
      <c r="F29" s="41" t="str">
        <f>IFERROR(VLOOKUP($A29,Sheet2!$A$7:$EW$144,F$3,FALSE),"")</f>
        <v/>
      </c>
      <c r="G29" s="41" t="str">
        <f>IFERROR(VLOOKUP($A29,Sheet2!$A$7:$EW$144,G$3,FALSE),"")</f>
        <v/>
      </c>
      <c r="H29" s="41" t="str">
        <f>IFERROR(VLOOKUP($A29,Sheet2!$A$7:$EW$144,H$3,FALSE),"")</f>
        <v/>
      </c>
      <c r="I29" s="41" t="str">
        <f>IFERROR(VLOOKUP($A29,Sheet2!$A$7:$EW$144,I$3,FALSE),"")</f>
        <v/>
      </c>
      <c r="J29" s="41" t="str">
        <f>IFERROR(VLOOKUP($A29,Sheet2!$A$7:$EW$144,J$3,FALSE),"")</f>
        <v/>
      </c>
      <c r="K29" s="41" t="str">
        <f>IFERROR(VLOOKUP($A29,Sheet2!$A$7:$EW$144,K$3,FALSE),"")</f>
        <v/>
      </c>
      <c r="L29" s="41" t="str">
        <f>IFERROR(VLOOKUP($A29,Sheet2!$A$7:$EW$144,L$3,FALSE),"")</f>
        <v/>
      </c>
      <c r="M29" s="41" t="str">
        <f>IFERROR(VLOOKUP($A29,Sheet2!$A$7:$EW$144,M$3,FALSE),"")</f>
        <v/>
      </c>
      <c r="N29" s="41" t="str">
        <f>IFERROR(VLOOKUP($A29,Sheet2!$A$7:$EW$144,N$3,FALSE),"")</f>
        <v/>
      </c>
      <c r="O29" s="41" t="str">
        <f>IFERROR(VLOOKUP($A29,Sheet2!$A$7:$EW$144,O$3,FALSE),"")</f>
        <v/>
      </c>
      <c r="P29" s="41" t="str">
        <f>IFERROR(VLOOKUP($A29,Sheet2!$A$7:$EW$144,P$3,FALSE),"")</f>
        <v/>
      </c>
      <c r="Q29" s="41" t="str">
        <f>IFERROR(VLOOKUP($A29,Sheet2!$A$7:$EW$144,Q$3,FALSE),"")</f>
        <v/>
      </c>
      <c r="R29" s="41" t="str">
        <f>IFERROR(VLOOKUP($A29,Sheet2!$A$7:$EW$144,R$3,FALSE),"")</f>
        <v/>
      </c>
      <c r="S29" s="41" t="str">
        <f>IFERROR(VLOOKUP($A29,Sheet2!$A$7:$EW$144,S$3,FALSE),"")</f>
        <v/>
      </c>
      <c r="T29" s="41" t="str">
        <f>IFERROR(VLOOKUP($A29,Sheet2!$A$7:$EW$144,T$3,FALSE),"")</f>
        <v/>
      </c>
      <c r="U29" s="41" t="str">
        <f>IFERROR(VLOOKUP($A29,Sheet2!$A$7:$EW$144,U$3,FALSE),"")</f>
        <v/>
      </c>
      <c r="V29" s="41" t="str">
        <f>IFERROR(VLOOKUP($A29,Sheet2!$A$7:$EW$144,V$3,FALSE),"")</f>
        <v/>
      </c>
      <c r="W29" s="41" t="str">
        <f>IFERROR(VLOOKUP($A29,Sheet2!$A$7:$EW$144,W$3,FALSE),"")</f>
        <v/>
      </c>
      <c r="X29" s="41" t="str">
        <f>IFERROR(VLOOKUP($A29,Sheet2!$A$7:$EW$144,X$3,FALSE),"")</f>
        <v/>
      </c>
      <c r="Y29" s="41" t="str">
        <f>IFERROR(VLOOKUP($A29,Sheet2!$A$7:$EW$144,Y$3,FALSE),"")</f>
        <v/>
      </c>
      <c r="Z29" s="41" t="str">
        <f>IFERROR(VLOOKUP($A29,Sheet2!$A$7:$EW$144,Z$3,FALSE),"")</f>
        <v/>
      </c>
      <c r="AA29" s="41" t="str">
        <f>IFERROR(VLOOKUP($A29,Sheet2!$A$7:$EW$144,AA$3,FALSE),"")</f>
        <v/>
      </c>
      <c r="AB29" s="41" t="str">
        <f>IFERROR(VLOOKUP($A29,Sheet2!$A$7:$EW$144,AB$3,FALSE),"")</f>
        <v/>
      </c>
      <c r="AC29" s="41" t="str">
        <f>IFERROR(VLOOKUP($A29,Sheet2!$A$7:$EW$144,AC$3,FALSE),"")</f>
        <v/>
      </c>
      <c r="AD29" s="41" t="str">
        <f>IFERROR(VLOOKUP($A29,Sheet2!$A$7:$EW$144,AD$3,FALSE),"")</f>
        <v/>
      </c>
      <c r="AE29" s="41" t="str">
        <f>IFERROR(VLOOKUP($A29,Sheet2!$A$7:$EW$144,AE$3,FALSE),"")</f>
        <v/>
      </c>
      <c r="AF29" s="41" t="str">
        <f>IFERROR(VLOOKUP($A29,Sheet2!$A$7:$EW$144,AF$3,FALSE),"")</f>
        <v/>
      </c>
      <c r="AG29" s="41" t="str">
        <f>IFERROR(VLOOKUP($A29,Sheet2!$A$7:$EW$144,AG$3,FALSE),"")</f>
        <v/>
      </c>
      <c r="AH29" s="41" t="str">
        <f>IFERROR(VLOOKUP($A29,Sheet2!$A$7:$EW$144,AH$3,FALSE),"")</f>
        <v/>
      </c>
      <c r="AI29" s="41" t="str">
        <f>IFERROR(VLOOKUP($A29,Sheet2!$A$7:$EW$144,AI$3,FALSE),"")</f>
        <v/>
      </c>
      <c r="AJ29" s="41" t="str">
        <f>IFERROR(VLOOKUP($A29,Sheet2!$A$7:$EW$144,AJ$3,FALSE),"")</f>
        <v/>
      </c>
      <c r="AK29" s="41" t="str">
        <f>IFERROR(VLOOKUP($A29,Sheet2!$A$7:$EW$144,AK$3,FALSE),"")</f>
        <v/>
      </c>
      <c r="AL29" s="41" t="str">
        <f>IFERROR(VLOOKUP($A29,Sheet2!$A$7:$EW$144,AL$3,FALSE),"")</f>
        <v/>
      </c>
      <c r="AM29" s="41" t="str">
        <f>IFERROR(VLOOKUP($A29,Sheet2!$A$7:$EW$144,AM$3,FALSE),"")</f>
        <v/>
      </c>
      <c r="AN29" s="41" t="str">
        <f>IFERROR(VLOOKUP($A29,Sheet2!$A$7:$EW$144,AN$3,FALSE),"")</f>
        <v/>
      </c>
      <c r="AO29" s="41" t="str">
        <f>IFERROR(VLOOKUP($A29,Sheet2!$A$7:$EW$144,AO$3,FALSE),"")</f>
        <v/>
      </c>
      <c r="AP29" s="41" t="str">
        <f>IFERROR(VLOOKUP($A29,Sheet2!$A$7:$EW$144,AP$3,FALSE),"")</f>
        <v/>
      </c>
      <c r="AQ29" s="41" t="str">
        <f>IFERROR(VLOOKUP($A29,Sheet2!$A$7:$EW$144,AQ$3,FALSE),"")</f>
        <v/>
      </c>
      <c r="AR29" s="41" t="str">
        <f>IFERROR(VLOOKUP($A29,Sheet2!$A$7:$EW$144,AR$3,FALSE),"")</f>
        <v/>
      </c>
      <c r="AS29" s="41" t="str">
        <f>IFERROR(VLOOKUP($A29,Sheet2!$A$7:$EW$144,AS$3,FALSE),"")</f>
        <v/>
      </c>
      <c r="AT29" s="41" t="str">
        <f>IFERROR(VLOOKUP($A29,Sheet2!$A$7:$EW$144,AT$3,FALSE),"")</f>
        <v/>
      </c>
      <c r="AU29" s="41" t="str">
        <f>IFERROR(VLOOKUP($A29,Sheet2!$A$7:$EW$144,AU$3,FALSE),"")</f>
        <v/>
      </c>
      <c r="AV29" s="41" t="str">
        <f>IFERROR(VLOOKUP($A29,Sheet2!$A$7:$EW$144,AV$3,FALSE),"")</f>
        <v/>
      </c>
      <c r="AW29" s="41" t="str">
        <f>IFERROR(VLOOKUP($A29,Sheet2!$A$7:$EW$144,AW$3,FALSE),"")</f>
        <v/>
      </c>
      <c r="AX29" s="41" t="str">
        <f>IFERROR(VLOOKUP($A29,Sheet2!$A$7:$EW$144,AX$3,FALSE),"")</f>
        <v/>
      </c>
      <c r="AY29" s="41" t="str">
        <f>IFERROR(VLOOKUP($A29,Sheet2!$A$7:$EW$144,AY$3,FALSE),"")</f>
        <v/>
      </c>
      <c r="AZ29" s="41" t="str">
        <f>IFERROR(VLOOKUP($A29,Sheet2!$A$7:$EW$144,AZ$3,FALSE),"")</f>
        <v/>
      </c>
      <c r="BA29" s="41" t="str">
        <f>IFERROR(VLOOKUP($A29,Sheet2!$A$7:$EW$144,BA$3,FALSE),"")</f>
        <v/>
      </c>
      <c r="BB29" s="41" t="str">
        <f>IFERROR(VLOOKUP($A29,Sheet2!$A$7:$EW$144,BB$3,FALSE),"")</f>
        <v/>
      </c>
      <c r="BC29" s="41" t="str">
        <f>IFERROR(VLOOKUP($A29,Sheet2!$A$7:$EW$144,BC$3,FALSE),"")</f>
        <v/>
      </c>
      <c r="BD29" s="41" t="str">
        <f>IFERROR(VLOOKUP($A29,Sheet2!$A$7:$EW$144,BD$3,FALSE),"")</f>
        <v/>
      </c>
      <c r="BE29" s="41" t="str">
        <f>IFERROR(VLOOKUP($A29,Sheet2!$A$7:$EW$144,BE$3,FALSE),"")</f>
        <v/>
      </c>
      <c r="BF29" s="41" t="str">
        <f>IFERROR(VLOOKUP($A29,Sheet2!$A$7:$EW$144,BF$3,FALSE),"")</f>
        <v/>
      </c>
      <c r="BG29" s="41" t="str">
        <f>IFERROR(VLOOKUP($A29,Sheet2!$A$7:$EW$144,BG$3,FALSE),"")</f>
        <v/>
      </c>
      <c r="BH29" s="41" t="str">
        <f>IFERROR(VLOOKUP($A29,Sheet2!$A$7:$EW$144,BH$3,FALSE),"")</f>
        <v/>
      </c>
      <c r="BI29" s="41" t="str">
        <f>IFERROR(VLOOKUP($A29,Sheet2!$A$7:$EW$144,BI$3,FALSE),"")</f>
        <v/>
      </c>
      <c r="BJ29" s="41" t="str">
        <f>IFERROR(VLOOKUP($A29,Sheet2!$A$7:$EW$144,BJ$3,FALSE),"")</f>
        <v/>
      </c>
      <c r="BK29" s="41" t="str">
        <f>IFERROR(VLOOKUP($A29,Sheet2!$A$7:$EW$144,BK$3,FALSE),"")</f>
        <v/>
      </c>
      <c r="BL29" s="41" t="str">
        <f>IFERROR(VLOOKUP($A29,Sheet2!$A$7:$EW$144,BL$3,FALSE),"")</f>
        <v/>
      </c>
      <c r="BM29" s="41" t="str">
        <f>IFERROR(VLOOKUP($A29,Sheet2!$A$7:$EW$144,BM$3,FALSE),"")</f>
        <v/>
      </c>
      <c r="BN29" s="41" t="str">
        <f>IFERROR(VLOOKUP($A29,Sheet2!$A$7:$EW$144,BN$3,FALSE),"")</f>
        <v/>
      </c>
      <c r="BO29" s="41" t="str">
        <f>IFERROR(VLOOKUP($A29,Sheet2!$A$7:$EW$144,BO$3,FALSE),"")</f>
        <v/>
      </c>
      <c r="BP29" s="41" t="str">
        <f>IFERROR(VLOOKUP($A29,Sheet2!$A$7:$EW$144,BP$3,FALSE),"")</f>
        <v/>
      </c>
      <c r="BQ29" s="41" t="str">
        <f>IFERROR(VLOOKUP($A29,Sheet2!$A$7:$EW$144,BQ$3,FALSE),"")</f>
        <v/>
      </c>
      <c r="BR29" s="41" t="str">
        <f>IFERROR(VLOOKUP($A29,Sheet2!$A$7:$EW$144,BR$3,FALSE),"")</f>
        <v/>
      </c>
      <c r="BS29" s="41" t="str">
        <f>IFERROR(VLOOKUP($A29,Sheet2!$A$7:$EW$144,BS$3,FALSE),"")</f>
        <v/>
      </c>
      <c r="BT29" s="41" t="str">
        <f>IFERROR(VLOOKUP($A29,Sheet2!$A$7:$EW$144,BT$3,FALSE),"")</f>
        <v/>
      </c>
      <c r="BU29" s="41" t="str">
        <f>IFERROR(VLOOKUP($A29,Sheet2!$A$7:$EW$144,BU$3,FALSE),"")</f>
        <v/>
      </c>
      <c r="BV29" s="41" t="str">
        <f>IFERROR(VLOOKUP($A29,Sheet2!$A$7:$EW$144,BV$3,FALSE),"")</f>
        <v/>
      </c>
      <c r="BW29" s="41" t="str">
        <f>IFERROR(VLOOKUP($A29,Sheet2!$A$7:$EW$144,BW$3,FALSE),"")</f>
        <v/>
      </c>
      <c r="BX29" s="41" t="str">
        <f>IFERROR(VLOOKUP($A29,Sheet2!$A$7:$EW$144,BX$3,FALSE),"")</f>
        <v/>
      </c>
      <c r="BY29" s="41" t="str">
        <f>IFERROR(VLOOKUP($A29,Sheet2!$A$7:$EW$144,BY$3,FALSE),"")</f>
        <v/>
      </c>
      <c r="BZ29" s="41" t="str">
        <f>IFERROR(VLOOKUP($A29,Sheet2!$A$7:$EW$144,BZ$3,FALSE),"")</f>
        <v/>
      </c>
      <c r="CA29" s="41" t="str">
        <f>IFERROR(VLOOKUP($A29,Sheet2!$A$7:$EW$144,CA$3,FALSE),"")</f>
        <v/>
      </c>
      <c r="CB29" s="41" t="str">
        <f>IFERROR(VLOOKUP($A29,Sheet2!$A$7:$EW$144,CB$3,FALSE),"")</f>
        <v/>
      </c>
      <c r="CC29" s="41" t="str">
        <f>IFERROR(VLOOKUP($A29,Sheet2!$A$7:$EW$144,CC$3,FALSE),"")</f>
        <v/>
      </c>
      <c r="CD29" s="41" t="str">
        <f>IFERROR(VLOOKUP($A29,Sheet2!$A$7:$EW$144,CD$3,FALSE),"")</f>
        <v/>
      </c>
      <c r="CE29" s="41" t="str">
        <f>IFERROR(VLOOKUP($A29,Sheet2!$A$7:$EW$144,CE$3,FALSE),"")</f>
        <v/>
      </c>
      <c r="CF29" s="41" t="str">
        <f>IFERROR(VLOOKUP($A29,Sheet2!$A$7:$EW$144,CF$3,FALSE),"")</f>
        <v/>
      </c>
      <c r="CG29" s="41" t="str">
        <f>IFERROR(VLOOKUP($A29,Sheet2!$A$7:$EW$144,CG$3,FALSE),"")</f>
        <v/>
      </c>
      <c r="CH29" s="41" t="str">
        <f>IFERROR(VLOOKUP($A29,Sheet2!$A$7:$EW$144,CH$3,FALSE),"")</f>
        <v/>
      </c>
      <c r="CI29" s="41" t="str">
        <f>IFERROR(VLOOKUP($A29,Sheet2!$A$7:$EW$144,CI$3,FALSE),"")</f>
        <v/>
      </c>
      <c r="CJ29" s="41" t="str">
        <f>IFERROR(VLOOKUP($A29,Sheet2!$A$7:$EW$144,CJ$3,FALSE),"")</f>
        <v/>
      </c>
      <c r="CK29" s="41" t="str">
        <f>IFERROR(VLOOKUP($A29,Sheet2!$A$7:$EW$144,CK$3,FALSE),"")</f>
        <v/>
      </c>
      <c r="CL29" s="41" t="str">
        <f>IFERROR(VLOOKUP($A29,Sheet2!$A$7:$EW$144,CL$3,FALSE),"")</f>
        <v/>
      </c>
      <c r="CM29" s="41" t="str">
        <f>IFERROR(VLOOKUP($A29,Sheet2!$A$7:$EW$144,CM$3,FALSE),"")</f>
        <v/>
      </c>
      <c r="CN29" s="41" t="str">
        <f>IFERROR(VLOOKUP($A29,Sheet2!$A$7:$EW$144,CN$3,FALSE),"")</f>
        <v/>
      </c>
      <c r="CO29" s="41" t="str">
        <f>IFERROR(VLOOKUP($A29,Sheet2!$A$7:$EW$144,CO$3,FALSE),"")</f>
        <v/>
      </c>
      <c r="CP29" s="41" t="str">
        <f>IFERROR(VLOOKUP($A29,Sheet2!$A$7:$EW$144,CP$3,FALSE),"")</f>
        <v/>
      </c>
      <c r="CQ29" s="41" t="str">
        <f>IFERROR(VLOOKUP($A29,Sheet2!$A$7:$EW$144,CQ$3,FALSE),"")</f>
        <v/>
      </c>
      <c r="CR29" s="41" t="str">
        <f>IFERROR(VLOOKUP($A29,Sheet2!$A$7:$EW$144,CR$3,FALSE),"")</f>
        <v/>
      </c>
      <c r="CS29" s="41" t="str">
        <f>IFERROR(VLOOKUP($A29,Sheet2!$A$7:$EW$144,CS$3,FALSE),"")</f>
        <v/>
      </c>
      <c r="CT29" s="41" t="str">
        <f>IFERROR(VLOOKUP($A29,Sheet2!$A$7:$EW$144,CT$3,FALSE),"")</f>
        <v/>
      </c>
      <c r="CU29" s="41" t="str">
        <f>IFERROR(VLOOKUP($A29,Sheet2!$A$7:$EW$144,CU$3,FALSE),"")</f>
        <v/>
      </c>
      <c r="CV29" s="41" t="str">
        <f>IFERROR(VLOOKUP($A29,Sheet2!$A$7:$EW$144,CV$3,FALSE),"")</f>
        <v/>
      </c>
      <c r="CW29" s="41" t="str">
        <f>IFERROR(VLOOKUP($A29,Sheet2!$A$7:$EW$144,CW$3,FALSE),"")</f>
        <v/>
      </c>
      <c r="CX29" s="41" t="str">
        <f>IFERROR(VLOOKUP($A29,Sheet2!$A$7:$EW$144,CX$3,FALSE),"")</f>
        <v/>
      </c>
      <c r="CY29" s="41" t="str">
        <f>IFERROR(VLOOKUP($A29,Sheet2!$A$7:$EW$144,CY$3,FALSE),"")</f>
        <v/>
      </c>
      <c r="CZ29" s="41" t="str">
        <f>IFERROR(VLOOKUP($A29,Sheet2!$A$7:$EW$144,CZ$3,FALSE),"")</f>
        <v/>
      </c>
      <c r="DA29" s="41" t="str">
        <f>IFERROR(VLOOKUP($A29,Sheet2!$A$7:$EW$144,DA$3,FALSE),"")</f>
        <v/>
      </c>
      <c r="DB29" s="41" t="str">
        <f>IFERROR(VLOOKUP($A29,Sheet2!$A$7:$EW$144,DB$3,FALSE),"")</f>
        <v/>
      </c>
      <c r="DC29" s="41" t="str">
        <f>IFERROR(VLOOKUP($A29,Sheet2!$A$7:$EW$144,DC$3,FALSE),"")</f>
        <v/>
      </c>
      <c r="DD29" s="41" t="str">
        <f>IFERROR(VLOOKUP($A29,Sheet2!$A$7:$EW$144,DD$3,FALSE),"")</f>
        <v/>
      </c>
      <c r="DE29" s="41" t="str">
        <f>IFERROR(VLOOKUP($A29,Sheet2!$A$7:$EW$144,DE$3,FALSE),"")</f>
        <v/>
      </c>
      <c r="DF29" s="41" t="str">
        <f>IFERROR(VLOOKUP($A29,Sheet2!$A$7:$EW$144,DF$3,FALSE),"")</f>
        <v/>
      </c>
      <c r="DG29" s="41" t="str">
        <f>IFERROR(VLOOKUP($A29,Sheet2!$A$7:$EW$144,DG$3,FALSE),"")</f>
        <v/>
      </c>
      <c r="DH29" s="41" t="str">
        <f>IFERROR(VLOOKUP($A29,Sheet2!$A$7:$EW$144,DH$3,FALSE),"")</f>
        <v/>
      </c>
      <c r="DI29" s="41" t="str">
        <f>IFERROR(VLOOKUP($A29,Sheet2!$A$7:$EW$144,DI$3,FALSE),"")</f>
        <v/>
      </c>
      <c r="DJ29" s="41" t="str">
        <f>IFERROR(VLOOKUP($A29,Sheet2!$A$7:$EW$144,DJ$3,FALSE),"")</f>
        <v/>
      </c>
      <c r="DK29" s="41" t="str">
        <f>IFERROR(VLOOKUP($A29,Sheet2!$A$7:$EW$144,DK$3,FALSE),"")</f>
        <v/>
      </c>
      <c r="DL29" s="41" t="str">
        <f>IFERROR(VLOOKUP($A29,Sheet2!$A$7:$EW$144,DL$3,FALSE),"")</f>
        <v/>
      </c>
      <c r="DM29" s="41" t="str">
        <f>IFERROR(VLOOKUP($A29,Sheet2!$A$7:$EW$144,DM$3,FALSE),"")</f>
        <v/>
      </c>
      <c r="DN29" s="41" t="str">
        <f>IFERROR(VLOOKUP($A29,Sheet2!$A$7:$EW$144,DN$3,FALSE),"")</f>
        <v/>
      </c>
      <c r="DO29" s="41" t="str">
        <f>IFERROR(VLOOKUP($A29,Sheet2!$A$7:$EW$144,DO$3,FALSE),"")</f>
        <v/>
      </c>
      <c r="DP29" s="41" t="str">
        <f>IFERROR(VLOOKUP($A29,Sheet2!$A$7:$EW$144,DP$3,FALSE),"")</f>
        <v/>
      </c>
      <c r="DQ29" s="41" t="str">
        <f>IFERROR(VLOOKUP($A29,Sheet2!$A$7:$EW$144,DQ$3,FALSE),"")</f>
        <v/>
      </c>
      <c r="DR29" s="41" t="str">
        <f>IFERROR(VLOOKUP($A29,Sheet2!$A$7:$EW$144,DR$3,FALSE),"")</f>
        <v/>
      </c>
      <c r="DS29" s="41" t="str">
        <f>IFERROR(VLOOKUP($A29,Sheet2!$A$7:$EW$144,DS$3,FALSE),"")</f>
        <v/>
      </c>
      <c r="DT29" s="41" t="str">
        <f>IFERROR(VLOOKUP($A29,Sheet2!$A$7:$EW$144,DT$3,FALSE),"")</f>
        <v/>
      </c>
      <c r="DU29" s="41" t="str">
        <f>IFERROR(VLOOKUP($A29,Sheet2!$A$7:$EW$144,DU$3,FALSE),"")</f>
        <v/>
      </c>
      <c r="DV29" s="41" t="str">
        <f>IFERROR(VLOOKUP($A29,Sheet2!$A$7:$EW$144,DV$3,FALSE),"")</f>
        <v/>
      </c>
      <c r="DW29" s="41" t="str">
        <f>IFERROR(VLOOKUP($A29,Sheet2!$A$7:$EW$144,DW$3,FALSE),"")</f>
        <v/>
      </c>
      <c r="DX29" s="41" t="str">
        <f>IFERROR(VLOOKUP($A29,Sheet2!$A$7:$EW$144,DX$3,FALSE),"")</f>
        <v/>
      </c>
      <c r="DY29" s="41" t="str">
        <f>IFERROR(VLOOKUP($A29,Sheet2!$A$7:$EW$144,DY$3,FALSE),"")</f>
        <v/>
      </c>
      <c r="DZ29" s="41" t="str">
        <f>IFERROR(VLOOKUP($A29,Sheet2!$A$7:$EW$144,DZ$3,FALSE),"")</f>
        <v/>
      </c>
      <c r="EA29" s="41" t="str">
        <f>IFERROR(VLOOKUP($A29,Sheet2!$A$7:$EW$144,EA$3,FALSE),"")</f>
        <v/>
      </c>
      <c r="EB29" s="41" t="str">
        <f>IFERROR(VLOOKUP($A29,Sheet2!$A$7:$EW$144,EB$3,FALSE),"")</f>
        <v/>
      </c>
      <c r="EC29" s="41" t="str">
        <f>IFERROR(VLOOKUP($A29,Sheet2!$A$7:$EW$144,EC$3,FALSE),"")</f>
        <v/>
      </c>
      <c r="ED29" s="41" t="str">
        <f>IFERROR(VLOOKUP($A29,Sheet2!$A$7:$EW$144,ED$3,FALSE),"")</f>
        <v/>
      </c>
      <c r="EE29" s="41" t="str">
        <f>IFERROR(VLOOKUP($A29,Sheet2!$A$7:$EW$144,EE$3,FALSE),"")</f>
        <v/>
      </c>
      <c r="EF29" s="41" t="str">
        <f>IFERROR(VLOOKUP($A29,Sheet2!$A$7:$EW$144,EF$3,FALSE),"")</f>
        <v/>
      </c>
      <c r="EG29" s="41" t="str">
        <f>IFERROR(VLOOKUP($A29,Sheet2!$A$7:$EW$144,EG$3,FALSE),"")</f>
        <v/>
      </c>
      <c r="EH29" s="41" t="str">
        <f>IFERROR(VLOOKUP($A29,Sheet2!$A$7:$EW$144,EH$3,FALSE),"")</f>
        <v/>
      </c>
      <c r="EI29" s="41" t="str">
        <f>IFERROR(VLOOKUP($A29,Sheet2!$A$7:$EW$144,EI$3,FALSE),"")</f>
        <v/>
      </c>
      <c r="EJ29" s="41" t="str">
        <f>IFERROR(VLOOKUP($A29,Sheet2!$A$7:$EW$144,EJ$3,FALSE),"")</f>
        <v/>
      </c>
      <c r="EK29" s="41" t="str">
        <f>IFERROR(VLOOKUP($A29,Sheet2!$A$7:$EW$144,EK$3,FALSE),"")</f>
        <v/>
      </c>
      <c r="EL29" s="41" t="str">
        <f>IFERROR(VLOOKUP($A29,Sheet2!$A$7:$EW$144,EL$3,FALSE),"")</f>
        <v/>
      </c>
      <c r="EM29" s="41" t="str">
        <f>IFERROR(VLOOKUP($A29,Sheet2!$A$7:$EW$144,EM$3,FALSE),"")</f>
        <v/>
      </c>
      <c r="EN29" s="41" t="str">
        <f>IFERROR(VLOOKUP($A29,Sheet2!$A$7:$EW$144,EN$3,FALSE),"")</f>
        <v/>
      </c>
      <c r="EO29" s="41" t="str">
        <f>IFERROR(VLOOKUP($A29,Sheet2!$A$7:$EW$144,EO$3,FALSE),"")</f>
        <v/>
      </c>
      <c r="EP29" s="41" t="str">
        <f>IFERROR(VLOOKUP($A29,Sheet2!$A$7:$EW$144,EP$3,FALSE),"")</f>
        <v/>
      </c>
      <c r="EQ29" s="41" t="str">
        <f>IFERROR(VLOOKUP($A29,Sheet2!$A$7:$EW$144,EQ$3,FALSE),"")</f>
        <v/>
      </c>
      <c r="ER29" s="41" t="str">
        <f>IFERROR(VLOOKUP($A29,Sheet2!$A$7:$EW$144,ER$3,FALSE),"")</f>
        <v/>
      </c>
      <c r="ES29" s="41" t="str">
        <f>IFERROR(VLOOKUP($A29,Sheet2!$A$7:$EW$144,ES$3,FALSE),"")</f>
        <v/>
      </c>
      <c r="ET29" s="41" t="str">
        <f>IFERROR(VLOOKUP($A29,Sheet2!$A$7:$EW$144,ET$3,FALSE),"")</f>
        <v/>
      </c>
      <c r="EU29" s="41" t="str">
        <f>IFERROR(VLOOKUP($A29,Sheet2!$A$7:$EW$144,EU$3,FALSE),"")</f>
        <v/>
      </c>
      <c r="EV29" s="41" t="str">
        <f>IFERROR(VLOOKUP($A29,Sheet2!$A$7:$EW$144,EV$3,FALSE),"")</f>
        <v/>
      </c>
    </row>
    <row r="30" spans="1:152" ht="15.75" customHeight="1" x14ac:dyDescent="0.35">
      <c r="A30" s="43">
        <v>24</v>
      </c>
      <c r="B30" s="44" t="s">
        <v>49</v>
      </c>
      <c r="C30" s="41">
        <f>IFERROR(VLOOKUP($A30,Sheet2!$A$7:$EW$144,C$3,FALSE),"")</f>
        <v>0</v>
      </c>
      <c r="D30" s="41">
        <f>IFERROR(VLOOKUP($A30,Sheet2!$A$7:$EW$144,D$3,FALSE),"")</f>
        <v>0</v>
      </c>
      <c r="E30" s="41">
        <f>IFERROR(VLOOKUP($A30,Sheet2!$A$7:$EW$144,E$3,FALSE),"")</f>
        <v>0</v>
      </c>
      <c r="F30" s="41">
        <f>IFERROR(VLOOKUP($A30,Sheet2!$A$7:$EW$144,F$3,FALSE),"")</f>
        <v>0</v>
      </c>
      <c r="G30" s="41">
        <f>IFERROR(VLOOKUP($A30,Sheet2!$A$7:$EW$144,G$3,FALSE),"")</f>
        <v>0</v>
      </c>
      <c r="H30" s="41">
        <f>IFERROR(VLOOKUP($A30,Sheet2!$A$7:$EW$144,H$3,FALSE),"")</f>
        <v>0</v>
      </c>
      <c r="I30" s="41">
        <f>IFERROR(VLOOKUP($A30,Sheet2!$A$7:$EW$144,I$3,FALSE),"")</f>
        <v>0</v>
      </c>
      <c r="J30" s="41">
        <f>IFERROR(VLOOKUP($A30,Sheet2!$A$7:$EW$144,J$3,FALSE),"")</f>
        <v>0</v>
      </c>
      <c r="K30" s="41">
        <f>IFERROR(VLOOKUP($A30,Sheet2!$A$7:$EW$144,K$3,FALSE),"")</f>
        <v>0</v>
      </c>
      <c r="L30" s="41">
        <f>IFERROR(VLOOKUP($A30,Sheet2!$A$7:$EW$144,L$3,FALSE),"")</f>
        <v>0</v>
      </c>
      <c r="M30" s="41">
        <f>IFERROR(VLOOKUP($A30,Sheet2!$A$7:$EW$144,M$3,FALSE),"")</f>
        <v>0</v>
      </c>
      <c r="N30" s="41">
        <f>IFERROR(VLOOKUP($A30,Sheet2!$A$7:$EW$144,N$3,FALSE),"")</f>
        <v>0</v>
      </c>
      <c r="O30" s="41">
        <f>IFERROR(VLOOKUP($A30,Sheet2!$A$7:$EW$144,O$3,FALSE),"")</f>
        <v>0</v>
      </c>
      <c r="P30" s="41">
        <f>IFERROR(VLOOKUP($A30,Sheet2!$A$7:$EW$144,P$3,FALSE),"")</f>
        <v>0</v>
      </c>
      <c r="Q30" s="41">
        <f>IFERROR(VLOOKUP($A30,Sheet2!$A$7:$EW$144,Q$3,FALSE),"")</f>
        <v>0</v>
      </c>
      <c r="R30" s="41">
        <f>IFERROR(VLOOKUP($A30,Sheet2!$A$7:$EW$144,R$3,FALSE),"")</f>
        <v>0</v>
      </c>
      <c r="S30" s="41">
        <f>IFERROR(VLOOKUP($A30,Sheet2!$A$7:$EW$144,S$3,FALSE),"")</f>
        <v>0</v>
      </c>
      <c r="T30" s="41">
        <f>IFERROR(VLOOKUP($A30,Sheet2!$A$7:$EW$144,T$3,FALSE),"")</f>
        <v>0</v>
      </c>
      <c r="U30" s="41">
        <f>IFERROR(VLOOKUP($A30,Sheet2!$A$7:$EW$144,U$3,FALSE),"")</f>
        <v>0</v>
      </c>
      <c r="V30" s="41">
        <f>IFERROR(VLOOKUP($A30,Sheet2!$A$7:$EW$144,V$3,FALSE),"")</f>
        <v>0</v>
      </c>
      <c r="W30" s="41">
        <f>IFERROR(VLOOKUP($A30,Sheet2!$A$7:$EW$144,W$3,FALSE),"")</f>
        <v>0</v>
      </c>
      <c r="X30" s="41">
        <f>IFERROR(VLOOKUP($A30,Sheet2!$A$7:$EW$144,X$3,FALSE),"")</f>
        <v>0</v>
      </c>
      <c r="Y30" s="41">
        <f>IFERROR(VLOOKUP($A30,Sheet2!$A$7:$EW$144,Y$3,FALSE),"")</f>
        <v>0</v>
      </c>
      <c r="Z30" s="41">
        <f>IFERROR(VLOOKUP($A30,Sheet2!$A$7:$EW$144,Z$3,FALSE),"")</f>
        <v>0</v>
      </c>
      <c r="AA30" s="41">
        <f>IFERROR(VLOOKUP($A30,Sheet2!$A$7:$EW$144,AA$3,FALSE),"")</f>
        <v>0</v>
      </c>
      <c r="AB30" s="41">
        <f>IFERROR(VLOOKUP($A30,Sheet2!$A$7:$EW$144,AB$3,FALSE),"")</f>
        <v>0</v>
      </c>
      <c r="AC30" s="41">
        <f>IFERROR(VLOOKUP($A30,Sheet2!$A$7:$EW$144,AC$3,FALSE),"")</f>
        <v>0</v>
      </c>
      <c r="AD30" s="41">
        <f>IFERROR(VLOOKUP($A30,Sheet2!$A$7:$EW$144,AD$3,FALSE),"")</f>
        <v>0</v>
      </c>
      <c r="AE30" s="41">
        <f>IFERROR(VLOOKUP($A30,Sheet2!$A$7:$EW$144,AE$3,FALSE),"")</f>
        <v>0</v>
      </c>
      <c r="AF30" s="41">
        <f>IFERROR(VLOOKUP($A30,Sheet2!$A$7:$EW$144,AF$3,FALSE),"")</f>
        <v>0</v>
      </c>
      <c r="AG30" s="41">
        <f>IFERROR(VLOOKUP($A30,Sheet2!$A$7:$EW$144,AG$3,FALSE),"")</f>
        <v>0</v>
      </c>
      <c r="AH30" s="41">
        <f>IFERROR(VLOOKUP($A30,Sheet2!$A$7:$EW$144,AH$3,FALSE),"")</f>
        <v>0</v>
      </c>
      <c r="AI30" s="41">
        <f>IFERROR(VLOOKUP($A30,Sheet2!$A$7:$EW$144,AI$3,FALSE),"")</f>
        <v>0</v>
      </c>
      <c r="AJ30" s="41">
        <f>IFERROR(VLOOKUP($A30,Sheet2!$A$7:$EW$144,AJ$3,FALSE),"")</f>
        <v>0</v>
      </c>
      <c r="AK30" s="41">
        <f>IFERROR(VLOOKUP($A30,Sheet2!$A$7:$EW$144,AK$3,FALSE),"")</f>
        <v>0</v>
      </c>
      <c r="AL30" s="41">
        <f>IFERROR(VLOOKUP($A30,Sheet2!$A$7:$EW$144,AL$3,FALSE),"")</f>
        <v>0</v>
      </c>
      <c r="AM30" s="41">
        <f>IFERROR(VLOOKUP($A30,Sheet2!$A$7:$EW$144,AM$3,FALSE),"")</f>
        <v>0</v>
      </c>
      <c r="AN30" s="41">
        <f>IFERROR(VLOOKUP($A30,Sheet2!$A$7:$EW$144,AN$3,FALSE),"")</f>
        <v>0</v>
      </c>
      <c r="AO30" s="41">
        <f>IFERROR(VLOOKUP($A30,Sheet2!$A$7:$EW$144,AO$3,FALSE),"")</f>
        <v>0</v>
      </c>
      <c r="AP30" s="41">
        <f>IFERROR(VLOOKUP($A30,Sheet2!$A$7:$EW$144,AP$3,FALSE),"")</f>
        <v>0</v>
      </c>
      <c r="AQ30" s="41">
        <f>IFERROR(VLOOKUP($A30,Sheet2!$A$7:$EW$144,AQ$3,FALSE),"")</f>
        <v>0</v>
      </c>
      <c r="AR30" s="41">
        <f>IFERROR(VLOOKUP($A30,Sheet2!$A$7:$EW$144,AR$3,FALSE),"")</f>
        <v>0</v>
      </c>
      <c r="AS30" s="41">
        <f>IFERROR(VLOOKUP($A30,Sheet2!$A$7:$EW$144,AS$3,FALSE),"")</f>
        <v>0</v>
      </c>
      <c r="AT30" s="41">
        <f>IFERROR(VLOOKUP($A30,Sheet2!$A$7:$EW$144,AT$3,FALSE),"")</f>
        <v>0</v>
      </c>
      <c r="AU30" s="41">
        <f>IFERROR(VLOOKUP($A30,Sheet2!$A$7:$EW$144,AU$3,FALSE),"")</f>
        <v>0</v>
      </c>
      <c r="AV30" s="41">
        <f>IFERROR(VLOOKUP($A30,Sheet2!$A$7:$EW$144,AV$3,FALSE),"")</f>
        <v>0</v>
      </c>
      <c r="AW30" s="41">
        <f>IFERROR(VLOOKUP($A30,Sheet2!$A$7:$EW$144,AW$3,FALSE),"")</f>
        <v>0</v>
      </c>
      <c r="AX30" s="41">
        <f>IFERROR(VLOOKUP($A30,Sheet2!$A$7:$EW$144,AX$3,FALSE),"")</f>
        <v>0</v>
      </c>
      <c r="AY30" s="41">
        <f>IFERROR(VLOOKUP($A30,Sheet2!$A$7:$EW$144,AY$3,FALSE),"")</f>
        <v>0</v>
      </c>
      <c r="AZ30" s="41">
        <f>IFERROR(VLOOKUP($A30,Sheet2!$A$7:$EW$144,AZ$3,FALSE),"")</f>
        <v>0</v>
      </c>
      <c r="BA30" s="41">
        <f>IFERROR(VLOOKUP($A30,Sheet2!$A$7:$EW$144,BA$3,FALSE),"")</f>
        <v>0</v>
      </c>
      <c r="BB30" s="41">
        <f>IFERROR(VLOOKUP($A30,Sheet2!$A$7:$EW$144,BB$3,FALSE),"")</f>
        <v>0</v>
      </c>
      <c r="BC30" s="41">
        <f>IFERROR(VLOOKUP($A30,Sheet2!$A$7:$EW$144,BC$3,FALSE),"")</f>
        <v>0</v>
      </c>
      <c r="BD30" s="41">
        <f>IFERROR(VLOOKUP($A30,Sheet2!$A$7:$EW$144,BD$3,FALSE),"")</f>
        <v>0</v>
      </c>
      <c r="BE30" s="41">
        <f>IFERROR(VLOOKUP($A30,Sheet2!$A$7:$EW$144,BE$3,FALSE),"")</f>
        <v>0</v>
      </c>
      <c r="BF30" s="41">
        <f>IFERROR(VLOOKUP($A30,Sheet2!$A$7:$EW$144,BF$3,FALSE),"")</f>
        <v>0</v>
      </c>
      <c r="BG30" s="41">
        <f>IFERROR(VLOOKUP($A30,Sheet2!$A$7:$EW$144,BG$3,FALSE),"")</f>
        <v>0</v>
      </c>
      <c r="BH30" s="41">
        <f>IFERROR(VLOOKUP($A30,Sheet2!$A$7:$EW$144,BH$3,FALSE),"")</f>
        <v>0</v>
      </c>
      <c r="BI30" s="41">
        <f>IFERROR(VLOOKUP($A30,Sheet2!$A$7:$EW$144,BI$3,FALSE),"")</f>
        <v>0</v>
      </c>
      <c r="BJ30" s="41">
        <f>IFERROR(VLOOKUP($A30,Sheet2!$A$7:$EW$144,BJ$3,FALSE),"")</f>
        <v>0</v>
      </c>
      <c r="BK30" s="41">
        <f>IFERROR(VLOOKUP($A30,Sheet2!$A$7:$EW$144,BK$3,FALSE),"")</f>
        <v>0</v>
      </c>
      <c r="BL30" s="41">
        <f>IFERROR(VLOOKUP($A30,Sheet2!$A$7:$EW$144,BL$3,FALSE),"")</f>
        <v>0</v>
      </c>
      <c r="BM30" s="41">
        <f>IFERROR(VLOOKUP($A30,Sheet2!$A$7:$EW$144,BM$3,FALSE),"")</f>
        <v>0</v>
      </c>
      <c r="BN30" s="41">
        <f>IFERROR(VLOOKUP($A30,Sheet2!$A$7:$EW$144,BN$3,FALSE),"")</f>
        <v>0</v>
      </c>
      <c r="BO30" s="41">
        <f>IFERROR(VLOOKUP($A30,Sheet2!$A$7:$EW$144,BO$3,FALSE),"")</f>
        <v>0</v>
      </c>
      <c r="BP30" s="41">
        <f>IFERROR(VLOOKUP($A30,Sheet2!$A$7:$EW$144,BP$3,FALSE),"")</f>
        <v>0</v>
      </c>
      <c r="BQ30" s="41">
        <f>IFERROR(VLOOKUP($A30,Sheet2!$A$7:$EW$144,BQ$3,FALSE),"")</f>
        <v>0</v>
      </c>
      <c r="BR30" s="41">
        <f>IFERROR(VLOOKUP($A30,Sheet2!$A$7:$EW$144,BR$3,FALSE),"")</f>
        <v>0</v>
      </c>
      <c r="BS30" s="41">
        <f>IFERROR(VLOOKUP($A30,Sheet2!$A$7:$EW$144,BS$3,FALSE),"")</f>
        <v>0</v>
      </c>
      <c r="BT30" s="41">
        <f>IFERROR(VLOOKUP($A30,Sheet2!$A$7:$EW$144,BT$3,FALSE),"")</f>
        <v>0</v>
      </c>
      <c r="BU30" s="41">
        <f>IFERROR(VLOOKUP($A30,Sheet2!$A$7:$EW$144,BU$3,FALSE),"")</f>
        <v>0</v>
      </c>
      <c r="BV30" s="41">
        <f>IFERROR(VLOOKUP($A30,Sheet2!$A$7:$EW$144,BV$3,FALSE),"")</f>
        <v>0</v>
      </c>
      <c r="BW30" s="41">
        <f>IFERROR(VLOOKUP($A30,Sheet2!$A$7:$EW$144,BW$3,FALSE),"")</f>
        <v>0</v>
      </c>
      <c r="BX30" s="41">
        <f>IFERROR(VLOOKUP($A30,Sheet2!$A$7:$EW$144,BX$3,FALSE),"")</f>
        <v>0</v>
      </c>
      <c r="BY30" s="41">
        <f>IFERROR(VLOOKUP($A30,Sheet2!$A$7:$EW$144,BY$3,FALSE),"")</f>
        <v>0</v>
      </c>
      <c r="BZ30" s="41">
        <f>IFERROR(VLOOKUP($A30,Sheet2!$A$7:$EW$144,BZ$3,FALSE),"")</f>
        <v>0</v>
      </c>
      <c r="CA30" s="41">
        <f>IFERROR(VLOOKUP($A30,Sheet2!$A$7:$EW$144,CA$3,FALSE),"")</f>
        <v>0</v>
      </c>
      <c r="CB30" s="41">
        <f>IFERROR(VLOOKUP($A30,Sheet2!$A$7:$EW$144,CB$3,FALSE),"")</f>
        <v>0</v>
      </c>
      <c r="CC30" s="41">
        <f>IFERROR(VLOOKUP($A30,Sheet2!$A$7:$EW$144,CC$3,FALSE),"")</f>
        <v>0</v>
      </c>
      <c r="CD30" s="41">
        <f>IFERROR(VLOOKUP($A30,Sheet2!$A$7:$EW$144,CD$3,FALSE),"")</f>
        <v>0</v>
      </c>
      <c r="CE30" s="41">
        <f>IFERROR(VLOOKUP($A30,Sheet2!$A$7:$EW$144,CE$3,FALSE),"")</f>
        <v>0</v>
      </c>
      <c r="CF30" s="41">
        <f>IFERROR(VLOOKUP($A30,Sheet2!$A$7:$EW$144,CF$3,FALSE),"")</f>
        <v>0</v>
      </c>
      <c r="CG30" s="41">
        <f>IFERROR(VLOOKUP($A30,Sheet2!$A$7:$EW$144,CG$3,FALSE),"")</f>
        <v>0</v>
      </c>
      <c r="CH30" s="41">
        <f>IFERROR(VLOOKUP($A30,Sheet2!$A$7:$EW$144,CH$3,FALSE),"")</f>
        <v>0</v>
      </c>
      <c r="CI30" s="41">
        <f>IFERROR(VLOOKUP($A30,Sheet2!$A$7:$EW$144,CI$3,FALSE),"")</f>
        <v>0</v>
      </c>
      <c r="CJ30" s="41">
        <f>IFERROR(VLOOKUP($A30,Sheet2!$A$7:$EW$144,CJ$3,FALSE),"")</f>
        <v>0</v>
      </c>
      <c r="CK30" s="41">
        <f>IFERROR(VLOOKUP($A30,Sheet2!$A$7:$EW$144,CK$3,FALSE),"")</f>
        <v>0</v>
      </c>
      <c r="CL30" s="41">
        <f>IFERROR(VLOOKUP($A30,Sheet2!$A$7:$EW$144,CL$3,FALSE),"")</f>
        <v>0</v>
      </c>
      <c r="CM30" s="41">
        <f>IFERROR(VLOOKUP($A30,Sheet2!$A$7:$EW$144,CM$3,FALSE),"")</f>
        <v>0</v>
      </c>
      <c r="CN30" s="41">
        <f>IFERROR(VLOOKUP($A30,Sheet2!$A$7:$EW$144,CN$3,FALSE),"")</f>
        <v>0</v>
      </c>
      <c r="CO30" s="41">
        <f>IFERROR(VLOOKUP($A30,Sheet2!$A$7:$EW$144,CO$3,FALSE),"")</f>
        <v>0</v>
      </c>
      <c r="CP30" s="41">
        <f>IFERROR(VLOOKUP($A30,Sheet2!$A$7:$EW$144,CP$3,FALSE),"")</f>
        <v>0</v>
      </c>
      <c r="CQ30" s="41">
        <f>IFERROR(VLOOKUP($A30,Sheet2!$A$7:$EW$144,CQ$3,FALSE),"")</f>
        <v>0</v>
      </c>
      <c r="CR30" s="41">
        <f>IFERROR(VLOOKUP($A30,Sheet2!$A$7:$EW$144,CR$3,FALSE),"")</f>
        <v>0</v>
      </c>
      <c r="CS30" s="41">
        <f>IFERROR(VLOOKUP($A30,Sheet2!$A$7:$EW$144,CS$3,FALSE),"")</f>
        <v>0</v>
      </c>
      <c r="CT30" s="41">
        <f>IFERROR(VLOOKUP($A30,Sheet2!$A$7:$EW$144,CT$3,FALSE),"")</f>
        <v>0</v>
      </c>
      <c r="CU30" s="41">
        <f>IFERROR(VLOOKUP($A30,Sheet2!$A$7:$EW$144,CU$3,FALSE),"")</f>
        <v>0</v>
      </c>
      <c r="CV30" s="41">
        <f>IFERROR(VLOOKUP($A30,Sheet2!$A$7:$EW$144,CV$3,FALSE),"")</f>
        <v>0</v>
      </c>
      <c r="CW30" s="41">
        <f>IFERROR(VLOOKUP($A30,Sheet2!$A$7:$EW$144,CW$3,FALSE),"")</f>
        <v>0</v>
      </c>
      <c r="CX30" s="41">
        <f>IFERROR(VLOOKUP($A30,Sheet2!$A$7:$EW$144,CX$3,FALSE),"")</f>
        <v>0</v>
      </c>
      <c r="CY30" s="41">
        <f>IFERROR(VLOOKUP($A30,Sheet2!$A$7:$EW$144,CY$3,FALSE),"")</f>
        <v>14000</v>
      </c>
      <c r="CZ30" s="41">
        <f>IFERROR(VLOOKUP($A30,Sheet2!$A$7:$EW$144,CZ$3,FALSE),"")</f>
        <v>14000</v>
      </c>
      <c r="DA30" s="41">
        <f>IFERROR(VLOOKUP($A30,Sheet2!$A$7:$EW$144,DA$3,FALSE),"")</f>
        <v>14700</v>
      </c>
      <c r="DB30" s="41">
        <f>IFERROR(VLOOKUP($A30,Sheet2!$A$7:$EW$144,DB$3,FALSE),"")</f>
        <v>15000</v>
      </c>
      <c r="DC30" s="41">
        <f>IFERROR(VLOOKUP($A30,Sheet2!$A$7:$EW$144,DC$3,FALSE),"")</f>
        <v>15000</v>
      </c>
      <c r="DD30" s="41">
        <f>IFERROR(VLOOKUP($A30,Sheet2!$A$7:$EW$144,DD$3,FALSE),"")</f>
        <v>15000</v>
      </c>
      <c r="DE30" s="41">
        <f>IFERROR(VLOOKUP($A30,Sheet2!$A$7:$EW$144,DE$3,FALSE),"")</f>
        <v>15000</v>
      </c>
      <c r="DF30" s="41">
        <f>IFERROR(VLOOKUP($A30,Sheet2!$A$7:$EW$144,DF$3,FALSE),"")</f>
        <v>15000</v>
      </c>
      <c r="DG30" s="41">
        <f>IFERROR(VLOOKUP($A30,Sheet2!$A$7:$EW$144,DG$3,FALSE),"")</f>
        <v>15000</v>
      </c>
      <c r="DH30" s="41">
        <f>IFERROR(VLOOKUP($A30,Sheet2!$A$7:$EW$144,DH$3,FALSE),"")</f>
        <v>15000</v>
      </c>
      <c r="DI30" s="41">
        <f>IFERROR(VLOOKUP($A30,Sheet2!$A$7:$EW$144,DI$3,FALSE),"")</f>
        <v>15000</v>
      </c>
      <c r="DJ30" s="41">
        <f>IFERROR(VLOOKUP($A30,Sheet2!$A$7:$EW$144,DJ$3,FALSE),"")</f>
        <v>15000</v>
      </c>
      <c r="DK30" s="41">
        <f>IFERROR(VLOOKUP($A30,Sheet2!$A$7:$EW$144,DK$3,FALSE),"")</f>
        <v>15000</v>
      </c>
      <c r="DL30" s="41">
        <f>IFERROR(VLOOKUP($A30,Sheet2!$A$7:$EW$144,DL$3,FALSE),"")</f>
        <v>15000</v>
      </c>
      <c r="DM30" s="41">
        <f>IFERROR(VLOOKUP($A30,Sheet2!$A$7:$EW$144,DM$3,FALSE),"")</f>
        <v>15000</v>
      </c>
      <c r="DN30" s="41">
        <f>IFERROR(VLOOKUP($A30,Sheet2!$A$7:$EW$144,DN$3,FALSE),"")</f>
        <v>15000</v>
      </c>
      <c r="DO30" s="41">
        <f>IFERROR(VLOOKUP($A30,Sheet2!$A$7:$EW$144,DO$3,FALSE),"")</f>
        <v>15000</v>
      </c>
      <c r="DP30" s="41">
        <f>IFERROR(VLOOKUP($A30,Sheet2!$A$7:$EW$144,DP$3,FALSE),"")</f>
        <v>14875</v>
      </c>
      <c r="DQ30" s="41">
        <f>IFERROR(VLOOKUP($A30,Sheet2!$A$7:$EW$144,DQ$3,FALSE),"")</f>
        <v>14700</v>
      </c>
      <c r="DR30" s="41">
        <f>IFERROR(VLOOKUP($A30,Sheet2!$A$7:$EW$144,DR$3,FALSE),"")</f>
        <v>14875</v>
      </c>
      <c r="DS30" s="41">
        <f>IFERROR(VLOOKUP($A30,Sheet2!$A$7:$EW$144,DS$3,FALSE),"")</f>
        <v>15000</v>
      </c>
      <c r="DT30" s="41">
        <f>IFERROR(VLOOKUP($A30,Sheet2!$A$7:$EW$144,DT$3,FALSE),"")</f>
        <v>15000</v>
      </c>
      <c r="DU30" s="41">
        <f>IFERROR(VLOOKUP($A30,Sheet2!$A$7:$EW$144,DU$3,FALSE),"")</f>
        <v>15000</v>
      </c>
      <c r="DV30" s="41">
        <f>IFERROR(VLOOKUP($A30,Sheet2!$A$7:$EW$144,DV$3,FALSE),"")</f>
        <v>15000</v>
      </c>
      <c r="DW30" s="41">
        <f>IFERROR(VLOOKUP($A30,Sheet2!$A$7:$EW$144,DW$3,FALSE),"")</f>
        <v>15000</v>
      </c>
      <c r="DX30" s="41">
        <f>IFERROR(VLOOKUP($A30,Sheet2!$A$7:$EW$144,DX$3,FALSE),"")</f>
        <v>15000</v>
      </c>
      <c r="DY30" s="41">
        <f>IFERROR(VLOOKUP($A30,Sheet2!$A$7:$EW$144,DY$3,FALSE),"")</f>
        <v>14200</v>
      </c>
      <c r="DZ30" s="41">
        <f>IFERROR(VLOOKUP($A30,Sheet2!$A$7:$EW$144,DZ$3,FALSE),"")</f>
        <v>14000</v>
      </c>
      <c r="EA30" s="41">
        <f>IFERROR(VLOOKUP($A30,Sheet2!$A$7:$EW$144,EA$3,FALSE),"")</f>
        <v>14500</v>
      </c>
      <c r="EB30" s="41">
        <f>IFERROR(VLOOKUP($A30,Sheet2!$A$7:$EW$144,EB$3,FALSE),"")</f>
        <v>14800</v>
      </c>
      <c r="EC30" s="41">
        <f>IFERROR(VLOOKUP($A30,Sheet2!$A$7:$EW$144,EC$3,FALSE),"")</f>
        <v>14000</v>
      </c>
      <c r="ED30" s="41">
        <f>IFERROR(VLOOKUP($A30,Sheet2!$A$7:$EW$144,ED$3,FALSE),"")</f>
        <v>14200</v>
      </c>
      <c r="EE30" s="41">
        <f>IFERROR(VLOOKUP($A30,Sheet2!$A$7:$EW$144,EE$3,FALSE),"")</f>
        <v>13875</v>
      </c>
      <c r="EF30" s="41">
        <f>IFERROR(VLOOKUP($A30,Sheet2!$A$7:$EW$144,EF$3,FALSE),"")</f>
        <v>14750</v>
      </c>
      <c r="EG30" s="41">
        <f>IFERROR(VLOOKUP($A30,Sheet2!$A$7:$EW$144,EG$3,FALSE),"")</f>
        <v>0</v>
      </c>
      <c r="EH30" s="41">
        <f>IFERROR(VLOOKUP($A30,Sheet2!$A$7:$EW$144,EH$3,FALSE),"")</f>
        <v>0</v>
      </c>
      <c r="EI30" s="41">
        <f>IFERROR(VLOOKUP($A30,Sheet2!$A$7:$EW$144,EI$3,FALSE),"")</f>
        <v>0</v>
      </c>
      <c r="EJ30" s="41">
        <f>IFERROR(VLOOKUP($A30,Sheet2!$A$7:$EW$144,EJ$3,FALSE),"")</f>
        <v>0</v>
      </c>
      <c r="EK30" s="41">
        <f>IFERROR(VLOOKUP($A30,Sheet2!$A$7:$EW$144,EK$3,FALSE),"")</f>
        <v>0</v>
      </c>
      <c r="EL30" s="41">
        <f>IFERROR(VLOOKUP($A30,Sheet2!$A$7:$EW$144,EL$3,FALSE),"")</f>
        <v>0</v>
      </c>
      <c r="EM30" s="41">
        <f>IFERROR(VLOOKUP($A30,Sheet2!$A$7:$EW$144,EM$3,FALSE),"")</f>
        <v>0</v>
      </c>
      <c r="EN30" s="41">
        <f>IFERROR(VLOOKUP($A30,Sheet2!$A$7:$EW$144,EN$3,FALSE),"")</f>
        <v>0</v>
      </c>
      <c r="EO30" s="41">
        <f>IFERROR(VLOOKUP($A30,Sheet2!$A$7:$EW$144,EO$3,FALSE),"")</f>
        <v>0</v>
      </c>
      <c r="EP30" s="41">
        <f>IFERROR(VLOOKUP($A30,Sheet2!$A$7:$EW$144,EP$3,FALSE),"")</f>
        <v>0</v>
      </c>
      <c r="EQ30" s="41">
        <f>IFERROR(VLOOKUP($A30,Sheet2!$A$7:$EW$144,EQ$3,FALSE),"")</f>
        <v>0</v>
      </c>
      <c r="ER30" s="41">
        <f>IFERROR(VLOOKUP($A30,Sheet2!$A$7:$EW$144,ER$3,FALSE),"")</f>
        <v>0</v>
      </c>
      <c r="ES30" s="41">
        <f>IFERROR(VLOOKUP($A30,Sheet2!$A$7:$EW$144,ES$3,FALSE),"")</f>
        <v>0</v>
      </c>
      <c r="ET30" s="41">
        <f>IFERROR(VLOOKUP($A30,Sheet2!$A$7:$EW$144,ET$3,FALSE),"")</f>
        <v>0</v>
      </c>
      <c r="EU30" s="41">
        <f>IFERROR(VLOOKUP($A30,Sheet2!$A$7:$EW$144,EU$3,FALSE),"")</f>
        <v>0</v>
      </c>
      <c r="EV30" s="41" t="str">
        <f>IFERROR(VLOOKUP($A30,Sheet2!$A$7:$EW$144,EV$3,FALSE),"")</f>
        <v/>
      </c>
    </row>
    <row r="31" spans="1:152" ht="15.75" customHeight="1" x14ac:dyDescent="0.35">
      <c r="A31" s="43">
        <v>25</v>
      </c>
      <c r="B31" s="44" t="s">
        <v>50</v>
      </c>
      <c r="C31" s="41">
        <f>IFERROR(VLOOKUP($A31,Sheet2!$A$7:$EW$144,C$3,FALSE),"")</f>
        <v>120000</v>
      </c>
      <c r="D31" s="41">
        <f>IFERROR(VLOOKUP($A31,Sheet2!$A$7:$EW$144,D$3,FALSE),"")</f>
        <v>120000</v>
      </c>
      <c r="E31" s="41">
        <f>IFERROR(VLOOKUP($A31,Sheet2!$A$7:$EW$144,E$3,FALSE),"")</f>
        <v>120000</v>
      </c>
      <c r="F31" s="41">
        <f>IFERROR(VLOOKUP($A31,Sheet2!$A$7:$EW$144,F$3,FALSE),"")</f>
        <v>120000</v>
      </c>
      <c r="G31" s="41">
        <f>IFERROR(VLOOKUP($A31,Sheet2!$A$7:$EW$144,G$3,FALSE),"")</f>
        <v>120000</v>
      </c>
      <c r="H31" s="41">
        <f>IFERROR(VLOOKUP($A31,Sheet2!$A$7:$EW$144,H$3,FALSE),"")</f>
        <v>120000</v>
      </c>
      <c r="I31" s="41">
        <f>IFERROR(VLOOKUP($A31,Sheet2!$A$7:$EW$144,I$3,FALSE),"")</f>
        <v>120000</v>
      </c>
      <c r="J31" s="41">
        <f>IFERROR(VLOOKUP($A31,Sheet2!$A$7:$EW$144,J$3,FALSE),"")</f>
        <v>120000</v>
      </c>
      <c r="K31" s="41">
        <f>IFERROR(VLOOKUP($A31,Sheet2!$A$7:$EW$144,K$3,FALSE),"")</f>
        <v>120000</v>
      </c>
      <c r="L31" s="41">
        <f>IFERROR(VLOOKUP($A31,Sheet2!$A$7:$EW$144,L$3,FALSE),"")</f>
        <v>120000</v>
      </c>
      <c r="M31" s="41">
        <f>IFERROR(VLOOKUP($A31,Sheet2!$A$7:$EW$144,M$3,FALSE),"")</f>
        <v>120000</v>
      </c>
      <c r="N31" s="41">
        <f>IFERROR(VLOOKUP($A31,Sheet2!$A$7:$EW$144,N$3,FALSE),"")</f>
        <v>120000</v>
      </c>
      <c r="O31" s="41">
        <f>IFERROR(VLOOKUP($A31,Sheet2!$A$7:$EW$144,O$3,FALSE),"")</f>
        <v>120000</v>
      </c>
      <c r="P31" s="41">
        <f>IFERROR(VLOOKUP($A31,Sheet2!$A$7:$EW$144,P$3,FALSE),"")</f>
        <v>120000</v>
      </c>
      <c r="Q31" s="41">
        <f>IFERROR(VLOOKUP($A31,Sheet2!$A$7:$EW$144,Q$3,FALSE),"")</f>
        <v>128000</v>
      </c>
      <c r="R31" s="41">
        <f>IFERROR(VLOOKUP($A31,Sheet2!$A$7:$EW$144,R$3,FALSE),"")</f>
        <v>104000</v>
      </c>
      <c r="S31" s="41">
        <f>IFERROR(VLOOKUP($A31,Sheet2!$A$7:$EW$144,S$3,FALSE),"")</f>
        <v>120000</v>
      </c>
      <c r="T31" s="41">
        <f>IFERROR(VLOOKUP($A31,Sheet2!$A$7:$EW$144,T$3,FALSE),"")</f>
        <v>12000</v>
      </c>
      <c r="U31" s="41">
        <f>IFERROR(VLOOKUP($A31,Sheet2!$A$7:$EW$144,U$3,FALSE),"")</f>
        <v>12000</v>
      </c>
      <c r="V31" s="41">
        <f>IFERROR(VLOOKUP($A31,Sheet2!$A$7:$EW$144,V$3,FALSE),"")</f>
        <v>12000</v>
      </c>
      <c r="W31" s="41">
        <f>IFERROR(VLOOKUP($A31,Sheet2!$A$7:$EW$144,W$3,FALSE),"")</f>
        <v>12000</v>
      </c>
      <c r="X31" s="41">
        <f>IFERROR(VLOOKUP($A31,Sheet2!$A$7:$EW$144,X$3,FALSE),"")</f>
        <v>13500</v>
      </c>
      <c r="Y31" s="41">
        <f>IFERROR(VLOOKUP($A31,Sheet2!$A$7:$EW$144,Y$3,FALSE),"")</f>
        <v>13500</v>
      </c>
      <c r="Z31" s="41">
        <f>IFERROR(VLOOKUP($A31,Sheet2!$A$7:$EW$144,Z$3,FALSE),"")</f>
        <v>13500</v>
      </c>
      <c r="AA31" s="41">
        <f>IFERROR(VLOOKUP($A31,Sheet2!$A$7:$EW$144,AA$3,FALSE),"")</f>
        <v>11000</v>
      </c>
      <c r="AB31" s="41">
        <f>IFERROR(VLOOKUP($A31,Sheet2!$A$7:$EW$144,AB$3,FALSE),"")</f>
        <v>14000</v>
      </c>
      <c r="AC31" s="41">
        <f>IFERROR(VLOOKUP($A31,Sheet2!$A$7:$EW$144,AC$3,FALSE),"")</f>
        <v>14000</v>
      </c>
      <c r="AD31" s="41">
        <f>IFERROR(VLOOKUP($A31,Sheet2!$A$7:$EW$144,AD$3,FALSE),"")</f>
        <v>14000</v>
      </c>
      <c r="AE31" s="41">
        <f>IFERROR(VLOOKUP($A31,Sheet2!$A$7:$EW$144,AE$3,FALSE),"")</f>
        <v>14000</v>
      </c>
      <c r="AF31" s="41">
        <f>IFERROR(VLOOKUP($A31,Sheet2!$A$7:$EW$144,AF$3,FALSE),"")</f>
        <v>14000</v>
      </c>
      <c r="AG31" s="41">
        <f>IFERROR(VLOOKUP($A31,Sheet2!$A$7:$EW$144,AG$3,FALSE),"")</f>
        <v>130000</v>
      </c>
      <c r="AH31" s="41">
        <f>IFERROR(VLOOKUP($A31,Sheet2!$A$7:$EW$144,AH$3,FALSE),"")</f>
        <v>130000</v>
      </c>
      <c r="AI31" s="41">
        <f>IFERROR(VLOOKUP($A31,Sheet2!$A$7:$EW$144,AI$3,FALSE),"")</f>
        <v>130000</v>
      </c>
      <c r="AJ31" s="41">
        <f>IFERROR(VLOOKUP($A31,Sheet2!$A$7:$EW$144,AJ$3,FALSE),"")</f>
        <v>130000</v>
      </c>
      <c r="AK31" s="41">
        <f>IFERROR(VLOOKUP($A31,Sheet2!$A$7:$EW$144,AK$3,FALSE),"")</f>
        <v>130000</v>
      </c>
      <c r="AL31" s="41">
        <f>IFERROR(VLOOKUP($A31,Sheet2!$A$7:$EW$144,AL$3,FALSE),"")</f>
        <v>130000</v>
      </c>
      <c r="AM31" s="41">
        <f>IFERROR(VLOOKUP($A31,Sheet2!$A$7:$EW$144,AM$3,FALSE),"")</f>
        <v>130000</v>
      </c>
      <c r="AN31" s="41">
        <f>IFERROR(VLOOKUP($A31,Sheet2!$A$7:$EW$144,AN$3,FALSE),"")</f>
        <v>130000</v>
      </c>
      <c r="AO31" s="41">
        <f>IFERROR(VLOOKUP($A31,Sheet2!$A$7:$EW$144,AO$3,FALSE),"")</f>
        <v>130000</v>
      </c>
      <c r="AP31" s="41">
        <f>IFERROR(VLOOKUP($A31,Sheet2!$A$7:$EW$144,AP$3,FALSE),"")</f>
        <v>17000</v>
      </c>
      <c r="AQ31" s="41">
        <f>IFERROR(VLOOKUP($A31,Sheet2!$A$7:$EW$144,AQ$3,FALSE),"")</f>
        <v>17000</v>
      </c>
      <c r="AR31" s="41">
        <f>IFERROR(VLOOKUP($A31,Sheet2!$A$7:$EW$144,AR$3,FALSE),"")</f>
        <v>17000</v>
      </c>
      <c r="AS31" s="41">
        <f>IFERROR(VLOOKUP($A31,Sheet2!$A$7:$EW$144,AS$3,FALSE),"")</f>
        <v>17000</v>
      </c>
      <c r="AT31" s="41">
        <f>IFERROR(VLOOKUP($A31,Sheet2!$A$7:$EW$144,AT$3,FALSE),"")</f>
        <v>84640</v>
      </c>
      <c r="AU31" s="41">
        <f>IFERROR(VLOOKUP($A31,Sheet2!$A$7:$EW$144,AU$3,FALSE),"")</f>
        <v>130000</v>
      </c>
      <c r="AV31" s="41">
        <f>IFERROR(VLOOKUP($A31,Sheet2!$A$7:$EW$144,AV$3,FALSE),"")</f>
        <v>130000</v>
      </c>
      <c r="AW31" s="41">
        <f>IFERROR(VLOOKUP($A31,Sheet2!$A$7:$EW$144,AW$3,FALSE),"")</f>
        <v>130000</v>
      </c>
      <c r="AX31" s="41">
        <f>IFERROR(VLOOKUP($A31,Sheet2!$A$7:$EW$144,AX$3,FALSE),"")</f>
        <v>130000</v>
      </c>
      <c r="AY31" s="41">
        <f>IFERROR(VLOOKUP($A31,Sheet2!$A$7:$EW$144,AY$3,FALSE),"")</f>
        <v>130000</v>
      </c>
      <c r="AZ31" s="41">
        <f>IFERROR(VLOOKUP($A31,Sheet2!$A$7:$EW$144,AZ$3,FALSE),"")</f>
        <v>130000</v>
      </c>
      <c r="BA31" s="41">
        <f>IFERROR(VLOOKUP($A31,Sheet2!$A$7:$EW$144,BA$3,FALSE),"")</f>
        <v>130000</v>
      </c>
      <c r="BB31" s="41">
        <f>IFERROR(VLOOKUP($A31,Sheet2!$A$7:$EW$144,BB$3,FALSE),"")</f>
        <v>130000</v>
      </c>
      <c r="BC31" s="41">
        <f>IFERROR(VLOOKUP($A31,Sheet2!$A$7:$EW$144,BC$3,FALSE),"")</f>
        <v>130000</v>
      </c>
      <c r="BD31" s="41">
        <f>IFERROR(VLOOKUP($A31,Sheet2!$A$7:$EW$144,BD$3,FALSE),"")</f>
        <v>130000</v>
      </c>
      <c r="BE31" s="41">
        <f>IFERROR(VLOOKUP($A31,Sheet2!$A$7:$EW$144,BE$3,FALSE),"")</f>
        <v>130000</v>
      </c>
      <c r="BF31" s="41">
        <f>IFERROR(VLOOKUP($A31,Sheet2!$A$7:$EW$144,BF$3,FALSE),"")</f>
        <v>130000</v>
      </c>
      <c r="BG31" s="41">
        <f>IFERROR(VLOOKUP($A31,Sheet2!$A$7:$EW$144,BG$3,FALSE),"")</f>
        <v>130000</v>
      </c>
      <c r="BH31" s="41">
        <f>IFERROR(VLOOKUP($A31,Sheet2!$A$7:$EW$144,BH$3,FALSE),"")</f>
        <v>130000</v>
      </c>
      <c r="BI31" s="41">
        <f>IFERROR(VLOOKUP($A31,Sheet2!$A$7:$EW$144,BI$3,FALSE),"")</f>
        <v>132000</v>
      </c>
      <c r="BJ31" s="41">
        <f>IFERROR(VLOOKUP($A31,Sheet2!$A$7:$EW$144,BJ$3,FALSE),"")</f>
        <v>140000</v>
      </c>
      <c r="BK31" s="41">
        <f>IFERROR(VLOOKUP($A31,Sheet2!$A$7:$EW$144,BK$3,FALSE),"")</f>
        <v>154000</v>
      </c>
      <c r="BL31" s="41">
        <f>IFERROR(VLOOKUP($A31,Sheet2!$A$7:$EW$144,BL$3,FALSE),"")</f>
        <v>150000</v>
      </c>
      <c r="BM31" s="41">
        <f>IFERROR(VLOOKUP($A31,Sheet2!$A$7:$EW$144,BM$3,FALSE),"")</f>
        <v>148750</v>
      </c>
      <c r="BN31" s="41">
        <f>IFERROR(VLOOKUP($A31,Sheet2!$A$7:$EW$144,BN$3,FALSE),"")</f>
        <v>145000</v>
      </c>
      <c r="BO31" s="41">
        <f>IFERROR(VLOOKUP($A31,Sheet2!$A$7:$EW$144,BO$3,FALSE),"")</f>
        <v>145000</v>
      </c>
      <c r="BP31" s="41">
        <f>IFERROR(VLOOKUP($A31,Sheet2!$A$7:$EW$144,BP$3,FALSE),"")</f>
        <v>140000</v>
      </c>
      <c r="BQ31" s="41">
        <f>IFERROR(VLOOKUP($A31,Sheet2!$A$7:$EW$144,BQ$3,FALSE),"")</f>
        <v>141250</v>
      </c>
      <c r="BR31" s="41">
        <f>IFERROR(VLOOKUP($A31,Sheet2!$A$7:$EW$144,BR$3,FALSE),"")</f>
        <v>140000</v>
      </c>
      <c r="BS31" s="41">
        <f>IFERROR(VLOOKUP($A31,Sheet2!$A$7:$EW$144,BS$3,FALSE),"")</f>
        <v>145000</v>
      </c>
      <c r="BT31" s="41">
        <f>IFERROR(VLOOKUP($A31,Sheet2!$A$7:$EW$144,BT$3,FALSE),"")</f>
        <v>150000</v>
      </c>
      <c r="BU31" s="41">
        <f>IFERROR(VLOOKUP($A31,Sheet2!$A$7:$EW$144,BU$3,FALSE),"")</f>
        <v>150000</v>
      </c>
      <c r="BV31" s="41">
        <f>IFERROR(VLOOKUP($A31,Sheet2!$A$7:$EW$144,BV$3,FALSE),"")</f>
        <v>149000</v>
      </c>
      <c r="BW31" s="41">
        <f>IFERROR(VLOOKUP($A31,Sheet2!$A$7:$EW$144,BW$3,FALSE),"")</f>
        <v>150000</v>
      </c>
      <c r="BX31" s="41">
        <f>IFERROR(VLOOKUP($A31,Sheet2!$A$7:$EW$144,BX$3,FALSE),"")</f>
        <v>150000</v>
      </c>
      <c r="BY31" s="41">
        <f>IFERROR(VLOOKUP($A31,Sheet2!$A$7:$EW$144,BY$3,FALSE),"")</f>
        <v>140000</v>
      </c>
      <c r="BZ31" s="41">
        <f>IFERROR(VLOOKUP($A31,Sheet2!$A$7:$EW$144,BZ$3,FALSE),"")</f>
        <v>140000</v>
      </c>
      <c r="CA31" s="41">
        <f>IFERROR(VLOOKUP($A31,Sheet2!$A$7:$EW$144,CA$3,FALSE),"")</f>
        <v>140000</v>
      </c>
      <c r="CB31" s="41">
        <f>IFERROR(VLOOKUP($A31,Sheet2!$A$7:$EW$144,CB$3,FALSE),"")</f>
        <v>140000</v>
      </c>
      <c r="CC31" s="41">
        <f>IFERROR(VLOOKUP($A31,Sheet2!$A$7:$EW$144,CC$3,FALSE),"")</f>
        <v>140000</v>
      </c>
      <c r="CD31" s="41">
        <f>IFERROR(VLOOKUP($A31,Sheet2!$A$7:$EW$144,CD$3,FALSE),"")</f>
        <v>140000</v>
      </c>
      <c r="CE31" s="41">
        <f>IFERROR(VLOOKUP($A31,Sheet2!$A$7:$EW$144,CE$3,FALSE),"")</f>
        <v>140000</v>
      </c>
      <c r="CF31" s="41">
        <f>IFERROR(VLOOKUP($A31,Sheet2!$A$7:$EW$144,CF$3,FALSE),"")</f>
        <v>140000</v>
      </c>
      <c r="CG31" s="41">
        <f>IFERROR(VLOOKUP($A31,Sheet2!$A$7:$EW$144,CG$3,FALSE),"")</f>
        <v>140000</v>
      </c>
      <c r="CH31" s="41">
        <f>IFERROR(VLOOKUP($A31,Sheet2!$A$7:$EW$144,CH$3,FALSE),"")</f>
        <v>140000</v>
      </c>
      <c r="CI31" s="41">
        <f>IFERROR(VLOOKUP($A31,Sheet2!$A$7:$EW$144,CI$3,FALSE),"")</f>
        <v>140000</v>
      </c>
      <c r="CJ31" s="41">
        <f>IFERROR(VLOOKUP($A31,Sheet2!$A$7:$EW$144,CJ$3,FALSE),"")</f>
        <v>140000</v>
      </c>
      <c r="CK31" s="41">
        <f>IFERROR(VLOOKUP($A31,Sheet2!$A$7:$EW$144,CK$3,FALSE),"")</f>
        <v>0</v>
      </c>
      <c r="CL31" s="41">
        <f>IFERROR(VLOOKUP($A31,Sheet2!$A$7:$EW$144,CL$3,FALSE),"")</f>
        <v>0</v>
      </c>
      <c r="CM31" s="41">
        <f>IFERROR(VLOOKUP($A31,Sheet2!$A$7:$EW$144,CM$3,FALSE),"")</f>
        <v>0</v>
      </c>
      <c r="CN31" s="41">
        <f>IFERROR(VLOOKUP($A31,Sheet2!$A$7:$EW$144,CN$3,FALSE),"")</f>
        <v>0</v>
      </c>
      <c r="CO31" s="41">
        <f>IFERROR(VLOOKUP($A31,Sheet2!$A$7:$EW$144,CO$3,FALSE),"")</f>
        <v>0</v>
      </c>
      <c r="CP31" s="41">
        <f>IFERROR(VLOOKUP($A31,Sheet2!$A$7:$EW$144,CP$3,FALSE),"")</f>
        <v>0</v>
      </c>
      <c r="CQ31" s="41">
        <f>IFERROR(VLOOKUP($A31,Sheet2!$A$7:$EW$144,CQ$3,FALSE),"")</f>
        <v>0</v>
      </c>
      <c r="CR31" s="41">
        <f>IFERROR(VLOOKUP($A31,Sheet2!$A$7:$EW$144,CR$3,FALSE),"")</f>
        <v>0</v>
      </c>
      <c r="CS31" s="41">
        <f>IFERROR(VLOOKUP($A31,Sheet2!$A$7:$EW$144,CS$3,FALSE),"")</f>
        <v>0</v>
      </c>
      <c r="CT31" s="41">
        <f>IFERROR(VLOOKUP($A31,Sheet2!$A$7:$EW$144,CT$3,FALSE),"")</f>
        <v>14000</v>
      </c>
      <c r="CU31" s="41">
        <f>IFERROR(VLOOKUP($A31,Sheet2!$A$7:$EW$144,CU$3,FALSE),"")</f>
        <v>14000</v>
      </c>
      <c r="CV31" s="41">
        <f>IFERROR(VLOOKUP($A31,Sheet2!$A$7:$EW$144,CV$3,FALSE),"")</f>
        <v>14000</v>
      </c>
      <c r="CW31" s="41">
        <f>IFERROR(VLOOKUP($A31,Sheet2!$A$7:$EW$144,CW$3,FALSE),"")</f>
        <v>14000</v>
      </c>
      <c r="CX31" s="41">
        <f>IFERROR(VLOOKUP($A31,Sheet2!$A$7:$EW$144,CX$3,FALSE),"")</f>
        <v>14000</v>
      </c>
      <c r="CY31" s="41">
        <f>IFERROR(VLOOKUP($A31,Sheet2!$A$7:$EW$144,CY$3,FALSE),"")</f>
        <v>140000</v>
      </c>
      <c r="CZ31" s="41">
        <f>IFERROR(VLOOKUP($A31,Sheet2!$A$7:$EW$144,CZ$3,FALSE),"")</f>
        <v>140000</v>
      </c>
      <c r="DA31" s="41">
        <f>IFERROR(VLOOKUP($A31,Sheet2!$A$7:$EW$144,DA$3,FALSE),"")</f>
        <v>140000</v>
      </c>
      <c r="DB31" s="41">
        <f>IFERROR(VLOOKUP($A31,Sheet2!$A$7:$EW$144,DB$3,FALSE),"")</f>
        <v>140000</v>
      </c>
      <c r="DC31" s="41">
        <f>IFERROR(VLOOKUP($A31,Sheet2!$A$7:$EW$144,DC$3,FALSE),"")</f>
        <v>140000</v>
      </c>
      <c r="DD31" s="41">
        <f>IFERROR(VLOOKUP($A31,Sheet2!$A$7:$EW$144,DD$3,FALSE),"")</f>
        <v>140000</v>
      </c>
      <c r="DE31" s="41">
        <f>IFERROR(VLOOKUP($A31,Sheet2!$A$7:$EW$144,DE$3,FALSE),"")</f>
        <v>140000</v>
      </c>
      <c r="DF31" s="41">
        <f>IFERROR(VLOOKUP($A31,Sheet2!$A$7:$EW$144,DF$3,FALSE),"")</f>
        <v>140000</v>
      </c>
      <c r="DG31" s="41">
        <f>IFERROR(VLOOKUP($A31,Sheet2!$A$7:$EW$144,DG$3,FALSE),"")</f>
        <v>140000</v>
      </c>
      <c r="DH31" s="41">
        <f>IFERROR(VLOOKUP($A31,Sheet2!$A$7:$EW$144,DH$3,FALSE),"")</f>
        <v>140000</v>
      </c>
      <c r="DI31" s="41">
        <f>IFERROR(VLOOKUP($A31,Sheet2!$A$7:$EW$144,DI$3,FALSE),"")</f>
        <v>140000</v>
      </c>
      <c r="DJ31" s="41">
        <f>IFERROR(VLOOKUP($A31,Sheet2!$A$7:$EW$144,DJ$3,FALSE),"")</f>
        <v>140000</v>
      </c>
      <c r="DK31" s="41">
        <f>IFERROR(VLOOKUP($A31,Sheet2!$A$7:$EW$144,DK$3,FALSE),"")</f>
        <v>140000</v>
      </c>
      <c r="DL31" s="41">
        <f>IFERROR(VLOOKUP($A31,Sheet2!$A$7:$EW$144,DL$3,FALSE),"")</f>
        <v>140000</v>
      </c>
      <c r="DM31" s="41">
        <f>IFERROR(VLOOKUP($A31,Sheet2!$A$7:$EW$144,DM$3,FALSE),"")</f>
        <v>140000</v>
      </c>
      <c r="DN31" s="41">
        <f>IFERROR(VLOOKUP($A31,Sheet2!$A$7:$EW$144,DN$3,FALSE),"")</f>
        <v>140000</v>
      </c>
      <c r="DO31" s="41">
        <f>IFERROR(VLOOKUP($A31,Sheet2!$A$7:$EW$144,DO$3,FALSE),"")</f>
        <v>140000</v>
      </c>
      <c r="DP31" s="41">
        <f>IFERROR(VLOOKUP($A31,Sheet2!$A$7:$EW$144,DP$3,FALSE),"")</f>
        <v>140000</v>
      </c>
      <c r="DQ31" s="41">
        <f>IFERROR(VLOOKUP($A31,Sheet2!$A$7:$EW$144,DQ$3,FALSE),"")</f>
        <v>140000</v>
      </c>
      <c r="DR31" s="41">
        <f>IFERROR(VLOOKUP($A31,Sheet2!$A$7:$EW$144,DR$3,FALSE),"")</f>
        <v>140000</v>
      </c>
      <c r="DS31" s="41">
        <f>IFERROR(VLOOKUP($A31,Sheet2!$A$7:$EW$144,DS$3,FALSE),"")</f>
        <v>140000</v>
      </c>
      <c r="DT31" s="41">
        <f>IFERROR(VLOOKUP($A31,Sheet2!$A$7:$EW$144,DT$3,FALSE),"")</f>
        <v>140000</v>
      </c>
      <c r="DU31" s="41">
        <f>IFERROR(VLOOKUP($A31,Sheet2!$A$7:$EW$144,DU$3,FALSE),"")</f>
        <v>140000</v>
      </c>
      <c r="DV31" s="41">
        <f>IFERROR(VLOOKUP($A31,Sheet2!$A$7:$EW$144,DV$3,FALSE),"")</f>
        <v>140000</v>
      </c>
      <c r="DW31" s="41">
        <f>IFERROR(VLOOKUP($A31,Sheet2!$A$7:$EW$144,DW$3,FALSE),"")</f>
        <v>140000</v>
      </c>
      <c r="DX31" s="41">
        <f>IFERROR(VLOOKUP($A31,Sheet2!$A$7:$EW$144,DX$3,FALSE),"")</f>
        <v>140000</v>
      </c>
      <c r="DY31" s="41">
        <f>IFERROR(VLOOKUP($A31,Sheet2!$A$7:$EW$144,DY$3,FALSE),"")</f>
        <v>140000</v>
      </c>
      <c r="DZ31" s="41">
        <f>IFERROR(VLOOKUP($A31,Sheet2!$A$7:$EW$144,DZ$3,FALSE),"")</f>
        <v>140000</v>
      </c>
      <c r="EA31" s="41">
        <f>IFERROR(VLOOKUP($A31,Sheet2!$A$7:$EW$144,EA$3,FALSE),"")</f>
        <v>108500</v>
      </c>
      <c r="EB31" s="41">
        <f>IFERROR(VLOOKUP($A31,Sheet2!$A$7:$EW$144,EB$3,FALSE),"")</f>
        <v>140000</v>
      </c>
      <c r="EC31" s="41">
        <f>IFERROR(VLOOKUP($A31,Sheet2!$A$7:$EW$144,EC$3,FALSE),"")</f>
        <v>140000</v>
      </c>
      <c r="ED31" s="41">
        <f>IFERROR(VLOOKUP($A31,Sheet2!$A$7:$EW$144,ED$3,FALSE),"")</f>
        <v>140000</v>
      </c>
      <c r="EE31" s="41">
        <f>IFERROR(VLOOKUP($A31,Sheet2!$A$7:$EW$144,EE$3,FALSE),"")</f>
        <v>140000</v>
      </c>
      <c r="EF31" s="41">
        <f>IFERROR(VLOOKUP($A31,Sheet2!$A$7:$EW$144,EF$3,FALSE),"")</f>
        <v>140000</v>
      </c>
      <c r="EG31" s="41">
        <f>IFERROR(VLOOKUP($A31,Sheet2!$A$7:$EW$144,EG$3,FALSE),"")</f>
        <v>0</v>
      </c>
      <c r="EH31" s="41">
        <f>IFERROR(VLOOKUP($A31,Sheet2!$A$7:$EW$144,EH$3,FALSE),"")</f>
        <v>0</v>
      </c>
      <c r="EI31" s="41">
        <f>IFERROR(VLOOKUP($A31,Sheet2!$A$7:$EW$144,EI$3,FALSE),"")</f>
        <v>0</v>
      </c>
      <c r="EJ31" s="41">
        <f>IFERROR(VLOOKUP($A31,Sheet2!$A$7:$EW$144,EJ$3,FALSE),"")</f>
        <v>0</v>
      </c>
      <c r="EK31" s="41">
        <f>IFERROR(VLOOKUP($A31,Sheet2!$A$7:$EW$144,EK$3,FALSE),"")</f>
        <v>0</v>
      </c>
      <c r="EL31" s="41">
        <f>IFERROR(VLOOKUP($A31,Sheet2!$A$7:$EW$144,EL$3,FALSE),"")</f>
        <v>0</v>
      </c>
      <c r="EM31" s="41">
        <f>IFERROR(VLOOKUP($A31,Sheet2!$A$7:$EW$144,EM$3,FALSE),"")</f>
        <v>0</v>
      </c>
      <c r="EN31" s="41">
        <f>IFERROR(VLOOKUP($A31,Sheet2!$A$7:$EW$144,EN$3,FALSE),"")</f>
        <v>0</v>
      </c>
      <c r="EO31" s="41">
        <f>IFERROR(VLOOKUP($A31,Sheet2!$A$7:$EW$144,EO$3,FALSE),"")</f>
        <v>0</v>
      </c>
      <c r="EP31" s="41">
        <f>IFERROR(VLOOKUP($A31,Sheet2!$A$7:$EW$144,EP$3,FALSE),"")</f>
        <v>0</v>
      </c>
      <c r="EQ31" s="41">
        <f>IFERROR(VLOOKUP($A31,Sheet2!$A$7:$EW$144,EQ$3,FALSE),"")</f>
        <v>0</v>
      </c>
      <c r="ER31" s="41">
        <f>IFERROR(VLOOKUP($A31,Sheet2!$A$7:$EW$144,ER$3,FALSE),"")</f>
        <v>0</v>
      </c>
      <c r="ES31" s="41">
        <f>IFERROR(VLOOKUP($A31,Sheet2!$A$7:$EW$144,ES$3,FALSE),"")</f>
        <v>0</v>
      </c>
      <c r="ET31" s="41">
        <f>IFERROR(VLOOKUP($A31,Sheet2!$A$7:$EW$144,ET$3,FALSE),"")</f>
        <v>0</v>
      </c>
      <c r="EU31" s="41">
        <f>IFERROR(VLOOKUP($A31,Sheet2!$A$7:$EW$144,EU$3,FALSE),"")</f>
        <v>0</v>
      </c>
      <c r="EV31" s="41" t="str">
        <f>IFERROR(VLOOKUP($A31,Sheet2!$A$7:$EW$144,EV$3,FALSE),"")</f>
        <v/>
      </c>
    </row>
    <row r="32" spans="1:152" ht="15.75" customHeight="1" x14ac:dyDescent="0.35">
      <c r="A32" s="43">
        <v>26</v>
      </c>
      <c r="B32" s="44" t="s">
        <v>51</v>
      </c>
      <c r="C32" s="41">
        <f>IFERROR(VLOOKUP($A32,Sheet2!$A$7:$EW$144,C$3,FALSE),"")</f>
        <v>120000</v>
      </c>
      <c r="D32" s="41">
        <f>IFERROR(VLOOKUP($A32,Sheet2!$A$7:$EW$144,D$3,FALSE),"")</f>
        <v>120000</v>
      </c>
      <c r="E32" s="41">
        <f>IFERROR(VLOOKUP($A32,Sheet2!$A$7:$EW$144,E$3,FALSE),"")</f>
        <v>120000</v>
      </c>
      <c r="F32" s="41">
        <f>IFERROR(VLOOKUP($A32,Sheet2!$A$7:$EW$144,F$3,FALSE),"")</f>
        <v>120000</v>
      </c>
      <c r="G32" s="41">
        <f>IFERROR(VLOOKUP($A32,Sheet2!$A$7:$EW$144,G$3,FALSE),"")</f>
        <v>120000</v>
      </c>
      <c r="H32" s="41">
        <f>IFERROR(VLOOKUP($A32,Sheet2!$A$7:$EW$144,H$3,FALSE),"")</f>
        <v>120000</v>
      </c>
      <c r="I32" s="41">
        <f>IFERROR(VLOOKUP($A32,Sheet2!$A$7:$EW$144,I$3,FALSE),"")</f>
        <v>120000</v>
      </c>
      <c r="J32" s="41">
        <f>IFERROR(VLOOKUP($A32,Sheet2!$A$7:$EW$144,J$3,FALSE),"")</f>
        <v>120000</v>
      </c>
      <c r="K32" s="41">
        <f>IFERROR(VLOOKUP($A32,Sheet2!$A$7:$EW$144,K$3,FALSE),"")</f>
        <v>120000</v>
      </c>
      <c r="L32" s="41">
        <f>IFERROR(VLOOKUP($A32,Sheet2!$A$7:$EW$144,L$3,FALSE),"")</f>
        <v>120000</v>
      </c>
      <c r="M32" s="41">
        <f>IFERROR(VLOOKUP($A32,Sheet2!$A$7:$EW$144,M$3,FALSE),"")</f>
        <v>120000</v>
      </c>
      <c r="N32" s="41">
        <f>IFERROR(VLOOKUP($A32,Sheet2!$A$7:$EW$144,N$3,FALSE),"")</f>
        <v>90000</v>
      </c>
      <c r="O32" s="41">
        <f>IFERROR(VLOOKUP($A32,Sheet2!$A$7:$EW$144,O$3,FALSE),"")</f>
        <v>120000</v>
      </c>
      <c r="P32" s="41">
        <f>IFERROR(VLOOKUP($A32,Sheet2!$A$7:$EW$144,P$3,FALSE),"")</f>
        <v>120000</v>
      </c>
      <c r="Q32" s="41">
        <f>IFERROR(VLOOKUP($A32,Sheet2!$A$7:$EW$144,Q$3,FALSE),"")</f>
        <v>128000</v>
      </c>
      <c r="R32" s="41">
        <f>IFERROR(VLOOKUP($A32,Sheet2!$A$7:$EW$144,R$3,FALSE),"")</f>
        <v>130000</v>
      </c>
      <c r="S32" s="41">
        <f>IFERROR(VLOOKUP($A32,Sheet2!$A$7:$EW$144,S$3,FALSE),"")</f>
        <v>120000</v>
      </c>
      <c r="T32" s="41">
        <f>IFERROR(VLOOKUP($A32,Sheet2!$A$7:$EW$144,T$3,FALSE),"")</f>
        <v>9900</v>
      </c>
      <c r="U32" s="41">
        <f>IFERROR(VLOOKUP($A32,Sheet2!$A$7:$EW$144,U$3,FALSE),"")</f>
        <v>9900</v>
      </c>
      <c r="V32" s="41">
        <f>IFERROR(VLOOKUP($A32,Sheet2!$A$7:$EW$144,V$3,FALSE),"")</f>
        <v>9900</v>
      </c>
      <c r="W32" s="41">
        <f>IFERROR(VLOOKUP($A32,Sheet2!$A$7:$EW$144,W$3,FALSE),"")</f>
        <v>9900</v>
      </c>
      <c r="X32" s="41">
        <f>IFERROR(VLOOKUP($A32,Sheet2!$A$7:$EW$144,X$3,FALSE),"")</f>
        <v>130000</v>
      </c>
      <c r="Y32" s="41">
        <f>IFERROR(VLOOKUP($A32,Sheet2!$A$7:$EW$144,Y$3,FALSE),"")</f>
        <v>130000</v>
      </c>
      <c r="Z32" s="41">
        <f>IFERROR(VLOOKUP($A32,Sheet2!$A$7:$EW$144,Z$3,FALSE),"")</f>
        <v>130000</v>
      </c>
      <c r="AA32" s="41">
        <f>IFERROR(VLOOKUP($A32,Sheet2!$A$7:$EW$144,AA$3,FALSE),"")</f>
        <v>104000</v>
      </c>
      <c r="AB32" s="41">
        <f>IFERROR(VLOOKUP($A32,Sheet2!$A$7:$EW$144,AB$3,FALSE),"")</f>
        <v>130000</v>
      </c>
      <c r="AC32" s="41">
        <f>IFERROR(VLOOKUP($A32,Sheet2!$A$7:$EW$144,AC$3,FALSE),"")</f>
        <v>130000</v>
      </c>
      <c r="AD32" s="41">
        <f>IFERROR(VLOOKUP($A32,Sheet2!$A$7:$EW$144,AD$3,FALSE),"")</f>
        <v>130000</v>
      </c>
      <c r="AE32" s="41">
        <f>IFERROR(VLOOKUP($A32,Sheet2!$A$7:$EW$144,AE$3,FALSE),"")</f>
        <v>130000</v>
      </c>
      <c r="AF32" s="41">
        <f>IFERROR(VLOOKUP($A32,Sheet2!$A$7:$EW$144,AF$3,FALSE),"")</f>
        <v>130000</v>
      </c>
      <c r="AG32" s="41">
        <f>IFERROR(VLOOKUP($A32,Sheet2!$A$7:$EW$144,AG$3,FALSE),"")</f>
        <v>130000</v>
      </c>
      <c r="AH32" s="41">
        <f>IFERROR(VLOOKUP($A32,Sheet2!$A$7:$EW$144,AH$3,FALSE),"")</f>
        <v>130000</v>
      </c>
      <c r="AI32" s="41">
        <f>IFERROR(VLOOKUP($A32,Sheet2!$A$7:$EW$144,AI$3,FALSE),"")</f>
        <v>130000</v>
      </c>
      <c r="AJ32" s="41">
        <f>IFERROR(VLOOKUP($A32,Sheet2!$A$7:$EW$144,AJ$3,FALSE),"")</f>
        <v>130000</v>
      </c>
      <c r="AK32" s="41">
        <f>IFERROR(VLOOKUP($A32,Sheet2!$A$7:$EW$144,AK$3,FALSE),"")</f>
        <v>130000</v>
      </c>
      <c r="AL32" s="41">
        <f>IFERROR(VLOOKUP($A32,Sheet2!$A$7:$EW$144,AL$3,FALSE),"")</f>
        <v>130000</v>
      </c>
      <c r="AM32" s="41">
        <f>IFERROR(VLOOKUP($A32,Sheet2!$A$7:$EW$144,AM$3,FALSE),"")</f>
        <v>130000</v>
      </c>
      <c r="AN32" s="41">
        <f>IFERROR(VLOOKUP($A32,Sheet2!$A$7:$EW$144,AN$3,FALSE),"")</f>
        <v>130000</v>
      </c>
      <c r="AO32" s="41">
        <f>IFERROR(VLOOKUP($A32,Sheet2!$A$7:$EW$144,AO$3,FALSE),"")</f>
        <v>130000</v>
      </c>
      <c r="AP32" s="41">
        <f>IFERROR(VLOOKUP($A32,Sheet2!$A$7:$EW$144,AP$3,FALSE),"")</f>
        <v>16040</v>
      </c>
      <c r="AQ32" s="41">
        <f>IFERROR(VLOOKUP($A32,Sheet2!$A$7:$EW$144,AQ$3,FALSE),"")</f>
        <v>16600</v>
      </c>
      <c r="AR32" s="41">
        <f>IFERROR(VLOOKUP($A32,Sheet2!$A$7:$EW$144,AR$3,FALSE),"")</f>
        <v>16600</v>
      </c>
      <c r="AS32" s="41">
        <f>IFERROR(VLOOKUP($A32,Sheet2!$A$7:$EW$144,AS$3,FALSE),"")</f>
        <v>16000</v>
      </c>
      <c r="AT32" s="41">
        <f>IFERROR(VLOOKUP($A32,Sheet2!$A$7:$EW$144,AT$3,FALSE),"")</f>
        <v>84400</v>
      </c>
      <c r="AU32" s="41">
        <f>IFERROR(VLOOKUP($A32,Sheet2!$A$7:$EW$144,AU$3,FALSE),"")</f>
        <v>130000</v>
      </c>
      <c r="AV32" s="41">
        <f>IFERROR(VLOOKUP($A32,Sheet2!$A$7:$EW$144,AV$3,FALSE),"")</f>
        <v>130000</v>
      </c>
      <c r="AW32" s="41">
        <f>IFERROR(VLOOKUP($A32,Sheet2!$A$7:$EW$144,AW$3,FALSE),"")</f>
        <v>130000</v>
      </c>
      <c r="AX32" s="41">
        <f>IFERROR(VLOOKUP($A32,Sheet2!$A$7:$EW$144,AX$3,FALSE),"")</f>
        <v>130000</v>
      </c>
      <c r="AY32" s="41">
        <f>IFERROR(VLOOKUP($A32,Sheet2!$A$7:$EW$144,AY$3,FALSE),"")</f>
        <v>130000</v>
      </c>
      <c r="AZ32" s="41">
        <f>IFERROR(VLOOKUP($A32,Sheet2!$A$7:$EW$144,AZ$3,FALSE),"")</f>
        <v>130000</v>
      </c>
      <c r="BA32" s="41">
        <f>IFERROR(VLOOKUP($A32,Sheet2!$A$7:$EW$144,BA$3,FALSE),"")</f>
        <v>130000</v>
      </c>
      <c r="BB32" s="41">
        <f>IFERROR(VLOOKUP($A32,Sheet2!$A$7:$EW$144,BB$3,FALSE),"")</f>
        <v>130000</v>
      </c>
      <c r="BC32" s="41">
        <f>IFERROR(VLOOKUP($A32,Sheet2!$A$7:$EW$144,BC$3,FALSE),"")</f>
        <v>130000</v>
      </c>
      <c r="BD32" s="41">
        <f>IFERROR(VLOOKUP($A32,Sheet2!$A$7:$EW$144,BD$3,FALSE),"")</f>
        <v>130000</v>
      </c>
      <c r="BE32" s="41">
        <f>IFERROR(VLOOKUP($A32,Sheet2!$A$7:$EW$144,BE$3,FALSE),"")</f>
        <v>130000</v>
      </c>
      <c r="BF32" s="41">
        <f>IFERROR(VLOOKUP($A32,Sheet2!$A$7:$EW$144,BF$3,FALSE),"")</f>
        <v>130000</v>
      </c>
      <c r="BG32" s="41">
        <f>IFERROR(VLOOKUP($A32,Sheet2!$A$7:$EW$144,BG$3,FALSE),"")</f>
        <v>130000</v>
      </c>
      <c r="BH32" s="41">
        <f>IFERROR(VLOOKUP($A32,Sheet2!$A$7:$EW$144,BH$3,FALSE),"")</f>
        <v>130000</v>
      </c>
      <c r="BI32" s="41">
        <f>IFERROR(VLOOKUP($A32,Sheet2!$A$7:$EW$144,BI$3,FALSE),"")</f>
        <v>132000</v>
      </c>
      <c r="BJ32" s="41">
        <f>IFERROR(VLOOKUP($A32,Sheet2!$A$7:$EW$144,BJ$3,FALSE),"")</f>
        <v>140000</v>
      </c>
      <c r="BK32" s="41">
        <f>IFERROR(VLOOKUP($A32,Sheet2!$A$7:$EW$144,BK$3,FALSE),"")</f>
        <v>154000</v>
      </c>
      <c r="BL32" s="41">
        <f>IFERROR(VLOOKUP($A32,Sheet2!$A$7:$EW$144,BL$3,FALSE),"")</f>
        <v>150000</v>
      </c>
      <c r="BM32" s="41">
        <f>IFERROR(VLOOKUP($A32,Sheet2!$A$7:$EW$144,BM$3,FALSE),"")</f>
        <v>148750</v>
      </c>
      <c r="BN32" s="41">
        <f>IFERROR(VLOOKUP($A32,Sheet2!$A$7:$EW$144,BN$3,FALSE),"")</f>
        <v>145000</v>
      </c>
      <c r="BO32" s="41">
        <f>IFERROR(VLOOKUP($A32,Sheet2!$A$7:$EW$144,BO$3,FALSE),"")</f>
        <v>145000</v>
      </c>
      <c r="BP32" s="41">
        <f>IFERROR(VLOOKUP($A32,Sheet2!$A$7:$EW$144,BP$3,FALSE),"")</f>
        <v>140000</v>
      </c>
      <c r="BQ32" s="41">
        <f>IFERROR(VLOOKUP($A32,Sheet2!$A$7:$EW$144,BQ$3,FALSE),"")</f>
        <v>140000</v>
      </c>
      <c r="BR32" s="41">
        <f>IFERROR(VLOOKUP($A32,Sheet2!$A$7:$EW$144,BR$3,FALSE),"")</f>
        <v>140000</v>
      </c>
      <c r="BS32" s="41">
        <f>IFERROR(VLOOKUP($A32,Sheet2!$A$7:$EW$144,BS$3,FALSE),"")</f>
        <v>145000</v>
      </c>
      <c r="BT32" s="41">
        <f>IFERROR(VLOOKUP($A32,Sheet2!$A$7:$EW$144,BT$3,FALSE),"")</f>
        <v>150000</v>
      </c>
      <c r="BU32" s="41">
        <f>IFERROR(VLOOKUP($A32,Sheet2!$A$7:$EW$144,BU$3,FALSE),"")</f>
        <v>150000</v>
      </c>
      <c r="BV32" s="41">
        <f>IFERROR(VLOOKUP($A32,Sheet2!$A$7:$EW$144,BV$3,FALSE),"")</f>
        <v>150000</v>
      </c>
      <c r="BW32" s="41">
        <f>IFERROR(VLOOKUP($A32,Sheet2!$A$7:$EW$144,BW$3,FALSE),"")</f>
        <v>150000</v>
      </c>
      <c r="BX32" s="41">
        <f>IFERROR(VLOOKUP($A32,Sheet2!$A$7:$EW$144,BX$3,FALSE),"")</f>
        <v>150000</v>
      </c>
      <c r="BY32" s="41">
        <f>IFERROR(VLOOKUP($A32,Sheet2!$A$7:$EW$144,BY$3,FALSE),"")</f>
        <v>140000</v>
      </c>
      <c r="BZ32" s="41">
        <f>IFERROR(VLOOKUP($A32,Sheet2!$A$7:$EW$144,BZ$3,FALSE),"")</f>
        <v>140000</v>
      </c>
      <c r="CA32" s="41">
        <f>IFERROR(VLOOKUP($A32,Sheet2!$A$7:$EW$144,CA$3,FALSE),"")</f>
        <v>140000</v>
      </c>
      <c r="CB32" s="41">
        <f>IFERROR(VLOOKUP($A32,Sheet2!$A$7:$EW$144,CB$3,FALSE),"")</f>
        <v>140000</v>
      </c>
      <c r="CC32" s="41">
        <f>IFERROR(VLOOKUP($A32,Sheet2!$A$7:$EW$144,CC$3,FALSE),"")</f>
        <v>140000</v>
      </c>
      <c r="CD32" s="41">
        <f>IFERROR(VLOOKUP($A32,Sheet2!$A$7:$EW$144,CD$3,FALSE),"")</f>
        <v>140000</v>
      </c>
      <c r="CE32" s="41">
        <f>IFERROR(VLOOKUP($A32,Sheet2!$A$7:$EW$144,CE$3,FALSE),"")</f>
        <v>140000</v>
      </c>
      <c r="CF32" s="41">
        <f>IFERROR(VLOOKUP($A32,Sheet2!$A$7:$EW$144,CF$3,FALSE),"")</f>
        <v>140000</v>
      </c>
      <c r="CG32" s="41">
        <f>IFERROR(VLOOKUP($A32,Sheet2!$A$7:$EW$144,CG$3,FALSE),"")</f>
        <v>140000</v>
      </c>
      <c r="CH32" s="41">
        <f>IFERROR(VLOOKUP($A32,Sheet2!$A$7:$EW$144,CH$3,FALSE),"")</f>
        <v>140000</v>
      </c>
      <c r="CI32" s="41">
        <f>IFERROR(VLOOKUP($A32,Sheet2!$A$7:$EW$144,CI$3,FALSE),"")</f>
        <v>140000</v>
      </c>
      <c r="CJ32" s="41">
        <f>IFERROR(VLOOKUP($A32,Sheet2!$A$7:$EW$144,CJ$3,FALSE),"")</f>
        <v>140000</v>
      </c>
      <c r="CK32" s="41">
        <f>IFERROR(VLOOKUP($A32,Sheet2!$A$7:$EW$144,CK$3,FALSE),"")</f>
        <v>140000</v>
      </c>
      <c r="CL32" s="41">
        <f>IFERROR(VLOOKUP($A32,Sheet2!$A$7:$EW$144,CL$3,FALSE),"")</f>
        <v>140000</v>
      </c>
      <c r="CM32" s="41">
        <f>IFERROR(VLOOKUP($A32,Sheet2!$A$7:$EW$144,CM$3,FALSE),"")</f>
        <v>140000</v>
      </c>
      <c r="CN32" s="41">
        <f>IFERROR(VLOOKUP($A32,Sheet2!$A$7:$EW$144,CN$3,FALSE),"")</f>
        <v>140000</v>
      </c>
      <c r="CO32" s="41">
        <f>IFERROR(VLOOKUP($A32,Sheet2!$A$7:$EW$144,CO$3,FALSE),"")</f>
        <v>0</v>
      </c>
      <c r="CP32" s="41">
        <f>IFERROR(VLOOKUP($A32,Sheet2!$A$7:$EW$144,CP$3,FALSE),"")</f>
        <v>140000</v>
      </c>
      <c r="CQ32" s="41">
        <f>IFERROR(VLOOKUP($A32,Sheet2!$A$7:$EW$144,CQ$3,FALSE),"")</f>
        <v>140000</v>
      </c>
      <c r="CR32" s="41">
        <f>IFERROR(VLOOKUP($A32,Sheet2!$A$7:$EW$144,CR$3,FALSE),"")</f>
        <v>140000</v>
      </c>
      <c r="CS32" s="41">
        <f>IFERROR(VLOOKUP($A32,Sheet2!$A$7:$EW$144,CS$3,FALSE),"")</f>
        <v>140000</v>
      </c>
      <c r="CT32" s="41">
        <f>IFERROR(VLOOKUP($A32,Sheet2!$A$7:$EW$144,CT$3,FALSE),"")</f>
        <v>140000</v>
      </c>
      <c r="CU32" s="41">
        <f>IFERROR(VLOOKUP($A32,Sheet2!$A$7:$EW$144,CU$3,FALSE),"")</f>
        <v>140000</v>
      </c>
      <c r="CV32" s="41">
        <f>IFERROR(VLOOKUP($A32,Sheet2!$A$7:$EW$144,CV$3,FALSE),"")</f>
        <v>140000</v>
      </c>
      <c r="CW32" s="41">
        <f>IFERROR(VLOOKUP($A32,Sheet2!$A$7:$EW$144,CW$3,FALSE),"")</f>
        <v>140000</v>
      </c>
      <c r="CX32" s="41">
        <f>IFERROR(VLOOKUP($A32,Sheet2!$A$7:$EW$144,CX$3,FALSE),"")</f>
        <v>140000</v>
      </c>
      <c r="CY32" s="41">
        <f>IFERROR(VLOOKUP($A32,Sheet2!$A$7:$EW$144,CY$3,FALSE),"")</f>
        <v>140000</v>
      </c>
      <c r="CZ32" s="41">
        <f>IFERROR(VLOOKUP($A32,Sheet2!$A$7:$EW$144,CZ$3,FALSE),"")</f>
        <v>140000</v>
      </c>
      <c r="DA32" s="41">
        <f>IFERROR(VLOOKUP($A32,Sheet2!$A$7:$EW$144,DA$3,FALSE),"")</f>
        <v>140000</v>
      </c>
      <c r="DB32" s="41">
        <f>IFERROR(VLOOKUP($A32,Sheet2!$A$7:$EW$144,DB$3,FALSE),"")</f>
        <v>140000</v>
      </c>
      <c r="DC32" s="41">
        <f>IFERROR(VLOOKUP($A32,Sheet2!$A$7:$EW$144,DC$3,FALSE),"")</f>
        <v>140000</v>
      </c>
      <c r="DD32" s="41">
        <f>IFERROR(VLOOKUP($A32,Sheet2!$A$7:$EW$144,DD$3,FALSE),"")</f>
        <v>140000</v>
      </c>
      <c r="DE32" s="41">
        <f>IFERROR(VLOOKUP($A32,Sheet2!$A$7:$EW$144,DE$3,FALSE),"")</f>
        <v>140000</v>
      </c>
      <c r="DF32" s="41">
        <f>IFERROR(VLOOKUP($A32,Sheet2!$A$7:$EW$144,DF$3,FALSE),"")</f>
        <v>140000</v>
      </c>
      <c r="DG32" s="41">
        <f>IFERROR(VLOOKUP($A32,Sheet2!$A$7:$EW$144,DG$3,FALSE),"")</f>
        <v>140000</v>
      </c>
      <c r="DH32" s="41">
        <f>IFERROR(VLOOKUP($A32,Sheet2!$A$7:$EW$144,DH$3,FALSE),"")</f>
        <v>140000</v>
      </c>
      <c r="DI32" s="41">
        <f>IFERROR(VLOOKUP($A32,Sheet2!$A$7:$EW$144,DI$3,FALSE),"")</f>
        <v>140000</v>
      </c>
      <c r="DJ32" s="41">
        <f>IFERROR(VLOOKUP($A32,Sheet2!$A$7:$EW$144,DJ$3,FALSE),"")</f>
        <v>140000</v>
      </c>
      <c r="DK32" s="41">
        <f>IFERROR(VLOOKUP($A32,Sheet2!$A$7:$EW$144,DK$3,FALSE),"")</f>
        <v>140000</v>
      </c>
      <c r="DL32" s="41">
        <f>IFERROR(VLOOKUP($A32,Sheet2!$A$7:$EW$144,DL$3,FALSE),"")</f>
        <v>140000</v>
      </c>
      <c r="DM32" s="41">
        <f>IFERROR(VLOOKUP($A32,Sheet2!$A$7:$EW$144,DM$3,FALSE),"")</f>
        <v>140000</v>
      </c>
      <c r="DN32" s="41">
        <f>IFERROR(VLOOKUP($A32,Sheet2!$A$7:$EW$144,DN$3,FALSE),"")</f>
        <v>140000</v>
      </c>
      <c r="DO32" s="41">
        <f>IFERROR(VLOOKUP($A32,Sheet2!$A$7:$EW$144,DO$3,FALSE),"")</f>
        <v>140000</v>
      </c>
      <c r="DP32" s="41">
        <f>IFERROR(VLOOKUP($A32,Sheet2!$A$7:$EW$144,DP$3,FALSE),"")</f>
        <v>140000</v>
      </c>
      <c r="DQ32" s="41">
        <f>IFERROR(VLOOKUP($A32,Sheet2!$A$7:$EW$144,DQ$3,FALSE),"")</f>
        <v>140000</v>
      </c>
      <c r="DR32" s="41">
        <f>IFERROR(VLOOKUP($A32,Sheet2!$A$7:$EW$144,DR$3,FALSE),"")</f>
        <v>140000</v>
      </c>
      <c r="DS32" s="41">
        <f>IFERROR(VLOOKUP($A32,Sheet2!$A$7:$EW$144,DS$3,FALSE),"")</f>
        <v>140000</v>
      </c>
      <c r="DT32" s="41">
        <f>IFERROR(VLOOKUP($A32,Sheet2!$A$7:$EW$144,DT$3,FALSE),"")</f>
        <v>140000</v>
      </c>
      <c r="DU32" s="41">
        <f>IFERROR(VLOOKUP($A32,Sheet2!$A$7:$EW$144,DU$3,FALSE),"")</f>
        <v>140000</v>
      </c>
      <c r="DV32" s="41">
        <f>IFERROR(VLOOKUP($A32,Sheet2!$A$7:$EW$144,DV$3,FALSE),"")</f>
        <v>140000</v>
      </c>
      <c r="DW32" s="41">
        <f>IFERROR(VLOOKUP($A32,Sheet2!$A$7:$EW$144,DW$3,FALSE),"")</f>
        <v>140000</v>
      </c>
      <c r="DX32" s="41">
        <f>IFERROR(VLOOKUP($A32,Sheet2!$A$7:$EW$144,DX$3,FALSE),"")</f>
        <v>140000</v>
      </c>
      <c r="DY32" s="41">
        <f>IFERROR(VLOOKUP($A32,Sheet2!$A$7:$EW$144,DY$3,FALSE),"")</f>
        <v>140000</v>
      </c>
      <c r="DZ32" s="41">
        <f>IFERROR(VLOOKUP($A32,Sheet2!$A$7:$EW$144,DZ$3,FALSE),"")</f>
        <v>140000</v>
      </c>
      <c r="EA32" s="41">
        <f>IFERROR(VLOOKUP($A32,Sheet2!$A$7:$EW$144,EA$3,FALSE),"")</f>
        <v>140000</v>
      </c>
      <c r="EB32" s="41">
        <f>IFERROR(VLOOKUP($A32,Sheet2!$A$7:$EW$144,EB$3,FALSE),"")</f>
        <v>140000</v>
      </c>
      <c r="EC32" s="41">
        <f>IFERROR(VLOOKUP($A32,Sheet2!$A$7:$EW$144,EC$3,FALSE),"")</f>
        <v>140000</v>
      </c>
      <c r="ED32" s="41">
        <f>IFERROR(VLOOKUP($A32,Sheet2!$A$7:$EW$144,ED$3,FALSE),"")</f>
        <v>140000</v>
      </c>
      <c r="EE32" s="41">
        <f>IFERROR(VLOOKUP($A32,Sheet2!$A$7:$EW$144,EE$3,FALSE),"")</f>
        <v>140000</v>
      </c>
      <c r="EF32" s="41">
        <f>IFERROR(VLOOKUP($A32,Sheet2!$A$7:$EW$144,EF$3,FALSE),"")</f>
        <v>140000</v>
      </c>
      <c r="EG32" s="41">
        <f>IFERROR(VLOOKUP($A32,Sheet2!$A$7:$EW$144,EG$3,FALSE),"")</f>
        <v>0</v>
      </c>
      <c r="EH32" s="41">
        <f>IFERROR(VLOOKUP($A32,Sheet2!$A$7:$EW$144,EH$3,FALSE),"")</f>
        <v>0</v>
      </c>
      <c r="EI32" s="41">
        <f>IFERROR(VLOOKUP($A32,Sheet2!$A$7:$EW$144,EI$3,FALSE),"")</f>
        <v>0</v>
      </c>
      <c r="EJ32" s="41">
        <f>IFERROR(VLOOKUP($A32,Sheet2!$A$7:$EW$144,EJ$3,FALSE),"")</f>
        <v>0</v>
      </c>
      <c r="EK32" s="41">
        <f>IFERROR(VLOOKUP($A32,Sheet2!$A$7:$EW$144,EK$3,FALSE),"")</f>
        <v>0</v>
      </c>
      <c r="EL32" s="41">
        <f>IFERROR(VLOOKUP($A32,Sheet2!$A$7:$EW$144,EL$3,FALSE),"")</f>
        <v>0</v>
      </c>
      <c r="EM32" s="41">
        <f>IFERROR(VLOOKUP($A32,Sheet2!$A$7:$EW$144,EM$3,FALSE),"")</f>
        <v>0</v>
      </c>
      <c r="EN32" s="41">
        <f>IFERROR(VLOOKUP($A32,Sheet2!$A$7:$EW$144,EN$3,FALSE),"")</f>
        <v>0</v>
      </c>
      <c r="EO32" s="41">
        <f>IFERROR(VLOOKUP($A32,Sheet2!$A$7:$EW$144,EO$3,FALSE),"")</f>
        <v>0</v>
      </c>
      <c r="EP32" s="41">
        <f>IFERROR(VLOOKUP($A32,Sheet2!$A$7:$EW$144,EP$3,FALSE),"")</f>
        <v>0</v>
      </c>
      <c r="EQ32" s="41">
        <f>IFERROR(VLOOKUP($A32,Sheet2!$A$7:$EW$144,EQ$3,FALSE),"")</f>
        <v>0</v>
      </c>
      <c r="ER32" s="41">
        <f>IFERROR(VLOOKUP($A32,Sheet2!$A$7:$EW$144,ER$3,FALSE),"")</f>
        <v>0</v>
      </c>
      <c r="ES32" s="41">
        <f>IFERROR(VLOOKUP($A32,Sheet2!$A$7:$EW$144,ES$3,FALSE),"")</f>
        <v>0</v>
      </c>
      <c r="ET32" s="41">
        <f>IFERROR(VLOOKUP($A32,Sheet2!$A$7:$EW$144,ET$3,FALSE),"")</f>
        <v>0</v>
      </c>
      <c r="EU32" s="41">
        <f>IFERROR(VLOOKUP($A32,Sheet2!$A$7:$EW$144,EU$3,FALSE),"")</f>
        <v>0</v>
      </c>
      <c r="EV32" s="41" t="str">
        <f>IFERROR(VLOOKUP($A32,Sheet2!$A$7:$EW$144,EV$3,FALSE),"")</f>
        <v/>
      </c>
    </row>
    <row r="33" spans="1:152" ht="15.75" customHeight="1" x14ac:dyDescent="0.35">
      <c r="A33" s="43">
        <v>27</v>
      </c>
      <c r="B33" s="44" t="s">
        <v>52</v>
      </c>
      <c r="C33" s="41">
        <f>IFERROR(VLOOKUP($A33,Sheet2!$A$7:$EW$144,C$3,FALSE),"")</f>
        <v>120000</v>
      </c>
      <c r="D33" s="41">
        <f>IFERROR(VLOOKUP($A33,Sheet2!$A$7:$EW$144,D$3,FALSE),"")</f>
        <v>120000</v>
      </c>
      <c r="E33" s="41">
        <f>IFERROR(VLOOKUP($A33,Sheet2!$A$7:$EW$144,E$3,FALSE),"")</f>
        <v>120000</v>
      </c>
      <c r="F33" s="41">
        <f>IFERROR(VLOOKUP($A33,Sheet2!$A$7:$EW$144,F$3,FALSE),"")</f>
        <v>120000</v>
      </c>
      <c r="G33" s="41">
        <f>IFERROR(VLOOKUP($A33,Sheet2!$A$7:$EW$144,G$3,FALSE),"")</f>
        <v>120000</v>
      </c>
      <c r="H33" s="41">
        <f>IFERROR(VLOOKUP($A33,Sheet2!$A$7:$EW$144,H$3,FALSE),"")</f>
        <v>120000</v>
      </c>
      <c r="I33" s="41">
        <f>IFERROR(VLOOKUP($A33,Sheet2!$A$7:$EW$144,I$3,FALSE),"")</f>
        <v>120000</v>
      </c>
      <c r="J33" s="41">
        <f>IFERROR(VLOOKUP($A33,Sheet2!$A$7:$EW$144,J$3,FALSE),"")</f>
        <v>120000</v>
      </c>
      <c r="K33" s="41">
        <f>IFERROR(VLOOKUP($A33,Sheet2!$A$7:$EW$144,K$3,FALSE),"")</f>
        <v>120000</v>
      </c>
      <c r="L33" s="41">
        <f>IFERROR(VLOOKUP($A33,Sheet2!$A$7:$EW$144,L$3,FALSE),"")</f>
        <v>120000</v>
      </c>
      <c r="M33" s="41">
        <f>IFERROR(VLOOKUP($A33,Sheet2!$A$7:$EW$144,M$3,FALSE),"")</f>
        <v>120000</v>
      </c>
      <c r="N33" s="41">
        <f>IFERROR(VLOOKUP($A33,Sheet2!$A$7:$EW$144,N$3,FALSE),"")</f>
        <v>120000</v>
      </c>
      <c r="O33" s="41">
        <f>IFERROR(VLOOKUP($A33,Sheet2!$A$7:$EW$144,O$3,FALSE),"")</f>
        <v>120000</v>
      </c>
      <c r="P33" s="41">
        <f>IFERROR(VLOOKUP($A33,Sheet2!$A$7:$EW$144,P$3,FALSE),"")</f>
        <v>120000</v>
      </c>
      <c r="Q33" s="41">
        <f>IFERROR(VLOOKUP($A33,Sheet2!$A$7:$EW$144,Q$3,FALSE),"")</f>
        <v>128000</v>
      </c>
      <c r="R33" s="41">
        <f>IFERROR(VLOOKUP($A33,Sheet2!$A$7:$EW$144,R$3,FALSE),"")</f>
        <v>130000</v>
      </c>
      <c r="S33" s="41">
        <f>IFERROR(VLOOKUP($A33,Sheet2!$A$7:$EW$144,S$3,FALSE),"")</f>
        <v>120000</v>
      </c>
      <c r="T33" s="41">
        <f>IFERROR(VLOOKUP($A33,Sheet2!$A$7:$EW$144,T$3,FALSE),"")</f>
        <v>13000</v>
      </c>
      <c r="U33" s="41">
        <f>IFERROR(VLOOKUP($A33,Sheet2!$A$7:$EW$144,U$3,FALSE),"")</f>
        <v>12800</v>
      </c>
      <c r="V33" s="41">
        <f>IFERROR(VLOOKUP($A33,Sheet2!$A$7:$EW$144,V$3,FALSE),"")</f>
        <v>13000</v>
      </c>
      <c r="W33" s="41">
        <f>IFERROR(VLOOKUP($A33,Sheet2!$A$7:$EW$144,W$3,FALSE),"")</f>
        <v>12700</v>
      </c>
      <c r="X33" s="41">
        <f>IFERROR(VLOOKUP($A33,Sheet2!$A$7:$EW$144,X$3,FALSE),"")</f>
        <v>130000</v>
      </c>
      <c r="Y33" s="41">
        <f>IFERROR(VLOOKUP($A33,Sheet2!$A$7:$EW$144,Y$3,FALSE),"")</f>
        <v>130000</v>
      </c>
      <c r="Z33" s="41">
        <f>IFERROR(VLOOKUP($A33,Sheet2!$A$7:$EW$144,Z$3,FALSE),"")</f>
        <v>130000</v>
      </c>
      <c r="AA33" s="41">
        <f>IFERROR(VLOOKUP($A33,Sheet2!$A$7:$EW$144,AA$3,FALSE),"")</f>
        <v>130000</v>
      </c>
      <c r="AB33" s="41">
        <f>IFERROR(VLOOKUP($A33,Sheet2!$A$7:$EW$144,AB$3,FALSE),"")</f>
        <v>130000</v>
      </c>
      <c r="AC33" s="41">
        <f>IFERROR(VLOOKUP($A33,Sheet2!$A$7:$EW$144,AC$3,FALSE),"")</f>
        <v>130000</v>
      </c>
      <c r="AD33" s="41">
        <f>IFERROR(VLOOKUP($A33,Sheet2!$A$7:$EW$144,AD$3,FALSE),"")</f>
        <v>130000</v>
      </c>
      <c r="AE33" s="41">
        <f>IFERROR(VLOOKUP($A33,Sheet2!$A$7:$EW$144,AE$3,FALSE),"")</f>
        <v>130000</v>
      </c>
      <c r="AF33" s="41">
        <f>IFERROR(VLOOKUP($A33,Sheet2!$A$7:$EW$144,AF$3,FALSE),"")</f>
        <v>130000</v>
      </c>
      <c r="AG33" s="41">
        <f>IFERROR(VLOOKUP($A33,Sheet2!$A$7:$EW$144,AG$3,FALSE),"")</f>
        <v>130000</v>
      </c>
      <c r="AH33" s="41">
        <f>IFERROR(VLOOKUP($A33,Sheet2!$A$7:$EW$144,AH$3,FALSE),"")</f>
        <v>130000</v>
      </c>
      <c r="AI33" s="41">
        <f>IFERROR(VLOOKUP($A33,Sheet2!$A$7:$EW$144,AI$3,FALSE),"")</f>
        <v>130000</v>
      </c>
      <c r="AJ33" s="41">
        <f>IFERROR(VLOOKUP($A33,Sheet2!$A$7:$EW$144,AJ$3,FALSE),"")</f>
        <v>130000</v>
      </c>
      <c r="AK33" s="41">
        <f>IFERROR(VLOOKUP($A33,Sheet2!$A$7:$EW$144,AK$3,FALSE),"")</f>
        <v>130000</v>
      </c>
      <c r="AL33" s="41">
        <f>IFERROR(VLOOKUP($A33,Sheet2!$A$7:$EW$144,AL$3,FALSE),"")</f>
        <v>130000</v>
      </c>
      <c r="AM33" s="41">
        <f>IFERROR(VLOOKUP($A33,Sheet2!$A$7:$EW$144,AM$3,FALSE),"")</f>
        <v>130000</v>
      </c>
      <c r="AN33" s="41">
        <f>IFERROR(VLOOKUP($A33,Sheet2!$A$7:$EW$144,AN$3,FALSE),"")</f>
        <v>130000</v>
      </c>
      <c r="AO33" s="41">
        <f>IFERROR(VLOOKUP($A33,Sheet2!$A$7:$EW$144,AO$3,FALSE),"")</f>
        <v>130000</v>
      </c>
      <c r="AP33" s="41">
        <f>IFERROR(VLOOKUP($A33,Sheet2!$A$7:$EW$144,AP$3,FALSE),"")</f>
        <v>130000</v>
      </c>
      <c r="AQ33" s="41">
        <f>IFERROR(VLOOKUP($A33,Sheet2!$A$7:$EW$144,AQ$3,FALSE),"")</f>
        <v>130000</v>
      </c>
      <c r="AR33" s="41">
        <f>IFERROR(VLOOKUP($A33,Sheet2!$A$7:$EW$144,AR$3,FALSE),"")</f>
        <v>130000</v>
      </c>
      <c r="AS33" s="41">
        <f>IFERROR(VLOOKUP($A33,Sheet2!$A$7:$EW$144,AS$3,FALSE),"")</f>
        <v>130000</v>
      </c>
      <c r="AT33" s="41">
        <f>IFERROR(VLOOKUP($A33,Sheet2!$A$7:$EW$144,AT$3,FALSE),"")</f>
        <v>130000</v>
      </c>
      <c r="AU33" s="41">
        <f>IFERROR(VLOOKUP($A33,Sheet2!$A$7:$EW$144,AU$3,FALSE),"")</f>
        <v>130000</v>
      </c>
      <c r="AV33" s="41">
        <f>IFERROR(VLOOKUP($A33,Sheet2!$A$7:$EW$144,AV$3,FALSE),"")</f>
        <v>130000</v>
      </c>
      <c r="AW33" s="41">
        <f>IFERROR(VLOOKUP($A33,Sheet2!$A$7:$EW$144,AW$3,FALSE),"")</f>
        <v>130000</v>
      </c>
      <c r="AX33" s="41">
        <f>IFERROR(VLOOKUP($A33,Sheet2!$A$7:$EW$144,AX$3,FALSE),"")</f>
        <v>130000</v>
      </c>
      <c r="AY33" s="41">
        <f>IFERROR(VLOOKUP($A33,Sheet2!$A$7:$EW$144,AY$3,FALSE),"")</f>
        <v>130000</v>
      </c>
      <c r="AZ33" s="41">
        <f>IFERROR(VLOOKUP($A33,Sheet2!$A$7:$EW$144,AZ$3,FALSE),"")</f>
        <v>130000</v>
      </c>
      <c r="BA33" s="41">
        <f>IFERROR(VLOOKUP($A33,Sheet2!$A$7:$EW$144,BA$3,FALSE),"")</f>
        <v>130000</v>
      </c>
      <c r="BB33" s="41">
        <f>IFERROR(VLOOKUP($A33,Sheet2!$A$7:$EW$144,BB$3,FALSE),"")</f>
        <v>130000</v>
      </c>
      <c r="BC33" s="41">
        <f>IFERROR(VLOOKUP($A33,Sheet2!$A$7:$EW$144,BC$3,FALSE),"")</f>
        <v>130000</v>
      </c>
      <c r="BD33" s="41">
        <f>IFERROR(VLOOKUP($A33,Sheet2!$A$7:$EW$144,BD$3,FALSE),"")</f>
        <v>130000</v>
      </c>
      <c r="BE33" s="41">
        <f>IFERROR(VLOOKUP($A33,Sheet2!$A$7:$EW$144,BE$3,FALSE),"")</f>
        <v>130000</v>
      </c>
      <c r="BF33" s="41">
        <f>IFERROR(VLOOKUP($A33,Sheet2!$A$7:$EW$144,BF$3,FALSE),"")</f>
        <v>130000</v>
      </c>
      <c r="BG33" s="41">
        <f>IFERROR(VLOOKUP($A33,Sheet2!$A$7:$EW$144,BG$3,FALSE),"")</f>
        <v>130000</v>
      </c>
      <c r="BH33" s="41">
        <f>IFERROR(VLOOKUP($A33,Sheet2!$A$7:$EW$144,BH$3,FALSE),"")</f>
        <v>130000</v>
      </c>
      <c r="BI33" s="41">
        <f>IFERROR(VLOOKUP($A33,Sheet2!$A$7:$EW$144,BI$3,FALSE),"")</f>
        <v>132000</v>
      </c>
      <c r="BJ33" s="41">
        <f>IFERROR(VLOOKUP($A33,Sheet2!$A$7:$EW$144,BJ$3,FALSE),"")</f>
        <v>140000</v>
      </c>
      <c r="BK33" s="41">
        <f>IFERROR(VLOOKUP($A33,Sheet2!$A$7:$EW$144,BK$3,FALSE),"")</f>
        <v>154000</v>
      </c>
      <c r="BL33" s="41">
        <f>IFERROR(VLOOKUP($A33,Sheet2!$A$7:$EW$144,BL$3,FALSE),"")</f>
        <v>150000</v>
      </c>
      <c r="BM33" s="41">
        <f>IFERROR(VLOOKUP($A33,Sheet2!$A$7:$EW$144,BM$3,FALSE),"")</f>
        <v>148750</v>
      </c>
      <c r="BN33" s="41">
        <f>IFERROR(VLOOKUP($A33,Sheet2!$A$7:$EW$144,BN$3,FALSE),"")</f>
        <v>145000</v>
      </c>
      <c r="BO33" s="41">
        <f>IFERROR(VLOOKUP($A33,Sheet2!$A$7:$EW$144,BO$3,FALSE),"")</f>
        <v>145000</v>
      </c>
      <c r="BP33" s="41">
        <f>IFERROR(VLOOKUP($A33,Sheet2!$A$7:$EW$144,BP$3,FALSE),"")</f>
        <v>140000</v>
      </c>
      <c r="BQ33" s="41">
        <f>IFERROR(VLOOKUP($A33,Sheet2!$A$7:$EW$144,BQ$3,FALSE),"")</f>
        <v>140000</v>
      </c>
      <c r="BR33" s="41">
        <f>IFERROR(VLOOKUP($A33,Sheet2!$A$7:$EW$144,BR$3,FALSE),"")</f>
        <v>140000</v>
      </c>
      <c r="BS33" s="41">
        <f>IFERROR(VLOOKUP($A33,Sheet2!$A$7:$EW$144,BS$3,FALSE),"")</f>
        <v>145000</v>
      </c>
      <c r="BT33" s="41">
        <f>IFERROR(VLOOKUP($A33,Sheet2!$A$7:$EW$144,BT$3,FALSE),"")</f>
        <v>150000</v>
      </c>
      <c r="BU33" s="41">
        <f>IFERROR(VLOOKUP($A33,Sheet2!$A$7:$EW$144,BU$3,FALSE),"")</f>
        <v>150000</v>
      </c>
      <c r="BV33" s="41">
        <f>IFERROR(VLOOKUP($A33,Sheet2!$A$7:$EW$144,BV$3,FALSE),"")</f>
        <v>150000</v>
      </c>
      <c r="BW33" s="41">
        <f>IFERROR(VLOOKUP($A33,Sheet2!$A$7:$EW$144,BW$3,FALSE),"")</f>
        <v>150000</v>
      </c>
      <c r="BX33" s="41">
        <f>IFERROR(VLOOKUP($A33,Sheet2!$A$7:$EW$144,BX$3,FALSE),"")</f>
        <v>150000</v>
      </c>
      <c r="BY33" s="41">
        <f>IFERROR(VLOOKUP($A33,Sheet2!$A$7:$EW$144,BY$3,FALSE),"")</f>
        <v>140000</v>
      </c>
      <c r="BZ33" s="41">
        <f>IFERROR(VLOOKUP($A33,Sheet2!$A$7:$EW$144,BZ$3,FALSE),"")</f>
        <v>140000</v>
      </c>
      <c r="CA33" s="41">
        <f>IFERROR(VLOOKUP($A33,Sheet2!$A$7:$EW$144,CA$3,FALSE),"")</f>
        <v>140000</v>
      </c>
      <c r="CB33" s="41">
        <f>IFERROR(VLOOKUP($A33,Sheet2!$A$7:$EW$144,CB$3,FALSE),"")</f>
        <v>140000</v>
      </c>
      <c r="CC33" s="41">
        <f>IFERROR(VLOOKUP($A33,Sheet2!$A$7:$EW$144,CC$3,FALSE),"")</f>
        <v>140000</v>
      </c>
      <c r="CD33" s="41">
        <f>IFERROR(VLOOKUP($A33,Sheet2!$A$7:$EW$144,CD$3,FALSE),"")</f>
        <v>140000</v>
      </c>
      <c r="CE33" s="41">
        <f>IFERROR(VLOOKUP($A33,Sheet2!$A$7:$EW$144,CE$3,FALSE),"")</f>
        <v>140000</v>
      </c>
      <c r="CF33" s="41">
        <f>IFERROR(VLOOKUP($A33,Sheet2!$A$7:$EW$144,CF$3,FALSE),"")</f>
        <v>140000</v>
      </c>
      <c r="CG33" s="41">
        <f>IFERROR(VLOOKUP($A33,Sheet2!$A$7:$EW$144,CG$3,FALSE),"")</f>
        <v>140000</v>
      </c>
      <c r="CH33" s="41">
        <f>IFERROR(VLOOKUP($A33,Sheet2!$A$7:$EW$144,CH$3,FALSE),"")</f>
        <v>140000</v>
      </c>
      <c r="CI33" s="41">
        <f>IFERROR(VLOOKUP($A33,Sheet2!$A$7:$EW$144,CI$3,FALSE),"")</f>
        <v>140000</v>
      </c>
      <c r="CJ33" s="41">
        <f>IFERROR(VLOOKUP($A33,Sheet2!$A$7:$EW$144,CJ$3,FALSE),"")</f>
        <v>140000</v>
      </c>
      <c r="CK33" s="41">
        <f>IFERROR(VLOOKUP($A33,Sheet2!$A$7:$EW$144,CK$3,FALSE),"")</f>
        <v>140000</v>
      </c>
      <c r="CL33" s="41">
        <f>IFERROR(VLOOKUP($A33,Sheet2!$A$7:$EW$144,CL$3,FALSE),"")</f>
        <v>140000</v>
      </c>
      <c r="CM33" s="41">
        <f>IFERROR(VLOOKUP($A33,Sheet2!$A$7:$EW$144,CM$3,FALSE),"")</f>
        <v>140000</v>
      </c>
      <c r="CN33" s="41">
        <f>IFERROR(VLOOKUP($A33,Sheet2!$A$7:$EW$144,CN$3,FALSE),"")</f>
        <v>140000</v>
      </c>
      <c r="CO33" s="41">
        <f>IFERROR(VLOOKUP($A33,Sheet2!$A$7:$EW$144,CO$3,FALSE),"")</f>
        <v>0</v>
      </c>
      <c r="CP33" s="41">
        <f>IFERROR(VLOOKUP($A33,Sheet2!$A$7:$EW$144,CP$3,FALSE),"")</f>
        <v>140000</v>
      </c>
      <c r="CQ33" s="41">
        <f>IFERROR(VLOOKUP($A33,Sheet2!$A$7:$EW$144,CQ$3,FALSE),"")</f>
        <v>140000</v>
      </c>
      <c r="CR33" s="41">
        <f>IFERROR(VLOOKUP($A33,Sheet2!$A$7:$EW$144,CR$3,FALSE),"")</f>
        <v>140000</v>
      </c>
      <c r="CS33" s="41">
        <f>IFERROR(VLOOKUP($A33,Sheet2!$A$7:$EW$144,CS$3,FALSE),"")</f>
        <v>140000</v>
      </c>
      <c r="CT33" s="41">
        <f>IFERROR(VLOOKUP($A33,Sheet2!$A$7:$EW$144,CT$3,FALSE),"")</f>
        <v>140000</v>
      </c>
      <c r="CU33" s="41">
        <f>IFERROR(VLOOKUP($A33,Sheet2!$A$7:$EW$144,CU$3,FALSE),"")</f>
        <v>140000</v>
      </c>
      <c r="CV33" s="41">
        <f>IFERROR(VLOOKUP($A33,Sheet2!$A$7:$EW$144,CV$3,FALSE),"")</f>
        <v>140000</v>
      </c>
      <c r="CW33" s="41">
        <f>IFERROR(VLOOKUP($A33,Sheet2!$A$7:$EW$144,CW$3,FALSE),"")</f>
        <v>140000</v>
      </c>
      <c r="CX33" s="41">
        <f>IFERROR(VLOOKUP($A33,Sheet2!$A$7:$EW$144,CX$3,FALSE),"")</f>
        <v>140000</v>
      </c>
      <c r="CY33" s="41">
        <f>IFERROR(VLOOKUP($A33,Sheet2!$A$7:$EW$144,CY$3,FALSE),"")</f>
        <v>140000</v>
      </c>
      <c r="CZ33" s="41">
        <f>IFERROR(VLOOKUP($A33,Sheet2!$A$7:$EW$144,CZ$3,FALSE),"")</f>
        <v>140000</v>
      </c>
      <c r="DA33" s="41">
        <f>IFERROR(VLOOKUP($A33,Sheet2!$A$7:$EW$144,DA$3,FALSE),"")</f>
        <v>140000</v>
      </c>
      <c r="DB33" s="41">
        <f>IFERROR(VLOOKUP($A33,Sheet2!$A$7:$EW$144,DB$3,FALSE),"")</f>
        <v>140000</v>
      </c>
      <c r="DC33" s="41">
        <f>IFERROR(VLOOKUP($A33,Sheet2!$A$7:$EW$144,DC$3,FALSE),"")</f>
        <v>140000</v>
      </c>
      <c r="DD33" s="41">
        <f>IFERROR(VLOOKUP($A33,Sheet2!$A$7:$EW$144,DD$3,FALSE),"")</f>
        <v>140000</v>
      </c>
      <c r="DE33" s="41">
        <f>IFERROR(VLOOKUP($A33,Sheet2!$A$7:$EW$144,DE$3,FALSE),"")</f>
        <v>140000</v>
      </c>
      <c r="DF33" s="41">
        <f>IFERROR(VLOOKUP($A33,Sheet2!$A$7:$EW$144,DF$3,FALSE),"")</f>
        <v>140000</v>
      </c>
      <c r="DG33" s="41">
        <f>IFERROR(VLOOKUP($A33,Sheet2!$A$7:$EW$144,DG$3,FALSE),"")</f>
        <v>140000</v>
      </c>
      <c r="DH33" s="41">
        <f>IFERROR(VLOOKUP($A33,Sheet2!$A$7:$EW$144,DH$3,FALSE),"")</f>
        <v>140000</v>
      </c>
      <c r="DI33" s="41">
        <f>IFERROR(VLOOKUP($A33,Sheet2!$A$7:$EW$144,DI$3,FALSE),"")</f>
        <v>140000</v>
      </c>
      <c r="DJ33" s="41">
        <f>IFERROR(VLOOKUP($A33,Sheet2!$A$7:$EW$144,DJ$3,FALSE),"")</f>
        <v>140000</v>
      </c>
      <c r="DK33" s="41">
        <f>IFERROR(VLOOKUP($A33,Sheet2!$A$7:$EW$144,DK$3,FALSE),"")</f>
        <v>140000</v>
      </c>
      <c r="DL33" s="41">
        <f>IFERROR(VLOOKUP($A33,Sheet2!$A$7:$EW$144,DL$3,FALSE),"")</f>
        <v>140000</v>
      </c>
      <c r="DM33" s="41">
        <f>IFERROR(VLOOKUP($A33,Sheet2!$A$7:$EW$144,DM$3,FALSE),"")</f>
        <v>140000</v>
      </c>
      <c r="DN33" s="41">
        <f>IFERROR(VLOOKUP($A33,Sheet2!$A$7:$EW$144,DN$3,FALSE),"")</f>
        <v>140000</v>
      </c>
      <c r="DO33" s="41">
        <f>IFERROR(VLOOKUP($A33,Sheet2!$A$7:$EW$144,DO$3,FALSE),"")</f>
        <v>140000</v>
      </c>
      <c r="DP33" s="41">
        <f>IFERROR(VLOOKUP($A33,Sheet2!$A$7:$EW$144,DP$3,FALSE),"")</f>
        <v>140000</v>
      </c>
      <c r="DQ33" s="41">
        <f>IFERROR(VLOOKUP($A33,Sheet2!$A$7:$EW$144,DQ$3,FALSE),"")</f>
        <v>140000</v>
      </c>
      <c r="DR33" s="41">
        <f>IFERROR(VLOOKUP($A33,Sheet2!$A$7:$EW$144,DR$3,FALSE),"")</f>
        <v>140000</v>
      </c>
      <c r="DS33" s="41">
        <f>IFERROR(VLOOKUP($A33,Sheet2!$A$7:$EW$144,DS$3,FALSE),"")</f>
        <v>140000</v>
      </c>
      <c r="DT33" s="41">
        <f>IFERROR(VLOOKUP($A33,Sheet2!$A$7:$EW$144,DT$3,FALSE),"")</f>
        <v>140000</v>
      </c>
      <c r="DU33" s="41">
        <f>IFERROR(VLOOKUP($A33,Sheet2!$A$7:$EW$144,DU$3,FALSE),"")</f>
        <v>140000</v>
      </c>
      <c r="DV33" s="41">
        <f>IFERROR(VLOOKUP($A33,Sheet2!$A$7:$EW$144,DV$3,FALSE),"")</f>
        <v>140000</v>
      </c>
      <c r="DW33" s="41">
        <f>IFERROR(VLOOKUP($A33,Sheet2!$A$7:$EW$144,DW$3,FALSE),"")</f>
        <v>140000</v>
      </c>
      <c r="DX33" s="41">
        <f>IFERROR(VLOOKUP($A33,Sheet2!$A$7:$EW$144,DX$3,FALSE),"")</f>
        <v>70000</v>
      </c>
      <c r="DY33" s="41">
        <f>IFERROR(VLOOKUP($A33,Sheet2!$A$7:$EW$144,DY$3,FALSE),"")</f>
        <v>140000</v>
      </c>
      <c r="DZ33" s="41">
        <f>IFERROR(VLOOKUP($A33,Sheet2!$A$7:$EW$144,DZ$3,FALSE),"")</f>
        <v>140000</v>
      </c>
      <c r="EA33" s="41">
        <f>IFERROR(VLOOKUP($A33,Sheet2!$A$7:$EW$144,EA$3,FALSE),"")</f>
        <v>140000</v>
      </c>
      <c r="EB33" s="41">
        <f>IFERROR(VLOOKUP($A33,Sheet2!$A$7:$EW$144,EB$3,FALSE),"")</f>
        <v>140000</v>
      </c>
      <c r="EC33" s="41">
        <f>IFERROR(VLOOKUP($A33,Sheet2!$A$7:$EW$144,EC$3,FALSE),"")</f>
        <v>140000</v>
      </c>
      <c r="ED33" s="41">
        <f>IFERROR(VLOOKUP($A33,Sheet2!$A$7:$EW$144,ED$3,FALSE),"")</f>
        <v>140000</v>
      </c>
      <c r="EE33" s="41">
        <f>IFERROR(VLOOKUP($A33,Sheet2!$A$7:$EW$144,EE$3,FALSE),"")</f>
        <v>140000</v>
      </c>
      <c r="EF33" s="41">
        <f>IFERROR(VLOOKUP($A33,Sheet2!$A$7:$EW$144,EF$3,FALSE),"")</f>
        <v>140000</v>
      </c>
      <c r="EG33" s="41">
        <f>IFERROR(VLOOKUP($A33,Sheet2!$A$7:$EW$144,EG$3,FALSE),"")</f>
        <v>0</v>
      </c>
      <c r="EH33" s="41">
        <f>IFERROR(VLOOKUP($A33,Sheet2!$A$7:$EW$144,EH$3,FALSE),"")</f>
        <v>0</v>
      </c>
      <c r="EI33" s="41">
        <f>IFERROR(VLOOKUP($A33,Sheet2!$A$7:$EW$144,EI$3,FALSE),"")</f>
        <v>0</v>
      </c>
      <c r="EJ33" s="41">
        <f>IFERROR(VLOOKUP($A33,Sheet2!$A$7:$EW$144,EJ$3,FALSE),"")</f>
        <v>0</v>
      </c>
      <c r="EK33" s="41">
        <f>IFERROR(VLOOKUP($A33,Sheet2!$A$7:$EW$144,EK$3,FALSE),"")</f>
        <v>0</v>
      </c>
      <c r="EL33" s="41">
        <f>IFERROR(VLOOKUP($A33,Sheet2!$A$7:$EW$144,EL$3,FALSE),"")</f>
        <v>0</v>
      </c>
      <c r="EM33" s="41">
        <f>IFERROR(VLOOKUP($A33,Sheet2!$A$7:$EW$144,EM$3,FALSE),"")</f>
        <v>0</v>
      </c>
      <c r="EN33" s="41">
        <f>IFERROR(VLOOKUP($A33,Sheet2!$A$7:$EW$144,EN$3,FALSE),"")</f>
        <v>0</v>
      </c>
      <c r="EO33" s="41">
        <f>IFERROR(VLOOKUP($A33,Sheet2!$A$7:$EW$144,EO$3,FALSE),"")</f>
        <v>0</v>
      </c>
      <c r="EP33" s="41">
        <f>IFERROR(VLOOKUP($A33,Sheet2!$A$7:$EW$144,EP$3,FALSE),"")</f>
        <v>0</v>
      </c>
      <c r="EQ33" s="41">
        <f>IFERROR(VLOOKUP($A33,Sheet2!$A$7:$EW$144,EQ$3,FALSE),"")</f>
        <v>0</v>
      </c>
      <c r="ER33" s="41">
        <f>IFERROR(VLOOKUP($A33,Sheet2!$A$7:$EW$144,ER$3,FALSE),"")</f>
        <v>0</v>
      </c>
      <c r="ES33" s="41">
        <f>IFERROR(VLOOKUP($A33,Sheet2!$A$7:$EW$144,ES$3,FALSE),"")</f>
        <v>0</v>
      </c>
      <c r="ET33" s="41">
        <f>IFERROR(VLOOKUP($A33,Sheet2!$A$7:$EW$144,ET$3,FALSE),"")</f>
        <v>0</v>
      </c>
      <c r="EU33" s="41">
        <f>IFERROR(VLOOKUP($A33,Sheet2!$A$7:$EW$144,EU$3,FALSE),"")</f>
        <v>0</v>
      </c>
      <c r="EV33" s="41" t="str">
        <f>IFERROR(VLOOKUP($A33,Sheet2!$A$7:$EW$144,EV$3,FALSE),"")</f>
        <v/>
      </c>
    </row>
    <row r="34" spans="1:152" ht="15.75" customHeight="1" x14ac:dyDescent="0.35">
      <c r="A34" s="40">
        <v>28</v>
      </c>
      <c r="B34" s="39" t="s">
        <v>53</v>
      </c>
      <c r="C34" s="41">
        <f>IFERROR(VLOOKUP($A34,Sheet2!$A$7:$EW$144,C$3,FALSE),"")</f>
        <v>120000</v>
      </c>
      <c r="D34" s="41">
        <f>IFERROR(VLOOKUP($A34,Sheet2!$A$7:$EW$144,D$3,FALSE),"")</f>
        <v>120000</v>
      </c>
      <c r="E34" s="41">
        <f>IFERROR(VLOOKUP($A34,Sheet2!$A$7:$EW$144,E$3,FALSE),"")</f>
        <v>120000</v>
      </c>
      <c r="F34" s="41">
        <f>IFERROR(VLOOKUP($A34,Sheet2!$A$7:$EW$144,F$3,FALSE),"")</f>
        <v>120000</v>
      </c>
      <c r="G34" s="41">
        <f>IFERROR(VLOOKUP($A34,Sheet2!$A$7:$EW$144,G$3,FALSE),"")</f>
        <v>120000</v>
      </c>
      <c r="H34" s="41">
        <f>IFERROR(VLOOKUP($A34,Sheet2!$A$7:$EW$144,H$3,FALSE),"")</f>
        <v>120000</v>
      </c>
      <c r="I34" s="41">
        <f>IFERROR(VLOOKUP($A34,Sheet2!$A$7:$EW$144,I$3,FALSE),"")</f>
        <v>120000</v>
      </c>
      <c r="J34" s="41">
        <f>IFERROR(VLOOKUP($A34,Sheet2!$A$7:$EW$144,J$3,FALSE),"")</f>
        <v>120000</v>
      </c>
      <c r="K34" s="41">
        <f>IFERROR(VLOOKUP($A34,Sheet2!$A$7:$EW$144,K$3,FALSE),"")</f>
        <v>120000</v>
      </c>
      <c r="L34" s="41">
        <f>IFERROR(VLOOKUP($A34,Sheet2!$A$7:$EW$144,L$3,FALSE),"")</f>
        <v>120000</v>
      </c>
      <c r="M34" s="41">
        <f>IFERROR(VLOOKUP($A34,Sheet2!$A$7:$EW$144,M$3,FALSE),"")</f>
        <v>120000</v>
      </c>
      <c r="N34" s="41">
        <f>IFERROR(VLOOKUP($A34,Sheet2!$A$7:$EW$144,N$3,FALSE),"")</f>
        <v>120000</v>
      </c>
      <c r="O34" s="41">
        <f>IFERROR(VLOOKUP($A34,Sheet2!$A$7:$EW$144,O$3,FALSE),"")</f>
        <v>120000</v>
      </c>
      <c r="P34" s="41">
        <f>IFERROR(VLOOKUP($A34,Sheet2!$A$7:$EW$144,P$3,FALSE),"")</f>
        <v>120000</v>
      </c>
      <c r="Q34" s="41">
        <f>IFERROR(VLOOKUP($A34,Sheet2!$A$7:$EW$144,Q$3,FALSE),"")</f>
        <v>128000</v>
      </c>
      <c r="R34" s="41">
        <f>IFERROR(VLOOKUP($A34,Sheet2!$A$7:$EW$144,R$3,FALSE),"")</f>
        <v>130000</v>
      </c>
      <c r="S34" s="41">
        <f>IFERROR(VLOOKUP($A34,Sheet2!$A$7:$EW$144,S$3,FALSE),"")</f>
        <v>120000</v>
      </c>
      <c r="T34" s="41">
        <f>IFERROR(VLOOKUP($A34,Sheet2!$A$7:$EW$144,T$3,FALSE),"")</f>
        <v>12600</v>
      </c>
      <c r="U34" s="41">
        <f>IFERROR(VLOOKUP($A34,Sheet2!$A$7:$EW$144,U$3,FALSE),"")</f>
        <v>12600</v>
      </c>
      <c r="V34" s="41">
        <f>IFERROR(VLOOKUP($A34,Sheet2!$A$7:$EW$144,V$3,FALSE),"")</f>
        <v>12840</v>
      </c>
      <c r="W34" s="41">
        <f>IFERROR(VLOOKUP($A34,Sheet2!$A$7:$EW$144,W$3,FALSE),"")</f>
        <v>13100</v>
      </c>
      <c r="X34" s="41">
        <f>IFERROR(VLOOKUP($A34,Sheet2!$A$7:$EW$144,X$3,FALSE),"")</f>
        <v>130000</v>
      </c>
      <c r="Y34" s="41">
        <f>IFERROR(VLOOKUP($A34,Sheet2!$A$7:$EW$144,Y$3,FALSE),"")</f>
        <v>130000</v>
      </c>
      <c r="Z34" s="41">
        <f>IFERROR(VLOOKUP($A34,Sheet2!$A$7:$EW$144,Z$3,FALSE),"")</f>
        <v>130000</v>
      </c>
      <c r="AA34" s="41">
        <f>IFERROR(VLOOKUP($A34,Sheet2!$A$7:$EW$144,AA$3,FALSE),"")</f>
        <v>104000</v>
      </c>
      <c r="AB34" s="41">
        <f>IFERROR(VLOOKUP($A34,Sheet2!$A$7:$EW$144,AB$3,FALSE),"")</f>
        <v>130000</v>
      </c>
      <c r="AC34" s="41">
        <f>IFERROR(VLOOKUP($A34,Sheet2!$A$7:$EW$144,AC$3,FALSE),"")</f>
        <v>130000</v>
      </c>
      <c r="AD34" s="41">
        <f>IFERROR(VLOOKUP($A34,Sheet2!$A$7:$EW$144,AD$3,FALSE),"")</f>
        <v>130000</v>
      </c>
      <c r="AE34" s="41">
        <f>IFERROR(VLOOKUP($A34,Sheet2!$A$7:$EW$144,AE$3,FALSE),"")</f>
        <v>130000</v>
      </c>
      <c r="AF34" s="41">
        <f>IFERROR(VLOOKUP($A34,Sheet2!$A$7:$EW$144,AF$3,FALSE),"")</f>
        <v>130000</v>
      </c>
      <c r="AG34" s="41">
        <f>IFERROR(VLOOKUP($A34,Sheet2!$A$7:$EW$144,AG$3,FALSE),"")</f>
        <v>130000</v>
      </c>
      <c r="AH34" s="41">
        <f>IFERROR(VLOOKUP($A34,Sheet2!$A$7:$EW$144,AH$3,FALSE),"")</f>
        <v>130000</v>
      </c>
      <c r="AI34" s="41">
        <f>IFERROR(VLOOKUP($A34,Sheet2!$A$7:$EW$144,AI$3,FALSE),"")</f>
        <v>130000</v>
      </c>
      <c r="AJ34" s="41">
        <f>IFERROR(VLOOKUP($A34,Sheet2!$A$7:$EW$144,AJ$3,FALSE),"")</f>
        <v>130000</v>
      </c>
      <c r="AK34" s="41">
        <f>IFERROR(VLOOKUP($A34,Sheet2!$A$7:$EW$144,AK$3,FALSE),"")</f>
        <v>130000</v>
      </c>
      <c r="AL34" s="41">
        <f>IFERROR(VLOOKUP($A34,Sheet2!$A$7:$EW$144,AL$3,FALSE),"")</f>
        <v>130000</v>
      </c>
      <c r="AM34" s="41">
        <f>IFERROR(VLOOKUP($A34,Sheet2!$A$7:$EW$144,AM$3,FALSE),"")</f>
        <v>130000</v>
      </c>
      <c r="AN34" s="41">
        <f>IFERROR(VLOOKUP($A34,Sheet2!$A$7:$EW$144,AN$3,FALSE),"")</f>
        <v>130000</v>
      </c>
      <c r="AO34" s="41">
        <f>IFERROR(VLOOKUP($A34,Sheet2!$A$7:$EW$144,AO$3,FALSE),"")</f>
        <v>130000</v>
      </c>
      <c r="AP34" s="41">
        <f>IFERROR(VLOOKUP($A34,Sheet2!$A$7:$EW$144,AP$3,FALSE),"")</f>
        <v>130000</v>
      </c>
      <c r="AQ34" s="41">
        <f>IFERROR(VLOOKUP($A34,Sheet2!$A$7:$EW$144,AQ$3,FALSE),"")</f>
        <v>130000</v>
      </c>
      <c r="AR34" s="41">
        <f>IFERROR(VLOOKUP($A34,Sheet2!$A$7:$EW$144,AR$3,FALSE),"")</f>
        <v>130000</v>
      </c>
      <c r="AS34" s="41">
        <f>IFERROR(VLOOKUP($A34,Sheet2!$A$7:$EW$144,AS$3,FALSE),"")</f>
        <v>130000</v>
      </c>
      <c r="AT34" s="41">
        <f>IFERROR(VLOOKUP($A34,Sheet2!$A$7:$EW$144,AT$3,FALSE),"")</f>
        <v>130000</v>
      </c>
      <c r="AU34" s="41">
        <f>IFERROR(VLOOKUP($A34,Sheet2!$A$7:$EW$144,AU$3,FALSE),"")</f>
        <v>130000</v>
      </c>
      <c r="AV34" s="41">
        <f>IFERROR(VLOOKUP($A34,Sheet2!$A$7:$EW$144,AV$3,FALSE),"")</f>
        <v>130000</v>
      </c>
      <c r="AW34" s="41">
        <f>IFERROR(VLOOKUP($A34,Sheet2!$A$7:$EW$144,AW$3,FALSE),"")</f>
        <v>130000</v>
      </c>
      <c r="AX34" s="41">
        <f>IFERROR(VLOOKUP($A34,Sheet2!$A$7:$EW$144,AX$3,FALSE),"")</f>
        <v>130000</v>
      </c>
      <c r="AY34" s="41">
        <f>IFERROR(VLOOKUP($A34,Sheet2!$A$7:$EW$144,AY$3,FALSE),"")</f>
        <v>130000</v>
      </c>
      <c r="AZ34" s="41">
        <f>IFERROR(VLOOKUP($A34,Sheet2!$A$7:$EW$144,AZ$3,FALSE),"")</f>
        <v>130000</v>
      </c>
      <c r="BA34" s="41">
        <f>IFERROR(VLOOKUP($A34,Sheet2!$A$7:$EW$144,BA$3,FALSE),"")</f>
        <v>130000</v>
      </c>
      <c r="BB34" s="41">
        <f>IFERROR(VLOOKUP($A34,Sheet2!$A$7:$EW$144,BB$3,FALSE),"")</f>
        <v>130000</v>
      </c>
      <c r="BC34" s="41">
        <f>IFERROR(VLOOKUP($A34,Sheet2!$A$7:$EW$144,BC$3,FALSE),"")</f>
        <v>130000</v>
      </c>
      <c r="BD34" s="41">
        <f>IFERROR(VLOOKUP($A34,Sheet2!$A$7:$EW$144,BD$3,FALSE),"")</f>
        <v>130000</v>
      </c>
      <c r="BE34" s="41">
        <f>IFERROR(VLOOKUP($A34,Sheet2!$A$7:$EW$144,BE$3,FALSE),"")</f>
        <v>130000</v>
      </c>
      <c r="BF34" s="41">
        <f>IFERROR(VLOOKUP($A34,Sheet2!$A$7:$EW$144,BF$3,FALSE),"")</f>
        <v>130000</v>
      </c>
      <c r="BG34" s="41">
        <f>IFERROR(VLOOKUP($A34,Sheet2!$A$7:$EW$144,BG$3,FALSE),"")</f>
        <v>130000</v>
      </c>
      <c r="BH34" s="41">
        <f>IFERROR(VLOOKUP($A34,Sheet2!$A$7:$EW$144,BH$3,FALSE),"")</f>
        <v>130000</v>
      </c>
      <c r="BI34" s="41">
        <f>IFERROR(VLOOKUP($A34,Sheet2!$A$7:$EW$144,BI$3,FALSE),"")</f>
        <v>132000</v>
      </c>
      <c r="BJ34" s="41">
        <f>IFERROR(VLOOKUP($A34,Sheet2!$A$7:$EW$144,BJ$3,FALSE),"")</f>
        <v>140000</v>
      </c>
      <c r="BK34" s="41">
        <f>IFERROR(VLOOKUP($A34,Sheet2!$A$7:$EW$144,BK$3,FALSE),"")</f>
        <v>154000</v>
      </c>
      <c r="BL34" s="41">
        <f>IFERROR(VLOOKUP($A34,Sheet2!$A$7:$EW$144,BL$3,FALSE),"")</f>
        <v>150000</v>
      </c>
      <c r="BM34" s="41">
        <f>IFERROR(VLOOKUP($A34,Sheet2!$A$7:$EW$144,BM$3,FALSE),"")</f>
        <v>148750</v>
      </c>
      <c r="BN34" s="41">
        <f>IFERROR(VLOOKUP($A34,Sheet2!$A$7:$EW$144,BN$3,FALSE),"")</f>
        <v>145000</v>
      </c>
      <c r="BO34" s="41">
        <f>IFERROR(VLOOKUP($A34,Sheet2!$A$7:$EW$144,BO$3,FALSE),"")</f>
        <v>145000</v>
      </c>
      <c r="BP34" s="41">
        <f>IFERROR(VLOOKUP($A34,Sheet2!$A$7:$EW$144,BP$3,FALSE),"")</f>
        <v>140000</v>
      </c>
      <c r="BQ34" s="41">
        <f>IFERROR(VLOOKUP($A34,Sheet2!$A$7:$EW$144,BQ$3,FALSE),"")</f>
        <v>140000</v>
      </c>
      <c r="BR34" s="41">
        <f>IFERROR(VLOOKUP($A34,Sheet2!$A$7:$EW$144,BR$3,FALSE),"")</f>
        <v>140000</v>
      </c>
      <c r="BS34" s="41">
        <f>IFERROR(VLOOKUP($A34,Sheet2!$A$7:$EW$144,BS$3,FALSE),"")</f>
        <v>145000</v>
      </c>
      <c r="BT34" s="41">
        <f>IFERROR(VLOOKUP($A34,Sheet2!$A$7:$EW$144,BT$3,FALSE),"")</f>
        <v>150000</v>
      </c>
      <c r="BU34" s="41">
        <f>IFERROR(VLOOKUP($A34,Sheet2!$A$7:$EW$144,BU$3,FALSE),"")</f>
        <v>150000</v>
      </c>
      <c r="BV34" s="41">
        <f>IFERROR(VLOOKUP($A34,Sheet2!$A$7:$EW$144,BV$3,FALSE),"")</f>
        <v>150000</v>
      </c>
      <c r="BW34" s="41">
        <f>IFERROR(VLOOKUP($A34,Sheet2!$A$7:$EW$144,BW$3,FALSE),"")</f>
        <v>150000</v>
      </c>
      <c r="BX34" s="41">
        <f>IFERROR(VLOOKUP($A34,Sheet2!$A$7:$EW$144,BX$3,FALSE),"")</f>
        <v>150000</v>
      </c>
      <c r="BY34" s="41">
        <f>IFERROR(VLOOKUP($A34,Sheet2!$A$7:$EW$144,BY$3,FALSE),"")</f>
        <v>140000</v>
      </c>
      <c r="BZ34" s="41">
        <f>IFERROR(VLOOKUP($A34,Sheet2!$A$7:$EW$144,BZ$3,FALSE),"")</f>
        <v>140000</v>
      </c>
      <c r="CA34" s="41">
        <f>IFERROR(VLOOKUP($A34,Sheet2!$A$7:$EW$144,CA$3,FALSE),"")</f>
        <v>140000</v>
      </c>
      <c r="CB34" s="41">
        <f>IFERROR(VLOOKUP($A34,Sheet2!$A$7:$EW$144,CB$3,FALSE),"")</f>
        <v>140000</v>
      </c>
      <c r="CC34" s="41">
        <f>IFERROR(VLOOKUP($A34,Sheet2!$A$7:$EW$144,CC$3,FALSE),"")</f>
        <v>140000</v>
      </c>
      <c r="CD34" s="41">
        <f>IFERROR(VLOOKUP($A34,Sheet2!$A$7:$EW$144,CD$3,FALSE),"")</f>
        <v>140000</v>
      </c>
      <c r="CE34" s="41">
        <f>IFERROR(VLOOKUP($A34,Sheet2!$A$7:$EW$144,CE$3,FALSE),"")</f>
        <v>140000</v>
      </c>
      <c r="CF34" s="41">
        <f>IFERROR(VLOOKUP($A34,Sheet2!$A$7:$EW$144,CF$3,FALSE),"")</f>
        <v>140000</v>
      </c>
      <c r="CG34" s="41">
        <f>IFERROR(VLOOKUP($A34,Sheet2!$A$7:$EW$144,CG$3,FALSE),"")</f>
        <v>140000</v>
      </c>
      <c r="CH34" s="41">
        <f>IFERROR(VLOOKUP($A34,Sheet2!$A$7:$EW$144,CH$3,FALSE),"")</f>
        <v>140000</v>
      </c>
      <c r="CI34" s="41">
        <f>IFERROR(VLOOKUP($A34,Sheet2!$A$7:$EW$144,CI$3,FALSE),"")</f>
        <v>140000</v>
      </c>
      <c r="CJ34" s="41">
        <f>IFERROR(VLOOKUP($A34,Sheet2!$A$7:$EW$144,CJ$3,FALSE),"")</f>
        <v>140000</v>
      </c>
      <c r="CK34" s="41">
        <f>IFERROR(VLOOKUP($A34,Sheet2!$A$7:$EW$144,CK$3,FALSE),"")</f>
        <v>140000</v>
      </c>
      <c r="CL34" s="41">
        <f>IFERROR(VLOOKUP($A34,Sheet2!$A$7:$EW$144,CL$3,FALSE),"")</f>
        <v>140000</v>
      </c>
      <c r="CM34" s="41">
        <f>IFERROR(VLOOKUP($A34,Sheet2!$A$7:$EW$144,CM$3,FALSE),"")</f>
        <v>140000</v>
      </c>
      <c r="CN34" s="41">
        <f>IFERROR(VLOOKUP($A34,Sheet2!$A$7:$EW$144,CN$3,FALSE),"")</f>
        <v>140000</v>
      </c>
      <c r="CO34" s="41">
        <f>IFERROR(VLOOKUP($A34,Sheet2!$A$7:$EW$144,CO$3,FALSE),"")</f>
        <v>0</v>
      </c>
      <c r="CP34" s="41">
        <f>IFERROR(VLOOKUP($A34,Sheet2!$A$7:$EW$144,CP$3,FALSE),"")</f>
        <v>140000</v>
      </c>
      <c r="CQ34" s="41">
        <f>IFERROR(VLOOKUP($A34,Sheet2!$A$7:$EW$144,CQ$3,FALSE),"")</f>
        <v>140000</v>
      </c>
      <c r="CR34" s="41">
        <f>IFERROR(VLOOKUP($A34,Sheet2!$A$7:$EW$144,CR$3,FALSE),"")</f>
        <v>140000</v>
      </c>
      <c r="CS34" s="41">
        <f>IFERROR(VLOOKUP($A34,Sheet2!$A$7:$EW$144,CS$3,FALSE),"")</f>
        <v>140000</v>
      </c>
      <c r="CT34" s="41">
        <f>IFERROR(VLOOKUP($A34,Sheet2!$A$7:$EW$144,CT$3,FALSE),"")</f>
        <v>140000</v>
      </c>
      <c r="CU34" s="41">
        <f>IFERROR(VLOOKUP($A34,Sheet2!$A$7:$EW$144,CU$3,FALSE),"")</f>
        <v>140000</v>
      </c>
      <c r="CV34" s="41">
        <f>IFERROR(VLOOKUP($A34,Sheet2!$A$7:$EW$144,CV$3,FALSE),"")</f>
        <v>140000</v>
      </c>
      <c r="CW34" s="41">
        <f>IFERROR(VLOOKUP($A34,Sheet2!$A$7:$EW$144,CW$3,FALSE),"")</f>
        <v>140000</v>
      </c>
      <c r="CX34" s="41">
        <f>IFERROR(VLOOKUP($A34,Sheet2!$A$7:$EW$144,CX$3,FALSE),"")</f>
        <v>140000</v>
      </c>
      <c r="CY34" s="41">
        <f>IFERROR(VLOOKUP($A34,Sheet2!$A$7:$EW$144,CY$3,FALSE),"")</f>
        <v>140000</v>
      </c>
      <c r="CZ34" s="41">
        <f>IFERROR(VLOOKUP($A34,Sheet2!$A$7:$EW$144,CZ$3,FALSE),"")</f>
        <v>140000</v>
      </c>
      <c r="DA34" s="41">
        <f>IFERROR(VLOOKUP($A34,Sheet2!$A$7:$EW$144,DA$3,FALSE),"")</f>
        <v>140000</v>
      </c>
      <c r="DB34" s="41">
        <f>IFERROR(VLOOKUP($A34,Sheet2!$A$7:$EW$144,DB$3,FALSE),"")</f>
        <v>140000</v>
      </c>
      <c r="DC34" s="41">
        <f>IFERROR(VLOOKUP($A34,Sheet2!$A$7:$EW$144,DC$3,FALSE),"")</f>
        <v>140000</v>
      </c>
      <c r="DD34" s="41">
        <f>IFERROR(VLOOKUP($A34,Sheet2!$A$7:$EW$144,DD$3,FALSE),"")</f>
        <v>140000</v>
      </c>
      <c r="DE34" s="41">
        <f>IFERROR(VLOOKUP($A34,Sheet2!$A$7:$EW$144,DE$3,FALSE),"")</f>
        <v>140000</v>
      </c>
      <c r="DF34" s="41">
        <f>IFERROR(VLOOKUP($A34,Sheet2!$A$7:$EW$144,DF$3,FALSE),"")</f>
        <v>140000</v>
      </c>
      <c r="DG34" s="41">
        <f>IFERROR(VLOOKUP($A34,Sheet2!$A$7:$EW$144,DG$3,FALSE),"")</f>
        <v>140000</v>
      </c>
      <c r="DH34" s="41">
        <f>IFERROR(VLOOKUP($A34,Sheet2!$A$7:$EW$144,DH$3,FALSE),"")</f>
        <v>140000</v>
      </c>
      <c r="DI34" s="41">
        <f>IFERROR(VLOOKUP($A34,Sheet2!$A$7:$EW$144,DI$3,FALSE),"")</f>
        <v>140000</v>
      </c>
      <c r="DJ34" s="41">
        <f>IFERROR(VLOOKUP($A34,Sheet2!$A$7:$EW$144,DJ$3,FALSE),"")</f>
        <v>140000</v>
      </c>
      <c r="DK34" s="41">
        <f>IFERROR(VLOOKUP($A34,Sheet2!$A$7:$EW$144,DK$3,FALSE),"")</f>
        <v>140000</v>
      </c>
      <c r="DL34" s="41">
        <f>IFERROR(VLOOKUP($A34,Sheet2!$A$7:$EW$144,DL$3,FALSE),"")</f>
        <v>140000</v>
      </c>
      <c r="DM34" s="41">
        <f>IFERROR(VLOOKUP($A34,Sheet2!$A$7:$EW$144,DM$3,FALSE),"")</f>
        <v>140000</v>
      </c>
      <c r="DN34" s="41">
        <f>IFERROR(VLOOKUP($A34,Sheet2!$A$7:$EW$144,DN$3,FALSE),"")</f>
        <v>140000</v>
      </c>
      <c r="DO34" s="41">
        <f>IFERROR(VLOOKUP($A34,Sheet2!$A$7:$EW$144,DO$3,FALSE),"")</f>
        <v>140000</v>
      </c>
      <c r="DP34" s="41">
        <f>IFERROR(VLOOKUP($A34,Sheet2!$A$7:$EW$144,DP$3,FALSE),"")</f>
        <v>140000</v>
      </c>
      <c r="DQ34" s="41">
        <f>IFERROR(VLOOKUP($A34,Sheet2!$A$7:$EW$144,DQ$3,FALSE),"")</f>
        <v>140000</v>
      </c>
      <c r="DR34" s="41">
        <f>IFERROR(VLOOKUP($A34,Sheet2!$A$7:$EW$144,DR$3,FALSE),"")</f>
        <v>140000</v>
      </c>
      <c r="DS34" s="41">
        <f>IFERROR(VLOOKUP($A34,Sheet2!$A$7:$EW$144,DS$3,FALSE),"")</f>
        <v>140000</v>
      </c>
      <c r="DT34" s="41">
        <f>IFERROR(VLOOKUP($A34,Sheet2!$A$7:$EW$144,DT$3,FALSE),"")</f>
        <v>140000</v>
      </c>
      <c r="DU34" s="41">
        <f>IFERROR(VLOOKUP($A34,Sheet2!$A$7:$EW$144,DU$3,FALSE),"")</f>
        <v>140000</v>
      </c>
      <c r="DV34" s="41">
        <f>IFERROR(VLOOKUP($A34,Sheet2!$A$7:$EW$144,DV$3,FALSE),"")</f>
        <v>140000</v>
      </c>
      <c r="DW34" s="41">
        <f>IFERROR(VLOOKUP($A34,Sheet2!$A$7:$EW$144,DW$3,FALSE),"")</f>
        <v>140000</v>
      </c>
      <c r="DX34" s="41">
        <f>IFERROR(VLOOKUP($A34,Sheet2!$A$7:$EW$144,DX$3,FALSE),"")</f>
        <v>140000</v>
      </c>
      <c r="DY34" s="41">
        <f>IFERROR(VLOOKUP($A34,Sheet2!$A$7:$EW$144,DY$3,FALSE),"")</f>
        <v>140000</v>
      </c>
      <c r="DZ34" s="41">
        <f>IFERROR(VLOOKUP($A34,Sheet2!$A$7:$EW$144,DZ$3,FALSE),"")</f>
        <v>140000</v>
      </c>
      <c r="EA34" s="41">
        <f>IFERROR(VLOOKUP($A34,Sheet2!$A$7:$EW$144,EA$3,FALSE),"")</f>
        <v>140000</v>
      </c>
      <c r="EB34" s="41">
        <f>IFERROR(VLOOKUP($A34,Sheet2!$A$7:$EW$144,EB$3,FALSE),"")</f>
        <v>140000</v>
      </c>
      <c r="EC34" s="41">
        <f>IFERROR(VLOOKUP($A34,Sheet2!$A$7:$EW$144,EC$3,FALSE),"")</f>
        <v>140000</v>
      </c>
      <c r="ED34" s="41">
        <f>IFERROR(VLOOKUP($A34,Sheet2!$A$7:$EW$144,ED$3,FALSE),"")</f>
        <v>140000</v>
      </c>
      <c r="EE34" s="41">
        <f>IFERROR(VLOOKUP($A34,Sheet2!$A$7:$EW$144,EE$3,FALSE),"")</f>
        <v>140000</v>
      </c>
      <c r="EF34" s="41">
        <f>IFERROR(VLOOKUP($A34,Sheet2!$A$7:$EW$144,EF$3,FALSE),"")</f>
        <v>140000</v>
      </c>
      <c r="EG34" s="41">
        <f>IFERROR(VLOOKUP($A34,Sheet2!$A$7:$EW$144,EG$3,FALSE),"")</f>
        <v>0</v>
      </c>
      <c r="EH34" s="41">
        <f>IFERROR(VLOOKUP($A34,Sheet2!$A$7:$EW$144,EH$3,FALSE),"")</f>
        <v>0</v>
      </c>
      <c r="EI34" s="41">
        <f>IFERROR(VLOOKUP($A34,Sheet2!$A$7:$EW$144,EI$3,FALSE),"")</f>
        <v>0</v>
      </c>
      <c r="EJ34" s="41">
        <f>IFERROR(VLOOKUP($A34,Sheet2!$A$7:$EW$144,EJ$3,FALSE),"")</f>
        <v>0</v>
      </c>
      <c r="EK34" s="41">
        <f>IFERROR(VLOOKUP($A34,Sheet2!$A$7:$EW$144,EK$3,FALSE),"")</f>
        <v>0</v>
      </c>
      <c r="EL34" s="41">
        <f>IFERROR(VLOOKUP($A34,Sheet2!$A$7:$EW$144,EL$3,FALSE),"")</f>
        <v>0</v>
      </c>
      <c r="EM34" s="41">
        <f>IFERROR(VLOOKUP($A34,Sheet2!$A$7:$EW$144,EM$3,FALSE),"")</f>
        <v>0</v>
      </c>
      <c r="EN34" s="41">
        <f>IFERROR(VLOOKUP($A34,Sheet2!$A$7:$EW$144,EN$3,FALSE),"")</f>
        <v>0</v>
      </c>
      <c r="EO34" s="41">
        <f>IFERROR(VLOOKUP($A34,Sheet2!$A$7:$EW$144,EO$3,FALSE),"")</f>
        <v>0</v>
      </c>
      <c r="EP34" s="41">
        <f>IFERROR(VLOOKUP($A34,Sheet2!$A$7:$EW$144,EP$3,FALSE),"")</f>
        <v>0</v>
      </c>
      <c r="EQ34" s="41">
        <f>IFERROR(VLOOKUP($A34,Sheet2!$A$7:$EW$144,EQ$3,FALSE),"")</f>
        <v>0</v>
      </c>
      <c r="ER34" s="41">
        <f>IFERROR(VLOOKUP($A34,Sheet2!$A$7:$EW$144,ER$3,FALSE),"")</f>
        <v>0</v>
      </c>
      <c r="ES34" s="41">
        <f>IFERROR(VLOOKUP($A34,Sheet2!$A$7:$EW$144,ES$3,FALSE),"")</f>
        <v>0</v>
      </c>
      <c r="ET34" s="41">
        <f>IFERROR(VLOOKUP($A34,Sheet2!$A$7:$EW$144,ET$3,FALSE),"")</f>
        <v>0</v>
      </c>
      <c r="EU34" s="41">
        <f>IFERROR(VLOOKUP($A34,Sheet2!$A$7:$EW$144,EU$3,FALSE),"")</f>
        <v>0</v>
      </c>
      <c r="EV34" s="41" t="str">
        <f>IFERROR(VLOOKUP($A34,Sheet2!$A$7:$EW$144,EV$3,FALSE),"")</f>
        <v/>
      </c>
    </row>
    <row r="35" spans="1:152" ht="15.75" customHeight="1" x14ac:dyDescent="0.35">
      <c r="A35" s="40">
        <v>29</v>
      </c>
      <c r="B35" s="39" t="s">
        <v>54</v>
      </c>
      <c r="C35" s="41">
        <f>IFERROR(VLOOKUP($A35,Sheet2!$A$7:$EW$144,C$3,FALSE),"")</f>
        <v>50000</v>
      </c>
      <c r="D35" s="41">
        <f>IFERROR(VLOOKUP($A35,Sheet2!$A$7:$EW$144,D$3,FALSE),"")</f>
        <v>50000</v>
      </c>
      <c r="E35" s="41">
        <f>IFERROR(VLOOKUP($A35,Sheet2!$A$7:$EW$144,E$3,FALSE),"")</f>
        <v>50000</v>
      </c>
      <c r="F35" s="41">
        <f>IFERROR(VLOOKUP($A35,Sheet2!$A$7:$EW$144,F$3,FALSE),"")</f>
        <v>50000</v>
      </c>
      <c r="G35" s="41">
        <f>IFERROR(VLOOKUP($A35,Sheet2!$A$7:$EW$144,G$3,FALSE),"")</f>
        <v>50000</v>
      </c>
      <c r="H35" s="41">
        <f>IFERROR(VLOOKUP($A35,Sheet2!$A$7:$EW$144,H$3,FALSE),"")</f>
        <v>50000</v>
      </c>
      <c r="I35" s="41">
        <f>IFERROR(VLOOKUP($A35,Sheet2!$A$7:$EW$144,I$3,FALSE),"")</f>
        <v>50000</v>
      </c>
      <c r="J35" s="41">
        <f>IFERROR(VLOOKUP($A35,Sheet2!$A$7:$EW$144,J$3,FALSE),"")</f>
        <v>50000</v>
      </c>
      <c r="K35" s="41">
        <f>IFERROR(VLOOKUP($A35,Sheet2!$A$7:$EW$144,K$3,FALSE),"")</f>
        <v>50000</v>
      </c>
      <c r="L35" s="41">
        <f>IFERROR(VLOOKUP($A35,Sheet2!$A$7:$EW$144,L$3,FALSE),"")</f>
        <v>50000</v>
      </c>
      <c r="M35" s="41">
        <f>IFERROR(VLOOKUP($A35,Sheet2!$A$7:$EW$144,M$3,FALSE),"")</f>
        <v>50000</v>
      </c>
      <c r="N35" s="41">
        <f>IFERROR(VLOOKUP($A35,Sheet2!$A$7:$EW$144,N$3,FALSE),"")</f>
        <v>50000</v>
      </c>
      <c r="O35" s="41">
        <f>IFERROR(VLOOKUP($A35,Sheet2!$A$7:$EW$144,O$3,FALSE),"")</f>
        <v>50000</v>
      </c>
      <c r="P35" s="41">
        <f>IFERROR(VLOOKUP($A35,Sheet2!$A$7:$EW$144,P$3,FALSE),"")</f>
        <v>50000</v>
      </c>
      <c r="Q35" s="41">
        <f>IFERROR(VLOOKUP($A35,Sheet2!$A$7:$EW$144,Q$3,FALSE),"")</f>
        <v>58000</v>
      </c>
      <c r="R35" s="41">
        <f>IFERROR(VLOOKUP($A35,Sheet2!$A$7:$EW$144,R$3,FALSE),"")</f>
        <v>60000</v>
      </c>
      <c r="S35" s="41">
        <f>IFERROR(VLOOKUP($A35,Sheet2!$A$7:$EW$144,S$3,FALSE),"")</f>
        <v>50000</v>
      </c>
      <c r="T35" s="41">
        <f>IFERROR(VLOOKUP($A35,Sheet2!$A$7:$EW$144,T$3,FALSE),"")</f>
        <v>13000</v>
      </c>
      <c r="U35" s="41">
        <f>IFERROR(VLOOKUP($A35,Sheet2!$A$7:$EW$144,U$3,FALSE),"")</f>
        <v>13000</v>
      </c>
      <c r="V35" s="41">
        <f>IFERROR(VLOOKUP($A35,Sheet2!$A$7:$EW$144,V$3,FALSE),"")</f>
        <v>13300</v>
      </c>
      <c r="W35" s="41">
        <f>IFERROR(VLOOKUP($A35,Sheet2!$A$7:$EW$144,W$3,FALSE),"")</f>
        <v>13500</v>
      </c>
      <c r="X35" s="41">
        <f>IFERROR(VLOOKUP($A35,Sheet2!$A$7:$EW$144,X$3,FALSE),"")</f>
        <v>130000</v>
      </c>
      <c r="Y35" s="41">
        <f>IFERROR(VLOOKUP($A35,Sheet2!$A$7:$EW$144,Y$3,FALSE),"")</f>
        <v>104000</v>
      </c>
      <c r="Z35" s="41">
        <f>IFERROR(VLOOKUP($A35,Sheet2!$A$7:$EW$144,Z$3,FALSE),"")</f>
        <v>130000</v>
      </c>
      <c r="AA35" s="41">
        <f>IFERROR(VLOOKUP($A35,Sheet2!$A$7:$EW$144,AA$3,FALSE),"")</f>
        <v>130000</v>
      </c>
      <c r="AB35" s="41">
        <f>IFERROR(VLOOKUP($A35,Sheet2!$A$7:$EW$144,AB$3,FALSE),"")</f>
        <v>130000</v>
      </c>
      <c r="AC35" s="41">
        <f>IFERROR(VLOOKUP($A35,Sheet2!$A$7:$EW$144,AC$3,FALSE),"")</f>
        <v>130000</v>
      </c>
      <c r="AD35" s="41">
        <f>IFERROR(VLOOKUP($A35,Sheet2!$A$7:$EW$144,AD$3,FALSE),"")</f>
        <v>130000</v>
      </c>
      <c r="AE35" s="41">
        <f>IFERROR(VLOOKUP($A35,Sheet2!$A$7:$EW$144,AE$3,FALSE),"")</f>
        <v>130000</v>
      </c>
      <c r="AF35" s="41">
        <f>IFERROR(VLOOKUP($A35,Sheet2!$A$7:$EW$144,AF$3,FALSE),"")</f>
        <v>130000</v>
      </c>
      <c r="AG35" s="41">
        <f>IFERROR(VLOOKUP($A35,Sheet2!$A$7:$EW$144,AG$3,FALSE),"")</f>
        <v>60000</v>
      </c>
      <c r="AH35" s="41">
        <f>IFERROR(VLOOKUP($A35,Sheet2!$A$7:$EW$144,AH$3,FALSE),"")</f>
        <v>60000</v>
      </c>
      <c r="AI35" s="41">
        <f>IFERROR(VLOOKUP($A35,Sheet2!$A$7:$EW$144,AI$3,FALSE),"")</f>
        <v>60000</v>
      </c>
      <c r="AJ35" s="41">
        <f>IFERROR(VLOOKUP($A35,Sheet2!$A$7:$EW$144,AJ$3,FALSE),"")</f>
        <v>60000</v>
      </c>
      <c r="AK35" s="41">
        <f>IFERROR(VLOOKUP($A35,Sheet2!$A$7:$EW$144,AK$3,FALSE),"")</f>
        <v>60000</v>
      </c>
      <c r="AL35" s="41">
        <f>IFERROR(VLOOKUP($A35,Sheet2!$A$7:$EW$144,AL$3,FALSE),"")</f>
        <v>60000</v>
      </c>
      <c r="AM35" s="41">
        <f>IFERROR(VLOOKUP($A35,Sheet2!$A$7:$EW$144,AM$3,FALSE),"")</f>
        <v>60000</v>
      </c>
      <c r="AN35" s="41">
        <f>IFERROR(VLOOKUP($A35,Sheet2!$A$7:$EW$144,AN$3,FALSE),"")</f>
        <v>60000</v>
      </c>
      <c r="AO35" s="41">
        <f>IFERROR(VLOOKUP($A35,Sheet2!$A$7:$EW$144,AO$3,FALSE),"")</f>
        <v>60000</v>
      </c>
      <c r="AP35" s="41">
        <f>IFERROR(VLOOKUP($A35,Sheet2!$A$7:$EW$144,AP$3,FALSE),"")</f>
        <v>130000</v>
      </c>
      <c r="AQ35" s="41">
        <f>IFERROR(VLOOKUP($A35,Sheet2!$A$7:$EW$144,AQ$3,FALSE),"")</f>
        <v>130000</v>
      </c>
      <c r="AR35" s="41">
        <f>IFERROR(VLOOKUP($A35,Sheet2!$A$7:$EW$144,AR$3,FALSE),"")</f>
        <v>130000</v>
      </c>
      <c r="AS35" s="41">
        <f>IFERROR(VLOOKUP($A35,Sheet2!$A$7:$EW$144,AS$3,FALSE),"")</f>
        <v>130000</v>
      </c>
      <c r="AT35" s="41">
        <f>IFERROR(VLOOKUP($A35,Sheet2!$A$7:$EW$144,AT$3,FALSE),"")</f>
        <v>88000</v>
      </c>
      <c r="AU35" s="41">
        <f>IFERROR(VLOOKUP($A35,Sheet2!$A$7:$EW$144,AU$3,FALSE),"")</f>
        <v>60000</v>
      </c>
      <c r="AV35" s="41">
        <f>IFERROR(VLOOKUP($A35,Sheet2!$A$7:$EW$144,AV$3,FALSE),"")</f>
        <v>60000</v>
      </c>
      <c r="AW35" s="41">
        <f>IFERROR(VLOOKUP($A35,Sheet2!$A$7:$EW$144,AW$3,FALSE),"")</f>
        <v>60000</v>
      </c>
      <c r="AX35" s="41">
        <f>IFERROR(VLOOKUP($A35,Sheet2!$A$7:$EW$144,AX$3,FALSE),"")</f>
        <v>60000</v>
      </c>
      <c r="AY35" s="41">
        <f>IFERROR(VLOOKUP($A35,Sheet2!$A$7:$EW$144,AY$3,FALSE),"")</f>
        <v>60000</v>
      </c>
      <c r="AZ35" s="41">
        <f>IFERROR(VLOOKUP($A35,Sheet2!$A$7:$EW$144,AZ$3,FALSE),"")</f>
        <v>60000</v>
      </c>
      <c r="BA35" s="41">
        <f>IFERROR(VLOOKUP($A35,Sheet2!$A$7:$EW$144,BA$3,FALSE),"")</f>
        <v>60000</v>
      </c>
      <c r="BB35" s="41">
        <f>IFERROR(VLOOKUP($A35,Sheet2!$A$7:$EW$144,BB$3,FALSE),"")</f>
        <v>60000</v>
      </c>
      <c r="BC35" s="41">
        <f>IFERROR(VLOOKUP($A35,Sheet2!$A$7:$EW$144,BC$3,FALSE),"")</f>
        <v>60000</v>
      </c>
      <c r="BD35" s="41">
        <f>IFERROR(VLOOKUP($A35,Sheet2!$A$7:$EW$144,BD$3,FALSE),"")</f>
        <v>60000</v>
      </c>
      <c r="BE35" s="41">
        <f>IFERROR(VLOOKUP($A35,Sheet2!$A$7:$EW$144,BE$3,FALSE),"")</f>
        <v>60000</v>
      </c>
      <c r="BF35" s="41">
        <f>IFERROR(VLOOKUP($A35,Sheet2!$A$7:$EW$144,BF$3,FALSE),"")</f>
        <v>60000</v>
      </c>
      <c r="BG35" s="41">
        <f>IFERROR(VLOOKUP($A35,Sheet2!$A$7:$EW$144,BG$3,FALSE),"")</f>
        <v>60000</v>
      </c>
      <c r="BH35" s="41">
        <f>IFERROR(VLOOKUP($A35,Sheet2!$A$7:$EW$144,BH$3,FALSE),"")</f>
        <v>60000</v>
      </c>
      <c r="BI35" s="41">
        <f>IFERROR(VLOOKUP($A35,Sheet2!$A$7:$EW$144,BI$3,FALSE),"")</f>
        <v>62000</v>
      </c>
      <c r="BJ35" s="41">
        <f>IFERROR(VLOOKUP($A35,Sheet2!$A$7:$EW$144,BJ$3,FALSE),"")</f>
        <v>70000</v>
      </c>
      <c r="BK35" s="41">
        <f>IFERROR(VLOOKUP($A35,Sheet2!$A$7:$EW$144,BK$3,FALSE),"")</f>
        <v>74000</v>
      </c>
      <c r="BL35" s="41">
        <f>IFERROR(VLOOKUP($A35,Sheet2!$A$7:$EW$144,BL$3,FALSE),"")</f>
        <v>70000</v>
      </c>
      <c r="BM35" s="41">
        <f>IFERROR(VLOOKUP($A35,Sheet2!$A$7:$EW$144,BM$3,FALSE),"")</f>
        <v>67500</v>
      </c>
      <c r="BN35" s="41">
        <f>IFERROR(VLOOKUP($A35,Sheet2!$A$7:$EW$144,BN$3,FALSE),"")</f>
        <v>60000</v>
      </c>
      <c r="BO35" s="41">
        <f>IFERROR(VLOOKUP($A35,Sheet2!$A$7:$EW$144,BO$3,FALSE),"")</f>
        <v>60000</v>
      </c>
      <c r="BP35" s="41">
        <f>IFERROR(VLOOKUP($A35,Sheet2!$A$7:$EW$144,BP$3,FALSE),"")</f>
        <v>60000</v>
      </c>
      <c r="BQ35" s="41">
        <f>IFERROR(VLOOKUP($A35,Sheet2!$A$7:$EW$144,BQ$3,FALSE),"")</f>
        <v>60000</v>
      </c>
      <c r="BR35" s="41">
        <f>IFERROR(VLOOKUP($A35,Sheet2!$A$7:$EW$144,BR$3,FALSE),"")</f>
        <v>60000</v>
      </c>
      <c r="BS35" s="41">
        <f>IFERROR(VLOOKUP($A35,Sheet2!$A$7:$EW$144,BS$3,FALSE),"")</f>
        <v>60000</v>
      </c>
      <c r="BT35" s="41">
        <f>IFERROR(VLOOKUP($A35,Sheet2!$A$7:$EW$144,BT$3,FALSE),"")</f>
        <v>60000</v>
      </c>
      <c r="BU35" s="41">
        <f>IFERROR(VLOOKUP($A35,Sheet2!$A$7:$EW$144,BU$3,FALSE),"")</f>
        <v>60000</v>
      </c>
      <c r="BV35" s="41">
        <f>IFERROR(VLOOKUP($A35,Sheet2!$A$7:$EW$144,BV$3,FALSE),"")</f>
        <v>60000</v>
      </c>
      <c r="BW35" s="41">
        <f>IFERROR(VLOOKUP($A35,Sheet2!$A$7:$EW$144,BW$3,FALSE),"")</f>
        <v>60000</v>
      </c>
      <c r="BX35" s="41">
        <f>IFERROR(VLOOKUP($A35,Sheet2!$A$7:$EW$144,BX$3,FALSE),"")</f>
        <v>60000</v>
      </c>
      <c r="BY35" s="41">
        <f>IFERROR(VLOOKUP($A35,Sheet2!$A$7:$EW$144,BY$3,FALSE),"")</f>
        <v>60000</v>
      </c>
      <c r="BZ35" s="41">
        <f>IFERROR(VLOOKUP($A35,Sheet2!$A$7:$EW$144,BZ$3,FALSE),"")</f>
        <v>60000</v>
      </c>
      <c r="CA35" s="41">
        <f>IFERROR(VLOOKUP($A35,Sheet2!$A$7:$EW$144,CA$3,FALSE),"")</f>
        <v>60000</v>
      </c>
      <c r="CB35" s="41">
        <f>IFERROR(VLOOKUP($A35,Sheet2!$A$7:$EW$144,CB$3,FALSE),"")</f>
        <v>60000</v>
      </c>
      <c r="CC35" s="41">
        <f>IFERROR(VLOOKUP($A35,Sheet2!$A$7:$EW$144,CC$3,FALSE),"")</f>
        <v>60000</v>
      </c>
      <c r="CD35" s="41">
        <f>IFERROR(VLOOKUP($A35,Sheet2!$A$7:$EW$144,CD$3,FALSE),"")</f>
        <v>60000</v>
      </c>
      <c r="CE35" s="41">
        <f>IFERROR(VLOOKUP($A35,Sheet2!$A$7:$EW$144,CE$3,FALSE),"")</f>
        <v>60000</v>
      </c>
      <c r="CF35" s="41">
        <f>IFERROR(VLOOKUP($A35,Sheet2!$A$7:$EW$144,CF$3,FALSE),"")</f>
        <v>60000</v>
      </c>
      <c r="CG35" s="41">
        <f>IFERROR(VLOOKUP($A35,Sheet2!$A$7:$EW$144,CG$3,FALSE),"")</f>
        <v>60000</v>
      </c>
      <c r="CH35" s="41">
        <f>IFERROR(VLOOKUP($A35,Sheet2!$A$7:$EW$144,CH$3,FALSE),"")</f>
        <v>60000</v>
      </c>
      <c r="CI35" s="41">
        <f>IFERROR(VLOOKUP($A35,Sheet2!$A$7:$EW$144,CI$3,FALSE),"")</f>
        <v>60000</v>
      </c>
      <c r="CJ35" s="41">
        <f>IFERROR(VLOOKUP($A35,Sheet2!$A$7:$EW$144,CJ$3,FALSE),"")</f>
        <v>60000</v>
      </c>
      <c r="CK35" s="41">
        <f>IFERROR(VLOOKUP($A35,Sheet2!$A$7:$EW$144,CK$3,FALSE),"")</f>
        <v>60000</v>
      </c>
      <c r="CL35" s="41">
        <f>IFERROR(VLOOKUP($A35,Sheet2!$A$7:$EW$144,CL$3,FALSE),"")</f>
        <v>60000</v>
      </c>
      <c r="CM35" s="41">
        <f>IFERROR(VLOOKUP($A35,Sheet2!$A$7:$EW$144,CM$3,FALSE),"")</f>
        <v>60000</v>
      </c>
      <c r="CN35" s="41">
        <f>IFERROR(VLOOKUP($A35,Sheet2!$A$7:$EW$144,CN$3,FALSE),"")</f>
        <v>60000</v>
      </c>
      <c r="CO35" s="41">
        <f>IFERROR(VLOOKUP($A35,Sheet2!$A$7:$EW$144,CO$3,FALSE),"")</f>
        <v>0</v>
      </c>
      <c r="CP35" s="41">
        <f>IFERROR(VLOOKUP($A35,Sheet2!$A$7:$EW$144,CP$3,FALSE),"")</f>
        <v>60000</v>
      </c>
      <c r="CQ35" s="41">
        <f>IFERROR(VLOOKUP($A35,Sheet2!$A$7:$EW$144,CQ$3,FALSE),"")</f>
        <v>60000</v>
      </c>
      <c r="CR35" s="41">
        <f>IFERROR(VLOOKUP($A35,Sheet2!$A$7:$EW$144,CR$3,FALSE),"")</f>
        <v>60000</v>
      </c>
      <c r="CS35" s="41">
        <f>IFERROR(VLOOKUP($A35,Sheet2!$A$7:$EW$144,CS$3,FALSE),"")</f>
        <v>60000</v>
      </c>
      <c r="CT35" s="41">
        <f>IFERROR(VLOOKUP($A35,Sheet2!$A$7:$EW$144,CT$3,FALSE),"")</f>
        <v>60000</v>
      </c>
      <c r="CU35" s="41">
        <f>IFERROR(VLOOKUP($A35,Sheet2!$A$7:$EW$144,CU$3,FALSE),"")</f>
        <v>60000</v>
      </c>
      <c r="CV35" s="41">
        <f>IFERROR(VLOOKUP($A35,Sheet2!$A$7:$EW$144,CV$3,FALSE),"")</f>
        <v>60000</v>
      </c>
      <c r="CW35" s="41">
        <f>IFERROR(VLOOKUP($A35,Sheet2!$A$7:$EW$144,CW$3,FALSE),"")</f>
        <v>60000</v>
      </c>
      <c r="CX35" s="41">
        <f>IFERROR(VLOOKUP($A35,Sheet2!$A$7:$EW$144,CX$3,FALSE),"")</f>
        <v>60000</v>
      </c>
      <c r="CY35" s="41">
        <f>IFERROR(VLOOKUP($A35,Sheet2!$A$7:$EW$144,CY$3,FALSE),"")</f>
        <v>60000</v>
      </c>
      <c r="CZ35" s="41">
        <f>IFERROR(VLOOKUP($A35,Sheet2!$A$7:$EW$144,CZ$3,FALSE),"")</f>
        <v>60000</v>
      </c>
      <c r="DA35" s="41">
        <f>IFERROR(VLOOKUP($A35,Sheet2!$A$7:$EW$144,DA$3,FALSE),"")</f>
        <v>60000</v>
      </c>
      <c r="DB35" s="41">
        <f>IFERROR(VLOOKUP($A35,Sheet2!$A$7:$EW$144,DB$3,FALSE),"")</f>
        <v>60000</v>
      </c>
      <c r="DC35" s="41">
        <f>IFERROR(VLOOKUP($A35,Sheet2!$A$7:$EW$144,DC$3,FALSE),"")</f>
        <v>60000</v>
      </c>
      <c r="DD35" s="41">
        <f>IFERROR(VLOOKUP($A35,Sheet2!$A$7:$EW$144,DD$3,FALSE),"")</f>
        <v>60000</v>
      </c>
      <c r="DE35" s="41">
        <f>IFERROR(VLOOKUP($A35,Sheet2!$A$7:$EW$144,DE$3,FALSE),"")</f>
        <v>60000</v>
      </c>
      <c r="DF35" s="41">
        <f>IFERROR(VLOOKUP($A35,Sheet2!$A$7:$EW$144,DF$3,FALSE),"")</f>
        <v>60000</v>
      </c>
      <c r="DG35" s="41">
        <f>IFERROR(VLOOKUP($A35,Sheet2!$A$7:$EW$144,DG$3,FALSE),"")</f>
        <v>60000</v>
      </c>
      <c r="DH35" s="41">
        <f>IFERROR(VLOOKUP($A35,Sheet2!$A$7:$EW$144,DH$3,FALSE),"")</f>
        <v>60000</v>
      </c>
      <c r="DI35" s="41">
        <f>IFERROR(VLOOKUP($A35,Sheet2!$A$7:$EW$144,DI$3,FALSE),"")</f>
        <v>60000</v>
      </c>
      <c r="DJ35" s="41">
        <f>IFERROR(VLOOKUP($A35,Sheet2!$A$7:$EW$144,DJ$3,FALSE),"")</f>
        <v>60000</v>
      </c>
      <c r="DK35" s="41">
        <f>IFERROR(VLOOKUP($A35,Sheet2!$A$7:$EW$144,DK$3,FALSE),"")</f>
        <v>60000</v>
      </c>
      <c r="DL35" s="41">
        <f>IFERROR(VLOOKUP($A35,Sheet2!$A$7:$EW$144,DL$3,FALSE),"")</f>
        <v>60000</v>
      </c>
      <c r="DM35" s="41">
        <f>IFERROR(VLOOKUP($A35,Sheet2!$A$7:$EW$144,DM$3,FALSE),"")</f>
        <v>56000</v>
      </c>
      <c r="DN35" s="41">
        <f>IFERROR(VLOOKUP($A35,Sheet2!$A$7:$EW$144,DN$3,FALSE),"")</f>
        <v>60000</v>
      </c>
      <c r="DO35" s="41">
        <f>IFERROR(VLOOKUP($A35,Sheet2!$A$7:$EW$144,DO$3,FALSE),"")</f>
        <v>53333.333333333299</v>
      </c>
      <c r="DP35" s="41">
        <f>IFERROR(VLOOKUP($A35,Sheet2!$A$7:$EW$144,DP$3,FALSE),"")</f>
        <v>60000</v>
      </c>
      <c r="DQ35" s="41">
        <f>IFERROR(VLOOKUP($A35,Sheet2!$A$7:$EW$144,DQ$3,FALSE),"")</f>
        <v>60000</v>
      </c>
      <c r="DR35" s="41">
        <f>IFERROR(VLOOKUP($A35,Sheet2!$A$7:$EW$144,DR$3,FALSE),"")</f>
        <v>60000</v>
      </c>
      <c r="DS35" s="41">
        <f>IFERROR(VLOOKUP($A35,Sheet2!$A$7:$EW$144,DS$3,FALSE),"")</f>
        <v>60000</v>
      </c>
      <c r="DT35" s="41">
        <f>IFERROR(VLOOKUP($A35,Sheet2!$A$7:$EW$144,DT$3,FALSE),"")</f>
        <v>60000</v>
      </c>
      <c r="DU35" s="41">
        <f>IFERROR(VLOOKUP($A35,Sheet2!$A$7:$EW$144,DU$3,FALSE),"")</f>
        <v>60000</v>
      </c>
      <c r="DV35" s="41">
        <f>IFERROR(VLOOKUP($A35,Sheet2!$A$7:$EW$144,DV$3,FALSE),"")</f>
        <v>60000</v>
      </c>
      <c r="DW35" s="41">
        <f>IFERROR(VLOOKUP($A35,Sheet2!$A$7:$EW$144,DW$3,FALSE),"")</f>
        <v>60000</v>
      </c>
      <c r="DX35" s="41">
        <f>IFERROR(VLOOKUP($A35,Sheet2!$A$7:$EW$144,DX$3,FALSE),"")</f>
        <v>60000</v>
      </c>
      <c r="DY35" s="41">
        <f>IFERROR(VLOOKUP($A35,Sheet2!$A$7:$EW$144,DY$3,FALSE),"")</f>
        <v>60000</v>
      </c>
      <c r="DZ35" s="41">
        <f>IFERROR(VLOOKUP($A35,Sheet2!$A$7:$EW$144,DZ$3,FALSE),"")</f>
        <v>60000</v>
      </c>
      <c r="EA35" s="41">
        <f>IFERROR(VLOOKUP($A35,Sheet2!$A$7:$EW$144,EA$3,FALSE),"")</f>
        <v>60000</v>
      </c>
      <c r="EB35" s="41">
        <f>IFERROR(VLOOKUP($A35,Sheet2!$A$7:$EW$144,EB$3,FALSE),"")</f>
        <v>60000</v>
      </c>
      <c r="EC35" s="41">
        <f>IFERROR(VLOOKUP($A35,Sheet2!$A$7:$EW$144,EC$3,FALSE),"")</f>
        <v>60000</v>
      </c>
      <c r="ED35" s="41">
        <f>IFERROR(VLOOKUP($A35,Sheet2!$A$7:$EW$144,ED$3,FALSE),"")</f>
        <v>60000</v>
      </c>
      <c r="EE35" s="41">
        <f>IFERROR(VLOOKUP($A35,Sheet2!$A$7:$EW$144,EE$3,FALSE),"")</f>
        <v>65000</v>
      </c>
      <c r="EF35" s="41">
        <f>IFERROR(VLOOKUP($A35,Sheet2!$A$7:$EW$144,EF$3,FALSE),"")</f>
        <v>60000</v>
      </c>
      <c r="EG35" s="41">
        <f>IFERROR(VLOOKUP($A35,Sheet2!$A$7:$EW$144,EG$3,FALSE),"")</f>
        <v>0</v>
      </c>
      <c r="EH35" s="41">
        <f>IFERROR(VLOOKUP($A35,Sheet2!$A$7:$EW$144,EH$3,FALSE),"")</f>
        <v>0</v>
      </c>
      <c r="EI35" s="41">
        <f>IFERROR(VLOOKUP($A35,Sheet2!$A$7:$EW$144,EI$3,FALSE),"")</f>
        <v>0</v>
      </c>
      <c r="EJ35" s="41">
        <f>IFERROR(VLOOKUP($A35,Sheet2!$A$7:$EW$144,EJ$3,FALSE),"")</f>
        <v>0</v>
      </c>
      <c r="EK35" s="41">
        <f>IFERROR(VLOOKUP($A35,Sheet2!$A$7:$EW$144,EK$3,FALSE),"")</f>
        <v>0</v>
      </c>
      <c r="EL35" s="41">
        <f>IFERROR(VLOOKUP($A35,Sheet2!$A$7:$EW$144,EL$3,FALSE),"")</f>
        <v>0</v>
      </c>
      <c r="EM35" s="41">
        <f>IFERROR(VLOOKUP($A35,Sheet2!$A$7:$EW$144,EM$3,FALSE),"")</f>
        <v>0</v>
      </c>
      <c r="EN35" s="41">
        <f>IFERROR(VLOOKUP($A35,Sheet2!$A$7:$EW$144,EN$3,FALSE),"")</f>
        <v>0</v>
      </c>
      <c r="EO35" s="41">
        <f>IFERROR(VLOOKUP($A35,Sheet2!$A$7:$EW$144,EO$3,FALSE),"")</f>
        <v>0</v>
      </c>
      <c r="EP35" s="41">
        <f>IFERROR(VLOOKUP($A35,Sheet2!$A$7:$EW$144,EP$3,FALSE),"")</f>
        <v>0</v>
      </c>
      <c r="EQ35" s="41">
        <f>IFERROR(VLOOKUP($A35,Sheet2!$A$7:$EW$144,EQ$3,FALSE),"")</f>
        <v>0</v>
      </c>
      <c r="ER35" s="41">
        <f>IFERROR(VLOOKUP($A35,Sheet2!$A$7:$EW$144,ER$3,FALSE),"")</f>
        <v>0</v>
      </c>
      <c r="ES35" s="41">
        <f>IFERROR(VLOOKUP($A35,Sheet2!$A$7:$EW$144,ES$3,FALSE),"")</f>
        <v>0</v>
      </c>
      <c r="ET35" s="41">
        <f>IFERROR(VLOOKUP($A35,Sheet2!$A$7:$EW$144,ET$3,FALSE),"")</f>
        <v>0</v>
      </c>
      <c r="EU35" s="41">
        <f>IFERROR(VLOOKUP($A35,Sheet2!$A$7:$EW$144,EU$3,FALSE),"")</f>
        <v>0</v>
      </c>
      <c r="EV35" s="41" t="str">
        <f>IFERROR(VLOOKUP($A35,Sheet2!$A$7:$EW$144,EV$3,FALSE),"")</f>
        <v/>
      </c>
    </row>
    <row r="36" spans="1:152" ht="15.75" customHeight="1" x14ac:dyDescent="0.35">
      <c r="A36" s="40">
        <v>30</v>
      </c>
      <c r="B36" s="39" t="s">
        <v>55</v>
      </c>
      <c r="C36" s="41">
        <f>IFERROR(VLOOKUP($A36,Sheet2!$A$7:$EW$144,C$3,FALSE),"")</f>
        <v>120000</v>
      </c>
      <c r="D36" s="41">
        <f>IFERROR(VLOOKUP($A36,Sheet2!$A$7:$EW$144,D$3,FALSE),"")</f>
        <v>120000</v>
      </c>
      <c r="E36" s="41">
        <f>IFERROR(VLOOKUP($A36,Sheet2!$A$7:$EW$144,E$3,FALSE),"")</f>
        <v>120000</v>
      </c>
      <c r="F36" s="41">
        <f>IFERROR(VLOOKUP($A36,Sheet2!$A$7:$EW$144,F$3,FALSE),"")</f>
        <v>120000</v>
      </c>
      <c r="G36" s="41">
        <f>IFERROR(VLOOKUP($A36,Sheet2!$A$7:$EW$144,G$3,FALSE),"")</f>
        <v>120000</v>
      </c>
      <c r="H36" s="41">
        <f>IFERROR(VLOOKUP($A36,Sheet2!$A$7:$EW$144,H$3,FALSE),"")</f>
        <v>120000</v>
      </c>
      <c r="I36" s="41">
        <f>IFERROR(VLOOKUP($A36,Sheet2!$A$7:$EW$144,I$3,FALSE),"")</f>
        <v>120000</v>
      </c>
      <c r="J36" s="41">
        <f>IFERROR(VLOOKUP($A36,Sheet2!$A$7:$EW$144,J$3,FALSE),"")</f>
        <v>120000</v>
      </c>
      <c r="K36" s="41">
        <f>IFERROR(VLOOKUP($A36,Sheet2!$A$7:$EW$144,K$3,FALSE),"")</f>
        <v>120000</v>
      </c>
      <c r="L36" s="41">
        <f>IFERROR(VLOOKUP($A36,Sheet2!$A$7:$EW$144,L$3,FALSE),"")</f>
        <v>120000</v>
      </c>
      <c r="M36" s="41">
        <f>IFERROR(VLOOKUP($A36,Sheet2!$A$7:$EW$144,M$3,FALSE),"")</f>
        <v>120000</v>
      </c>
      <c r="N36" s="41">
        <f>IFERROR(VLOOKUP($A36,Sheet2!$A$7:$EW$144,N$3,FALSE),"")</f>
        <v>120000</v>
      </c>
      <c r="O36" s="41">
        <f>IFERROR(VLOOKUP($A36,Sheet2!$A$7:$EW$144,O$3,FALSE),"")</f>
        <v>120000</v>
      </c>
      <c r="P36" s="41">
        <f>IFERROR(VLOOKUP($A36,Sheet2!$A$7:$EW$144,P$3,FALSE),"")</f>
        <v>120000</v>
      </c>
      <c r="Q36" s="41">
        <f>IFERROR(VLOOKUP($A36,Sheet2!$A$7:$EW$144,Q$3,FALSE),"")</f>
        <v>128000</v>
      </c>
      <c r="R36" s="41">
        <f>IFERROR(VLOOKUP($A36,Sheet2!$A$7:$EW$144,R$3,FALSE),"")</f>
        <v>130000</v>
      </c>
      <c r="S36" s="41">
        <f>IFERROR(VLOOKUP($A36,Sheet2!$A$7:$EW$144,S$3,FALSE),"")</f>
        <v>120000</v>
      </c>
      <c r="T36" s="41">
        <f>IFERROR(VLOOKUP($A36,Sheet2!$A$7:$EW$144,T$3,FALSE),"")</f>
        <v>13000</v>
      </c>
      <c r="U36" s="41">
        <f>IFERROR(VLOOKUP($A36,Sheet2!$A$7:$EW$144,U$3,FALSE),"")</f>
        <v>13000</v>
      </c>
      <c r="V36" s="41">
        <f>IFERROR(VLOOKUP($A36,Sheet2!$A$7:$EW$144,V$3,FALSE),"")</f>
        <v>13200</v>
      </c>
      <c r="W36" s="41">
        <f>IFERROR(VLOOKUP($A36,Sheet2!$A$7:$EW$144,W$3,FALSE),"")</f>
        <v>13500</v>
      </c>
      <c r="X36" s="41">
        <f>IFERROR(VLOOKUP($A36,Sheet2!$A$7:$EW$144,X$3,FALSE),"")</f>
        <v>60000</v>
      </c>
      <c r="Y36" s="41">
        <f>IFERROR(VLOOKUP($A36,Sheet2!$A$7:$EW$144,Y$3,FALSE),"")</f>
        <v>60000</v>
      </c>
      <c r="Z36" s="41">
        <f>IFERROR(VLOOKUP($A36,Sheet2!$A$7:$EW$144,Z$3,FALSE),"")</f>
        <v>60000</v>
      </c>
      <c r="AA36" s="41">
        <f>IFERROR(VLOOKUP($A36,Sheet2!$A$7:$EW$144,AA$3,FALSE),"")</f>
        <v>60000</v>
      </c>
      <c r="AB36" s="41">
        <f>IFERROR(VLOOKUP($A36,Sheet2!$A$7:$EW$144,AB$3,FALSE),"")</f>
        <v>60000</v>
      </c>
      <c r="AC36" s="41">
        <f>IFERROR(VLOOKUP($A36,Sheet2!$A$7:$EW$144,AC$3,FALSE),"")</f>
        <v>60000</v>
      </c>
      <c r="AD36" s="41">
        <f>IFERROR(VLOOKUP($A36,Sheet2!$A$7:$EW$144,AD$3,FALSE),"")</f>
        <v>60000</v>
      </c>
      <c r="AE36" s="41">
        <f>IFERROR(VLOOKUP($A36,Sheet2!$A$7:$EW$144,AE$3,FALSE),"")</f>
        <v>60000</v>
      </c>
      <c r="AF36" s="41">
        <f>IFERROR(VLOOKUP($A36,Sheet2!$A$7:$EW$144,AF$3,FALSE),"")</f>
        <v>60000</v>
      </c>
      <c r="AG36" s="41">
        <f>IFERROR(VLOOKUP($A36,Sheet2!$A$7:$EW$144,AG$3,FALSE),"")</f>
        <v>130000</v>
      </c>
      <c r="AH36" s="41">
        <f>IFERROR(VLOOKUP($A36,Sheet2!$A$7:$EW$144,AH$3,FALSE),"")</f>
        <v>130000</v>
      </c>
      <c r="AI36" s="41">
        <f>IFERROR(VLOOKUP($A36,Sheet2!$A$7:$EW$144,AI$3,FALSE),"")</f>
        <v>130000</v>
      </c>
      <c r="AJ36" s="41">
        <f>IFERROR(VLOOKUP($A36,Sheet2!$A$7:$EW$144,AJ$3,FALSE),"")</f>
        <v>130000</v>
      </c>
      <c r="AK36" s="41">
        <f>IFERROR(VLOOKUP($A36,Sheet2!$A$7:$EW$144,AK$3,FALSE),"")</f>
        <v>130000</v>
      </c>
      <c r="AL36" s="41">
        <f>IFERROR(VLOOKUP($A36,Sheet2!$A$7:$EW$144,AL$3,FALSE),"")</f>
        <v>130000</v>
      </c>
      <c r="AM36" s="41">
        <f>IFERROR(VLOOKUP($A36,Sheet2!$A$7:$EW$144,AM$3,FALSE),"")</f>
        <v>130000</v>
      </c>
      <c r="AN36" s="41">
        <f>IFERROR(VLOOKUP($A36,Sheet2!$A$7:$EW$144,AN$3,FALSE),"")</f>
        <v>130000</v>
      </c>
      <c r="AO36" s="41">
        <f>IFERROR(VLOOKUP($A36,Sheet2!$A$7:$EW$144,AO$3,FALSE),"")</f>
        <v>130000</v>
      </c>
      <c r="AP36" s="41">
        <f>IFERROR(VLOOKUP($A36,Sheet2!$A$7:$EW$144,AP$3,FALSE),"")</f>
        <v>130000</v>
      </c>
      <c r="AQ36" s="41">
        <f>IFERROR(VLOOKUP($A36,Sheet2!$A$7:$EW$144,AQ$3,FALSE),"")</f>
        <v>130000</v>
      </c>
      <c r="AR36" s="41">
        <f>IFERROR(VLOOKUP($A36,Sheet2!$A$7:$EW$144,AR$3,FALSE),"")</f>
        <v>130000</v>
      </c>
      <c r="AS36" s="41">
        <f>IFERROR(VLOOKUP($A36,Sheet2!$A$7:$EW$144,AS$3,FALSE),"")</f>
        <v>130000</v>
      </c>
      <c r="AT36" s="41">
        <f>IFERROR(VLOOKUP($A36,Sheet2!$A$7:$EW$144,AT$3,FALSE),"")</f>
        <v>130000</v>
      </c>
      <c r="AU36" s="41">
        <f>IFERROR(VLOOKUP($A36,Sheet2!$A$7:$EW$144,AU$3,FALSE),"")</f>
        <v>130000</v>
      </c>
      <c r="AV36" s="41">
        <f>IFERROR(VLOOKUP($A36,Sheet2!$A$7:$EW$144,AV$3,FALSE),"")</f>
        <v>130000</v>
      </c>
      <c r="AW36" s="41">
        <f>IFERROR(VLOOKUP($A36,Sheet2!$A$7:$EW$144,AW$3,FALSE),"")</f>
        <v>130000</v>
      </c>
      <c r="AX36" s="41">
        <f>IFERROR(VLOOKUP($A36,Sheet2!$A$7:$EW$144,AX$3,FALSE),"")</f>
        <v>130000</v>
      </c>
      <c r="AY36" s="41">
        <f>IFERROR(VLOOKUP($A36,Sheet2!$A$7:$EW$144,AY$3,FALSE),"")</f>
        <v>130000</v>
      </c>
      <c r="AZ36" s="41">
        <f>IFERROR(VLOOKUP($A36,Sheet2!$A$7:$EW$144,AZ$3,FALSE),"")</f>
        <v>130000</v>
      </c>
      <c r="BA36" s="41">
        <f>IFERROR(VLOOKUP($A36,Sheet2!$A$7:$EW$144,BA$3,FALSE),"")</f>
        <v>130000</v>
      </c>
      <c r="BB36" s="41">
        <f>IFERROR(VLOOKUP($A36,Sheet2!$A$7:$EW$144,BB$3,FALSE),"")</f>
        <v>130000</v>
      </c>
      <c r="BC36" s="41">
        <f>IFERROR(VLOOKUP($A36,Sheet2!$A$7:$EW$144,BC$3,FALSE),"")</f>
        <v>130000</v>
      </c>
      <c r="BD36" s="41">
        <f>IFERROR(VLOOKUP($A36,Sheet2!$A$7:$EW$144,BD$3,FALSE),"")</f>
        <v>130000</v>
      </c>
      <c r="BE36" s="41">
        <f>IFERROR(VLOOKUP($A36,Sheet2!$A$7:$EW$144,BE$3,FALSE),"")</f>
        <v>130000</v>
      </c>
      <c r="BF36" s="41">
        <f>IFERROR(VLOOKUP($A36,Sheet2!$A$7:$EW$144,BF$3,FALSE),"")</f>
        <v>130000</v>
      </c>
      <c r="BG36" s="41">
        <f>IFERROR(VLOOKUP($A36,Sheet2!$A$7:$EW$144,BG$3,FALSE),"")</f>
        <v>130000</v>
      </c>
      <c r="BH36" s="41">
        <f>IFERROR(VLOOKUP($A36,Sheet2!$A$7:$EW$144,BH$3,FALSE),"")</f>
        <v>130000</v>
      </c>
      <c r="BI36" s="41">
        <f>IFERROR(VLOOKUP($A36,Sheet2!$A$7:$EW$144,BI$3,FALSE),"")</f>
        <v>132000</v>
      </c>
      <c r="BJ36" s="41">
        <f>IFERROR(VLOOKUP($A36,Sheet2!$A$7:$EW$144,BJ$3,FALSE),"")</f>
        <v>140000</v>
      </c>
      <c r="BK36" s="41">
        <f>IFERROR(VLOOKUP($A36,Sheet2!$A$7:$EW$144,BK$3,FALSE),"")</f>
        <v>154000</v>
      </c>
      <c r="BL36" s="41">
        <f>IFERROR(VLOOKUP($A36,Sheet2!$A$7:$EW$144,BL$3,FALSE),"")</f>
        <v>146000</v>
      </c>
      <c r="BM36" s="41">
        <f>IFERROR(VLOOKUP($A36,Sheet2!$A$7:$EW$144,BM$3,FALSE),"")</f>
        <v>148750</v>
      </c>
      <c r="BN36" s="41">
        <f>IFERROR(VLOOKUP($A36,Sheet2!$A$7:$EW$144,BN$3,FALSE),"")</f>
        <v>145000</v>
      </c>
      <c r="BO36" s="41">
        <f>IFERROR(VLOOKUP($A36,Sheet2!$A$7:$EW$144,BO$3,FALSE),"")</f>
        <v>145000</v>
      </c>
      <c r="BP36" s="41">
        <f>IFERROR(VLOOKUP($A36,Sheet2!$A$7:$EW$144,BP$3,FALSE),"")</f>
        <v>140000</v>
      </c>
      <c r="BQ36" s="41">
        <f>IFERROR(VLOOKUP($A36,Sheet2!$A$7:$EW$144,BQ$3,FALSE),"")</f>
        <v>140000</v>
      </c>
      <c r="BR36" s="41">
        <f>IFERROR(VLOOKUP($A36,Sheet2!$A$7:$EW$144,BR$3,FALSE),"")</f>
        <v>140000</v>
      </c>
      <c r="BS36" s="41">
        <f>IFERROR(VLOOKUP($A36,Sheet2!$A$7:$EW$144,BS$3,FALSE),"")</f>
        <v>145000</v>
      </c>
      <c r="BT36" s="41">
        <f>IFERROR(VLOOKUP($A36,Sheet2!$A$7:$EW$144,BT$3,FALSE),"")</f>
        <v>150000</v>
      </c>
      <c r="BU36" s="41">
        <f>IFERROR(VLOOKUP($A36,Sheet2!$A$7:$EW$144,BU$3,FALSE),"")</f>
        <v>150000</v>
      </c>
      <c r="BV36" s="41">
        <f>IFERROR(VLOOKUP($A36,Sheet2!$A$7:$EW$144,BV$3,FALSE),"")</f>
        <v>150000</v>
      </c>
      <c r="BW36" s="41">
        <f>IFERROR(VLOOKUP($A36,Sheet2!$A$7:$EW$144,BW$3,FALSE),"")</f>
        <v>150000</v>
      </c>
      <c r="BX36" s="41">
        <f>IFERROR(VLOOKUP($A36,Sheet2!$A$7:$EW$144,BX$3,FALSE),"")</f>
        <v>150000</v>
      </c>
      <c r="BY36" s="41">
        <f>IFERROR(VLOOKUP($A36,Sheet2!$A$7:$EW$144,BY$3,FALSE),"")</f>
        <v>140000</v>
      </c>
      <c r="BZ36" s="41">
        <f>IFERROR(VLOOKUP($A36,Sheet2!$A$7:$EW$144,BZ$3,FALSE),"")</f>
        <v>140000</v>
      </c>
      <c r="CA36" s="41">
        <f>IFERROR(VLOOKUP($A36,Sheet2!$A$7:$EW$144,CA$3,FALSE),"")</f>
        <v>140000</v>
      </c>
      <c r="CB36" s="41">
        <f>IFERROR(VLOOKUP($A36,Sheet2!$A$7:$EW$144,CB$3,FALSE),"")</f>
        <v>140000</v>
      </c>
      <c r="CC36" s="41">
        <f>IFERROR(VLOOKUP($A36,Sheet2!$A$7:$EW$144,CC$3,FALSE),"")</f>
        <v>140000</v>
      </c>
      <c r="CD36" s="41">
        <f>IFERROR(VLOOKUP($A36,Sheet2!$A$7:$EW$144,CD$3,FALSE),"")</f>
        <v>140000</v>
      </c>
      <c r="CE36" s="41">
        <f>IFERROR(VLOOKUP($A36,Sheet2!$A$7:$EW$144,CE$3,FALSE),"")</f>
        <v>140000</v>
      </c>
      <c r="CF36" s="41">
        <f>IFERROR(VLOOKUP($A36,Sheet2!$A$7:$EW$144,CF$3,FALSE),"")</f>
        <v>140000</v>
      </c>
      <c r="CG36" s="41">
        <f>IFERROR(VLOOKUP($A36,Sheet2!$A$7:$EW$144,CG$3,FALSE),"")</f>
        <v>140000</v>
      </c>
      <c r="CH36" s="41">
        <f>IFERROR(VLOOKUP($A36,Sheet2!$A$7:$EW$144,CH$3,FALSE),"")</f>
        <v>140000</v>
      </c>
      <c r="CI36" s="41">
        <f>IFERROR(VLOOKUP($A36,Sheet2!$A$7:$EW$144,CI$3,FALSE),"")</f>
        <v>140000</v>
      </c>
      <c r="CJ36" s="41">
        <f>IFERROR(VLOOKUP($A36,Sheet2!$A$7:$EW$144,CJ$3,FALSE),"")</f>
        <v>140000</v>
      </c>
      <c r="CK36" s="41">
        <f>IFERROR(VLOOKUP($A36,Sheet2!$A$7:$EW$144,CK$3,FALSE),"")</f>
        <v>140000</v>
      </c>
      <c r="CL36" s="41">
        <f>IFERROR(VLOOKUP($A36,Sheet2!$A$7:$EW$144,CL$3,FALSE),"")</f>
        <v>140000</v>
      </c>
      <c r="CM36" s="41">
        <f>IFERROR(VLOOKUP($A36,Sheet2!$A$7:$EW$144,CM$3,FALSE),"")</f>
        <v>140000</v>
      </c>
      <c r="CN36" s="41">
        <f>IFERROR(VLOOKUP($A36,Sheet2!$A$7:$EW$144,CN$3,FALSE),"")</f>
        <v>140000</v>
      </c>
      <c r="CO36" s="41">
        <f>IFERROR(VLOOKUP($A36,Sheet2!$A$7:$EW$144,CO$3,FALSE),"")</f>
        <v>0</v>
      </c>
      <c r="CP36" s="41">
        <f>IFERROR(VLOOKUP($A36,Sheet2!$A$7:$EW$144,CP$3,FALSE),"")</f>
        <v>140000</v>
      </c>
      <c r="CQ36" s="41">
        <f>IFERROR(VLOOKUP($A36,Sheet2!$A$7:$EW$144,CQ$3,FALSE),"")</f>
        <v>140000</v>
      </c>
      <c r="CR36" s="41">
        <f>IFERROR(VLOOKUP($A36,Sheet2!$A$7:$EW$144,CR$3,FALSE),"")</f>
        <v>140000</v>
      </c>
      <c r="CS36" s="41">
        <f>IFERROR(VLOOKUP($A36,Sheet2!$A$7:$EW$144,CS$3,FALSE),"")</f>
        <v>140000</v>
      </c>
      <c r="CT36" s="41">
        <f>IFERROR(VLOOKUP($A36,Sheet2!$A$7:$EW$144,CT$3,FALSE),"")</f>
        <v>140000</v>
      </c>
      <c r="CU36" s="41">
        <f>IFERROR(VLOOKUP($A36,Sheet2!$A$7:$EW$144,CU$3,FALSE),"")</f>
        <v>140000</v>
      </c>
      <c r="CV36" s="41">
        <f>IFERROR(VLOOKUP($A36,Sheet2!$A$7:$EW$144,CV$3,FALSE),"")</f>
        <v>140000</v>
      </c>
      <c r="CW36" s="41">
        <f>IFERROR(VLOOKUP($A36,Sheet2!$A$7:$EW$144,CW$3,FALSE),"")</f>
        <v>140000</v>
      </c>
      <c r="CX36" s="41">
        <f>IFERROR(VLOOKUP($A36,Sheet2!$A$7:$EW$144,CX$3,FALSE),"")</f>
        <v>140000</v>
      </c>
      <c r="CY36" s="41">
        <f>IFERROR(VLOOKUP($A36,Sheet2!$A$7:$EW$144,CY$3,FALSE),"")</f>
        <v>140000</v>
      </c>
      <c r="CZ36" s="41">
        <f>IFERROR(VLOOKUP($A36,Sheet2!$A$7:$EW$144,CZ$3,FALSE),"")</f>
        <v>140000</v>
      </c>
      <c r="DA36" s="41">
        <f>IFERROR(VLOOKUP($A36,Sheet2!$A$7:$EW$144,DA$3,FALSE),"")</f>
        <v>140000</v>
      </c>
      <c r="DB36" s="41">
        <f>IFERROR(VLOOKUP($A36,Sheet2!$A$7:$EW$144,DB$3,FALSE),"")</f>
        <v>140000</v>
      </c>
      <c r="DC36" s="41">
        <f>IFERROR(VLOOKUP($A36,Sheet2!$A$7:$EW$144,DC$3,FALSE),"")</f>
        <v>140000</v>
      </c>
      <c r="DD36" s="41">
        <f>IFERROR(VLOOKUP($A36,Sheet2!$A$7:$EW$144,DD$3,FALSE),"")</f>
        <v>140000</v>
      </c>
      <c r="DE36" s="41">
        <f>IFERROR(VLOOKUP($A36,Sheet2!$A$7:$EW$144,DE$3,FALSE),"")</f>
        <v>140000</v>
      </c>
      <c r="DF36" s="41">
        <f>IFERROR(VLOOKUP($A36,Sheet2!$A$7:$EW$144,DF$3,FALSE),"")</f>
        <v>140000</v>
      </c>
      <c r="DG36" s="41">
        <f>IFERROR(VLOOKUP($A36,Sheet2!$A$7:$EW$144,DG$3,FALSE),"")</f>
        <v>140000</v>
      </c>
      <c r="DH36" s="41">
        <f>IFERROR(VLOOKUP($A36,Sheet2!$A$7:$EW$144,DH$3,FALSE),"")</f>
        <v>140000</v>
      </c>
      <c r="DI36" s="41">
        <f>IFERROR(VLOOKUP($A36,Sheet2!$A$7:$EW$144,DI$3,FALSE),"")</f>
        <v>140000</v>
      </c>
      <c r="DJ36" s="41">
        <f>IFERROR(VLOOKUP($A36,Sheet2!$A$7:$EW$144,DJ$3,FALSE),"")</f>
        <v>140000</v>
      </c>
      <c r="DK36" s="41">
        <f>IFERROR(VLOOKUP($A36,Sheet2!$A$7:$EW$144,DK$3,FALSE),"")</f>
        <v>140000</v>
      </c>
      <c r="DL36" s="41">
        <f>IFERROR(VLOOKUP($A36,Sheet2!$A$7:$EW$144,DL$3,FALSE),"")</f>
        <v>140000</v>
      </c>
      <c r="DM36" s="41">
        <f>IFERROR(VLOOKUP($A36,Sheet2!$A$7:$EW$144,DM$3,FALSE),"")</f>
        <v>140000</v>
      </c>
      <c r="DN36" s="41">
        <f>IFERROR(VLOOKUP($A36,Sheet2!$A$7:$EW$144,DN$3,FALSE),"")</f>
        <v>140000</v>
      </c>
      <c r="DO36" s="41">
        <f>IFERROR(VLOOKUP($A36,Sheet2!$A$7:$EW$144,DO$3,FALSE),"")</f>
        <v>140000</v>
      </c>
      <c r="DP36" s="41">
        <f>IFERROR(VLOOKUP($A36,Sheet2!$A$7:$EW$144,DP$3,FALSE),"")</f>
        <v>140000</v>
      </c>
      <c r="DQ36" s="41">
        <f>IFERROR(VLOOKUP($A36,Sheet2!$A$7:$EW$144,DQ$3,FALSE),"")</f>
        <v>140000</v>
      </c>
      <c r="DR36" s="41">
        <f>IFERROR(VLOOKUP($A36,Sheet2!$A$7:$EW$144,DR$3,FALSE),"")</f>
        <v>140000</v>
      </c>
      <c r="DS36" s="41">
        <f>IFERROR(VLOOKUP($A36,Sheet2!$A$7:$EW$144,DS$3,FALSE),"")</f>
        <v>140000</v>
      </c>
      <c r="DT36" s="41">
        <f>IFERROR(VLOOKUP($A36,Sheet2!$A$7:$EW$144,DT$3,FALSE),"")</f>
        <v>140000</v>
      </c>
      <c r="DU36" s="41">
        <f>IFERROR(VLOOKUP($A36,Sheet2!$A$7:$EW$144,DU$3,FALSE),"")</f>
        <v>140000</v>
      </c>
      <c r="DV36" s="41">
        <f>IFERROR(VLOOKUP($A36,Sheet2!$A$7:$EW$144,DV$3,FALSE),"")</f>
        <v>140000</v>
      </c>
      <c r="DW36" s="41">
        <f>IFERROR(VLOOKUP($A36,Sheet2!$A$7:$EW$144,DW$3,FALSE),"")</f>
        <v>140000</v>
      </c>
      <c r="DX36" s="41">
        <f>IFERROR(VLOOKUP($A36,Sheet2!$A$7:$EW$144,DX$3,FALSE),"")</f>
        <v>140000</v>
      </c>
      <c r="DY36" s="41">
        <f>IFERROR(VLOOKUP($A36,Sheet2!$A$7:$EW$144,DY$3,FALSE),"")</f>
        <v>140000</v>
      </c>
      <c r="DZ36" s="41">
        <f>IFERROR(VLOOKUP($A36,Sheet2!$A$7:$EW$144,DZ$3,FALSE),"")</f>
        <v>140000</v>
      </c>
      <c r="EA36" s="41">
        <f>IFERROR(VLOOKUP($A36,Sheet2!$A$7:$EW$144,EA$3,FALSE),"")</f>
        <v>140000</v>
      </c>
      <c r="EB36" s="41">
        <f>IFERROR(VLOOKUP($A36,Sheet2!$A$7:$EW$144,EB$3,FALSE),"")</f>
        <v>140000</v>
      </c>
      <c r="EC36" s="41">
        <f>IFERROR(VLOOKUP($A36,Sheet2!$A$7:$EW$144,EC$3,FALSE),"")</f>
        <v>140000</v>
      </c>
      <c r="ED36" s="41">
        <f>IFERROR(VLOOKUP($A36,Sheet2!$A$7:$EW$144,ED$3,FALSE),"")</f>
        <v>124000</v>
      </c>
      <c r="EE36" s="41">
        <f>IFERROR(VLOOKUP($A36,Sheet2!$A$7:$EW$144,EE$3,FALSE),"")</f>
        <v>140000</v>
      </c>
      <c r="EF36" s="41">
        <f>IFERROR(VLOOKUP($A36,Sheet2!$A$7:$EW$144,EF$3,FALSE),"")</f>
        <v>140000</v>
      </c>
      <c r="EG36" s="41">
        <f>IFERROR(VLOOKUP($A36,Sheet2!$A$7:$EW$144,EG$3,FALSE),"")</f>
        <v>0</v>
      </c>
      <c r="EH36" s="41">
        <f>IFERROR(VLOOKUP($A36,Sheet2!$A$7:$EW$144,EH$3,FALSE),"")</f>
        <v>0</v>
      </c>
      <c r="EI36" s="41">
        <f>IFERROR(VLOOKUP($A36,Sheet2!$A$7:$EW$144,EI$3,FALSE),"")</f>
        <v>0</v>
      </c>
      <c r="EJ36" s="41">
        <f>IFERROR(VLOOKUP($A36,Sheet2!$A$7:$EW$144,EJ$3,FALSE),"")</f>
        <v>0</v>
      </c>
      <c r="EK36" s="41">
        <f>IFERROR(VLOOKUP($A36,Sheet2!$A$7:$EW$144,EK$3,FALSE),"")</f>
        <v>0</v>
      </c>
      <c r="EL36" s="41">
        <f>IFERROR(VLOOKUP($A36,Sheet2!$A$7:$EW$144,EL$3,FALSE),"")</f>
        <v>0</v>
      </c>
      <c r="EM36" s="41">
        <f>IFERROR(VLOOKUP($A36,Sheet2!$A$7:$EW$144,EM$3,FALSE),"")</f>
        <v>0</v>
      </c>
      <c r="EN36" s="41">
        <f>IFERROR(VLOOKUP($A36,Sheet2!$A$7:$EW$144,EN$3,FALSE),"")</f>
        <v>0</v>
      </c>
      <c r="EO36" s="41">
        <f>IFERROR(VLOOKUP($A36,Sheet2!$A$7:$EW$144,EO$3,FALSE),"")</f>
        <v>0</v>
      </c>
      <c r="EP36" s="41">
        <f>IFERROR(VLOOKUP($A36,Sheet2!$A$7:$EW$144,EP$3,FALSE),"")</f>
        <v>0</v>
      </c>
      <c r="EQ36" s="41">
        <f>IFERROR(VLOOKUP($A36,Sheet2!$A$7:$EW$144,EQ$3,FALSE),"")</f>
        <v>0</v>
      </c>
      <c r="ER36" s="41">
        <f>IFERROR(VLOOKUP($A36,Sheet2!$A$7:$EW$144,ER$3,FALSE),"")</f>
        <v>0</v>
      </c>
      <c r="ES36" s="41">
        <f>IFERROR(VLOOKUP($A36,Sheet2!$A$7:$EW$144,ES$3,FALSE),"")</f>
        <v>0</v>
      </c>
      <c r="ET36" s="41">
        <f>IFERROR(VLOOKUP($A36,Sheet2!$A$7:$EW$144,ET$3,FALSE),"")</f>
        <v>0</v>
      </c>
      <c r="EU36" s="41">
        <f>IFERROR(VLOOKUP($A36,Sheet2!$A$7:$EW$144,EU$3,FALSE),"")</f>
        <v>0</v>
      </c>
      <c r="EV36" s="41" t="str">
        <f>IFERROR(VLOOKUP($A36,Sheet2!$A$7:$EW$144,EV$3,FALSE),"")</f>
        <v/>
      </c>
    </row>
    <row r="37" spans="1:152" ht="15.75" customHeight="1" x14ac:dyDescent="0.35">
      <c r="A37" s="40">
        <v>31</v>
      </c>
      <c r="B37" s="39" t="s">
        <v>56</v>
      </c>
      <c r="C37" s="41" t="str">
        <f>IFERROR(VLOOKUP($A37,Sheet2!$A$7:$EW$144,C$3,FALSE),"")</f>
        <v/>
      </c>
      <c r="D37" s="41" t="str">
        <f>IFERROR(VLOOKUP($A37,Sheet2!$A$7:$EW$144,D$3,FALSE),"")</f>
        <v/>
      </c>
      <c r="E37" s="41" t="str">
        <f>IFERROR(VLOOKUP($A37,Sheet2!$A$7:$EW$144,E$3,FALSE),"")</f>
        <v/>
      </c>
      <c r="F37" s="41" t="str">
        <f>IFERROR(VLOOKUP($A37,Sheet2!$A$7:$EW$144,F$3,FALSE),"")</f>
        <v/>
      </c>
      <c r="G37" s="41" t="str">
        <f>IFERROR(VLOOKUP($A37,Sheet2!$A$7:$EW$144,G$3,FALSE),"")</f>
        <v/>
      </c>
      <c r="H37" s="41" t="str">
        <f>IFERROR(VLOOKUP($A37,Sheet2!$A$7:$EW$144,H$3,FALSE),"")</f>
        <v/>
      </c>
      <c r="I37" s="41" t="str">
        <f>IFERROR(VLOOKUP($A37,Sheet2!$A$7:$EW$144,I$3,FALSE),"")</f>
        <v/>
      </c>
      <c r="J37" s="41" t="str">
        <f>IFERROR(VLOOKUP($A37,Sheet2!$A$7:$EW$144,J$3,FALSE),"")</f>
        <v/>
      </c>
      <c r="K37" s="41" t="str">
        <f>IFERROR(VLOOKUP($A37,Sheet2!$A$7:$EW$144,K$3,FALSE),"")</f>
        <v/>
      </c>
      <c r="L37" s="41" t="str">
        <f>IFERROR(VLOOKUP($A37,Sheet2!$A$7:$EW$144,L$3,FALSE),"")</f>
        <v/>
      </c>
      <c r="M37" s="41" t="str">
        <f>IFERROR(VLOOKUP($A37,Sheet2!$A$7:$EW$144,M$3,FALSE),"")</f>
        <v/>
      </c>
      <c r="N37" s="41" t="str">
        <f>IFERROR(VLOOKUP($A37,Sheet2!$A$7:$EW$144,N$3,FALSE),"")</f>
        <v/>
      </c>
      <c r="O37" s="41" t="str">
        <f>IFERROR(VLOOKUP($A37,Sheet2!$A$7:$EW$144,O$3,FALSE),"")</f>
        <v/>
      </c>
      <c r="P37" s="41" t="str">
        <f>IFERROR(VLOOKUP($A37,Sheet2!$A$7:$EW$144,P$3,FALSE),"")</f>
        <v/>
      </c>
      <c r="Q37" s="41" t="str">
        <f>IFERROR(VLOOKUP($A37,Sheet2!$A$7:$EW$144,Q$3,FALSE),"")</f>
        <v/>
      </c>
      <c r="R37" s="41" t="str">
        <f>IFERROR(VLOOKUP($A37,Sheet2!$A$7:$EW$144,R$3,FALSE),"")</f>
        <v/>
      </c>
      <c r="S37" s="41" t="str">
        <f>IFERROR(VLOOKUP($A37,Sheet2!$A$7:$EW$144,S$3,FALSE),"")</f>
        <v/>
      </c>
      <c r="T37" s="41" t="str">
        <f>IFERROR(VLOOKUP($A37,Sheet2!$A$7:$EW$144,T$3,FALSE),"")</f>
        <v/>
      </c>
      <c r="U37" s="41" t="str">
        <f>IFERROR(VLOOKUP($A37,Sheet2!$A$7:$EW$144,U$3,FALSE),"")</f>
        <v/>
      </c>
      <c r="V37" s="41" t="str">
        <f>IFERROR(VLOOKUP($A37,Sheet2!$A$7:$EW$144,V$3,FALSE),"")</f>
        <v/>
      </c>
      <c r="W37" s="41" t="str">
        <f>IFERROR(VLOOKUP($A37,Sheet2!$A$7:$EW$144,W$3,FALSE),"")</f>
        <v/>
      </c>
      <c r="X37" s="41" t="str">
        <f>IFERROR(VLOOKUP($A37,Sheet2!$A$7:$EW$144,X$3,FALSE),"")</f>
        <v/>
      </c>
      <c r="Y37" s="41" t="str">
        <f>IFERROR(VLOOKUP($A37,Sheet2!$A$7:$EW$144,Y$3,FALSE),"")</f>
        <v/>
      </c>
      <c r="Z37" s="41" t="str">
        <f>IFERROR(VLOOKUP($A37,Sheet2!$A$7:$EW$144,Z$3,FALSE),"")</f>
        <v/>
      </c>
      <c r="AA37" s="41" t="str">
        <f>IFERROR(VLOOKUP($A37,Sheet2!$A$7:$EW$144,AA$3,FALSE),"")</f>
        <v/>
      </c>
      <c r="AB37" s="41" t="str">
        <f>IFERROR(VLOOKUP($A37,Sheet2!$A$7:$EW$144,AB$3,FALSE),"")</f>
        <v/>
      </c>
      <c r="AC37" s="41" t="str">
        <f>IFERROR(VLOOKUP($A37,Sheet2!$A$7:$EW$144,AC$3,FALSE),"")</f>
        <v/>
      </c>
      <c r="AD37" s="41" t="str">
        <f>IFERROR(VLOOKUP($A37,Sheet2!$A$7:$EW$144,AD$3,FALSE),"")</f>
        <v/>
      </c>
      <c r="AE37" s="41" t="str">
        <f>IFERROR(VLOOKUP($A37,Sheet2!$A$7:$EW$144,AE$3,FALSE),"")</f>
        <v/>
      </c>
      <c r="AF37" s="41" t="str">
        <f>IFERROR(VLOOKUP($A37,Sheet2!$A$7:$EW$144,AF$3,FALSE),"")</f>
        <v/>
      </c>
      <c r="AG37" s="41" t="str">
        <f>IFERROR(VLOOKUP($A37,Sheet2!$A$7:$EW$144,AG$3,FALSE),"")</f>
        <v/>
      </c>
      <c r="AH37" s="41" t="str">
        <f>IFERROR(VLOOKUP($A37,Sheet2!$A$7:$EW$144,AH$3,FALSE),"")</f>
        <v/>
      </c>
      <c r="AI37" s="41" t="str">
        <f>IFERROR(VLOOKUP($A37,Sheet2!$A$7:$EW$144,AI$3,FALSE),"")</f>
        <v/>
      </c>
      <c r="AJ37" s="41" t="str">
        <f>IFERROR(VLOOKUP($A37,Sheet2!$A$7:$EW$144,AJ$3,FALSE),"")</f>
        <v/>
      </c>
      <c r="AK37" s="41" t="str">
        <f>IFERROR(VLOOKUP($A37,Sheet2!$A$7:$EW$144,AK$3,FALSE),"")</f>
        <v/>
      </c>
      <c r="AL37" s="41" t="str">
        <f>IFERROR(VLOOKUP($A37,Sheet2!$A$7:$EW$144,AL$3,FALSE),"")</f>
        <v/>
      </c>
      <c r="AM37" s="41" t="str">
        <f>IFERROR(VLOOKUP($A37,Sheet2!$A$7:$EW$144,AM$3,FALSE),"")</f>
        <v/>
      </c>
      <c r="AN37" s="41" t="str">
        <f>IFERROR(VLOOKUP($A37,Sheet2!$A$7:$EW$144,AN$3,FALSE),"")</f>
        <v/>
      </c>
      <c r="AO37" s="41" t="str">
        <f>IFERROR(VLOOKUP($A37,Sheet2!$A$7:$EW$144,AO$3,FALSE),"")</f>
        <v/>
      </c>
      <c r="AP37" s="41" t="str">
        <f>IFERROR(VLOOKUP($A37,Sheet2!$A$7:$EW$144,AP$3,FALSE),"")</f>
        <v/>
      </c>
      <c r="AQ37" s="41" t="str">
        <f>IFERROR(VLOOKUP($A37,Sheet2!$A$7:$EW$144,AQ$3,FALSE),"")</f>
        <v/>
      </c>
      <c r="AR37" s="41" t="str">
        <f>IFERROR(VLOOKUP($A37,Sheet2!$A$7:$EW$144,AR$3,FALSE),"")</f>
        <v/>
      </c>
      <c r="AS37" s="41" t="str">
        <f>IFERROR(VLOOKUP($A37,Sheet2!$A$7:$EW$144,AS$3,FALSE),"")</f>
        <v/>
      </c>
      <c r="AT37" s="41" t="str">
        <f>IFERROR(VLOOKUP($A37,Sheet2!$A$7:$EW$144,AT$3,FALSE),"")</f>
        <v/>
      </c>
      <c r="AU37" s="41" t="str">
        <f>IFERROR(VLOOKUP($A37,Sheet2!$A$7:$EW$144,AU$3,FALSE),"")</f>
        <v/>
      </c>
      <c r="AV37" s="41" t="str">
        <f>IFERROR(VLOOKUP($A37,Sheet2!$A$7:$EW$144,AV$3,FALSE),"")</f>
        <v/>
      </c>
      <c r="AW37" s="41" t="str">
        <f>IFERROR(VLOOKUP($A37,Sheet2!$A$7:$EW$144,AW$3,FALSE),"")</f>
        <v/>
      </c>
      <c r="AX37" s="41" t="str">
        <f>IFERROR(VLOOKUP($A37,Sheet2!$A$7:$EW$144,AX$3,FALSE),"")</f>
        <v/>
      </c>
      <c r="AY37" s="41" t="str">
        <f>IFERROR(VLOOKUP($A37,Sheet2!$A$7:$EW$144,AY$3,FALSE),"")</f>
        <v/>
      </c>
      <c r="AZ37" s="41" t="str">
        <f>IFERROR(VLOOKUP($A37,Sheet2!$A$7:$EW$144,AZ$3,FALSE),"")</f>
        <v/>
      </c>
      <c r="BA37" s="41" t="str">
        <f>IFERROR(VLOOKUP($A37,Sheet2!$A$7:$EW$144,BA$3,FALSE),"")</f>
        <v/>
      </c>
      <c r="BB37" s="41" t="str">
        <f>IFERROR(VLOOKUP($A37,Sheet2!$A$7:$EW$144,BB$3,FALSE),"")</f>
        <v/>
      </c>
      <c r="BC37" s="41" t="str">
        <f>IFERROR(VLOOKUP($A37,Sheet2!$A$7:$EW$144,BC$3,FALSE),"")</f>
        <v/>
      </c>
      <c r="BD37" s="41" t="str">
        <f>IFERROR(VLOOKUP($A37,Sheet2!$A$7:$EW$144,BD$3,FALSE),"")</f>
        <v/>
      </c>
      <c r="BE37" s="41" t="str">
        <f>IFERROR(VLOOKUP($A37,Sheet2!$A$7:$EW$144,BE$3,FALSE),"")</f>
        <v/>
      </c>
      <c r="BF37" s="41" t="str">
        <f>IFERROR(VLOOKUP($A37,Sheet2!$A$7:$EW$144,BF$3,FALSE),"")</f>
        <v/>
      </c>
      <c r="BG37" s="41" t="str">
        <f>IFERROR(VLOOKUP($A37,Sheet2!$A$7:$EW$144,BG$3,FALSE),"")</f>
        <v/>
      </c>
      <c r="BH37" s="41" t="str">
        <f>IFERROR(VLOOKUP($A37,Sheet2!$A$7:$EW$144,BH$3,FALSE),"")</f>
        <v/>
      </c>
      <c r="BI37" s="41" t="str">
        <f>IFERROR(VLOOKUP($A37,Sheet2!$A$7:$EW$144,BI$3,FALSE),"")</f>
        <v/>
      </c>
      <c r="BJ37" s="41" t="str">
        <f>IFERROR(VLOOKUP($A37,Sheet2!$A$7:$EW$144,BJ$3,FALSE),"")</f>
        <v/>
      </c>
      <c r="BK37" s="41" t="str">
        <f>IFERROR(VLOOKUP($A37,Sheet2!$A$7:$EW$144,BK$3,FALSE),"")</f>
        <v/>
      </c>
      <c r="BL37" s="41" t="str">
        <f>IFERROR(VLOOKUP($A37,Sheet2!$A$7:$EW$144,BL$3,FALSE),"")</f>
        <v/>
      </c>
      <c r="BM37" s="41" t="str">
        <f>IFERROR(VLOOKUP($A37,Sheet2!$A$7:$EW$144,BM$3,FALSE),"")</f>
        <v/>
      </c>
      <c r="BN37" s="41" t="str">
        <f>IFERROR(VLOOKUP($A37,Sheet2!$A$7:$EW$144,BN$3,FALSE),"")</f>
        <v/>
      </c>
      <c r="BO37" s="41" t="str">
        <f>IFERROR(VLOOKUP($A37,Sheet2!$A$7:$EW$144,BO$3,FALSE),"")</f>
        <v/>
      </c>
      <c r="BP37" s="41" t="str">
        <f>IFERROR(VLOOKUP($A37,Sheet2!$A$7:$EW$144,BP$3,FALSE),"")</f>
        <v/>
      </c>
      <c r="BQ37" s="41" t="str">
        <f>IFERROR(VLOOKUP($A37,Sheet2!$A$7:$EW$144,BQ$3,FALSE),"")</f>
        <v/>
      </c>
      <c r="BR37" s="41" t="str">
        <f>IFERROR(VLOOKUP($A37,Sheet2!$A$7:$EW$144,BR$3,FALSE),"")</f>
        <v/>
      </c>
      <c r="BS37" s="41" t="str">
        <f>IFERROR(VLOOKUP($A37,Sheet2!$A$7:$EW$144,BS$3,FALSE),"")</f>
        <v/>
      </c>
      <c r="BT37" s="41" t="str">
        <f>IFERROR(VLOOKUP($A37,Sheet2!$A$7:$EW$144,BT$3,FALSE),"")</f>
        <v/>
      </c>
      <c r="BU37" s="41" t="str">
        <f>IFERROR(VLOOKUP($A37,Sheet2!$A$7:$EW$144,BU$3,FALSE),"")</f>
        <v/>
      </c>
      <c r="BV37" s="41" t="str">
        <f>IFERROR(VLOOKUP($A37,Sheet2!$A$7:$EW$144,BV$3,FALSE),"")</f>
        <v/>
      </c>
      <c r="BW37" s="41" t="str">
        <f>IFERROR(VLOOKUP($A37,Sheet2!$A$7:$EW$144,BW$3,FALSE),"")</f>
        <v/>
      </c>
      <c r="BX37" s="41" t="str">
        <f>IFERROR(VLOOKUP($A37,Sheet2!$A$7:$EW$144,BX$3,FALSE),"")</f>
        <v/>
      </c>
      <c r="BY37" s="41" t="str">
        <f>IFERROR(VLOOKUP($A37,Sheet2!$A$7:$EW$144,BY$3,FALSE),"")</f>
        <v/>
      </c>
      <c r="BZ37" s="41" t="str">
        <f>IFERROR(VLOOKUP($A37,Sheet2!$A$7:$EW$144,BZ$3,FALSE),"")</f>
        <v/>
      </c>
      <c r="CA37" s="41" t="str">
        <f>IFERROR(VLOOKUP($A37,Sheet2!$A$7:$EW$144,CA$3,FALSE),"")</f>
        <v/>
      </c>
      <c r="CB37" s="41" t="str">
        <f>IFERROR(VLOOKUP($A37,Sheet2!$A$7:$EW$144,CB$3,FALSE),"")</f>
        <v/>
      </c>
      <c r="CC37" s="41" t="str">
        <f>IFERROR(VLOOKUP($A37,Sheet2!$A$7:$EW$144,CC$3,FALSE),"")</f>
        <v/>
      </c>
      <c r="CD37" s="41" t="str">
        <f>IFERROR(VLOOKUP($A37,Sheet2!$A$7:$EW$144,CD$3,FALSE),"")</f>
        <v/>
      </c>
      <c r="CE37" s="41" t="str">
        <f>IFERROR(VLOOKUP($A37,Sheet2!$A$7:$EW$144,CE$3,FALSE),"")</f>
        <v/>
      </c>
      <c r="CF37" s="41" t="str">
        <f>IFERROR(VLOOKUP($A37,Sheet2!$A$7:$EW$144,CF$3,FALSE),"")</f>
        <v/>
      </c>
      <c r="CG37" s="41" t="str">
        <f>IFERROR(VLOOKUP($A37,Sheet2!$A$7:$EW$144,CG$3,FALSE),"")</f>
        <v/>
      </c>
      <c r="CH37" s="41" t="str">
        <f>IFERROR(VLOOKUP($A37,Sheet2!$A$7:$EW$144,CH$3,FALSE),"")</f>
        <v/>
      </c>
      <c r="CI37" s="41" t="str">
        <f>IFERROR(VLOOKUP($A37,Sheet2!$A$7:$EW$144,CI$3,FALSE),"")</f>
        <v/>
      </c>
      <c r="CJ37" s="41" t="str">
        <f>IFERROR(VLOOKUP($A37,Sheet2!$A$7:$EW$144,CJ$3,FALSE),"")</f>
        <v/>
      </c>
      <c r="CK37" s="41" t="str">
        <f>IFERROR(VLOOKUP($A37,Sheet2!$A$7:$EW$144,CK$3,FALSE),"")</f>
        <v/>
      </c>
      <c r="CL37" s="41" t="str">
        <f>IFERROR(VLOOKUP($A37,Sheet2!$A$7:$EW$144,CL$3,FALSE),"")</f>
        <v/>
      </c>
      <c r="CM37" s="41" t="str">
        <f>IFERROR(VLOOKUP($A37,Sheet2!$A$7:$EW$144,CM$3,FALSE),"")</f>
        <v/>
      </c>
      <c r="CN37" s="41" t="str">
        <f>IFERROR(VLOOKUP($A37,Sheet2!$A$7:$EW$144,CN$3,FALSE),"")</f>
        <v/>
      </c>
      <c r="CO37" s="41" t="str">
        <f>IFERROR(VLOOKUP($A37,Sheet2!$A$7:$EW$144,CO$3,FALSE),"")</f>
        <v/>
      </c>
      <c r="CP37" s="41" t="str">
        <f>IFERROR(VLOOKUP($A37,Sheet2!$A$7:$EW$144,CP$3,FALSE),"")</f>
        <v/>
      </c>
      <c r="CQ37" s="41" t="str">
        <f>IFERROR(VLOOKUP($A37,Sheet2!$A$7:$EW$144,CQ$3,FALSE),"")</f>
        <v/>
      </c>
      <c r="CR37" s="41" t="str">
        <f>IFERROR(VLOOKUP($A37,Sheet2!$A$7:$EW$144,CR$3,FALSE),"")</f>
        <v/>
      </c>
      <c r="CS37" s="41" t="str">
        <f>IFERROR(VLOOKUP($A37,Sheet2!$A$7:$EW$144,CS$3,FALSE),"")</f>
        <v/>
      </c>
      <c r="CT37" s="41" t="str">
        <f>IFERROR(VLOOKUP($A37,Sheet2!$A$7:$EW$144,CT$3,FALSE),"")</f>
        <v/>
      </c>
      <c r="CU37" s="41" t="str">
        <f>IFERROR(VLOOKUP($A37,Sheet2!$A$7:$EW$144,CU$3,FALSE),"")</f>
        <v/>
      </c>
      <c r="CV37" s="41" t="str">
        <f>IFERROR(VLOOKUP($A37,Sheet2!$A$7:$EW$144,CV$3,FALSE),"")</f>
        <v/>
      </c>
      <c r="CW37" s="41" t="str">
        <f>IFERROR(VLOOKUP($A37,Sheet2!$A$7:$EW$144,CW$3,FALSE),"")</f>
        <v/>
      </c>
      <c r="CX37" s="41" t="str">
        <f>IFERROR(VLOOKUP($A37,Sheet2!$A$7:$EW$144,CX$3,FALSE),"")</f>
        <v/>
      </c>
      <c r="CY37" s="41" t="str">
        <f>IFERROR(VLOOKUP($A37,Sheet2!$A$7:$EW$144,CY$3,FALSE),"")</f>
        <v/>
      </c>
      <c r="CZ37" s="41" t="str">
        <f>IFERROR(VLOOKUP($A37,Sheet2!$A$7:$EW$144,CZ$3,FALSE),"")</f>
        <v/>
      </c>
      <c r="DA37" s="41" t="str">
        <f>IFERROR(VLOOKUP($A37,Sheet2!$A$7:$EW$144,DA$3,FALSE),"")</f>
        <v/>
      </c>
      <c r="DB37" s="41" t="str">
        <f>IFERROR(VLOOKUP($A37,Sheet2!$A$7:$EW$144,DB$3,FALSE),"")</f>
        <v/>
      </c>
      <c r="DC37" s="41" t="str">
        <f>IFERROR(VLOOKUP($A37,Sheet2!$A$7:$EW$144,DC$3,FALSE),"")</f>
        <v/>
      </c>
      <c r="DD37" s="41" t="str">
        <f>IFERROR(VLOOKUP($A37,Sheet2!$A$7:$EW$144,DD$3,FALSE),"")</f>
        <v/>
      </c>
      <c r="DE37" s="41" t="str">
        <f>IFERROR(VLOOKUP($A37,Sheet2!$A$7:$EW$144,DE$3,FALSE),"")</f>
        <v/>
      </c>
      <c r="DF37" s="41" t="str">
        <f>IFERROR(VLOOKUP($A37,Sheet2!$A$7:$EW$144,DF$3,FALSE),"")</f>
        <v/>
      </c>
      <c r="DG37" s="41" t="str">
        <f>IFERROR(VLOOKUP($A37,Sheet2!$A$7:$EW$144,DG$3,FALSE),"")</f>
        <v/>
      </c>
      <c r="DH37" s="41" t="str">
        <f>IFERROR(VLOOKUP($A37,Sheet2!$A$7:$EW$144,DH$3,FALSE),"")</f>
        <v/>
      </c>
      <c r="DI37" s="41" t="str">
        <f>IFERROR(VLOOKUP($A37,Sheet2!$A$7:$EW$144,DI$3,FALSE),"")</f>
        <v/>
      </c>
      <c r="DJ37" s="41" t="str">
        <f>IFERROR(VLOOKUP($A37,Sheet2!$A$7:$EW$144,DJ$3,FALSE),"")</f>
        <v/>
      </c>
      <c r="DK37" s="41" t="str">
        <f>IFERROR(VLOOKUP($A37,Sheet2!$A$7:$EW$144,DK$3,FALSE),"")</f>
        <v/>
      </c>
      <c r="DL37" s="41" t="str">
        <f>IFERROR(VLOOKUP($A37,Sheet2!$A$7:$EW$144,DL$3,FALSE),"")</f>
        <v/>
      </c>
      <c r="DM37" s="41" t="str">
        <f>IFERROR(VLOOKUP($A37,Sheet2!$A$7:$EW$144,DM$3,FALSE),"")</f>
        <v/>
      </c>
      <c r="DN37" s="41" t="str">
        <f>IFERROR(VLOOKUP($A37,Sheet2!$A$7:$EW$144,DN$3,FALSE),"")</f>
        <v/>
      </c>
      <c r="DO37" s="41" t="str">
        <f>IFERROR(VLOOKUP($A37,Sheet2!$A$7:$EW$144,DO$3,FALSE),"")</f>
        <v/>
      </c>
      <c r="DP37" s="41" t="str">
        <f>IFERROR(VLOOKUP($A37,Sheet2!$A$7:$EW$144,DP$3,FALSE),"")</f>
        <v/>
      </c>
      <c r="DQ37" s="41" t="str">
        <f>IFERROR(VLOOKUP($A37,Sheet2!$A$7:$EW$144,DQ$3,FALSE),"")</f>
        <v/>
      </c>
      <c r="DR37" s="41" t="str">
        <f>IFERROR(VLOOKUP($A37,Sheet2!$A$7:$EW$144,DR$3,FALSE),"")</f>
        <v/>
      </c>
      <c r="DS37" s="41" t="str">
        <f>IFERROR(VLOOKUP($A37,Sheet2!$A$7:$EW$144,DS$3,FALSE),"")</f>
        <v/>
      </c>
      <c r="DT37" s="41" t="str">
        <f>IFERROR(VLOOKUP($A37,Sheet2!$A$7:$EW$144,DT$3,FALSE),"")</f>
        <v/>
      </c>
      <c r="DU37" s="41" t="str">
        <f>IFERROR(VLOOKUP($A37,Sheet2!$A$7:$EW$144,DU$3,FALSE),"")</f>
        <v/>
      </c>
      <c r="DV37" s="41" t="str">
        <f>IFERROR(VLOOKUP($A37,Sheet2!$A$7:$EW$144,DV$3,FALSE),"")</f>
        <v/>
      </c>
      <c r="DW37" s="41" t="str">
        <f>IFERROR(VLOOKUP($A37,Sheet2!$A$7:$EW$144,DW$3,FALSE),"")</f>
        <v/>
      </c>
      <c r="DX37" s="41" t="str">
        <f>IFERROR(VLOOKUP($A37,Sheet2!$A$7:$EW$144,DX$3,FALSE),"")</f>
        <v/>
      </c>
      <c r="DY37" s="41" t="str">
        <f>IFERROR(VLOOKUP($A37,Sheet2!$A$7:$EW$144,DY$3,FALSE),"")</f>
        <v/>
      </c>
      <c r="DZ37" s="41" t="str">
        <f>IFERROR(VLOOKUP($A37,Sheet2!$A$7:$EW$144,DZ$3,FALSE),"")</f>
        <v/>
      </c>
      <c r="EA37" s="41" t="str">
        <f>IFERROR(VLOOKUP($A37,Sheet2!$A$7:$EW$144,EA$3,FALSE),"")</f>
        <v/>
      </c>
      <c r="EB37" s="41" t="str">
        <f>IFERROR(VLOOKUP($A37,Sheet2!$A$7:$EW$144,EB$3,FALSE),"")</f>
        <v/>
      </c>
      <c r="EC37" s="41" t="str">
        <f>IFERROR(VLOOKUP($A37,Sheet2!$A$7:$EW$144,EC$3,FALSE),"")</f>
        <v/>
      </c>
      <c r="ED37" s="41" t="str">
        <f>IFERROR(VLOOKUP($A37,Sheet2!$A$7:$EW$144,ED$3,FALSE),"")</f>
        <v/>
      </c>
      <c r="EE37" s="41" t="str">
        <f>IFERROR(VLOOKUP($A37,Sheet2!$A$7:$EW$144,EE$3,FALSE),"")</f>
        <v/>
      </c>
      <c r="EF37" s="41" t="str">
        <f>IFERROR(VLOOKUP($A37,Sheet2!$A$7:$EW$144,EF$3,FALSE),"")</f>
        <v/>
      </c>
      <c r="EG37" s="41" t="str">
        <f>IFERROR(VLOOKUP($A37,Sheet2!$A$7:$EW$144,EG$3,FALSE),"")</f>
        <v/>
      </c>
      <c r="EH37" s="41" t="str">
        <f>IFERROR(VLOOKUP($A37,Sheet2!$A$7:$EW$144,EH$3,FALSE),"")</f>
        <v/>
      </c>
      <c r="EI37" s="41" t="str">
        <f>IFERROR(VLOOKUP($A37,Sheet2!$A$7:$EW$144,EI$3,FALSE),"")</f>
        <v/>
      </c>
      <c r="EJ37" s="41" t="str">
        <f>IFERROR(VLOOKUP($A37,Sheet2!$A$7:$EW$144,EJ$3,FALSE),"")</f>
        <v/>
      </c>
      <c r="EK37" s="41" t="str">
        <f>IFERROR(VLOOKUP($A37,Sheet2!$A$7:$EW$144,EK$3,FALSE),"")</f>
        <v/>
      </c>
      <c r="EL37" s="41" t="str">
        <f>IFERROR(VLOOKUP($A37,Sheet2!$A$7:$EW$144,EL$3,FALSE),"")</f>
        <v/>
      </c>
      <c r="EM37" s="41" t="str">
        <f>IFERROR(VLOOKUP($A37,Sheet2!$A$7:$EW$144,EM$3,FALSE),"")</f>
        <v/>
      </c>
      <c r="EN37" s="41" t="str">
        <f>IFERROR(VLOOKUP($A37,Sheet2!$A$7:$EW$144,EN$3,FALSE),"")</f>
        <v/>
      </c>
      <c r="EO37" s="41" t="str">
        <f>IFERROR(VLOOKUP($A37,Sheet2!$A$7:$EW$144,EO$3,FALSE),"")</f>
        <v/>
      </c>
      <c r="EP37" s="41" t="str">
        <f>IFERROR(VLOOKUP($A37,Sheet2!$A$7:$EW$144,EP$3,FALSE),"")</f>
        <v/>
      </c>
      <c r="EQ37" s="41" t="str">
        <f>IFERROR(VLOOKUP($A37,Sheet2!$A$7:$EW$144,EQ$3,FALSE),"")</f>
        <v/>
      </c>
      <c r="ER37" s="41" t="str">
        <f>IFERROR(VLOOKUP($A37,Sheet2!$A$7:$EW$144,ER$3,FALSE),"")</f>
        <v/>
      </c>
      <c r="ES37" s="41" t="str">
        <f>IFERROR(VLOOKUP($A37,Sheet2!$A$7:$EW$144,ES$3,FALSE),"")</f>
        <v/>
      </c>
      <c r="ET37" s="41" t="str">
        <f>IFERROR(VLOOKUP($A37,Sheet2!$A$7:$EW$144,ET$3,FALSE),"")</f>
        <v/>
      </c>
      <c r="EU37" s="41" t="str">
        <f>IFERROR(VLOOKUP($A37,Sheet2!$A$7:$EW$144,EU$3,FALSE),"")</f>
        <v/>
      </c>
      <c r="EV37" s="41" t="str">
        <f>IFERROR(VLOOKUP($A37,Sheet2!$A$7:$EW$144,EV$3,FALSE),"")</f>
        <v/>
      </c>
    </row>
    <row r="38" spans="1:152" ht="15.75" customHeight="1" x14ac:dyDescent="0.35">
      <c r="A38" s="40">
        <v>32</v>
      </c>
      <c r="B38" s="44" t="s">
        <v>57</v>
      </c>
      <c r="C38" s="41">
        <f>IFERROR(VLOOKUP($A38,Sheet2!$A$7:$EW$144,C$3,FALSE),"")</f>
        <v>30000</v>
      </c>
      <c r="D38" s="41">
        <f>IFERROR(VLOOKUP($A38,Sheet2!$A$7:$EW$144,D$3,FALSE),"")</f>
        <v>33000</v>
      </c>
      <c r="E38" s="41">
        <f>IFERROR(VLOOKUP($A38,Sheet2!$A$7:$EW$144,E$3,FALSE),"")</f>
        <v>33000</v>
      </c>
      <c r="F38" s="41">
        <f>IFERROR(VLOOKUP($A38,Sheet2!$A$7:$EW$144,F$3,FALSE),"")</f>
        <v>30600</v>
      </c>
      <c r="G38" s="41">
        <f>IFERROR(VLOOKUP($A38,Sheet2!$A$7:$EW$144,G$3,FALSE),"")</f>
        <v>30000</v>
      </c>
      <c r="H38" s="41">
        <f>IFERROR(VLOOKUP($A38,Sheet2!$A$7:$EW$144,H$3,FALSE),"")</f>
        <v>30000</v>
      </c>
      <c r="I38" s="41">
        <f>IFERROR(VLOOKUP($A38,Sheet2!$A$7:$EW$144,I$3,FALSE),"")</f>
        <v>29600</v>
      </c>
      <c r="J38" s="41">
        <f>IFERROR(VLOOKUP($A38,Sheet2!$A$7:$EW$144,J$3,FALSE),"")</f>
        <v>28200</v>
      </c>
      <c r="K38" s="41">
        <f>IFERROR(VLOOKUP($A38,Sheet2!$A$7:$EW$144,K$3,FALSE),"")</f>
        <v>28800</v>
      </c>
      <c r="L38" s="41">
        <f>IFERROR(VLOOKUP($A38,Sheet2!$A$7:$EW$144,L$3,FALSE),"")</f>
        <v>28000</v>
      </c>
      <c r="M38" s="41">
        <f>IFERROR(VLOOKUP($A38,Sheet2!$A$7:$EW$144,M$3,FALSE),"")</f>
        <v>28000</v>
      </c>
      <c r="N38" s="41">
        <f>IFERROR(VLOOKUP($A38,Sheet2!$A$7:$EW$144,N$3,FALSE),"")</f>
        <v>26500</v>
      </c>
      <c r="O38" s="41">
        <f>IFERROR(VLOOKUP($A38,Sheet2!$A$7:$EW$144,O$3,FALSE),"")</f>
        <v>26000</v>
      </c>
      <c r="P38" s="41">
        <f>IFERROR(VLOOKUP($A38,Sheet2!$A$7:$EW$144,P$3,FALSE),"")</f>
        <v>28000</v>
      </c>
      <c r="Q38" s="41">
        <f>IFERROR(VLOOKUP($A38,Sheet2!$A$7:$EW$144,Q$3,FALSE),"")</f>
        <v>33600</v>
      </c>
      <c r="R38" s="41">
        <f>IFERROR(VLOOKUP($A38,Sheet2!$A$7:$EW$144,R$3,FALSE),"")</f>
        <v>29200</v>
      </c>
      <c r="S38" s="41">
        <f>IFERROR(VLOOKUP($A38,Sheet2!$A$7:$EW$144,S$3,FALSE),"")</f>
        <v>27200</v>
      </c>
      <c r="T38" s="41">
        <f>IFERROR(VLOOKUP($A38,Sheet2!$A$7:$EW$144,T$3,FALSE),"")</f>
        <v>130000</v>
      </c>
      <c r="U38" s="41">
        <f>IFERROR(VLOOKUP($A38,Sheet2!$A$7:$EW$144,U$3,FALSE),"")</f>
        <v>140000</v>
      </c>
      <c r="V38" s="41">
        <f>IFERROR(VLOOKUP($A38,Sheet2!$A$7:$EW$144,V$3,FALSE),"")</f>
        <v>130000</v>
      </c>
      <c r="W38" s="41">
        <f>IFERROR(VLOOKUP($A38,Sheet2!$A$7:$EW$144,W$3,FALSE),"")</f>
        <v>130000</v>
      </c>
      <c r="X38" s="41">
        <f>IFERROR(VLOOKUP($A38,Sheet2!$A$7:$EW$144,X$3,FALSE),"")</f>
        <v>130000</v>
      </c>
      <c r="Y38" s="41">
        <f>IFERROR(VLOOKUP($A38,Sheet2!$A$7:$EW$144,Y$3,FALSE),"")</f>
        <v>130000</v>
      </c>
      <c r="Z38" s="41">
        <f>IFERROR(VLOOKUP($A38,Sheet2!$A$7:$EW$144,Z$3,FALSE),"")</f>
        <v>130000</v>
      </c>
      <c r="AA38" s="41">
        <f>IFERROR(VLOOKUP($A38,Sheet2!$A$7:$EW$144,AA$3,FALSE),"")</f>
        <v>130000</v>
      </c>
      <c r="AB38" s="41">
        <f>IFERROR(VLOOKUP($A38,Sheet2!$A$7:$EW$144,AB$3,FALSE),"")</f>
        <v>128000</v>
      </c>
      <c r="AC38" s="41">
        <f>IFERROR(VLOOKUP($A38,Sheet2!$A$7:$EW$144,AC$3,FALSE),"")</f>
        <v>130000</v>
      </c>
      <c r="AD38" s="41">
        <f>IFERROR(VLOOKUP($A38,Sheet2!$A$7:$EW$144,AD$3,FALSE),"")</f>
        <v>130000</v>
      </c>
      <c r="AE38" s="41">
        <f>IFERROR(VLOOKUP($A38,Sheet2!$A$7:$EW$144,AE$3,FALSE),"")</f>
        <v>130000</v>
      </c>
      <c r="AF38" s="41">
        <f>IFERROR(VLOOKUP($A38,Sheet2!$A$7:$EW$144,AF$3,FALSE),"")</f>
        <v>130000</v>
      </c>
      <c r="AG38" s="41">
        <f>IFERROR(VLOOKUP($A38,Sheet2!$A$7:$EW$144,AG$3,FALSE),"")</f>
        <v>26333.333333333299</v>
      </c>
      <c r="AH38" s="41">
        <f>IFERROR(VLOOKUP($A38,Sheet2!$A$7:$EW$144,AH$3,FALSE),"")</f>
        <v>28400</v>
      </c>
      <c r="AI38" s="41">
        <f>IFERROR(VLOOKUP($A38,Sheet2!$A$7:$EW$144,AI$3,FALSE),"")</f>
        <v>29000</v>
      </c>
      <c r="AJ38" s="41">
        <f>IFERROR(VLOOKUP($A38,Sheet2!$A$7:$EW$144,AJ$3,FALSE),"")</f>
        <v>27000</v>
      </c>
      <c r="AK38" s="41">
        <f>IFERROR(VLOOKUP($A38,Sheet2!$A$7:$EW$144,AK$3,FALSE),"")</f>
        <v>27800</v>
      </c>
      <c r="AL38" s="41">
        <f>IFERROR(VLOOKUP($A38,Sheet2!$A$7:$EW$144,AL$3,FALSE),"")</f>
        <v>28000</v>
      </c>
      <c r="AM38" s="41">
        <f>IFERROR(VLOOKUP($A38,Sheet2!$A$7:$EW$144,AM$3,FALSE),"")</f>
        <v>27400</v>
      </c>
      <c r="AN38" s="41">
        <f>IFERROR(VLOOKUP($A38,Sheet2!$A$7:$EW$144,AN$3,FALSE),"")</f>
        <v>29000</v>
      </c>
      <c r="AO38" s="41">
        <f>IFERROR(VLOOKUP($A38,Sheet2!$A$7:$EW$144,AO$3,FALSE),"")</f>
        <v>30000</v>
      </c>
      <c r="AP38" s="41">
        <f>IFERROR(VLOOKUP($A38,Sheet2!$A$7:$EW$144,AP$3,FALSE),"")</f>
        <v>60000</v>
      </c>
      <c r="AQ38" s="41">
        <f>IFERROR(VLOOKUP($A38,Sheet2!$A$7:$EW$144,AQ$3,FALSE),"")</f>
        <v>60000</v>
      </c>
      <c r="AR38" s="41">
        <f>IFERROR(VLOOKUP($A38,Sheet2!$A$7:$EW$144,AR$3,FALSE),"")</f>
        <v>60000</v>
      </c>
      <c r="AS38" s="41">
        <f>IFERROR(VLOOKUP($A38,Sheet2!$A$7:$EW$144,AS$3,FALSE),"")</f>
        <v>60000</v>
      </c>
      <c r="AT38" s="41">
        <f>IFERROR(VLOOKUP($A38,Sheet2!$A$7:$EW$144,AT$3,FALSE),"")</f>
        <v>42000</v>
      </c>
      <c r="AU38" s="41">
        <f>IFERROR(VLOOKUP($A38,Sheet2!$A$7:$EW$144,AU$3,FALSE),"")</f>
        <v>28800</v>
      </c>
      <c r="AV38" s="41">
        <f>IFERROR(VLOOKUP($A38,Sheet2!$A$7:$EW$144,AV$3,FALSE),"")</f>
        <v>30000</v>
      </c>
      <c r="AW38" s="41">
        <f>IFERROR(VLOOKUP($A38,Sheet2!$A$7:$EW$144,AW$3,FALSE),"")</f>
        <v>30000</v>
      </c>
      <c r="AX38" s="41">
        <f>IFERROR(VLOOKUP($A38,Sheet2!$A$7:$EW$144,AX$3,FALSE),"")</f>
        <v>30500</v>
      </c>
      <c r="AY38" s="41">
        <f>IFERROR(VLOOKUP($A38,Sheet2!$A$7:$EW$144,AY$3,FALSE),"")</f>
        <v>31600</v>
      </c>
      <c r="AZ38" s="41">
        <f>IFERROR(VLOOKUP($A38,Sheet2!$A$7:$EW$144,AZ$3,FALSE),"")</f>
        <v>36600</v>
      </c>
      <c r="BA38" s="41">
        <f>IFERROR(VLOOKUP($A38,Sheet2!$A$7:$EW$144,BA$3,FALSE),"")</f>
        <v>39000</v>
      </c>
      <c r="BB38" s="41">
        <f>IFERROR(VLOOKUP($A38,Sheet2!$A$7:$EW$144,BB$3,FALSE),"")</f>
        <v>35600</v>
      </c>
      <c r="BC38" s="41">
        <f>IFERROR(VLOOKUP($A38,Sheet2!$A$7:$EW$144,BC$3,FALSE),"")</f>
        <v>31000</v>
      </c>
      <c r="BD38" s="41">
        <f>IFERROR(VLOOKUP($A38,Sheet2!$A$7:$EW$144,BD$3,FALSE),"")</f>
        <v>28000</v>
      </c>
      <c r="BE38" s="41">
        <f>IFERROR(VLOOKUP($A38,Sheet2!$A$7:$EW$144,BE$3,FALSE),"")</f>
        <v>29200</v>
      </c>
      <c r="BF38" s="41">
        <f>IFERROR(VLOOKUP($A38,Sheet2!$A$7:$EW$144,BF$3,FALSE),"")</f>
        <v>30000</v>
      </c>
      <c r="BG38" s="41">
        <f>IFERROR(VLOOKUP($A38,Sheet2!$A$7:$EW$144,BG$3,FALSE),"")</f>
        <v>28000</v>
      </c>
      <c r="BH38" s="41">
        <f>IFERROR(VLOOKUP($A38,Sheet2!$A$7:$EW$144,BH$3,FALSE),"")</f>
        <v>30600</v>
      </c>
      <c r="BI38" s="41">
        <f>IFERROR(VLOOKUP($A38,Sheet2!$A$7:$EW$144,BI$3,FALSE),"")</f>
        <v>31800</v>
      </c>
      <c r="BJ38" s="41">
        <f>IFERROR(VLOOKUP($A38,Sheet2!$A$7:$EW$144,BJ$3,FALSE),"")</f>
        <v>32000</v>
      </c>
      <c r="BK38" s="41">
        <f>IFERROR(VLOOKUP($A38,Sheet2!$A$7:$EW$144,BK$3,FALSE),"")</f>
        <v>32600</v>
      </c>
      <c r="BL38" s="41">
        <f>IFERROR(VLOOKUP($A38,Sheet2!$A$7:$EW$144,BL$3,FALSE),"")</f>
        <v>32000</v>
      </c>
      <c r="BM38" s="41">
        <f>IFERROR(VLOOKUP($A38,Sheet2!$A$7:$EW$144,BM$3,FALSE),"")</f>
        <v>32000</v>
      </c>
      <c r="BN38" s="41">
        <f>IFERROR(VLOOKUP($A38,Sheet2!$A$7:$EW$144,BN$3,FALSE),"")</f>
        <v>31600</v>
      </c>
      <c r="BO38" s="41">
        <f>IFERROR(VLOOKUP($A38,Sheet2!$A$7:$EW$144,BO$3,FALSE),"")</f>
        <v>32000</v>
      </c>
      <c r="BP38" s="41">
        <f>IFERROR(VLOOKUP($A38,Sheet2!$A$7:$EW$144,BP$3,FALSE),"")</f>
        <v>35000</v>
      </c>
      <c r="BQ38" s="41">
        <f>IFERROR(VLOOKUP($A38,Sheet2!$A$7:$EW$144,BQ$3,FALSE),"")</f>
        <v>35000</v>
      </c>
      <c r="BR38" s="41">
        <f>IFERROR(VLOOKUP($A38,Sheet2!$A$7:$EW$144,BR$3,FALSE),"")</f>
        <v>30000</v>
      </c>
      <c r="BS38" s="41">
        <f>IFERROR(VLOOKUP($A38,Sheet2!$A$7:$EW$144,BS$3,FALSE),"")</f>
        <v>29000</v>
      </c>
      <c r="BT38" s="41">
        <f>IFERROR(VLOOKUP($A38,Sheet2!$A$7:$EW$144,BT$3,FALSE),"")</f>
        <v>31600</v>
      </c>
      <c r="BU38" s="41">
        <f>IFERROR(VLOOKUP($A38,Sheet2!$A$7:$EW$144,BU$3,FALSE),"")</f>
        <v>32000</v>
      </c>
      <c r="BV38" s="41">
        <f>IFERROR(VLOOKUP($A38,Sheet2!$A$7:$EW$144,BV$3,FALSE),"")</f>
        <v>29400</v>
      </c>
      <c r="BW38" s="41">
        <f>IFERROR(VLOOKUP($A38,Sheet2!$A$7:$EW$144,BW$3,FALSE),"")</f>
        <v>28000</v>
      </c>
      <c r="BX38" s="41">
        <f>IFERROR(VLOOKUP($A38,Sheet2!$A$7:$EW$144,BX$3,FALSE),"")</f>
        <v>28000</v>
      </c>
      <c r="BY38" s="41">
        <f>IFERROR(VLOOKUP($A38,Sheet2!$A$7:$EW$144,BY$3,FALSE),"")</f>
        <v>28000</v>
      </c>
      <c r="BZ38" s="41">
        <f>IFERROR(VLOOKUP($A38,Sheet2!$A$7:$EW$144,BZ$3,FALSE),"")</f>
        <v>25000</v>
      </c>
      <c r="CA38" s="41">
        <f>IFERROR(VLOOKUP($A38,Sheet2!$A$7:$EW$144,CA$3,FALSE),"")</f>
        <v>26400</v>
      </c>
      <c r="CB38" s="41">
        <f>IFERROR(VLOOKUP($A38,Sheet2!$A$7:$EW$144,CB$3,FALSE),"")</f>
        <v>25000</v>
      </c>
      <c r="CC38" s="41">
        <f>IFERROR(VLOOKUP($A38,Sheet2!$A$7:$EW$144,CC$3,FALSE),"")</f>
        <v>25000</v>
      </c>
      <c r="CD38" s="41">
        <f>IFERROR(VLOOKUP($A38,Sheet2!$A$7:$EW$144,CD$3,FALSE),"")</f>
        <v>25000</v>
      </c>
      <c r="CE38" s="41">
        <f>IFERROR(VLOOKUP($A38,Sheet2!$A$7:$EW$144,CE$3,FALSE),"")</f>
        <v>30000</v>
      </c>
      <c r="CF38" s="41">
        <f>IFERROR(VLOOKUP($A38,Sheet2!$A$7:$EW$144,CF$3,FALSE),"")</f>
        <v>30000</v>
      </c>
      <c r="CG38" s="41">
        <f>IFERROR(VLOOKUP($A38,Sheet2!$A$7:$EW$144,CG$3,FALSE),"")</f>
        <v>25000</v>
      </c>
      <c r="CH38" s="41">
        <f>IFERROR(VLOOKUP($A38,Sheet2!$A$7:$EW$144,CH$3,FALSE),"")</f>
        <v>28500</v>
      </c>
      <c r="CI38" s="41">
        <f>IFERROR(VLOOKUP($A38,Sheet2!$A$7:$EW$144,CI$3,FALSE),"")</f>
        <v>29000</v>
      </c>
      <c r="CJ38" s="41">
        <f>IFERROR(VLOOKUP($A38,Sheet2!$A$7:$EW$144,CJ$3,FALSE),"")</f>
        <v>28000</v>
      </c>
      <c r="CK38" s="41">
        <f>IFERROR(VLOOKUP($A38,Sheet2!$A$7:$EW$144,CK$3,FALSE),"")</f>
        <v>25000</v>
      </c>
      <c r="CL38" s="41">
        <f>IFERROR(VLOOKUP($A38,Sheet2!$A$7:$EW$144,CL$3,FALSE),"")</f>
        <v>26000</v>
      </c>
      <c r="CM38" s="41">
        <f>IFERROR(VLOOKUP($A38,Sheet2!$A$7:$EW$144,CM$3,FALSE),"")</f>
        <v>26000</v>
      </c>
      <c r="CN38" s="41">
        <f>IFERROR(VLOOKUP($A38,Sheet2!$A$7:$EW$144,CN$3,FALSE),"")</f>
        <v>27000</v>
      </c>
      <c r="CO38" s="41">
        <f>IFERROR(VLOOKUP($A38,Sheet2!$A$7:$EW$144,CO$3,FALSE),"")</f>
        <v>0</v>
      </c>
      <c r="CP38" s="41">
        <f>IFERROR(VLOOKUP($A38,Sheet2!$A$7:$EW$144,CP$3,FALSE),"")</f>
        <v>27000</v>
      </c>
      <c r="CQ38" s="41">
        <f>IFERROR(VLOOKUP($A38,Sheet2!$A$7:$EW$144,CQ$3,FALSE),"")</f>
        <v>27800</v>
      </c>
      <c r="CR38" s="41">
        <f>IFERROR(VLOOKUP($A38,Sheet2!$A$7:$EW$144,CR$3,FALSE),"")</f>
        <v>27800</v>
      </c>
      <c r="CS38" s="41">
        <f>IFERROR(VLOOKUP($A38,Sheet2!$A$7:$EW$144,CS$3,FALSE),"")</f>
        <v>30000</v>
      </c>
      <c r="CT38" s="41">
        <f>IFERROR(VLOOKUP($A38,Sheet2!$A$7:$EW$144,CT$3,FALSE),"")</f>
        <v>30000</v>
      </c>
      <c r="CU38" s="41">
        <f>IFERROR(VLOOKUP($A38,Sheet2!$A$7:$EW$144,CU$3,FALSE),"")</f>
        <v>30000</v>
      </c>
      <c r="CV38" s="41">
        <f>IFERROR(VLOOKUP($A38,Sheet2!$A$7:$EW$144,CV$3,FALSE),"")</f>
        <v>30000</v>
      </c>
      <c r="CW38" s="41">
        <f>IFERROR(VLOOKUP($A38,Sheet2!$A$7:$EW$144,CW$3,FALSE),"")</f>
        <v>30000</v>
      </c>
      <c r="CX38" s="41">
        <f>IFERROR(VLOOKUP($A38,Sheet2!$A$7:$EW$144,CX$3,FALSE),"")</f>
        <v>34400</v>
      </c>
      <c r="CY38" s="41">
        <f>IFERROR(VLOOKUP($A38,Sheet2!$A$7:$EW$144,CY$3,FALSE),"")</f>
        <v>35000</v>
      </c>
      <c r="CZ38" s="41">
        <f>IFERROR(VLOOKUP($A38,Sheet2!$A$7:$EW$144,CZ$3,FALSE),"")</f>
        <v>33200</v>
      </c>
      <c r="DA38" s="41">
        <f>IFERROR(VLOOKUP($A38,Sheet2!$A$7:$EW$144,DA$3,FALSE),"")</f>
        <v>28000</v>
      </c>
      <c r="DB38" s="41">
        <f>IFERROR(VLOOKUP($A38,Sheet2!$A$7:$EW$144,DB$3,FALSE),"")</f>
        <v>28000</v>
      </c>
      <c r="DC38" s="41">
        <f>IFERROR(VLOOKUP($A38,Sheet2!$A$7:$EW$144,DC$3,FALSE),"")</f>
        <v>25600</v>
      </c>
      <c r="DD38" s="41">
        <f>IFERROR(VLOOKUP($A38,Sheet2!$A$7:$EW$144,DD$3,FALSE),"")</f>
        <v>25400</v>
      </c>
      <c r="DE38" s="41">
        <f>IFERROR(VLOOKUP($A38,Sheet2!$A$7:$EW$144,DE$3,FALSE),"")</f>
        <v>25200</v>
      </c>
      <c r="DF38" s="41">
        <f>IFERROR(VLOOKUP($A38,Sheet2!$A$7:$EW$144,DF$3,FALSE),"")</f>
        <v>25000</v>
      </c>
      <c r="DG38" s="41">
        <f>IFERROR(VLOOKUP($A38,Sheet2!$A$7:$EW$144,DG$3,FALSE),"")</f>
        <v>24600</v>
      </c>
      <c r="DH38" s="41">
        <f>IFERROR(VLOOKUP($A38,Sheet2!$A$7:$EW$144,DH$3,FALSE),"")</f>
        <v>27400</v>
      </c>
      <c r="DI38" s="41">
        <f>IFERROR(VLOOKUP($A38,Sheet2!$A$7:$EW$144,DI$3,FALSE),"")</f>
        <v>28000</v>
      </c>
      <c r="DJ38" s="41">
        <f>IFERROR(VLOOKUP($A38,Sheet2!$A$7:$EW$144,DJ$3,FALSE),"")</f>
        <v>28000</v>
      </c>
      <c r="DK38" s="41">
        <f>IFERROR(VLOOKUP($A38,Sheet2!$A$7:$EW$144,DK$3,FALSE),"")</f>
        <v>27600</v>
      </c>
      <c r="DL38" s="41">
        <f>IFERROR(VLOOKUP($A38,Sheet2!$A$7:$EW$144,DL$3,FALSE),"")</f>
        <v>26000</v>
      </c>
      <c r="DM38" s="41">
        <f>IFERROR(VLOOKUP($A38,Sheet2!$A$7:$EW$144,DM$3,FALSE),"")</f>
        <v>26000</v>
      </c>
      <c r="DN38" s="41">
        <f>IFERROR(VLOOKUP($A38,Sheet2!$A$7:$EW$144,DN$3,FALSE),"")</f>
        <v>25500</v>
      </c>
      <c r="DO38" s="41">
        <f>IFERROR(VLOOKUP($A38,Sheet2!$A$7:$EW$144,DO$3,FALSE),"")</f>
        <v>26000</v>
      </c>
      <c r="DP38" s="41">
        <f>IFERROR(VLOOKUP($A38,Sheet2!$A$7:$EW$144,DP$3,FALSE),"")</f>
        <v>26000</v>
      </c>
      <c r="DQ38" s="41">
        <f>IFERROR(VLOOKUP($A38,Sheet2!$A$7:$EW$144,DQ$3,FALSE),"")</f>
        <v>27000</v>
      </c>
      <c r="DR38" s="41">
        <f>IFERROR(VLOOKUP($A38,Sheet2!$A$7:$EW$144,DR$3,FALSE),"")</f>
        <v>34250</v>
      </c>
      <c r="DS38" s="41">
        <f>IFERROR(VLOOKUP($A38,Sheet2!$A$7:$EW$144,DS$3,FALSE),"")</f>
        <v>35000</v>
      </c>
      <c r="DT38" s="41">
        <f>IFERROR(VLOOKUP($A38,Sheet2!$A$7:$EW$144,DT$3,FALSE),"")</f>
        <v>35000</v>
      </c>
      <c r="DU38" s="41">
        <f>IFERROR(VLOOKUP($A38,Sheet2!$A$7:$EW$144,DU$3,FALSE),"")</f>
        <v>35000</v>
      </c>
      <c r="DV38" s="41">
        <f>IFERROR(VLOOKUP($A38,Sheet2!$A$7:$EW$144,DV$3,FALSE),"")</f>
        <v>35000</v>
      </c>
      <c r="DW38" s="41">
        <f>IFERROR(VLOOKUP($A38,Sheet2!$A$7:$EW$144,DW$3,FALSE),"")</f>
        <v>35000</v>
      </c>
      <c r="DX38" s="41">
        <f>IFERROR(VLOOKUP($A38,Sheet2!$A$7:$EW$144,DX$3,FALSE),"")</f>
        <v>33500</v>
      </c>
      <c r="DY38" s="41">
        <f>IFERROR(VLOOKUP($A38,Sheet2!$A$7:$EW$144,DY$3,FALSE),"")</f>
        <v>50725</v>
      </c>
      <c r="DZ38" s="41">
        <f>IFERROR(VLOOKUP($A38,Sheet2!$A$7:$EW$144,DZ$3,FALSE),"")</f>
        <v>48116.2</v>
      </c>
      <c r="EA38" s="41">
        <f>IFERROR(VLOOKUP($A38,Sheet2!$A$7:$EW$144,EA$3,FALSE),"")</f>
        <v>46377</v>
      </c>
      <c r="EB38" s="41">
        <f>IFERROR(VLOOKUP($A38,Sheet2!$A$7:$EW$144,EB$3,FALSE),"")</f>
        <v>39130</v>
      </c>
      <c r="EC38" s="41">
        <f>IFERROR(VLOOKUP($A38,Sheet2!$A$7:$EW$144,EC$3,FALSE),"")</f>
        <v>33333.199999999997</v>
      </c>
      <c r="ED38" s="41">
        <f>IFERROR(VLOOKUP($A38,Sheet2!$A$7:$EW$144,ED$3,FALSE),"")</f>
        <v>31200</v>
      </c>
      <c r="EE38" s="41">
        <f>IFERROR(VLOOKUP($A38,Sheet2!$A$7:$EW$144,EE$3,FALSE),"")</f>
        <v>34250</v>
      </c>
      <c r="EF38" s="41">
        <f>IFERROR(VLOOKUP($A38,Sheet2!$A$7:$EW$144,EF$3,FALSE),"")</f>
        <v>42000</v>
      </c>
      <c r="EG38" s="41">
        <f>IFERROR(VLOOKUP($A38,Sheet2!$A$7:$EW$144,EG$3,FALSE),"")</f>
        <v>0</v>
      </c>
      <c r="EH38" s="41">
        <f>IFERROR(VLOOKUP($A38,Sheet2!$A$7:$EW$144,EH$3,FALSE),"")</f>
        <v>0</v>
      </c>
      <c r="EI38" s="41">
        <f>IFERROR(VLOOKUP($A38,Sheet2!$A$7:$EW$144,EI$3,FALSE),"")</f>
        <v>0</v>
      </c>
      <c r="EJ38" s="41">
        <f>IFERROR(VLOOKUP($A38,Sheet2!$A$7:$EW$144,EJ$3,FALSE),"")</f>
        <v>0</v>
      </c>
      <c r="EK38" s="41">
        <f>IFERROR(VLOOKUP($A38,Sheet2!$A$7:$EW$144,EK$3,FALSE),"")</f>
        <v>0</v>
      </c>
      <c r="EL38" s="41">
        <f>IFERROR(VLOOKUP($A38,Sheet2!$A$7:$EW$144,EL$3,FALSE),"")</f>
        <v>0</v>
      </c>
      <c r="EM38" s="41">
        <f>IFERROR(VLOOKUP($A38,Sheet2!$A$7:$EW$144,EM$3,FALSE),"")</f>
        <v>0</v>
      </c>
      <c r="EN38" s="41">
        <f>IFERROR(VLOOKUP($A38,Sheet2!$A$7:$EW$144,EN$3,FALSE),"")</f>
        <v>0</v>
      </c>
      <c r="EO38" s="41">
        <f>IFERROR(VLOOKUP($A38,Sheet2!$A$7:$EW$144,EO$3,FALSE),"")</f>
        <v>0</v>
      </c>
      <c r="EP38" s="41">
        <f>IFERROR(VLOOKUP($A38,Sheet2!$A$7:$EW$144,EP$3,FALSE),"")</f>
        <v>0</v>
      </c>
      <c r="EQ38" s="41">
        <f>IFERROR(VLOOKUP($A38,Sheet2!$A$7:$EW$144,EQ$3,FALSE),"")</f>
        <v>0</v>
      </c>
      <c r="ER38" s="41">
        <f>IFERROR(VLOOKUP($A38,Sheet2!$A$7:$EW$144,ER$3,FALSE),"")</f>
        <v>0</v>
      </c>
      <c r="ES38" s="41">
        <f>IFERROR(VLOOKUP($A38,Sheet2!$A$7:$EW$144,ES$3,FALSE),"")</f>
        <v>0</v>
      </c>
      <c r="ET38" s="41">
        <f>IFERROR(VLOOKUP($A38,Sheet2!$A$7:$EW$144,ET$3,FALSE),"")</f>
        <v>0</v>
      </c>
      <c r="EU38" s="41">
        <f>IFERROR(VLOOKUP($A38,Sheet2!$A$7:$EW$144,EU$3,FALSE),"")</f>
        <v>0</v>
      </c>
      <c r="EV38" s="41" t="str">
        <f>IFERROR(VLOOKUP($A38,Sheet2!$A$7:$EW$144,EV$3,FALSE),"")</f>
        <v/>
      </c>
    </row>
    <row r="39" spans="1:152" ht="15.75" customHeight="1" x14ac:dyDescent="0.35">
      <c r="A39" s="40">
        <v>33</v>
      </c>
      <c r="B39" s="44" t="s">
        <v>58</v>
      </c>
      <c r="C39" s="41">
        <f>IFERROR(VLOOKUP($A39,Sheet2!$A$7:$EW$144,C$3,FALSE),"")</f>
        <v>55000</v>
      </c>
      <c r="D39" s="41">
        <f>IFERROR(VLOOKUP($A39,Sheet2!$A$7:$EW$144,D$3,FALSE),"")</f>
        <v>55000</v>
      </c>
      <c r="E39" s="41">
        <f>IFERROR(VLOOKUP($A39,Sheet2!$A$7:$EW$144,E$3,FALSE),"")</f>
        <v>55000</v>
      </c>
      <c r="F39" s="41">
        <f>IFERROR(VLOOKUP($A39,Sheet2!$A$7:$EW$144,F$3,FALSE),"")</f>
        <v>55000</v>
      </c>
      <c r="G39" s="41">
        <f>IFERROR(VLOOKUP($A39,Sheet2!$A$7:$EW$144,G$3,FALSE),"")</f>
        <v>55000</v>
      </c>
      <c r="H39" s="41">
        <f>IFERROR(VLOOKUP($A39,Sheet2!$A$7:$EW$144,H$3,FALSE),"")</f>
        <v>55000</v>
      </c>
      <c r="I39" s="41">
        <f>IFERROR(VLOOKUP($A39,Sheet2!$A$7:$EW$144,I$3,FALSE),"")</f>
        <v>55000</v>
      </c>
      <c r="J39" s="41">
        <f>IFERROR(VLOOKUP($A39,Sheet2!$A$7:$EW$144,J$3,FALSE),"")</f>
        <v>55000</v>
      </c>
      <c r="K39" s="41">
        <f>IFERROR(VLOOKUP($A39,Sheet2!$A$7:$EW$144,K$3,FALSE),"")</f>
        <v>55000</v>
      </c>
      <c r="L39" s="41">
        <f>IFERROR(VLOOKUP($A39,Sheet2!$A$7:$EW$144,L$3,FALSE),"")</f>
        <v>55000</v>
      </c>
      <c r="M39" s="41">
        <f>IFERROR(VLOOKUP($A39,Sheet2!$A$7:$EW$144,M$3,FALSE),"")</f>
        <v>55000</v>
      </c>
      <c r="N39" s="41">
        <f>IFERROR(VLOOKUP($A39,Sheet2!$A$7:$EW$144,N$3,FALSE),"")</f>
        <v>55000</v>
      </c>
      <c r="O39" s="41">
        <f>IFERROR(VLOOKUP($A39,Sheet2!$A$7:$EW$144,O$3,FALSE),"")</f>
        <v>55000</v>
      </c>
      <c r="P39" s="41">
        <f>IFERROR(VLOOKUP($A39,Sheet2!$A$7:$EW$144,P$3,FALSE),"")</f>
        <v>55000</v>
      </c>
      <c r="Q39" s="41">
        <f>IFERROR(VLOOKUP($A39,Sheet2!$A$7:$EW$144,Q$3,FALSE),"")</f>
        <v>55000</v>
      </c>
      <c r="R39" s="41">
        <f>IFERROR(VLOOKUP($A39,Sheet2!$A$7:$EW$144,R$3,FALSE),"")</f>
        <v>55000</v>
      </c>
      <c r="S39" s="41">
        <f>IFERROR(VLOOKUP($A39,Sheet2!$A$7:$EW$144,S$3,FALSE),"")</f>
        <v>55000</v>
      </c>
      <c r="T39" s="41">
        <f>IFERROR(VLOOKUP($A39,Sheet2!$A$7:$EW$144,T$3,FALSE),"")</f>
        <v>130000</v>
      </c>
      <c r="U39" s="41">
        <f>IFERROR(VLOOKUP($A39,Sheet2!$A$7:$EW$144,U$3,FALSE),"")</f>
        <v>140000</v>
      </c>
      <c r="V39" s="41">
        <f>IFERROR(VLOOKUP($A39,Sheet2!$A$7:$EW$144,V$3,FALSE),"")</f>
        <v>130000</v>
      </c>
      <c r="W39" s="41">
        <f>IFERROR(VLOOKUP($A39,Sheet2!$A$7:$EW$144,W$3,FALSE),"")</f>
        <v>130000</v>
      </c>
      <c r="X39" s="41">
        <f>IFERROR(VLOOKUP($A39,Sheet2!$A$7:$EW$144,X$3,FALSE),"")</f>
        <v>31000</v>
      </c>
      <c r="Y39" s="41">
        <f>IFERROR(VLOOKUP($A39,Sheet2!$A$7:$EW$144,Y$3,FALSE),"")</f>
        <v>33200</v>
      </c>
      <c r="Z39" s="41">
        <f>IFERROR(VLOOKUP($A39,Sheet2!$A$7:$EW$144,Z$3,FALSE),"")</f>
        <v>31400</v>
      </c>
      <c r="AA39" s="41">
        <f>IFERROR(VLOOKUP($A39,Sheet2!$A$7:$EW$144,AA$3,FALSE),"")</f>
        <v>31000</v>
      </c>
      <c r="AB39" s="41">
        <f>IFERROR(VLOOKUP($A39,Sheet2!$A$7:$EW$144,AB$3,FALSE),"")</f>
        <v>30400</v>
      </c>
      <c r="AC39" s="41">
        <f>IFERROR(VLOOKUP($A39,Sheet2!$A$7:$EW$144,AC$3,FALSE),"")</f>
        <v>26800</v>
      </c>
      <c r="AD39" s="41">
        <f>IFERROR(VLOOKUP($A39,Sheet2!$A$7:$EW$144,AD$3,FALSE),"")</f>
        <v>24000</v>
      </c>
      <c r="AE39" s="41">
        <f>IFERROR(VLOOKUP($A39,Sheet2!$A$7:$EW$144,AE$3,FALSE),"")</f>
        <v>23750</v>
      </c>
      <c r="AF39" s="41">
        <f>IFERROR(VLOOKUP($A39,Sheet2!$A$7:$EW$144,AF$3,FALSE),"")</f>
        <v>22200</v>
      </c>
      <c r="AG39" s="41">
        <f>IFERROR(VLOOKUP($A39,Sheet2!$A$7:$EW$144,AG$3,FALSE),"")</f>
        <v>55000</v>
      </c>
      <c r="AH39" s="41">
        <f>IFERROR(VLOOKUP($A39,Sheet2!$A$7:$EW$144,AH$3,FALSE),"")</f>
        <v>55000</v>
      </c>
      <c r="AI39" s="41">
        <f>IFERROR(VLOOKUP($A39,Sheet2!$A$7:$EW$144,AI$3,FALSE),"")</f>
        <v>55000</v>
      </c>
      <c r="AJ39" s="41">
        <f>IFERROR(VLOOKUP($A39,Sheet2!$A$7:$EW$144,AJ$3,FALSE),"")</f>
        <v>55000</v>
      </c>
      <c r="AK39" s="41">
        <f>IFERROR(VLOOKUP($A39,Sheet2!$A$7:$EW$144,AK$3,FALSE),"")</f>
        <v>55000</v>
      </c>
      <c r="AL39" s="41">
        <f>IFERROR(VLOOKUP($A39,Sheet2!$A$7:$EW$144,AL$3,FALSE),"")</f>
        <v>55000</v>
      </c>
      <c r="AM39" s="41">
        <f>IFERROR(VLOOKUP($A39,Sheet2!$A$7:$EW$144,AM$3,FALSE),"")</f>
        <v>55000</v>
      </c>
      <c r="AN39" s="41">
        <f>IFERROR(VLOOKUP($A39,Sheet2!$A$7:$EW$144,AN$3,FALSE),"")</f>
        <v>55000</v>
      </c>
      <c r="AO39" s="41">
        <f>IFERROR(VLOOKUP($A39,Sheet2!$A$7:$EW$144,AO$3,FALSE),"")</f>
        <v>55000</v>
      </c>
      <c r="AP39" s="41">
        <f>IFERROR(VLOOKUP($A39,Sheet2!$A$7:$EW$144,AP$3,FALSE),"")</f>
        <v>130000</v>
      </c>
      <c r="AQ39" s="41">
        <f>IFERROR(VLOOKUP($A39,Sheet2!$A$7:$EW$144,AQ$3,FALSE),"")</f>
        <v>130000</v>
      </c>
      <c r="AR39" s="41">
        <f>IFERROR(VLOOKUP($A39,Sheet2!$A$7:$EW$144,AR$3,FALSE),"")</f>
        <v>130000</v>
      </c>
      <c r="AS39" s="41">
        <f>IFERROR(VLOOKUP($A39,Sheet2!$A$7:$EW$144,AS$3,FALSE),"")</f>
        <v>130000</v>
      </c>
      <c r="AT39" s="41">
        <f>IFERROR(VLOOKUP($A39,Sheet2!$A$7:$EW$144,AT$3,FALSE),"")</f>
        <v>85000</v>
      </c>
      <c r="AU39" s="41">
        <f>IFERROR(VLOOKUP($A39,Sheet2!$A$7:$EW$144,AU$3,FALSE),"")</f>
        <v>55000</v>
      </c>
      <c r="AV39" s="41">
        <f>IFERROR(VLOOKUP($A39,Sheet2!$A$7:$EW$144,AV$3,FALSE),"")</f>
        <v>55000</v>
      </c>
      <c r="AW39" s="41">
        <f>IFERROR(VLOOKUP($A39,Sheet2!$A$7:$EW$144,AW$3,FALSE),"")</f>
        <v>55000</v>
      </c>
      <c r="AX39" s="41">
        <f>IFERROR(VLOOKUP($A39,Sheet2!$A$7:$EW$144,AX$3,FALSE),"")</f>
        <v>55000</v>
      </c>
      <c r="AY39" s="41">
        <f>IFERROR(VLOOKUP($A39,Sheet2!$A$7:$EW$144,AY$3,FALSE),"")</f>
        <v>55000</v>
      </c>
      <c r="AZ39" s="41">
        <f>IFERROR(VLOOKUP($A39,Sheet2!$A$7:$EW$144,AZ$3,FALSE),"")</f>
        <v>55000</v>
      </c>
      <c r="BA39" s="41">
        <f>IFERROR(VLOOKUP($A39,Sheet2!$A$7:$EW$144,BA$3,FALSE),"")</f>
        <v>55000</v>
      </c>
      <c r="BB39" s="41">
        <f>IFERROR(VLOOKUP($A39,Sheet2!$A$7:$EW$144,BB$3,FALSE),"")</f>
        <v>55000</v>
      </c>
      <c r="BC39" s="41">
        <f>IFERROR(VLOOKUP($A39,Sheet2!$A$7:$EW$144,BC$3,FALSE),"")</f>
        <v>55000</v>
      </c>
      <c r="BD39" s="41">
        <f>IFERROR(VLOOKUP($A39,Sheet2!$A$7:$EW$144,BD$3,FALSE),"")</f>
        <v>55000</v>
      </c>
      <c r="BE39" s="41">
        <f>IFERROR(VLOOKUP($A39,Sheet2!$A$7:$EW$144,BE$3,FALSE),"")</f>
        <v>44000</v>
      </c>
      <c r="BF39" s="41">
        <f>IFERROR(VLOOKUP($A39,Sheet2!$A$7:$EW$144,BF$3,FALSE),"")</f>
        <v>55000</v>
      </c>
      <c r="BG39" s="41">
        <f>IFERROR(VLOOKUP($A39,Sheet2!$A$7:$EW$144,BG$3,FALSE),"")</f>
        <v>55000</v>
      </c>
      <c r="BH39" s="41">
        <f>IFERROR(VLOOKUP($A39,Sheet2!$A$7:$EW$144,BH$3,FALSE),"")</f>
        <v>55000</v>
      </c>
      <c r="BI39" s="41">
        <f>IFERROR(VLOOKUP($A39,Sheet2!$A$7:$EW$144,BI$3,FALSE),"")</f>
        <v>55000</v>
      </c>
      <c r="BJ39" s="41">
        <f>IFERROR(VLOOKUP($A39,Sheet2!$A$7:$EW$144,BJ$3,FALSE),"")</f>
        <v>55000</v>
      </c>
      <c r="BK39" s="41">
        <f>IFERROR(VLOOKUP($A39,Sheet2!$A$7:$EW$144,BK$3,FALSE),"")</f>
        <v>55000</v>
      </c>
      <c r="BL39" s="41">
        <f>IFERROR(VLOOKUP($A39,Sheet2!$A$7:$EW$144,BL$3,FALSE),"")</f>
        <v>55000</v>
      </c>
      <c r="BM39" s="41">
        <f>IFERROR(VLOOKUP($A39,Sheet2!$A$7:$EW$144,BM$3,FALSE),"")</f>
        <v>55000</v>
      </c>
      <c r="BN39" s="41">
        <f>IFERROR(VLOOKUP($A39,Sheet2!$A$7:$EW$144,BN$3,FALSE),"")</f>
        <v>55000</v>
      </c>
      <c r="BO39" s="41">
        <f>IFERROR(VLOOKUP($A39,Sheet2!$A$7:$EW$144,BO$3,FALSE),"")</f>
        <v>55000</v>
      </c>
      <c r="BP39" s="41">
        <f>IFERROR(VLOOKUP($A39,Sheet2!$A$7:$EW$144,BP$3,FALSE),"")</f>
        <v>55000</v>
      </c>
      <c r="BQ39" s="41">
        <f>IFERROR(VLOOKUP($A39,Sheet2!$A$7:$EW$144,BQ$3,FALSE),"")</f>
        <v>55000</v>
      </c>
      <c r="BR39" s="41">
        <f>IFERROR(VLOOKUP($A39,Sheet2!$A$7:$EW$144,BR$3,FALSE),"")</f>
        <v>55000</v>
      </c>
      <c r="BS39" s="41">
        <f>IFERROR(VLOOKUP($A39,Sheet2!$A$7:$EW$144,BS$3,FALSE),"")</f>
        <v>55000</v>
      </c>
      <c r="BT39" s="41">
        <f>IFERROR(VLOOKUP($A39,Sheet2!$A$7:$EW$144,BT$3,FALSE),"")</f>
        <v>55000</v>
      </c>
      <c r="BU39" s="41">
        <f>IFERROR(VLOOKUP($A39,Sheet2!$A$7:$EW$144,BU$3,FALSE),"")</f>
        <v>55000</v>
      </c>
      <c r="BV39" s="41">
        <f>IFERROR(VLOOKUP($A39,Sheet2!$A$7:$EW$144,BV$3,FALSE),"")</f>
        <v>55000</v>
      </c>
      <c r="BW39" s="41">
        <f>IFERROR(VLOOKUP($A39,Sheet2!$A$7:$EW$144,BW$3,FALSE),"")</f>
        <v>55000</v>
      </c>
      <c r="BX39" s="41">
        <f>IFERROR(VLOOKUP($A39,Sheet2!$A$7:$EW$144,BX$3,FALSE),"")</f>
        <v>55000</v>
      </c>
      <c r="BY39" s="41">
        <f>IFERROR(VLOOKUP($A39,Sheet2!$A$7:$EW$144,BY$3,FALSE),"")</f>
        <v>55000</v>
      </c>
      <c r="BZ39" s="41">
        <f>IFERROR(VLOOKUP($A39,Sheet2!$A$7:$EW$144,BZ$3,FALSE),"")</f>
        <v>55000</v>
      </c>
      <c r="CA39" s="41">
        <f>IFERROR(VLOOKUP($A39,Sheet2!$A$7:$EW$144,CA$3,FALSE),"")</f>
        <v>55000</v>
      </c>
      <c r="CB39" s="41">
        <f>IFERROR(VLOOKUP($A39,Sheet2!$A$7:$EW$144,CB$3,FALSE),"")</f>
        <v>55000</v>
      </c>
      <c r="CC39" s="41">
        <f>IFERROR(VLOOKUP($A39,Sheet2!$A$7:$EW$144,CC$3,FALSE),"")</f>
        <v>55000</v>
      </c>
      <c r="CD39" s="41">
        <f>IFERROR(VLOOKUP($A39,Sheet2!$A$7:$EW$144,CD$3,FALSE),"")</f>
        <v>55000</v>
      </c>
      <c r="CE39" s="41">
        <f>IFERROR(VLOOKUP($A39,Sheet2!$A$7:$EW$144,CE$3,FALSE),"")</f>
        <v>55000</v>
      </c>
      <c r="CF39" s="41">
        <f>IFERROR(VLOOKUP($A39,Sheet2!$A$7:$EW$144,CF$3,FALSE),"")</f>
        <v>55000</v>
      </c>
      <c r="CG39" s="41">
        <f>IFERROR(VLOOKUP($A39,Sheet2!$A$7:$EW$144,CG$3,FALSE),"")</f>
        <v>55000</v>
      </c>
      <c r="CH39" s="41">
        <f>IFERROR(VLOOKUP($A39,Sheet2!$A$7:$EW$144,CH$3,FALSE),"")</f>
        <v>55000</v>
      </c>
      <c r="CI39" s="41">
        <f>IFERROR(VLOOKUP($A39,Sheet2!$A$7:$EW$144,CI$3,FALSE),"")</f>
        <v>55000</v>
      </c>
      <c r="CJ39" s="41">
        <f>IFERROR(VLOOKUP($A39,Sheet2!$A$7:$EW$144,CJ$3,FALSE),"")</f>
        <v>55000</v>
      </c>
      <c r="CK39" s="41">
        <f>IFERROR(VLOOKUP($A39,Sheet2!$A$7:$EW$144,CK$3,FALSE),"")</f>
        <v>55000</v>
      </c>
      <c r="CL39" s="41">
        <f>IFERROR(VLOOKUP($A39,Sheet2!$A$7:$EW$144,CL$3,FALSE),"")</f>
        <v>55000</v>
      </c>
      <c r="CM39" s="41">
        <f>IFERROR(VLOOKUP($A39,Sheet2!$A$7:$EW$144,CM$3,FALSE),"")</f>
        <v>55000</v>
      </c>
      <c r="CN39" s="41">
        <f>IFERROR(VLOOKUP($A39,Sheet2!$A$7:$EW$144,CN$3,FALSE),"")</f>
        <v>55000</v>
      </c>
      <c r="CO39" s="41">
        <f>IFERROR(VLOOKUP($A39,Sheet2!$A$7:$EW$144,CO$3,FALSE),"")</f>
        <v>0</v>
      </c>
      <c r="CP39" s="41">
        <f>IFERROR(VLOOKUP($A39,Sheet2!$A$7:$EW$144,CP$3,FALSE),"")</f>
        <v>53600</v>
      </c>
      <c r="CQ39" s="41">
        <f>IFERROR(VLOOKUP($A39,Sheet2!$A$7:$EW$144,CQ$3,FALSE),"")</f>
        <v>55000</v>
      </c>
      <c r="CR39" s="41">
        <f>IFERROR(VLOOKUP($A39,Sheet2!$A$7:$EW$144,CR$3,FALSE),"")</f>
        <v>55000</v>
      </c>
      <c r="CS39" s="41">
        <f>IFERROR(VLOOKUP($A39,Sheet2!$A$7:$EW$144,CS$3,FALSE),"")</f>
        <v>55000</v>
      </c>
      <c r="CT39" s="41">
        <f>IFERROR(VLOOKUP($A39,Sheet2!$A$7:$EW$144,CT$3,FALSE),"")</f>
        <v>55000</v>
      </c>
      <c r="CU39" s="41">
        <f>IFERROR(VLOOKUP($A39,Sheet2!$A$7:$EW$144,CU$3,FALSE),"")</f>
        <v>55000</v>
      </c>
      <c r="CV39" s="41">
        <f>IFERROR(VLOOKUP($A39,Sheet2!$A$7:$EW$144,CV$3,FALSE),"")</f>
        <v>55000</v>
      </c>
      <c r="CW39" s="41">
        <f>IFERROR(VLOOKUP($A39,Sheet2!$A$7:$EW$144,CW$3,FALSE),"")</f>
        <v>55000</v>
      </c>
      <c r="CX39" s="41">
        <f>IFERROR(VLOOKUP($A39,Sheet2!$A$7:$EW$144,CX$3,FALSE),"")</f>
        <v>54000</v>
      </c>
      <c r="CY39" s="41">
        <f>IFERROR(VLOOKUP($A39,Sheet2!$A$7:$EW$144,CY$3,FALSE),"")</f>
        <v>55000</v>
      </c>
      <c r="CZ39" s="41">
        <f>IFERROR(VLOOKUP($A39,Sheet2!$A$7:$EW$144,CZ$3,FALSE),"")</f>
        <v>55000</v>
      </c>
      <c r="DA39" s="41">
        <f>IFERROR(VLOOKUP($A39,Sheet2!$A$7:$EW$144,DA$3,FALSE),"")</f>
        <v>51000</v>
      </c>
      <c r="DB39" s="41">
        <f>IFERROR(VLOOKUP($A39,Sheet2!$A$7:$EW$144,DB$3,FALSE),"")</f>
        <v>50000</v>
      </c>
      <c r="DC39" s="41">
        <f>IFERROR(VLOOKUP($A39,Sheet2!$A$7:$EW$144,DC$3,FALSE),"")</f>
        <v>58000</v>
      </c>
      <c r="DD39" s="41">
        <f>IFERROR(VLOOKUP($A39,Sheet2!$A$7:$EW$144,DD$3,FALSE),"")</f>
        <v>60000</v>
      </c>
      <c r="DE39" s="41">
        <f>IFERROR(VLOOKUP($A39,Sheet2!$A$7:$EW$144,DE$3,FALSE),"")</f>
        <v>60000</v>
      </c>
      <c r="DF39" s="41">
        <f>IFERROR(VLOOKUP($A39,Sheet2!$A$7:$EW$144,DF$3,FALSE),"")</f>
        <v>58000</v>
      </c>
      <c r="DG39" s="41">
        <f>IFERROR(VLOOKUP($A39,Sheet2!$A$7:$EW$144,DG$3,FALSE),"")</f>
        <v>60000</v>
      </c>
      <c r="DH39" s="41">
        <f>IFERROR(VLOOKUP($A39,Sheet2!$A$7:$EW$144,DH$3,FALSE),"")</f>
        <v>60000</v>
      </c>
      <c r="DI39" s="41">
        <f>IFERROR(VLOOKUP($A39,Sheet2!$A$7:$EW$144,DI$3,FALSE),"")</f>
        <v>60000</v>
      </c>
      <c r="DJ39" s="41">
        <f>IFERROR(VLOOKUP($A39,Sheet2!$A$7:$EW$144,DJ$3,FALSE),"")</f>
        <v>59166.666666666701</v>
      </c>
      <c r="DK39" s="41">
        <f>IFERROR(VLOOKUP($A39,Sheet2!$A$7:$EW$144,DK$3,FALSE),"")</f>
        <v>60000</v>
      </c>
      <c r="DL39" s="41">
        <f>IFERROR(VLOOKUP($A39,Sheet2!$A$7:$EW$144,DL$3,FALSE),"")</f>
        <v>60000</v>
      </c>
      <c r="DM39" s="41">
        <f>IFERROR(VLOOKUP($A39,Sheet2!$A$7:$EW$144,DM$3,FALSE),"")</f>
        <v>60000</v>
      </c>
      <c r="DN39" s="41">
        <f>IFERROR(VLOOKUP($A39,Sheet2!$A$7:$EW$144,DN$3,FALSE),"")</f>
        <v>60000</v>
      </c>
      <c r="DO39" s="41">
        <f>IFERROR(VLOOKUP($A39,Sheet2!$A$7:$EW$144,DO$3,FALSE),"")</f>
        <v>60000</v>
      </c>
      <c r="DP39" s="41">
        <f>IFERROR(VLOOKUP($A39,Sheet2!$A$7:$EW$144,DP$3,FALSE),"")</f>
        <v>57500</v>
      </c>
      <c r="DQ39" s="41">
        <f>IFERROR(VLOOKUP($A39,Sheet2!$A$7:$EW$144,DQ$3,FALSE),"")</f>
        <v>60000</v>
      </c>
      <c r="DR39" s="41">
        <f>IFERROR(VLOOKUP($A39,Sheet2!$A$7:$EW$144,DR$3,FALSE),"")</f>
        <v>60000</v>
      </c>
      <c r="DS39" s="41">
        <f>IFERROR(VLOOKUP($A39,Sheet2!$A$7:$EW$144,DS$3,FALSE),"")</f>
        <v>60000</v>
      </c>
      <c r="DT39" s="41">
        <f>IFERROR(VLOOKUP($A39,Sheet2!$A$7:$EW$144,DT$3,FALSE),"")</f>
        <v>60000</v>
      </c>
      <c r="DU39" s="41">
        <f>IFERROR(VLOOKUP($A39,Sheet2!$A$7:$EW$144,DU$3,FALSE),"")</f>
        <v>60000</v>
      </c>
      <c r="DV39" s="41">
        <f>IFERROR(VLOOKUP($A39,Sheet2!$A$7:$EW$144,DV$3,FALSE),"")</f>
        <v>60000</v>
      </c>
      <c r="DW39" s="41">
        <f>IFERROR(VLOOKUP($A39,Sheet2!$A$7:$EW$144,DW$3,FALSE),"")</f>
        <v>60000</v>
      </c>
      <c r="DX39" s="41">
        <f>IFERROR(VLOOKUP($A39,Sheet2!$A$7:$EW$144,DX$3,FALSE),"")</f>
        <v>60000</v>
      </c>
      <c r="DY39" s="41">
        <f>IFERROR(VLOOKUP($A39,Sheet2!$A$7:$EW$144,DY$3,FALSE),"")</f>
        <v>58000</v>
      </c>
      <c r="DZ39" s="41">
        <f>IFERROR(VLOOKUP($A39,Sheet2!$A$7:$EW$144,DZ$3,FALSE),"")</f>
        <v>58000</v>
      </c>
      <c r="EA39" s="41">
        <f>IFERROR(VLOOKUP($A39,Sheet2!$A$7:$EW$144,EA$3,FALSE),"")</f>
        <v>57500</v>
      </c>
      <c r="EB39" s="41">
        <f>IFERROR(VLOOKUP($A39,Sheet2!$A$7:$EW$144,EB$3,FALSE),"")</f>
        <v>58000</v>
      </c>
      <c r="EC39" s="41">
        <f>IFERROR(VLOOKUP($A39,Sheet2!$A$7:$EW$144,EC$3,FALSE),"")</f>
        <v>60000</v>
      </c>
      <c r="ED39" s="41">
        <f>IFERROR(VLOOKUP($A39,Sheet2!$A$7:$EW$144,ED$3,FALSE),"")</f>
        <v>60000</v>
      </c>
      <c r="EE39" s="41">
        <f>IFERROR(VLOOKUP($A39,Sheet2!$A$7:$EW$144,EE$3,FALSE),"")</f>
        <v>60000</v>
      </c>
      <c r="EF39" s="41">
        <f>IFERROR(VLOOKUP($A39,Sheet2!$A$7:$EW$144,EF$3,FALSE),"")</f>
        <v>60000</v>
      </c>
      <c r="EG39" s="41">
        <f>IFERROR(VLOOKUP($A39,Sheet2!$A$7:$EW$144,EG$3,FALSE),"")</f>
        <v>0</v>
      </c>
      <c r="EH39" s="41">
        <f>IFERROR(VLOOKUP($A39,Sheet2!$A$7:$EW$144,EH$3,FALSE),"")</f>
        <v>0</v>
      </c>
      <c r="EI39" s="41">
        <f>IFERROR(VLOOKUP($A39,Sheet2!$A$7:$EW$144,EI$3,FALSE),"")</f>
        <v>0</v>
      </c>
      <c r="EJ39" s="41">
        <f>IFERROR(VLOOKUP($A39,Sheet2!$A$7:$EW$144,EJ$3,FALSE),"")</f>
        <v>0</v>
      </c>
      <c r="EK39" s="41">
        <f>IFERROR(VLOOKUP($A39,Sheet2!$A$7:$EW$144,EK$3,FALSE),"")</f>
        <v>0</v>
      </c>
      <c r="EL39" s="41">
        <f>IFERROR(VLOOKUP($A39,Sheet2!$A$7:$EW$144,EL$3,FALSE),"")</f>
        <v>0</v>
      </c>
      <c r="EM39" s="41">
        <f>IFERROR(VLOOKUP($A39,Sheet2!$A$7:$EW$144,EM$3,FALSE),"")</f>
        <v>0</v>
      </c>
      <c r="EN39" s="41">
        <f>IFERROR(VLOOKUP($A39,Sheet2!$A$7:$EW$144,EN$3,FALSE),"")</f>
        <v>0</v>
      </c>
      <c r="EO39" s="41">
        <f>IFERROR(VLOOKUP($A39,Sheet2!$A$7:$EW$144,EO$3,FALSE),"")</f>
        <v>0</v>
      </c>
      <c r="EP39" s="41">
        <f>IFERROR(VLOOKUP($A39,Sheet2!$A$7:$EW$144,EP$3,FALSE),"")</f>
        <v>0</v>
      </c>
      <c r="EQ39" s="41">
        <f>IFERROR(VLOOKUP($A39,Sheet2!$A$7:$EW$144,EQ$3,FALSE),"")</f>
        <v>0</v>
      </c>
      <c r="ER39" s="41">
        <f>IFERROR(VLOOKUP($A39,Sheet2!$A$7:$EW$144,ER$3,FALSE),"")</f>
        <v>0</v>
      </c>
      <c r="ES39" s="41">
        <f>IFERROR(VLOOKUP($A39,Sheet2!$A$7:$EW$144,ES$3,FALSE),"")</f>
        <v>0</v>
      </c>
      <c r="ET39" s="41">
        <f>IFERROR(VLOOKUP($A39,Sheet2!$A$7:$EW$144,ET$3,FALSE),"")</f>
        <v>0</v>
      </c>
      <c r="EU39" s="41">
        <f>IFERROR(VLOOKUP($A39,Sheet2!$A$7:$EW$144,EU$3,FALSE),"")</f>
        <v>0</v>
      </c>
      <c r="EV39" s="41" t="str">
        <f>IFERROR(VLOOKUP($A39,Sheet2!$A$7:$EW$144,EV$3,FALSE),"")</f>
        <v/>
      </c>
    </row>
    <row r="40" spans="1:152" ht="15.75" customHeight="1" x14ac:dyDescent="0.35">
      <c r="A40" s="40">
        <v>34</v>
      </c>
      <c r="B40" s="39" t="s">
        <v>59</v>
      </c>
      <c r="C40" s="41">
        <f>IFERROR(VLOOKUP($A40,Sheet2!$A$7:$EW$144,C$3,FALSE),"")</f>
        <v>26380</v>
      </c>
      <c r="D40" s="41">
        <f>IFERROR(VLOOKUP($A40,Sheet2!$A$7:$EW$144,D$3,FALSE),"")</f>
        <v>26200</v>
      </c>
      <c r="E40" s="41">
        <f>IFERROR(VLOOKUP($A40,Sheet2!$A$7:$EW$144,E$3,FALSE),"")</f>
        <v>26600</v>
      </c>
      <c r="F40" s="41">
        <f>IFERROR(VLOOKUP($A40,Sheet2!$A$7:$EW$144,F$3,FALSE),"")</f>
        <v>26600</v>
      </c>
      <c r="G40" s="41">
        <f>IFERROR(VLOOKUP($A40,Sheet2!$A$7:$EW$144,G$3,FALSE),"")</f>
        <v>22400</v>
      </c>
      <c r="H40" s="41">
        <f>IFERROR(VLOOKUP($A40,Sheet2!$A$7:$EW$144,H$3,FALSE),"")</f>
        <v>22400</v>
      </c>
      <c r="I40" s="41">
        <f>IFERROR(VLOOKUP($A40,Sheet2!$A$7:$EW$144,I$3,FALSE),"")</f>
        <v>22400</v>
      </c>
      <c r="J40" s="41">
        <f>IFERROR(VLOOKUP($A40,Sheet2!$A$7:$EW$144,J$3,FALSE),"")</f>
        <v>22400</v>
      </c>
      <c r="K40" s="41">
        <f>IFERROR(VLOOKUP($A40,Sheet2!$A$7:$EW$144,K$3,FALSE),"")</f>
        <v>22400</v>
      </c>
      <c r="L40" s="41">
        <f>IFERROR(VLOOKUP($A40,Sheet2!$A$7:$EW$144,L$3,FALSE),"")</f>
        <v>21600</v>
      </c>
      <c r="M40" s="41">
        <f>IFERROR(VLOOKUP($A40,Sheet2!$A$7:$EW$144,M$3,FALSE),"")</f>
        <v>21400</v>
      </c>
      <c r="N40" s="41">
        <f>IFERROR(VLOOKUP($A40,Sheet2!$A$7:$EW$144,N$3,FALSE),"")</f>
        <v>20800</v>
      </c>
      <c r="O40" s="41">
        <f>IFERROR(VLOOKUP($A40,Sheet2!$A$7:$EW$144,O$3,FALSE),"")</f>
        <v>20800</v>
      </c>
      <c r="P40" s="41">
        <f>IFERROR(VLOOKUP($A40,Sheet2!$A$7:$EW$144,P$3,FALSE),"")</f>
        <v>20800</v>
      </c>
      <c r="Q40" s="41">
        <f>IFERROR(VLOOKUP($A40,Sheet2!$A$7:$EW$144,Q$3,FALSE),"")</f>
        <v>22400</v>
      </c>
      <c r="R40" s="41">
        <f>IFERROR(VLOOKUP($A40,Sheet2!$A$7:$EW$144,R$3,FALSE),"")</f>
        <v>22480</v>
      </c>
      <c r="S40" s="41">
        <f>IFERROR(VLOOKUP($A40,Sheet2!$A$7:$EW$144,S$3,FALSE),"")</f>
        <v>22600</v>
      </c>
      <c r="T40" s="41">
        <f>IFERROR(VLOOKUP($A40,Sheet2!$A$7:$EW$144,T$3,FALSE),"")</f>
        <v>130000</v>
      </c>
      <c r="U40" s="41">
        <f>IFERROR(VLOOKUP($A40,Sheet2!$A$7:$EW$144,U$3,FALSE),"")</f>
        <v>140000</v>
      </c>
      <c r="V40" s="41">
        <f>IFERROR(VLOOKUP($A40,Sheet2!$A$7:$EW$144,V$3,FALSE),"")</f>
        <v>130000</v>
      </c>
      <c r="W40" s="41">
        <f>IFERROR(VLOOKUP($A40,Sheet2!$A$7:$EW$144,W$3,FALSE),"")</f>
        <v>130000</v>
      </c>
      <c r="X40" s="41">
        <f>IFERROR(VLOOKUP($A40,Sheet2!$A$7:$EW$144,X$3,FALSE),"")</f>
        <v>55000</v>
      </c>
      <c r="Y40" s="41">
        <f>IFERROR(VLOOKUP($A40,Sheet2!$A$7:$EW$144,Y$3,FALSE),"")</f>
        <v>55000</v>
      </c>
      <c r="Z40" s="41">
        <f>IFERROR(VLOOKUP($A40,Sheet2!$A$7:$EW$144,Z$3,FALSE),"")</f>
        <v>55000</v>
      </c>
      <c r="AA40" s="41">
        <f>IFERROR(VLOOKUP($A40,Sheet2!$A$7:$EW$144,AA$3,FALSE),"")</f>
        <v>55000</v>
      </c>
      <c r="AB40" s="41">
        <f>IFERROR(VLOOKUP($A40,Sheet2!$A$7:$EW$144,AB$3,FALSE),"")</f>
        <v>55000</v>
      </c>
      <c r="AC40" s="41">
        <f>IFERROR(VLOOKUP($A40,Sheet2!$A$7:$EW$144,AC$3,FALSE),"")</f>
        <v>55000</v>
      </c>
      <c r="AD40" s="41">
        <f>IFERROR(VLOOKUP($A40,Sheet2!$A$7:$EW$144,AD$3,FALSE),"")</f>
        <v>55000</v>
      </c>
      <c r="AE40" s="41">
        <f>IFERROR(VLOOKUP($A40,Sheet2!$A$7:$EW$144,AE$3,FALSE),"")</f>
        <v>55000</v>
      </c>
      <c r="AF40" s="41">
        <f>IFERROR(VLOOKUP($A40,Sheet2!$A$7:$EW$144,AF$3,FALSE),"")</f>
        <v>55000</v>
      </c>
      <c r="AG40" s="41">
        <f>IFERROR(VLOOKUP($A40,Sheet2!$A$7:$EW$144,AG$3,FALSE),"")</f>
        <v>20800</v>
      </c>
      <c r="AH40" s="41">
        <f>IFERROR(VLOOKUP($A40,Sheet2!$A$7:$EW$144,AH$3,FALSE),"")</f>
        <v>20800</v>
      </c>
      <c r="AI40" s="41">
        <f>IFERROR(VLOOKUP($A40,Sheet2!$A$7:$EW$144,AI$3,FALSE),"")</f>
        <v>20800</v>
      </c>
      <c r="AJ40" s="41">
        <f>IFERROR(VLOOKUP($A40,Sheet2!$A$7:$EW$144,AJ$3,FALSE),"")</f>
        <v>20800</v>
      </c>
      <c r="AK40" s="41">
        <f>IFERROR(VLOOKUP($A40,Sheet2!$A$7:$EW$144,AK$3,FALSE),"")</f>
        <v>20800</v>
      </c>
      <c r="AL40" s="41">
        <f>IFERROR(VLOOKUP($A40,Sheet2!$A$7:$EW$144,AL$3,FALSE),"")</f>
        <v>20800</v>
      </c>
      <c r="AM40" s="41">
        <f>IFERROR(VLOOKUP($A40,Sheet2!$A$7:$EW$144,AM$3,FALSE),"")</f>
        <v>20800</v>
      </c>
      <c r="AN40" s="41">
        <f>IFERROR(VLOOKUP($A40,Sheet2!$A$7:$EW$144,AN$3,FALSE),"")</f>
        <v>19200</v>
      </c>
      <c r="AO40" s="41">
        <f>IFERROR(VLOOKUP($A40,Sheet2!$A$7:$EW$144,AO$3,FALSE),"")</f>
        <v>19200</v>
      </c>
      <c r="AP40" s="41">
        <f>IFERROR(VLOOKUP($A40,Sheet2!$A$7:$EW$144,AP$3,FALSE),"")</f>
        <v>30000</v>
      </c>
      <c r="AQ40" s="41">
        <f>IFERROR(VLOOKUP($A40,Sheet2!$A$7:$EW$144,AQ$3,FALSE),"")</f>
        <v>27400</v>
      </c>
      <c r="AR40" s="41">
        <f>IFERROR(VLOOKUP($A40,Sheet2!$A$7:$EW$144,AR$3,FALSE),"")</f>
        <v>27000</v>
      </c>
      <c r="AS40" s="41">
        <f>IFERROR(VLOOKUP($A40,Sheet2!$A$7:$EW$144,AS$3,FALSE),"")</f>
        <v>28400</v>
      </c>
      <c r="AT40" s="41">
        <f>IFERROR(VLOOKUP($A40,Sheet2!$A$7:$EW$144,AT$3,FALSE),"")</f>
        <v>25440</v>
      </c>
      <c r="AU40" s="41">
        <f>IFERROR(VLOOKUP($A40,Sheet2!$A$7:$EW$144,AU$3,FALSE),"")</f>
        <v>22400</v>
      </c>
      <c r="AV40" s="41">
        <f>IFERROR(VLOOKUP($A40,Sheet2!$A$7:$EW$144,AV$3,FALSE),"")</f>
        <v>22400</v>
      </c>
      <c r="AW40" s="41">
        <f>IFERROR(VLOOKUP($A40,Sheet2!$A$7:$EW$144,AW$3,FALSE),"")</f>
        <v>22400</v>
      </c>
      <c r="AX40" s="41">
        <f>IFERROR(VLOOKUP($A40,Sheet2!$A$7:$EW$144,AX$3,FALSE),"")</f>
        <v>26000</v>
      </c>
      <c r="AY40" s="41">
        <f>IFERROR(VLOOKUP($A40,Sheet2!$A$7:$EW$144,AY$3,FALSE),"")</f>
        <v>27200</v>
      </c>
      <c r="AZ40" s="41">
        <f>IFERROR(VLOOKUP($A40,Sheet2!$A$7:$EW$144,AZ$3,FALSE),"")</f>
        <v>26240</v>
      </c>
      <c r="BA40" s="41">
        <f>IFERROR(VLOOKUP($A40,Sheet2!$A$7:$EW$144,BA$3,FALSE),"")</f>
        <v>25600</v>
      </c>
      <c r="BB40" s="41">
        <f>IFERROR(VLOOKUP($A40,Sheet2!$A$7:$EW$144,BB$3,FALSE),"")</f>
        <v>22700</v>
      </c>
      <c r="BC40" s="41">
        <f>IFERROR(VLOOKUP($A40,Sheet2!$A$7:$EW$144,BC$3,FALSE),"")</f>
        <v>21250</v>
      </c>
      <c r="BD40" s="41">
        <f>IFERROR(VLOOKUP($A40,Sheet2!$A$7:$EW$144,BD$3,FALSE),"")</f>
        <v>20300</v>
      </c>
      <c r="BE40" s="41">
        <f>IFERROR(VLOOKUP($A40,Sheet2!$A$7:$EW$144,BE$3,FALSE),"")</f>
        <v>20500</v>
      </c>
      <c r="BF40" s="41">
        <f>IFERROR(VLOOKUP($A40,Sheet2!$A$7:$EW$144,BF$3,FALSE),"")</f>
        <v>20500</v>
      </c>
      <c r="BG40" s="41">
        <f>IFERROR(VLOOKUP($A40,Sheet2!$A$7:$EW$144,BG$3,FALSE),"")</f>
        <v>20500</v>
      </c>
      <c r="BH40" s="41">
        <f>IFERROR(VLOOKUP($A40,Sheet2!$A$7:$EW$144,BH$3,FALSE),"")</f>
        <v>22560</v>
      </c>
      <c r="BI40" s="41">
        <f>IFERROR(VLOOKUP($A40,Sheet2!$A$7:$EW$144,BI$3,FALSE),"")</f>
        <v>23000</v>
      </c>
      <c r="BJ40" s="41">
        <f>IFERROR(VLOOKUP($A40,Sheet2!$A$7:$EW$144,BJ$3,FALSE),"")</f>
        <v>23000</v>
      </c>
      <c r="BK40" s="41">
        <f>IFERROR(VLOOKUP($A40,Sheet2!$A$7:$EW$144,BK$3,FALSE),"")</f>
        <v>23000</v>
      </c>
      <c r="BL40" s="41">
        <f>IFERROR(VLOOKUP($A40,Sheet2!$A$7:$EW$144,BL$3,FALSE),"")</f>
        <v>23000</v>
      </c>
      <c r="BM40" s="41">
        <f>IFERROR(VLOOKUP($A40,Sheet2!$A$7:$EW$144,BM$3,FALSE),"")</f>
        <v>22375</v>
      </c>
      <c r="BN40" s="41">
        <f>IFERROR(VLOOKUP($A40,Sheet2!$A$7:$EW$144,BN$3,FALSE),"")</f>
        <v>20500</v>
      </c>
      <c r="BO40" s="41">
        <f>IFERROR(VLOOKUP($A40,Sheet2!$A$7:$EW$144,BO$3,FALSE),"")</f>
        <v>20500</v>
      </c>
      <c r="BP40" s="41">
        <f>IFERROR(VLOOKUP($A40,Sheet2!$A$7:$EW$144,BP$3,FALSE),"")</f>
        <v>23200</v>
      </c>
      <c r="BQ40" s="41">
        <f>IFERROR(VLOOKUP($A40,Sheet2!$A$7:$EW$144,BQ$3,FALSE),"")</f>
        <v>23750</v>
      </c>
      <c r="BR40" s="41">
        <f>IFERROR(VLOOKUP($A40,Sheet2!$A$7:$EW$144,BR$3,FALSE),"")</f>
        <v>24000</v>
      </c>
      <c r="BS40" s="41">
        <f>IFERROR(VLOOKUP($A40,Sheet2!$A$7:$EW$144,BS$3,FALSE),"")</f>
        <v>25300</v>
      </c>
      <c r="BT40" s="41">
        <f>IFERROR(VLOOKUP($A40,Sheet2!$A$7:$EW$144,BT$3,FALSE),"")</f>
        <v>26000</v>
      </c>
      <c r="BU40" s="41">
        <f>IFERROR(VLOOKUP($A40,Sheet2!$A$7:$EW$144,BU$3,FALSE),"")</f>
        <v>26000</v>
      </c>
      <c r="BV40" s="41">
        <f>IFERROR(VLOOKUP($A40,Sheet2!$A$7:$EW$144,BV$3,FALSE),"")</f>
        <v>25760</v>
      </c>
      <c r="BW40" s="41">
        <f>IFERROR(VLOOKUP($A40,Sheet2!$A$7:$EW$144,BW$3,FALSE),"")</f>
        <v>25600</v>
      </c>
      <c r="BX40" s="41">
        <f>IFERROR(VLOOKUP($A40,Sheet2!$A$7:$EW$144,BX$3,FALSE),"")</f>
        <v>25600</v>
      </c>
      <c r="BY40" s="41">
        <f>IFERROR(VLOOKUP($A40,Sheet2!$A$7:$EW$144,BY$3,FALSE),"")</f>
        <v>25600</v>
      </c>
      <c r="BZ40" s="41">
        <f>IFERROR(VLOOKUP($A40,Sheet2!$A$7:$EW$144,BZ$3,FALSE),"")</f>
        <v>25600</v>
      </c>
      <c r="CA40" s="41">
        <f>IFERROR(VLOOKUP($A40,Sheet2!$A$7:$EW$144,CA$3,FALSE),"")</f>
        <v>24000</v>
      </c>
      <c r="CB40" s="41">
        <f>IFERROR(VLOOKUP($A40,Sheet2!$A$7:$EW$144,CB$3,FALSE),"")</f>
        <v>20160</v>
      </c>
      <c r="CC40" s="41">
        <f>IFERROR(VLOOKUP($A40,Sheet2!$A$7:$EW$144,CC$3,FALSE),"")</f>
        <v>25600</v>
      </c>
      <c r="CD40" s="41">
        <f>IFERROR(VLOOKUP($A40,Sheet2!$A$7:$EW$144,CD$3,FALSE),"")</f>
        <v>27200</v>
      </c>
      <c r="CE40" s="41">
        <f>IFERROR(VLOOKUP($A40,Sheet2!$A$7:$EW$144,CE$3,FALSE),"")</f>
        <v>27200</v>
      </c>
      <c r="CF40" s="41">
        <f>IFERROR(VLOOKUP($A40,Sheet2!$A$7:$EW$144,CF$3,FALSE),"")</f>
        <v>27200</v>
      </c>
      <c r="CG40" s="41">
        <f>IFERROR(VLOOKUP($A40,Sheet2!$A$7:$EW$144,CG$3,FALSE),"")</f>
        <v>28600</v>
      </c>
      <c r="CH40" s="41">
        <f>IFERROR(VLOOKUP($A40,Sheet2!$A$7:$EW$144,CH$3,FALSE),"")</f>
        <v>28800</v>
      </c>
      <c r="CI40" s="41">
        <f>IFERROR(VLOOKUP($A40,Sheet2!$A$7:$EW$144,CI$3,FALSE),"")</f>
        <v>25600</v>
      </c>
      <c r="CJ40" s="41">
        <f>IFERROR(VLOOKUP($A40,Sheet2!$A$7:$EW$144,CJ$3,FALSE),"")</f>
        <v>25600</v>
      </c>
      <c r="CK40" s="41">
        <f>IFERROR(VLOOKUP($A40,Sheet2!$A$7:$EW$144,CK$3,FALSE),"")</f>
        <v>24500</v>
      </c>
      <c r="CL40" s="41">
        <f>IFERROR(VLOOKUP($A40,Sheet2!$A$7:$EW$144,CL$3,FALSE),"")</f>
        <v>24000</v>
      </c>
      <c r="CM40" s="41">
        <f>IFERROR(VLOOKUP($A40,Sheet2!$A$7:$EW$144,CM$3,FALSE),"")</f>
        <v>24000</v>
      </c>
      <c r="CN40" s="41">
        <f>IFERROR(VLOOKUP($A40,Sheet2!$A$7:$EW$144,CN$3,FALSE),"")</f>
        <v>24000</v>
      </c>
      <c r="CO40" s="41">
        <f>IFERROR(VLOOKUP($A40,Sheet2!$A$7:$EW$144,CO$3,FALSE),"")</f>
        <v>0</v>
      </c>
      <c r="CP40" s="41">
        <f>IFERROR(VLOOKUP($A40,Sheet2!$A$7:$EW$144,CP$3,FALSE),"")</f>
        <v>24200</v>
      </c>
      <c r="CQ40" s="41">
        <f>IFERROR(VLOOKUP($A40,Sheet2!$A$7:$EW$144,CQ$3,FALSE),"")</f>
        <v>24000</v>
      </c>
      <c r="CR40" s="41">
        <f>IFERROR(VLOOKUP($A40,Sheet2!$A$7:$EW$144,CR$3,FALSE),"")</f>
        <v>24960</v>
      </c>
      <c r="CS40" s="41">
        <f>IFERROR(VLOOKUP($A40,Sheet2!$A$7:$EW$144,CS$3,FALSE),"")</f>
        <v>25600</v>
      </c>
      <c r="CT40" s="41">
        <f>IFERROR(VLOOKUP($A40,Sheet2!$A$7:$EW$144,CT$3,FALSE),"")</f>
        <v>25600</v>
      </c>
      <c r="CU40" s="41">
        <f>IFERROR(VLOOKUP($A40,Sheet2!$A$7:$EW$144,CU$3,FALSE),"")</f>
        <v>20480</v>
      </c>
      <c r="CV40" s="41">
        <f>IFERROR(VLOOKUP($A40,Sheet2!$A$7:$EW$144,CV$3,FALSE),"")</f>
        <v>26600</v>
      </c>
      <c r="CW40" s="41">
        <f>IFERROR(VLOOKUP($A40,Sheet2!$A$7:$EW$144,CW$3,FALSE),"")</f>
        <v>27200</v>
      </c>
      <c r="CX40" s="41">
        <f>IFERROR(VLOOKUP($A40,Sheet2!$A$7:$EW$144,CX$3,FALSE),"")</f>
        <v>28200</v>
      </c>
      <c r="CY40" s="41">
        <f>IFERROR(VLOOKUP($A40,Sheet2!$A$7:$EW$144,CY$3,FALSE),"")</f>
        <v>27200</v>
      </c>
      <c r="CZ40" s="41">
        <f>IFERROR(VLOOKUP($A40,Sheet2!$A$7:$EW$144,CZ$3,FALSE),"")</f>
        <v>27200</v>
      </c>
      <c r="DA40" s="41">
        <f>IFERROR(VLOOKUP($A40,Sheet2!$A$7:$EW$144,DA$3,FALSE),"")</f>
        <v>27600</v>
      </c>
      <c r="DB40" s="41">
        <f>IFERROR(VLOOKUP($A40,Sheet2!$A$7:$EW$144,DB$3,FALSE),"")</f>
        <v>27700</v>
      </c>
      <c r="DC40" s="41">
        <f>IFERROR(VLOOKUP($A40,Sheet2!$A$7:$EW$144,DC$3,FALSE),"")</f>
        <v>27600</v>
      </c>
      <c r="DD40" s="41">
        <f>IFERROR(VLOOKUP($A40,Sheet2!$A$7:$EW$144,DD$3,FALSE),"")</f>
        <v>27700</v>
      </c>
      <c r="DE40" s="41">
        <f>IFERROR(VLOOKUP($A40,Sheet2!$A$7:$EW$144,DE$3,FALSE),"")</f>
        <v>27700</v>
      </c>
      <c r="DF40" s="41">
        <f>IFERROR(VLOOKUP($A40,Sheet2!$A$7:$EW$144,DF$3,FALSE),"")</f>
        <v>27600</v>
      </c>
      <c r="DG40" s="41">
        <f>IFERROR(VLOOKUP($A40,Sheet2!$A$7:$EW$144,DG$3,FALSE),"")</f>
        <v>26220</v>
      </c>
      <c r="DH40" s="41">
        <f>IFERROR(VLOOKUP($A40,Sheet2!$A$7:$EW$144,DH$3,FALSE),"")</f>
        <v>24740</v>
      </c>
      <c r="DI40" s="41">
        <f>IFERROR(VLOOKUP($A40,Sheet2!$A$7:$EW$144,DI$3,FALSE),"")</f>
        <v>27400</v>
      </c>
      <c r="DJ40" s="41">
        <f>IFERROR(VLOOKUP($A40,Sheet2!$A$7:$EW$144,DJ$3,FALSE),"")</f>
        <v>27200</v>
      </c>
      <c r="DK40" s="41">
        <f>IFERROR(VLOOKUP($A40,Sheet2!$A$7:$EW$144,DK$3,FALSE),"")</f>
        <v>27200</v>
      </c>
      <c r="DL40" s="41">
        <f>IFERROR(VLOOKUP($A40,Sheet2!$A$7:$EW$144,DL$3,FALSE),"")</f>
        <v>27200</v>
      </c>
      <c r="DM40" s="41">
        <f>IFERROR(VLOOKUP($A40,Sheet2!$A$7:$EW$144,DM$3,FALSE),"")</f>
        <v>27200</v>
      </c>
      <c r="DN40" s="41">
        <f>IFERROR(VLOOKUP($A40,Sheet2!$A$7:$EW$144,DN$3,FALSE),"")</f>
        <v>27200</v>
      </c>
      <c r="DO40" s="41">
        <f>IFERROR(VLOOKUP($A40,Sheet2!$A$7:$EW$144,DO$3,FALSE),"")</f>
        <v>27200</v>
      </c>
      <c r="DP40" s="41">
        <f>IFERROR(VLOOKUP($A40,Sheet2!$A$7:$EW$144,DP$3,FALSE),"")</f>
        <v>27200</v>
      </c>
      <c r="DQ40" s="41">
        <f>IFERROR(VLOOKUP($A40,Sheet2!$A$7:$EW$144,DQ$3,FALSE),"")</f>
        <v>27200</v>
      </c>
      <c r="DR40" s="41">
        <f>IFERROR(VLOOKUP($A40,Sheet2!$A$7:$EW$144,DR$3,FALSE),"")</f>
        <v>27200</v>
      </c>
      <c r="DS40" s="41">
        <f>IFERROR(VLOOKUP($A40,Sheet2!$A$7:$EW$144,DS$3,FALSE),"")</f>
        <v>28480</v>
      </c>
      <c r="DT40" s="41">
        <f>IFERROR(VLOOKUP($A40,Sheet2!$A$7:$EW$144,DT$3,FALSE),"")</f>
        <v>28800</v>
      </c>
      <c r="DU40" s="41">
        <f>IFERROR(VLOOKUP($A40,Sheet2!$A$7:$EW$144,DU$3,FALSE),"")</f>
        <v>28800</v>
      </c>
      <c r="DV40" s="41">
        <f>IFERROR(VLOOKUP($A40,Sheet2!$A$7:$EW$144,DV$3,FALSE),"")</f>
        <v>28800</v>
      </c>
      <c r="DW40" s="41">
        <f>IFERROR(VLOOKUP($A40,Sheet2!$A$7:$EW$144,DW$3,FALSE),"")</f>
        <v>28800</v>
      </c>
      <c r="DX40" s="41">
        <f>IFERROR(VLOOKUP($A40,Sheet2!$A$7:$EW$144,DX$3,FALSE),"")</f>
        <v>28800</v>
      </c>
      <c r="DY40" s="41">
        <f>IFERROR(VLOOKUP($A40,Sheet2!$A$7:$EW$144,DY$3,FALSE),"")</f>
        <v>28800</v>
      </c>
      <c r="DZ40" s="41">
        <f>IFERROR(VLOOKUP($A40,Sheet2!$A$7:$EW$144,DZ$3,FALSE),"")</f>
        <v>28800</v>
      </c>
      <c r="EA40" s="41">
        <f>IFERROR(VLOOKUP($A40,Sheet2!$A$7:$EW$144,EA$3,FALSE),"")</f>
        <v>28800</v>
      </c>
      <c r="EB40" s="41">
        <f>IFERROR(VLOOKUP($A40,Sheet2!$A$7:$EW$144,EB$3,FALSE),"")</f>
        <v>28800</v>
      </c>
      <c r="EC40" s="41">
        <f>IFERROR(VLOOKUP($A40,Sheet2!$A$7:$EW$144,EC$3,FALSE),"")</f>
        <v>27520</v>
      </c>
      <c r="ED40" s="41">
        <f>IFERROR(VLOOKUP($A40,Sheet2!$A$7:$EW$144,ED$3,FALSE),"")</f>
        <v>27200</v>
      </c>
      <c r="EE40" s="41">
        <f>IFERROR(VLOOKUP($A40,Sheet2!$A$7:$EW$144,EE$3,FALSE),"")</f>
        <v>27200</v>
      </c>
      <c r="EF40" s="41">
        <f>IFERROR(VLOOKUP($A40,Sheet2!$A$7:$EW$144,EF$3,FALSE),"")</f>
        <v>27200</v>
      </c>
      <c r="EG40" s="41">
        <f>IFERROR(VLOOKUP($A40,Sheet2!$A$7:$EW$144,EG$3,FALSE),"")</f>
        <v>0</v>
      </c>
      <c r="EH40" s="41">
        <f>IFERROR(VLOOKUP($A40,Sheet2!$A$7:$EW$144,EH$3,FALSE),"")</f>
        <v>0</v>
      </c>
      <c r="EI40" s="41">
        <f>IFERROR(VLOOKUP($A40,Sheet2!$A$7:$EW$144,EI$3,FALSE),"")</f>
        <v>0</v>
      </c>
      <c r="EJ40" s="41">
        <f>IFERROR(VLOOKUP($A40,Sheet2!$A$7:$EW$144,EJ$3,FALSE),"")</f>
        <v>0</v>
      </c>
      <c r="EK40" s="41">
        <f>IFERROR(VLOOKUP($A40,Sheet2!$A$7:$EW$144,EK$3,FALSE),"")</f>
        <v>0</v>
      </c>
      <c r="EL40" s="41">
        <f>IFERROR(VLOOKUP($A40,Sheet2!$A$7:$EW$144,EL$3,FALSE),"")</f>
        <v>0</v>
      </c>
      <c r="EM40" s="41">
        <f>IFERROR(VLOOKUP($A40,Sheet2!$A$7:$EW$144,EM$3,FALSE),"")</f>
        <v>0</v>
      </c>
      <c r="EN40" s="41">
        <f>IFERROR(VLOOKUP($A40,Sheet2!$A$7:$EW$144,EN$3,FALSE),"")</f>
        <v>0</v>
      </c>
      <c r="EO40" s="41">
        <f>IFERROR(VLOOKUP($A40,Sheet2!$A$7:$EW$144,EO$3,FALSE),"")</f>
        <v>0</v>
      </c>
      <c r="EP40" s="41">
        <f>IFERROR(VLOOKUP($A40,Sheet2!$A$7:$EW$144,EP$3,FALSE),"")</f>
        <v>0</v>
      </c>
      <c r="EQ40" s="41">
        <f>IFERROR(VLOOKUP($A40,Sheet2!$A$7:$EW$144,EQ$3,FALSE),"")</f>
        <v>0</v>
      </c>
      <c r="ER40" s="41">
        <f>IFERROR(VLOOKUP($A40,Sheet2!$A$7:$EW$144,ER$3,FALSE),"")</f>
        <v>0</v>
      </c>
      <c r="ES40" s="41">
        <f>IFERROR(VLOOKUP($A40,Sheet2!$A$7:$EW$144,ES$3,FALSE),"")</f>
        <v>0</v>
      </c>
      <c r="ET40" s="41">
        <f>IFERROR(VLOOKUP($A40,Sheet2!$A$7:$EW$144,ET$3,FALSE),"")</f>
        <v>0</v>
      </c>
      <c r="EU40" s="41">
        <f>IFERROR(VLOOKUP($A40,Sheet2!$A$7:$EW$144,EU$3,FALSE),"")</f>
        <v>0</v>
      </c>
      <c r="EV40" s="41" t="str">
        <f>IFERROR(VLOOKUP($A40,Sheet2!$A$7:$EW$144,EV$3,FALSE),"")</f>
        <v/>
      </c>
    </row>
    <row r="41" spans="1:152" ht="15.75" customHeight="1" x14ac:dyDescent="0.35">
      <c r="A41" s="40">
        <v>35</v>
      </c>
      <c r="B41" s="39" t="s">
        <v>61</v>
      </c>
      <c r="C41" s="41">
        <f>IFERROR(VLOOKUP($A41,Sheet2!$A$7:$EW$144,C$3,FALSE),"")</f>
        <v>47200</v>
      </c>
      <c r="D41" s="41">
        <f>IFERROR(VLOOKUP($A41,Sheet2!$A$7:$EW$144,D$3,FALSE),"")</f>
        <v>48000</v>
      </c>
      <c r="E41" s="41">
        <f>IFERROR(VLOOKUP($A41,Sheet2!$A$7:$EW$144,E$3,FALSE),"")</f>
        <v>48000</v>
      </c>
      <c r="F41" s="41">
        <f>IFERROR(VLOOKUP($A41,Sheet2!$A$7:$EW$144,F$3,FALSE),"")</f>
        <v>48000</v>
      </c>
      <c r="G41" s="41">
        <f>IFERROR(VLOOKUP($A41,Sheet2!$A$7:$EW$144,G$3,FALSE),"")</f>
        <v>48000</v>
      </c>
      <c r="H41" s="41">
        <f>IFERROR(VLOOKUP($A41,Sheet2!$A$7:$EW$144,H$3,FALSE),"")</f>
        <v>48000</v>
      </c>
      <c r="I41" s="41">
        <f>IFERROR(VLOOKUP($A41,Sheet2!$A$7:$EW$144,I$3,FALSE),"")</f>
        <v>48000</v>
      </c>
      <c r="J41" s="41">
        <f>IFERROR(VLOOKUP($A41,Sheet2!$A$7:$EW$144,J$3,FALSE),"")</f>
        <v>48000</v>
      </c>
      <c r="K41" s="41">
        <f>IFERROR(VLOOKUP($A41,Sheet2!$A$7:$EW$144,K$3,FALSE),"")</f>
        <v>49400</v>
      </c>
      <c r="L41" s="41">
        <f>IFERROR(VLOOKUP($A41,Sheet2!$A$7:$EW$144,L$3,FALSE),"")</f>
        <v>48000</v>
      </c>
      <c r="M41" s="41">
        <f>IFERROR(VLOOKUP($A41,Sheet2!$A$7:$EW$144,M$3,FALSE),"")</f>
        <v>45280</v>
      </c>
      <c r="N41" s="41">
        <f>IFERROR(VLOOKUP($A41,Sheet2!$A$7:$EW$144,N$3,FALSE),"")</f>
        <v>48000</v>
      </c>
      <c r="O41" s="41">
        <f>IFERROR(VLOOKUP($A41,Sheet2!$A$7:$EW$144,O$3,FALSE),"")</f>
        <v>49750</v>
      </c>
      <c r="P41" s="41">
        <f>IFERROR(VLOOKUP($A41,Sheet2!$A$7:$EW$144,P$3,FALSE),"")</f>
        <v>48000</v>
      </c>
      <c r="Q41" s="41">
        <f>IFERROR(VLOOKUP($A41,Sheet2!$A$7:$EW$144,Q$3,FALSE),"")</f>
        <v>48000</v>
      </c>
      <c r="R41" s="41">
        <f>IFERROR(VLOOKUP($A41,Sheet2!$A$7:$EW$144,R$3,FALSE),"")</f>
        <v>48000</v>
      </c>
      <c r="S41" s="41">
        <f>IFERROR(VLOOKUP($A41,Sheet2!$A$7:$EW$144,S$3,FALSE),"")</f>
        <v>48000</v>
      </c>
      <c r="T41" s="41">
        <f>IFERROR(VLOOKUP($A41,Sheet2!$A$7:$EW$144,T$3,FALSE),"")</f>
        <v>130000</v>
      </c>
      <c r="U41" s="41">
        <f>IFERROR(VLOOKUP($A41,Sheet2!$A$7:$EW$144,U$3,FALSE),"")</f>
        <v>135000</v>
      </c>
      <c r="V41" s="41">
        <f>IFERROR(VLOOKUP($A41,Sheet2!$A$7:$EW$144,V$3,FALSE),"")</f>
        <v>130000</v>
      </c>
      <c r="W41" s="41">
        <f>IFERROR(VLOOKUP($A41,Sheet2!$A$7:$EW$144,W$3,FALSE),"")</f>
        <v>130000</v>
      </c>
      <c r="X41" s="41">
        <f>IFERROR(VLOOKUP($A41,Sheet2!$A$7:$EW$144,X$3,FALSE),"")</f>
        <v>22600</v>
      </c>
      <c r="Y41" s="41">
        <f>IFERROR(VLOOKUP($A41,Sheet2!$A$7:$EW$144,Y$3,FALSE),"")</f>
        <v>22600</v>
      </c>
      <c r="Z41" s="41">
        <f>IFERROR(VLOOKUP($A41,Sheet2!$A$7:$EW$144,Z$3,FALSE),"")</f>
        <v>22600</v>
      </c>
      <c r="AA41" s="41">
        <f>IFERROR(VLOOKUP($A41,Sheet2!$A$7:$EW$144,AA$3,FALSE),"")</f>
        <v>22600</v>
      </c>
      <c r="AB41" s="41">
        <f>IFERROR(VLOOKUP($A41,Sheet2!$A$7:$EW$144,AB$3,FALSE),"")</f>
        <v>22560</v>
      </c>
      <c r="AC41" s="41">
        <f>IFERROR(VLOOKUP($A41,Sheet2!$A$7:$EW$144,AC$3,FALSE),"")</f>
        <v>22600</v>
      </c>
      <c r="AD41" s="41">
        <f>IFERROR(VLOOKUP($A41,Sheet2!$A$7:$EW$144,AD$3,FALSE),"")</f>
        <v>20800</v>
      </c>
      <c r="AE41" s="41">
        <f>IFERROR(VLOOKUP($A41,Sheet2!$A$7:$EW$144,AE$3,FALSE),"")</f>
        <v>20800</v>
      </c>
      <c r="AF41" s="41">
        <f>IFERROR(VLOOKUP($A41,Sheet2!$A$7:$EW$144,AF$3,FALSE),"")</f>
        <v>20800</v>
      </c>
      <c r="AG41" s="41">
        <f>IFERROR(VLOOKUP($A41,Sheet2!$A$7:$EW$144,AG$3,FALSE),"")</f>
        <v>50333.333333333299</v>
      </c>
      <c r="AH41" s="41">
        <f>IFERROR(VLOOKUP($A41,Sheet2!$A$7:$EW$144,AH$3,FALSE),"")</f>
        <v>48000</v>
      </c>
      <c r="AI41" s="41">
        <f>IFERROR(VLOOKUP($A41,Sheet2!$A$7:$EW$144,AI$3,FALSE),"")</f>
        <v>48000</v>
      </c>
      <c r="AJ41" s="41">
        <f>IFERROR(VLOOKUP($A41,Sheet2!$A$7:$EW$144,AJ$3,FALSE),"")</f>
        <v>49400</v>
      </c>
      <c r="AK41" s="41">
        <f>IFERROR(VLOOKUP($A41,Sheet2!$A$7:$EW$144,AK$3,FALSE),"")</f>
        <v>48000</v>
      </c>
      <c r="AL41" s="41">
        <f>IFERROR(VLOOKUP($A41,Sheet2!$A$7:$EW$144,AL$3,FALSE),"")</f>
        <v>49400</v>
      </c>
      <c r="AM41" s="41">
        <f>IFERROR(VLOOKUP($A41,Sheet2!$A$7:$EW$144,AM$3,FALSE),"")</f>
        <v>49400</v>
      </c>
      <c r="AN41" s="41">
        <f>IFERROR(VLOOKUP($A41,Sheet2!$A$7:$EW$144,AN$3,FALSE),"")</f>
        <v>48000</v>
      </c>
      <c r="AO41" s="41">
        <f>IFERROR(VLOOKUP($A41,Sheet2!$A$7:$EW$144,AO$3,FALSE),"")</f>
        <v>48000</v>
      </c>
      <c r="AP41" s="41">
        <f>IFERROR(VLOOKUP($A41,Sheet2!$A$7:$EW$144,AP$3,FALSE),"")</f>
        <v>55000</v>
      </c>
      <c r="AQ41" s="41">
        <f>IFERROR(VLOOKUP($A41,Sheet2!$A$7:$EW$144,AQ$3,FALSE),"")</f>
        <v>55000</v>
      </c>
      <c r="AR41" s="41">
        <f>IFERROR(VLOOKUP($A41,Sheet2!$A$7:$EW$144,AR$3,FALSE),"")</f>
        <v>55000</v>
      </c>
      <c r="AS41" s="41">
        <f>IFERROR(VLOOKUP($A41,Sheet2!$A$7:$EW$144,AS$3,FALSE),"")</f>
        <v>55000</v>
      </c>
      <c r="AT41" s="41">
        <f>IFERROR(VLOOKUP($A41,Sheet2!$A$7:$EW$144,AT$3,FALSE),"")</f>
        <v>50800</v>
      </c>
      <c r="AU41" s="41">
        <f>IFERROR(VLOOKUP($A41,Sheet2!$A$7:$EW$144,AU$3,FALSE),"")</f>
        <v>48000</v>
      </c>
      <c r="AV41" s="41">
        <f>IFERROR(VLOOKUP($A41,Sheet2!$A$7:$EW$144,AV$3,FALSE),"")</f>
        <v>48000</v>
      </c>
      <c r="AW41" s="41">
        <f>IFERROR(VLOOKUP($A41,Sheet2!$A$7:$EW$144,AW$3,FALSE),"")</f>
        <v>49400</v>
      </c>
      <c r="AX41" s="41">
        <f>IFERROR(VLOOKUP($A41,Sheet2!$A$7:$EW$144,AX$3,FALSE),"")</f>
        <v>48000</v>
      </c>
      <c r="AY41" s="41">
        <f>IFERROR(VLOOKUP($A41,Sheet2!$A$7:$EW$144,AY$3,FALSE),"")</f>
        <v>48000</v>
      </c>
      <c r="AZ41" s="41">
        <f>IFERROR(VLOOKUP($A41,Sheet2!$A$7:$EW$144,AZ$3,FALSE),"")</f>
        <v>48000</v>
      </c>
      <c r="BA41" s="41">
        <f>IFERROR(VLOOKUP($A41,Sheet2!$A$7:$EW$144,BA$3,FALSE),"")</f>
        <v>48000</v>
      </c>
      <c r="BB41" s="41">
        <f>IFERROR(VLOOKUP($A41,Sheet2!$A$7:$EW$144,BB$3,FALSE),"")</f>
        <v>48000</v>
      </c>
      <c r="BC41" s="41">
        <f>IFERROR(VLOOKUP($A41,Sheet2!$A$7:$EW$144,BC$3,FALSE),"")</f>
        <v>48000</v>
      </c>
      <c r="BD41" s="41">
        <f>IFERROR(VLOOKUP($A41,Sheet2!$A$7:$EW$144,BD$3,FALSE),"")</f>
        <v>48000</v>
      </c>
      <c r="BE41" s="41">
        <f>IFERROR(VLOOKUP($A41,Sheet2!$A$7:$EW$144,BE$3,FALSE),"")</f>
        <v>48000</v>
      </c>
      <c r="BF41" s="41">
        <f>IFERROR(VLOOKUP($A41,Sheet2!$A$7:$EW$144,BF$3,FALSE),"")</f>
        <v>48000</v>
      </c>
      <c r="BG41" s="41">
        <f>IFERROR(VLOOKUP($A41,Sheet2!$A$7:$EW$144,BG$3,FALSE),"")</f>
        <v>48000</v>
      </c>
      <c r="BH41" s="41">
        <f>IFERROR(VLOOKUP($A41,Sheet2!$A$7:$EW$144,BH$3,FALSE),"")</f>
        <v>48000</v>
      </c>
      <c r="BI41" s="41">
        <f>IFERROR(VLOOKUP($A41,Sheet2!$A$7:$EW$144,BI$3,FALSE),"")</f>
        <v>48000</v>
      </c>
      <c r="BJ41" s="41">
        <f>IFERROR(VLOOKUP($A41,Sheet2!$A$7:$EW$144,BJ$3,FALSE),"")</f>
        <v>48000</v>
      </c>
      <c r="BK41" s="41">
        <f>IFERROR(VLOOKUP($A41,Sheet2!$A$7:$EW$144,BK$3,FALSE),"")</f>
        <v>49400</v>
      </c>
      <c r="BL41" s="41">
        <f>IFERROR(VLOOKUP($A41,Sheet2!$A$7:$EW$144,BL$3,FALSE),"")</f>
        <v>50800</v>
      </c>
      <c r="BM41" s="41">
        <f>IFERROR(VLOOKUP($A41,Sheet2!$A$7:$EW$144,BM$3,FALSE),"")</f>
        <v>47000</v>
      </c>
      <c r="BN41" s="41">
        <f>IFERROR(VLOOKUP($A41,Sheet2!$A$7:$EW$144,BN$3,FALSE),"")</f>
        <v>44000</v>
      </c>
      <c r="BO41" s="41">
        <f>IFERROR(VLOOKUP($A41,Sheet2!$A$7:$EW$144,BO$3,FALSE),"")</f>
        <v>44000</v>
      </c>
      <c r="BP41" s="41">
        <f>IFERROR(VLOOKUP($A41,Sheet2!$A$7:$EW$144,BP$3,FALSE),"")</f>
        <v>44000</v>
      </c>
      <c r="BQ41" s="41">
        <f>IFERROR(VLOOKUP($A41,Sheet2!$A$7:$EW$144,BQ$3,FALSE),"")</f>
        <v>46750</v>
      </c>
      <c r="BR41" s="41">
        <f>IFERROR(VLOOKUP($A41,Sheet2!$A$7:$EW$144,BR$3,FALSE),"")</f>
        <v>44000</v>
      </c>
      <c r="BS41" s="41">
        <f>IFERROR(VLOOKUP($A41,Sheet2!$A$7:$EW$144,BS$3,FALSE),"")</f>
        <v>46750</v>
      </c>
      <c r="BT41" s="41">
        <f>IFERROR(VLOOKUP($A41,Sheet2!$A$7:$EW$144,BT$3,FALSE),"")</f>
        <v>44000</v>
      </c>
      <c r="BU41" s="41">
        <f>IFERROR(VLOOKUP($A41,Sheet2!$A$7:$EW$144,BU$3,FALSE),"")</f>
        <v>44000</v>
      </c>
      <c r="BV41" s="41">
        <f>IFERROR(VLOOKUP($A41,Sheet2!$A$7:$EW$144,BV$3,FALSE),"")</f>
        <v>44000</v>
      </c>
      <c r="BW41" s="41">
        <f>IFERROR(VLOOKUP($A41,Sheet2!$A$7:$EW$144,BW$3,FALSE),"")</f>
        <v>46200</v>
      </c>
      <c r="BX41" s="41">
        <f>IFERROR(VLOOKUP($A41,Sheet2!$A$7:$EW$144,BX$3,FALSE),"")</f>
        <v>44000</v>
      </c>
      <c r="BY41" s="41">
        <f>IFERROR(VLOOKUP($A41,Sheet2!$A$7:$EW$144,BY$3,FALSE),"")</f>
        <v>44000</v>
      </c>
      <c r="BZ41" s="41">
        <f>IFERROR(VLOOKUP($A41,Sheet2!$A$7:$EW$144,BZ$3,FALSE),"")</f>
        <v>50600</v>
      </c>
      <c r="CA41" s="41">
        <f>IFERROR(VLOOKUP($A41,Sheet2!$A$7:$EW$144,CA$3,FALSE),"")</f>
        <v>44000</v>
      </c>
      <c r="CB41" s="41">
        <f>IFERROR(VLOOKUP($A41,Sheet2!$A$7:$EW$144,CB$3,FALSE),"")</f>
        <v>44000</v>
      </c>
      <c r="CC41" s="41">
        <f>IFERROR(VLOOKUP($A41,Sheet2!$A$7:$EW$144,CC$3,FALSE),"")</f>
        <v>46200</v>
      </c>
      <c r="CD41" s="41">
        <f>IFERROR(VLOOKUP($A41,Sheet2!$A$7:$EW$144,CD$3,FALSE),"")</f>
        <v>47000</v>
      </c>
      <c r="CE41" s="41">
        <f>IFERROR(VLOOKUP($A41,Sheet2!$A$7:$EW$144,CE$3,FALSE),"")</f>
        <v>48000</v>
      </c>
      <c r="CF41" s="41">
        <f>IFERROR(VLOOKUP($A41,Sheet2!$A$7:$EW$144,CF$3,FALSE),"")</f>
        <v>48000</v>
      </c>
      <c r="CG41" s="41">
        <f>IFERROR(VLOOKUP($A41,Sheet2!$A$7:$EW$144,CG$3,FALSE),"")</f>
        <v>48000</v>
      </c>
      <c r="CH41" s="41">
        <f>IFERROR(VLOOKUP($A41,Sheet2!$A$7:$EW$144,CH$3,FALSE),"")</f>
        <v>48000</v>
      </c>
      <c r="CI41" s="41">
        <f>IFERROR(VLOOKUP($A41,Sheet2!$A$7:$EW$144,CI$3,FALSE),"")</f>
        <v>48000</v>
      </c>
      <c r="CJ41" s="41">
        <f>IFERROR(VLOOKUP($A41,Sheet2!$A$7:$EW$144,CJ$3,FALSE),"")</f>
        <v>48000</v>
      </c>
      <c r="CK41" s="41">
        <f>IFERROR(VLOOKUP($A41,Sheet2!$A$7:$EW$144,CK$3,FALSE),"")</f>
        <v>48000</v>
      </c>
      <c r="CL41" s="41">
        <f>IFERROR(VLOOKUP($A41,Sheet2!$A$7:$EW$144,CL$3,FALSE),"")</f>
        <v>48000</v>
      </c>
      <c r="CM41" s="41">
        <f>IFERROR(VLOOKUP($A41,Sheet2!$A$7:$EW$144,CM$3,FALSE),"")</f>
        <v>48000</v>
      </c>
      <c r="CN41" s="41">
        <f>IFERROR(VLOOKUP($A41,Sheet2!$A$7:$EW$144,CN$3,FALSE),"")</f>
        <v>48000</v>
      </c>
      <c r="CO41" s="41">
        <f>IFERROR(VLOOKUP($A41,Sheet2!$A$7:$EW$144,CO$3,FALSE),"")</f>
        <v>0</v>
      </c>
      <c r="CP41" s="41">
        <f>IFERROR(VLOOKUP($A41,Sheet2!$A$7:$EW$144,CP$3,FALSE),"")</f>
        <v>48000</v>
      </c>
      <c r="CQ41" s="41">
        <f>IFERROR(VLOOKUP($A41,Sheet2!$A$7:$EW$144,CQ$3,FALSE),"")</f>
        <v>49400</v>
      </c>
      <c r="CR41" s="41">
        <f>IFERROR(VLOOKUP($A41,Sheet2!$A$7:$EW$144,CR$3,FALSE),"")</f>
        <v>48000</v>
      </c>
      <c r="CS41" s="41">
        <f>IFERROR(VLOOKUP($A41,Sheet2!$A$7:$EW$144,CS$3,FALSE),"")</f>
        <v>48000</v>
      </c>
      <c r="CT41" s="41">
        <f>IFERROR(VLOOKUP($A41,Sheet2!$A$7:$EW$144,CT$3,FALSE),"")</f>
        <v>48000</v>
      </c>
      <c r="CU41" s="41">
        <f>IFERROR(VLOOKUP($A41,Sheet2!$A$7:$EW$144,CU$3,FALSE),"")</f>
        <v>48000</v>
      </c>
      <c r="CV41" s="41">
        <f>IFERROR(VLOOKUP($A41,Sheet2!$A$7:$EW$144,CV$3,FALSE),"")</f>
        <v>48800</v>
      </c>
      <c r="CW41" s="41">
        <f>IFERROR(VLOOKUP($A41,Sheet2!$A$7:$EW$144,CW$3,FALSE),"")</f>
        <v>50000</v>
      </c>
      <c r="CX41" s="41">
        <f>IFERROR(VLOOKUP($A41,Sheet2!$A$7:$EW$144,CX$3,FALSE),"")</f>
        <v>50000</v>
      </c>
      <c r="CY41" s="41">
        <f>IFERROR(VLOOKUP($A41,Sheet2!$A$7:$EW$144,CY$3,FALSE),"")</f>
        <v>49200</v>
      </c>
      <c r="CZ41" s="41">
        <f>IFERROR(VLOOKUP($A41,Sheet2!$A$7:$EW$144,CZ$3,FALSE),"")</f>
        <v>49600</v>
      </c>
      <c r="DA41" s="41">
        <f>IFERROR(VLOOKUP($A41,Sheet2!$A$7:$EW$144,DA$3,FALSE),"")</f>
        <v>50000</v>
      </c>
      <c r="DB41" s="41">
        <f>IFERROR(VLOOKUP($A41,Sheet2!$A$7:$EW$144,DB$3,FALSE),"")</f>
        <v>50625</v>
      </c>
      <c r="DC41" s="41">
        <f>IFERROR(VLOOKUP($A41,Sheet2!$A$7:$EW$144,DC$3,FALSE),"")</f>
        <v>51000</v>
      </c>
      <c r="DD41" s="41">
        <f>IFERROR(VLOOKUP($A41,Sheet2!$A$7:$EW$144,DD$3,FALSE),"")</f>
        <v>51000</v>
      </c>
      <c r="DE41" s="41">
        <f>IFERROR(VLOOKUP($A41,Sheet2!$A$7:$EW$144,DE$3,FALSE),"")</f>
        <v>50000</v>
      </c>
      <c r="DF41" s="41">
        <f>IFERROR(VLOOKUP($A41,Sheet2!$A$7:$EW$144,DF$3,FALSE),"")</f>
        <v>50000</v>
      </c>
      <c r="DG41" s="41">
        <f>IFERROR(VLOOKUP($A41,Sheet2!$A$7:$EW$144,DG$3,FALSE),"")</f>
        <v>53000</v>
      </c>
      <c r="DH41" s="41">
        <f>IFERROR(VLOOKUP($A41,Sheet2!$A$7:$EW$144,DH$3,FALSE),"")</f>
        <v>50000</v>
      </c>
      <c r="DI41" s="41">
        <f>IFERROR(VLOOKUP($A41,Sheet2!$A$7:$EW$144,DI$3,FALSE),"")</f>
        <v>51000</v>
      </c>
      <c r="DJ41" s="41">
        <f>IFERROR(VLOOKUP($A41,Sheet2!$A$7:$EW$144,DJ$3,FALSE),"")</f>
        <v>50000</v>
      </c>
      <c r="DK41" s="41">
        <f>IFERROR(VLOOKUP($A41,Sheet2!$A$7:$EW$144,DK$3,FALSE),"")</f>
        <v>50000</v>
      </c>
      <c r="DL41" s="41">
        <f>IFERROR(VLOOKUP($A41,Sheet2!$A$7:$EW$144,DL$3,FALSE),"")</f>
        <v>50000</v>
      </c>
      <c r="DM41" s="41">
        <f>IFERROR(VLOOKUP($A41,Sheet2!$A$7:$EW$144,DM$3,FALSE),"")</f>
        <v>50000</v>
      </c>
      <c r="DN41" s="41">
        <f>IFERROR(VLOOKUP($A41,Sheet2!$A$7:$EW$144,DN$3,FALSE),"")</f>
        <v>50000</v>
      </c>
      <c r="DO41" s="41">
        <f>IFERROR(VLOOKUP($A41,Sheet2!$A$7:$EW$144,DO$3,FALSE),"")</f>
        <v>50000</v>
      </c>
      <c r="DP41" s="41">
        <f>IFERROR(VLOOKUP($A41,Sheet2!$A$7:$EW$144,DP$3,FALSE),"")</f>
        <v>50000</v>
      </c>
      <c r="DQ41" s="41">
        <f>IFERROR(VLOOKUP($A41,Sheet2!$A$7:$EW$144,DQ$3,FALSE),"")</f>
        <v>50000</v>
      </c>
      <c r="DR41" s="41">
        <f>IFERROR(VLOOKUP($A41,Sheet2!$A$7:$EW$144,DR$3,FALSE),"")</f>
        <v>52500</v>
      </c>
      <c r="DS41" s="41">
        <f>IFERROR(VLOOKUP($A41,Sheet2!$A$7:$EW$144,DS$3,FALSE),"")</f>
        <v>52000</v>
      </c>
      <c r="DT41" s="41">
        <f>IFERROR(VLOOKUP($A41,Sheet2!$A$7:$EW$144,DT$3,FALSE),"")</f>
        <v>50000</v>
      </c>
      <c r="DU41" s="41">
        <f>IFERROR(VLOOKUP($A41,Sheet2!$A$7:$EW$144,DU$3,FALSE),"")</f>
        <v>52000</v>
      </c>
      <c r="DV41" s="41">
        <f>IFERROR(VLOOKUP($A41,Sheet2!$A$7:$EW$144,DV$3,FALSE),"")</f>
        <v>50000</v>
      </c>
      <c r="DW41" s="41">
        <f>IFERROR(VLOOKUP($A41,Sheet2!$A$7:$EW$144,DW$3,FALSE),"")</f>
        <v>51000</v>
      </c>
      <c r="DX41" s="41">
        <f>IFERROR(VLOOKUP($A41,Sheet2!$A$7:$EW$144,DX$3,FALSE),"")</f>
        <v>50000</v>
      </c>
      <c r="DY41" s="41">
        <f>IFERROR(VLOOKUP($A41,Sheet2!$A$7:$EW$144,DY$3,FALSE),"")</f>
        <v>52000</v>
      </c>
      <c r="DZ41" s="41">
        <f>IFERROR(VLOOKUP($A41,Sheet2!$A$7:$EW$144,DZ$3,FALSE),"")</f>
        <v>50000</v>
      </c>
      <c r="EA41" s="41">
        <f>IFERROR(VLOOKUP($A41,Sheet2!$A$7:$EW$144,EA$3,FALSE),"")</f>
        <v>50000</v>
      </c>
      <c r="EB41" s="41">
        <f>IFERROR(VLOOKUP($A41,Sheet2!$A$7:$EW$144,EB$3,FALSE),"")</f>
        <v>50000</v>
      </c>
      <c r="EC41" s="41">
        <f>IFERROR(VLOOKUP($A41,Sheet2!$A$7:$EW$144,EC$3,FALSE),"")</f>
        <v>50000</v>
      </c>
      <c r="ED41" s="41">
        <f>IFERROR(VLOOKUP($A41,Sheet2!$A$7:$EW$144,ED$3,FALSE),"")</f>
        <v>52000</v>
      </c>
      <c r="EE41" s="41">
        <f>IFERROR(VLOOKUP($A41,Sheet2!$A$7:$EW$144,EE$3,FALSE),"")</f>
        <v>50000</v>
      </c>
      <c r="EF41" s="41">
        <f>IFERROR(VLOOKUP($A41,Sheet2!$A$7:$EW$144,EF$3,FALSE),"")</f>
        <v>50000</v>
      </c>
      <c r="EG41" s="41">
        <f>IFERROR(VLOOKUP($A41,Sheet2!$A$7:$EW$144,EG$3,FALSE),"")</f>
        <v>0</v>
      </c>
      <c r="EH41" s="41">
        <f>IFERROR(VLOOKUP($A41,Sheet2!$A$7:$EW$144,EH$3,FALSE),"")</f>
        <v>0</v>
      </c>
      <c r="EI41" s="41">
        <f>IFERROR(VLOOKUP($A41,Sheet2!$A$7:$EW$144,EI$3,FALSE),"")</f>
        <v>0</v>
      </c>
      <c r="EJ41" s="41">
        <f>IFERROR(VLOOKUP($A41,Sheet2!$A$7:$EW$144,EJ$3,FALSE),"")</f>
        <v>0</v>
      </c>
      <c r="EK41" s="41">
        <f>IFERROR(VLOOKUP($A41,Sheet2!$A$7:$EW$144,EK$3,FALSE),"")</f>
        <v>0</v>
      </c>
      <c r="EL41" s="41">
        <f>IFERROR(VLOOKUP($A41,Sheet2!$A$7:$EW$144,EL$3,FALSE),"")</f>
        <v>0</v>
      </c>
      <c r="EM41" s="41">
        <f>IFERROR(VLOOKUP($A41,Sheet2!$A$7:$EW$144,EM$3,FALSE),"")</f>
        <v>0</v>
      </c>
      <c r="EN41" s="41">
        <f>IFERROR(VLOOKUP($A41,Sheet2!$A$7:$EW$144,EN$3,FALSE),"")</f>
        <v>0</v>
      </c>
      <c r="EO41" s="41">
        <f>IFERROR(VLOOKUP($A41,Sheet2!$A$7:$EW$144,EO$3,FALSE),"")</f>
        <v>0</v>
      </c>
      <c r="EP41" s="41">
        <f>IFERROR(VLOOKUP($A41,Sheet2!$A$7:$EW$144,EP$3,FALSE),"")</f>
        <v>0</v>
      </c>
      <c r="EQ41" s="41">
        <f>IFERROR(VLOOKUP($A41,Sheet2!$A$7:$EW$144,EQ$3,FALSE),"")</f>
        <v>0</v>
      </c>
      <c r="ER41" s="41">
        <f>IFERROR(VLOOKUP($A41,Sheet2!$A$7:$EW$144,ER$3,FALSE),"")</f>
        <v>0</v>
      </c>
      <c r="ES41" s="41">
        <f>IFERROR(VLOOKUP($A41,Sheet2!$A$7:$EW$144,ES$3,FALSE),"")</f>
        <v>0</v>
      </c>
      <c r="ET41" s="41">
        <f>IFERROR(VLOOKUP($A41,Sheet2!$A$7:$EW$144,ET$3,FALSE),"")</f>
        <v>0</v>
      </c>
      <c r="EU41" s="41">
        <f>IFERROR(VLOOKUP($A41,Sheet2!$A$7:$EW$144,EU$3,FALSE),"")</f>
        <v>0</v>
      </c>
      <c r="EV41" s="41" t="str">
        <f>IFERROR(VLOOKUP($A41,Sheet2!$A$7:$EW$144,EV$3,FALSE),"")</f>
        <v/>
      </c>
    </row>
    <row r="42" spans="1:152" ht="15.75" customHeight="1" x14ac:dyDescent="0.35">
      <c r="A42" s="40">
        <v>36</v>
      </c>
      <c r="B42" s="39" t="s">
        <v>62</v>
      </c>
      <c r="C42" s="41">
        <f>IFERROR(VLOOKUP($A42,Sheet2!$A$7:$EW$144,C$3,FALSE),"")</f>
        <v>10000</v>
      </c>
      <c r="D42" s="41">
        <f>IFERROR(VLOOKUP($A42,Sheet2!$A$7:$EW$144,D$3,FALSE),"")</f>
        <v>10000</v>
      </c>
      <c r="E42" s="41">
        <f>IFERROR(VLOOKUP($A42,Sheet2!$A$7:$EW$144,E$3,FALSE),"")</f>
        <v>10000</v>
      </c>
      <c r="F42" s="41">
        <f>IFERROR(VLOOKUP($A42,Sheet2!$A$7:$EW$144,F$3,FALSE),"")</f>
        <v>10000</v>
      </c>
      <c r="G42" s="41">
        <f>IFERROR(VLOOKUP($A42,Sheet2!$A$7:$EW$144,G$3,FALSE),"")</f>
        <v>10000</v>
      </c>
      <c r="H42" s="41">
        <f>IFERROR(VLOOKUP($A42,Sheet2!$A$7:$EW$144,H$3,FALSE),"")</f>
        <v>10000</v>
      </c>
      <c r="I42" s="41">
        <f>IFERROR(VLOOKUP($A42,Sheet2!$A$7:$EW$144,I$3,FALSE),"")</f>
        <v>10000</v>
      </c>
      <c r="J42" s="41">
        <f>IFERROR(VLOOKUP($A42,Sheet2!$A$7:$EW$144,J$3,FALSE),"")</f>
        <v>10000</v>
      </c>
      <c r="K42" s="41">
        <f>IFERROR(VLOOKUP($A42,Sheet2!$A$7:$EW$144,K$3,FALSE),"")</f>
        <v>10000</v>
      </c>
      <c r="L42" s="41">
        <f>IFERROR(VLOOKUP($A42,Sheet2!$A$7:$EW$144,L$3,FALSE),"")</f>
        <v>10000</v>
      </c>
      <c r="M42" s="41">
        <f>IFERROR(VLOOKUP($A42,Sheet2!$A$7:$EW$144,M$3,FALSE),"")</f>
        <v>10000</v>
      </c>
      <c r="N42" s="41">
        <f>IFERROR(VLOOKUP($A42,Sheet2!$A$7:$EW$144,N$3,FALSE),"")</f>
        <v>10000</v>
      </c>
      <c r="O42" s="41">
        <f>IFERROR(VLOOKUP($A42,Sheet2!$A$7:$EW$144,O$3,FALSE),"")</f>
        <v>10000</v>
      </c>
      <c r="P42" s="41">
        <f>IFERROR(VLOOKUP($A42,Sheet2!$A$7:$EW$144,P$3,FALSE),"")</f>
        <v>10000</v>
      </c>
      <c r="Q42" s="41">
        <f>IFERROR(VLOOKUP($A42,Sheet2!$A$7:$EW$144,Q$3,FALSE),"")</f>
        <v>10000</v>
      </c>
      <c r="R42" s="41">
        <f>IFERROR(VLOOKUP($A42,Sheet2!$A$7:$EW$144,R$3,FALSE),"")</f>
        <v>10000</v>
      </c>
      <c r="S42" s="41">
        <f>IFERROR(VLOOKUP($A42,Sheet2!$A$7:$EW$144,S$3,FALSE),"")</f>
        <v>10000</v>
      </c>
      <c r="T42" s="41">
        <f>IFERROR(VLOOKUP($A42,Sheet2!$A$7:$EW$144,T$3,FALSE),"")</f>
        <v>60000</v>
      </c>
      <c r="U42" s="41">
        <f>IFERROR(VLOOKUP($A42,Sheet2!$A$7:$EW$144,U$3,FALSE),"")</f>
        <v>70000</v>
      </c>
      <c r="V42" s="41">
        <f>IFERROR(VLOOKUP($A42,Sheet2!$A$7:$EW$144,V$3,FALSE),"")</f>
        <v>60000</v>
      </c>
      <c r="W42" s="41">
        <f>IFERROR(VLOOKUP($A42,Sheet2!$A$7:$EW$144,W$3,FALSE),"")</f>
        <v>60000</v>
      </c>
      <c r="X42" s="41">
        <f>IFERROR(VLOOKUP($A42,Sheet2!$A$7:$EW$144,X$3,FALSE),"")</f>
        <v>48000</v>
      </c>
      <c r="Y42" s="41">
        <f>IFERROR(VLOOKUP($A42,Sheet2!$A$7:$EW$144,Y$3,FALSE),"")</f>
        <v>48000</v>
      </c>
      <c r="Z42" s="41">
        <f>IFERROR(VLOOKUP($A42,Sheet2!$A$7:$EW$144,Z$3,FALSE),"")</f>
        <v>48000</v>
      </c>
      <c r="AA42" s="41">
        <f>IFERROR(VLOOKUP($A42,Sheet2!$A$7:$EW$144,AA$3,FALSE),"")</f>
        <v>48000</v>
      </c>
      <c r="AB42" s="41">
        <f>IFERROR(VLOOKUP($A42,Sheet2!$A$7:$EW$144,AB$3,FALSE),"")</f>
        <v>48000</v>
      </c>
      <c r="AC42" s="41">
        <f>IFERROR(VLOOKUP($A42,Sheet2!$A$7:$EW$144,AC$3,FALSE),"")</f>
        <v>48000</v>
      </c>
      <c r="AD42" s="41">
        <f>IFERROR(VLOOKUP($A42,Sheet2!$A$7:$EW$144,AD$3,FALSE),"")</f>
        <v>48000</v>
      </c>
      <c r="AE42" s="41">
        <f>IFERROR(VLOOKUP($A42,Sheet2!$A$7:$EW$144,AE$3,FALSE),"")</f>
        <v>48000</v>
      </c>
      <c r="AF42" s="41">
        <f>IFERROR(VLOOKUP($A42,Sheet2!$A$7:$EW$144,AF$3,FALSE),"")</f>
        <v>48000</v>
      </c>
      <c r="AG42" s="41">
        <f>IFERROR(VLOOKUP($A42,Sheet2!$A$7:$EW$144,AG$3,FALSE),"")</f>
        <v>10000</v>
      </c>
      <c r="AH42" s="41">
        <f>IFERROR(VLOOKUP($A42,Sheet2!$A$7:$EW$144,AH$3,FALSE),"")</f>
        <v>10000</v>
      </c>
      <c r="AI42" s="41">
        <f>IFERROR(VLOOKUP($A42,Sheet2!$A$7:$EW$144,AI$3,FALSE),"")</f>
        <v>10000</v>
      </c>
      <c r="AJ42" s="41">
        <f>IFERROR(VLOOKUP($A42,Sheet2!$A$7:$EW$144,AJ$3,FALSE),"")</f>
        <v>10000</v>
      </c>
      <c r="AK42" s="41">
        <f>IFERROR(VLOOKUP($A42,Sheet2!$A$7:$EW$144,AK$3,FALSE),"")</f>
        <v>10000</v>
      </c>
      <c r="AL42" s="41">
        <f>IFERROR(VLOOKUP($A42,Sheet2!$A$7:$EW$144,AL$3,FALSE),"")</f>
        <v>10000</v>
      </c>
      <c r="AM42" s="41">
        <f>IFERROR(VLOOKUP($A42,Sheet2!$A$7:$EW$144,AM$3,FALSE),"")</f>
        <v>10000</v>
      </c>
      <c r="AN42" s="41">
        <f>IFERROR(VLOOKUP($A42,Sheet2!$A$7:$EW$144,AN$3,FALSE),"")</f>
        <v>10000</v>
      </c>
      <c r="AO42" s="41">
        <f>IFERROR(VLOOKUP($A42,Sheet2!$A$7:$EW$144,AO$3,FALSE),"")</f>
        <v>10000</v>
      </c>
      <c r="AP42" s="41">
        <f>IFERROR(VLOOKUP($A42,Sheet2!$A$7:$EW$144,AP$3,FALSE),"")</f>
        <v>19200</v>
      </c>
      <c r="AQ42" s="41">
        <f>IFERROR(VLOOKUP($A42,Sheet2!$A$7:$EW$144,AQ$3,FALSE),"")</f>
        <v>19200</v>
      </c>
      <c r="AR42" s="41">
        <f>IFERROR(VLOOKUP($A42,Sheet2!$A$7:$EW$144,AR$3,FALSE),"")</f>
        <v>22400</v>
      </c>
      <c r="AS42" s="41">
        <f>IFERROR(VLOOKUP($A42,Sheet2!$A$7:$EW$144,AS$3,FALSE),"")</f>
        <v>22000</v>
      </c>
      <c r="AT42" s="41">
        <f>IFERROR(VLOOKUP($A42,Sheet2!$A$7:$EW$144,AT$3,FALSE),"")</f>
        <v>14960</v>
      </c>
      <c r="AU42" s="41">
        <f>IFERROR(VLOOKUP($A42,Sheet2!$A$7:$EW$144,AU$3,FALSE),"")</f>
        <v>10000</v>
      </c>
      <c r="AV42" s="41">
        <f>IFERROR(VLOOKUP($A42,Sheet2!$A$7:$EW$144,AV$3,FALSE),"")</f>
        <v>10000</v>
      </c>
      <c r="AW42" s="41">
        <f>IFERROR(VLOOKUP($A42,Sheet2!$A$7:$EW$144,AW$3,FALSE),"")</f>
        <v>10000</v>
      </c>
      <c r="AX42" s="41">
        <f>IFERROR(VLOOKUP($A42,Sheet2!$A$7:$EW$144,AX$3,FALSE),"")</f>
        <v>10000</v>
      </c>
      <c r="AY42" s="41">
        <f>IFERROR(VLOOKUP($A42,Sheet2!$A$7:$EW$144,AY$3,FALSE),"")</f>
        <v>10000</v>
      </c>
      <c r="AZ42" s="41">
        <f>IFERROR(VLOOKUP($A42,Sheet2!$A$7:$EW$144,AZ$3,FALSE),"")</f>
        <v>10000</v>
      </c>
      <c r="BA42" s="41">
        <f>IFERROR(VLOOKUP($A42,Sheet2!$A$7:$EW$144,BA$3,FALSE),"")</f>
        <v>10000</v>
      </c>
      <c r="BB42" s="41">
        <f>IFERROR(VLOOKUP($A42,Sheet2!$A$7:$EW$144,BB$3,FALSE),"")</f>
        <v>10000</v>
      </c>
      <c r="BC42" s="41">
        <f>IFERROR(VLOOKUP($A42,Sheet2!$A$7:$EW$144,BC$3,FALSE),"")</f>
        <v>10000</v>
      </c>
      <c r="BD42" s="41">
        <f>IFERROR(VLOOKUP($A42,Sheet2!$A$7:$EW$144,BD$3,FALSE),"")</f>
        <v>10000</v>
      </c>
      <c r="BE42" s="41">
        <f>IFERROR(VLOOKUP($A42,Sheet2!$A$7:$EW$144,BE$3,FALSE),"")</f>
        <v>10000</v>
      </c>
      <c r="BF42" s="41">
        <f>IFERROR(VLOOKUP($A42,Sheet2!$A$7:$EW$144,BF$3,FALSE),"")</f>
        <v>10000</v>
      </c>
      <c r="BG42" s="41">
        <f>IFERROR(VLOOKUP($A42,Sheet2!$A$7:$EW$144,BG$3,FALSE),"")</f>
        <v>10000</v>
      </c>
      <c r="BH42" s="41">
        <f>IFERROR(VLOOKUP($A42,Sheet2!$A$7:$EW$144,BH$3,FALSE),"")</f>
        <v>10000</v>
      </c>
      <c r="BI42" s="41">
        <f>IFERROR(VLOOKUP($A42,Sheet2!$A$7:$EW$144,BI$3,FALSE),"")</f>
        <v>10000</v>
      </c>
      <c r="BJ42" s="41">
        <f>IFERROR(VLOOKUP($A42,Sheet2!$A$7:$EW$144,BJ$3,FALSE),"")</f>
        <v>10000</v>
      </c>
      <c r="BK42" s="41">
        <f>IFERROR(VLOOKUP($A42,Sheet2!$A$7:$EW$144,BK$3,FALSE),"")</f>
        <v>10000</v>
      </c>
      <c r="BL42" s="41">
        <f>IFERROR(VLOOKUP($A42,Sheet2!$A$7:$EW$144,BL$3,FALSE),"")</f>
        <v>10000</v>
      </c>
      <c r="BM42" s="41">
        <f>IFERROR(VLOOKUP($A42,Sheet2!$A$7:$EW$144,BM$3,FALSE),"")</f>
        <v>10000</v>
      </c>
      <c r="BN42" s="41">
        <f>IFERROR(VLOOKUP($A42,Sheet2!$A$7:$EW$144,BN$3,FALSE),"")</f>
        <v>10000</v>
      </c>
      <c r="BO42" s="41">
        <f>IFERROR(VLOOKUP($A42,Sheet2!$A$7:$EW$144,BO$3,FALSE),"")</f>
        <v>10000</v>
      </c>
      <c r="BP42" s="41">
        <f>IFERROR(VLOOKUP($A42,Sheet2!$A$7:$EW$144,BP$3,FALSE),"")</f>
        <v>10000</v>
      </c>
      <c r="BQ42" s="41">
        <f>IFERROR(VLOOKUP($A42,Sheet2!$A$7:$EW$144,BQ$3,FALSE),"")</f>
        <v>10000</v>
      </c>
      <c r="BR42" s="41">
        <f>IFERROR(VLOOKUP($A42,Sheet2!$A$7:$EW$144,BR$3,FALSE),"")</f>
        <v>10000</v>
      </c>
      <c r="BS42" s="41">
        <f>IFERROR(VLOOKUP($A42,Sheet2!$A$7:$EW$144,BS$3,FALSE),"")</f>
        <v>10000</v>
      </c>
      <c r="BT42" s="41">
        <f>IFERROR(VLOOKUP($A42,Sheet2!$A$7:$EW$144,BT$3,FALSE),"")</f>
        <v>10000</v>
      </c>
      <c r="BU42" s="41">
        <f>IFERROR(VLOOKUP($A42,Sheet2!$A$7:$EW$144,BU$3,FALSE),"")</f>
        <v>10000</v>
      </c>
      <c r="BV42" s="41">
        <f>IFERROR(VLOOKUP($A42,Sheet2!$A$7:$EW$144,BV$3,FALSE),"")</f>
        <v>10000</v>
      </c>
      <c r="BW42" s="41">
        <f>IFERROR(VLOOKUP($A42,Sheet2!$A$7:$EW$144,BW$3,FALSE),"")</f>
        <v>10000</v>
      </c>
      <c r="BX42" s="41">
        <f>IFERROR(VLOOKUP($A42,Sheet2!$A$7:$EW$144,BX$3,FALSE),"")</f>
        <v>10000</v>
      </c>
      <c r="BY42" s="41">
        <f>IFERROR(VLOOKUP($A42,Sheet2!$A$7:$EW$144,BY$3,FALSE),"")</f>
        <v>10000</v>
      </c>
      <c r="BZ42" s="41">
        <f>IFERROR(VLOOKUP($A42,Sheet2!$A$7:$EW$144,BZ$3,FALSE),"")</f>
        <v>10000</v>
      </c>
      <c r="CA42" s="41">
        <f>IFERROR(VLOOKUP($A42,Sheet2!$A$7:$EW$144,CA$3,FALSE),"")</f>
        <v>10000</v>
      </c>
      <c r="CB42" s="41">
        <f>IFERROR(VLOOKUP($A42,Sheet2!$A$7:$EW$144,CB$3,FALSE),"")</f>
        <v>10000</v>
      </c>
      <c r="CC42" s="41">
        <f>IFERROR(VLOOKUP($A42,Sheet2!$A$7:$EW$144,CC$3,FALSE),"")</f>
        <v>10000</v>
      </c>
      <c r="CD42" s="41">
        <f>IFERROR(VLOOKUP($A42,Sheet2!$A$7:$EW$144,CD$3,FALSE),"")</f>
        <v>10000</v>
      </c>
      <c r="CE42" s="41">
        <f>IFERROR(VLOOKUP($A42,Sheet2!$A$7:$EW$144,CE$3,FALSE),"")</f>
        <v>10000</v>
      </c>
      <c r="CF42" s="41">
        <f>IFERROR(VLOOKUP($A42,Sheet2!$A$7:$EW$144,CF$3,FALSE),"")</f>
        <v>10000</v>
      </c>
      <c r="CG42" s="41">
        <f>IFERROR(VLOOKUP($A42,Sheet2!$A$7:$EW$144,CG$3,FALSE),"")</f>
        <v>10000</v>
      </c>
      <c r="CH42" s="41">
        <f>IFERROR(VLOOKUP($A42,Sheet2!$A$7:$EW$144,CH$3,FALSE),"")</f>
        <v>10000</v>
      </c>
      <c r="CI42" s="41">
        <f>IFERROR(VLOOKUP($A42,Sheet2!$A$7:$EW$144,CI$3,FALSE),"")</f>
        <v>10000</v>
      </c>
      <c r="CJ42" s="41">
        <f>IFERROR(VLOOKUP($A42,Sheet2!$A$7:$EW$144,CJ$3,FALSE),"")</f>
        <v>10000</v>
      </c>
      <c r="CK42" s="41">
        <f>IFERROR(VLOOKUP($A42,Sheet2!$A$7:$EW$144,CK$3,FALSE),"")</f>
        <v>10000</v>
      </c>
      <c r="CL42" s="41">
        <f>IFERROR(VLOOKUP($A42,Sheet2!$A$7:$EW$144,CL$3,FALSE),"")</f>
        <v>10000</v>
      </c>
      <c r="CM42" s="41">
        <f>IFERROR(VLOOKUP($A42,Sheet2!$A$7:$EW$144,CM$3,FALSE),"")</f>
        <v>10000</v>
      </c>
      <c r="CN42" s="41">
        <f>IFERROR(VLOOKUP($A42,Sheet2!$A$7:$EW$144,CN$3,FALSE),"")</f>
        <v>10000</v>
      </c>
      <c r="CO42" s="41">
        <f>IFERROR(VLOOKUP($A42,Sheet2!$A$7:$EW$144,CO$3,FALSE),"")</f>
        <v>0</v>
      </c>
      <c r="CP42" s="41">
        <f>IFERROR(VLOOKUP($A42,Sheet2!$A$7:$EW$144,CP$3,FALSE),"")</f>
        <v>10400</v>
      </c>
      <c r="CQ42" s="41">
        <f>IFERROR(VLOOKUP($A42,Sheet2!$A$7:$EW$144,CQ$3,FALSE),"")</f>
        <v>10000</v>
      </c>
      <c r="CR42" s="41">
        <f>IFERROR(VLOOKUP($A42,Sheet2!$A$7:$EW$144,CR$3,FALSE),"")</f>
        <v>10000</v>
      </c>
      <c r="CS42" s="41">
        <f>IFERROR(VLOOKUP($A42,Sheet2!$A$7:$EW$144,CS$3,FALSE),"")</f>
        <v>10000</v>
      </c>
      <c r="CT42" s="41">
        <f>IFERROR(VLOOKUP($A42,Sheet2!$A$7:$EW$144,CT$3,FALSE),"")</f>
        <v>10000</v>
      </c>
      <c r="CU42" s="41">
        <f>IFERROR(VLOOKUP($A42,Sheet2!$A$7:$EW$144,CU$3,FALSE),"")</f>
        <v>10000</v>
      </c>
      <c r="CV42" s="41">
        <f>IFERROR(VLOOKUP($A42,Sheet2!$A$7:$EW$144,CV$3,FALSE),"")</f>
        <v>10000</v>
      </c>
      <c r="CW42" s="41">
        <f>IFERROR(VLOOKUP($A42,Sheet2!$A$7:$EW$144,CW$3,FALSE),"")</f>
        <v>10000</v>
      </c>
      <c r="CX42" s="41">
        <f>IFERROR(VLOOKUP($A42,Sheet2!$A$7:$EW$144,CX$3,FALSE),"")</f>
        <v>10000</v>
      </c>
      <c r="CY42" s="41">
        <f>IFERROR(VLOOKUP($A42,Sheet2!$A$7:$EW$144,CY$3,FALSE),"")</f>
        <v>11500</v>
      </c>
      <c r="CZ42" s="41">
        <f>IFERROR(VLOOKUP($A42,Sheet2!$A$7:$EW$144,CZ$3,FALSE),"")</f>
        <v>11500</v>
      </c>
      <c r="DA42" s="41">
        <f>IFERROR(VLOOKUP($A42,Sheet2!$A$7:$EW$144,DA$3,FALSE),"")</f>
        <v>11500</v>
      </c>
      <c r="DB42" s="41">
        <f>IFERROR(VLOOKUP($A42,Sheet2!$A$7:$EW$144,DB$3,FALSE),"")</f>
        <v>12000</v>
      </c>
      <c r="DC42" s="41">
        <f>IFERROR(VLOOKUP($A42,Sheet2!$A$7:$EW$144,DC$3,FALSE),"")</f>
        <v>10000</v>
      </c>
      <c r="DD42" s="41">
        <f>IFERROR(VLOOKUP($A42,Sheet2!$A$7:$EW$144,DD$3,FALSE),"")</f>
        <v>12500</v>
      </c>
      <c r="DE42" s="41">
        <f>IFERROR(VLOOKUP($A42,Sheet2!$A$7:$EW$144,DE$3,FALSE),"")</f>
        <v>12500</v>
      </c>
      <c r="DF42" s="41">
        <f>IFERROR(VLOOKUP($A42,Sheet2!$A$7:$EW$144,DF$3,FALSE),"")</f>
        <v>12500</v>
      </c>
      <c r="DG42" s="41">
        <f>IFERROR(VLOOKUP($A42,Sheet2!$A$7:$EW$144,DG$3,FALSE),"")</f>
        <v>12500</v>
      </c>
      <c r="DH42" s="41">
        <f>IFERROR(VLOOKUP($A42,Sheet2!$A$7:$EW$144,DH$3,FALSE),"")</f>
        <v>12500</v>
      </c>
      <c r="DI42" s="41">
        <f>IFERROR(VLOOKUP($A42,Sheet2!$A$7:$EW$144,DI$3,FALSE),"")</f>
        <v>12500</v>
      </c>
      <c r="DJ42" s="41">
        <f>IFERROR(VLOOKUP($A42,Sheet2!$A$7:$EW$144,DJ$3,FALSE),"")</f>
        <v>12500</v>
      </c>
      <c r="DK42" s="41">
        <f>IFERROR(VLOOKUP($A42,Sheet2!$A$7:$EW$144,DK$3,FALSE),"")</f>
        <v>12500</v>
      </c>
      <c r="DL42" s="41">
        <f>IFERROR(VLOOKUP($A42,Sheet2!$A$7:$EW$144,DL$3,FALSE),"")</f>
        <v>12500</v>
      </c>
      <c r="DM42" s="41">
        <f>IFERROR(VLOOKUP($A42,Sheet2!$A$7:$EW$144,DM$3,FALSE),"")</f>
        <v>12500</v>
      </c>
      <c r="DN42" s="41">
        <f>IFERROR(VLOOKUP($A42,Sheet2!$A$7:$EW$144,DN$3,FALSE),"")</f>
        <v>12500</v>
      </c>
      <c r="DO42" s="41">
        <f>IFERROR(VLOOKUP($A42,Sheet2!$A$7:$EW$144,DO$3,FALSE),"")</f>
        <v>12500</v>
      </c>
      <c r="DP42" s="41">
        <f>IFERROR(VLOOKUP($A42,Sheet2!$A$7:$EW$144,DP$3,FALSE),"")</f>
        <v>12500</v>
      </c>
      <c r="DQ42" s="41">
        <f>IFERROR(VLOOKUP($A42,Sheet2!$A$7:$EW$144,DQ$3,FALSE),"")</f>
        <v>12500</v>
      </c>
      <c r="DR42" s="41">
        <f>IFERROR(VLOOKUP($A42,Sheet2!$A$7:$EW$144,DR$3,FALSE),"")</f>
        <v>12500</v>
      </c>
      <c r="DS42" s="41">
        <f>IFERROR(VLOOKUP($A42,Sheet2!$A$7:$EW$144,DS$3,FALSE),"")</f>
        <v>12500</v>
      </c>
      <c r="DT42" s="41">
        <f>IFERROR(VLOOKUP($A42,Sheet2!$A$7:$EW$144,DT$3,FALSE),"")</f>
        <v>12500</v>
      </c>
      <c r="DU42" s="41">
        <f>IFERROR(VLOOKUP($A42,Sheet2!$A$7:$EW$144,DU$3,FALSE),"")</f>
        <v>12500</v>
      </c>
      <c r="DV42" s="41">
        <f>IFERROR(VLOOKUP($A42,Sheet2!$A$7:$EW$144,DV$3,FALSE),"")</f>
        <v>12500</v>
      </c>
      <c r="DW42" s="41">
        <f>IFERROR(VLOOKUP($A42,Sheet2!$A$7:$EW$144,DW$3,FALSE),"")</f>
        <v>12500</v>
      </c>
      <c r="DX42" s="41">
        <f>IFERROR(VLOOKUP($A42,Sheet2!$A$7:$EW$144,DX$3,FALSE),"")</f>
        <v>12500</v>
      </c>
      <c r="DY42" s="41">
        <f>IFERROR(VLOOKUP($A42,Sheet2!$A$7:$EW$144,DY$3,FALSE),"")</f>
        <v>12500</v>
      </c>
      <c r="DZ42" s="41">
        <f>IFERROR(VLOOKUP($A42,Sheet2!$A$7:$EW$144,DZ$3,FALSE),"")</f>
        <v>12500</v>
      </c>
      <c r="EA42" s="41">
        <f>IFERROR(VLOOKUP($A42,Sheet2!$A$7:$EW$144,EA$3,FALSE),"")</f>
        <v>12500</v>
      </c>
      <c r="EB42" s="41">
        <f>IFERROR(VLOOKUP($A42,Sheet2!$A$7:$EW$144,EB$3,FALSE),"")</f>
        <v>12500</v>
      </c>
      <c r="EC42" s="41">
        <f>IFERROR(VLOOKUP($A42,Sheet2!$A$7:$EW$144,EC$3,FALSE),"")</f>
        <v>12500</v>
      </c>
      <c r="ED42" s="41">
        <f>IFERROR(VLOOKUP($A42,Sheet2!$A$7:$EW$144,ED$3,FALSE),"")</f>
        <v>12500</v>
      </c>
      <c r="EE42" s="41">
        <f>IFERROR(VLOOKUP($A42,Sheet2!$A$7:$EW$144,EE$3,FALSE),"")</f>
        <v>12500</v>
      </c>
      <c r="EF42" s="41">
        <f>IFERROR(VLOOKUP($A42,Sheet2!$A$7:$EW$144,EF$3,FALSE),"")</f>
        <v>12500</v>
      </c>
      <c r="EG42" s="41">
        <f>IFERROR(VLOOKUP($A42,Sheet2!$A$7:$EW$144,EG$3,FALSE),"")</f>
        <v>0</v>
      </c>
      <c r="EH42" s="41">
        <f>IFERROR(VLOOKUP($A42,Sheet2!$A$7:$EW$144,EH$3,FALSE),"")</f>
        <v>0</v>
      </c>
      <c r="EI42" s="41">
        <f>IFERROR(VLOOKUP($A42,Sheet2!$A$7:$EW$144,EI$3,FALSE),"")</f>
        <v>0</v>
      </c>
      <c r="EJ42" s="41">
        <f>IFERROR(VLOOKUP($A42,Sheet2!$A$7:$EW$144,EJ$3,FALSE),"")</f>
        <v>0</v>
      </c>
      <c r="EK42" s="41">
        <f>IFERROR(VLOOKUP($A42,Sheet2!$A$7:$EW$144,EK$3,FALSE),"")</f>
        <v>0</v>
      </c>
      <c r="EL42" s="41">
        <f>IFERROR(VLOOKUP($A42,Sheet2!$A$7:$EW$144,EL$3,FALSE),"")</f>
        <v>0</v>
      </c>
      <c r="EM42" s="41">
        <f>IFERROR(VLOOKUP($A42,Sheet2!$A$7:$EW$144,EM$3,FALSE),"")</f>
        <v>0</v>
      </c>
      <c r="EN42" s="41">
        <f>IFERROR(VLOOKUP($A42,Sheet2!$A$7:$EW$144,EN$3,FALSE),"")</f>
        <v>0</v>
      </c>
      <c r="EO42" s="41">
        <f>IFERROR(VLOOKUP($A42,Sheet2!$A$7:$EW$144,EO$3,FALSE),"")</f>
        <v>0</v>
      </c>
      <c r="EP42" s="41">
        <f>IFERROR(VLOOKUP($A42,Sheet2!$A$7:$EW$144,EP$3,FALSE),"")</f>
        <v>0</v>
      </c>
      <c r="EQ42" s="41">
        <f>IFERROR(VLOOKUP($A42,Sheet2!$A$7:$EW$144,EQ$3,FALSE),"")</f>
        <v>0</v>
      </c>
      <c r="ER42" s="41">
        <f>IFERROR(VLOOKUP($A42,Sheet2!$A$7:$EW$144,ER$3,FALSE),"")</f>
        <v>0</v>
      </c>
      <c r="ES42" s="41">
        <f>IFERROR(VLOOKUP($A42,Sheet2!$A$7:$EW$144,ES$3,FALSE),"")</f>
        <v>0</v>
      </c>
      <c r="ET42" s="41">
        <f>IFERROR(VLOOKUP($A42,Sheet2!$A$7:$EW$144,ET$3,FALSE),"")</f>
        <v>0</v>
      </c>
      <c r="EU42" s="41">
        <f>IFERROR(VLOOKUP($A42,Sheet2!$A$7:$EW$144,EU$3,FALSE),"")</f>
        <v>0</v>
      </c>
      <c r="EV42" s="41" t="str">
        <f>IFERROR(VLOOKUP($A42,Sheet2!$A$7:$EW$144,EV$3,FALSE),"")</f>
        <v/>
      </c>
    </row>
    <row r="43" spans="1:152" ht="15.75" customHeight="1" x14ac:dyDescent="0.35">
      <c r="A43" s="40">
        <v>37</v>
      </c>
      <c r="B43" s="39" t="s">
        <v>63</v>
      </c>
      <c r="C43" s="41">
        <f>IFERROR(VLOOKUP($A43,Sheet2!$A$7:$EW$144,C$3,FALSE),"")</f>
        <v>10000</v>
      </c>
      <c r="D43" s="41">
        <f>IFERROR(VLOOKUP($A43,Sheet2!$A$7:$EW$144,D$3,FALSE),"")</f>
        <v>10000</v>
      </c>
      <c r="E43" s="41">
        <f>IFERROR(VLOOKUP($A43,Sheet2!$A$7:$EW$144,E$3,FALSE),"")</f>
        <v>10000</v>
      </c>
      <c r="F43" s="41">
        <f>IFERROR(VLOOKUP($A43,Sheet2!$A$7:$EW$144,F$3,FALSE),"")</f>
        <v>10000</v>
      </c>
      <c r="G43" s="41">
        <f>IFERROR(VLOOKUP($A43,Sheet2!$A$7:$EW$144,G$3,FALSE),"")</f>
        <v>10000</v>
      </c>
      <c r="H43" s="41">
        <f>IFERROR(VLOOKUP($A43,Sheet2!$A$7:$EW$144,H$3,FALSE),"")</f>
        <v>7500</v>
      </c>
      <c r="I43" s="41">
        <f>IFERROR(VLOOKUP($A43,Sheet2!$A$7:$EW$144,I$3,FALSE),"")</f>
        <v>10000</v>
      </c>
      <c r="J43" s="41">
        <f>IFERROR(VLOOKUP($A43,Sheet2!$A$7:$EW$144,J$3,FALSE),"")</f>
        <v>10000</v>
      </c>
      <c r="K43" s="41">
        <f>IFERROR(VLOOKUP($A43,Sheet2!$A$7:$EW$144,K$3,FALSE),"")</f>
        <v>10000</v>
      </c>
      <c r="L43" s="41">
        <f>IFERROR(VLOOKUP($A43,Sheet2!$A$7:$EW$144,L$3,FALSE),"")</f>
        <v>10000</v>
      </c>
      <c r="M43" s="41">
        <f>IFERROR(VLOOKUP($A43,Sheet2!$A$7:$EW$144,M$3,FALSE),"")</f>
        <v>10000</v>
      </c>
      <c r="N43" s="41">
        <f>IFERROR(VLOOKUP($A43,Sheet2!$A$7:$EW$144,N$3,FALSE),"")</f>
        <v>10000</v>
      </c>
      <c r="O43" s="41">
        <f>IFERROR(VLOOKUP($A43,Sheet2!$A$7:$EW$144,O$3,FALSE),"")</f>
        <v>10000</v>
      </c>
      <c r="P43" s="41">
        <f>IFERROR(VLOOKUP($A43,Sheet2!$A$7:$EW$144,P$3,FALSE),"")</f>
        <v>10000</v>
      </c>
      <c r="Q43" s="41">
        <f>IFERROR(VLOOKUP($A43,Sheet2!$A$7:$EW$144,Q$3,FALSE),"")</f>
        <v>10000</v>
      </c>
      <c r="R43" s="41">
        <f>IFERROR(VLOOKUP($A43,Sheet2!$A$7:$EW$144,R$3,FALSE),"")</f>
        <v>10000</v>
      </c>
      <c r="S43" s="41">
        <f>IFERROR(VLOOKUP($A43,Sheet2!$A$7:$EW$144,S$3,FALSE),"")</f>
        <v>10000</v>
      </c>
      <c r="T43" s="41">
        <f>IFERROR(VLOOKUP($A43,Sheet2!$A$7:$EW$144,T$3,FALSE),"")</f>
        <v>130000</v>
      </c>
      <c r="U43" s="41">
        <f>IFERROR(VLOOKUP($A43,Sheet2!$A$7:$EW$144,U$3,FALSE),"")</f>
        <v>140000</v>
      </c>
      <c r="V43" s="41">
        <f>IFERROR(VLOOKUP($A43,Sheet2!$A$7:$EW$144,V$3,FALSE),"")</f>
        <v>130000</v>
      </c>
      <c r="W43" s="41">
        <f>IFERROR(VLOOKUP($A43,Sheet2!$A$7:$EW$144,W$3,FALSE),"")</f>
        <v>130000</v>
      </c>
      <c r="X43" s="41">
        <f>IFERROR(VLOOKUP($A43,Sheet2!$A$7:$EW$144,X$3,FALSE),"")</f>
        <v>10000</v>
      </c>
      <c r="Y43" s="41">
        <f>IFERROR(VLOOKUP($A43,Sheet2!$A$7:$EW$144,Y$3,FALSE),"")</f>
        <v>10000</v>
      </c>
      <c r="Z43" s="41">
        <f>IFERROR(VLOOKUP($A43,Sheet2!$A$7:$EW$144,Z$3,FALSE),"")</f>
        <v>10000</v>
      </c>
      <c r="AA43" s="41">
        <f>IFERROR(VLOOKUP($A43,Sheet2!$A$7:$EW$144,AA$3,FALSE),"")</f>
        <v>10000</v>
      </c>
      <c r="AB43" s="41">
        <f>IFERROR(VLOOKUP($A43,Sheet2!$A$7:$EW$144,AB$3,FALSE),"")</f>
        <v>10000</v>
      </c>
      <c r="AC43" s="41">
        <f>IFERROR(VLOOKUP($A43,Sheet2!$A$7:$EW$144,AC$3,FALSE),"")</f>
        <v>10000</v>
      </c>
      <c r="AD43" s="41">
        <f>IFERROR(VLOOKUP($A43,Sheet2!$A$7:$EW$144,AD$3,FALSE),"")</f>
        <v>10000</v>
      </c>
      <c r="AE43" s="41">
        <f>IFERROR(VLOOKUP($A43,Sheet2!$A$7:$EW$144,AE$3,FALSE),"")</f>
        <v>10000</v>
      </c>
      <c r="AF43" s="41">
        <f>IFERROR(VLOOKUP($A43,Sheet2!$A$7:$EW$144,AF$3,FALSE),"")</f>
        <v>10000</v>
      </c>
      <c r="AG43" s="41">
        <f>IFERROR(VLOOKUP($A43,Sheet2!$A$7:$EW$144,AG$3,FALSE),"")</f>
        <v>10000</v>
      </c>
      <c r="AH43" s="41">
        <f>IFERROR(VLOOKUP($A43,Sheet2!$A$7:$EW$144,AH$3,FALSE),"")</f>
        <v>10000</v>
      </c>
      <c r="AI43" s="41">
        <f>IFERROR(VLOOKUP($A43,Sheet2!$A$7:$EW$144,AI$3,FALSE),"")</f>
        <v>10000</v>
      </c>
      <c r="AJ43" s="41">
        <f>IFERROR(VLOOKUP($A43,Sheet2!$A$7:$EW$144,AJ$3,FALSE),"")</f>
        <v>10000</v>
      </c>
      <c r="AK43" s="41">
        <f>IFERROR(VLOOKUP($A43,Sheet2!$A$7:$EW$144,AK$3,FALSE),"")</f>
        <v>10000</v>
      </c>
      <c r="AL43" s="41">
        <f>IFERROR(VLOOKUP($A43,Sheet2!$A$7:$EW$144,AL$3,FALSE),"")</f>
        <v>10000</v>
      </c>
      <c r="AM43" s="41">
        <f>IFERROR(VLOOKUP($A43,Sheet2!$A$7:$EW$144,AM$3,FALSE),"")</f>
        <v>10000</v>
      </c>
      <c r="AN43" s="41">
        <f>IFERROR(VLOOKUP($A43,Sheet2!$A$7:$EW$144,AN$3,FALSE),"")</f>
        <v>10000</v>
      </c>
      <c r="AO43" s="41">
        <f>IFERROR(VLOOKUP($A43,Sheet2!$A$7:$EW$144,AO$3,FALSE),"")</f>
        <v>10000</v>
      </c>
      <c r="AP43" s="41">
        <f>IFERROR(VLOOKUP($A43,Sheet2!$A$7:$EW$144,AP$3,FALSE),"")</f>
        <v>48000</v>
      </c>
      <c r="AQ43" s="41">
        <f>IFERROR(VLOOKUP($A43,Sheet2!$A$7:$EW$144,AQ$3,FALSE),"")</f>
        <v>48000</v>
      </c>
      <c r="AR43" s="41">
        <f>IFERROR(VLOOKUP($A43,Sheet2!$A$7:$EW$144,AR$3,FALSE),"")</f>
        <v>48000</v>
      </c>
      <c r="AS43" s="41">
        <f>IFERROR(VLOOKUP($A43,Sheet2!$A$7:$EW$144,AS$3,FALSE),"")</f>
        <v>48000</v>
      </c>
      <c r="AT43" s="41">
        <f>IFERROR(VLOOKUP($A43,Sheet2!$A$7:$EW$144,AT$3,FALSE),"")</f>
        <v>25200</v>
      </c>
      <c r="AU43" s="41">
        <f>IFERROR(VLOOKUP($A43,Sheet2!$A$7:$EW$144,AU$3,FALSE),"")</f>
        <v>10000</v>
      </c>
      <c r="AV43" s="41">
        <f>IFERROR(VLOOKUP($A43,Sheet2!$A$7:$EW$144,AV$3,FALSE),"")</f>
        <v>10000</v>
      </c>
      <c r="AW43" s="41">
        <f>IFERROR(VLOOKUP($A43,Sheet2!$A$7:$EW$144,AW$3,FALSE),"")</f>
        <v>10000</v>
      </c>
      <c r="AX43" s="41">
        <f>IFERROR(VLOOKUP($A43,Sheet2!$A$7:$EW$144,AX$3,FALSE),"")</f>
        <v>10000</v>
      </c>
      <c r="AY43" s="41">
        <f>IFERROR(VLOOKUP($A43,Sheet2!$A$7:$EW$144,AY$3,FALSE),"")</f>
        <v>10000</v>
      </c>
      <c r="AZ43" s="41">
        <f>IFERROR(VLOOKUP($A43,Sheet2!$A$7:$EW$144,AZ$3,FALSE),"")</f>
        <v>10000</v>
      </c>
      <c r="BA43" s="41">
        <f>IFERROR(VLOOKUP($A43,Sheet2!$A$7:$EW$144,BA$3,FALSE),"")</f>
        <v>10000</v>
      </c>
      <c r="BB43" s="41">
        <f>IFERROR(VLOOKUP($A43,Sheet2!$A$7:$EW$144,BB$3,FALSE),"")</f>
        <v>10000</v>
      </c>
      <c r="BC43" s="41">
        <f>IFERROR(VLOOKUP($A43,Sheet2!$A$7:$EW$144,BC$3,FALSE),"")</f>
        <v>10000</v>
      </c>
      <c r="BD43" s="41">
        <f>IFERROR(VLOOKUP($A43,Sheet2!$A$7:$EW$144,BD$3,FALSE),"")</f>
        <v>10000</v>
      </c>
      <c r="BE43" s="41">
        <f>IFERROR(VLOOKUP($A43,Sheet2!$A$7:$EW$144,BE$3,FALSE),"")</f>
        <v>10000</v>
      </c>
      <c r="BF43" s="41">
        <f>IFERROR(VLOOKUP($A43,Sheet2!$A$7:$EW$144,BF$3,FALSE),"")</f>
        <v>10000</v>
      </c>
      <c r="BG43" s="41">
        <f>IFERROR(VLOOKUP($A43,Sheet2!$A$7:$EW$144,BG$3,FALSE),"")</f>
        <v>10000</v>
      </c>
      <c r="BH43" s="41">
        <f>IFERROR(VLOOKUP($A43,Sheet2!$A$7:$EW$144,BH$3,FALSE),"")</f>
        <v>10000</v>
      </c>
      <c r="BI43" s="41">
        <f>IFERROR(VLOOKUP($A43,Sheet2!$A$7:$EW$144,BI$3,FALSE),"")</f>
        <v>10000</v>
      </c>
      <c r="BJ43" s="41">
        <f>IFERROR(VLOOKUP($A43,Sheet2!$A$7:$EW$144,BJ$3,FALSE),"")</f>
        <v>10000</v>
      </c>
      <c r="BK43" s="41">
        <f>IFERROR(VLOOKUP($A43,Sheet2!$A$7:$EW$144,BK$3,FALSE),"")</f>
        <v>10000</v>
      </c>
      <c r="BL43" s="41">
        <f>IFERROR(VLOOKUP($A43,Sheet2!$A$7:$EW$144,BL$3,FALSE),"")</f>
        <v>10000</v>
      </c>
      <c r="BM43" s="41">
        <f>IFERROR(VLOOKUP($A43,Sheet2!$A$7:$EW$144,BM$3,FALSE),"")</f>
        <v>10000</v>
      </c>
      <c r="BN43" s="41">
        <f>IFERROR(VLOOKUP($A43,Sheet2!$A$7:$EW$144,BN$3,FALSE),"")</f>
        <v>10000</v>
      </c>
      <c r="BO43" s="41">
        <f>IFERROR(VLOOKUP($A43,Sheet2!$A$7:$EW$144,BO$3,FALSE),"")</f>
        <v>10000</v>
      </c>
      <c r="BP43" s="41">
        <f>IFERROR(VLOOKUP($A43,Sheet2!$A$7:$EW$144,BP$3,FALSE),"")</f>
        <v>10000</v>
      </c>
      <c r="BQ43" s="41">
        <f>IFERROR(VLOOKUP($A43,Sheet2!$A$7:$EW$144,BQ$3,FALSE),"")</f>
        <v>10000</v>
      </c>
      <c r="BR43" s="41">
        <f>IFERROR(VLOOKUP($A43,Sheet2!$A$7:$EW$144,BR$3,FALSE),"")</f>
        <v>10000</v>
      </c>
      <c r="BS43" s="41">
        <f>IFERROR(VLOOKUP($A43,Sheet2!$A$7:$EW$144,BS$3,FALSE),"")</f>
        <v>10000</v>
      </c>
      <c r="BT43" s="41">
        <f>IFERROR(VLOOKUP($A43,Sheet2!$A$7:$EW$144,BT$3,FALSE),"")</f>
        <v>10000</v>
      </c>
      <c r="BU43" s="41">
        <f>IFERROR(VLOOKUP($A43,Sheet2!$A$7:$EW$144,BU$3,FALSE),"")</f>
        <v>10000</v>
      </c>
      <c r="BV43" s="41">
        <f>IFERROR(VLOOKUP($A43,Sheet2!$A$7:$EW$144,BV$3,FALSE),"")</f>
        <v>10000</v>
      </c>
      <c r="BW43" s="41">
        <f>IFERROR(VLOOKUP($A43,Sheet2!$A$7:$EW$144,BW$3,FALSE),"")</f>
        <v>10000</v>
      </c>
      <c r="BX43" s="41">
        <f>IFERROR(VLOOKUP($A43,Sheet2!$A$7:$EW$144,BX$3,FALSE),"")</f>
        <v>10000</v>
      </c>
      <c r="BY43" s="41">
        <f>IFERROR(VLOOKUP($A43,Sheet2!$A$7:$EW$144,BY$3,FALSE),"")</f>
        <v>10000</v>
      </c>
      <c r="BZ43" s="41">
        <f>IFERROR(VLOOKUP($A43,Sheet2!$A$7:$EW$144,BZ$3,FALSE),"")</f>
        <v>10000</v>
      </c>
      <c r="CA43" s="41">
        <f>IFERROR(VLOOKUP($A43,Sheet2!$A$7:$EW$144,CA$3,FALSE),"")</f>
        <v>10000</v>
      </c>
      <c r="CB43" s="41">
        <f>IFERROR(VLOOKUP($A43,Sheet2!$A$7:$EW$144,CB$3,FALSE),"")</f>
        <v>10000</v>
      </c>
      <c r="CC43" s="41">
        <f>IFERROR(VLOOKUP($A43,Sheet2!$A$7:$EW$144,CC$3,FALSE),"")</f>
        <v>10000</v>
      </c>
      <c r="CD43" s="41">
        <f>IFERROR(VLOOKUP($A43,Sheet2!$A$7:$EW$144,CD$3,FALSE),"")</f>
        <v>10000</v>
      </c>
      <c r="CE43" s="41">
        <f>IFERROR(VLOOKUP($A43,Sheet2!$A$7:$EW$144,CE$3,FALSE),"")</f>
        <v>10000</v>
      </c>
      <c r="CF43" s="41">
        <f>IFERROR(VLOOKUP($A43,Sheet2!$A$7:$EW$144,CF$3,FALSE),"")</f>
        <v>10000</v>
      </c>
      <c r="CG43" s="41">
        <f>IFERROR(VLOOKUP($A43,Sheet2!$A$7:$EW$144,CG$3,FALSE),"")</f>
        <v>10000</v>
      </c>
      <c r="CH43" s="41">
        <f>IFERROR(VLOOKUP($A43,Sheet2!$A$7:$EW$144,CH$3,FALSE),"")</f>
        <v>10000</v>
      </c>
      <c r="CI43" s="41">
        <f>IFERROR(VLOOKUP($A43,Sheet2!$A$7:$EW$144,CI$3,FALSE),"")</f>
        <v>10000</v>
      </c>
      <c r="CJ43" s="41">
        <f>IFERROR(VLOOKUP($A43,Sheet2!$A$7:$EW$144,CJ$3,FALSE),"")</f>
        <v>10000</v>
      </c>
      <c r="CK43" s="41">
        <f>IFERROR(VLOOKUP($A43,Sheet2!$A$7:$EW$144,CK$3,FALSE),"")</f>
        <v>10000</v>
      </c>
      <c r="CL43" s="41">
        <f>IFERROR(VLOOKUP($A43,Sheet2!$A$7:$EW$144,CL$3,FALSE),"")</f>
        <v>10000</v>
      </c>
      <c r="CM43" s="41">
        <f>IFERROR(VLOOKUP($A43,Sheet2!$A$7:$EW$144,CM$3,FALSE),"")</f>
        <v>10000</v>
      </c>
      <c r="CN43" s="41">
        <f>IFERROR(VLOOKUP($A43,Sheet2!$A$7:$EW$144,CN$3,FALSE),"")</f>
        <v>10000</v>
      </c>
      <c r="CO43" s="41">
        <f>IFERROR(VLOOKUP($A43,Sheet2!$A$7:$EW$144,CO$3,FALSE),"")</f>
        <v>0</v>
      </c>
      <c r="CP43" s="41">
        <f>IFERROR(VLOOKUP($A43,Sheet2!$A$7:$EW$144,CP$3,FALSE),"")</f>
        <v>10400</v>
      </c>
      <c r="CQ43" s="41">
        <f>IFERROR(VLOOKUP($A43,Sheet2!$A$7:$EW$144,CQ$3,FALSE),"")</f>
        <v>10000</v>
      </c>
      <c r="CR43" s="41">
        <f>IFERROR(VLOOKUP($A43,Sheet2!$A$7:$EW$144,CR$3,FALSE),"")</f>
        <v>10000</v>
      </c>
      <c r="CS43" s="41">
        <f>IFERROR(VLOOKUP($A43,Sheet2!$A$7:$EW$144,CS$3,FALSE),"")</f>
        <v>10000</v>
      </c>
      <c r="CT43" s="41">
        <f>IFERROR(VLOOKUP($A43,Sheet2!$A$7:$EW$144,CT$3,FALSE),"")</f>
        <v>10000</v>
      </c>
      <c r="CU43" s="41">
        <f>IFERROR(VLOOKUP($A43,Sheet2!$A$7:$EW$144,CU$3,FALSE),"")</f>
        <v>8000</v>
      </c>
      <c r="CV43" s="41">
        <f>IFERROR(VLOOKUP($A43,Sheet2!$A$7:$EW$144,CV$3,FALSE),"")</f>
        <v>10000</v>
      </c>
      <c r="CW43" s="41">
        <f>IFERROR(VLOOKUP($A43,Sheet2!$A$7:$EW$144,CW$3,FALSE),"")</f>
        <v>10000</v>
      </c>
      <c r="CX43" s="41">
        <f>IFERROR(VLOOKUP($A43,Sheet2!$A$7:$EW$144,CX$3,FALSE),"")</f>
        <v>10000</v>
      </c>
      <c r="CY43" s="41">
        <f>IFERROR(VLOOKUP($A43,Sheet2!$A$7:$EW$144,CY$3,FALSE),"")</f>
        <v>11500</v>
      </c>
      <c r="CZ43" s="41">
        <f>IFERROR(VLOOKUP($A43,Sheet2!$A$7:$EW$144,CZ$3,FALSE),"")</f>
        <v>11500</v>
      </c>
      <c r="DA43" s="41">
        <f>IFERROR(VLOOKUP($A43,Sheet2!$A$7:$EW$144,DA$3,FALSE),"")</f>
        <v>11500</v>
      </c>
      <c r="DB43" s="41">
        <f>IFERROR(VLOOKUP($A43,Sheet2!$A$7:$EW$144,DB$3,FALSE),"")</f>
        <v>12000</v>
      </c>
      <c r="DC43" s="41">
        <f>IFERROR(VLOOKUP($A43,Sheet2!$A$7:$EW$144,DC$3,FALSE),"")</f>
        <v>12500</v>
      </c>
      <c r="DD43" s="41">
        <f>IFERROR(VLOOKUP($A43,Sheet2!$A$7:$EW$144,DD$3,FALSE),"")</f>
        <v>12500</v>
      </c>
      <c r="DE43" s="41">
        <f>IFERROR(VLOOKUP($A43,Sheet2!$A$7:$EW$144,DE$3,FALSE),"")</f>
        <v>12500</v>
      </c>
      <c r="DF43" s="41">
        <f>IFERROR(VLOOKUP($A43,Sheet2!$A$7:$EW$144,DF$3,FALSE),"")</f>
        <v>12500</v>
      </c>
      <c r="DG43" s="41">
        <f>IFERROR(VLOOKUP($A43,Sheet2!$A$7:$EW$144,DG$3,FALSE),"")</f>
        <v>12500</v>
      </c>
      <c r="DH43" s="41">
        <f>IFERROR(VLOOKUP($A43,Sheet2!$A$7:$EW$144,DH$3,FALSE),"")</f>
        <v>12500</v>
      </c>
      <c r="DI43" s="41">
        <f>IFERROR(VLOOKUP($A43,Sheet2!$A$7:$EW$144,DI$3,FALSE),"")</f>
        <v>12500</v>
      </c>
      <c r="DJ43" s="41">
        <f>IFERROR(VLOOKUP($A43,Sheet2!$A$7:$EW$144,DJ$3,FALSE),"")</f>
        <v>12500</v>
      </c>
      <c r="DK43" s="41">
        <f>IFERROR(VLOOKUP($A43,Sheet2!$A$7:$EW$144,DK$3,FALSE),"")</f>
        <v>12500</v>
      </c>
      <c r="DL43" s="41">
        <f>IFERROR(VLOOKUP($A43,Sheet2!$A$7:$EW$144,DL$3,FALSE),"")</f>
        <v>12500</v>
      </c>
      <c r="DM43" s="41">
        <f>IFERROR(VLOOKUP($A43,Sheet2!$A$7:$EW$144,DM$3,FALSE),"")</f>
        <v>12500</v>
      </c>
      <c r="DN43" s="41">
        <f>IFERROR(VLOOKUP($A43,Sheet2!$A$7:$EW$144,DN$3,FALSE),"")</f>
        <v>12500</v>
      </c>
      <c r="DO43" s="41">
        <f>IFERROR(VLOOKUP($A43,Sheet2!$A$7:$EW$144,DO$3,FALSE),"")</f>
        <v>12500</v>
      </c>
      <c r="DP43" s="41">
        <f>IFERROR(VLOOKUP($A43,Sheet2!$A$7:$EW$144,DP$3,FALSE),"")</f>
        <v>12500</v>
      </c>
      <c r="DQ43" s="41">
        <f>IFERROR(VLOOKUP($A43,Sheet2!$A$7:$EW$144,DQ$3,FALSE),"")</f>
        <v>12500</v>
      </c>
      <c r="DR43" s="41">
        <f>IFERROR(VLOOKUP($A43,Sheet2!$A$7:$EW$144,DR$3,FALSE),"")</f>
        <v>12500</v>
      </c>
      <c r="DS43" s="41">
        <f>IFERROR(VLOOKUP($A43,Sheet2!$A$7:$EW$144,DS$3,FALSE),"")</f>
        <v>12500</v>
      </c>
      <c r="DT43" s="41">
        <f>IFERROR(VLOOKUP($A43,Sheet2!$A$7:$EW$144,DT$3,FALSE),"")</f>
        <v>12500</v>
      </c>
      <c r="DU43" s="41">
        <f>IFERROR(VLOOKUP($A43,Sheet2!$A$7:$EW$144,DU$3,FALSE),"")</f>
        <v>12500</v>
      </c>
      <c r="DV43" s="41">
        <f>IFERROR(VLOOKUP($A43,Sheet2!$A$7:$EW$144,DV$3,FALSE),"")</f>
        <v>12500</v>
      </c>
      <c r="DW43" s="41">
        <f>IFERROR(VLOOKUP($A43,Sheet2!$A$7:$EW$144,DW$3,FALSE),"")</f>
        <v>12500</v>
      </c>
      <c r="DX43" s="41">
        <f>IFERROR(VLOOKUP($A43,Sheet2!$A$7:$EW$144,DX$3,FALSE),"")</f>
        <v>12500</v>
      </c>
      <c r="DY43" s="41">
        <f>IFERROR(VLOOKUP($A43,Sheet2!$A$7:$EW$144,DY$3,FALSE),"")</f>
        <v>12500</v>
      </c>
      <c r="DZ43" s="41">
        <f>IFERROR(VLOOKUP($A43,Sheet2!$A$7:$EW$144,DZ$3,FALSE),"")</f>
        <v>12500</v>
      </c>
      <c r="EA43" s="41">
        <f>IFERROR(VLOOKUP($A43,Sheet2!$A$7:$EW$144,EA$3,FALSE),"")</f>
        <v>12500</v>
      </c>
      <c r="EB43" s="41">
        <f>IFERROR(VLOOKUP($A43,Sheet2!$A$7:$EW$144,EB$3,FALSE),"")</f>
        <v>12500</v>
      </c>
      <c r="EC43" s="41">
        <f>IFERROR(VLOOKUP($A43,Sheet2!$A$7:$EW$144,EC$3,FALSE),"")</f>
        <v>12500</v>
      </c>
      <c r="ED43" s="41">
        <f>IFERROR(VLOOKUP($A43,Sheet2!$A$7:$EW$144,ED$3,FALSE),"")</f>
        <v>12500</v>
      </c>
      <c r="EE43" s="41">
        <f>IFERROR(VLOOKUP($A43,Sheet2!$A$7:$EW$144,EE$3,FALSE),"")</f>
        <v>12500</v>
      </c>
      <c r="EF43" s="41">
        <f>IFERROR(VLOOKUP($A43,Sheet2!$A$7:$EW$144,EF$3,FALSE),"")</f>
        <v>12500</v>
      </c>
      <c r="EG43" s="41">
        <f>IFERROR(VLOOKUP($A43,Sheet2!$A$7:$EW$144,EG$3,FALSE),"")</f>
        <v>0</v>
      </c>
      <c r="EH43" s="41">
        <f>IFERROR(VLOOKUP($A43,Sheet2!$A$7:$EW$144,EH$3,FALSE),"")</f>
        <v>0</v>
      </c>
      <c r="EI43" s="41">
        <f>IFERROR(VLOOKUP($A43,Sheet2!$A$7:$EW$144,EI$3,FALSE),"")</f>
        <v>0</v>
      </c>
      <c r="EJ43" s="41">
        <f>IFERROR(VLOOKUP($A43,Sheet2!$A$7:$EW$144,EJ$3,FALSE),"")</f>
        <v>0</v>
      </c>
      <c r="EK43" s="41">
        <f>IFERROR(VLOOKUP($A43,Sheet2!$A$7:$EW$144,EK$3,FALSE),"")</f>
        <v>0</v>
      </c>
      <c r="EL43" s="41">
        <f>IFERROR(VLOOKUP($A43,Sheet2!$A$7:$EW$144,EL$3,FALSE),"")</f>
        <v>0</v>
      </c>
      <c r="EM43" s="41">
        <f>IFERROR(VLOOKUP($A43,Sheet2!$A$7:$EW$144,EM$3,FALSE),"")</f>
        <v>0</v>
      </c>
      <c r="EN43" s="41">
        <f>IFERROR(VLOOKUP($A43,Sheet2!$A$7:$EW$144,EN$3,FALSE),"")</f>
        <v>0</v>
      </c>
      <c r="EO43" s="41">
        <f>IFERROR(VLOOKUP($A43,Sheet2!$A$7:$EW$144,EO$3,FALSE),"")</f>
        <v>0</v>
      </c>
      <c r="EP43" s="41">
        <f>IFERROR(VLOOKUP($A43,Sheet2!$A$7:$EW$144,EP$3,FALSE),"")</f>
        <v>0</v>
      </c>
      <c r="EQ43" s="41">
        <f>IFERROR(VLOOKUP($A43,Sheet2!$A$7:$EW$144,EQ$3,FALSE),"")</f>
        <v>0</v>
      </c>
      <c r="ER43" s="41">
        <f>IFERROR(VLOOKUP($A43,Sheet2!$A$7:$EW$144,ER$3,FALSE),"")</f>
        <v>0</v>
      </c>
      <c r="ES43" s="41">
        <f>IFERROR(VLOOKUP($A43,Sheet2!$A$7:$EW$144,ES$3,FALSE),"")</f>
        <v>0</v>
      </c>
      <c r="ET43" s="41">
        <f>IFERROR(VLOOKUP($A43,Sheet2!$A$7:$EW$144,ET$3,FALSE),"")</f>
        <v>0</v>
      </c>
      <c r="EU43" s="41">
        <f>IFERROR(VLOOKUP($A43,Sheet2!$A$7:$EW$144,EU$3,FALSE),"")</f>
        <v>0</v>
      </c>
      <c r="EV43" s="41" t="str">
        <f>IFERROR(VLOOKUP($A43,Sheet2!$A$7:$EW$144,EV$3,FALSE),"")</f>
        <v/>
      </c>
    </row>
    <row r="44" spans="1:152" ht="15.75" customHeight="1" x14ac:dyDescent="0.35">
      <c r="A44" s="40">
        <v>38</v>
      </c>
      <c r="B44" s="39" t="s">
        <v>64</v>
      </c>
      <c r="C44" s="41">
        <f>IFERROR(VLOOKUP($A44,Sheet2!$A$7:$EW$144,C$3,FALSE),"")</f>
        <v>0</v>
      </c>
      <c r="D44" s="41">
        <f>IFERROR(VLOOKUP($A44,Sheet2!$A$7:$EW$144,D$3,FALSE),"")</f>
        <v>0</v>
      </c>
      <c r="E44" s="41">
        <f>IFERROR(VLOOKUP($A44,Sheet2!$A$7:$EW$144,E$3,FALSE),"")</f>
        <v>0</v>
      </c>
      <c r="F44" s="41">
        <f>IFERROR(VLOOKUP($A44,Sheet2!$A$7:$EW$144,F$3,FALSE),"")</f>
        <v>0</v>
      </c>
      <c r="G44" s="41">
        <f>IFERROR(VLOOKUP($A44,Sheet2!$A$7:$EW$144,G$3,FALSE),"")</f>
        <v>0</v>
      </c>
      <c r="H44" s="41">
        <f>IFERROR(VLOOKUP($A44,Sheet2!$A$7:$EW$144,H$3,FALSE),"")</f>
        <v>0</v>
      </c>
      <c r="I44" s="41">
        <f>IFERROR(VLOOKUP($A44,Sheet2!$A$7:$EW$144,I$3,FALSE),"")</f>
        <v>0</v>
      </c>
      <c r="J44" s="41">
        <f>IFERROR(VLOOKUP($A44,Sheet2!$A$7:$EW$144,J$3,FALSE),"")</f>
        <v>0</v>
      </c>
      <c r="K44" s="41">
        <f>IFERROR(VLOOKUP($A44,Sheet2!$A$7:$EW$144,K$3,FALSE),"")</f>
        <v>0</v>
      </c>
      <c r="L44" s="41">
        <f>IFERROR(VLOOKUP($A44,Sheet2!$A$7:$EW$144,L$3,FALSE),"")</f>
        <v>0</v>
      </c>
      <c r="M44" s="41">
        <f>IFERROR(VLOOKUP($A44,Sheet2!$A$7:$EW$144,M$3,FALSE),"")</f>
        <v>0</v>
      </c>
      <c r="N44" s="41">
        <f>IFERROR(VLOOKUP($A44,Sheet2!$A$7:$EW$144,N$3,FALSE),"")</f>
        <v>0</v>
      </c>
      <c r="O44" s="41">
        <f>IFERROR(VLOOKUP($A44,Sheet2!$A$7:$EW$144,O$3,FALSE),"")</f>
        <v>0</v>
      </c>
      <c r="P44" s="41">
        <f>IFERROR(VLOOKUP($A44,Sheet2!$A$7:$EW$144,P$3,FALSE),"")</f>
        <v>0</v>
      </c>
      <c r="Q44" s="41">
        <f>IFERROR(VLOOKUP($A44,Sheet2!$A$7:$EW$144,Q$3,FALSE),"")</f>
        <v>0</v>
      </c>
      <c r="R44" s="41">
        <f>IFERROR(VLOOKUP($A44,Sheet2!$A$7:$EW$144,R$3,FALSE),"")</f>
        <v>0</v>
      </c>
      <c r="S44" s="41">
        <f>IFERROR(VLOOKUP($A44,Sheet2!$A$7:$EW$144,S$3,FALSE),"")</f>
        <v>0</v>
      </c>
      <c r="T44" s="41">
        <f>IFERROR(VLOOKUP($A44,Sheet2!$A$7:$EW$144,T$3,FALSE),"")</f>
        <v>0</v>
      </c>
      <c r="U44" s="41">
        <f>IFERROR(VLOOKUP($A44,Sheet2!$A$7:$EW$144,U$3,FALSE),"")</f>
        <v>0</v>
      </c>
      <c r="V44" s="41">
        <f>IFERROR(VLOOKUP($A44,Sheet2!$A$7:$EW$144,V$3,FALSE),"")</f>
        <v>0</v>
      </c>
      <c r="W44" s="41">
        <f>IFERROR(VLOOKUP($A44,Sheet2!$A$7:$EW$144,W$3,FALSE),"")</f>
        <v>0</v>
      </c>
      <c r="X44" s="41">
        <f>IFERROR(VLOOKUP($A44,Sheet2!$A$7:$EW$144,X$3,FALSE),"")</f>
        <v>0</v>
      </c>
      <c r="Y44" s="41">
        <f>IFERROR(VLOOKUP($A44,Sheet2!$A$7:$EW$144,Y$3,FALSE),"")</f>
        <v>0</v>
      </c>
      <c r="Z44" s="41">
        <f>IFERROR(VLOOKUP($A44,Sheet2!$A$7:$EW$144,Z$3,FALSE),"")</f>
        <v>0</v>
      </c>
      <c r="AA44" s="41">
        <f>IFERROR(VLOOKUP($A44,Sheet2!$A$7:$EW$144,AA$3,FALSE),"")</f>
        <v>0</v>
      </c>
      <c r="AB44" s="41">
        <f>IFERROR(VLOOKUP($A44,Sheet2!$A$7:$EW$144,AB$3,FALSE),"")</f>
        <v>0</v>
      </c>
      <c r="AC44" s="41">
        <f>IFERROR(VLOOKUP($A44,Sheet2!$A$7:$EW$144,AC$3,FALSE),"")</f>
        <v>0</v>
      </c>
      <c r="AD44" s="41">
        <f>IFERROR(VLOOKUP($A44,Sheet2!$A$7:$EW$144,AD$3,FALSE),"")</f>
        <v>0</v>
      </c>
      <c r="AE44" s="41">
        <f>IFERROR(VLOOKUP($A44,Sheet2!$A$7:$EW$144,AE$3,FALSE),"")</f>
        <v>0</v>
      </c>
      <c r="AF44" s="41">
        <f>IFERROR(VLOOKUP($A44,Sheet2!$A$7:$EW$144,AF$3,FALSE),"")</f>
        <v>0</v>
      </c>
      <c r="AG44" s="41">
        <f>IFERROR(VLOOKUP($A44,Sheet2!$A$7:$EW$144,AG$3,FALSE),"")</f>
        <v>0</v>
      </c>
      <c r="AH44" s="41">
        <f>IFERROR(VLOOKUP($A44,Sheet2!$A$7:$EW$144,AH$3,FALSE),"")</f>
        <v>0</v>
      </c>
      <c r="AI44" s="41">
        <f>IFERROR(VLOOKUP($A44,Sheet2!$A$7:$EW$144,AI$3,FALSE),"")</f>
        <v>0</v>
      </c>
      <c r="AJ44" s="41">
        <f>IFERROR(VLOOKUP($A44,Sheet2!$A$7:$EW$144,AJ$3,FALSE),"")</f>
        <v>0</v>
      </c>
      <c r="AK44" s="41">
        <f>IFERROR(VLOOKUP($A44,Sheet2!$A$7:$EW$144,AK$3,FALSE),"")</f>
        <v>0</v>
      </c>
      <c r="AL44" s="41">
        <f>IFERROR(VLOOKUP($A44,Sheet2!$A$7:$EW$144,AL$3,FALSE),"")</f>
        <v>0</v>
      </c>
      <c r="AM44" s="41">
        <f>IFERROR(VLOOKUP($A44,Sheet2!$A$7:$EW$144,AM$3,FALSE),"")</f>
        <v>0</v>
      </c>
      <c r="AN44" s="41">
        <f>IFERROR(VLOOKUP($A44,Sheet2!$A$7:$EW$144,AN$3,FALSE),"")</f>
        <v>0</v>
      </c>
      <c r="AO44" s="41">
        <f>IFERROR(VLOOKUP($A44,Sheet2!$A$7:$EW$144,AO$3,FALSE),"")</f>
        <v>0</v>
      </c>
      <c r="AP44" s="41">
        <f>IFERROR(VLOOKUP($A44,Sheet2!$A$7:$EW$144,AP$3,FALSE),"")</f>
        <v>0</v>
      </c>
      <c r="AQ44" s="41">
        <f>IFERROR(VLOOKUP($A44,Sheet2!$A$7:$EW$144,AQ$3,FALSE),"")</f>
        <v>0</v>
      </c>
      <c r="AR44" s="41">
        <f>IFERROR(VLOOKUP($A44,Sheet2!$A$7:$EW$144,AR$3,FALSE),"")</f>
        <v>0</v>
      </c>
      <c r="AS44" s="41">
        <f>IFERROR(VLOOKUP($A44,Sheet2!$A$7:$EW$144,AS$3,FALSE),"")</f>
        <v>0</v>
      </c>
      <c r="AT44" s="41">
        <f>IFERROR(VLOOKUP($A44,Sheet2!$A$7:$EW$144,AT$3,FALSE),"")</f>
        <v>0</v>
      </c>
      <c r="AU44" s="41">
        <f>IFERROR(VLOOKUP($A44,Sheet2!$A$7:$EW$144,AU$3,FALSE),"")</f>
        <v>0</v>
      </c>
      <c r="AV44" s="41">
        <f>IFERROR(VLOOKUP($A44,Sheet2!$A$7:$EW$144,AV$3,FALSE),"")</f>
        <v>0</v>
      </c>
      <c r="AW44" s="41">
        <f>IFERROR(VLOOKUP($A44,Sheet2!$A$7:$EW$144,AW$3,FALSE),"")</f>
        <v>0</v>
      </c>
      <c r="AX44" s="41">
        <f>IFERROR(VLOOKUP($A44,Sheet2!$A$7:$EW$144,AX$3,FALSE),"")</f>
        <v>0</v>
      </c>
      <c r="AY44" s="41">
        <f>IFERROR(VLOOKUP($A44,Sheet2!$A$7:$EW$144,AY$3,FALSE),"")</f>
        <v>0</v>
      </c>
      <c r="AZ44" s="41">
        <f>IFERROR(VLOOKUP($A44,Sheet2!$A$7:$EW$144,AZ$3,FALSE),"")</f>
        <v>0</v>
      </c>
      <c r="BA44" s="41">
        <f>IFERROR(VLOOKUP($A44,Sheet2!$A$7:$EW$144,BA$3,FALSE),"")</f>
        <v>0</v>
      </c>
      <c r="BB44" s="41">
        <f>IFERROR(VLOOKUP($A44,Sheet2!$A$7:$EW$144,BB$3,FALSE),"")</f>
        <v>0</v>
      </c>
      <c r="BC44" s="41">
        <f>IFERROR(VLOOKUP($A44,Sheet2!$A$7:$EW$144,BC$3,FALSE),"")</f>
        <v>0</v>
      </c>
      <c r="BD44" s="41">
        <f>IFERROR(VLOOKUP($A44,Sheet2!$A$7:$EW$144,BD$3,FALSE),"")</f>
        <v>0</v>
      </c>
      <c r="BE44" s="41">
        <f>IFERROR(VLOOKUP($A44,Sheet2!$A$7:$EW$144,BE$3,FALSE),"")</f>
        <v>0</v>
      </c>
      <c r="BF44" s="41">
        <f>IFERROR(VLOOKUP($A44,Sheet2!$A$7:$EW$144,BF$3,FALSE),"")</f>
        <v>0</v>
      </c>
      <c r="BG44" s="41">
        <f>IFERROR(VLOOKUP($A44,Sheet2!$A$7:$EW$144,BG$3,FALSE),"")</f>
        <v>0</v>
      </c>
      <c r="BH44" s="41">
        <f>IFERROR(VLOOKUP($A44,Sheet2!$A$7:$EW$144,BH$3,FALSE),"")</f>
        <v>0</v>
      </c>
      <c r="BI44" s="41">
        <f>IFERROR(VLOOKUP($A44,Sheet2!$A$7:$EW$144,BI$3,FALSE),"")</f>
        <v>0</v>
      </c>
      <c r="BJ44" s="41">
        <f>IFERROR(VLOOKUP($A44,Sheet2!$A$7:$EW$144,BJ$3,FALSE),"")</f>
        <v>0</v>
      </c>
      <c r="BK44" s="41">
        <f>IFERROR(VLOOKUP($A44,Sheet2!$A$7:$EW$144,BK$3,FALSE),"")</f>
        <v>0</v>
      </c>
      <c r="BL44" s="41">
        <f>IFERROR(VLOOKUP($A44,Sheet2!$A$7:$EW$144,BL$3,FALSE),"")</f>
        <v>0</v>
      </c>
      <c r="BM44" s="41">
        <f>IFERROR(VLOOKUP($A44,Sheet2!$A$7:$EW$144,BM$3,FALSE),"")</f>
        <v>0</v>
      </c>
      <c r="BN44" s="41">
        <f>IFERROR(VLOOKUP($A44,Sheet2!$A$7:$EW$144,BN$3,FALSE),"")</f>
        <v>0</v>
      </c>
      <c r="BO44" s="41">
        <f>IFERROR(VLOOKUP($A44,Sheet2!$A$7:$EW$144,BO$3,FALSE),"")</f>
        <v>0</v>
      </c>
      <c r="BP44" s="41">
        <f>IFERROR(VLOOKUP($A44,Sheet2!$A$7:$EW$144,BP$3,FALSE),"")</f>
        <v>0</v>
      </c>
      <c r="BQ44" s="41">
        <f>IFERROR(VLOOKUP($A44,Sheet2!$A$7:$EW$144,BQ$3,FALSE),"")</f>
        <v>0</v>
      </c>
      <c r="BR44" s="41">
        <f>IFERROR(VLOOKUP($A44,Sheet2!$A$7:$EW$144,BR$3,FALSE),"")</f>
        <v>0</v>
      </c>
      <c r="BS44" s="41">
        <f>IFERROR(VLOOKUP($A44,Sheet2!$A$7:$EW$144,BS$3,FALSE),"")</f>
        <v>0</v>
      </c>
      <c r="BT44" s="41">
        <f>IFERROR(VLOOKUP($A44,Sheet2!$A$7:$EW$144,BT$3,FALSE),"")</f>
        <v>0</v>
      </c>
      <c r="BU44" s="41">
        <f>IFERROR(VLOOKUP($A44,Sheet2!$A$7:$EW$144,BU$3,FALSE),"")</f>
        <v>0</v>
      </c>
      <c r="BV44" s="41">
        <f>IFERROR(VLOOKUP($A44,Sheet2!$A$7:$EW$144,BV$3,FALSE),"")</f>
        <v>0</v>
      </c>
      <c r="BW44" s="41">
        <f>IFERROR(VLOOKUP($A44,Sheet2!$A$7:$EW$144,BW$3,FALSE),"")</f>
        <v>0</v>
      </c>
      <c r="BX44" s="41">
        <f>IFERROR(VLOOKUP($A44,Sheet2!$A$7:$EW$144,BX$3,FALSE),"")</f>
        <v>0</v>
      </c>
      <c r="BY44" s="41">
        <f>IFERROR(VLOOKUP($A44,Sheet2!$A$7:$EW$144,BY$3,FALSE),"")</f>
        <v>0</v>
      </c>
      <c r="BZ44" s="41">
        <f>IFERROR(VLOOKUP($A44,Sheet2!$A$7:$EW$144,BZ$3,FALSE),"")</f>
        <v>0</v>
      </c>
      <c r="CA44" s="41">
        <f>IFERROR(VLOOKUP($A44,Sheet2!$A$7:$EW$144,CA$3,FALSE),"")</f>
        <v>0</v>
      </c>
      <c r="CB44" s="41">
        <f>IFERROR(VLOOKUP($A44,Sheet2!$A$7:$EW$144,CB$3,FALSE),"")</f>
        <v>0</v>
      </c>
      <c r="CC44" s="41">
        <f>IFERROR(VLOOKUP($A44,Sheet2!$A$7:$EW$144,CC$3,FALSE),"")</f>
        <v>0</v>
      </c>
      <c r="CD44" s="41">
        <f>IFERROR(VLOOKUP($A44,Sheet2!$A$7:$EW$144,CD$3,FALSE),"")</f>
        <v>0</v>
      </c>
      <c r="CE44" s="41">
        <f>IFERROR(VLOOKUP($A44,Sheet2!$A$7:$EW$144,CE$3,FALSE),"")</f>
        <v>0</v>
      </c>
      <c r="CF44" s="41">
        <f>IFERROR(VLOOKUP($A44,Sheet2!$A$7:$EW$144,CF$3,FALSE),"")</f>
        <v>0</v>
      </c>
      <c r="CG44" s="41">
        <f>IFERROR(VLOOKUP($A44,Sheet2!$A$7:$EW$144,CG$3,FALSE),"")</f>
        <v>0</v>
      </c>
      <c r="CH44" s="41">
        <f>IFERROR(VLOOKUP($A44,Sheet2!$A$7:$EW$144,CH$3,FALSE),"")</f>
        <v>0</v>
      </c>
      <c r="CI44" s="41">
        <f>IFERROR(VLOOKUP($A44,Sheet2!$A$7:$EW$144,CI$3,FALSE),"")</f>
        <v>0</v>
      </c>
      <c r="CJ44" s="41">
        <f>IFERROR(VLOOKUP($A44,Sheet2!$A$7:$EW$144,CJ$3,FALSE),"")</f>
        <v>0</v>
      </c>
      <c r="CK44" s="41">
        <f>IFERROR(VLOOKUP($A44,Sheet2!$A$7:$EW$144,CK$3,FALSE),"")</f>
        <v>0</v>
      </c>
      <c r="CL44" s="41">
        <f>IFERROR(VLOOKUP($A44,Sheet2!$A$7:$EW$144,CL$3,FALSE),"")</f>
        <v>0</v>
      </c>
      <c r="CM44" s="41">
        <f>IFERROR(VLOOKUP($A44,Sheet2!$A$7:$EW$144,CM$3,FALSE),"")</f>
        <v>0</v>
      </c>
      <c r="CN44" s="41">
        <f>IFERROR(VLOOKUP($A44,Sheet2!$A$7:$EW$144,CN$3,FALSE),"")</f>
        <v>0</v>
      </c>
      <c r="CO44" s="41">
        <f>IFERROR(VLOOKUP($A44,Sheet2!$A$7:$EW$144,CO$3,FALSE),"")</f>
        <v>0</v>
      </c>
      <c r="CP44" s="41">
        <f>IFERROR(VLOOKUP($A44,Sheet2!$A$7:$EW$144,CP$3,FALSE),"")</f>
        <v>0</v>
      </c>
      <c r="CQ44" s="41">
        <f>IFERROR(VLOOKUP($A44,Sheet2!$A$7:$EW$144,CQ$3,FALSE),"")</f>
        <v>0</v>
      </c>
      <c r="CR44" s="41">
        <f>IFERROR(VLOOKUP($A44,Sheet2!$A$7:$EW$144,CR$3,FALSE),"")</f>
        <v>0</v>
      </c>
      <c r="CS44" s="41">
        <f>IFERROR(VLOOKUP($A44,Sheet2!$A$7:$EW$144,CS$3,FALSE),"")</f>
        <v>0</v>
      </c>
      <c r="CT44" s="41">
        <f>IFERROR(VLOOKUP($A44,Sheet2!$A$7:$EW$144,CT$3,FALSE),"")</f>
        <v>0</v>
      </c>
      <c r="CU44" s="41">
        <f>IFERROR(VLOOKUP($A44,Sheet2!$A$7:$EW$144,CU$3,FALSE),"")</f>
        <v>0</v>
      </c>
      <c r="CV44" s="41">
        <f>IFERROR(VLOOKUP($A44,Sheet2!$A$7:$EW$144,CV$3,FALSE),"")</f>
        <v>0</v>
      </c>
      <c r="CW44" s="41">
        <f>IFERROR(VLOOKUP($A44,Sheet2!$A$7:$EW$144,CW$3,FALSE),"")</f>
        <v>0</v>
      </c>
      <c r="CX44" s="41">
        <f>IFERROR(VLOOKUP($A44,Sheet2!$A$7:$EW$144,CX$3,FALSE),"")</f>
        <v>0</v>
      </c>
      <c r="CY44" s="41">
        <f>IFERROR(VLOOKUP($A44,Sheet2!$A$7:$EW$144,CY$3,FALSE),"")</f>
        <v>39100</v>
      </c>
      <c r="CZ44" s="41">
        <f>IFERROR(VLOOKUP($A44,Sheet2!$A$7:$EW$144,CZ$3,FALSE),"")</f>
        <v>39100</v>
      </c>
      <c r="DA44" s="41">
        <f>IFERROR(VLOOKUP($A44,Sheet2!$A$7:$EW$144,DA$3,FALSE),"")</f>
        <v>39100</v>
      </c>
      <c r="DB44" s="41">
        <f>IFERROR(VLOOKUP($A44,Sheet2!$A$7:$EW$144,DB$3,FALSE),"")</f>
        <v>39100</v>
      </c>
      <c r="DC44" s="41">
        <f>IFERROR(VLOOKUP($A44,Sheet2!$A$7:$EW$144,DC$3,FALSE),"")</f>
        <v>15640</v>
      </c>
      <c r="DD44" s="41">
        <f>IFERROR(VLOOKUP($A44,Sheet2!$A$7:$EW$144,DD$3,FALSE),"")</f>
        <v>0</v>
      </c>
      <c r="DE44" s="41">
        <f>IFERROR(VLOOKUP($A44,Sheet2!$A$7:$EW$144,DE$3,FALSE),"")</f>
        <v>0</v>
      </c>
      <c r="DF44" s="41">
        <f>IFERROR(VLOOKUP($A44,Sheet2!$A$7:$EW$144,DF$3,FALSE),"")</f>
        <v>0</v>
      </c>
      <c r="DG44" s="41">
        <f>IFERROR(VLOOKUP($A44,Sheet2!$A$7:$EW$144,DG$3,FALSE),"")</f>
        <v>0</v>
      </c>
      <c r="DH44" s="41">
        <f>IFERROR(VLOOKUP($A44,Sheet2!$A$7:$EW$144,DH$3,FALSE),"")</f>
        <v>0</v>
      </c>
      <c r="DI44" s="41">
        <f>IFERROR(VLOOKUP($A44,Sheet2!$A$7:$EW$144,DI$3,FALSE),"")</f>
        <v>0</v>
      </c>
      <c r="DJ44" s="41">
        <f>IFERROR(VLOOKUP($A44,Sheet2!$A$7:$EW$144,DJ$3,FALSE),"")</f>
        <v>0</v>
      </c>
      <c r="DK44" s="41">
        <f>IFERROR(VLOOKUP($A44,Sheet2!$A$7:$EW$144,DK$3,FALSE),"")</f>
        <v>0</v>
      </c>
      <c r="DL44" s="41">
        <f>IFERROR(VLOOKUP($A44,Sheet2!$A$7:$EW$144,DL$3,FALSE),"")</f>
        <v>0</v>
      </c>
      <c r="DM44" s="41">
        <f>IFERROR(VLOOKUP($A44,Sheet2!$A$7:$EW$144,DM$3,FALSE),"")</f>
        <v>0</v>
      </c>
      <c r="DN44" s="41">
        <f>IFERROR(VLOOKUP($A44,Sheet2!$A$7:$EW$144,DN$3,FALSE),"")</f>
        <v>0</v>
      </c>
      <c r="DO44" s="41">
        <f>IFERROR(VLOOKUP($A44,Sheet2!$A$7:$EW$144,DO$3,FALSE),"")</f>
        <v>0</v>
      </c>
      <c r="DP44" s="41">
        <f>IFERROR(VLOOKUP($A44,Sheet2!$A$7:$EW$144,DP$3,FALSE),"")</f>
        <v>0</v>
      </c>
      <c r="DQ44" s="41">
        <f>IFERROR(VLOOKUP($A44,Sheet2!$A$7:$EW$144,DQ$3,FALSE),"")</f>
        <v>0</v>
      </c>
      <c r="DR44" s="41">
        <f>IFERROR(VLOOKUP($A44,Sheet2!$A$7:$EW$144,DR$3,FALSE),"")</f>
        <v>0</v>
      </c>
      <c r="DS44" s="41">
        <f>IFERROR(VLOOKUP($A44,Sheet2!$A$7:$EW$144,DS$3,FALSE),"")</f>
        <v>0</v>
      </c>
      <c r="DT44" s="41">
        <f>IFERROR(VLOOKUP($A44,Sheet2!$A$7:$EW$144,DT$3,FALSE),"")</f>
        <v>0</v>
      </c>
      <c r="DU44" s="41">
        <f>IFERROR(VLOOKUP($A44,Sheet2!$A$7:$EW$144,DU$3,FALSE),"")</f>
        <v>0</v>
      </c>
      <c r="DV44" s="41">
        <f>IFERROR(VLOOKUP($A44,Sheet2!$A$7:$EW$144,DV$3,FALSE),"")</f>
        <v>0</v>
      </c>
      <c r="DW44" s="41">
        <f>IFERROR(VLOOKUP($A44,Sheet2!$A$7:$EW$144,DW$3,FALSE),"")</f>
        <v>0</v>
      </c>
      <c r="DX44" s="41">
        <f>IFERROR(VLOOKUP($A44,Sheet2!$A$7:$EW$144,DX$3,FALSE),"")</f>
        <v>0</v>
      </c>
      <c r="DY44" s="41">
        <f>IFERROR(VLOOKUP($A44,Sheet2!$A$7:$EW$144,DY$3,FALSE),"")</f>
        <v>0</v>
      </c>
      <c r="DZ44" s="41">
        <f>IFERROR(VLOOKUP($A44,Sheet2!$A$7:$EW$144,DZ$3,FALSE),"")</f>
        <v>0</v>
      </c>
      <c r="EA44" s="41">
        <f>IFERROR(VLOOKUP($A44,Sheet2!$A$7:$EW$144,EA$3,FALSE),"")</f>
        <v>0</v>
      </c>
      <c r="EB44" s="41">
        <f>IFERROR(VLOOKUP($A44,Sheet2!$A$7:$EW$144,EB$3,FALSE),"")</f>
        <v>0</v>
      </c>
      <c r="EC44" s="41">
        <f>IFERROR(VLOOKUP($A44,Sheet2!$A$7:$EW$144,EC$3,FALSE),"")</f>
        <v>0</v>
      </c>
      <c r="ED44" s="41">
        <f>IFERROR(VLOOKUP($A44,Sheet2!$A$7:$EW$144,ED$3,FALSE),"")</f>
        <v>0</v>
      </c>
      <c r="EE44" s="41">
        <f>IFERROR(VLOOKUP($A44,Sheet2!$A$7:$EW$144,EE$3,FALSE),"")</f>
        <v>0</v>
      </c>
      <c r="EF44" s="41">
        <f>IFERROR(VLOOKUP($A44,Sheet2!$A$7:$EW$144,EF$3,FALSE),"")</f>
        <v>0</v>
      </c>
      <c r="EG44" s="41">
        <f>IFERROR(VLOOKUP($A44,Sheet2!$A$7:$EW$144,EG$3,FALSE),"")</f>
        <v>0</v>
      </c>
      <c r="EH44" s="41">
        <f>IFERROR(VLOOKUP($A44,Sheet2!$A$7:$EW$144,EH$3,FALSE),"")</f>
        <v>0</v>
      </c>
      <c r="EI44" s="41">
        <f>IFERROR(VLOOKUP($A44,Sheet2!$A$7:$EW$144,EI$3,FALSE),"")</f>
        <v>0</v>
      </c>
      <c r="EJ44" s="41">
        <f>IFERROR(VLOOKUP($A44,Sheet2!$A$7:$EW$144,EJ$3,FALSE),"")</f>
        <v>0</v>
      </c>
      <c r="EK44" s="41">
        <f>IFERROR(VLOOKUP($A44,Sheet2!$A$7:$EW$144,EK$3,FALSE),"")</f>
        <v>0</v>
      </c>
      <c r="EL44" s="41">
        <f>IFERROR(VLOOKUP($A44,Sheet2!$A$7:$EW$144,EL$3,FALSE),"")</f>
        <v>0</v>
      </c>
      <c r="EM44" s="41">
        <f>IFERROR(VLOOKUP($A44,Sheet2!$A$7:$EW$144,EM$3,FALSE),"")</f>
        <v>0</v>
      </c>
      <c r="EN44" s="41">
        <f>IFERROR(VLOOKUP($A44,Sheet2!$A$7:$EW$144,EN$3,FALSE),"")</f>
        <v>0</v>
      </c>
      <c r="EO44" s="41">
        <f>IFERROR(VLOOKUP($A44,Sheet2!$A$7:$EW$144,EO$3,FALSE),"")</f>
        <v>0</v>
      </c>
      <c r="EP44" s="41">
        <f>IFERROR(VLOOKUP($A44,Sheet2!$A$7:$EW$144,EP$3,FALSE),"")</f>
        <v>0</v>
      </c>
      <c r="EQ44" s="41">
        <f>IFERROR(VLOOKUP($A44,Sheet2!$A$7:$EW$144,EQ$3,FALSE),"")</f>
        <v>0</v>
      </c>
      <c r="ER44" s="41">
        <f>IFERROR(VLOOKUP($A44,Sheet2!$A$7:$EW$144,ER$3,FALSE),"")</f>
        <v>0</v>
      </c>
      <c r="ES44" s="41">
        <f>IFERROR(VLOOKUP($A44,Sheet2!$A$7:$EW$144,ES$3,FALSE),"")</f>
        <v>0</v>
      </c>
      <c r="ET44" s="41">
        <f>IFERROR(VLOOKUP($A44,Sheet2!$A$7:$EW$144,ET$3,FALSE),"")</f>
        <v>0</v>
      </c>
      <c r="EU44" s="41">
        <f>IFERROR(VLOOKUP($A44,Sheet2!$A$7:$EW$144,EU$3,FALSE),"")</f>
        <v>0</v>
      </c>
      <c r="EV44" s="41" t="str">
        <f>IFERROR(VLOOKUP($A44,Sheet2!$A$7:$EW$144,EV$3,FALSE),"")</f>
        <v/>
      </c>
    </row>
    <row r="45" spans="1:152" ht="15.75" customHeight="1" x14ac:dyDescent="0.35">
      <c r="A45" s="40">
        <v>39</v>
      </c>
      <c r="B45" s="39" t="s">
        <v>65</v>
      </c>
      <c r="C45" s="41" t="str">
        <f>IFERROR(VLOOKUP($A45,Sheet2!$A$7:$EW$144,C$3,FALSE),"")</f>
        <v/>
      </c>
      <c r="D45" s="41" t="str">
        <f>IFERROR(VLOOKUP($A45,Sheet2!$A$7:$EW$144,D$3,FALSE),"")</f>
        <v/>
      </c>
      <c r="E45" s="41" t="str">
        <f>IFERROR(VLOOKUP($A45,Sheet2!$A$7:$EW$144,E$3,FALSE),"")</f>
        <v/>
      </c>
      <c r="F45" s="41" t="str">
        <f>IFERROR(VLOOKUP($A45,Sheet2!$A$7:$EW$144,F$3,FALSE),"")</f>
        <v/>
      </c>
      <c r="G45" s="41" t="str">
        <f>IFERROR(VLOOKUP($A45,Sheet2!$A$7:$EW$144,G$3,FALSE),"")</f>
        <v/>
      </c>
      <c r="H45" s="41" t="str">
        <f>IFERROR(VLOOKUP($A45,Sheet2!$A$7:$EW$144,H$3,FALSE),"")</f>
        <v/>
      </c>
      <c r="I45" s="41" t="str">
        <f>IFERROR(VLOOKUP($A45,Sheet2!$A$7:$EW$144,I$3,FALSE),"")</f>
        <v/>
      </c>
      <c r="J45" s="41" t="str">
        <f>IFERROR(VLOOKUP($A45,Sheet2!$A$7:$EW$144,J$3,FALSE),"")</f>
        <v/>
      </c>
      <c r="K45" s="41" t="str">
        <f>IFERROR(VLOOKUP($A45,Sheet2!$A$7:$EW$144,K$3,FALSE),"")</f>
        <v/>
      </c>
      <c r="L45" s="41" t="str">
        <f>IFERROR(VLOOKUP($A45,Sheet2!$A$7:$EW$144,L$3,FALSE),"")</f>
        <v/>
      </c>
      <c r="M45" s="41" t="str">
        <f>IFERROR(VLOOKUP($A45,Sheet2!$A$7:$EW$144,M$3,FALSE),"")</f>
        <v/>
      </c>
      <c r="N45" s="41" t="str">
        <f>IFERROR(VLOOKUP($A45,Sheet2!$A$7:$EW$144,N$3,FALSE),"")</f>
        <v/>
      </c>
      <c r="O45" s="41" t="str">
        <f>IFERROR(VLOOKUP($A45,Sheet2!$A$7:$EW$144,O$3,FALSE),"")</f>
        <v/>
      </c>
      <c r="P45" s="41" t="str">
        <f>IFERROR(VLOOKUP($A45,Sheet2!$A$7:$EW$144,P$3,FALSE),"")</f>
        <v/>
      </c>
      <c r="Q45" s="41" t="str">
        <f>IFERROR(VLOOKUP($A45,Sheet2!$A$7:$EW$144,Q$3,FALSE),"")</f>
        <v/>
      </c>
      <c r="R45" s="41" t="str">
        <f>IFERROR(VLOOKUP($A45,Sheet2!$A$7:$EW$144,R$3,FALSE),"")</f>
        <v/>
      </c>
      <c r="S45" s="41" t="str">
        <f>IFERROR(VLOOKUP($A45,Sheet2!$A$7:$EW$144,S$3,FALSE),"")</f>
        <v/>
      </c>
      <c r="T45" s="41" t="str">
        <f>IFERROR(VLOOKUP($A45,Sheet2!$A$7:$EW$144,T$3,FALSE),"")</f>
        <v/>
      </c>
      <c r="U45" s="41" t="str">
        <f>IFERROR(VLOOKUP($A45,Sheet2!$A$7:$EW$144,U$3,FALSE),"")</f>
        <v/>
      </c>
      <c r="V45" s="41" t="str">
        <f>IFERROR(VLOOKUP($A45,Sheet2!$A$7:$EW$144,V$3,FALSE),"")</f>
        <v/>
      </c>
      <c r="W45" s="41" t="str">
        <f>IFERROR(VLOOKUP($A45,Sheet2!$A$7:$EW$144,W$3,FALSE),"")</f>
        <v/>
      </c>
      <c r="X45" s="41" t="str">
        <f>IFERROR(VLOOKUP($A45,Sheet2!$A$7:$EW$144,X$3,FALSE),"")</f>
        <v/>
      </c>
      <c r="Y45" s="41" t="str">
        <f>IFERROR(VLOOKUP($A45,Sheet2!$A$7:$EW$144,Y$3,FALSE),"")</f>
        <v/>
      </c>
      <c r="Z45" s="41" t="str">
        <f>IFERROR(VLOOKUP($A45,Sheet2!$A$7:$EW$144,Z$3,FALSE),"")</f>
        <v/>
      </c>
      <c r="AA45" s="41" t="str">
        <f>IFERROR(VLOOKUP($A45,Sheet2!$A$7:$EW$144,AA$3,FALSE),"")</f>
        <v/>
      </c>
      <c r="AB45" s="41" t="str">
        <f>IFERROR(VLOOKUP($A45,Sheet2!$A$7:$EW$144,AB$3,FALSE),"")</f>
        <v/>
      </c>
      <c r="AC45" s="41" t="str">
        <f>IFERROR(VLOOKUP($A45,Sheet2!$A$7:$EW$144,AC$3,FALSE),"")</f>
        <v/>
      </c>
      <c r="AD45" s="41" t="str">
        <f>IFERROR(VLOOKUP($A45,Sheet2!$A$7:$EW$144,AD$3,FALSE),"")</f>
        <v/>
      </c>
      <c r="AE45" s="41" t="str">
        <f>IFERROR(VLOOKUP($A45,Sheet2!$A$7:$EW$144,AE$3,FALSE),"")</f>
        <v/>
      </c>
      <c r="AF45" s="41" t="str">
        <f>IFERROR(VLOOKUP($A45,Sheet2!$A$7:$EW$144,AF$3,FALSE),"")</f>
        <v/>
      </c>
      <c r="AG45" s="41" t="str">
        <f>IFERROR(VLOOKUP($A45,Sheet2!$A$7:$EW$144,AG$3,FALSE),"")</f>
        <v/>
      </c>
      <c r="AH45" s="41" t="str">
        <f>IFERROR(VLOOKUP($A45,Sheet2!$A$7:$EW$144,AH$3,FALSE),"")</f>
        <v/>
      </c>
      <c r="AI45" s="41" t="str">
        <f>IFERROR(VLOOKUP($A45,Sheet2!$A$7:$EW$144,AI$3,FALSE),"")</f>
        <v/>
      </c>
      <c r="AJ45" s="41" t="str">
        <f>IFERROR(VLOOKUP($A45,Sheet2!$A$7:$EW$144,AJ$3,FALSE),"")</f>
        <v/>
      </c>
      <c r="AK45" s="41" t="str">
        <f>IFERROR(VLOOKUP($A45,Sheet2!$A$7:$EW$144,AK$3,FALSE),"")</f>
        <v/>
      </c>
      <c r="AL45" s="41" t="str">
        <f>IFERROR(VLOOKUP($A45,Sheet2!$A$7:$EW$144,AL$3,FALSE),"")</f>
        <v/>
      </c>
      <c r="AM45" s="41" t="str">
        <f>IFERROR(VLOOKUP($A45,Sheet2!$A$7:$EW$144,AM$3,FALSE),"")</f>
        <v/>
      </c>
      <c r="AN45" s="41" t="str">
        <f>IFERROR(VLOOKUP($A45,Sheet2!$A$7:$EW$144,AN$3,FALSE),"")</f>
        <v/>
      </c>
      <c r="AO45" s="41" t="str">
        <f>IFERROR(VLOOKUP($A45,Sheet2!$A$7:$EW$144,AO$3,FALSE),"")</f>
        <v/>
      </c>
      <c r="AP45" s="41" t="str">
        <f>IFERROR(VLOOKUP($A45,Sheet2!$A$7:$EW$144,AP$3,FALSE),"")</f>
        <v/>
      </c>
      <c r="AQ45" s="41" t="str">
        <f>IFERROR(VLOOKUP($A45,Sheet2!$A$7:$EW$144,AQ$3,FALSE),"")</f>
        <v/>
      </c>
      <c r="AR45" s="41" t="str">
        <f>IFERROR(VLOOKUP($A45,Sheet2!$A$7:$EW$144,AR$3,FALSE),"")</f>
        <v/>
      </c>
      <c r="AS45" s="41" t="str">
        <f>IFERROR(VLOOKUP($A45,Sheet2!$A$7:$EW$144,AS$3,FALSE),"")</f>
        <v/>
      </c>
      <c r="AT45" s="41" t="str">
        <f>IFERROR(VLOOKUP($A45,Sheet2!$A$7:$EW$144,AT$3,FALSE),"")</f>
        <v/>
      </c>
      <c r="AU45" s="41" t="str">
        <f>IFERROR(VLOOKUP($A45,Sheet2!$A$7:$EW$144,AU$3,FALSE),"")</f>
        <v/>
      </c>
      <c r="AV45" s="41" t="str">
        <f>IFERROR(VLOOKUP($A45,Sheet2!$A$7:$EW$144,AV$3,FALSE),"")</f>
        <v/>
      </c>
      <c r="AW45" s="41" t="str">
        <f>IFERROR(VLOOKUP($A45,Sheet2!$A$7:$EW$144,AW$3,FALSE),"")</f>
        <v/>
      </c>
      <c r="AX45" s="41" t="str">
        <f>IFERROR(VLOOKUP($A45,Sheet2!$A$7:$EW$144,AX$3,FALSE),"")</f>
        <v/>
      </c>
      <c r="AY45" s="41" t="str">
        <f>IFERROR(VLOOKUP($A45,Sheet2!$A$7:$EW$144,AY$3,FALSE),"")</f>
        <v/>
      </c>
      <c r="AZ45" s="41" t="str">
        <f>IFERROR(VLOOKUP($A45,Sheet2!$A$7:$EW$144,AZ$3,FALSE),"")</f>
        <v/>
      </c>
      <c r="BA45" s="41" t="str">
        <f>IFERROR(VLOOKUP($A45,Sheet2!$A$7:$EW$144,BA$3,FALSE),"")</f>
        <v/>
      </c>
      <c r="BB45" s="41" t="str">
        <f>IFERROR(VLOOKUP($A45,Sheet2!$A$7:$EW$144,BB$3,FALSE),"")</f>
        <v/>
      </c>
      <c r="BC45" s="41" t="str">
        <f>IFERROR(VLOOKUP($A45,Sheet2!$A$7:$EW$144,BC$3,FALSE),"")</f>
        <v/>
      </c>
      <c r="BD45" s="41" t="str">
        <f>IFERROR(VLOOKUP($A45,Sheet2!$A$7:$EW$144,BD$3,FALSE),"")</f>
        <v/>
      </c>
      <c r="BE45" s="41" t="str">
        <f>IFERROR(VLOOKUP($A45,Sheet2!$A$7:$EW$144,BE$3,FALSE),"")</f>
        <v/>
      </c>
      <c r="BF45" s="41" t="str">
        <f>IFERROR(VLOOKUP($A45,Sheet2!$A$7:$EW$144,BF$3,FALSE),"")</f>
        <v/>
      </c>
      <c r="BG45" s="41" t="str">
        <f>IFERROR(VLOOKUP($A45,Sheet2!$A$7:$EW$144,BG$3,FALSE),"")</f>
        <v/>
      </c>
      <c r="BH45" s="41" t="str">
        <f>IFERROR(VLOOKUP($A45,Sheet2!$A$7:$EW$144,BH$3,FALSE),"")</f>
        <v/>
      </c>
      <c r="BI45" s="41" t="str">
        <f>IFERROR(VLOOKUP($A45,Sheet2!$A$7:$EW$144,BI$3,FALSE),"")</f>
        <v/>
      </c>
      <c r="BJ45" s="41" t="str">
        <f>IFERROR(VLOOKUP($A45,Sheet2!$A$7:$EW$144,BJ$3,FALSE),"")</f>
        <v/>
      </c>
      <c r="BK45" s="41" t="str">
        <f>IFERROR(VLOOKUP($A45,Sheet2!$A$7:$EW$144,BK$3,FALSE),"")</f>
        <v/>
      </c>
      <c r="BL45" s="41" t="str">
        <f>IFERROR(VLOOKUP($A45,Sheet2!$A$7:$EW$144,BL$3,FALSE),"")</f>
        <v/>
      </c>
      <c r="BM45" s="41" t="str">
        <f>IFERROR(VLOOKUP($A45,Sheet2!$A$7:$EW$144,BM$3,FALSE),"")</f>
        <v/>
      </c>
      <c r="BN45" s="41" t="str">
        <f>IFERROR(VLOOKUP($A45,Sheet2!$A$7:$EW$144,BN$3,FALSE),"")</f>
        <v/>
      </c>
      <c r="BO45" s="41" t="str">
        <f>IFERROR(VLOOKUP($A45,Sheet2!$A$7:$EW$144,BO$3,FALSE),"")</f>
        <v/>
      </c>
      <c r="BP45" s="41" t="str">
        <f>IFERROR(VLOOKUP($A45,Sheet2!$A$7:$EW$144,BP$3,FALSE),"")</f>
        <v/>
      </c>
      <c r="BQ45" s="41" t="str">
        <f>IFERROR(VLOOKUP($A45,Sheet2!$A$7:$EW$144,BQ$3,FALSE),"")</f>
        <v/>
      </c>
      <c r="BR45" s="41" t="str">
        <f>IFERROR(VLOOKUP($A45,Sheet2!$A$7:$EW$144,BR$3,FALSE),"")</f>
        <v/>
      </c>
      <c r="BS45" s="41" t="str">
        <f>IFERROR(VLOOKUP($A45,Sheet2!$A$7:$EW$144,BS$3,FALSE),"")</f>
        <v/>
      </c>
      <c r="BT45" s="41" t="str">
        <f>IFERROR(VLOOKUP($A45,Sheet2!$A$7:$EW$144,BT$3,FALSE),"")</f>
        <v/>
      </c>
      <c r="BU45" s="41" t="str">
        <f>IFERROR(VLOOKUP($A45,Sheet2!$A$7:$EW$144,BU$3,FALSE),"")</f>
        <v/>
      </c>
      <c r="BV45" s="41" t="str">
        <f>IFERROR(VLOOKUP($A45,Sheet2!$A$7:$EW$144,BV$3,FALSE),"")</f>
        <v/>
      </c>
      <c r="BW45" s="41" t="str">
        <f>IFERROR(VLOOKUP($A45,Sheet2!$A$7:$EW$144,BW$3,FALSE),"")</f>
        <v/>
      </c>
      <c r="BX45" s="41" t="str">
        <f>IFERROR(VLOOKUP($A45,Sheet2!$A$7:$EW$144,BX$3,FALSE),"")</f>
        <v/>
      </c>
      <c r="BY45" s="41" t="str">
        <f>IFERROR(VLOOKUP($A45,Sheet2!$A$7:$EW$144,BY$3,FALSE),"")</f>
        <v/>
      </c>
      <c r="BZ45" s="41" t="str">
        <f>IFERROR(VLOOKUP($A45,Sheet2!$A$7:$EW$144,BZ$3,FALSE),"")</f>
        <v/>
      </c>
      <c r="CA45" s="41" t="str">
        <f>IFERROR(VLOOKUP($A45,Sheet2!$A$7:$EW$144,CA$3,FALSE),"")</f>
        <v/>
      </c>
      <c r="CB45" s="41" t="str">
        <f>IFERROR(VLOOKUP($A45,Sheet2!$A$7:$EW$144,CB$3,FALSE),"")</f>
        <v/>
      </c>
      <c r="CC45" s="41" t="str">
        <f>IFERROR(VLOOKUP($A45,Sheet2!$A$7:$EW$144,CC$3,FALSE),"")</f>
        <v/>
      </c>
      <c r="CD45" s="41" t="str">
        <f>IFERROR(VLOOKUP($A45,Sheet2!$A$7:$EW$144,CD$3,FALSE),"")</f>
        <v/>
      </c>
      <c r="CE45" s="41" t="str">
        <f>IFERROR(VLOOKUP($A45,Sheet2!$A$7:$EW$144,CE$3,FALSE),"")</f>
        <v/>
      </c>
      <c r="CF45" s="41" t="str">
        <f>IFERROR(VLOOKUP($A45,Sheet2!$A$7:$EW$144,CF$3,FALSE),"")</f>
        <v/>
      </c>
      <c r="CG45" s="41" t="str">
        <f>IFERROR(VLOOKUP($A45,Sheet2!$A$7:$EW$144,CG$3,FALSE),"")</f>
        <v/>
      </c>
      <c r="CH45" s="41" t="str">
        <f>IFERROR(VLOOKUP($A45,Sheet2!$A$7:$EW$144,CH$3,FALSE),"")</f>
        <v/>
      </c>
      <c r="CI45" s="41" t="str">
        <f>IFERROR(VLOOKUP($A45,Sheet2!$A$7:$EW$144,CI$3,FALSE),"")</f>
        <v/>
      </c>
      <c r="CJ45" s="41" t="str">
        <f>IFERROR(VLOOKUP($A45,Sheet2!$A$7:$EW$144,CJ$3,FALSE),"")</f>
        <v/>
      </c>
      <c r="CK45" s="41" t="str">
        <f>IFERROR(VLOOKUP($A45,Sheet2!$A$7:$EW$144,CK$3,FALSE),"")</f>
        <v/>
      </c>
      <c r="CL45" s="41" t="str">
        <f>IFERROR(VLOOKUP($A45,Sheet2!$A$7:$EW$144,CL$3,FALSE),"")</f>
        <v/>
      </c>
      <c r="CM45" s="41" t="str">
        <f>IFERROR(VLOOKUP($A45,Sheet2!$A$7:$EW$144,CM$3,FALSE),"")</f>
        <v/>
      </c>
      <c r="CN45" s="41" t="str">
        <f>IFERROR(VLOOKUP($A45,Sheet2!$A$7:$EW$144,CN$3,FALSE),"")</f>
        <v/>
      </c>
      <c r="CO45" s="41" t="str">
        <f>IFERROR(VLOOKUP($A45,Sheet2!$A$7:$EW$144,CO$3,FALSE),"")</f>
        <v/>
      </c>
      <c r="CP45" s="41" t="str">
        <f>IFERROR(VLOOKUP($A45,Sheet2!$A$7:$EW$144,CP$3,FALSE),"")</f>
        <v/>
      </c>
      <c r="CQ45" s="41" t="str">
        <f>IFERROR(VLOOKUP($A45,Sheet2!$A$7:$EW$144,CQ$3,FALSE),"")</f>
        <v/>
      </c>
      <c r="CR45" s="41" t="str">
        <f>IFERROR(VLOOKUP($A45,Sheet2!$A$7:$EW$144,CR$3,FALSE),"")</f>
        <v/>
      </c>
      <c r="CS45" s="41" t="str">
        <f>IFERROR(VLOOKUP($A45,Sheet2!$A$7:$EW$144,CS$3,FALSE),"")</f>
        <v/>
      </c>
      <c r="CT45" s="41" t="str">
        <f>IFERROR(VLOOKUP($A45,Sheet2!$A$7:$EW$144,CT$3,FALSE),"")</f>
        <v/>
      </c>
      <c r="CU45" s="41" t="str">
        <f>IFERROR(VLOOKUP($A45,Sheet2!$A$7:$EW$144,CU$3,FALSE),"")</f>
        <v/>
      </c>
      <c r="CV45" s="41" t="str">
        <f>IFERROR(VLOOKUP($A45,Sheet2!$A$7:$EW$144,CV$3,FALSE),"")</f>
        <v/>
      </c>
      <c r="CW45" s="41" t="str">
        <f>IFERROR(VLOOKUP($A45,Sheet2!$A$7:$EW$144,CW$3,FALSE),"")</f>
        <v/>
      </c>
      <c r="CX45" s="41" t="str">
        <f>IFERROR(VLOOKUP($A45,Sheet2!$A$7:$EW$144,CX$3,FALSE),"")</f>
        <v/>
      </c>
      <c r="CY45" s="41" t="str">
        <f>IFERROR(VLOOKUP($A45,Sheet2!$A$7:$EW$144,CY$3,FALSE),"")</f>
        <v/>
      </c>
      <c r="CZ45" s="41" t="str">
        <f>IFERROR(VLOOKUP($A45,Sheet2!$A$7:$EW$144,CZ$3,FALSE),"")</f>
        <v/>
      </c>
      <c r="DA45" s="41" t="str">
        <f>IFERROR(VLOOKUP($A45,Sheet2!$A$7:$EW$144,DA$3,FALSE),"")</f>
        <v/>
      </c>
      <c r="DB45" s="41" t="str">
        <f>IFERROR(VLOOKUP($A45,Sheet2!$A$7:$EW$144,DB$3,FALSE),"")</f>
        <v/>
      </c>
      <c r="DC45" s="41" t="str">
        <f>IFERROR(VLOOKUP($A45,Sheet2!$A$7:$EW$144,DC$3,FALSE),"")</f>
        <v/>
      </c>
      <c r="DD45" s="41" t="str">
        <f>IFERROR(VLOOKUP($A45,Sheet2!$A$7:$EW$144,DD$3,FALSE),"")</f>
        <v/>
      </c>
      <c r="DE45" s="41" t="str">
        <f>IFERROR(VLOOKUP($A45,Sheet2!$A$7:$EW$144,DE$3,FALSE),"")</f>
        <v/>
      </c>
      <c r="DF45" s="41" t="str">
        <f>IFERROR(VLOOKUP($A45,Sheet2!$A$7:$EW$144,DF$3,FALSE),"")</f>
        <v/>
      </c>
      <c r="DG45" s="41" t="str">
        <f>IFERROR(VLOOKUP($A45,Sheet2!$A$7:$EW$144,DG$3,FALSE),"")</f>
        <v/>
      </c>
      <c r="DH45" s="41" t="str">
        <f>IFERROR(VLOOKUP($A45,Sheet2!$A$7:$EW$144,DH$3,FALSE),"")</f>
        <v/>
      </c>
      <c r="DI45" s="41" t="str">
        <f>IFERROR(VLOOKUP($A45,Sheet2!$A$7:$EW$144,DI$3,FALSE),"")</f>
        <v/>
      </c>
      <c r="DJ45" s="41" t="str">
        <f>IFERROR(VLOOKUP($A45,Sheet2!$A$7:$EW$144,DJ$3,FALSE),"")</f>
        <v/>
      </c>
      <c r="DK45" s="41" t="str">
        <f>IFERROR(VLOOKUP($A45,Sheet2!$A$7:$EW$144,DK$3,FALSE),"")</f>
        <v/>
      </c>
      <c r="DL45" s="41" t="str">
        <f>IFERROR(VLOOKUP($A45,Sheet2!$A$7:$EW$144,DL$3,FALSE),"")</f>
        <v/>
      </c>
      <c r="DM45" s="41" t="str">
        <f>IFERROR(VLOOKUP($A45,Sheet2!$A$7:$EW$144,DM$3,FALSE),"")</f>
        <v/>
      </c>
      <c r="DN45" s="41" t="str">
        <f>IFERROR(VLOOKUP($A45,Sheet2!$A$7:$EW$144,DN$3,FALSE),"")</f>
        <v/>
      </c>
      <c r="DO45" s="41" t="str">
        <f>IFERROR(VLOOKUP($A45,Sheet2!$A$7:$EW$144,DO$3,FALSE),"")</f>
        <v/>
      </c>
      <c r="DP45" s="41" t="str">
        <f>IFERROR(VLOOKUP($A45,Sheet2!$A$7:$EW$144,DP$3,FALSE),"")</f>
        <v/>
      </c>
      <c r="DQ45" s="41" t="str">
        <f>IFERROR(VLOOKUP($A45,Sheet2!$A$7:$EW$144,DQ$3,FALSE),"")</f>
        <v/>
      </c>
      <c r="DR45" s="41" t="str">
        <f>IFERROR(VLOOKUP($A45,Sheet2!$A$7:$EW$144,DR$3,FALSE),"")</f>
        <v/>
      </c>
      <c r="DS45" s="41" t="str">
        <f>IFERROR(VLOOKUP($A45,Sheet2!$A$7:$EW$144,DS$3,FALSE),"")</f>
        <v/>
      </c>
      <c r="DT45" s="41" t="str">
        <f>IFERROR(VLOOKUP($A45,Sheet2!$A$7:$EW$144,DT$3,FALSE),"")</f>
        <v/>
      </c>
      <c r="DU45" s="41" t="str">
        <f>IFERROR(VLOOKUP($A45,Sheet2!$A$7:$EW$144,DU$3,FALSE),"")</f>
        <v/>
      </c>
      <c r="DV45" s="41" t="str">
        <f>IFERROR(VLOOKUP($A45,Sheet2!$A$7:$EW$144,DV$3,FALSE),"")</f>
        <v/>
      </c>
      <c r="DW45" s="41" t="str">
        <f>IFERROR(VLOOKUP($A45,Sheet2!$A$7:$EW$144,DW$3,FALSE),"")</f>
        <v/>
      </c>
      <c r="DX45" s="41" t="str">
        <f>IFERROR(VLOOKUP($A45,Sheet2!$A$7:$EW$144,DX$3,FALSE),"")</f>
        <v/>
      </c>
      <c r="DY45" s="41" t="str">
        <f>IFERROR(VLOOKUP($A45,Sheet2!$A$7:$EW$144,DY$3,FALSE),"")</f>
        <v/>
      </c>
      <c r="DZ45" s="41" t="str">
        <f>IFERROR(VLOOKUP($A45,Sheet2!$A$7:$EW$144,DZ$3,FALSE),"")</f>
        <v/>
      </c>
      <c r="EA45" s="41" t="str">
        <f>IFERROR(VLOOKUP($A45,Sheet2!$A$7:$EW$144,EA$3,FALSE),"")</f>
        <v/>
      </c>
      <c r="EB45" s="41" t="str">
        <f>IFERROR(VLOOKUP($A45,Sheet2!$A$7:$EW$144,EB$3,FALSE),"")</f>
        <v/>
      </c>
      <c r="EC45" s="41" t="str">
        <f>IFERROR(VLOOKUP($A45,Sheet2!$A$7:$EW$144,EC$3,FALSE),"")</f>
        <v/>
      </c>
      <c r="ED45" s="41" t="str">
        <f>IFERROR(VLOOKUP($A45,Sheet2!$A$7:$EW$144,ED$3,FALSE),"")</f>
        <v/>
      </c>
      <c r="EE45" s="41" t="str">
        <f>IFERROR(VLOOKUP($A45,Sheet2!$A$7:$EW$144,EE$3,FALSE),"")</f>
        <v/>
      </c>
      <c r="EF45" s="41" t="str">
        <f>IFERROR(VLOOKUP($A45,Sheet2!$A$7:$EW$144,EF$3,FALSE),"")</f>
        <v/>
      </c>
      <c r="EG45" s="41" t="str">
        <f>IFERROR(VLOOKUP($A45,Sheet2!$A$7:$EW$144,EG$3,FALSE),"")</f>
        <v/>
      </c>
      <c r="EH45" s="41" t="str">
        <f>IFERROR(VLOOKUP($A45,Sheet2!$A$7:$EW$144,EH$3,FALSE),"")</f>
        <v/>
      </c>
      <c r="EI45" s="41" t="str">
        <f>IFERROR(VLOOKUP($A45,Sheet2!$A$7:$EW$144,EI$3,FALSE),"")</f>
        <v/>
      </c>
      <c r="EJ45" s="41" t="str">
        <f>IFERROR(VLOOKUP($A45,Sheet2!$A$7:$EW$144,EJ$3,FALSE),"")</f>
        <v/>
      </c>
      <c r="EK45" s="41" t="str">
        <f>IFERROR(VLOOKUP($A45,Sheet2!$A$7:$EW$144,EK$3,FALSE),"")</f>
        <v/>
      </c>
      <c r="EL45" s="41" t="str">
        <f>IFERROR(VLOOKUP($A45,Sheet2!$A$7:$EW$144,EL$3,FALSE),"")</f>
        <v/>
      </c>
      <c r="EM45" s="41" t="str">
        <f>IFERROR(VLOOKUP($A45,Sheet2!$A$7:$EW$144,EM$3,FALSE),"")</f>
        <v/>
      </c>
      <c r="EN45" s="41" t="str">
        <f>IFERROR(VLOOKUP($A45,Sheet2!$A$7:$EW$144,EN$3,FALSE),"")</f>
        <v/>
      </c>
      <c r="EO45" s="41" t="str">
        <f>IFERROR(VLOOKUP($A45,Sheet2!$A$7:$EW$144,EO$3,FALSE),"")</f>
        <v/>
      </c>
      <c r="EP45" s="41" t="str">
        <f>IFERROR(VLOOKUP($A45,Sheet2!$A$7:$EW$144,EP$3,FALSE),"")</f>
        <v/>
      </c>
      <c r="EQ45" s="41" t="str">
        <f>IFERROR(VLOOKUP($A45,Sheet2!$A$7:$EW$144,EQ$3,FALSE),"")</f>
        <v/>
      </c>
      <c r="ER45" s="41" t="str">
        <f>IFERROR(VLOOKUP($A45,Sheet2!$A$7:$EW$144,ER$3,FALSE),"")</f>
        <v/>
      </c>
      <c r="ES45" s="41" t="str">
        <f>IFERROR(VLOOKUP($A45,Sheet2!$A$7:$EW$144,ES$3,FALSE),"")</f>
        <v/>
      </c>
      <c r="ET45" s="41" t="str">
        <f>IFERROR(VLOOKUP($A45,Sheet2!$A$7:$EW$144,ET$3,FALSE),"")</f>
        <v/>
      </c>
      <c r="EU45" s="41" t="str">
        <f>IFERROR(VLOOKUP($A45,Sheet2!$A$7:$EW$144,EU$3,FALSE),"")</f>
        <v/>
      </c>
      <c r="EV45" s="41" t="str">
        <f>IFERROR(VLOOKUP($A45,Sheet2!$A$7:$EW$144,EV$3,FALSE),"")</f>
        <v/>
      </c>
    </row>
    <row r="46" spans="1:152" ht="15.75" customHeight="1" x14ac:dyDescent="0.35">
      <c r="A46" s="40">
        <v>40</v>
      </c>
      <c r="B46" s="39" t="s">
        <v>66</v>
      </c>
      <c r="C46" s="41">
        <f>IFERROR(VLOOKUP($A46,Sheet2!$A$7:$EW$144,C$3,FALSE),"")</f>
        <v>0</v>
      </c>
      <c r="D46" s="41">
        <f>IFERROR(VLOOKUP($A46,Sheet2!$A$7:$EW$144,D$3,FALSE),"")</f>
        <v>0</v>
      </c>
      <c r="E46" s="41">
        <f>IFERROR(VLOOKUP($A46,Sheet2!$A$7:$EW$144,E$3,FALSE),"")</f>
        <v>0</v>
      </c>
      <c r="F46" s="41">
        <f>IFERROR(VLOOKUP($A46,Sheet2!$A$7:$EW$144,F$3,FALSE),"")</f>
        <v>0</v>
      </c>
      <c r="G46" s="41">
        <f>IFERROR(VLOOKUP($A46,Sheet2!$A$7:$EW$144,G$3,FALSE),"")</f>
        <v>0</v>
      </c>
      <c r="H46" s="41">
        <f>IFERROR(VLOOKUP($A46,Sheet2!$A$7:$EW$144,H$3,FALSE),"")</f>
        <v>0</v>
      </c>
      <c r="I46" s="41">
        <f>IFERROR(VLOOKUP($A46,Sheet2!$A$7:$EW$144,I$3,FALSE),"")</f>
        <v>0</v>
      </c>
      <c r="J46" s="41">
        <f>IFERROR(VLOOKUP($A46,Sheet2!$A$7:$EW$144,J$3,FALSE),"")</f>
        <v>0</v>
      </c>
      <c r="K46" s="41">
        <f>IFERROR(VLOOKUP($A46,Sheet2!$A$7:$EW$144,K$3,FALSE),"")</f>
        <v>0</v>
      </c>
      <c r="L46" s="41">
        <f>IFERROR(VLOOKUP($A46,Sheet2!$A$7:$EW$144,L$3,FALSE),"")</f>
        <v>0</v>
      </c>
      <c r="M46" s="41">
        <f>IFERROR(VLOOKUP($A46,Sheet2!$A$7:$EW$144,M$3,FALSE),"")</f>
        <v>0</v>
      </c>
      <c r="N46" s="41">
        <f>IFERROR(VLOOKUP($A46,Sheet2!$A$7:$EW$144,N$3,FALSE),"")</f>
        <v>0</v>
      </c>
      <c r="O46" s="41">
        <f>IFERROR(VLOOKUP($A46,Sheet2!$A$7:$EW$144,O$3,FALSE),"")</f>
        <v>0</v>
      </c>
      <c r="P46" s="41">
        <f>IFERROR(VLOOKUP($A46,Sheet2!$A$7:$EW$144,P$3,FALSE),"")</f>
        <v>0</v>
      </c>
      <c r="Q46" s="41">
        <f>IFERROR(VLOOKUP($A46,Sheet2!$A$7:$EW$144,Q$3,FALSE),"")</f>
        <v>0</v>
      </c>
      <c r="R46" s="41">
        <f>IFERROR(VLOOKUP($A46,Sheet2!$A$7:$EW$144,R$3,FALSE),"")</f>
        <v>0</v>
      </c>
      <c r="S46" s="41">
        <f>IFERROR(VLOOKUP($A46,Sheet2!$A$7:$EW$144,S$3,FALSE),"")</f>
        <v>0</v>
      </c>
      <c r="T46" s="41">
        <f>IFERROR(VLOOKUP($A46,Sheet2!$A$7:$EW$144,T$3,FALSE),"")</f>
        <v>0</v>
      </c>
      <c r="U46" s="41">
        <f>IFERROR(VLOOKUP($A46,Sheet2!$A$7:$EW$144,U$3,FALSE),"")</f>
        <v>0</v>
      </c>
      <c r="V46" s="41">
        <f>IFERROR(VLOOKUP($A46,Sheet2!$A$7:$EW$144,V$3,FALSE),"")</f>
        <v>0</v>
      </c>
      <c r="W46" s="41">
        <f>IFERROR(VLOOKUP($A46,Sheet2!$A$7:$EW$144,W$3,FALSE),"")</f>
        <v>0</v>
      </c>
      <c r="X46" s="41">
        <f>IFERROR(VLOOKUP($A46,Sheet2!$A$7:$EW$144,X$3,FALSE),"")</f>
        <v>0</v>
      </c>
      <c r="Y46" s="41">
        <f>IFERROR(VLOOKUP($A46,Sheet2!$A$7:$EW$144,Y$3,FALSE),"")</f>
        <v>0</v>
      </c>
      <c r="Z46" s="41">
        <f>IFERROR(VLOOKUP($A46,Sheet2!$A$7:$EW$144,Z$3,FALSE),"")</f>
        <v>0</v>
      </c>
      <c r="AA46" s="41">
        <f>IFERROR(VLOOKUP($A46,Sheet2!$A$7:$EW$144,AA$3,FALSE),"")</f>
        <v>0</v>
      </c>
      <c r="AB46" s="41">
        <f>IFERROR(VLOOKUP($A46,Sheet2!$A$7:$EW$144,AB$3,FALSE),"")</f>
        <v>0</v>
      </c>
      <c r="AC46" s="41">
        <f>IFERROR(VLOOKUP($A46,Sheet2!$A$7:$EW$144,AC$3,FALSE),"")</f>
        <v>0</v>
      </c>
      <c r="AD46" s="41">
        <f>IFERROR(VLOOKUP($A46,Sheet2!$A$7:$EW$144,AD$3,FALSE),"")</f>
        <v>0</v>
      </c>
      <c r="AE46" s="41">
        <f>IFERROR(VLOOKUP($A46,Sheet2!$A$7:$EW$144,AE$3,FALSE),"")</f>
        <v>0</v>
      </c>
      <c r="AF46" s="41">
        <f>IFERROR(VLOOKUP($A46,Sheet2!$A$7:$EW$144,AF$3,FALSE),"")</f>
        <v>0</v>
      </c>
      <c r="AG46" s="41">
        <f>IFERROR(VLOOKUP($A46,Sheet2!$A$7:$EW$144,AG$3,FALSE),"")</f>
        <v>0</v>
      </c>
      <c r="AH46" s="41">
        <f>IFERROR(VLOOKUP($A46,Sheet2!$A$7:$EW$144,AH$3,FALSE),"")</f>
        <v>0</v>
      </c>
      <c r="AI46" s="41">
        <f>IFERROR(VLOOKUP($A46,Sheet2!$A$7:$EW$144,AI$3,FALSE),"")</f>
        <v>0</v>
      </c>
      <c r="AJ46" s="41">
        <f>IFERROR(VLOOKUP($A46,Sheet2!$A$7:$EW$144,AJ$3,FALSE),"")</f>
        <v>0</v>
      </c>
      <c r="AK46" s="41">
        <f>IFERROR(VLOOKUP($A46,Sheet2!$A$7:$EW$144,AK$3,FALSE),"")</f>
        <v>0</v>
      </c>
      <c r="AL46" s="41">
        <f>IFERROR(VLOOKUP($A46,Sheet2!$A$7:$EW$144,AL$3,FALSE),"")</f>
        <v>0</v>
      </c>
      <c r="AM46" s="41">
        <f>IFERROR(VLOOKUP($A46,Sheet2!$A$7:$EW$144,AM$3,FALSE),"")</f>
        <v>0</v>
      </c>
      <c r="AN46" s="41">
        <f>IFERROR(VLOOKUP($A46,Sheet2!$A$7:$EW$144,AN$3,FALSE),"")</f>
        <v>0</v>
      </c>
      <c r="AO46" s="41">
        <f>IFERROR(VLOOKUP($A46,Sheet2!$A$7:$EW$144,AO$3,FALSE),"")</f>
        <v>0</v>
      </c>
      <c r="AP46" s="41">
        <f>IFERROR(VLOOKUP($A46,Sheet2!$A$7:$EW$144,AP$3,FALSE),"")</f>
        <v>0</v>
      </c>
      <c r="AQ46" s="41">
        <f>IFERROR(VLOOKUP($A46,Sheet2!$A$7:$EW$144,AQ$3,FALSE),"")</f>
        <v>0</v>
      </c>
      <c r="AR46" s="41">
        <f>IFERROR(VLOOKUP($A46,Sheet2!$A$7:$EW$144,AR$3,FALSE),"")</f>
        <v>0</v>
      </c>
      <c r="AS46" s="41">
        <f>IFERROR(VLOOKUP($A46,Sheet2!$A$7:$EW$144,AS$3,FALSE),"")</f>
        <v>0</v>
      </c>
      <c r="AT46" s="41">
        <f>IFERROR(VLOOKUP($A46,Sheet2!$A$7:$EW$144,AT$3,FALSE),"")</f>
        <v>0</v>
      </c>
      <c r="AU46" s="41">
        <f>IFERROR(VLOOKUP($A46,Sheet2!$A$7:$EW$144,AU$3,FALSE),"")</f>
        <v>0</v>
      </c>
      <c r="AV46" s="41">
        <f>IFERROR(VLOOKUP($A46,Sheet2!$A$7:$EW$144,AV$3,FALSE),"")</f>
        <v>0</v>
      </c>
      <c r="AW46" s="41">
        <f>IFERROR(VLOOKUP($A46,Sheet2!$A$7:$EW$144,AW$3,FALSE),"")</f>
        <v>0</v>
      </c>
      <c r="AX46" s="41">
        <f>IFERROR(VLOOKUP($A46,Sheet2!$A$7:$EW$144,AX$3,FALSE),"")</f>
        <v>0</v>
      </c>
      <c r="AY46" s="41">
        <f>IFERROR(VLOOKUP($A46,Sheet2!$A$7:$EW$144,AY$3,FALSE),"")</f>
        <v>0</v>
      </c>
      <c r="AZ46" s="41">
        <f>IFERROR(VLOOKUP($A46,Sheet2!$A$7:$EW$144,AZ$3,FALSE),"")</f>
        <v>0</v>
      </c>
      <c r="BA46" s="41">
        <f>IFERROR(VLOOKUP($A46,Sheet2!$A$7:$EW$144,BA$3,FALSE),"")</f>
        <v>0</v>
      </c>
      <c r="BB46" s="41">
        <f>IFERROR(VLOOKUP($A46,Sheet2!$A$7:$EW$144,BB$3,FALSE),"")</f>
        <v>0</v>
      </c>
      <c r="BC46" s="41">
        <f>IFERROR(VLOOKUP($A46,Sheet2!$A$7:$EW$144,BC$3,FALSE),"")</f>
        <v>0</v>
      </c>
      <c r="BD46" s="41">
        <f>IFERROR(VLOOKUP($A46,Sheet2!$A$7:$EW$144,BD$3,FALSE),"")</f>
        <v>0</v>
      </c>
      <c r="BE46" s="41">
        <f>IFERROR(VLOOKUP($A46,Sheet2!$A$7:$EW$144,BE$3,FALSE),"")</f>
        <v>0</v>
      </c>
      <c r="BF46" s="41">
        <f>IFERROR(VLOOKUP($A46,Sheet2!$A$7:$EW$144,BF$3,FALSE),"")</f>
        <v>0</v>
      </c>
      <c r="BG46" s="41">
        <f>IFERROR(VLOOKUP($A46,Sheet2!$A$7:$EW$144,BG$3,FALSE),"")</f>
        <v>0</v>
      </c>
      <c r="BH46" s="41">
        <f>IFERROR(VLOOKUP($A46,Sheet2!$A$7:$EW$144,BH$3,FALSE),"")</f>
        <v>0</v>
      </c>
      <c r="BI46" s="41">
        <f>IFERROR(VLOOKUP($A46,Sheet2!$A$7:$EW$144,BI$3,FALSE),"")</f>
        <v>0</v>
      </c>
      <c r="BJ46" s="41">
        <f>IFERROR(VLOOKUP($A46,Sheet2!$A$7:$EW$144,BJ$3,FALSE),"")</f>
        <v>0</v>
      </c>
      <c r="BK46" s="41">
        <f>IFERROR(VLOOKUP($A46,Sheet2!$A$7:$EW$144,BK$3,FALSE),"")</f>
        <v>0</v>
      </c>
      <c r="BL46" s="41">
        <f>IFERROR(VLOOKUP($A46,Sheet2!$A$7:$EW$144,BL$3,FALSE),"")</f>
        <v>0</v>
      </c>
      <c r="BM46" s="41">
        <f>IFERROR(VLOOKUP($A46,Sheet2!$A$7:$EW$144,BM$3,FALSE),"")</f>
        <v>0</v>
      </c>
      <c r="BN46" s="41">
        <f>IFERROR(VLOOKUP($A46,Sheet2!$A$7:$EW$144,BN$3,FALSE),"")</f>
        <v>0</v>
      </c>
      <c r="BO46" s="41">
        <f>IFERROR(VLOOKUP($A46,Sheet2!$A$7:$EW$144,BO$3,FALSE),"")</f>
        <v>0</v>
      </c>
      <c r="BP46" s="41">
        <f>IFERROR(VLOOKUP($A46,Sheet2!$A$7:$EW$144,BP$3,FALSE),"")</f>
        <v>0</v>
      </c>
      <c r="BQ46" s="41">
        <f>IFERROR(VLOOKUP($A46,Sheet2!$A$7:$EW$144,BQ$3,FALSE),"")</f>
        <v>0</v>
      </c>
      <c r="BR46" s="41">
        <f>IFERROR(VLOOKUP($A46,Sheet2!$A$7:$EW$144,BR$3,FALSE),"")</f>
        <v>0</v>
      </c>
      <c r="BS46" s="41">
        <f>IFERROR(VLOOKUP($A46,Sheet2!$A$7:$EW$144,BS$3,FALSE),"")</f>
        <v>0</v>
      </c>
      <c r="BT46" s="41">
        <f>IFERROR(VLOOKUP($A46,Sheet2!$A$7:$EW$144,BT$3,FALSE),"")</f>
        <v>0</v>
      </c>
      <c r="BU46" s="41">
        <f>IFERROR(VLOOKUP($A46,Sheet2!$A$7:$EW$144,BU$3,FALSE),"")</f>
        <v>0</v>
      </c>
      <c r="BV46" s="41">
        <f>IFERROR(VLOOKUP($A46,Sheet2!$A$7:$EW$144,BV$3,FALSE),"")</f>
        <v>0</v>
      </c>
      <c r="BW46" s="41">
        <f>IFERROR(VLOOKUP($A46,Sheet2!$A$7:$EW$144,BW$3,FALSE),"")</f>
        <v>0</v>
      </c>
      <c r="BX46" s="41">
        <f>IFERROR(VLOOKUP($A46,Sheet2!$A$7:$EW$144,BX$3,FALSE),"")</f>
        <v>0</v>
      </c>
      <c r="BY46" s="41">
        <f>IFERROR(VLOOKUP($A46,Sheet2!$A$7:$EW$144,BY$3,FALSE),"")</f>
        <v>0</v>
      </c>
      <c r="BZ46" s="41">
        <f>IFERROR(VLOOKUP($A46,Sheet2!$A$7:$EW$144,BZ$3,FALSE),"")</f>
        <v>0</v>
      </c>
      <c r="CA46" s="41">
        <f>IFERROR(VLOOKUP($A46,Sheet2!$A$7:$EW$144,CA$3,FALSE),"")</f>
        <v>0</v>
      </c>
      <c r="CB46" s="41">
        <f>IFERROR(VLOOKUP($A46,Sheet2!$A$7:$EW$144,CB$3,FALSE),"")</f>
        <v>0</v>
      </c>
      <c r="CC46" s="41">
        <f>IFERROR(VLOOKUP($A46,Sheet2!$A$7:$EW$144,CC$3,FALSE),"")</f>
        <v>0</v>
      </c>
      <c r="CD46" s="41">
        <f>IFERROR(VLOOKUP($A46,Sheet2!$A$7:$EW$144,CD$3,FALSE),"")</f>
        <v>0</v>
      </c>
      <c r="CE46" s="41">
        <f>IFERROR(VLOOKUP($A46,Sheet2!$A$7:$EW$144,CE$3,FALSE),"")</f>
        <v>0</v>
      </c>
      <c r="CF46" s="41">
        <f>IFERROR(VLOOKUP($A46,Sheet2!$A$7:$EW$144,CF$3,FALSE),"")</f>
        <v>0</v>
      </c>
      <c r="CG46" s="41">
        <f>IFERROR(VLOOKUP($A46,Sheet2!$A$7:$EW$144,CG$3,FALSE),"")</f>
        <v>0</v>
      </c>
      <c r="CH46" s="41">
        <f>IFERROR(VLOOKUP($A46,Sheet2!$A$7:$EW$144,CH$3,FALSE),"")</f>
        <v>0</v>
      </c>
      <c r="CI46" s="41">
        <f>IFERROR(VLOOKUP($A46,Sheet2!$A$7:$EW$144,CI$3,FALSE),"")</f>
        <v>0</v>
      </c>
      <c r="CJ46" s="41">
        <f>IFERROR(VLOOKUP($A46,Sheet2!$A$7:$EW$144,CJ$3,FALSE),"")</f>
        <v>0</v>
      </c>
      <c r="CK46" s="41">
        <f>IFERROR(VLOOKUP($A46,Sheet2!$A$7:$EW$144,CK$3,FALSE),"")</f>
        <v>0</v>
      </c>
      <c r="CL46" s="41">
        <f>IFERROR(VLOOKUP($A46,Sheet2!$A$7:$EW$144,CL$3,FALSE),"")</f>
        <v>0</v>
      </c>
      <c r="CM46" s="41">
        <f>IFERROR(VLOOKUP($A46,Sheet2!$A$7:$EW$144,CM$3,FALSE),"")</f>
        <v>0</v>
      </c>
      <c r="CN46" s="41">
        <f>IFERROR(VLOOKUP($A46,Sheet2!$A$7:$EW$144,CN$3,FALSE),"")</f>
        <v>0</v>
      </c>
      <c r="CO46" s="41">
        <f>IFERROR(VLOOKUP($A46,Sheet2!$A$7:$EW$144,CO$3,FALSE),"")</f>
        <v>0</v>
      </c>
      <c r="CP46" s="41">
        <f>IFERROR(VLOOKUP($A46,Sheet2!$A$7:$EW$144,CP$3,FALSE),"")</f>
        <v>0</v>
      </c>
      <c r="CQ46" s="41">
        <f>IFERROR(VLOOKUP($A46,Sheet2!$A$7:$EW$144,CQ$3,FALSE),"")</f>
        <v>0</v>
      </c>
      <c r="CR46" s="41">
        <f>IFERROR(VLOOKUP($A46,Sheet2!$A$7:$EW$144,CR$3,FALSE),"")</f>
        <v>0</v>
      </c>
      <c r="CS46" s="41">
        <f>IFERROR(VLOOKUP($A46,Sheet2!$A$7:$EW$144,CS$3,FALSE),"")</f>
        <v>0</v>
      </c>
      <c r="CT46" s="41">
        <f>IFERROR(VLOOKUP($A46,Sheet2!$A$7:$EW$144,CT$3,FALSE),"")</f>
        <v>0</v>
      </c>
      <c r="CU46" s="41">
        <f>IFERROR(VLOOKUP($A46,Sheet2!$A$7:$EW$144,CU$3,FALSE),"")</f>
        <v>0</v>
      </c>
      <c r="CV46" s="41">
        <f>IFERROR(VLOOKUP($A46,Sheet2!$A$7:$EW$144,CV$3,FALSE),"")</f>
        <v>0</v>
      </c>
      <c r="CW46" s="41">
        <f>IFERROR(VLOOKUP($A46,Sheet2!$A$7:$EW$144,CW$3,FALSE),"")</f>
        <v>0</v>
      </c>
      <c r="CX46" s="41">
        <f>IFERROR(VLOOKUP($A46,Sheet2!$A$7:$EW$144,CX$3,FALSE),"")</f>
        <v>0</v>
      </c>
      <c r="CY46" s="41">
        <f>IFERROR(VLOOKUP($A46,Sheet2!$A$7:$EW$144,CY$3,FALSE),"")</f>
        <v>39700</v>
      </c>
      <c r="CZ46" s="41">
        <f>IFERROR(VLOOKUP($A46,Sheet2!$A$7:$EW$144,CZ$3,FALSE),"")</f>
        <v>39700</v>
      </c>
      <c r="DA46" s="41">
        <f>IFERROR(VLOOKUP($A46,Sheet2!$A$7:$EW$144,DA$3,FALSE),"")</f>
        <v>39700</v>
      </c>
      <c r="DB46" s="41">
        <f>IFERROR(VLOOKUP($A46,Sheet2!$A$7:$EW$144,DB$3,FALSE),"")</f>
        <v>39700</v>
      </c>
      <c r="DC46" s="41">
        <f>IFERROR(VLOOKUP($A46,Sheet2!$A$7:$EW$144,DC$3,FALSE),"")</f>
        <v>15880</v>
      </c>
      <c r="DD46" s="41">
        <f>IFERROR(VLOOKUP($A46,Sheet2!$A$7:$EW$144,DD$3,FALSE),"")</f>
        <v>0</v>
      </c>
      <c r="DE46" s="41">
        <f>IFERROR(VLOOKUP($A46,Sheet2!$A$7:$EW$144,DE$3,FALSE),"")</f>
        <v>0</v>
      </c>
      <c r="DF46" s="41">
        <f>IFERROR(VLOOKUP($A46,Sheet2!$A$7:$EW$144,DF$3,FALSE),"")</f>
        <v>0</v>
      </c>
      <c r="DG46" s="41">
        <f>IFERROR(VLOOKUP($A46,Sheet2!$A$7:$EW$144,DG$3,FALSE),"")</f>
        <v>0</v>
      </c>
      <c r="DH46" s="41">
        <f>IFERROR(VLOOKUP($A46,Sheet2!$A$7:$EW$144,DH$3,FALSE),"")</f>
        <v>0</v>
      </c>
      <c r="DI46" s="41">
        <f>IFERROR(VLOOKUP($A46,Sheet2!$A$7:$EW$144,DI$3,FALSE),"")</f>
        <v>0</v>
      </c>
      <c r="DJ46" s="41">
        <f>IFERROR(VLOOKUP($A46,Sheet2!$A$7:$EW$144,DJ$3,FALSE),"")</f>
        <v>0</v>
      </c>
      <c r="DK46" s="41">
        <f>IFERROR(VLOOKUP($A46,Sheet2!$A$7:$EW$144,DK$3,FALSE),"")</f>
        <v>0</v>
      </c>
      <c r="DL46" s="41">
        <f>IFERROR(VLOOKUP($A46,Sheet2!$A$7:$EW$144,DL$3,FALSE),"")</f>
        <v>0</v>
      </c>
      <c r="DM46" s="41">
        <f>IFERROR(VLOOKUP($A46,Sheet2!$A$7:$EW$144,DM$3,FALSE),"")</f>
        <v>0</v>
      </c>
      <c r="DN46" s="41">
        <f>IFERROR(VLOOKUP($A46,Sheet2!$A$7:$EW$144,DN$3,FALSE),"")</f>
        <v>0</v>
      </c>
      <c r="DO46" s="41">
        <f>IFERROR(VLOOKUP($A46,Sheet2!$A$7:$EW$144,DO$3,FALSE),"")</f>
        <v>0</v>
      </c>
      <c r="DP46" s="41">
        <f>IFERROR(VLOOKUP($A46,Sheet2!$A$7:$EW$144,DP$3,FALSE),"")</f>
        <v>0</v>
      </c>
      <c r="DQ46" s="41">
        <f>IFERROR(VLOOKUP($A46,Sheet2!$A$7:$EW$144,DQ$3,FALSE),"")</f>
        <v>0</v>
      </c>
      <c r="DR46" s="41">
        <f>IFERROR(VLOOKUP($A46,Sheet2!$A$7:$EW$144,DR$3,FALSE),"")</f>
        <v>0</v>
      </c>
      <c r="DS46" s="41">
        <f>IFERROR(VLOOKUP($A46,Sheet2!$A$7:$EW$144,DS$3,FALSE),"")</f>
        <v>0</v>
      </c>
      <c r="DT46" s="41">
        <f>IFERROR(VLOOKUP($A46,Sheet2!$A$7:$EW$144,DT$3,FALSE),"")</f>
        <v>0</v>
      </c>
      <c r="DU46" s="41">
        <f>IFERROR(VLOOKUP($A46,Sheet2!$A$7:$EW$144,DU$3,FALSE),"")</f>
        <v>0</v>
      </c>
      <c r="DV46" s="41">
        <f>IFERROR(VLOOKUP($A46,Sheet2!$A$7:$EW$144,DV$3,FALSE),"")</f>
        <v>0</v>
      </c>
      <c r="DW46" s="41">
        <f>IFERROR(VLOOKUP($A46,Sheet2!$A$7:$EW$144,DW$3,FALSE),"")</f>
        <v>0</v>
      </c>
      <c r="DX46" s="41">
        <f>IFERROR(VLOOKUP($A46,Sheet2!$A$7:$EW$144,DX$3,FALSE),"")</f>
        <v>0</v>
      </c>
      <c r="DY46" s="41">
        <f>IFERROR(VLOOKUP($A46,Sheet2!$A$7:$EW$144,DY$3,FALSE),"")</f>
        <v>0</v>
      </c>
      <c r="DZ46" s="41">
        <f>IFERROR(VLOOKUP($A46,Sheet2!$A$7:$EW$144,DZ$3,FALSE),"")</f>
        <v>0</v>
      </c>
      <c r="EA46" s="41">
        <f>IFERROR(VLOOKUP($A46,Sheet2!$A$7:$EW$144,EA$3,FALSE),"")</f>
        <v>0</v>
      </c>
      <c r="EB46" s="41">
        <f>IFERROR(VLOOKUP($A46,Sheet2!$A$7:$EW$144,EB$3,FALSE),"")</f>
        <v>0</v>
      </c>
      <c r="EC46" s="41">
        <f>IFERROR(VLOOKUP($A46,Sheet2!$A$7:$EW$144,EC$3,FALSE),"")</f>
        <v>0</v>
      </c>
      <c r="ED46" s="41">
        <f>IFERROR(VLOOKUP($A46,Sheet2!$A$7:$EW$144,ED$3,FALSE),"")</f>
        <v>0</v>
      </c>
      <c r="EE46" s="41">
        <f>IFERROR(VLOOKUP($A46,Sheet2!$A$7:$EW$144,EE$3,FALSE),"")</f>
        <v>0</v>
      </c>
      <c r="EF46" s="41">
        <f>IFERROR(VLOOKUP($A46,Sheet2!$A$7:$EW$144,EF$3,FALSE),"")</f>
        <v>0</v>
      </c>
      <c r="EG46" s="41">
        <f>IFERROR(VLOOKUP($A46,Sheet2!$A$7:$EW$144,EG$3,FALSE),"")</f>
        <v>0</v>
      </c>
      <c r="EH46" s="41">
        <f>IFERROR(VLOOKUP($A46,Sheet2!$A$7:$EW$144,EH$3,FALSE),"")</f>
        <v>0</v>
      </c>
      <c r="EI46" s="41">
        <f>IFERROR(VLOOKUP($A46,Sheet2!$A$7:$EW$144,EI$3,FALSE),"")</f>
        <v>0</v>
      </c>
      <c r="EJ46" s="41">
        <f>IFERROR(VLOOKUP($A46,Sheet2!$A$7:$EW$144,EJ$3,FALSE),"")</f>
        <v>0</v>
      </c>
      <c r="EK46" s="41">
        <f>IFERROR(VLOOKUP($A46,Sheet2!$A$7:$EW$144,EK$3,FALSE),"")</f>
        <v>0</v>
      </c>
      <c r="EL46" s="41">
        <f>IFERROR(VLOOKUP($A46,Sheet2!$A$7:$EW$144,EL$3,FALSE),"")</f>
        <v>0</v>
      </c>
      <c r="EM46" s="41">
        <f>IFERROR(VLOOKUP($A46,Sheet2!$A$7:$EW$144,EM$3,FALSE),"")</f>
        <v>0</v>
      </c>
      <c r="EN46" s="41">
        <f>IFERROR(VLOOKUP($A46,Sheet2!$A$7:$EW$144,EN$3,FALSE),"")</f>
        <v>0</v>
      </c>
      <c r="EO46" s="41">
        <f>IFERROR(VLOOKUP($A46,Sheet2!$A$7:$EW$144,EO$3,FALSE),"")</f>
        <v>0</v>
      </c>
      <c r="EP46" s="41">
        <f>IFERROR(VLOOKUP($A46,Sheet2!$A$7:$EW$144,EP$3,FALSE),"")</f>
        <v>0</v>
      </c>
      <c r="EQ46" s="41">
        <f>IFERROR(VLOOKUP($A46,Sheet2!$A$7:$EW$144,EQ$3,FALSE),"")</f>
        <v>0</v>
      </c>
      <c r="ER46" s="41">
        <f>IFERROR(VLOOKUP($A46,Sheet2!$A$7:$EW$144,ER$3,FALSE),"")</f>
        <v>0</v>
      </c>
      <c r="ES46" s="41">
        <f>IFERROR(VLOOKUP($A46,Sheet2!$A$7:$EW$144,ES$3,FALSE),"")</f>
        <v>0</v>
      </c>
      <c r="ET46" s="41">
        <f>IFERROR(VLOOKUP($A46,Sheet2!$A$7:$EW$144,ET$3,FALSE),"")</f>
        <v>0</v>
      </c>
      <c r="EU46" s="41">
        <f>IFERROR(VLOOKUP($A46,Sheet2!$A$7:$EW$144,EU$3,FALSE),"")</f>
        <v>0</v>
      </c>
      <c r="EV46" s="41" t="str">
        <f>IFERROR(VLOOKUP($A46,Sheet2!$A$7:$EW$144,EV$3,FALSE),"")</f>
        <v/>
      </c>
    </row>
    <row r="47" spans="1:152" ht="15.75" customHeight="1" x14ac:dyDescent="0.35">
      <c r="A47" s="40">
        <v>41</v>
      </c>
      <c r="B47" s="39" t="s">
        <v>67</v>
      </c>
      <c r="C47" s="41">
        <f>IFERROR(VLOOKUP($A47,Sheet2!$A$7:$EW$144,C$3,FALSE),"")</f>
        <v>8000</v>
      </c>
      <c r="D47" s="41">
        <f>IFERROR(VLOOKUP($A47,Sheet2!$A$7:$EW$144,D$3,FALSE),"")</f>
        <v>8000</v>
      </c>
      <c r="E47" s="41">
        <f>IFERROR(VLOOKUP($A47,Sheet2!$A$7:$EW$144,E$3,FALSE),"")</f>
        <v>8000</v>
      </c>
      <c r="F47" s="41">
        <f>IFERROR(VLOOKUP($A47,Sheet2!$A$7:$EW$144,F$3,FALSE),"")</f>
        <v>8000</v>
      </c>
      <c r="G47" s="41">
        <f>IFERROR(VLOOKUP($A47,Sheet2!$A$7:$EW$144,G$3,FALSE),"")</f>
        <v>8000</v>
      </c>
      <c r="H47" s="41">
        <f>IFERROR(VLOOKUP($A47,Sheet2!$A$7:$EW$144,H$3,FALSE),"")</f>
        <v>8000</v>
      </c>
      <c r="I47" s="41">
        <f>IFERROR(VLOOKUP($A47,Sheet2!$A$7:$EW$144,I$3,FALSE),"")</f>
        <v>6400</v>
      </c>
      <c r="J47" s="41">
        <f>IFERROR(VLOOKUP($A47,Sheet2!$A$7:$EW$144,J$3,FALSE),"")</f>
        <v>8000</v>
      </c>
      <c r="K47" s="41">
        <f>IFERROR(VLOOKUP($A47,Sheet2!$A$7:$EW$144,K$3,FALSE),"")</f>
        <v>8000</v>
      </c>
      <c r="L47" s="41">
        <f>IFERROR(VLOOKUP($A47,Sheet2!$A$7:$EW$144,L$3,FALSE),"")</f>
        <v>8000</v>
      </c>
      <c r="M47" s="41">
        <f>IFERROR(VLOOKUP($A47,Sheet2!$A$7:$EW$144,M$3,FALSE),"")</f>
        <v>8000</v>
      </c>
      <c r="N47" s="41">
        <f>IFERROR(VLOOKUP($A47,Sheet2!$A$7:$EW$144,N$3,FALSE),"")</f>
        <v>8000</v>
      </c>
      <c r="O47" s="41">
        <f>IFERROR(VLOOKUP($A47,Sheet2!$A$7:$EW$144,O$3,FALSE),"")</f>
        <v>8000</v>
      </c>
      <c r="P47" s="41">
        <f>IFERROR(VLOOKUP($A47,Sheet2!$A$7:$EW$144,P$3,FALSE),"")</f>
        <v>8000</v>
      </c>
      <c r="Q47" s="41">
        <f>IFERROR(VLOOKUP($A47,Sheet2!$A$7:$EW$144,Q$3,FALSE),"")</f>
        <v>8000</v>
      </c>
      <c r="R47" s="41">
        <f>IFERROR(VLOOKUP($A47,Sheet2!$A$7:$EW$144,R$3,FALSE),"")</f>
        <v>8000</v>
      </c>
      <c r="S47" s="41">
        <f>IFERROR(VLOOKUP($A47,Sheet2!$A$7:$EW$144,S$3,FALSE),"")</f>
        <v>6400</v>
      </c>
      <c r="T47" s="41">
        <f>IFERROR(VLOOKUP($A47,Sheet2!$A$7:$EW$144,T$3,FALSE),"")</f>
        <v>29000</v>
      </c>
      <c r="U47" s="41">
        <f>IFERROR(VLOOKUP($A47,Sheet2!$A$7:$EW$144,U$3,FALSE),"")</f>
        <v>31000</v>
      </c>
      <c r="V47" s="41">
        <f>IFERROR(VLOOKUP($A47,Sheet2!$A$7:$EW$144,V$3,FALSE),"")</f>
        <v>30800</v>
      </c>
      <c r="W47" s="41">
        <f>IFERROR(VLOOKUP($A47,Sheet2!$A$7:$EW$144,W$3,FALSE),"")</f>
        <v>30600</v>
      </c>
      <c r="X47" s="41">
        <f>IFERROR(VLOOKUP($A47,Sheet2!$A$7:$EW$144,X$3,FALSE),"")</f>
        <v>10000</v>
      </c>
      <c r="Y47" s="41">
        <f>IFERROR(VLOOKUP($A47,Sheet2!$A$7:$EW$144,Y$3,FALSE),"")</f>
        <v>10000</v>
      </c>
      <c r="Z47" s="41">
        <f>IFERROR(VLOOKUP($A47,Sheet2!$A$7:$EW$144,Z$3,FALSE),"")</f>
        <v>10000</v>
      </c>
      <c r="AA47" s="41">
        <f>IFERROR(VLOOKUP($A47,Sheet2!$A$7:$EW$144,AA$3,FALSE),"")</f>
        <v>8000</v>
      </c>
      <c r="AB47" s="41">
        <f>IFERROR(VLOOKUP($A47,Sheet2!$A$7:$EW$144,AB$3,FALSE),"")</f>
        <v>10000</v>
      </c>
      <c r="AC47" s="41">
        <f>IFERROR(VLOOKUP($A47,Sheet2!$A$7:$EW$144,AC$3,FALSE),"")</f>
        <v>10000</v>
      </c>
      <c r="AD47" s="41">
        <f>IFERROR(VLOOKUP($A47,Sheet2!$A$7:$EW$144,AD$3,FALSE),"")</f>
        <v>10000</v>
      </c>
      <c r="AE47" s="41">
        <f>IFERROR(VLOOKUP($A47,Sheet2!$A$7:$EW$144,AE$3,FALSE),"")</f>
        <v>10000</v>
      </c>
      <c r="AF47" s="41">
        <f>IFERROR(VLOOKUP($A47,Sheet2!$A$7:$EW$144,AF$3,FALSE),"")</f>
        <v>10000</v>
      </c>
      <c r="AG47" s="41">
        <f>IFERROR(VLOOKUP($A47,Sheet2!$A$7:$EW$144,AG$3,FALSE),"")</f>
        <v>8000</v>
      </c>
      <c r="AH47" s="41">
        <f>IFERROR(VLOOKUP($A47,Sheet2!$A$7:$EW$144,AH$3,FALSE),"")</f>
        <v>8000</v>
      </c>
      <c r="AI47" s="41">
        <f>IFERROR(VLOOKUP($A47,Sheet2!$A$7:$EW$144,AI$3,FALSE),"")</f>
        <v>8000</v>
      </c>
      <c r="AJ47" s="41">
        <f>IFERROR(VLOOKUP($A47,Sheet2!$A$7:$EW$144,AJ$3,FALSE),"")</f>
        <v>8000</v>
      </c>
      <c r="AK47" s="41">
        <f>IFERROR(VLOOKUP($A47,Sheet2!$A$7:$EW$144,AK$3,FALSE),"")</f>
        <v>8000</v>
      </c>
      <c r="AL47" s="41">
        <f>IFERROR(VLOOKUP($A47,Sheet2!$A$7:$EW$144,AL$3,FALSE),"")</f>
        <v>8000</v>
      </c>
      <c r="AM47" s="41">
        <f>IFERROR(VLOOKUP($A47,Sheet2!$A$7:$EW$144,AM$3,FALSE),"")</f>
        <v>8000</v>
      </c>
      <c r="AN47" s="41">
        <f>IFERROR(VLOOKUP($A47,Sheet2!$A$7:$EW$144,AN$3,FALSE),"")</f>
        <v>8000</v>
      </c>
      <c r="AO47" s="41">
        <f>IFERROR(VLOOKUP($A47,Sheet2!$A$7:$EW$144,AO$3,FALSE),"")</f>
        <v>8000</v>
      </c>
      <c r="AP47" s="41">
        <f>IFERROR(VLOOKUP($A47,Sheet2!$A$7:$EW$144,AP$3,FALSE),"")</f>
        <v>10000</v>
      </c>
      <c r="AQ47" s="41">
        <f>IFERROR(VLOOKUP($A47,Sheet2!$A$7:$EW$144,AQ$3,FALSE),"")</f>
        <v>10000</v>
      </c>
      <c r="AR47" s="41">
        <f>IFERROR(VLOOKUP($A47,Sheet2!$A$7:$EW$144,AR$3,FALSE),"")</f>
        <v>10000</v>
      </c>
      <c r="AS47" s="41">
        <f>IFERROR(VLOOKUP($A47,Sheet2!$A$7:$EW$144,AS$3,FALSE),"")</f>
        <v>10000</v>
      </c>
      <c r="AT47" s="41">
        <f>IFERROR(VLOOKUP($A47,Sheet2!$A$7:$EW$144,AT$3,FALSE),"")</f>
        <v>8800</v>
      </c>
      <c r="AU47" s="41">
        <f>IFERROR(VLOOKUP($A47,Sheet2!$A$7:$EW$144,AU$3,FALSE),"")</f>
        <v>8000</v>
      </c>
      <c r="AV47" s="41">
        <f>IFERROR(VLOOKUP($A47,Sheet2!$A$7:$EW$144,AV$3,FALSE),"")</f>
        <v>8000</v>
      </c>
      <c r="AW47" s="41">
        <f>IFERROR(VLOOKUP($A47,Sheet2!$A$7:$EW$144,AW$3,FALSE),"")</f>
        <v>8000</v>
      </c>
      <c r="AX47" s="41">
        <f>IFERROR(VLOOKUP($A47,Sheet2!$A$7:$EW$144,AX$3,FALSE),"")</f>
        <v>8000</v>
      </c>
      <c r="AY47" s="41">
        <f>IFERROR(VLOOKUP($A47,Sheet2!$A$7:$EW$144,AY$3,FALSE),"")</f>
        <v>8000</v>
      </c>
      <c r="AZ47" s="41">
        <f>IFERROR(VLOOKUP($A47,Sheet2!$A$7:$EW$144,AZ$3,FALSE),"")</f>
        <v>8000</v>
      </c>
      <c r="BA47" s="41">
        <f>IFERROR(VLOOKUP($A47,Sheet2!$A$7:$EW$144,BA$3,FALSE),"")</f>
        <v>8000</v>
      </c>
      <c r="BB47" s="41">
        <f>IFERROR(VLOOKUP($A47,Sheet2!$A$7:$EW$144,BB$3,FALSE),"")</f>
        <v>8000</v>
      </c>
      <c r="BC47" s="41">
        <f>IFERROR(VLOOKUP($A47,Sheet2!$A$7:$EW$144,BC$3,FALSE),"")</f>
        <v>8000</v>
      </c>
      <c r="BD47" s="41">
        <f>IFERROR(VLOOKUP($A47,Sheet2!$A$7:$EW$144,BD$3,FALSE),"")</f>
        <v>8000</v>
      </c>
      <c r="BE47" s="41">
        <f>IFERROR(VLOOKUP($A47,Sheet2!$A$7:$EW$144,BE$3,FALSE),"")</f>
        <v>8000</v>
      </c>
      <c r="BF47" s="41">
        <f>IFERROR(VLOOKUP($A47,Sheet2!$A$7:$EW$144,BF$3,FALSE),"")</f>
        <v>8000</v>
      </c>
      <c r="BG47" s="41">
        <f>IFERROR(VLOOKUP($A47,Sheet2!$A$7:$EW$144,BG$3,FALSE),"")</f>
        <v>8000</v>
      </c>
      <c r="BH47" s="41">
        <f>IFERROR(VLOOKUP($A47,Sheet2!$A$7:$EW$144,BH$3,FALSE),"")</f>
        <v>8000</v>
      </c>
      <c r="BI47" s="41">
        <f>IFERROR(VLOOKUP($A47,Sheet2!$A$7:$EW$144,BI$3,FALSE),"")</f>
        <v>8000</v>
      </c>
      <c r="BJ47" s="41">
        <f>IFERROR(VLOOKUP($A47,Sheet2!$A$7:$EW$144,BJ$3,FALSE),"")</f>
        <v>8000</v>
      </c>
      <c r="BK47" s="41">
        <f>IFERROR(VLOOKUP($A47,Sheet2!$A$7:$EW$144,BK$3,FALSE),"")</f>
        <v>8000</v>
      </c>
      <c r="BL47" s="41">
        <f>IFERROR(VLOOKUP($A47,Sheet2!$A$7:$EW$144,BL$3,FALSE),"")</f>
        <v>8000</v>
      </c>
      <c r="BM47" s="41">
        <f>IFERROR(VLOOKUP($A47,Sheet2!$A$7:$EW$144,BM$3,FALSE),"")</f>
        <v>8000</v>
      </c>
      <c r="BN47" s="41">
        <f>IFERROR(VLOOKUP($A47,Sheet2!$A$7:$EW$144,BN$3,FALSE),"")</f>
        <v>8000</v>
      </c>
      <c r="BO47" s="41">
        <f>IFERROR(VLOOKUP($A47,Sheet2!$A$7:$EW$144,BO$3,FALSE),"")</f>
        <v>8000</v>
      </c>
      <c r="BP47" s="41">
        <f>IFERROR(VLOOKUP($A47,Sheet2!$A$7:$EW$144,BP$3,FALSE),"")</f>
        <v>8000</v>
      </c>
      <c r="BQ47" s="41">
        <f>IFERROR(VLOOKUP($A47,Sheet2!$A$7:$EW$144,BQ$3,FALSE),"")</f>
        <v>8000</v>
      </c>
      <c r="BR47" s="41">
        <f>IFERROR(VLOOKUP($A47,Sheet2!$A$7:$EW$144,BR$3,FALSE),"")</f>
        <v>8000</v>
      </c>
      <c r="BS47" s="41">
        <f>IFERROR(VLOOKUP($A47,Sheet2!$A$7:$EW$144,BS$3,FALSE),"")</f>
        <v>8000</v>
      </c>
      <c r="BT47" s="41">
        <f>IFERROR(VLOOKUP($A47,Sheet2!$A$7:$EW$144,BT$3,FALSE),"")</f>
        <v>8000</v>
      </c>
      <c r="BU47" s="41">
        <f>IFERROR(VLOOKUP($A47,Sheet2!$A$7:$EW$144,BU$3,FALSE),"")</f>
        <v>8000</v>
      </c>
      <c r="BV47" s="41">
        <f>IFERROR(VLOOKUP($A47,Sheet2!$A$7:$EW$144,BV$3,FALSE),"")</f>
        <v>8000</v>
      </c>
      <c r="BW47" s="41">
        <f>IFERROR(VLOOKUP($A47,Sheet2!$A$7:$EW$144,BW$3,FALSE),"")</f>
        <v>8000</v>
      </c>
      <c r="BX47" s="41">
        <f>IFERROR(VLOOKUP($A47,Sheet2!$A$7:$EW$144,BX$3,FALSE),"")</f>
        <v>8000</v>
      </c>
      <c r="BY47" s="41">
        <f>IFERROR(VLOOKUP($A47,Sheet2!$A$7:$EW$144,BY$3,FALSE),"")</f>
        <v>8000</v>
      </c>
      <c r="BZ47" s="41">
        <f>IFERROR(VLOOKUP($A47,Sheet2!$A$7:$EW$144,BZ$3,FALSE),"")</f>
        <v>8000</v>
      </c>
      <c r="CA47" s="41">
        <f>IFERROR(VLOOKUP($A47,Sheet2!$A$7:$EW$144,CA$3,FALSE),"")</f>
        <v>8000</v>
      </c>
      <c r="CB47" s="41">
        <f>IFERROR(VLOOKUP($A47,Sheet2!$A$7:$EW$144,CB$3,FALSE),"")</f>
        <v>8000</v>
      </c>
      <c r="CC47" s="41">
        <f>IFERROR(VLOOKUP($A47,Sheet2!$A$7:$EW$144,CC$3,FALSE),"")</f>
        <v>8000</v>
      </c>
      <c r="CD47" s="41">
        <f>IFERROR(VLOOKUP($A47,Sheet2!$A$7:$EW$144,CD$3,FALSE),"")</f>
        <v>8000</v>
      </c>
      <c r="CE47" s="41">
        <f>IFERROR(VLOOKUP($A47,Sheet2!$A$7:$EW$144,CE$3,FALSE),"")</f>
        <v>8000</v>
      </c>
      <c r="CF47" s="41">
        <f>IFERROR(VLOOKUP($A47,Sheet2!$A$7:$EW$144,CF$3,FALSE),"")</f>
        <v>8000</v>
      </c>
      <c r="CG47" s="41">
        <f>IFERROR(VLOOKUP($A47,Sheet2!$A$7:$EW$144,CG$3,FALSE),"")</f>
        <v>8000</v>
      </c>
      <c r="CH47" s="41">
        <f>IFERROR(VLOOKUP($A47,Sheet2!$A$7:$EW$144,CH$3,FALSE),"")</f>
        <v>8000</v>
      </c>
      <c r="CI47" s="41">
        <f>IFERROR(VLOOKUP($A47,Sheet2!$A$7:$EW$144,CI$3,FALSE),"")</f>
        <v>8000</v>
      </c>
      <c r="CJ47" s="41">
        <f>IFERROR(VLOOKUP($A47,Sheet2!$A$7:$EW$144,CJ$3,FALSE),"")</f>
        <v>8500</v>
      </c>
      <c r="CK47" s="41">
        <f>IFERROR(VLOOKUP($A47,Sheet2!$A$7:$EW$144,CK$3,FALSE),"")</f>
        <v>8000</v>
      </c>
      <c r="CL47" s="41">
        <f>IFERROR(VLOOKUP($A47,Sheet2!$A$7:$EW$144,CL$3,FALSE),"")</f>
        <v>8000</v>
      </c>
      <c r="CM47" s="41">
        <f>IFERROR(VLOOKUP($A47,Sheet2!$A$7:$EW$144,CM$3,FALSE),"")</f>
        <v>8000</v>
      </c>
      <c r="CN47" s="41">
        <f>IFERROR(VLOOKUP($A47,Sheet2!$A$7:$EW$144,CN$3,FALSE),"")</f>
        <v>6000</v>
      </c>
      <c r="CO47" s="41">
        <f>IFERROR(VLOOKUP($A47,Sheet2!$A$7:$EW$144,CO$3,FALSE),"")</f>
        <v>0</v>
      </c>
      <c r="CP47" s="41">
        <f>IFERROR(VLOOKUP($A47,Sheet2!$A$7:$EW$144,CP$3,FALSE),"")</f>
        <v>8000</v>
      </c>
      <c r="CQ47" s="41">
        <f>IFERROR(VLOOKUP($A47,Sheet2!$A$7:$EW$144,CQ$3,FALSE),"")</f>
        <v>8000</v>
      </c>
      <c r="CR47" s="41">
        <f>IFERROR(VLOOKUP($A47,Sheet2!$A$7:$EW$144,CR$3,FALSE),"")</f>
        <v>8000</v>
      </c>
      <c r="CS47" s="41">
        <f>IFERROR(VLOOKUP($A47,Sheet2!$A$7:$EW$144,CS$3,FALSE),"")</f>
        <v>8000</v>
      </c>
      <c r="CT47" s="41">
        <f>IFERROR(VLOOKUP($A47,Sheet2!$A$7:$EW$144,CT$3,FALSE),"")</f>
        <v>8000</v>
      </c>
      <c r="CU47" s="41">
        <f>IFERROR(VLOOKUP($A47,Sheet2!$A$7:$EW$144,CU$3,FALSE),"")</f>
        <v>8000</v>
      </c>
      <c r="CV47" s="41">
        <f>IFERROR(VLOOKUP($A47,Sheet2!$A$7:$EW$144,CV$3,FALSE),"")</f>
        <v>8000</v>
      </c>
      <c r="CW47" s="41">
        <f>IFERROR(VLOOKUP($A47,Sheet2!$A$7:$EW$144,CW$3,FALSE),"")</f>
        <v>8000</v>
      </c>
      <c r="CX47" s="41">
        <f>IFERROR(VLOOKUP($A47,Sheet2!$A$7:$EW$144,CX$3,FALSE),"")</f>
        <v>8000</v>
      </c>
      <c r="CY47" s="41">
        <f>IFERROR(VLOOKUP($A47,Sheet2!$A$7:$EW$144,CY$3,FALSE),"")</f>
        <v>8000</v>
      </c>
      <c r="CZ47" s="41">
        <f>IFERROR(VLOOKUP($A47,Sheet2!$A$7:$EW$144,CZ$3,FALSE),"")</f>
        <v>8000</v>
      </c>
      <c r="DA47" s="41">
        <f>IFERROR(VLOOKUP($A47,Sheet2!$A$7:$EW$144,DA$3,FALSE),"")</f>
        <v>8000</v>
      </c>
      <c r="DB47" s="41">
        <f>IFERROR(VLOOKUP($A47,Sheet2!$A$7:$EW$144,DB$3,FALSE),"")</f>
        <v>8000</v>
      </c>
      <c r="DC47" s="41">
        <f>IFERROR(VLOOKUP($A47,Sheet2!$A$7:$EW$144,DC$3,FALSE),"")</f>
        <v>8000</v>
      </c>
      <c r="DD47" s="41">
        <f>IFERROR(VLOOKUP($A47,Sheet2!$A$7:$EW$144,DD$3,FALSE),"")</f>
        <v>8000</v>
      </c>
      <c r="DE47" s="41">
        <f>IFERROR(VLOOKUP($A47,Sheet2!$A$7:$EW$144,DE$3,FALSE),"")</f>
        <v>8000</v>
      </c>
      <c r="DF47" s="41">
        <f>IFERROR(VLOOKUP($A47,Sheet2!$A$7:$EW$144,DF$3,FALSE),"")</f>
        <v>8000</v>
      </c>
      <c r="DG47" s="41">
        <f>IFERROR(VLOOKUP($A47,Sheet2!$A$7:$EW$144,DG$3,FALSE),"")</f>
        <v>8000</v>
      </c>
      <c r="DH47" s="41">
        <f>IFERROR(VLOOKUP($A47,Sheet2!$A$7:$EW$144,DH$3,FALSE),"")</f>
        <v>8000</v>
      </c>
      <c r="DI47" s="41">
        <f>IFERROR(VLOOKUP($A47,Sheet2!$A$7:$EW$144,DI$3,FALSE),"")</f>
        <v>8000</v>
      </c>
      <c r="DJ47" s="41">
        <f>IFERROR(VLOOKUP($A47,Sheet2!$A$7:$EW$144,DJ$3,FALSE),"")</f>
        <v>8000</v>
      </c>
      <c r="DK47" s="41">
        <f>IFERROR(VLOOKUP($A47,Sheet2!$A$7:$EW$144,DK$3,FALSE),"")</f>
        <v>8000</v>
      </c>
      <c r="DL47" s="41">
        <f>IFERROR(VLOOKUP($A47,Sheet2!$A$7:$EW$144,DL$3,FALSE),"")</f>
        <v>8000</v>
      </c>
      <c r="DM47" s="41">
        <f>IFERROR(VLOOKUP($A47,Sheet2!$A$7:$EW$144,DM$3,FALSE),"")</f>
        <v>8000</v>
      </c>
      <c r="DN47" s="41">
        <f>IFERROR(VLOOKUP($A47,Sheet2!$A$7:$EW$144,DN$3,FALSE),"")</f>
        <v>8000</v>
      </c>
      <c r="DO47" s="41">
        <f>IFERROR(VLOOKUP($A47,Sheet2!$A$7:$EW$144,DO$3,FALSE),"")</f>
        <v>8000</v>
      </c>
      <c r="DP47" s="41">
        <f>IFERROR(VLOOKUP($A47,Sheet2!$A$7:$EW$144,DP$3,FALSE),"")</f>
        <v>8000</v>
      </c>
      <c r="DQ47" s="41">
        <f>IFERROR(VLOOKUP($A47,Sheet2!$A$7:$EW$144,DQ$3,FALSE),"")</f>
        <v>8000</v>
      </c>
      <c r="DR47" s="41">
        <f>IFERROR(VLOOKUP($A47,Sheet2!$A$7:$EW$144,DR$3,FALSE),"")</f>
        <v>8000</v>
      </c>
      <c r="DS47" s="41">
        <f>IFERROR(VLOOKUP($A47,Sheet2!$A$7:$EW$144,DS$3,FALSE),"")</f>
        <v>8000</v>
      </c>
      <c r="DT47" s="41">
        <f>IFERROR(VLOOKUP($A47,Sheet2!$A$7:$EW$144,DT$3,FALSE),"")</f>
        <v>8000</v>
      </c>
      <c r="DU47" s="41">
        <f>IFERROR(VLOOKUP($A47,Sheet2!$A$7:$EW$144,DU$3,FALSE),"")</f>
        <v>8000</v>
      </c>
      <c r="DV47" s="41">
        <f>IFERROR(VLOOKUP($A47,Sheet2!$A$7:$EW$144,DV$3,FALSE),"")</f>
        <v>8000</v>
      </c>
      <c r="DW47" s="41">
        <f>IFERROR(VLOOKUP($A47,Sheet2!$A$7:$EW$144,DW$3,FALSE),"")</f>
        <v>8000</v>
      </c>
      <c r="DX47" s="41">
        <f>IFERROR(VLOOKUP($A47,Sheet2!$A$7:$EW$144,DX$3,FALSE),"")</f>
        <v>8000</v>
      </c>
      <c r="DY47" s="41">
        <f>IFERROR(VLOOKUP($A47,Sheet2!$A$7:$EW$144,DY$3,FALSE),"")</f>
        <v>8000</v>
      </c>
      <c r="DZ47" s="41">
        <f>IFERROR(VLOOKUP($A47,Sheet2!$A$7:$EW$144,DZ$3,FALSE),"")</f>
        <v>8000</v>
      </c>
      <c r="EA47" s="41">
        <f>IFERROR(VLOOKUP($A47,Sheet2!$A$7:$EW$144,EA$3,FALSE),"")</f>
        <v>8000</v>
      </c>
      <c r="EB47" s="41">
        <f>IFERROR(VLOOKUP($A47,Sheet2!$A$7:$EW$144,EB$3,FALSE),"")</f>
        <v>8000</v>
      </c>
      <c r="EC47" s="41">
        <f>IFERROR(VLOOKUP($A47,Sheet2!$A$7:$EW$144,EC$3,FALSE),"")</f>
        <v>8000</v>
      </c>
      <c r="ED47" s="41">
        <f>IFERROR(VLOOKUP($A47,Sheet2!$A$7:$EW$144,ED$3,FALSE),"")</f>
        <v>8000</v>
      </c>
      <c r="EE47" s="41">
        <f>IFERROR(VLOOKUP($A47,Sheet2!$A$7:$EW$144,EE$3,FALSE),"")</f>
        <v>8000</v>
      </c>
      <c r="EF47" s="41">
        <f>IFERROR(VLOOKUP($A47,Sheet2!$A$7:$EW$144,EF$3,FALSE),"")</f>
        <v>8000</v>
      </c>
      <c r="EG47" s="41">
        <f>IFERROR(VLOOKUP($A47,Sheet2!$A$7:$EW$144,EG$3,FALSE),"")</f>
        <v>0</v>
      </c>
      <c r="EH47" s="41">
        <f>IFERROR(VLOOKUP($A47,Sheet2!$A$7:$EW$144,EH$3,FALSE),"")</f>
        <v>0</v>
      </c>
      <c r="EI47" s="41">
        <f>IFERROR(VLOOKUP($A47,Sheet2!$A$7:$EW$144,EI$3,FALSE),"")</f>
        <v>0</v>
      </c>
      <c r="EJ47" s="41">
        <f>IFERROR(VLOOKUP($A47,Sheet2!$A$7:$EW$144,EJ$3,FALSE),"")</f>
        <v>0</v>
      </c>
      <c r="EK47" s="41">
        <f>IFERROR(VLOOKUP($A47,Sheet2!$A$7:$EW$144,EK$3,FALSE),"")</f>
        <v>0</v>
      </c>
      <c r="EL47" s="41">
        <f>IFERROR(VLOOKUP($A47,Sheet2!$A$7:$EW$144,EL$3,FALSE),"")</f>
        <v>0</v>
      </c>
      <c r="EM47" s="41">
        <f>IFERROR(VLOOKUP($A47,Sheet2!$A$7:$EW$144,EM$3,FALSE),"")</f>
        <v>0</v>
      </c>
      <c r="EN47" s="41">
        <f>IFERROR(VLOOKUP($A47,Sheet2!$A$7:$EW$144,EN$3,FALSE),"")</f>
        <v>0</v>
      </c>
      <c r="EO47" s="41">
        <f>IFERROR(VLOOKUP($A47,Sheet2!$A$7:$EW$144,EO$3,FALSE),"")</f>
        <v>0</v>
      </c>
      <c r="EP47" s="41">
        <f>IFERROR(VLOOKUP($A47,Sheet2!$A$7:$EW$144,EP$3,FALSE),"")</f>
        <v>0</v>
      </c>
      <c r="EQ47" s="41">
        <f>IFERROR(VLOOKUP($A47,Sheet2!$A$7:$EW$144,EQ$3,FALSE),"")</f>
        <v>0</v>
      </c>
      <c r="ER47" s="41">
        <f>IFERROR(VLOOKUP($A47,Sheet2!$A$7:$EW$144,ER$3,FALSE),"")</f>
        <v>0</v>
      </c>
      <c r="ES47" s="41">
        <f>IFERROR(VLOOKUP($A47,Sheet2!$A$7:$EW$144,ES$3,FALSE),"")</f>
        <v>0</v>
      </c>
      <c r="ET47" s="41">
        <f>IFERROR(VLOOKUP($A47,Sheet2!$A$7:$EW$144,ET$3,FALSE),"")</f>
        <v>0</v>
      </c>
      <c r="EU47" s="41">
        <f>IFERROR(VLOOKUP($A47,Sheet2!$A$7:$EW$144,EU$3,FALSE),"")</f>
        <v>0</v>
      </c>
      <c r="EV47" s="41" t="str">
        <f>IFERROR(VLOOKUP($A47,Sheet2!$A$7:$EW$144,EV$3,FALSE),"")</f>
        <v/>
      </c>
    </row>
    <row r="48" spans="1:152" ht="15.75" customHeight="1" x14ac:dyDescent="0.35">
      <c r="A48" s="40">
        <v>42</v>
      </c>
      <c r="B48" s="39" t="s">
        <v>68</v>
      </c>
      <c r="C48" s="41">
        <f>IFERROR(VLOOKUP($A48,Sheet2!$A$7:$EW$144,C$3,FALSE),"")</f>
        <v>10500</v>
      </c>
      <c r="D48" s="41">
        <f>IFERROR(VLOOKUP($A48,Sheet2!$A$7:$EW$144,D$3,FALSE),"")</f>
        <v>10500</v>
      </c>
      <c r="E48" s="41">
        <f>IFERROR(VLOOKUP($A48,Sheet2!$A$7:$EW$144,E$3,FALSE),"")</f>
        <v>10500</v>
      </c>
      <c r="F48" s="41">
        <f>IFERROR(VLOOKUP($A48,Sheet2!$A$7:$EW$144,F$3,FALSE),"")</f>
        <v>10500</v>
      </c>
      <c r="G48" s="41">
        <f>IFERROR(VLOOKUP($A48,Sheet2!$A$7:$EW$144,G$3,FALSE),"")</f>
        <v>10500</v>
      </c>
      <c r="H48" s="41">
        <f>IFERROR(VLOOKUP($A48,Sheet2!$A$7:$EW$144,H$3,FALSE),"")</f>
        <v>10500</v>
      </c>
      <c r="I48" s="41">
        <f>IFERROR(VLOOKUP($A48,Sheet2!$A$7:$EW$144,I$3,FALSE),"")</f>
        <v>10500</v>
      </c>
      <c r="J48" s="41">
        <f>IFERROR(VLOOKUP($A48,Sheet2!$A$7:$EW$144,J$3,FALSE),"")</f>
        <v>10500</v>
      </c>
      <c r="K48" s="41">
        <f>IFERROR(VLOOKUP($A48,Sheet2!$A$7:$EW$144,K$3,FALSE),"")</f>
        <v>10500</v>
      </c>
      <c r="L48" s="41">
        <f>IFERROR(VLOOKUP($A48,Sheet2!$A$7:$EW$144,L$3,FALSE),"")</f>
        <v>10500</v>
      </c>
      <c r="M48" s="41">
        <f>IFERROR(VLOOKUP($A48,Sheet2!$A$7:$EW$144,M$3,FALSE),"")</f>
        <v>10500</v>
      </c>
      <c r="N48" s="41">
        <f>IFERROR(VLOOKUP($A48,Sheet2!$A$7:$EW$144,N$3,FALSE),"")</f>
        <v>10500</v>
      </c>
      <c r="O48" s="41">
        <f>IFERROR(VLOOKUP($A48,Sheet2!$A$7:$EW$144,O$3,FALSE),"")</f>
        <v>10500</v>
      </c>
      <c r="P48" s="41">
        <f>IFERROR(VLOOKUP($A48,Sheet2!$A$7:$EW$144,P$3,FALSE),"")</f>
        <v>10500</v>
      </c>
      <c r="Q48" s="41">
        <f>IFERROR(VLOOKUP($A48,Sheet2!$A$7:$EW$144,Q$3,FALSE),"")</f>
        <v>10500</v>
      </c>
      <c r="R48" s="41">
        <f>IFERROR(VLOOKUP($A48,Sheet2!$A$7:$EW$144,R$3,FALSE),"")</f>
        <v>10500</v>
      </c>
      <c r="S48" s="41">
        <f>IFERROR(VLOOKUP($A48,Sheet2!$A$7:$EW$144,S$3,FALSE),"")</f>
        <v>10500</v>
      </c>
      <c r="T48" s="41">
        <f>IFERROR(VLOOKUP($A48,Sheet2!$A$7:$EW$144,T$3,FALSE),"")</f>
        <v>55000</v>
      </c>
      <c r="U48" s="41">
        <f>IFERROR(VLOOKUP($A48,Sheet2!$A$7:$EW$144,U$3,FALSE),"")</f>
        <v>55000</v>
      </c>
      <c r="V48" s="41">
        <f>IFERROR(VLOOKUP($A48,Sheet2!$A$7:$EW$144,V$3,FALSE),"")</f>
        <v>55000</v>
      </c>
      <c r="W48" s="41">
        <f>IFERROR(VLOOKUP($A48,Sheet2!$A$7:$EW$144,W$3,FALSE),"")</f>
        <v>55000</v>
      </c>
      <c r="X48" s="41">
        <f>IFERROR(VLOOKUP($A48,Sheet2!$A$7:$EW$144,X$3,FALSE),"")</f>
        <v>8000</v>
      </c>
      <c r="Y48" s="41">
        <f>IFERROR(VLOOKUP($A48,Sheet2!$A$7:$EW$144,Y$3,FALSE),"")</f>
        <v>8000</v>
      </c>
      <c r="Z48" s="41">
        <f>IFERROR(VLOOKUP($A48,Sheet2!$A$7:$EW$144,Z$3,FALSE),"")</f>
        <v>8000</v>
      </c>
      <c r="AA48" s="41">
        <f>IFERROR(VLOOKUP($A48,Sheet2!$A$7:$EW$144,AA$3,FALSE),"")</f>
        <v>8000</v>
      </c>
      <c r="AB48" s="41">
        <f>IFERROR(VLOOKUP($A48,Sheet2!$A$7:$EW$144,AB$3,FALSE),"")</f>
        <v>8000</v>
      </c>
      <c r="AC48" s="41">
        <f>IFERROR(VLOOKUP($A48,Sheet2!$A$7:$EW$144,AC$3,FALSE),"")</f>
        <v>8000</v>
      </c>
      <c r="AD48" s="41">
        <f>IFERROR(VLOOKUP($A48,Sheet2!$A$7:$EW$144,AD$3,FALSE),"")</f>
        <v>8000</v>
      </c>
      <c r="AE48" s="41">
        <f>IFERROR(VLOOKUP($A48,Sheet2!$A$7:$EW$144,AE$3,FALSE),"")</f>
        <v>8000</v>
      </c>
      <c r="AF48" s="41">
        <f>IFERROR(VLOOKUP($A48,Sheet2!$A$7:$EW$144,AF$3,FALSE),"")</f>
        <v>7600</v>
      </c>
      <c r="AG48" s="41">
        <f>IFERROR(VLOOKUP($A48,Sheet2!$A$7:$EW$144,AG$3,FALSE),"")</f>
        <v>10500</v>
      </c>
      <c r="AH48" s="41">
        <f>IFERROR(VLOOKUP($A48,Sheet2!$A$7:$EW$144,AH$3,FALSE),"")</f>
        <v>10500</v>
      </c>
      <c r="AI48" s="41">
        <f>IFERROR(VLOOKUP($A48,Sheet2!$A$7:$EW$144,AI$3,FALSE),"")</f>
        <v>10500</v>
      </c>
      <c r="AJ48" s="41">
        <f>IFERROR(VLOOKUP($A48,Sheet2!$A$7:$EW$144,AJ$3,FALSE),"")</f>
        <v>10500</v>
      </c>
      <c r="AK48" s="41">
        <f>IFERROR(VLOOKUP($A48,Sheet2!$A$7:$EW$144,AK$3,FALSE),"")</f>
        <v>10500</v>
      </c>
      <c r="AL48" s="41">
        <f>IFERROR(VLOOKUP($A48,Sheet2!$A$7:$EW$144,AL$3,FALSE),"")</f>
        <v>10500</v>
      </c>
      <c r="AM48" s="41">
        <f>IFERROR(VLOOKUP($A48,Sheet2!$A$7:$EW$144,AM$3,FALSE),"")</f>
        <v>10500</v>
      </c>
      <c r="AN48" s="41">
        <f>IFERROR(VLOOKUP($A48,Sheet2!$A$7:$EW$144,AN$3,FALSE),"")</f>
        <v>10500</v>
      </c>
      <c r="AO48" s="41">
        <f>IFERROR(VLOOKUP($A48,Sheet2!$A$7:$EW$144,AO$3,FALSE),"")</f>
        <v>10500</v>
      </c>
      <c r="AP48" s="41">
        <f>IFERROR(VLOOKUP($A48,Sheet2!$A$7:$EW$144,AP$3,FALSE),"")</f>
        <v>10000</v>
      </c>
      <c r="AQ48" s="41">
        <f>IFERROR(VLOOKUP($A48,Sheet2!$A$7:$EW$144,AQ$3,FALSE),"")</f>
        <v>10000</v>
      </c>
      <c r="AR48" s="41">
        <f>IFERROR(VLOOKUP($A48,Sheet2!$A$7:$EW$144,AR$3,FALSE),"")</f>
        <v>10000</v>
      </c>
      <c r="AS48" s="41">
        <f>IFERROR(VLOOKUP($A48,Sheet2!$A$7:$EW$144,AS$3,FALSE),"")</f>
        <v>10000</v>
      </c>
      <c r="AT48" s="41">
        <f>IFERROR(VLOOKUP($A48,Sheet2!$A$7:$EW$144,AT$3,FALSE),"")</f>
        <v>10300</v>
      </c>
      <c r="AU48" s="41">
        <f>IFERROR(VLOOKUP($A48,Sheet2!$A$7:$EW$144,AU$3,FALSE),"")</f>
        <v>10500</v>
      </c>
      <c r="AV48" s="41">
        <f>IFERROR(VLOOKUP($A48,Sheet2!$A$7:$EW$144,AV$3,FALSE),"")</f>
        <v>10500</v>
      </c>
      <c r="AW48" s="41">
        <f>IFERROR(VLOOKUP($A48,Sheet2!$A$7:$EW$144,AW$3,FALSE),"")</f>
        <v>10500</v>
      </c>
      <c r="AX48" s="41">
        <f>IFERROR(VLOOKUP($A48,Sheet2!$A$7:$EW$144,AX$3,FALSE),"")</f>
        <v>10500</v>
      </c>
      <c r="AY48" s="41">
        <f>IFERROR(VLOOKUP($A48,Sheet2!$A$7:$EW$144,AY$3,FALSE),"")</f>
        <v>10200</v>
      </c>
      <c r="AZ48" s="41">
        <f>IFERROR(VLOOKUP($A48,Sheet2!$A$7:$EW$144,AZ$3,FALSE),"")</f>
        <v>10500</v>
      </c>
      <c r="BA48" s="41">
        <f>IFERROR(VLOOKUP($A48,Sheet2!$A$7:$EW$144,BA$3,FALSE),"")</f>
        <v>10500</v>
      </c>
      <c r="BB48" s="41">
        <f>IFERROR(VLOOKUP($A48,Sheet2!$A$7:$EW$144,BB$3,FALSE),"")</f>
        <v>10500</v>
      </c>
      <c r="BC48" s="41">
        <f>IFERROR(VLOOKUP($A48,Sheet2!$A$7:$EW$144,BC$3,FALSE),"")</f>
        <v>10500</v>
      </c>
      <c r="BD48" s="41">
        <f>IFERROR(VLOOKUP($A48,Sheet2!$A$7:$EW$144,BD$3,FALSE),"")</f>
        <v>10500</v>
      </c>
      <c r="BE48" s="41">
        <f>IFERROR(VLOOKUP($A48,Sheet2!$A$7:$EW$144,BE$3,FALSE),"")</f>
        <v>10500</v>
      </c>
      <c r="BF48" s="41">
        <f>IFERROR(VLOOKUP($A48,Sheet2!$A$7:$EW$144,BF$3,FALSE),"")</f>
        <v>10500</v>
      </c>
      <c r="BG48" s="41">
        <f>IFERROR(VLOOKUP($A48,Sheet2!$A$7:$EW$144,BG$3,FALSE),"")</f>
        <v>10500</v>
      </c>
      <c r="BH48" s="41">
        <f>IFERROR(VLOOKUP($A48,Sheet2!$A$7:$EW$144,BH$3,FALSE),"")</f>
        <v>10500</v>
      </c>
      <c r="BI48" s="41">
        <f>IFERROR(VLOOKUP($A48,Sheet2!$A$7:$EW$144,BI$3,FALSE),"")</f>
        <v>10500</v>
      </c>
      <c r="BJ48" s="41">
        <f>IFERROR(VLOOKUP($A48,Sheet2!$A$7:$EW$144,BJ$3,FALSE),"")</f>
        <v>10500</v>
      </c>
      <c r="BK48" s="41">
        <f>IFERROR(VLOOKUP($A48,Sheet2!$A$7:$EW$144,BK$3,FALSE),"")</f>
        <v>10500</v>
      </c>
      <c r="BL48" s="41">
        <f>IFERROR(VLOOKUP($A48,Sheet2!$A$7:$EW$144,BL$3,FALSE),"")</f>
        <v>10500</v>
      </c>
      <c r="BM48" s="41">
        <f>IFERROR(VLOOKUP($A48,Sheet2!$A$7:$EW$144,BM$3,FALSE),"")</f>
        <v>10500</v>
      </c>
      <c r="BN48" s="41">
        <f>IFERROR(VLOOKUP($A48,Sheet2!$A$7:$EW$144,BN$3,FALSE),"")</f>
        <v>10500</v>
      </c>
      <c r="BO48" s="41">
        <f>IFERROR(VLOOKUP($A48,Sheet2!$A$7:$EW$144,BO$3,FALSE),"")</f>
        <v>10500</v>
      </c>
      <c r="BP48" s="41">
        <f>IFERROR(VLOOKUP($A48,Sheet2!$A$7:$EW$144,BP$3,FALSE),"")</f>
        <v>12000</v>
      </c>
      <c r="BQ48" s="41">
        <f>IFERROR(VLOOKUP($A48,Sheet2!$A$7:$EW$144,BQ$3,FALSE),"")</f>
        <v>12000</v>
      </c>
      <c r="BR48" s="41">
        <f>IFERROR(VLOOKUP($A48,Sheet2!$A$7:$EW$144,BR$3,FALSE),"")</f>
        <v>12000</v>
      </c>
      <c r="BS48" s="41">
        <f>IFERROR(VLOOKUP($A48,Sheet2!$A$7:$EW$144,BS$3,FALSE),"")</f>
        <v>12000</v>
      </c>
      <c r="BT48" s="41">
        <f>IFERROR(VLOOKUP($A48,Sheet2!$A$7:$EW$144,BT$3,FALSE),"")</f>
        <v>12000</v>
      </c>
      <c r="BU48" s="41">
        <f>IFERROR(VLOOKUP($A48,Sheet2!$A$7:$EW$144,BU$3,FALSE),"")</f>
        <v>12000</v>
      </c>
      <c r="BV48" s="41">
        <f>IFERROR(VLOOKUP($A48,Sheet2!$A$7:$EW$144,BV$3,FALSE),"")</f>
        <v>12000</v>
      </c>
      <c r="BW48" s="41">
        <f>IFERROR(VLOOKUP($A48,Sheet2!$A$7:$EW$144,BW$3,FALSE),"")</f>
        <v>12000</v>
      </c>
      <c r="BX48" s="41">
        <f>IFERROR(VLOOKUP($A48,Sheet2!$A$7:$EW$144,BX$3,FALSE),"")</f>
        <v>12000</v>
      </c>
      <c r="BY48" s="41">
        <f>IFERROR(VLOOKUP($A48,Sheet2!$A$7:$EW$144,BY$3,FALSE),"")</f>
        <v>12000</v>
      </c>
      <c r="BZ48" s="41">
        <f>IFERROR(VLOOKUP($A48,Sheet2!$A$7:$EW$144,BZ$3,FALSE),"")</f>
        <v>12000</v>
      </c>
      <c r="CA48" s="41">
        <f>IFERROR(VLOOKUP($A48,Sheet2!$A$7:$EW$144,CA$3,FALSE),"")</f>
        <v>12000</v>
      </c>
      <c r="CB48" s="41">
        <f>IFERROR(VLOOKUP($A48,Sheet2!$A$7:$EW$144,CB$3,FALSE),"")</f>
        <v>12000</v>
      </c>
      <c r="CC48" s="41">
        <f>IFERROR(VLOOKUP($A48,Sheet2!$A$7:$EW$144,CC$3,FALSE),"")</f>
        <v>12000</v>
      </c>
      <c r="CD48" s="41">
        <f>IFERROR(VLOOKUP($A48,Sheet2!$A$7:$EW$144,CD$3,FALSE),"")</f>
        <v>12000</v>
      </c>
      <c r="CE48" s="41">
        <f>IFERROR(VLOOKUP($A48,Sheet2!$A$7:$EW$144,CE$3,FALSE),"")</f>
        <v>12000</v>
      </c>
      <c r="CF48" s="41">
        <f>IFERROR(VLOOKUP($A48,Sheet2!$A$7:$EW$144,CF$3,FALSE),"")</f>
        <v>13250</v>
      </c>
      <c r="CG48" s="41">
        <f>IFERROR(VLOOKUP($A48,Sheet2!$A$7:$EW$144,CG$3,FALSE),"")</f>
        <v>13000</v>
      </c>
      <c r="CH48" s="41">
        <f>IFERROR(VLOOKUP($A48,Sheet2!$A$7:$EW$144,CH$3,FALSE),"")</f>
        <v>13000</v>
      </c>
      <c r="CI48" s="41">
        <f>IFERROR(VLOOKUP($A48,Sheet2!$A$7:$EW$144,CI$3,FALSE),"")</f>
        <v>13000</v>
      </c>
      <c r="CJ48" s="41">
        <f>IFERROR(VLOOKUP($A48,Sheet2!$A$7:$EW$144,CJ$3,FALSE),"")</f>
        <v>13000</v>
      </c>
      <c r="CK48" s="41">
        <f>IFERROR(VLOOKUP($A48,Sheet2!$A$7:$EW$144,CK$3,FALSE),"")</f>
        <v>13000</v>
      </c>
      <c r="CL48" s="41">
        <f>IFERROR(VLOOKUP($A48,Sheet2!$A$7:$EW$144,CL$3,FALSE),"")</f>
        <v>13000</v>
      </c>
      <c r="CM48" s="41">
        <f>IFERROR(VLOOKUP($A48,Sheet2!$A$7:$EW$144,CM$3,FALSE),"")</f>
        <v>13000</v>
      </c>
      <c r="CN48" s="41">
        <f>IFERROR(VLOOKUP($A48,Sheet2!$A$7:$EW$144,CN$3,FALSE),"")</f>
        <v>13000</v>
      </c>
      <c r="CO48" s="41">
        <f>IFERROR(VLOOKUP($A48,Sheet2!$A$7:$EW$144,CO$3,FALSE),"")</f>
        <v>0</v>
      </c>
      <c r="CP48" s="41">
        <f>IFERROR(VLOOKUP($A48,Sheet2!$A$7:$EW$144,CP$3,FALSE),"")</f>
        <v>13000</v>
      </c>
      <c r="CQ48" s="41">
        <f>IFERROR(VLOOKUP($A48,Sheet2!$A$7:$EW$144,CQ$3,FALSE),"")</f>
        <v>13000</v>
      </c>
      <c r="CR48" s="41">
        <f>IFERROR(VLOOKUP($A48,Sheet2!$A$7:$EW$144,CR$3,FALSE),"")</f>
        <v>13000</v>
      </c>
      <c r="CS48" s="41">
        <f>IFERROR(VLOOKUP($A48,Sheet2!$A$7:$EW$144,CS$3,FALSE),"")</f>
        <v>13000</v>
      </c>
      <c r="CT48" s="41">
        <f>IFERROR(VLOOKUP($A48,Sheet2!$A$7:$EW$144,CT$3,FALSE),"")</f>
        <v>13000</v>
      </c>
      <c r="CU48" s="41">
        <f>IFERROR(VLOOKUP($A48,Sheet2!$A$7:$EW$144,CU$3,FALSE),"")</f>
        <v>13000</v>
      </c>
      <c r="CV48" s="41">
        <f>IFERROR(VLOOKUP($A48,Sheet2!$A$7:$EW$144,CV$3,FALSE),"")</f>
        <v>13000</v>
      </c>
      <c r="CW48" s="41">
        <f>IFERROR(VLOOKUP($A48,Sheet2!$A$7:$EW$144,CW$3,FALSE),"")</f>
        <v>13000</v>
      </c>
      <c r="CX48" s="41">
        <f>IFERROR(VLOOKUP($A48,Sheet2!$A$7:$EW$144,CX$3,FALSE),"")</f>
        <v>13000</v>
      </c>
      <c r="CY48" s="41">
        <f>IFERROR(VLOOKUP($A48,Sheet2!$A$7:$EW$144,CY$3,FALSE),"")</f>
        <v>13000</v>
      </c>
      <c r="CZ48" s="41">
        <f>IFERROR(VLOOKUP($A48,Sheet2!$A$7:$EW$144,CZ$3,FALSE),"")</f>
        <v>13000</v>
      </c>
      <c r="DA48" s="41">
        <f>IFERROR(VLOOKUP($A48,Sheet2!$A$7:$EW$144,DA$3,FALSE),"")</f>
        <v>13000</v>
      </c>
      <c r="DB48" s="41">
        <f>IFERROR(VLOOKUP($A48,Sheet2!$A$7:$EW$144,DB$3,FALSE),"")</f>
        <v>13250</v>
      </c>
      <c r="DC48" s="41">
        <f>IFERROR(VLOOKUP($A48,Sheet2!$A$7:$EW$144,DC$3,FALSE),"")</f>
        <v>13000</v>
      </c>
      <c r="DD48" s="41">
        <f>IFERROR(VLOOKUP($A48,Sheet2!$A$7:$EW$144,DD$3,FALSE),"")</f>
        <v>13200</v>
      </c>
      <c r="DE48" s="41">
        <f>IFERROR(VLOOKUP($A48,Sheet2!$A$7:$EW$144,DE$3,FALSE),"")</f>
        <v>13600</v>
      </c>
      <c r="DF48" s="41">
        <f>IFERROR(VLOOKUP($A48,Sheet2!$A$7:$EW$144,DF$3,FALSE),"")</f>
        <v>13400</v>
      </c>
      <c r="DG48" s="41">
        <f>IFERROR(VLOOKUP($A48,Sheet2!$A$7:$EW$144,DG$3,FALSE),"")</f>
        <v>14000</v>
      </c>
      <c r="DH48" s="41">
        <f>IFERROR(VLOOKUP($A48,Sheet2!$A$7:$EW$144,DH$3,FALSE),"")</f>
        <v>14000</v>
      </c>
      <c r="DI48" s="41">
        <f>IFERROR(VLOOKUP($A48,Sheet2!$A$7:$EW$144,DI$3,FALSE),"")</f>
        <v>14000</v>
      </c>
      <c r="DJ48" s="41">
        <f>IFERROR(VLOOKUP($A48,Sheet2!$A$7:$EW$144,DJ$3,FALSE),"")</f>
        <v>14000</v>
      </c>
      <c r="DK48" s="41">
        <f>IFERROR(VLOOKUP($A48,Sheet2!$A$7:$EW$144,DK$3,FALSE),"")</f>
        <v>14000</v>
      </c>
      <c r="DL48" s="41">
        <f>IFERROR(VLOOKUP($A48,Sheet2!$A$7:$EW$144,DL$3,FALSE),"")</f>
        <v>0</v>
      </c>
      <c r="DM48" s="41">
        <f>IFERROR(VLOOKUP($A48,Sheet2!$A$7:$EW$144,DM$3,FALSE),"")</f>
        <v>0</v>
      </c>
      <c r="DN48" s="41">
        <f>IFERROR(VLOOKUP($A48,Sheet2!$A$7:$EW$144,DN$3,FALSE),"")</f>
        <v>0</v>
      </c>
      <c r="DO48" s="41">
        <f>IFERROR(VLOOKUP($A48,Sheet2!$A$7:$EW$144,DO$3,FALSE),"")</f>
        <v>0</v>
      </c>
      <c r="DP48" s="41">
        <f>IFERROR(VLOOKUP($A48,Sheet2!$A$7:$EW$144,DP$3,FALSE),"")</f>
        <v>0</v>
      </c>
      <c r="DQ48" s="41">
        <f>IFERROR(VLOOKUP($A48,Sheet2!$A$7:$EW$144,DQ$3,FALSE),"")</f>
        <v>0</v>
      </c>
      <c r="DR48" s="41">
        <f>IFERROR(VLOOKUP($A48,Sheet2!$A$7:$EW$144,DR$3,FALSE),"")</f>
        <v>0</v>
      </c>
      <c r="DS48" s="41">
        <f>IFERROR(VLOOKUP($A48,Sheet2!$A$7:$EW$144,DS$3,FALSE),"")</f>
        <v>0</v>
      </c>
      <c r="DT48" s="41">
        <f>IFERROR(VLOOKUP($A48,Sheet2!$A$7:$EW$144,DT$3,FALSE),"")</f>
        <v>0</v>
      </c>
      <c r="DU48" s="41">
        <f>IFERROR(VLOOKUP($A48,Sheet2!$A$7:$EW$144,DU$3,FALSE),"")</f>
        <v>0</v>
      </c>
      <c r="DV48" s="41">
        <f>IFERROR(VLOOKUP($A48,Sheet2!$A$7:$EW$144,DV$3,FALSE),"")</f>
        <v>0</v>
      </c>
      <c r="DW48" s="41">
        <f>IFERROR(VLOOKUP($A48,Sheet2!$A$7:$EW$144,DW$3,FALSE),"")</f>
        <v>0</v>
      </c>
      <c r="DX48" s="41">
        <f>IFERROR(VLOOKUP($A48,Sheet2!$A$7:$EW$144,DX$3,FALSE),"")</f>
        <v>0</v>
      </c>
      <c r="DY48" s="41">
        <f>IFERROR(VLOOKUP($A48,Sheet2!$A$7:$EW$144,DY$3,FALSE),"")</f>
        <v>0</v>
      </c>
      <c r="DZ48" s="41">
        <f>IFERROR(VLOOKUP($A48,Sheet2!$A$7:$EW$144,DZ$3,FALSE),"")</f>
        <v>0</v>
      </c>
      <c r="EA48" s="41">
        <f>IFERROR(VLOOKUP($A48,Sheet2!$A$7:$EW$144,EA$3,FALSE),"")</f>
        <v>0</v>
      </c>
      <c r="EB48" s="41">
        <f>IFERROR(VLOOKUP($A48,Sheet2!$A$7:$EW$144,EB$3,FALSE),"")</f>
        <v>0</v>
      </c>
      <c r="EC48" s="41">
        <f>IFERROR(VLOOKUP($A48,Sheet2!$A$7:$EW$144,EC$3,FALSE),"")</f>
        <v>0</v>
      </c>
      <c r="ED48" s="41">
        <f>IFERROR(VLOOKUP($A48,Sheet2!$A$7:$EW$144,ED$3,FALSE),"")</f>
        <v>0</v>
      </c>
      <c r="EE48" s="41">
        <f>IFERROR(VLOOKUP($A48,Sheet2!$A$7:$EW$144,EE$3,FALSE),"")</f>
        <v>0</v>
      </c>
      <c r="EF48" s="41">
        <f>IFERROR(VLOOKUP($A48,Sheet2!$A$7:$EW$144,EF$3,FALSE),"")</f>
        <v>0</v>
      </c>
      <c r="EG48" s="41">
        <f>IFERROR(VLOOKUP($A48,Sheet2!$A$7:$EW$144,EG$3,FALSE),"")</f>
        <v>0</v>
      </c>
      <c r="EH48" s="41">
        <f>IFERROR(VLOOKUP($A48,Sheet2!$A$7:$EW$144,EH$3,FALSE),"")</f>
        <v>0</v>
      </c>
      <c r="EI48" s="41">
        <f>IFERROR(VLOOKUP($A48,Sheet2!$A$7:$EW$144,EI$3,FALSE),"")</f>
        <v>0</v>
      </c>
      <c r="EJ48" s="41">
        <f>IFERROR(VLOOKUP($A48,Sheet2!$A$7:$EW$144,EJ$3,FALSE),"")</f>
        <v>0</v>
      </c>
      <c r="EK48" s="41">
        <f>IFERROR(VLOOKUP($A48,Sheet2!$A$7:$EW$144,EK$3,FALSE),"")</f>
        <v>0</v>
      </c>
      <c r="EL48" s="41">
        <f>IFERROR(VLOOKUP($A48,Sheet2!$A$7:$EW$144,EL$3,FALSE),"")</f>
        <v>0</v>
      </c>
      <c r="EM48" s="41">
        <f>IFERROR(VLOOKUP($A48,Sheet2!$A$7:$EW$144,EM$3,FALSE),"")</f>
        <v>0</v>
      </c>
      <c r="EN48" s="41">
        <f>IFERROR(VLOOKUP($A48,Sheet2!$A$7:$EW$144,EN$3,FALSE),"")</f>
        <v>0</v>
      </c>
      <c r="EO48" s="41">
        <f>IFERROR(VLOOKUP($A48,Sheet2!$A$7:$EW$144,EO$3,FALSE),"")</f>
        <v>0</v>
      </c>
      <c r="EP48" s="41">
        <f>IFERROR(VLOOKUP($A48,Sheet2!$A$7:$EW$144,EP$3,FALSE),"")</f>
        <v>0</v>
      </c>
      <c r="EQ48" s="41">
        <f>IFERROR(VLOOKUP($A48,Sheet2!$A$7:$EW$144,EQ$3,FALSE),"")</f>
        <v>0</v>
      </c>
      <c r="ER48" s="41">
        <f>IFERROR(VLOOKUP($A48,Sheet2!$A$7:$EW$144,ER$3,FALSE),"")</f>
        <v>0</v>
      </c>
      <c r="ES48" s="41">
        <f>IFERROR(VLOOKUP($A48,Sheet2!$A$7:$EW$144,ES$3,FALSE),"")</f>
        <v>0</v>
      </c>
      <c r="ET48" s="41">
        <f>IFERROR(VLOOKUP($A48,Sheet2!$A$7:$EW$144,ET$3,FALSE),"")</f>
        <v>0</v>
      </c>
      <c r="EU48" s="41">
        <f>IFERROR(VLOOKUP($A48,Sheet2!$A$7:$EW$144,EU$3,FALSE),"")</f>
        <v>0</v>
      </c>
      <c r="EV48" s="41" t="str">
        <f>IFERROR(VLOOKUP($A48,Sheet2!$A$7:$EW$144,EV$3,FALSE),"")</f>
        <v/>
      </c>
    </row>
    <row r="49" spans="1:152" ht="15.75" customHeight="1" x14ac:dyDescent="0.35">
      <c r="A49" s="40">
        <v>43</v>
      </c>
      <c r="B49" s="39" t="s">
        <v>69</v>
      </c>
      <c r="C49" s="41">
        <f>IFERROR(VLOOKUP($A49,Sheet2!$A$7:$EW$144,C$3,FALSE),"")</f>
        <v>9500</v>
      </c>
      <c r="D49" s="41">
        <f>IFERROR(VLOOKUP($A49,Sheet2!$A$7:$EW$144,D$3,FALSE),"")</f>
        <v>9500</v>
      </c>
      <c r="E49" s="41">
        <f>IFERROR(VLOOKUP($A49,Sheet2!$A$7:$EW$144,E$3,FALSE),"")</f>
        <v>9500</v>
      </c>
      <c r="F49" s="41">
        <f>IFERROR(VLOOKUP($A49,Sheet2!$A$7:$EW$144,F$3,FALSE),"")</f>
        <v>9500</v>
      </c>
      <c r="G49" s="41">
        <f>IFERROR(VLOOKUP($A49,Sheet2!$A$7:$EW$144,G$3,FALSE),"")</f>
        <v>9500</v>
      </c>
      <c r="H49" s="41">
        <f>IFERROR(VLOOKUP($A49,Sheet2!$A$7:$EW$144,H$3,FALSE),"")</f>
        <v>9500</v>
      </c>
      <c r="I49" s="41">
        <f>IFERROR(VLOOKUP($A49,Sheet2!$A$7:$EW$144,I$3,FALSE),"")</f>
        <v>9500</v>
      </c>
      <c r="J49" s="41">
        <f>IFERROR(VLOOKUP($A49,Sheet2!$A$7:$EW$144,J$3,FALSE),"")</f>
        <v>9500</v>
      </c>
      <c r="K49" s="41">
        <f>IFERROR(VLOOKUP($A49,Sheet2!$A$7:$EW$144,K$3,FALSE),"")</f>
        <v>9500</v>
      </c>
      <c r="L49" s="41">
        <f>IFERROR(VLOOKUP($A49,Sheet2!$A$7:$EW$144,L$3,FALSE),"")</f>
        <v>9500</v>
      </c>
      <c r="M49" s="41">
        <f>IFERROR(VLOOKUP($A49,Sheet2!$A$7:$EW$144,M$3,FALSE),"")</f>
        <v>9500</v>
      </c>
      <c r="N49" s="41">
        <f>IFERROR(VLOOKUP($A49,Sheet2!$A$7:$EW$144,N$3,FALSE),"")</f>
        <v>9500</v>
      </c>
      <c r="O49" s="41">
        <f>IFERROR(VLOOKUP($A49,Sheet2!$A$7:$EW$144,O$3,FALSE),"")</f>
        <v>9500</v>
      </c>
      <c r="P49" s="41">
        <f>IFERROR(VLOOKUP($A49,Sheet2!$A$7:$EW$144,P$3,FALSE),"")</f>
        <v>9500</v>
      </c>
      <c r="Q49" s="41">
        <f>IFERROR(VLOOKUP($A49,Sheet2!$A$7:$EW$144,Q$3,FALSE),"")</f>
        <v>9500</v>
      </c>
      <c r="R49" s="41">
        <f>IFERROR(VLOOKUP($A49,Sheet2!$A$7:$EW$144,R$3,FALSE),"")</f>
        <v>9500</v>
      </c>
      <c r="S49" s="41">
        <f>IFERROR(VLOOKUP($A49,Sheet2!$A$7:$EW$144,S$3,FALSE),"")</f>
        <v>9500</v>
      </c>
      <c r="T49" s="41">
        <f>IFERROR(VLOOKUP($A49,Sheet2!$A$7:$EW$144,T$3,FALSE),"")</f>
        <v>22600</v>
      </c>
      <c r="U49" s="41">
        <f>IFERROR(VLOOKUP($A49,Sheet2!$A$7:$EW$144,U$3,FALSE),"")</f>
        <v>22600</v>
      </c>
      <c r="V49" s="41">
        <f>IFERROR(VLOOKUP($A49,Sheet2!$A$7:$EW$144,V$3,FALSE),"")</f>
        <v>22560</v>
      </c>
      <c r="W49" s="41">
        <f>IFERROR(VLOOKUP($A49,Sheet2!$A$7:$EW$144,W$3,FALSE),"")</f>
        <v>22440</v>
      </c>
      <c r="X49" s="41">
        <f>IFERROR(VLOOKUP($A49,Sheet2!$A$7:$EW$144,X$3,FALSE),"")</f>
        <v>10500</v>
      </c>
      <c r="Y49" s="41">
        <f>IFERROR(VLOOKUP($A49,Sheet2!$A$7:$EW$144,Y$3,FALSE),"")</f>
        <v>10500</v>
      </c>
      <c r="Z49" s="41">
        <f>IFERROR(VLOOKUP($A49,Sheet2!$A$7:$EW$144,Z$3,FALSE),"")</f>
        <v>10500</v>
      </c>
      <c r="AA49" s="41">
        <f>IFERROR(VLOOKUP($A49,Sheet2!$A$7:$EW$144,AA$3,FALSE),"")</f>
        <v>10500</v>
      </c>
      <c r="AB49" s="41">
        <f>IFERROR(VLOOKUP($A49,Sheet2!$A$7:$EW$144,AB$3,FALSE),"")</f>
        <v>10500</v>
      </c>
      <c r="AC49" s="41">
        <f>IFERROR(VLOOKUP($A49,Sheet2!$A$7:$EW$144,AC$3,FALSE),"")</f>
        <v>10500</v>
      </c>
      <c r="AD49" s="41">
        <f>IFERROR(VLOOKUP($A49,Sheet2!$A$7:$EW$144,AD$3,FALSE),"")</f>
        <v>10500</v>
      </c>
      <c r="AE49" s="41">
        <f>IFERROR(VLOOKUP($A49,Sheet2!$A$7:$EW$144,AE$3,FALSE),"")</f>
        <v>10500</v>
      </c>
      <c r="AF49" s="41">
        <f>IFERROR(VLOOKUP($A49,Sheet2!$A$7:$EW$144,AF$3,FALSE),"")</f>
        <v>10500</v>
      </c>
      <c r="AG49" s="41">
        <f>IFERROR(VLOOKUP($A49,Sheet2!$A$7:$EW$144,AG$3,FALSE),"")</f>
        <v>9500</v>
      </c>
      <c r="AH49" s="41">
        <f>IFERROR(VLOOKUP($A49,Sheet2!$A$7:$EW$144,AH$3,FALSE),"")</f>
        <v>9500</v>
      </c>
      <c r="AI49" s="41">
        <f>IFERROR(VLOOKUP($A49,Sheet2!$A$7:$EW$144,AI$3,FALSE),"")</f>
        <v>9500</v>
      </c>
      <c r="AJ49" s="41">
        <f>IFERROR(VLOOKUP($A49,Sheet2!$A$7:$EW$144,AJ$3,FALSE),"")</f>
        <v>9500</v>
      </c>
      <c r="AK49" s="41">
        <f>IFERROR(VLOOKUP($A49,Sheet2!$A$7:$EW$144,AK$3,FALSE),"")</f>
        <v>9700</v>
      </c>
      <c r="AL49" s="41">
        <f>IFERROR(VLOOKUP($A49,Sheet2!$A$7:$EW$144,AL$3,FALSE),"")</f>
        <v>9500</v>
      </c>
      <c r="AM49" s="41">
        <f>IFERROR(VLOOKUP($A49,Sheet2!$A$7:$EW$144,AM$3,FALSE),"")</f>
        <v>9500</v>
      </c>
      <c r="AN49" s="41">
        <f>IFERROR(VLOOKUP($A49,Sheet2!$A$7:$EW$144,AN$3,FALSE),"")</f>
        <v>9500</v>
      </c>
      <c r="AO49" s="41">
        <f>IFERROR(VLOOKUP($A49,Sheet2!$A$7:$EW$144,AO$3,FALSE),"")</f>
        <v>9500</v>
      </c>
      <c r="AP49" s="41">
        <f>IFERROR(VLOOKUP($A49,Sheet2!$A$7:$EW$144,AP$3,FALSE),"")</f>
        <v>8000</v>
      </c>
      <c r="AQ49" s="41">
        <f>IFERROR(VLOOKUP($A49,Sheet2!$A$7:$EW$144,AQ$3,FALSE),"")</f>
        <v>8000</v>
      </c>
      <c r="AR49" s="41">
        <f>IFERROR(VLOOKUP($A49,Sheet2!$A$7:$EW$144,AR$3,FALSE),"")</f>
        <v>8000</v>
      </c>
      <c r="AS49" s="41">
        <f>IFERROR(VLOOKUP($A49,Sheet2!$A$7:$EW$144,AS$3,FALSE),"")</f>
        <v>8000</v>
      </c>
      <c r="AT49" s="41">
        <f>IFERROR(VLOOKUP($A49,Sheet2!$A$7:$EW$144,AT$3,FALSE),"")</f>
        <v>8900</v>
      </c>
      <c r="AU49" s="41">
        <f>IFERROR(VLOOKUP($A49,Sheet2!$A$7:$EW$144,AU$3,FALSE),"")</f>
        <v>9500</v>
      </c>
      <c r="AV49" s="41">
        <f>IFERROR(VLOOKUP($A49,Sheet2!$A$7:$EW$144,AV$3,FALSE),"")</f>
        <v>9500</v>
      </c>
      <c r="AW49" s="41">
        <f>IFERROR(VLOOKUP($A49,Sheet2!$A$7:$EW$144,AW$3,FALSE),"")</f>
        <v>9500</v>
      </c>
      <c r="AX49" s="41">
        <f>IFERROR(VLOOKUP($A49,Sheet2!$A$7:$EW$144,AX$3,FALSE),"")</f>
        <v>9500</v>
      </c>
      <c r="AY49" s="41">
        <f>IFERROR(VLOOKUP($A49,Sheet2!$A$7:$EW$144,AY$3,FALSE),"")</f>
        <v>9200</v>
      </c>
      <c r="AZ49" s="41">
        <f>IFERROR(VLOOKUP($A49,Sheet2!$A$7:$EW$144,AZ$3,FALSE),"")</f>
        <v>9500</v>
      </c>
      <c r="BA49" s="41">
        <f>IFERROR(VLOOKUP($A49,Sheet2!$A$7:$EW$144,BA$3,FALSE),"")</f>
        <v>9500</v>
      </c>
      <c r="BB49" s="41">
        <f>IFERROR(VLOOKUP($A49,Sheet2!$A$7:$EW$144,BB$3,FALSE),"")</f>
        <v>9500</v>
      </c>
      <c r="BC49" s="41">
        <f>IFERROR(VLOOKUP($A49,Sheet2!$A$7:$EW$144,BC$3,FALSE),"")</f>
        <v>9500</v>
      </c>
      <c r="BD49" s="41">
        <f>IFERROR(VLOOKUP($A49,Sheet2!$A$7:$EW$144,BD$3,FALSE),"")</f>
        <v>9500</v>
      </c>
      <c r="BE49" s="41">
        <f>IFERROR(VLOOKUP($A49,Sheet2!$A$7:$EW$144,BE$3,FALSE),"")</f>
        <v>9500</v>
      </c>
      <c r="BF49" s="41">
        <f>IFERROR(VLOOKUP($A49,Sheet2!$A$7:$EW$144,BF$3,FALSE),"")</f>
        <v>9500</v>
      </c>
      <c r="BG49" s="41">
        <f>IFERROR(VLOOKUP($A49,Sheet2!$A$7:$EW$144,BG$3,FALSE),"")</f>
        <v>9500</v>
      </c>
      <c r="BH49" s="41">
        <f>IFERROR(VLOOKUP($A49,Sheet2!$A$7:$EW$144,BH$3,FALSE),"")</f>
        <v>9500</v>
      </c>
      <c r="BI49" s="41">
        <f>IFERROR(VLOOKUP($A49,Sheet2!$A$7:$EW$144,BI$3,FALSE),"")</f>
        <v>9500</v>
      </c>
      <c r="BJ49" s="41">
        <f>IFERROR(VLOOKUP($A49,Sheet2!$A$7:$EW$144,BJ$3,FALSE),"")</f>
        <v>9500</v>
      </c>
      <c r="BK49" s="41">
        <f>IFERROR(VLOOKUP($A49,Sheet2!$A$7:$EW$144,BK$3,FALSE),"")</f>
        <v>9500</v>
      </c>
      <c r="BL49" s="41">
        <f>IFERROR(VLOOKUP($A49,Sheet2!$A$7:$EW$144,BL$3,FALSE),"")</f>
        <v>9500</v>
      </c>
      <c r="BM49" s="41">
        <f>IFERROR(VLOOKUP($A49,Sheet2!$A$7:$EW$144,BM$3,FALSE),"")</f>
        <v>9500</v>
      </c>
      <c r="BN49" s="41">
        <f>IFERROR(VLOOKUP($A49,Sheet2!$A$7:$EW$144,BN$3,FALSE),"")</f>
        <v>9500</v>
      </c>
      <c r="BO49" s="41">
        <f>IFERROR(VLOOKUP($A49,Sheet2!$A$7:$EW$144,BO$3,FALSE),"")</f>
        <v>9500</v>
      </c>
      <c r="BP49" s="41">
        <f>IFERROR(VLOOKUP($A49,Sheet2!$A$7:$EW$144,BP$3,FALSE),"")</f>
        <v>10000</v>
      </c>
      <c r="BQ49" s="41">
        <f>IFERROR(VLOOKUP($A49,Sheet2!$A$7:$EW$144,BQ$3,FALSE),"")</f>
        <v>10000</v>
      </c>
      <c r="BR49" s="41">
        <f>IFERROR(VLOOKUP($A49,Sheet2!$A$7:$EW$144,BR$3,FALSE),"")</f>
        <v>10000</v>
      </c>
      <c r="BS49" s="41">
        <f>IFERROR(VLOOKUP($A49,Sheet2!$A$7:$EW$144,BS$3,FALSE),"")</f>
        <v>10000</v>
      </c>
      <c r="BT49" s="41">
        <f>IFERROR(VLOOKUP($A49,Sheet2!$A$7:$EW$144,BT$3,FALSE),"")</f>
        <v>10000</v>
      </c>
      <c r="BU49" s="41">
        <f>IFERROR(VLOOKUP($A49,Sheet2!$A$7:$EW$144,BU$3,FALSE),"")</f>
        <v>10000</v>
      </c>
      <c r="BV49" s="41">
        <f>IFERROR(VLOOKUP($A49,Sheet2!$A$7:$EW$144,BV$3,FALSE),"")</f>
        <v>10000</v>
      </c>
      <c r="BW49" s="41">
        <f>IFERROR(VLOOKUP($A49,Sheet2!$A$7:$EW$144,BW$3,FALSE),"")</f>
        <v>10000</v>
      </c>
      <c r="BX49" s="41">
        <f>IFERROR(VLOOKUP($A49,Sheet2!$A$7:$EW$144,BX$3,FALSE),"")</f>
        <v>10000</v>
      </c>
      <c r="BY49" s="41">
        <f>IFERROR(VLOOKUP($A49,Sheet2!$A$7:$EW$144,BY$3,FALSE),"")</f>
        <v>10000</v>
      </c>
      <c r="BZ49" s="41">
        <f>IFERROR(VLOOKUP($A49,Sheet2!$A$7:$EW$144,BZ$3,FALSE),"")</f>
        <v>10000</v>
      </c>
      <c r="CA49" s="41">
        <f>IFERROR(VLOOKUP($A49,Sheet2!$A$7:$EW$144,CA$3,FALSE),"")</f>
        <v>10000</v>
      </c>
      <c r="CB49" s="41">
        <f>IFERROR(VLOOKUP($A49,Sheet2!$A$7:$EW$144,CB$3,FALSE),"")</f>
        <v>10000</v>
      </c>
      <c r="CC49" s="41">
        <f>IFERROR(VLOOKUP($A49,Sheet2!$A$7:$EW$144,CC$3,FALSE),"")</f>
        <v>10000</v>
      </c>
      <c r="CD49" s="41">
        <f>IFERROR(VLOOKUP($A49,Sheet2!$A$7:$EW$144,CD$3,FALSE),"")</f>
        <v>10000</v>
      </c>
      <c r="CE49" s="41">
        <f>IFERROR(VLOOKUP($A49,Sheet2!$A$7:$EW$144,CE$3,FALSE),"")</f>
        <v>10000</v>
      </c>
      <c r="CF49" s="41">
        <f>IFERROR(VLOOKUP($A49,Sheet2!$A$7:$EW$144,CF$3,FALSE),"")</f>
        <v>10000</v>
      </c>
      <c r="CG49" s="41">
        <f>IFERROR(VLOOKUP($A49,Sheet2!$A$7:$EW$144,CG$3,FALSE),"")</f>
        <v>12000</v>
      </c>
      <c r="CH49" s="41">
        <f>IFERROR(VLOOKUP($A49,Sheet2!$A$7:$EW$144,CH$3,FALSE),"")</f>
        <v>12000</v>
      </c>
      <c r="CI49" s="41">
        <f>IFERROR(VLOOKUP($A49,Sheet2!$A$7:$EW$144,CI$3,FALSE),"")</f>
        <v>12000</v>
      </c>
      <c r="CJ49" s="41">
        <f>IFERROR(VLOOKUP($A49,Sheet2!$A$7:$EW$144,CJ$3,FALSE),"")</f>
        <v>12000</v>
      </c>
      <c r="CK49" s="41">
        <f>IFERROR(VLOOKUP($A49,Sheet2!$A$7:$EW$144,CK$3,FALSE),"")</f>
        <v>12000</v>
      </c>
      <c r="CL49" s="41">
        <f>IFERROR(VLOOKUP($A49,Sheet2!$A$7:$EW$144,CL$3,FALSE),"")</f>
        <v>12000</v>
      </c>
      <c r="CM49" s="41">
        <f>IFERROR(VLOOKUP($A49,Sheet2!$A$7:$EW$144,CM$3,FALSE),"")</f>
        <v>12000</v>
      </c>
      <c r="CN49" s="41">
        <f>IFERROR(VLOOKUP($A49,Sheet2!$A$7:$EW$144,CN$3,FALSE),"")</f>
        <v>12000</v>
      </c>
      <c r="CO49" s="41">
        <f>IFERROR(VLOOKUP($A49,Sheet2!$A$7:$EW$144,CO$3,FALSE),"")</f>
        <v>0</v>
      </c>
      <c r="CP49" s="41">
        <f>IFERROR(VLOOKUP($A49,Sheet2!$A$7:$EW$144,CP$3,FALSE),"")</f>
        <v>12000</v>
      </c>
      <c r="CQ49" s="41">
        <f>IFERROR(VLOOKUP($A49,Sheet2!$A$7:$EW$144,CQ$3,FALSE),"")</f>
        <v>12000</v>
      </c>
      <c r="CR49" s="41">
        <f>IFERROR(VLOOKUP($A49,Sheet2!$A$7:$EW$144,CR$3,FALSE),"")</f>
        <v>12000</v>
      </c>
      <c r="CS49" s="41">
        <f>IFERROR(VLOOKUP($A49,Sheet2!$A$7:$EW$144,CS$3,FALSE),"")</f>
        <v>12000</v>
      </c>
      <c r="CT49" s="41">
        <f>IFERROR(VLOOKUP($A49,Sheet2!$A$7:$EW$144,CT$3,FALSE),"")</f>
        <v>12000</v>
      </c>
      <c r="CU49" s="41">
        <f>IFERROR(VLOOKUP($A49,Sheet2!$A$7:$EW$144,CU$3,FALSE),"")</f>
        <v>12000</v>
      </c>
      <c r="CV49" s="41">
        <f>IFERROR(VLOOKUP($A49,Sheet2!$A$7:$EW$144,CV$3,FALSE),"")</f>
        <v>12000</v>
      </c>
      <c r="CW49" s="41">
        <f>IFERROR(VLOOKUP($A49,Sheet2!$A$7:$EW$144,CW$3,FALSE),"")</f>
        <v>12000</v>
      </c>
      <c r="CX49" s="41">
        <f>IFERROR(VLOOKUP($A49,Sheet2!$A$7:$EW$144,CX$3,FALSE),"")</f>
        <v>12000</v>
      </c>
      <c r="CY49" s="41">
        <f>IFERROR(VLOOKUP($A49,Sheet2!$A$7:$EW$144,CY$3,FALSE),"")</f>
        <v>12000</v>
      </c>
      <c r="CZ49" s="41">
        <f>IFERROR(VLOOKUP($A49,Sheet2!$A$7:$EW$144,CZ$3,FALSE),"")</f>
        <v>12000</v>
      </c>
      <c r="DA49" s="41">
        <f>IFERROR(VLOOKUP($A49,Sheet2!$A$7:$EW$144,DA$3,FALSE),"")</f>
        <v>12000</v>
      </c>
      <c r="DB49" s="41">
        <f>IFERROR(VLOOKUP($A49,Sheet2!$A$7:$EW$144,DB$3,FALSE),"")</f>
        <v>12250</v>
      </c>
      <c r="DC49" s="41">
        <f>IFERROR(VLOOKUP($A49,Sheet2!$A$7:$EW$144,DC$3,FALSE),"")</f>
        <v>12000</v>
      </c>
      <c r="DD49" s="41">
        <f>IFERROR(VLOOKUP($A49,Sheet2!$A$7:$EW$144,DD$3,FALSE),"")</f>
        <v>12200</v>
      </c>
      <c r="DE49" s="41">
        <f>IFERROR(VLOOKUP($A49,Sheet2!$A$7:$EW$144,DE$3,FALSE),"")</f>
        <v>12600</v>
      </c>
      <c r="DF49" s="41">
        <f>IFERROR(VLOOKUP($A49,Sheet2!$A$7:$EW$144,DF$3,FALSE),"")</f>
        <v>12400</v>
      </c>
      <c r="DG49" s="41">
        <f>IFERROR(VLOOKUP($A49,Sheet2!$A$7:$EW$144,DG$3,FALSE),"")</f>
        <v>13000</v>
      </c>
      <c r="DH49" s="41">
        <f>IFERROR(VLOOKUP($A49,Sheet2!$A$7:$EW$144,DH$3,FALSE),"")</f>
        <v>13000</v>
      </c>
      <c r="DI49" s="41">
        <f>IFERROR(VLOOKUP($A49,Sheet2!$A$7:$EW$144,DI$3,FALSE),"")</f>
        <v>13000</v>
      </c>
      <c r="DJ49" s="41">
        <f>IFERROR(VLOOKUP($A49,Sheet2!$A$7:$EW$144,DJ$3,FALSE),"")</f>
        <v>13000</v>
      </c>
      <c r="DK49" s="41">
        <f>IFERROR(VLOOKUP($A49,Sheet2!$A$7:$EW$144,DK$3,FALSE),"")</f>
        <v>13000</v>
      </c>
      <c r="DL49" s="41">
        <f>IFERROR(VLOOKUP($A49,Sheet2!$A$7:$EW$144,DL$3,FALSE),"")</f>
        <v>13000</v>
      </c>
      <c r="DM49" s="41">
        <f>IFERROR(VLOOKUP($A49,Sheet2!$A$7:$EW$144,DM$3,FALSE),"")</f>
        <v>13000</v>
      </c>
      <c r="DN49" s="41">
        <f>IFERROR(VLOOKUP($A49,Sheet2!$A$7:$EW$144,DN$3,FALSE),"")</f>
        <v>13000</v>
      </c>
      <c r="DO49" s="41">
        <f>IFERROR(VLOOKUP($A49,Sheet2!$A$7:$EW$144,DO$3,FALSE),"")</f>
        <v>13000</v>
      </c>
      <c r="DP49" s="41">
        <f>IFERROR(VLOOKUP($A49,Sheet2!$A$7:$EW$144,DP$3,FALSE),"")</f>
        <v>13000</v>
      </c>
      <c r="DQ49" s="41">
        <f>IFERROR(VLOOKUP($A49,Sheet2!$A$7:$EW$144,DQ$3,FALSE),"")</f>
        <v>13000</v>
      </c>
      <c r="DR49" s="41">
        <f>IFERROR(VLOOKUP($A49,Sheet2!$A$7:$EW$144,DR$3,FALSE),"")</f>
        <v>13000</v>
      </c>
      <c r="DS49" s="41">
        <f>IFERROR(VLOOKUP($A49,Sheet2!$A$7:$EW$144,DS$3,FALSE),"")</f>
        <v>13000</v>
      </c>
      <c r="DT49" s="41">
        <f>IFERROR(VLOOKUP($A49,Sheet2!$A$7:$EW$144,DT$3,FALSE),"")</f>
        <v>13000</v>
      </c>
      <c r="DU49" s="41">
        <f>IFERROR(VLOOKUP($A49,Sheet2!$A$7:$EW$144,DU$3,FALSE),"")</f>
        <v>13000</v>
      </c>
      <c r="DV49" s="41">
        <f>IFERROR(VLOOKUP($A49,Sheet2!$A$7:$EW$144,DV$3,FALSE),"")</f>
        <v>13000</v>
      </c>
      <c r="DW49" s="41">
        <f>IFERROR(VLOOKUP($A49,Sheet2!$A$7:$EW$144,DW$3,FALSE),"")</f>
        <v>13000</v>
      </c>
      <c r="DX49" s="41">
        <f>IFERROR(VLOOKUP($A49,Sheet2!$A$7:$EW$144,DX$3,FALSE),"")</f>
        <v>13000</v>
      </c>
      <c r="DY49" s="41">
        <f>IFERROR(VLOOKUP($A49,Sheet2!$A$7:$EW$144,DY$3,FALSE),"")</f>
        <v>13000</v>
      </c>
      <c r="DZ49" s="41">
        <f>IFERROR(VLOOKUP($A49,Sheet2!$A$7:$EW$144,DZ$3,FALSE),"")</f>
        <v>13000</v>
      </c>
      <c r="EA49" s="41">
        <f>IFERROR(VLOOKUP($A49,Sheet2!$A$7:$EW$144,EA$3,FALSE),"")</f>
        <v>13000</v>
      </c>
      <c r="EB49" s="41">
        <f>IFERROR(VLOOKUP($A49,Sheet2!$A$7:$EW$144,EB$3,FALSE),"")</f>
        <v>13000</v>
      </c>
      <c r="EC49" s="41">
        <f>IFERROR(VLOOKUP($A49,Sheet2!$A$7:$EW$144,EC$3,FALSE),"")</f>
        <v>13000</v>
      </c>
      <c r="ED49" s="41">
        <f>IFERROR(VLOOKUP($A49,Sheet2!$A$7:$EW$144,ED$3,FALSE),"")</f>
        <v>13000</v>
      </c>
      <c r="EE49" s="41">
        <f>IFERROR(VLOOKUP($A49,Sheet2!$A$7:$EW$144,EE$3,FALSE),"")</f>
        <v>13000</v>
      </c>
      <c r="EF49" s="41">
        <f>IFERROR(VLOOKUP($A49,Sheet2!$A$7:$EW$144,EF$3,FALSE),"")</f>
        <v>13000</v>
      </c>
      <c r="EG49" s="41">
        <f>IFERROR(VLOOKUP($A49,Sheet2!$A$7:$EW$144,EG$3,FALSE),"")</f>
        <v>0</v>
      </c>
      <c r="EH49" s="41">
        <f>IFERROR(VLOOKUP($A49,Sheet2!$A$7:$EW$144,EH$3,FALSE),"")</f>
        <v>0</v>
      </c>
      <c r="EI49" s="41">
        <f>IFERROR(VLOOKUP($A49,Sheet2!$A$7:$EW$144,EI$3,FALSE),"")</f>
        <v>0</v>
      </c>
      <c r="EJ49" s="41">
        <f>IFERROR(VLOOKUP($A49,Sheet2!$A$7:$EW$144,EJ$3,FALSE),"")</f>
        <v>0</v>
      </c>
      <c r="EK49" s="41">
        <f>IFERROR(VLOOKUP($A49,Sheet2!$A$7:$EW$144,EK$3,FALSE),"")</f>
        <v>0</v>
      </c>
      <c r="EL49" s="41">
        <f>IFERROR(VLOOKUP($A49,Sheet2!$A$7:$EW$144,EL$3,FALSE),"")</f>
        <v>0</v>
      </c>
      <c r="EM49" s="41">
        <f>IFERROR(VLOOKUP($A49,Sheet2!$A$7:$EW$144,EM$3,FALSE),"")</f>
        <v>0</v>
      </c>
      <c r="EN49" s="41">
        <f>IFERROR(VLOOKUP($A49,Sheet2!$A$7:$EW$144,EN$3,FALSE),"")</f>
        <v>0</v>
      </c>
      <c r="EO49" s="41">
        <f>IFERROR(VLOOKUP($A49,Sheet2!$A$7:$EW$144,EO$3,FALSE),"")</f>
        <v>0</v>
      </c>
      <c r="EP49" s="41">
        <f>IFERROR(VLOOKUP($A49,Sheet2!$A$7:$EW$144,EP$3,FALSE),"")</f>
        <v>0</v>
      </c>
      <c r="EQ49" s="41">
        <f>IFERROR(VLOOKUP($A49,Sheet2!$A$7:$EW$144,EQ$3,FALSE),"")</f>
        <v>0</v>
      </c>
      <c r="ER49" s="41">
        <f>IFERROR(VLOOKUP($A49,Sheet2!$A$7:$EW$144,ER$3,FALSE),"")</f>
        <v>0</v>
      </c>
      <c r="ES49" s="41">
        <f>IFERROR(VLOOKUP($A49,Sheet2!$A$7:$EW$144,ES$3,FALSE),"")</f>
        <v>0</v>
      </c>
      <c r="ET49" s="41">
        <f>IFERROR(VLOOKUP($A49,Sheet2!$A$7:$EW$144,ET$3,FALSE),"")</f>
        <v>0</v>
      </c>
      <c r="EU49" s="41">
        <f>IFERROR(VLOOKUP($A49,Sheet2!$A$7:$EW$144,EU$3,FALSE),"")</f>
        <v>0</v>
      </c>
      <c r="EV49" s="41" t="str">
        <f>IFERROR(VLOOKUP($A49,Sheet2!$A$7:$EW$144,EV$3,FALSE),"")</f>
        <v/>
      </c>
    </row>
    <row r="50" spans="1:152" ht="15.75" customHeight="1" x14ac:dyDescent="0.35">
      <c r="A50" s="40">
        <v>44</v>
      </c>
      <c r="B50" s="39" t="s">
        <v>108</v>
      </c>
      <c r="C50" s="41">
        <f>IFERROR(VLOOKUP($A50,Sheet2!$A$7:$EW$144,C$3,FALSE),"")</f>
        <v>11800</v>
      </c>
      <c r="D50" s="41">
        <f>IFERROR(VLOOKUP($A50,Sheet2!$A$7:$EW$144,D$3,FALSE),"")</f>
        <v>12000</v>
      </c>
      <c r="E50" s="41">
        <f>IFERROR(VLOOKUP($A50,Sheet2!$A$7:$EW$144,E$3,FALSE),"")</f>
        <v>11600</v>
      </c>
      <c r="F50" s="41">
        <f>IFERROR(VLOOKUP($A50,Sheet2!$A$7:$EW$144,F$3,FALSE),"")</f>
        <v>12000</v>
      </c>
      <c r="G50" s="41">
        <f>IFERROR(VLOOKUP($A50,Sheet2!$A$7:$EW$144,G$3,FALSE),"")</f>
        <v>12000</v>
      </c>
      <c r="H50" s="41">
        <f>IFERROR(VLOOKUP($A50,Sheet2!$A$7:$EW$144,H$3,FALSE),"")</f>
        <v>12000</v>
      </c>
      <c r="I50" s="41">
        <f>IFERROR(VLOOKUP($A50,Sheet2!$A$7:$EW$144,I$3,FALSE),"")</f>
        <v>12000</v>
      </c>
      <c r="J50" s="41">
        <f>IFERROR(VLOOKUP($A50,Sheet2!$A$7:$EW$144,J$3,FALSE),"")</f>
        <v>12000</v>
      </c>
      <c r="K50" s="41">
        <f>IFERROR(VLOOKUP($A50,Sheet2!$A$7:$EW$144,K$3,FALSE),"")</f>
        <v>12000</v>
      </c>
      <c r="L50" s="41">
        <f>IFERROR(VLOOKUP($A50,Sheet2!$A$7:$EW$144,L$3,FALSE),"")</f>
        <v>12000</v>
      </c>
      <c r="M50" s="41">
        <f>IFERROR(VLOOKUP($A50,Sheet2!$A$7:$EW$144,M$3,FALSE),"")</f>
        <v>12000</v>
      </c>
      <c r="N50" s="41">
        <f>IFERROR(VLOOKUP($A50,Sheet2!$A$7:$EW$144,N$3,FALSE),"")</f>
        <v>12000</v>
      </c>
      <c r="O50" s="41">
        <f>IFERROR(VLOOKUP($A50,Sheet2!$A$7:$EW$144,O$3,FALSE),"")</f>
        <v>12000</v>
      </c>
      <c r="P50" s="41">
        <f>IFERROR(VLOOKUP($A50,Sheet2!$A$7:$EW$144,P$3,FALSE),"")</f>
        <v>12000</v>
      </c>
      <c r="Q50" s="41">
        <f>IFERROR(VLOOKUP($A50,Sheet2!$A$7:$EW$144,Q$3,FALSE),"")</f>
        <v>12000</v>
      </c>
      <c r="R50" s="41">
        <f>IFERROR(VLOOKUP($A50,Sheet2!$A$7:$EW$144,R$3,FALSE),"")</f>
        <v>12000</v>
      </c>
      <c r="S50" s="41">
        <f>IFERROR(VLOOKUP($A50,Sheet2!$A$7:$EW$144,S$3,FALSE),"")</f>
        <v>12000</v>
      </c>
      <c r="T50" s="41">
        <f>IFERROR(VLOOKUP($A50,Sheet2!$A$7:$EW$144,T$3,FALSE),"")</f>
        <v>48000</v>
      </c>
      <c r="U50" s="41">
        <f>IFERROR(VLOOKUP($A50,Sheet2!$A$7:$EW$144,U$3,FALSE),"")</f>
        <v>48000</v>
      </c>
      <c r="V50" s="41">
        <f>IFERROR(VLOOKUP($A50,Sheet2!$A$7:$EW$144,V$3,FALSE),"")</f>
        <v>48000</v>
      </c>
      <c r="W50" s="41">
        <f>IFERROR(VLOOKUP($A50,Sheet2!$A$7:$EW$144,W$3,FALSE),"")</f>
        <v>48000</v>
      </c>
      <c r="X50" s="41">
        <f>IFERROR(VLOOKUP($A50,Sheet2!$A$7:$EW$144,X$3,FALSE),"")</f>
        <v>6333.3333333333303</v>
      </c>
      <c r="Y50" s="41">
        <f>IFERROR(VLOOKUP($A50,Sheet2!$A$7:$EW$144,Y$3,FALSE),"")</f>
        <v>7600</v>
      </c>
      <c r="Z50" s="41">
        <f>IFERROR(VLOOKUP($A50,Sheet2!$A$7:$EW$144,Z$3,FALSE),"")</f>
        <v>9500</v>
      </c>
      <c r="AA50" s="41">
        <f>IFERROR(VLOOKUP($A50,Sheet2!$A$7:$EW$144,AA$3,FALSE),"")</f>
        <v>9500</v>
      </c>
      <c r="AB50" s="41">
        <f>IFERROR(VLOOKUP($A50,Sheet2!$A$7:$EW$144,AB$3,FALSE),"")</f>
        <v>9500</v>
      </c>
      <c r="AC50" s="41">
        <f>IFERROR(VLOOKUP($A50,Sheet2!$A$7:$EW$144,AC$3,FALSE),"")</f>
        <v>9500</v>
      </c>
      <c r="AD50" s="41">
        <f>IFERROR(VLOOKUP($A50,Sheet2!$A$7:$EW$144,AD$3,FALSE),"")</f>
        <v>9500</v>
      </c>
      <c r="AE50" s="41">
        <f>IFERROR(VLOOKUP($A50,Sheet2!$A$7:$EW$144,AE$3,FALSE),"")</f>
        <v>9750</v>
      </c>
      <c r="AF50" s="41">
        <f>IFERROR(VLOOKUP($A50,Sheet2!$A$7:$EW$144,AF$3,FALSE),"")</f>
        <v>9500</v>
      </c>
      <c r="AG50" s="41">
        <f>IFERROR(VLOOKUP($A50,Sheet2!$A$7:$EW$144,AG$3,FALSE),"")</f>
        <v>12000</v>
      </c>
      <c r="AH50" s="41">
        <f>IFERROR(VLOOKUP($A50,Sheet2!$A$7:$EW$144,AH$3,FALSE),"")</f>
        <v>12000</v>
      </c>
      <c r="AI50" s="41">
        <f>IFERROR(VLOOKUP($A50,Sheet2!$A$7:$EW$144,AI$3,FALSE),"")</f>
        <v>12000</v>
      </c>
      <c r="AJ50" s="41">
        <f>IFERROR(VLOOKUP($A50,Sheet2!$A$7:$EW$144,AJ$3,FALSE),"")</f>
        <v>12000</v>
      </c>
      <c r="AK50" s="41">
        <f>IFERROR(VLOOKUP($A50,Sheet2!$A$7:$EW$144,AK$3,FALSE),"")</f>
        <v>12000</v>
      </c>
      <c r="AL50" s="41">
        <f>IFERROR(VLOOKUP($A50,Sheet2!$A$7:$EW$144,AL$3,FALSE),"")</f>
        <v>12000</v>
      </c>
      <c r="AM50" s="41">
        <f>IFERROR(VLOOKUP($A50,Sheet2!$A$7:$EW$144,AM$3,FALSE),"")</f>
        <v>12000</v>
      </c>
      <c r="AN50" s="41">
        <f>IFERROR(VLOOKUP($A50,Sheet2!$A$7:$EW$144,AN$3,FALSE),"")</f>
        <v>13000</v>
      </c>
      <c r="AO50" s="41">
        <f>IFERROR(VLOOKUP($A50,Sheet2!$A$7:$EW$144,AO$3,FALSE),"")</f>
        <v>13000</v>
      </c>
      <c r="AP50" s="41">
        <f>IFERROR(VLOOKUP($A50,Sheet2!$A$7:$EW$144,AP$3,FALSE),"")</f>
        <v>10400</v>
      </c>
      <c r="AQ50" s="41">
        <f>IFERROR(VLOOKUP($A50,Sheet2!$A$7:$EW$144,AQ$3,FALSE),"")</f>
        <v>10500</v>
      </c>
      <c r="AR50" s="41">
        <f>IFERROR(VLOOKUP($A50,Sheet2!$A$7:$EW$144,AR$3,FALSE),"")</f>
        <v>10500</v>
      </c>
      <c r="AS50" s="41">
        <f>IFERROR(VLOOKUP($A50,Sheet2!$A$7:$EW$144,AS$3,FALSE),"")</f>
        <v>10500</v>
      </c>
      <c r="AT50" s="41">
        <f>IFERROR(VLOOKUP($A50,Sheet2!$A$7:$EW$144,AT$3,FALSE),"")</f>
        <v>12000</v>
      </c>
      <c r="AU50" s="41">
        <f>IFERROR(VLOOKUP($A50,Sheet2!$A$7:$EW$144,AU$3,FALSE),"")</f>
        <v>13000</v>
      </c>
      <c r="AV50" s="41">
        <f>IFERROR(VLOOKUP($A50,Sheet2!$A$7:$EW$144,AV$3,FALSE),"")</f>
        <v>13000</v>
      </c>
      <c r="AW50" s="41">
        <f>IFERROR(VLOOKUP($A50,Sheet2!$A$7:$EW$144,AW$3,FALSE),"")</f>
        <v>13000</v>
      </c>
      <c r="AX50" s="41">
        <f>IFERROR(VLOOKUP($A50,Sheet2!$A$7:$EW$144,AX$3,FALSE),"")</f>
        <v>13000</v>
      </c>
      <c r="AY50" s="41">
        <f>IFERROR(VLOOKUP($A50,Sheet2!$A$7:$EW$144,AY$3,FALSE),"")</f>
        <v>13000</v>
      </c>
      <c r="AZ50" s="41">
        <f>IFERROR(VLOOKUP($A50,Sheet2!$A$7:$EW$144,AZ$3,FALSE),"")</f>
        <v>13000</v>
      </c>
      <c r="BA50" s="41">
        <f>IFERROR(VLOOKUP($A50,Sheet2!$A$7:$EW$144,BA$3,FALSE),"")</f>
        <v>13000</v>
      </c>
      <c r="BB50" s="41">
        <f>IFERROR(VLOOKUP($A50,Sheet2!$A$7:$EW$144,BB$3,FALSE),"")</f>
        <v>13000</v>
      </c>
      <c r="BC50" s="41">
        <f>IFERROR(VLOOKUP($A50,Sheet2!$A$7:$EW$144,BC$3,FALSE),"")</f>
        <v>13000</v>
      </c>
      <c r="BD50" s="41">
        <f>IFERROR(VLOOKUP($A50,Sheet2!$A$7:$EW$144,BD$3,FALSE),"")</f>
        <v>13000</v>
      </c>
      <c r="BE50" s="41">
        <f>IFERROR(VLOOKUP($A50,Sheet2!$A$7:$EW$144,BE$3,FALSE),"")</f>
        <v>13000</v>
      </c>
      <c r="BF50" s="41">
        <f>IFERROR(VLOOKUP($A50,Sheet2!$A$7:$EW$144,BF$3,FALSE),"")</f>
        <v>13000</v>
      </c>
      <c r="BG50" s="41">
        <f>IFERROR(VLOOKUP($A50,Sheet2!$A$7:$EW$144,BG$3,FALSE),"")</f>
        <v>13000</v>
      </c>
      <c r="BH50" s="41">
        <f>IFERROR(VLOOKUP($A50,Sheet2!$A$7:$EW$144,BH$3,FALSE),"")</f>
        <v>13000</v>
      </c>
      <c r="BI50" s="41">
        <f>IFERROR(VLOOKUP($A50,Sheet2!$A$7:$EW$144,BI$3,FALSE),"")</f>
        <v>13000</v>
      </c>
      <c r="BJ50" s="41">
        <f>IFERROR(VLOOKUP($A50,Sheet2!$A$7:$EW$144,BJ$3,FALSE),"")</f>
        <v>13000</v>
      </c>
      <c r="BK50" s="41">
        <f>IFERROR(VLOOKUP($A50,Sheet2!$A$7:$EW$144,BK$3,FALSE),"")</f>
        <v>13000</v>
      </c>
      <c r="BL50" s="41">
        <f>IFERROR(VLOOKUP($A50,Sheet2!$A$7:$EW$144,BL$3,FALSE),"")</f>
        <v>13000</v>
      </c>
      <c r="BM50" s="41">
        <f>IFERROR(VLOOKUP($A50,Sheet2!$A$7:$EW$144,BM$3,FALSE),"")</f>
        <v>13000</v>
      </c>
      <c r="BN50" s="41">
        <f>IFERROR(VLOOKUP($A50,Sheet2!$A$7:$EW$144,BN$3,FALSE),"")</f>
        <v>12800</v>
      </c>
      <c r="BO50" s="41">
        <f>IFERROR(VLOOKUP($A50,Sheet2!$A$7:$EW$144,BO$3,FALSE),"")</f>
        <v>13000</v>
      </c>
      <c r="BP50" s="41">
        <f>IFERROR(VLOOKUP($A50,Sheet2!$A$7:$EW$144,BP$3,FALSE),"")</f>
        <v>13000</v>
      </c>
      <c r="BQ50" s="41">
        <f>IFERROR(VLOOKUP($A50,Sheet2!$A$7:$EW$144,BQ$3,FALSE),"")</f>
        <v>13000</v>
      </c>
      <c r="BR50" s="41">
        <f>IFERROR(VLOOKUP($A50,Sheet2!$A$7:$EW$144,BR$3,FALSE),"")</f>
        <v>13000</v>
      </c>
      <c r="BS50" s="41">
        <f>IFERROR(VLOOKUP($A50,Sheet2!$A$7:$EW$144,BS$3,FALSE),"")</f>
        <v>13000</v>
      </c>
      <c r="BT50" s="41">
        <f>IFERROR(VLOOKUP($A50,Sheet2!$A$7:$EW$144,BT$3,FALSE),"")</f>
        <v>13000</v>
      </c>
      <c r="BU50" s="41">
        <f>IFERROR(VLOOKUP($A50,Sheet2!$A$7:$EW$144,BU$3,FALSE),"")</f>
        <v>13000</v>
      </c>
      <c r="BV50" s="41">
        <f>IFERROR(VLOOKUP($A50,Sheet2!$A$7:$EW$144,BV$3,FALSE),"")</f>
        <v>13000</v>
      </c>
      <c r="BW50" s="41">
        <f>IFERROR(VLOOKUP($A50,Sheet2!$A$7:$EW$144,BW$3,FALSE),"")</f>
        <v>13000</v>
      </c>
      <c r="BX50" s="41">
        <f>IFERROR(VLOOKUP($A50,Sheet2!$A$7:$EW$144,BX$3,FALSE),"")</f>
        <v>13000</v>
      </c>
      <c r="BY50" s="41">
        <f>IFERROR(VLOOKUP($A50,Sheet2!$A$7:$EW$144,BY$3,FALSE),"")</f>
        <v>13000</v>
      </c>
      <c r="BZ50" s="41">
        <f>IFERROR(VLOOKUP($A50,Sheet2!$A$7:$EW$144,BZ$3,FALSE),"")</f>
        <v>13000</v>
      </c>
      <c r="CA50" s="41">
        <f>IFERROR(VLOOKUP($A50,Sheet2!$A$7:$EW$144,CA$3,FALSE),"")</f>
        <v>13000</v>
      </c>
      <c r="CB50" s="41">
        <f>IFERROR(VLOOKUP($A50,Sheet2!$A$7:$EW$144,CB$3,FALSE),"")</f>
        <v>13000</v>
      </c>
      <c r="CC50" s="41">
        <f>IFERROR(VLOOKUP($A50,Sheet2!$A$7:$EW$144,CC$3,FALSE),"")</f>
        <v>13000</v>
      </c>
      <c r="CD50" s="41">
        <f>IFERROR(VLOOKUP($A50,Sheet2!$A$7:$EW$144,CD$3,FALSE),"")</f>
        <v>13000</v>
      </c>
      <c r="CE50" s="41">
        <f>IFERROR(VLOOKUP($A50,Sheet2!$A$7:$EW$144,CE$3,FALSE),"")</f>
        <v>13000</v>
      </c>
      <c r="CF50" s="41">
        <f>IFERROR(VLOOKUP($A50,Sheet2!$A$7:$EW$144,CF$3,FALSE),"")</f>
        <v>13000</v>
      </c>
      <c r="CG50" s="41">
        <f>IFERROR(VLOOKUP($A50,Sheet2!$A$7:$EW$144,CG$3,FALSE),"")</f>
        <v>13000</v>
      </c>
      <c r="CH50" s="41">
        <f>IFERROR(VLOOKUP($A50,Sheet2!$A$7:$EW$144,CH$3,FALSE),"")</f>
        <v>13000</v>
      </c>
      <c r="CI50" s="41">
        <f>IFERROR(VLOOKUP($A50,Sheet2!$A$7:$EW$144,CI$3,FALSE),"")</f>
        <v>13000</v>
      </c>
      <c r="CJ50" s="41">
        <f>IFERROR(VLOOKUP($A50,Sheet2!$A$7:$EW$144,CJ$3,FALSE),"")</f>
        <v>13000</v>
      </c>
      <c r="CK50" s="41">
        <f>IFERROR(VLOOKUP($A50,Sheet2!$A$7:$EW$144,CK$3,FALSE),"")</f>
        <v>13000</v>
      </c>
      <c r="CL50" s="41">
        <f>IFERROR(VLOOKUP($A50,Sheet2!$A$7:$EW$144,CL$3,FALSE),"")</f>
        <v>13000</v>
      </c>
      <c r="CM50" s="41">
        <f>IFERROR(VLOOKUP($A50,Sheet2!$A$7:$EW$144,CM$3,FALSE),"")</f>
        <v>13000</v>
      </c>
      <c r="CN50" s="41">
        <f>IFERROR(VLOOKUP($A50,Sheet2!$A$7:$EW$144,CN$3,FALSE),"")</f>
        <v>13000</v>
      </c>
      <c r="CO50" s="41">
        <f>IFERROR(VLOOKUP($A50,Sheet2!$A$7:$EW$144,CO$3,FALSE),"")</f>
        <v>0</v>
      </c>
      <c r="CP50" s="41">
        <f>IFERROR(VLOOKUP($A50,Sheet2!$A$7:$EW$144,CP$3,FALSE),"")</f>
        <v>13000</v>
      </c>
      <c r="CQ50" s="41">
        <f>IFERROR(VLOOKUP($A50,Sheet2!$A$7:$EW$144,CQ$3,FALSE),"")</f>
        <v>13000</v>
      </c>
      <c r="CR50" s="41">
        <f>IFERROR(VLOOKUP($A50,Sheet2!$A$7:$EW$144,CR$3,FALSE),"")</f>
        <v>13000</v>
      </c>
      <c r="CS50" s="41">
        <f>IFERROR(VLOOKUP($A50,Sheet2!$A$7:$EW$144,CS$3,FALSE),"")</f>
        <v>13000</v>
      </c>
      <c r="CT50" s="41">
        <f>IFERROR(VLOOKUP($A50,Sheet2!$A$7:$EW$144,CT$3,FALSE),"")</f>
        <v>13000</v>
      </c>
      <c r="CU50" s="41">
        <f>IFERROR(VLOOKUP($A50,Sheet2!$A$7:$EW$144,CU$3,FALSE),"")</f>
        <v>13000</v>
      </c>
      <c r="CV50" s="41">
        <f>IFERROR(VLOOKUP($A50,Sheet2!$A$7:$EW$144,CV$3,FALSE),"")</f>
        <v>13000</v>
      </c>
      <c r="CW50" s="41">
        <f>IFERROR(VLOOKUP($A50,Sheet2!$A$7:$EW$144,CW$3,FALSE),"")</f>
        <v>13000</v>
      </c>
      <c r="CX50" s="41">
        <f>IFERROR(VLOOKUP($A50,Sheet2!$A$7:$EW$144,CX$3,FALSE),"")</f>
        <v>13000</v>
      </c>
      <c r="CY50" s="41">
        <f>IFERROR(VLOOKUP($A50,Sheet2!$A$7:$EW$144,CY$3,FALSE),"")</f>
        <v>12800</v>
      </c>
      <c r="CZ50" s="41">
        <f>IFERROR(VLOOKUP($A50,Sheet2!$A$7:$EW$144,CZ$3,FALSE),"")</f>
        <v>13000</v>
      </c>
      <c r="DA50" s="41">
        <f>IFERROR(VLOOKUP($A50,Sheet2!$A$7:$EW$144,DA$3,FALSE),"")</f>
        <v>14000</v>
      </c>
      <c r="DB50" s="41">
        <f>IFERROR(VLOOKUP($A50,Sheet2!$A$7:$EW$144,DB$3,FALSE),"")</f>
        <v>17000</v>
      </c>
      <c r="DC50" s="41">
        <f>IFERROR(VLOOKUP($A50,Sheet2!$A$7:$EW$144,DC$3,FALSE),"")</f>
        <v>17000</v>
      </c>
      <c r="DD50" s="41">
        <f>IFERROR(VLOOKUP($A50,Sheet2!$A$7:$EW$144,DD$3,FALSE),"")</f>
        <v>17000</v>
      </c>
      <c r="DE50" s="41">
        <f>IFERROR(VLOOKUP($A50,Sheet2!$A$7:$EW$144,DE$3,FALSE),"")</f>
        <v>17000</v>
      </c>
      <c r="DF50" s="41">
        <f>IFERROR(VLOOKUP($A50,Sheet2!$A$7:$EW$144,DF$3,FALSE),"")</f>
        <v>17000</v>
      </c>
      <c r="DG50" s="41">
        <f>IFERROR(VLOOKUP($A50,Sheet2!$A$7:$EW$144,DG$3,FALSE),"")</f>
        <v>17000</v>
      </c>
      <c r="DH50" s="41">
        <f>IFERROR(VLOOKUP($A50,Sheet2!$A$7:$EW$144,DH$3,FALSE),"")</f>
        <v>17000</v>
      </c>
      <c r="DI50" s="41">
        <f>IFERROR(VLOOKUP($A50,Sheet2!$A$7:$EW$144,DI$3,FALSE),"")</f>
        <v>17000</v>
      </c>
      <c r="DJ50" s="41">
        <f>IFERROR(VLOOKUP($A50,Sheet2!$A$7:$EW$144,DJ$3,FALSE),"")</f>
        <v>17000</v>
      </c>
      <c r="DK50" s="41">
        <f>IFERROR(VLOOKUP($A50,Sheet2!$A$7:$EW$144,DK$3,FALSE),"")</f>
        <v>17000</v>
      </c>
      <c r="DL50" s="41">
        <f>IFERROR(VLOOKUP($A50,Sheet2!$A$7:$EW$144,DL$3,FALSE),"")</f>
        <v>17000</v>
      </c>
      <c r="DM50" s="41">
        <f>IFERROR(VLOOKUP($A50,Sheet2!$A$7:$EW$144,DM$3,FALSE),"")</f>
        <v>17000</v>
      </c>
      <c r="DN50" s="41">
        <f>IFERROR(VLOOKUP($A50,Sheet2!$A$7:$EW$144,DN$3,FALSE),"")</f>
        <v>17000</v>
      </c>
      <c r="DO50" s="41">
        <f>IFERROR(VLOOKUP($A50,Sheet2!$A$7:$EW$144,DO$3,FALSE),"")</f>
        <v>17000</v>
      </c>
      <c r="DP50" s="41">
        <f>IFERROR(VLOOKUP($A50,Sheet2!$A$7:$EW$144,DP$3,FALSE),"")</f>
        <v>17000</v>
      </c>
      <c r="DQ50" s="41">
        <f>IFERROR(VLOOKUP($A50,Sheet2!$A$7:$EW$144,DQ$3,FALSE),"")</f>
        <v>17000</v>
      </c>
      <c r="DR50" s="41">
        <f>IFERROR(VLOOKUP($A50,Sheet2!$A$7:$EW$144,DR$3,FALSE),"")</f>
        <v>17000</v>
      </c>
      <c r="DS50" s="41">
        <f>IFERROR(VLOOKUP($A50,Sheet2!$A$7:$EW$144,DS$3,FALSE),"")</f>
        <v>17000</v>
      </c>
      <c r="DT50" s="41">
        <f>IFERROR(VLOOKUP($A50,Sheet2!$A$7:$EW$144,DT$3,FALSE),"")</f>
        <v>17000</v>
      </c>
      <c r="DU50" s="41">
        <f>IFERROR(VLOOKUP($A50,Sheet2!$A$7:$EW$144,DU$3,FALSE),"")</f>
        <v>17000</v>
      </c>
      <c r="DV50" s="41">
        <f>IFERROR(VLOOKUP($A50,Sheet2!$A$7:$EW$144,DV$3,FALSE),"")</f>
        <v>17000</v>
      </c>
      <c r="DW50" s="41">
        <f>IFERROR(VLOOKUP($A50,Sheet2!$A$7:$EW$144,DW$3,FALSE),"")</f>
        <v>17000</v>
      </c>
      <c r="DX50" s="41">
        <f>IFERROR(VLOOKUP($A50,Sheet2!$A$7:$EW$144,DX$3,FALSE),"")</f>
        <v>17000</v>
      </c>
      <c r="DY50" s="41">
        <f>IFERROR(VLOOKUP($A50,Sheet2!$A$7:$EW$144,DY$3,FALSE),"")</f>
        <v>17000</v>
      </c>
      <c r="DZ50" s="41">
        <f>IFERROR(VLOOKUP($A50,Sheet2!$A$7:$EW$144,DZ$3,FALSE),"")</f>
        <v>17000</v>
      </c>
      <c r="EA50" s="41">
        <f>IFERROR(VLOOKUP($A50,Sheet2!$A$7:$EW$144,EA$3,FALSE),"")</f>
        <v>17000</v>
      </c>
      <c r="EB50" s="41">
        <f>IFERROR(VLOOKUP($A50,Sheet2!$A$7:$EW$144,EB$3,FALSE),"")</f>
        <v>17000</v>
      </c>
      <c r="EC50" s="41">
        <f>IFERROR(VLOOKUP($A50,Sheet2!$A$7:$EW$144,EC$3,FALSE),"")</f>
        <v>17000</v>
      </c>
      <c r="ED50" s="41">
        <f>IFERROR(VLOOKUP($A50,Sheet2!$A$7:$EW$144,ED$3,FALSE),"")</f>
        <v>17000</v>
      </c>
      <c r="EE50" s="41">
        <f>IFERROR(VLOOKUP($A50,Sheet2!$A$7:$EW$144,EE$3,FALSE),"")</f>
        <v>17000</v>
      </c>
      <c r="EF50" s="41">
        <f>IFERROR(VLOOKUP($A50,Sheet2!$A$7:$EW$144,EF$3,FALSE),"")</f>
        <v>17000</v>
      </c>
      <c r="EG50" s="41">
        <f>IFERROR(VLOOKUP($A50,Sheet2!$A$7:$EW$144,EG$3,FALSE),"")</f>
        <v>0</v>
      </c>
      <c r="EH50" s="41">
        <f>IFERROR(VLOOKUP($A50,Sheet2!$A$7:$EW$144,EH$3,FALSE),"")</f>
        <v>0</v>
      </c>
      <c r="EI50" s="41">
        <f>IFERROR(VLOOKUP($A50,Sheet2!$A$7:$EW$144,EI$3,FALSE),"")</f>
        <v>0</v>
      </c>
      <c r="EJ50" s="41">
        <f>IFERROR(VLOOKUP($A50,Sheet2!$A$7:$EW$144,EJ$3,FALSE),"")</f>
        <v>0</v>
      </c>
      <c r="EK50" s="41">
        <f>IFERROR(VLOOKUP($A50,Sheet2!$A$7:$EW$144,EK$3,FALSE),"")</f>
        <v>0</v>
      </c>
      <c r="EL50" s="41">
        <f>IFERROR(VLOOKUP($A50,Sheet2!$A$7:$EW$144,EL$3,FALSE),"")</f>
        <v>0</v>
      </c>
      <c r="EM50" s="41">
        <f>IFERROR(VLOOKUP($A50,Sheet2!$A$7:$EW$144,EM$3,FALSE),"")</f>
        <v>0</v>
      </c>
      <c r="EN50" s="41">
        <f>IFERROR(VLOOKUP($A50,Sheet2!$A$7:$EW$144,EN$3,FALSE),"")</f>
        <v>0</v>
      </c>
      <c r="EO50" s="41">
        <f>IFERROR(VLOOKUP($A50,Sheet2!$A$7:$EW$144,EO$3,FALSE),"")</f>
        <v>0</v>
      </c>
      <c r="EP50" s="41">
        <f>IFERROR(VLOOKUP($A50,Sheet2!$A$7:$EW$144,EP$3,FALSE),"")</f>
        <v>0</v>
      </c>
      <c r="EQ50" s="41">
        <f>IFERROR(VLOOKUP($A50,Sheet2!$A$7:$EW$144,EQ$3,FALSE),"")</f>
        <v>0</v>
      </c>
      <c r="ER50" s="41">
        <f>IFERROR(VLOOKUP($A50,Sheet2!$A$7:$EW$144,ER$3,FALSE),"")</f>
        <v>0</v>
      </c>
      <c r="ES50" s="41">
        <f>IFERROR(VLOOKUP($A50,Sheet2!$A$7:$EW$144,ES$3,FALSE),"")</f>
        <v>0</v>
      </c>
      <c r="ET50" s="41">
        <f>IFERROR(VLOOKUP($A50,Sheet2!$A$7:$EW$144,ET$3,FALSE),"")</f>
        <v>0</v>
      </c>
      <c r="EU50" s="41">
        <f>IFERROR(VLOOKUP($A50,Sheet2!$A$7:$EW$144,EU$3,FALSE),"")</f>
        <v>0</v>
      </c>
      <c r="EV50" s="41" t="str">
        <f>IFERROR(VLOOKUP($A50,Sheet2!$A$7:$EW$144,EV$3,FALSE),"")</f>
        <v/>
      </c>
    </row>
    <row r="51" spans="1:152" ht="15.75" customHeight="1" x14ac:dyDescent="0.35">
      <c r="A51" s="40">
        <v>45</v>
      </c>
      <c r="B51" s="39" t="s">
        <v>70</v>
      </c>
      <c r="C51" s="41">
        <f>IFERROR(VLOOKUP($A51,Sheet2!$A$7:$EW$144,C$3,FALSE),"")</f>
        <v>0</v>
      </c>
      <c r="D51" s="41">
        <f>IFERROR(VLOOKUP($A51,Sheet2!$A$7:$EW$144,D$3,FALSE),"")</f>
        <v>0</v>
      </c>
      <c r="E51" s="41">
        <f>IFERROR(VLOOKUP($A51,Sheet2!$A$7:$EW$144,E$3,FALSE),"")</f>
        <v>0</v>
      </c>
      <c r="F51" s="41">
        <f>IFERROR(VLOOKUP($A51,Sheet2!$A$7:$EW$144,F$3,FALSE),"")</f>
        <v>0</v>
      </c>
      <c r="G51" s="41">
        <f>IFERROR(VLOOKUP($A51,Sheet2!$A$7:$EW$144,G$3,FALSE),"")</f>
        <v>0</v>
      </c>
      <c r="H51" s="41">
        <f>IFERROR(VLOOKUP($A51,Sheet2!$A$7:$EW$144,H$3,FALSE),"")</f>
        <v>0</v>
      </c>
      <c r="I51" s="41">
        <f>IFERROR(VLOOKUP($A51,Sheet2!$A$7:$EW$144,I$3,FALSE),"")</f>
        <v>0</v>
      </c>
      <c r="J51" s="41">
        <f>IFERROR(VLOOKUP($A51,Sheet2!$A$7:$EW$144,J$3,FALSE),"")</f>
        <v>0</v>
      </c>
      <c r="K51" s="41">
        <f>IFERROR(VLOOKUP($A51,Sheet2!$A$7:$EW$144,K$3,FALSE),"")</f>
        <v>0</v>
      </c>
      <c r="L51" s="41">
        <f>IFERROR(VLOOKUP($A51,Sheet2!$A$7:$EW$144,L$3,FALSE),"")</f>
        <v>0</v>
      </c>
      <c r="M51" s="41">
        <f>IFERROR(VLOOKUP($A51,Sheet2!$A$7:$EW$144,M$3,FALSE),"")</f>
        <v>0</v>
      </c>
      <c r="N51" s="41">
        <f>IFERROR(VLOOKUP($A51,Sheet2!$A$7:$EW$144,N$3,FALSE),"")</f>
        <v>0</v>
      </c>
      <c r="O51" s="41">
        <f>IFERROR(VLOOKUP($A51,Sheet2!$A$7:$EW$144,O$3,FALSE),"")</f>
        <v>0</v>
      </c>
      <c r="P51" s="41">
        <f>IFERROR(VLOOKUP($A51,Sheet2!$A$7:$EW$144,P$3,FALSE),"")</f>
        <v>0</v>
      </c>
      <c r="Q51" s="41">
        <f>IFERROR(VLOOKUP($A51,Sheet2!$A$7:$EW$144,Q$3,FALSE),"")</f>
        <v>0</v>
      </c>
      <c r="R51" s="41">
        <f>IFERROR(VLOOKUP($A51,Sheet2!$A$7:$EW$144,R$3,FALSE),"")</f>
        <v>0</v>
      </c>
      <c r="S51" s="41">
        <f>IFERROR(VLOOKUP($A51,Sheet2!$A$7:$EW$144,S$3,FALSE),"")</f>
        <v>0</v>
      </c>
      <c r="T51" s="41">
        <f>IFERROR(VLOOKUP($A51,Sheet2!$A$7:$EW$144,T$3,FALSE),"")</f>
        <v>0</v>
      </c>
      <c r="U51" s="41">
        <f>IFERROR(VLOOKUP($A51,Sheet2!$A$7:$EW$144,U$3,FALSE),"")</f>
        <v>0</v>
      </c>
      <c r="V51" s="41">
        <f>IFERROR(VLOOKUP($A51,Sheet2!$A$7:$EW$144,V$3,FALSE),"")</f>
        <v>0</v>
      </c>
      <c r="W51" s="41">
        <f>IFERROR(VLOOKUP($A51,Sheet2!$A$7:$EW$144,W$3,FALSE),"")</f>
        <v>0</v>
      </c>
      <c r="X51" s="41">
        <f>IFERROR(VLOOKUP($A51,Sheet2!$A$7:$EW$144,X$3,FALSE),"")</f>
        <v>0</v>
      </c>
      <c r="Y51" s="41">
        <f>IFERROR(VLOOKUP($A51,Sheet2!$A$7:$EW$144,Y$3,FALSE),"")</f>
        <v>0</v>
      </c>
      <c r="Z51" s="41">
        <f>IFERROR(VLOOKUP($A51,Sheet2!$A$7:$EW$144,Z$3,FALSE),"")</f>
        <v>0</v>
      </c>
      <c r="AA51" s="41">
        <f>IFERROR(VLOOKUP($A51,Sheet2!$A$7:$EW$144,AA$3,FALSE),"")</f>
        <v>0</v>
      </c>
      <c r="AB51" s="41">
        <f>IFERROR(VLOOKUP($A51,Sheet2!$A$7:$EW$144,AB$3,FALSE),"")</f>
        <v>0</v>
      </c>
      <c r="AC51" s="41">
        <f>IFERROR(VLOOKUP($A51,Sheet2!$A$7:$EW$144,AC$3,FALSE),"")</f>
        <v>0</v>
      </c>
      <c r="AD51" s="41">
        <f>IFERROR(VLOOKUP($A51,Sheet2!$A$7:$EW$144,AD$3,FALSE),"")</f>
        <v>0</v>
      </c>
      <c r="AE51" s="41">
        <f>IFERROR(VLOOKUP($A51,Sheet2!$A$7:$EW$144,AE$3,FALSE),"")</f>
        <v>0</v>
      </c>
      <c r="AF51" s="41">
        <f>IFERROR(VLOOKUP($A51,Sheet2!$A$7:$EW$144,AF$3,FALSE),"")</f>
        <v>0</v>
      </c>
      <c r="AG51" s="41">
        <f>IFERROR(VLOOKUP($A51,Sheet2!$A$7:$EW$144,AG$3,FALSE),"")</f>
        <v>0</v>
      </c>
      <c r="AH51" s="41">
        <f>IFERROR(VLOOKUP($A51,Sheet2!$A$7:$EW$144,AH$3,FALSE),"")</f>
        <v>0</v>
      </c>
      <c r="AI51" s="41">
        <f>IFERROR(VLOOKUP($A51,Sheet2!$A$7:$EW$144,AI$3,FALSE),"")</f>
        <v>0</v>
      </c>
      <c r="AJ51" s="41">
        <f>IFERROR(VLOOKUP($A51,Sheet2!$A$7:$EW$144,AJ$3,FALSE),"")</f>
        <v>0</v>
      </c>
      <c r="AK51" s="41">
        <f>IFERROR(VLOOKUP($A51,Sheet2!$A$7:$EW$144,AK$3,FALSE),"")</f>
        <v>0</v>
      </c>
      <c r="AL51" s="41">
        <f>IFERROR(VLOOKUP($A51,Sheet2!$A$7:$EW$144,AL$3,FALSE),"")</f>
        <v>0</v>
      </c>
      <c r="AM51" s="41">
        <f>IFERROR(VLOOKUP($A51,Sheet2!$A$7:$EW$144,AM$3,FALSE),"")</f>
        <v>0</v>
      </c>
      <c r="AN51" s="41">
        <f>IFERROR(VLOOKUP($A51,Sheet2!$A$7:$EW$144,AN$3,FALSE),"")</f>
        <v>0</v>
      </c>
      <c r="AO51" s="41">
        <f>IFERROR(VLOOKUP($A51,Sheet2!$A$7:$EW$144,AO$3,FALSE),"")</f>
        <v>0</v>
      </c>
      <c r="AP51" s="41">
        <f>IFERROR(VLOOKUP($A51,Sheet2!$A$7:$EW$144,AP$3,FALSE),"")</f>
        <v>0</v>
      </c>
      <c r="AQ51" s="41">
        <f>IFERROR(VLOOKUP($A51,Sheet2!$A$7:$EW$144,AQ$3,FALSE),"")</f>
        <v>0</v>
      </c>
      <c r="AR51" s="41">
        <f>IFERROR(VLOOKUP($A51,Sheet2!$A$7:$EW$144,AR$3,FALSE),"")</f>
        <v>0</v>
      </c>
      <c r="AS51" s="41">
        <f>IFERROR(VLOOKUP($A51,Sheet2!$A$7:$EW$144,AS$3,FALSE),"")</f>
        <v>0</v>
      </c>
      <c r="AT51" s="41">
        <f>IFERROR(VLOOKUP($A51,Sheet2!$A$7:$EW$144,AT$3,FALSE),"")</f>
        <v>0</v>
      </c>
      <c r="AU51" s="41">
        <f>IFERROR(VLOOKUP($A51,Sheet2!$A$7:$EW$144,AU$3,FALSE),"")</f>
        <v>0</v>
      </c>
      <c r="AV51" s="41">
        <f>IFERROR(VLOOKUP($A51,Sheet2!$A$7:$EW$144,AV$3,FALSE),"")</f>
        <v>0</v>
      </c>
      <c r="AW51" s="41">
        <f>IFERROR(VLOOKUP($A51,Sheet2!$A$7:$EW$144,AW$3,FALSE),"")</f>
        <v>0</v>
      </c>
      <c r="AX51" s="41">
        <f>IFERROR(VLOOKUP($A51,Sheet2!$A$7:$EW$144,AX$3,FALSE),"")</f>
        <v>0</v>
      </c>
      <c r="AY51" s="41">
        <f>IFERROR(VLOOKUP($A51,Sheet2!$A$7:$EW$144,AY$3,FALSE),"")</f>
        <v>0</v>
      </c>
      <c r="AZ51" s="41">
        <f>IFERROR(VLOOKUP($A51,Sheet2!$A$7:$EW$144,AZ$3,FALSE),"")</f>
        <v>0</v>
      </c>
      <c r="BA51" s="41">
        <f>IFERROR(VLOOKUP($A51,Sheet2!$A$7:$EW$144,BA$3,FALSE),"")</f>
        <v>0</v>
      </c>
      <c r="BB51" s="41">
        <f>IFERROR(VLOOKUP($A51,Sheet2!$A$7:$EW$144,BB$3,FALSE),"")</f>
        <v>0</v>
      </c>
      <c r="BC51" s="41">
        <f>IFERROR(VLOOKUP($A51,Sheet2!$A$7:$EW$144,BC$3,FALSE),"")</f>
        <v>0</v>
      </c>
      <c r="BD51" s="41">
        <f>IFERROR(VLOOKUP($A51,Sheet2!$A$7:$EW$144,BD$3,FALSE),"")</f>
        <v>0</v>
      </c>
      <c r="BE51" s="41">
        <f>IFERROR(VLOOKUP($A51,Sheet2!$A$7:$EW$144,BE$3,FALSE),"")</f>
        <v>0</v>
      </c>
      <c r="BF51" s="41">
        <f>IFERROR(VLOOKUP($A51,Sheet2!$A$7:$EW$144,BF$3,FALSE),"")</f>
        <v>0</v>
      </c>
      <c r="BG51" s="41">
        <f>IFERROR(VLOOKUP($A51,Sheet2!$A$7:$EW$144,BG$3,FALSE),"")</f>
        <v>0</v>
      </c>
      <c r="BH51" s="41">
        <f>IFERROR(VLOOKUP($A51,Sheet2!$A$7:$EW$144,BH$3,FALSE),"")</f>
        <v>0</v>
      </c>
      <c r="BI51" s="41">
        <f>IFERROR(VLOOKUP($A51,Sheet2!$A$7:$EW$144,BI$3,FALSE),"")</f>
        <v>0</v>
      </c>
      <c r="BJ51" s="41">
        <f>IFERROR(VLOOKUP($A51,Sheet2!$A$7:$EW$144,BJ$3,FALSE),"")</f>
        <v>0</v>
      </c>
      <c r="BK51" s="41">
        <f>IFERROR(VLOOKUP($A51,Sheet2!$A$7:$EW$144,BK$3,FALSE),"")</f>
        <v>0</v>
      </c>
      <c r="BL51" s="41">
        <f>IFERROR(VLOOKUP($A51,Sheet2!$A$7:$EW$144,BL$3,FALSE),"")</f>
        <v>0</v>
      </c>
      <c r="BM51" s="41">
        <f>IFERROR(VLOOKUP($A51,Sheet2!$A$7:$EW$144,BM$3,FALSE),"")</f>
        <v>0</v>
      </c>
      <c r="BN51" s="41">
        <f>IFERROR(VLOOKUP($A51,Sheet2!$A$7:$EW$144,BN$3,FALSE),"")</f>
        <v>0</v>
      </c>
      <c r="BO51" s="41">
        <f>IFERROR(VLOOKUP($A51,Sheet2!$A$7:$EW$144,BO$3,FALSE),"")</f>
        <v>0</v>
      </c>
      <c r="BP51" s="41">
        <f>IFERROR(VLOOKUP($A51,Sheet2!$A$7:$EW$144,BP$3,FALSE),"")</f>
        <v>0</v>
      </c>
      <c r="BQ51" s="41">
        <f>IFERROR(VLOOKUP($A51,Sheet2!$A$7:$EW$144,BQ$3,FALSE),"")</f>
        <v>0</v>
      </c>
      <c r="BR51" s="41">
        <f>IFERROR(VLOOKUP($A51,Sheet2!$A$7:$EW$144,BR$3,FALSE),"")</f>
        <v>0</v>
      </c>
      <c r="BS51" s="41">
        <f>IFERROR(VLOOKUP($A51,Sheet2!$A$7:$EW$144,BS$3,FALSE),"")</f>
        <v>0</v>
      </c>
      <c r="BT51" s="41">
        <f>IFERROR(VLOOKUP($A51,Sheet2!$A$7:$EW$144,BT$3,FALSE),"")</f>
        <v>0</v>
      </c>
      <c r="BU51" s="41">
        <f>IFERROR(VLOOKUP($A51,Sheet2!$A$7:$EW$144,BU$3,FALSE),"")</f>
        <v>0</v>
      </c>
      <c r="BV51" s="41">
        <f>IFERROR(VLOOKUP($A51,Sheet2!$A$7:$EW$144,BV$3,FALSE),"")</f>
        <v>0</v>
      </c>
      <c r="BW51" s="41">
        <f>IFERROR(VLOOKUP($A51,Sheet2!$A$7:$EW$144,BW$3,FALSE),"")</f>
        <v>0</v>
      </c>
      <c r="BX51" s="41">
        <f>IFERROR(VLOOKUP($A51,Sheet2!$A$7:$EW$144,BX$3,FALSE),"")</f>
        <v>0</v>
      </c>
      <c r="BY51" s="41">
        <f>IFERROR(VLOOKUP($A51,Sheet2!$A$7:$EW$144,BY$3,FALSE),"")</f>
        <v>0</v>
      </c>
      <c r="BZ51" s="41">
        <f>IFERROR(VLOOKUP($A51,Sheet2!$A$7:$EW$144,BZ$3,FALSE),"")</f>
        <v>0</v>
      </c>
      <c r="CA51" s="41">
        <f>IFERROR(VLOOKUP($A51,Sheet2!$A$7:$EW$144,CA$3,FALSE),"")</f>
        <v>0</v>
      </c>
      <c r="CB51" s="41">
        <f>IFERROR(VLOOKUP($A51,Sheet2!$A$7:$EW$144,CB$3,FALSE),"")</f>
        <v>0</v>
      </c>
      <c r="CC51" s="41">
        <f>IFERROR(VLOOKUP($A51,Sheet2!$A$7:$EW$144,CC$3,FALSE),"")</f>
        <v>0</v>
      </c>
      <c r="CD51" s="41">
        <f>IFERROR(VLOOKUP($A51,Sheet2!$A$7:$EW$144,CD$3,FALSE),"")</f>
        <v>0</v>
      </c>
      <c r="CE51" s="41">
        <f>IFERROR(VLOOKUP($A51,Sheet2!$A$7:$EW$144,CE$3,FALSE),"")</f>
        <v>0</v>
      </c>
      <c r="CF51" s="41">
        <f>IFERROR(VLOOKUP($A51,Sheet2!$A$7:$EW$144,CF$3,FALSE),"")</f>
        <v>0</v>
      </c>
      <c r="CG51" s="41">
        <f>IFERROR(VLOOKUP($A51,Sheet2!$A$7:$EW$144,CG$3,FALSE),"")</f>
        <v>0</v>
      </c>
      <c r="CH51" s="41">
        <f>IFERROR(VLOOKUP($A51,Sheet2!$A$7:$EW$144,CH$3,FALSE),"")</f>
        <v>0</v>
      </c>
      <c r="CI51" s="41">
        <f>IFERROR(VLOOKUP($A51,Sheet2!$A$7:$EW$144,CI$3,FALSE),"")</f>
        <v>0</v>
      </c>
      <c r="CJ51" s="41">
        <f>IFERROR(VLOOKUP($A51,Sheet2!$A$7:$EW$144,CJ$3,FALSE),"")</f>
        <v>0</v>
      </c>
      <c r="CK51" s="41">
        <f>IFERROR(VLOOKUP($A51,Sheet2!$A$7:$EW$144,CK$3,FALSE),"")</f>
        <v>0</v>
      </c>
      <c r="CL51" s="41">
        <f>IFERROR(VLOOKUP($A51,Sheet2!$A$7:$EW$144,CL$3,FALSE),"")</f>
        <v>0</v>
      </c>
      <c r="CM51" s="41">
        <f>IFERROR(VLOOKUP($A51,Sheet2!$A$7:$EW$144,CM$3,FALSE),"")</f>
        <v>0</v>
      </c>
      <c r="CN51" s="41">
        <f>IFERROR(VLOOKUP($A51,Sheet2!$A$7:$EW$144,CN$3,FALSE),"")</f>
        <v>0</v>
      </c>
      <c r="CO51" s="41">
        <f>IFERROR(VLOOKUP($A51,Sheet2!$A$7:$EW$144,CO$3,FALSE),"")</f>
        <v>0</v>
      </c>
      <c r="CP51" s="41">
        <f>IFERROR(VLOOKUP($A51,Sheet2!$A$7:$EW$144,CP$3,FALSE),"")</f>
        <v>0</v>
      </c>
      <c r="CQ51" s="41">
        <f>IFERROR(VLOOKUP($A51,Sheet2!$A$7:$EW$144,CQ$3,FALSE),"")</f>
        <v>0</v>
      </c>
      <c r="CR51" s="41">
        <f>IFERROR(VLOOKUP($A51,Sheet2!$A$7:$EW$144,CR$3,FALSE),"")</f>
        <v>0</v>
      </c>
      <c r="CS51" s="41">
        <f>IFERROR(VLOOKUP($A51,Sheet2!$A$7:$EW$144,CS$3,FALSE),"")</f>
        <v>0</v>
      </c>
      <c r="CT51" s="41">
        <f>IFERROR(VLOOKUP($A51,Sheet2!$A$7:$EW$144,CT$3,FALSE),"")</f>
        <v>0</v>
      </c>
      <c r="CU51" s="41">
        <f>IFERROR(VLOOKUP($A51,Sheet2!$A$7:$EW$144,CU$3,FALSE),"")</f>
        <v>0</v>
      </c>
      <c r="CV51" s="41">
        <f>IFERROR(VLOOKUP($A51,Sheet2!$A$7:$EW$144,CV$3,FALSE),"")</f>
        <v>0</v>
      </c>
      <c r="CW51" s="41">
        <f>IFERROR(VLOOKUP($A51,Sheet2!$A$7:$EW$144,CW$3,FALSE),"")</f>
        <v>0</v>
      </c>
      <c r="CX51" s="41">
        <f>IFERROR(VLOOKUP($A51,Sheet2!$A$7:$EW$144,CX$3,FALSE),"")</f>
        <v>0</v>
      </c>
      <c r="CY51" s="41">
        <f>IFERROR(VLOOKUP($A51,Sheet2!$A$7:$EW$144,CY$3,FALSE),"")</f>
        <v>12000</v>
      </c>
      <c r="CZ51" s="41">
        <f>IFERROR(VLOOKUP($A51,Sheet2!$A$7:$EW$144,CZ$3,FALSE),"")</f>
        <v>12000</v>
      </c>
      <c r="DA51" s="41">
        <f>IFERROR(VLOOKUP($A51,Sheet2!$A$7:$EW$144,DA$3,FALSE),"")</f>
        <v>12000</v>
      </c>
      <c r="DB51" s="41">
        <f>IFERROR(VLOOKUP($A51,Sheet2!$A$7:$EW$144,DB$3,FALSE),"")</f>
        <v>12000</v>
      </c>
      <c r="DC51" s="41">
        <f>IFERROR(VLOOKUP($A51,Sheet2!$A$7:$EW$144,DC$3,FALSE),"")</f>
        <v>12000</v>
      </c>
      <c r="DD51" s="41">
        <f>IFERROR(VLOOKUP($A51,Sheet2!$A$7:$EW$144,DD$3,FALSE),"")</f>
        <v>12000</v>
      </c>
      <c r="DE51" s="41">
        <f>IFERROR(VLOOKUP($A51,Sheet2!$A$7:$EW$144,DE$3,FALSE),"")</f>
        <v>12000</v>
      </c>
      <c r="DF51" s="41">
        <f>IFERROR(VLOOKUP($A51,Sheet2!$A$7:$EW$144,DF$3,FALSE),"")</f>
        <v>12000</v>
      </c>
      <c r="DG51" s="41">
        <f>IFERROR(VLOOKUP($A51,Sheet2!$A$7:$EW$144,DG$3,FALSE),"")</f>
        <v>12000</v>
      </c>
      <c r="DH51" s="41">
        <f>IFERROR(VLOOKUP($A51,Sheet2!$A$7:$EW$144,DH$3,FALSE),"")</f>
        <v>12000</v>
      </c>
      <c r="DI51" s="41">
        <f>IFERROR(VLOOKUP($A51,Sheet2!$A$7:$EW$144,DI$3,FALSE),"")</f>
        <v>12000</v>
      </c>
      <c r="DJ51" s="41">
        <f>IFERROR(VLOOKUP($A51,Sheet2!$A$7:$EW$144,DJ$3,FALSE),"")</f>
        <v>12000</v>
      </c>
      <c r="DK51" s="41">
        <f>IFERROR(VLOOKUP($A51,Sheet2!$A$7:$EW$144,DK$3,FALSE),"")</f>
        <v>12000</v>
      </c>
      <c r="DL51" s="41">
        <f>IFERROR(VLOOKUP($A51,Sheet2!$A$7:$EW$144,DL$3,FALSE),"")</f>
        <v>12000</v>
      </c>
      <c r="DM51" s="41">
        <f>IFERROR(VLOOKUP($A51,Sheet2!$A$7:$EW$144,DM$3,FALSE),"")</f>
        <v>12000</v>
      </c>
      <c r="DN51" s="41">
        <f>IFERROR(VLOOKUP($A51,Sheet2!$A$7:$EW$144,DN$3,FALSE),"")</f>
        <v>12000</v>
      </c>
      <c r="DO51" s="41">
        <f>IFERROR(VLOOKUP($A51,Sheet2!$A$7:$EW$144,DO$3,FALSE),"")</f>
        <v>12000</v>
      </c>
      <c r="DP51" s="41">
        <f>IFERROR(VLOOKUP($A51,Sheet2!$A$7:$EW$144,DP$3,FALSE),"")</f>
        <v>12000</v>
      </c>
      <c r="DQ51" s="41">
        <f>IFERROR(VLOOKUP($A51,Sheet2!$A$7:$EW$144,DQ$3,FALSE),"")</f>
        <v>12000</v>
      </c>
      <c r="DR51" s="41">
        <f>IFERROR(VLOOKUP($A51,Sheet2!$A$7:$EW$144,DR$3,FALSE),"")</f>
        <v>12000</v>
      </c>
      <c r="DS51" s="41">
        <f>IFERROR(VLOOKUP($A51,Sheet2!$A$7:$EW$144,DS$3,FALSE),"")</f>
        <v>12000</v>
      </c>
      <c r="DT51" s="41">
        <f>IFERROR(VLOOKUP($A51,Sheet2!$A$7:$EW$144,DT$3,FALSE),"")</f>
        <v>12000</v>
      </c>
      <c r="DU51" s="41">
        <f>IFERROR(VLOOKUP($A51,Sheet2!$A$7:$EW$144,DU$3,FALSE),"")</f>
        <v>12000</v>
      </c>
      <c r="DV51" s="41">
        <f>IFERROR(VLOOKUP($A51,Sheet2!$A$7:$EW$144,DV$3,FALSE),"")</f>
        <v>12000</v>
      </c>
      <c r="DW51" s="41">
        <f>IFERROR(VLOOKUP($A51,Sheet2!$A$7:$EW$144,DW$3,FALSE),"")</f>
        <v>12000</v>
      </c>
      <c r="DX51" s="41">
        <f>IFERROR(VLOOKUP($A51,Sheet2!$A$7:$EW$144,DX$3,FALSE),"")</f>
        <v>12000</v>
      </c>
      <c r="DY51" s="41">
        <f>IFERROR(VLOOKUP($A51,Sheet2!$A$7:$EW$144,DY$3,FALSE),"")</f>
        <v>12000</v>
      </c>
      <c r="DZ51" s="41">
        <f>IFERROR(VLOOKUP($A51,Sheet2!$A$7:$EW$144,DZ$3,FALSE),"")</f>
        <v>12000</v>
      </c>
      <c r="EA51" s="41">
        <f>IFERROR(VLOOKUP($A51,Sheet2!$A$7:$EW$144,EA$3,FALSE),"")</f>
        <v>12000</v>
      </c>
      <c r="EB51" s="41">
        <f>IFERROR(VLOOKUP($A51,Sheet2!$A$7:$EW$144,EB$3,FALSE),"")</f>
        <v>12000</v>
      </c>
      <c r="EC51" s="41">
        <f>IFERROR(VLOOKUP($A51,Sheet2!$A$7:$EW$144,EC$3,FALSE),"")</f>
        <v>12000</v>
      </c>
      <c r="ED51" s="41">
        <f>IFERROR(VLOOKUP($A51,Sheet2!$A$7:$EW$144,ED$3,FALSE),"")</f>
        <v>12000</v>
      </c>
      <c r="EE51" s="41">
        <f>IFERROR(VLOOKUP($A51,Sheet2!$A$7:$EW$144,EE$3,FALSE),"")</f>
        <v>12000</v>
      </c>
      <c r="EF51" s="41">
        <f>IFERROR(VLOOKUP($A51,Sheet2!$A$7:$EW$144,EF$3,FALSE),"")</f>
        <v>12000</v>
      </c>
      <c r="EG51" s="41">
        <f>IFERROR(VLOOKUP($A51,Sheet2!$A$7:$EW$144,EG$3,FALSE),"")</f>
        <v>0</v>
      </c>
      <c r="EH51" s="41">
        <f>IFERROR(VLOOKUP($A51,Sheet2!$A$7:$EW$144,EH$3,FALSE),"")</f>
        <v>0</v>
      </c>
      <c r="EI51" s="41">
        <f>IFERROR(VLOOKUP($A51,Sheet2!$A$7:$EW$144,EI$3,FALSE),"")</f>
        <v>0</v>
      </c>
      <c r="EJ51" s="41">
        <f>IFERROR(VLOOKUP($A51,Sheet2!$A$7:$EW$144,EJ$3,FALSE),"")</f>
        <v>0</v>
      </c>
      <c r="EK51" s="41">
        <f>IFERROR(VLOOKUP($A51,Sheet2!$A$7:$EW$144,EK$3,FALSE),"")</f>
        <v>0</v>
      </c>
      <c r="EL51" s="41">
        <f>IFERROR(VLOOKUP($A51,Sheet2!$A$7:$EW$144,EL$3,FALSE),"")</f>
        <v>0</v>
      </c>
      <c r="EM51" s="41">
        <f>IFERROR(VLOOKUP($A51,Sheet2!$A$7:$EW$144,EM$3,FALSE),"")</f>
        <v>0</v>
      </c>
      <c r="EN51" s="41">
        <f>IFERROR(VLOOKUP($A51,Sheet2!$A$7:$EW$144,EN$3,FALSE),"")</f>
        <v>0</v>
      </c>
      <c r="EO51" s="41">
        <f>IFERROR(VLOOKUP($A51,Sheet2!$A$7:$EW$144,EO$3,FALSE),"")</f>
        <v>0</v>
      </c>
      <c r="EP51" s="41">
        <f>IFERROR(VLOOKUP($A51,Sheet2!$A$7:$EW$144,EP$3,FALSE),"")</f>
        <v>0</v>
      </c>
      <c r="EQ51" s="41">
        <f>IFERROR(VLOOKUP($A51,Sheet2!$A$7:$EW$144,EQ$3,FALSE),"")</f>
        <v>0</v>
      </c>
      <c r="ER51" s="41">
        <f>IFERROR(VLOOKUP($A51,Sheet2!$A$7:$EW$144,ER$3,FALSE),"")</f>
        <v>0</v>
      </c>
      <c r="ES51" s="41">
        <f>IFERROR(VLOOKUP($A51,Sheet2!$A$7:$EW$144,ES$3,FALSE),"")</f>
        <v>0</v>
      </c>
      <c r="ET51" s="41">
        <f>IFERROR(VLOOKUP($A51,Sheet2!$A$7:$EW$144,ET$3,FALSE),"")</f>
        <v>0</v>
      </c>
      <c r="EU51" s="41">
        <f>IFERROR(VLOOKUP($A51,Sheet2!$A$7:$EW$144,EU$3,FALSE),"")</f>
        <v>0</v>
      </c>
      <c r="EV51" s="41" t="str">
        <f>IFERROR(VLOOKUP($A51,Sheet2!$A$7:$EW$144,EV$3,FALSE),"")</f>
        <v/>
      </c>
    </row>
    <row r="52" spans="1:152" ht="15.75" customHeight="1" x14ac:dyDescent="0.35">
      <c r="A52" s="40">
        <v>46</v>
      </c>
      <c r="B52" s="39" t="s">
        <v>71</v>
      </c>
      <c r="C52" s="41">
        <f>IFERROR(VLOOKUP($A52,Sheet2!$A$7:$EW$144,C$3,FALSE),"")</f>
        <v>0</v>
      </c>
      <c r="D52" s="41">
        <f>IFERROR(VLOOKUP($A52,Sheet2!$A$7:$EW$144,D$3,FALSE),"")</f>
        <v>0</v>
      </c>
      <c r="E52" s="41">
        <f>IFERROR(VLOOKUP($A52,Sheet2!$A$7:$EW$144,E$3,FALSE),"")</f>
        <v>0</v>
      </c>
      <c r="F52" s="41">
        <f>IFERROR(VLOOKUP($A52,Sheet2!$A$7:$EW$144,F$3,FALSE),"")</f>
        <v>0</v>
      </c>
      <c r="G52" s="41">
        <f>IFERROR(VLOOKUP($A52,Sheet2!$A$7:$EW$144,G$3,FALSE),"")</f>
        <v>0</v>
      </c>
      <c r="H52" s="41">
        <f>IFERROR(VLOOKUP($A52,Sheet2!$A$7:$EW$144,H$3,FALSE),"")</f>
        <v>0</v>
      </c>
      <c r="I52" s="41">
        <f>IFERROR(VLOOKUP($A52,Sheet2!$A$7:$EW$144,I$3,FALSE),"")</f>
        <v>0</v>
      </c>
      <c r="J52" s="41">
        <f>IFERROR(VLOOKUP($A52,Sheet2!$A$7:$EW$144,J$3,FALSE),"")</f>
        <v>0</v>
      </c>
      <c r="K52" s="41">
        <f>IFERROR(VLOOKUP($A52,Sheet2!$A$7:$EW$144,K$3,FALSE),"")</f>
        <v>0</v>
      </c>
      <c r="L52" s="41">
        <f>IFERROR(VLOOKUP($A52,Sheet2!$A$7:$EW$144,L$3,FALSE),"")</f>
        <v>0</v>
      </c>
      <c r="M52" s="41">
        <f>IFERROR(VLOOKUP($A52,Sheet2!$A$7:$EW$144,M$3,FALSE),"")</f>
        <v>0</v>
      </c>
      <c r="N52" s="41">
        <f>IFERROR(VLOOKUP($A52,Sheet2!$A$7:$EW$144,N$3,FALSE),"")</f>
        <v>0</v>
      </c>
      <c r="O52" s="41">
        <f>IFERROR(VLOOKUP($A52,Sheet2!$A$7:$EW$144,O$3,FALSE),"")</f>
        <v>0</v>
      </c>
      <c r="P52" s="41">
        <f>IFERROR(VLOOKUP($A52,Sheet2!$A$7:$EW$144,P$3,FALSE),"")</f>
        <v>0</v>
      </c>
      <c r="Q52" s="41">
        <f>IFERROR(VLOOKUP($A52,Sheet2!$A$7:$EW$144,Q$3,FALSE),"")</f>
        <v>0</v>
      </c>
      <c r="R52" s="41">
        <f>IFERROR(VLOOKUP($A52,Sheet2!$A$7:$EW$144,R$3,FALSE),"")</f>
        <v>0</v>
      </c>
      <c r="S52" s="41">
        <f>IFERROR(VLOOKUP($A52,Sheet2!$A$7:$EW$144,S$3,FALSE),"")</f>
        <v>0</v>
      </c>
      <c r="T52" s="41">
        <f>IFERROR(VLOOKUP($A52,Sheet2!$A$7:$EW$144,T$3,FALSE),"")</f>
        <v>0</v>
      </c>
      <c r="U52" s="41">
        <f>IFERROR(VLOOKUP($A52,Sheet2!$A$7:$EW$144,U$3,FALSE),"")</f>
        <v>0</v>
      </c>
      <c r="V52" s="41">
        <f>IFERROR(VLOOKUP($A52,Sheet2!$A$7:$EW$144,V$3,FALSE),"")</f>
        <v>0</v>
      </c>
      <c r="W52" s="41">
        <f>IFERROR(VLOOKUP($A52,Sheet2!$A$7:$EW$144,W$3,FALSE),"")</f>
        <v>0</v>
      </c>
      <c r="X52" s="41">
        <f>IFERROR(VLOOKUP($A52,Sheet2!$A$7:$EW$144,X$3,FALSE),"")</f>
        <v>0</v>
      </c>
      <c r="Y52" s="41">
        <f>IFERROR(VLOOKUP($A52,Sheet2!$A$7:$EW$144,Y$3,FALSE),"")</f>
        <v>0</v>
      </c>
      <c r="Z52" s="41">
        <f>IFERROR(VLOOKUP($A52,Sheet2!$A$7:$EW$144,Z$3,FALSE),"")</f>
        <v>0</v>
      </c>
      <c r="AA52" s="41">
        <f>IFERROR(VLOOKUP($A52,Sheet2!$A$7:$EW$144,AA$3,FALSE),"")</f>
        <v>0</v>
      </c>
      <c r="AB52" s="41">
        <f>IFERROR(VLOOKUP($A52,Sheet2!$A$7:$EW$144,AB$3,FALSE),"")</f>
        <v>0</v>
      </c>
      <c r="AC52" s="41">
        <f>IFERROR(VLOOKUP($A52,Sheet2!$A$7:$EW$144,AC$3,FALSE),"")</f>
        <v>0</v>
      </c>
      <c r="AD52" s="41">
        <f>IFERROR(VLOOKUP($A52,Sheet2!$A$7:$EW$144,AD$3,FALSE),"")</f>
        <v>0</v>
      </c>
      <c r="AE52" s="41">
        <f>IFERROR(VLOOKUP($A52,Sheet2!$A$7:$EW$144,AE$3,FALSE),"")</f>
        <v>0</v>
      </c>
      <c r="AF52" s="41">
        <f>IFERROR(VLOOKUP($A52,Sheet2!$A$7:$EW$144,AF$3,FALSE),"")</f>
        <v>0</v>
      </c>
      <c r="AG52" s="41">
        <f>IFERROR(VLOOKUP($A52,Sheet2!$A$7:$EW$144,AG$3,FALSE),"")</f>
        <v>0</v>
      </c>
      <c r="AH52" s="41">
        <f>IFERROR(VLOOKUP($A52,Sheet2!$A$7:$EW$144,AH$3,FALSE),"")</f>
        <v>0</v>
      </c>
      <c r="AI52" s="41">
        <f>IFERROR(VLOOKUP($A52,Sheet2!$A$7:$EW$144,AI$3,FALSE),"")</f>
        <v>0</v>
      </c>
      <c r="AJ52" s="41">
        <f>IFERROR(VLOOKUP($A52,Sheet2!$A$7:$EW$144,AJ$3,FALSE),"")</f>
        <v>0</v>
      </c>
      <c r="AK52" s="41">
        <f>IFERROR(VLOOKUP($A52,Sheet2!$A$7:$EW$144,AK$3,FALSE),"")</f>
        <v>0</v>
      </c>
      <c r="AL52" s="41">
        <f>IFERROR(VLOOKUP($A52,Sheet2!$A$7:$EW$144,AL$3,FALSE),"")</f>
        <v>0</v>
      </c>
      <c r="AM52" s="41">
        <f>IFERROR(VLOOKUP($A52,Sheet2!$A$7:$EW$144,AM$3,FALSE),"")</f>
        <v>0</v>
      </c>
      <c r="AN52" s="41">
        <f>IFERROR(VLOOKUP($A52,Sheet2!$A$7:$EW$144,AN$3,FALSE),"")</f>
        <v>0</v>
      </c>
      <c r="AO52" s="41">
        <f>IFERROR(VLOOKUP($A52,Sheet2!$A$7:$EW$144,AO$3,FALSE),"")</f>
        <v>0</v>
      </c>
      <c r="AP52" s="41">
        <f>IFERROR(VLOOKUP($A52,Sheet2!$A$7:$EW$144,AP$3,FALSE),"")</f>
        <v>0</v>
      </c>
      <c r="AQ52" s="41">
        <f>IFERROR(VLOOKUP($A52,Sheet2!$A$7:$EW$144,AQ$3,FALSE),"")</f>
        <v>0</v>
      </c>
      <c r="AR52" s="41">
        <f>IFERROR(VLOOKUP($A52,Sheet2!$A$7:$EW$144,AR$3,FALSE),"")</f>
        <v>0</v>
      </c>
      <c r="AS52" s="41">
        <f>IFERROR(VLOOKUP($A52,Sheet2!$A$7:$EW$144,AS$3,FALSE),"")</f>
        <v>0</v>
      </c>
      <c r="AT52" s="41">
        <f>IFERROR(VLOOKUP($A52,Sheet2!$A$7:$EW$144,AT$3,FALSE),"")</f>
        <v>0</v>
      </c>
      <c r="AU52" s="41">
        <f>IFERROR(VLOOKUP($A52,Sheet2!$A$7:$EW$144,AU$3,FALSE),"")</f>
        <v>0</v>
      </c>
      <c r="AV52" s="41">
        <f>IFERROR(VLOOKUP($A52,Sheet2!$A$7:$EW$144,AV$3,FALSE),"")</f>
        <v>0</v>
      </c>
      <c r="AW52" s="41">
        <f>IFERROR(VLOOKUP($A52,Sheet2!$A$7:$EW$144,AW$3,FALSE),"")</f>
        <v>0</v>
      </c>
      <c r="AX52" s="41">
        <f>IFERROR(VLOOKUP($A52,Sheet2!$A$7:$EW$144,AX$3,FALSE),"")</f>
        <v>0</v>
      </c>
      <c r="AY52" s="41">
        <f>IFERROR(VLOOKUP($A52,Sheet2!$A$7:$EW$144,AY$3,FALSE),"")</f>
        <v>0</v>
      </c>
      <c r="AZ52" s="41">
        <f>IFERROR(VLOOKUP($A52,Sheet2!$A$7:$EW$144,AZ$3,FALSE),"")</f>
        <v>0</v>
      </c>
      <c r="BA52" s="41">
        <f>IFERROR(VLOOKUP($A52,Sheet2!$A$7:$EW$144,BA$3,FALSE),"")</f>
        <v>0</v>
      </c>
      <c r="BB52" s="41">
        <f>IFERROR(VLOOKUP($A52,Sheet2!$A$7:$EW$144,BB$3,FALSE),"")</f>
        <v>0</v>
      </c>
      <c r="BC52" s="41">
        <f>IFERROR(VLOOKUP($A52,Sheet2!$A$7:$EW$144,BC$3,FALSE),"")</f>
        <v>0</v>
      </c>
      <c r="BD52" s="41">
        <f>IFERROR(VLOOKUP($A52,Sheet2!$A$7:$EW$144,BD$3,FALSE),"")</f>
        <v>0</v>
      </c>
      <c r="BE52" s="41">
        <f>IFERROR(VLOOKUP($A52,Sheet2!$A$7:$EW$144,BE$3,FALSE),"")</f>
        <v>0</v>
      </c>
      <c r="BF52" s="41">
        <f>IFERROR(VLOOKUP($A52,Sheet2!$A$7:$EW$144,BF$3,FALSE),"")</f>
        <v>0</v>
      </c>
      <c r="BG52" s="41">
        <f>IFERROR(VLOOKUP($A52,Sheet2!$A$7:$EW$144,BG$3,FALSE),"")</f>
        <v>0</v>
      </c>
      <c r="BH52" s="41">
        <f>IFERROR(VLOOKUP($A52,Sheet2!$A$7:$EW$144,BH$3,FALSE),"")</f>
        <v>0</v>
      </c>
      <c r="BI52" s="41">
        <f>IFERROR(VLOOKUP($A52,Sheet2!$A$7:$EW$144,BI$3,FALSE),"")</f>
        <v>0</v>
      </c>
      <c r="BJ52" s="41">
        <f>IFERROR(VLOOKUP($A52,Sheet2!$A$7:$EW$144,BJ$3,FALSE),"")</f>
        <v>0</v>
      </c>
      <c r="BK52" s="41">
        <f>IFERROR(VLOOKUP($A52,Sheet2!$A$7:$EW$144,BK$3,FALSE),"")</f>
        <v>0</v>
      </c>
      <c r="BL52" s="41">
        <f>IFERROR(VLOOKUP($A52,Sheet2!$A$7:$EW$144,BL$3,FALSE),"")</f>
        <v>0</v>
      </c>
      <c r="BM52" s="41">
        <f>IFERROR(VLOOKUP($A52,Sheet2!$A$7:$EW$144,BM$3,FALSE),"")</f>
        <v>0</v>
      </c>
      <c r="BN52" s="41">
        <f>IFERROR(VLOOKUP($A52,Sheet2!$A$7:$EW$144,BN$3,FALSE),"")</f>
        <v>0</v>
      </c>
      <c r="BO52" s="41">
        <f>IFERROR(VLOOKUP($A52,Sheet2!$A$7:$EW$144,BO$3,FALSE),"")</f>
        <v>0</v>
      </c>
      <c r="BP52" s="41">
        <f>IFERROR(VLOOKUP($A52,Sheet2!$A$7:$EW$144,BP$3,FALSE),"")</f>
        <v>0</v>
      </c>
      <c r="BQ52" s="41">
        <f>IFERROR(VLOOKUP($A52,Sheet2!$A$7:$EW$144,BQ$3,FALSE),"")</f>
        <v>0</v>
      </c>
      <c r="BR52" s="41">
        <f>IFERROR(VLOOKUP($A52,Sheet2!$A$7:$EW$144,BR$3,FALSE),"")</f>
        <v>0</v>
      </c>
      <c r="BS52" s="41">
        <f>IFERROR(VLOOKUP($A52,Sheet2!$A$7:$EW$144,BS$3,FALSE),"")</f>
        <v>0</v>
      </c>
      <c r="BT52" s="41">
        <f>IFERROR(VLOOKUP($A52,Sheet2!$A$7:$EW$144,BT$3,FALSE),"")</f>
        <v>0</v>
      </c>
      <c r="BU52" s="41">
        <f>IFERROR(VLOOKUP($A52,Sheet2!$A$7:$EW$144,BU$3,FALSE),"")</f>
        <v>0</v>
      </c>
      <c r="BV52" s="41">
        <f>IFERROR(VLOOKUP($A52,Sheet2!$A$7:$EW$144,BV$3,FALSE),"")</f>
        <v>0</v>
      </c>
      <c r="BW52" s="41">
        <f>IFERROR(VLOOKUP($A52,Sheet2!$A$7:$EW$144,BW$3,FALSE),"")</f>
        <v>0</v>
      </c>
      <c r="BX52" s="41">
        <f>IFERROR(VLOOKUP($A52,Sheet2!$A$7:$EW$144,BX$3,FALSE),"")</f>
        <v>0</v>
      </c>
      <c r="BY52" s="41">
        <f>IFERROR(VLOOKUP($A52,Sheet2!$A$7:$EW$144,BY$3,FALSE),"")</f>
        <v>0</v>
      </c>
      <c r="BZ52" s="41">
        <f>IFERROR(VLOOKUP($A52,Sheet2!$A$7:$EW$144,BZ$3,FALSE),"")</f>
        <v>0</v>
      </c>
      <c r="CA52" s="41">
        <f>IFERROR(VLOOKUP($A52,Sheet2!$A$7:$EW$144,CA$3,FALSE),"")</f>
        <v>0</v>
      </c>
      <c r="CB52" s="41">
        <f>IFERROR(VLOOKUP($A52,Sheet2!$A$7:$EW$144,CB$3,FALSE),"")</f>
        <v>0</v>
      </c>
      <c r="CC52" s="41">
        <f>IFERROR(VLOOKUP($A52,Sheet2!$A$7:$EW$144,CC$3,FALSE),"")</f>
        <v>0</v>
      </c>
      <c r="CD52" s="41">
        <f>IFERROR(VLOOKUP($A52,Sheet2!$A$7:$EW$144,CD$3,FALSE),"")</f>
        <v>0</v>
      </c>
      <c r="CE52" s="41">
        <f>IFERROR(VLOOKUP($A52,Sheet2!$A$7:$EW$144,CE$3,FALSE),"")</f>
        <v>0</v>
      </c>
      <c r="CF52" s="41">
        <f>IFERROR(VLOOKUP($A52,Sheet2!$A$7:$EW$144,CF$3,FALSE),"")</f>
        <v>0</v>
      </c>
      <c r="CG52" s="41">
        <f>IFERROR(VLOOKUP($A52,Sheet2!$A$7:$EW$144,CG$3,FALSE),"")</f>
        <v>0</v>
      </c>
      <c r="CH52" s="41">
        <f>IFERROR(VLOOKUP($A52,Sheet2!$A$7:$EW$144,CH$3,FALSE),"")</f>
        <v>0</v>
      </c>
      <c r="CI52" s="41">
        <f>IFERROR(VLOOKUP($A52,Sheet2!$A$7:$EW$144,CI$3,FALSE),"")</f>
        <v>0</v>
      </c>
      <c r="CJ52" s="41">
        <f>IFERROR(VLOOKUP($A52,Sheet2!$A$7:$EW$144,CJ$3,FALSE),"")</f>
        <v>0</v>
      </c>
      <c r="CK52" s="41">
        <f>IFERROR(VLOOKUP($A52,Sheet2!$A$7:$EW$144,CK$3,FALSE),"")</f>
        <v>0</v>
      </c>
      <c r="CL52" s="41">
        <f>IFERROR(VLOOKUP($A52,Sheet2!$A$7:$EW$144,CL$3,FALSE),"")</f>
        <v>0</v>
      </c>
      <c r="CM52" s="41">
        <f>IFERROR(VLOOKUP($A52,Sheet2!$A$7:$EW$144,CM$3,FALSE),"")</f>
        <v>0</v>
      </c>
      <c r="CN52" s="41">
        <f>IFERROR(VLOOKUP($A52,Sheet2!$A$7:$EW$144,CN$3,FALSE),"")</f>
        <v>0</v>
      </c>
      <c r="CO52" s="41">
        <f>IFERROR(VLOOKUP($A52,Sheet2!$A$7:$EW$144,CO$3,FALSE),"")</f>
        <v>0</v>
      </c>
      <c r="CP52" s="41">
        <f>IFERROR(VLOOKUP($A52,Sheet2!$A$7:$EW$144,CP$3,FALSE),"")</f>
        <v>0</v>
      </c>
      <c r="CQ52" s="41">
        <f>IFERROR(VLOOKUP($A52,Sheet2!$A$7:$EW$144,CQ$3,FALSE),"")</f>
        <v>0</v>
      </c>
      <c r="CR52" s="41">
        <f>IFERROR(VLOOKUP($A52,Sheet2!$A$7:$EW$144,CR$3,FALSE),"")</f>
        <v>0</v>
      </c>
      <c r="CS52" s="41">
        <f>IFERROR(VLOOKUP($A52,Sheet2!$A$7:$EW$144,CS$3,FALSE),"")</f>
        <v>0</v>
      </c>
      <c r="CT52" s="41">
        <f>IFERROR(VLOOKUP($A52,Sheet2!$A$7:$EW$144,CT$3,FALSE),"")</f>
        <v>0</v>
      </c>
      <c r="CU52" s="41">
        <f>IFERROR(VLOOKUP($A52,Sheet2!$A$7:$EW$144,CU$3,FALSE),"")</f>
        <v>0</v>
      </c>
      <c r="CV52" s="41">
        <f>IFERROR(VLOOKUP($A52,Sheet2!$A$7:$EW$144,CV$3,FALSE),"")</f>
        <v>0</v>
      </c>
      <c r="CW52" s="41">
        <f>IFERROR(VLOOKUP($A52,Sheet2!$A$7:$EW$144,CW$3,FALSE),"")</f>
        <v>0</v>
      </c>
      <c r="CX52" s="41">
        <f>IFERROR(VLOOKUP($A52,Sheet2!$A$7:$EW$144,CX$3,FALSE),"")</f>
        <v>0</v>
      </c>
      <c r="CY52" s="41">
        <f>IFERROR(VLOOKUP($A52,Sheet2!$A$7:$EW$144,CY$3,FALSE),"")</f>
        <v>12000</v>
      </c>
      <c r="CZ52" s="41">
        <f>IFERROR(VLOOKUP($A52,Sheet2!$A$7:$EW$144,CZ$3,FALSE),"")</f>
        <v>12000</v>
      </c>
      <c r="DA52" s="41">
        <f>IFERROR(VLOOKUP($A52,Sheet2!$A$7:$EW$144,DA$3,FALSE),"")</f>
        <v>12000</v>
      </c>
      <c r="DB52" s="41">
        <f>IFERROR(VLOOKUP($A52,Sheet2!$A$7:$EW$144,DB$3,FALSE),"")</f>
        <v>12000</v>
      </c>
      <c r="DC52" s="41">
        <f>IFERROR(VLOOKUP($A52,Sheet2!$A$7:$EW$144,DC$3,FALSE),"")</f>
        <v>4800</v>
      </c>
      <c r="DD52" s="41">
        <f>IFERROR(VLOOKUP($A52,Sheet2!$A$7:$EW$144,DD$3,FALSE),"")</f>
        <v>0</v>
      </c>
      <c r="DE52" s="41">
        <f>IFERROR(VLOOKUP($A52,Sheet2!$A$7:$EW$144,DE$3,FALSE),"")</f>
        <v>0</v>
      </c>
      <c r="DF52" s="41">
        <f>IFERROR(VLOOKUP($A52,Sheet2!$A$7:$EW$144,DF$3,FALSE),"")</f>
        <v>0</v>
      </c>
      <c r="DG52" s="41">
        <f>IFERROR(VLOOKUP($A52,Sheet2!$A$7:$EW$144,DG$3,FALSE),"")</f>
        <v>7200</v>
      </c>
      <c r="DH52" s="41">
        <f>IFERROR(VLOOKUP($A52,Sheet2!$A$7:$EW$144,DH$3,FALSE),"")</f>
        <v>12000</v>
      </c>
      <c r="DI52" s="41">
        <f>IFERROR(VLOOKUP($A52,Sheet2!$A$7:$EW$144,DI$3,FALSE),"")</f>
        <v>12000</v>
      </c>
      <c r="DJ52" s="41">
        <f>IFERROR(VLOOKUP($A52,Sheet2!$A$7:$EW$144,DJ$3,FALSE),"")</f>
        <v>12000</v>
      </c>
      <c r="DK52" s="41">
        <f>IFERROR(VLOOKUP($A52,Sheet2!$A$7:$EW$144,DK$3,FALSE),"")</f>
        <v>12000</v>
      </c>
      <c r="DL52" s="41">
        <f>IFERROR(VLOOKUP($A52,Sheet2!$A$7:$EW$144,DL$3,FALSE),"")</f>
        <v>12000</v>
      </c>
      <c r="DM52" s="41">
        <f>IFERROR(VLOOKUP($A52,Sheet2!$A$7:$EW$144,DM$3,FALSE),"")</f>
        <v>12000</v>
      </c>
      <c r="DN52" s="41">
        <f>IFERROR(VLOOKUP($A52,Sheet2!$A$7:$EW$144,DN$3,FALSE),"")</f>
        <v>12000</v>
      </c>
      <c r="DO52" s="41">
        <f>IFERROR(VLOOKUP($A52,Sheet2!$A$7:$EW$144,DO$3,FALSE),"")</f>
        <v>12000</v>
      </c>
      <c r="DP52" s="41">
        <f>IFERROR(VLOOKUP($A52,Sheet2!$A$7:$EW$144,DP$3,FALSE),"")</f>
        <v>12000</v>
      </c>
      <c r="DQ52" s="41">
        <f>IFERROR(VLOOKUP($A52,Sheet2!$A$7:$EW$144,DQ$3,FALSE),"")</f>
        <v>12000</v>
      </c>
      <c r="DR52" s="41">
        <f>IFERROR(VLOOKUP($A52,Sheet2!$A$7:$EW$144,DR$3,FALSE),"")</f>
        <v>12000</v>
      </c>
      <c r="DS52" s="41">
        <f>IFERROR(VLOOKUP($A52,Sheet2!$A$7:$EW$144,DS$3,FALSE),"")</f>
        <v>12000</v>
      </c>
      <c r="DT52" s="41">
        <f>IFERROR(VLOOKUP($A52,Sheet2!$A$7:$EW$144,DT$3,FALSE),"")</f>
        <v>12000</v>
      </c>
      <c r="DU52" s="41">
        <f>IFERROR(VLOOKUP($A52,Sheet2!$A$7:$EW$144,DU$3,FALSE),"")</f>
        <v>12000</v>
      </c>
      <c r="DV52" s="41">
        <f>IFERROR(VLOOKUP($A52,Sheet2!$A$7:$EW$144,DV$3,FALSE),"")</f>
        <v>12000</v>
      </c>
      <c r="DW52" s="41">
        <f>IFERROR(VLOOKUP($A52,Sheet2!$A$7:$EW$144,DW$3,FALSE),"")</f>
        <v>12000</v>
      </c>
      <c r="DX52" s="41">
        <f>IFERROR(VLOOKUP($A52,Sheet2!$A$7:$EW$144,DX$3,FALSE),"")</f>
        <v>12000</v>
      </c>
      <c r="DY52" s="41">
        <f>IFERROR(VLOOKUP($A52,Sheet2!$A$7:$EW$144,DY$3,FALSE),"")</f>
        <v>12000</v>
      </c>
      <c r="DZ52" s="41">
        <f>IFERROR(VLOOKUP($A52,Sheet2!$A$7:$EW$144,DZ$3,FALSE),"")</f>
        <v>11600</v>
      </c>
      <c r="EA52" s="41">
        <f>IFERROR(VLOOKUP($A52,Sheet2!$A$7:$EW$144,EA$3,FALSE),"")</f>
        <v>12000</v>
      </c>
      <c r="EB52" s="41">
        <f>IFERROR(VLOOKUP($A52,Sheet2!$A$7:$EW$144,EB$3,FALSE),"")</f>
        <v>12000</v>
      </c>
      <c r="EC52" s="41">
        <f>IFERROR(VLOOKUP($A52,Sheet2!$A$7:$EW$144,EC$3,FALSE),"")</f>
        <v>12000</v>
      </c>
      <c r="ED52" s="41">
        <f>IFERROR(VLOOKUP($A52,Sheet2!$A$7:$EW$144,ED$3,FALSE),"")</f>
        <v>12000</v>
      </c>
      <c r="EE52" s="41">
        <f>IFERROR(VLOOKUP($A52,Sheet2!$A$7:$EW$144,EE$3,FALSE),"")</f>
        <v>12000</v>
      </c>
      <c r="EF52" s="41">
        <f>IFERROR(VLOOKUP($A52,Sheet2!$A$7:$EW$144,EF$3,FALSE),"")</f>
        <v>12000</v>
      </c>
      <c r="EG52" s="41">
        <f>IFERROR(VLOOKUP($A52,Sheet2!$A$7:$EW$144,EG$3,FALSE),"")</f>
        <v>0</v>
      </c>
      <c r="EH52" s="41">
        <f>IFERROR(VLOOKUP($A52,Sheet2!$A$7:$EW$144,EH$3,FALSE),"")</f>
        <v>0</v>
      </c>
      <c r="EI52" s="41">
        <f>IFERROR(VLOOKUP($A52,Sheet2!$A$7:$EW$144,EI$3,FALSE),"")</f>
        <v>0</v>
      </c>
      <c r="EJ52" s="41">
        <f>IFERROR(VLOOKUP($A52,Sheet2!$A$7:$EW$144,EJ$3,FALSE),"")</f>
        <v>0</v>
      </c>
      <c r="EK52" s="41">
        <f>IFERROR(VLOOKUP($A52,Sheet2!$A$7:$EW$144,EK$3,FALSE),"")</f>
        <v>0</v>
      </c>
      <c r="EL52" s="41">
        <f>IFERROR(VLOOKUP($A52,Sheet2!$A$7:$EW$144,EL$3,FALSE),"")</f>
        <v>0</v>
      </c>
      <c r="EM52" s="41">
        <f>IFERROR(VLOOKUP($A52,Sheet2!$A$7:$EW$144,EM$3,FALSE),"")</f>
        <v>0</v>
      </c>
      <c r="EN52" s="41">
        <f>IFERROR(VLOOKUP($A52,Sheet2!$A$7:$EW$144,EN$3,FALSE),"")</f>
        <v>0</v>
      </c>
      <c r="EO52" s="41">
        <f>IFERROR(VLOOKUP($A52,Sheet2!$A$7:$EW$144,EO$3,FALSE),"")</f>
        <v>0</v>
      </c>
      <c r="EP52" s="41">
        <f>IFERROR(VLOOKUP($A52,Sheet2!$A$7:$EW$144,EP$3,FALSE),"")</f>
        <v>0</v>
      </c>
      <c r="EQ52" s="41">
        <f>IFERROR(VLOOKUP($A52,Sheet2!$A$7:$EW$144,EQ$3,FALSE),"")</f>
        <v>0</v>
      </c>
      <c r="ER52" s="41">
        <f>IFERROR(VLOOKUP($A52,Sheet2!$A$7:$EW$144,ER$3,FALSE),"")</f>
        <v>0</v>
      </c>
      <c r="ES52" s="41">
        <f>IFERROR(VLOOKUP($A52,Sheet2!$A$7:$EW$144,ES$3,FALSE),"")</f>
        <v>0</v>
      </c>
      <c r="ET52" s="41">
        <f>IFERROR(VLOOKUP($A52,Sheet2!$A$7:$EW$144,ET$3,FALSE),"")</f>
        <v>0</v>
      </c>
      <c r="EU52" s="41">
        <f>IFERROR(VLOOKUP($A52,Sheet2!$A$7:$EW$144,EU$3,FALSE),"")</f>
        <v>0</v>
      </c>
      <c r="EV52" s="41" t="str">
        <f>IFERROR(VLOOKUP($A52,Sheet2!$A$7:$EW$144,EV$3,FALSE),"")</f>
        <v/>
      </c>
    </row>
    <row r="53" spans="1:152" ht="15.75" customHeight="1" x14ac:dyDescent="0.35">
      <c r="A53" s="40">
        <v>47</v>
      </c>
      <c r="B53" s="39" t="s">
        <v>72</v>
      </c>
      <c r="C53" s="41">
        <f>IFERROR(VLOOKUP($A53,Sheet2!$A$7:$EW$144,C$3,FALSE),"")</f>
        <v>58000</v>
      </c>
      <c r="D53" s="41">
        <f>IFERROR(VLOOKUP($A53,Sheet2!$A$7:$EW$144,D$3,FALSE),"")</f>
        <v>54400</v>
      </c>
      <c r="E53" s="41">
        <f>IFERROR(VLOOKUP($A53,Sheet2!$A$7:$EW$144,E$3,FALSE),"")</f>
        <v>61200</v>
      </c>
      <c r="F53" s="41">
        <f>IFERROR(VLOOKUP($A53,Sheet2!$A$7:$EW$144,F$3,FALSE),"")</f>
        <v>44000</v>
      </c>
      <c r="G53" s="41">
        <f>IFERROR(VLOOKUP($A53,Sheet2!$A$7:$EW$144,G$3,FALSE),"")</f>
        <v>46400</v>
      </c>
      <c r="H53" s="41">
        <f>IFERROR(VLOOKUP($A53,Sheet2!$A$7:$EW$144,H$3,FALSE),"")</f>
        <v>58000</v>
      </c>
      <c r="I53" s="41">
        <f>IFERROR(VLOOKUP($A53,Sheet2!$A$7:$EW$144,I$3,FALSE),"")</f>
        <v>47600</v>
      </c>
      <c r="J53" s="41">
        <f>IFERROR(VLOOKUP($A53,Sheet2!$A$7:$EW$144,J$3,FALSE),"")</f>
        <v>40800</v>
      </c>
      <c r="K53" s="41">
        <f>IFERROR(VLOOKUP($A53,Sheet2!$A$7:$EW$144,K$3,FALSE),"")</f>
        <v>47400</v>
      </c>
      <c r="L53" s="41">
        <f>IFERROR(VLOOKUP($A53,Sheet2!$A$7:$EW$144,L$3,FALSE),"")</f>
        <v>49000</v>
      </c>
      <c r="M53" s="41">
        <f>IFERROR(VLOOKUP($A53,Sheet2!$A$7:$EW$144,M$3,FALSE),"")</f>
        <v>55000</v>
      </c>
      <c r="N53" s="41">
        <f>IFERROR(VLOOKUP($A53,Sheet2!$A$7:$EW$144,N$3,FALSE),"")</f>
        <v>55000</v>
      </c>
      <c r="O53" s="41">
        <f>IFERROR(VLOOKUP($A53,Sheet2!$A$7:$EW$144,O$3,FALSE),"")</f>
        <v>55000</v>
      </c>
      <c r="P53" s="41">
        <f>IFERROR(VLOOKUP($A53,Sheet2!$A$7:$EW$144,P$3,FALSE),"")</f>
        <v>57600</v>
      </c>
      <c r="Q53" s="41">
        <f>IFERROR(VLOOKUP($A53,Sheet2!$A$7:$EW$144,Q$3,FALSE),"")</f>
        <v>47400</v>
      </c>
      <c r="R53" s="41">
        <f>IFERROR(VLOOKUP($A53,Sheet2!$A$7:$EW$144,R$3,FALSE),"")</f>
        <v>39600</v>
      </c>
      <c r="S53" s="41">
        <f>IFERROR(VLOOKUP($A53,Sheet2!$A$7:$EW$144,S$3,FALSE),"")</f>
        <v>37200</v>
      </c>
      <c r="T53" s="41">
        <f>IFERROR(VLOOKUP($A53,Sheet2!$A$7:$EW$144,T$3,FALSE),"")</f>
        <v>10000</v>
      </c>
      <c r="U53" s="41">
        <f>IFERROR(VLOOKUP($A53,Sheet2!$A$7:$EW$144,U$3,FALSE),"")</f>
        <v>10000</v>
      </c>
      <c r="V53" s="41">
        <f>IFERROR(VLOOKUP($A53,Sheet2!$A$7:$EW$144,V$3,FALSE),"")</f>
        <v>10000</v>
      </c>
      <c r="W53" s="41">
        <f>IFERROR(VLOOKUP($A53,Sheet2!$A$7:$EW$144,W$3,FALSE),"")</f>
        <v>10000</v>
      </c>
      <c r="X53" s="41">
        <f>IFERROR(VLOOKUP($A53,Sheet2!$A$7:$EW$144,X$3,FALSE),"")</f>
        <v>12000</v>
      </c>
      <c r="Y53" s="41">
        <f>IFERROR(VLOOKUP($A53,Sheet2!$A$7:$EW$144,Y$3,FALSE),"")</f>
        <v>9600</v>
      </c>
      <c r="Z53" s="41">
        <f>IFERROR(VLOOKUP($A53,Sheet2!$A$7:$EW$144,Z$3,FALSE),"")</f>
        <v>12000</v>
      </c>
      <c r="AA53" s="41">
        <f>IFERROR(VLOOKUP($A53,Sheet2!$A$7:$EW$144,AA$3,FALSE),"")</f>
        <v>12000</v>
      </c>
      <c r="AB53" s="41">
        <f>IFERROR(VLOOKUP($A53,Sheet2!$A$7:$EW$144,AB$3,FALSE),"")</f>
        <v>12000</v>
      </c>
      <c r="AC53" s="41">
        <f>IFERROR(VLOOKUP($A53,Sheet2!$A$7:$EW$144,AC$3,FALSE),"")</f>
        <v>12000</v>
      </c>
      <c r="AD53" s="41">
        <f>IFERROR(VLOOKUP($A53,Sheet2!$A$7:$EW$144,AD$3,FALSE),"")</f>
        <v>12000</v>
      </c>
      <c r="AE53" s="41">
        <f>IFERROR(VLOOKUP($A53,Sheet2!$A$7:$EW$144,AE$3,FALSE),"")</f>
        <v>12000</v>
      </c>
      <c r="AF53" s="41">
        <f>IFERROR(VLOOKUP($A53,Sheet2!$A$7:$EW$144,AF$3,FALSE),"")</f>
        <v>12000</v>
      </c>
      <c r="AG53" s="41">
        <f>IFERROR(VLOOKUP($A53,Sheet2!$A$7:$EW$144,AG$3,FALSE),"")</f>
        <v>28000</v>
      </c>
      <c r="AH53" s="41">
        <f>IFERROR(VLOOKUP($A53,Sheet2!$A$7:$EW$144,AH$3,FALSE),"")</f>
        <v>33000</v>
      </c>
      <c r="AI53" s="41">
        <f>IFERROR(VLOOKUP($A53,Sheet2!$A$7:$EW$144,AI$3,FALSE),"")</f>
        <v>35000</v>
      </c>
      <c r="AJ53" s="41">
        <f>IFERROR(VLOOKUP($A53,Sheet2!$A$7:$EW$144,AJ$3,FALSE),"")</f>
        <v>38000</v>
      </c>
      <c r="AK53" s="41">
        <f>IFERROR(VLOOKUP($A53,Sheet2!$A$7:$EW$144,AK$3,FALSE),"")</f>
        <v>42000</v>
      </c>
      <c r="AL53" s="41">
        <f>IFERROR(VLOOKUP($A53,Sheet2!$A$7:$EW$144,AL$3,FALSE),"")</f>
        <v>49200</v>
      </c>
      <c r="AM53" s="41">
        <f>IFERROR(VLOOKUP($A53,Sheet2!$A$7:$EW$144,AM$3,FALSE),"")</f>
        <v>41600</v>
      </c>
      <c r="AN53" s="41">
        <f>IFERROR(VLOOKUP($A53,Sheet2!$A$7:$EW$144,AN$3,FALSE),"")</f>
        <v>42000</v>
      </c>
      <c r="AO53" s="41">
        <f>IFERROR(VLOOKUP($A53,Sheet2!$A$7:$EW$144,AO$3,FALSE),"")</f>
        <v>50400</v>
      </c>
      <c r="AP53" s="41">
        <f>IFERROR(VLOOKUP($A53,Sheet2!$A$7:$EW$144,AP$3,FALSE),"")</f>
        <v>9500</v>
      </c>
      <c r="AQ53" s="41">
        <f>IFERROR(VLOOKUP($A53,Sheet2!$A$7:$EW$144,AQ$3,FALSE),"")</f>
        <v>9500</v>
      </c>
      <c r="AR53" s="41">
        <f>IFERROR(VLOOKUP($A53,Sheet2!$A$7:$EW$144,AR$3,FALSE),"")</f>
        <v>9500</v>
      </c>
      <c r="AS53" s="41">
        <f>IFERROR(VLOOKUP($A53,Sheet2!$A$7:$EW$144,AS$3,FALSE),"")</f>
        <v>9500</v>
      </c>
      <c r="AT53" s="41">
        <f>IFERROR(VLOOKUP($A53,Sheet2!$A$7:$EW$144,AT$3,FALSE),"")</f>
        <v>27800</v>
      </c>
      <c r="AU53" s="41">
        <f>IFERROR(VLOOKUP($A53,Sheet2!$A$7:$EW$144,AU$3,FALSE),"")</f>
        <v>40000</v>
      </c>
      <c r="AV53" s="41">
        <f>IFERROR(VLOOKUP($A53,Sheet2!$A$7:$EW$144,AV$3,FALSE),"")</f>
        <v>45000</v>
      </c>
      <c r="AW53" s="41">
        <f>IFERROR(VLOOKUP($A53,Sheet2!$A$7:$EW$144,AW$3,FALSE),"")</f>
        <v>41600</v>
      </c>
      <c r="AX53" s="41">
        <f>IFERROR(VLOOKUP($A53,Sheet2!$A$7:$EW$144,AX$3,FALSE),"")</f>
        <v>31250</v>
      </c>
      <c r="AY53" s="41">
        <f>IFERROR(VLOOKUP($A53,Sheet2!$A$7:$EW$144,AY$3,FALSE),"")</f>
        <v>34000</v>
      </c>
      <c r="AZ53" s="41">
        <f>IFERROR(VLOOKUP($A53,Sheet2!$A$7:$EW$144,AZ$3,FALSE),"")</f>
        <v>25000</v>
      </c>
      <c r="BA53" s="41">
        <f>IFERROR(VLOOKUP($A53,Sheet2!$A$7:$EW$144,BA$3,FALSE),"")</f>
        <v>24800</v>
      </c>
      <c r="BB53" s="41">
        <f>IFERROR(VLOOKUP($A53,Sheet2!$A$7:$EW$144,BB$3,FALSE),"")</f>
        <v>24000</v>
      </c>
      <c r="BC53" s="41">
        <f>IFERROR(VLOOKUP($A53,Sheet2!$A$7:$EW$144,BC$3,FALSE),"")</f>
        <v>24000</v>
      </c>
      <c r="BD53" s="41">
        <f>IFERROR(VLOOKUP($A53,Sheet2!$A$7:$EW$144,BD$3,FALSE),"")</f>
        <v>28800</v>
      </c>
      <c r="BE53" s="41">
        <f>IFERROR(VLOOKUP($A53,Sheet2!$A$7:$EW$144,BE$3,FALSE),"")</f>
        <v>32400</v>
      </c>
      <c r="BF53" s="41">
        <f>IFERROR(VLOOKUP($A53,Sheet2!$A$7:$EW$144,BF$3,FALSE),"")</f>
        <v>42400</v>
      </c>
      <c r="BG53" s="41">
        <f>IFERROR(VLOOKUP($A53,Sheet2!$A$7:$EW$144,BG$3,FALSE),"")</f>
        <v>49666.666666666701</v>
      </c>
      <c r="BH53" s="41">
        <f>IFERROR(VLOOKUP($A53,Sheet2!$A$7:$EW$144,BH$3,FALSE),"")</f>
        <v>55800</v>
      </c>
      <c r="BI53" s="41">
        <f>IFERROR(VLOOKUP($A53,Sheet2!$A$7:$EW$144,BI$3,FALSE),"")</f>
        <v>56800</v>
      </c>
      <c r="BJ53" s="41">
        <f>IFERROR(VLOOKUP($A53,Sheet2!$A$7:$EW$144,BJ$3,FALSE),"")</f>
        <v>56200</v>
      </c>
      <c r="BK53" s="41">
        <f>IFERROR(VLOOKUP($A53,Sheet2!$A$7:$EW$144,BK$3,FALSE),"")</f>
        <v>43400</v>
      </c>
      <c r="BL53" s="41">
        <f>IFERROR(VLOOKUP($A53,Sheet2!$A$7:$EW$144,BL$3,FALSE),"")</f>
        <v>43600</v>
      </c>
      <c r="BM53" s="41">
        <f>IFERROR(VLOOKUP($A53,Sheet2!$A$7:$EW$144,BM$3,FALSE),"")</f>
        <v>36750</v>
      </c>
      <c r="BN53" s="41">
        <f>IFERROR(VLOOKUP($A53,Sheet2!$A$7:$EW$144,BN$3,FALSE),"")</f>
        <v>32000</v>
      </c>
      <c r="BO53" s="41">
        <f>IFERROR(VLOOKUP($A53,Sheet2!$A$7:$EW$144,BO$3,FALSE),"")</f>
        <v>30500</v>
      </c>
      <c r="BP53" s="41">
        <f>IFERROR(VLOOKUP($A53,Sheet2!$A$7:$EW$144,BP$3,FALSE),"")</f>
        <v>30000</v>
      </c>
      <c r="BQ53" s="41">
        <f>IFERROR(VLOOKUP($A53,Sheet2!$A$7:$EW$144,BQ$3,FALSE),"")</f>
        <v>35000</v>
      </c>
      <c r="BR53" s="41">
        <f>IFERROR(VLOOKUP($A53,Sheet2!$A$7:$EW$144,BR$3,FALSE),"")</f>
        <v>38750</v>
      </c>
      <c r="BS53" s="41">
        <f>IFERROR(VLOOKUP($A53,Sheet2!$A$7:$EW$144,BS$3,FALSE),"")</f>
        <v>58750</v>
      </c>
      <c r="BT53" s="41">
        <f>IFERROR(VLOOKUP($A53,Sheet2!$A$7:$EW$144,BT$3,FALSE),"")</f>
        <v>66200</v>
      </c>
      <c r="BU53" s="41">
        <f>IFERROR(VLOOKUP($A53,Sheet2!$A$7:$EW$144,BU$3,FALSE),"")</f>
        <v>92000</v>
      </c>
      <c r="BV53" s="41">
        <f>IFERROR(VLOOKUP($A53,Sheet2!$A$7:$EW$144,BV$3,FALSE),"")</f>
        <v>105000</v>
      </c>
      <c r="BW53" s="41">
        <f>IFERROR(VLOOKUP($A53,Sheet2!$A$7:$EW$144,BW$3,FALSE),"")</f>
        <v>103000</v>
      </c>
      <c r="BX53" s="41">
        <f>IFERROR(VLOOKUP($A53,Sheet2!$A$7:$EW$144,BX$3,FALSE),"")</f>
        <v>127000</v>
      </c>
      <c r="BY53" s="41">
        <f>IFERROR(VLOOKUP($A53,Sheet2!$A$7:$EW$144,BY$3,FALSE),"")</f>
        <v>118000</v>
      </c>
      <c r="BZ53" s="41">
        <f>IFERROR(VLOOKUP($A53,Sheet2!$A$7:$EW$144,BZ$3,FALSE),"")</f>
        <v>108000</v>
      </c>
      <c r="CA53" s="41">
        <f>IFERROR(VLOOKUP($A53,Sheet2!$A$7:$EW$144,CA$3,FALSE),"")</f>
        <v>98000</v>
      </c>
      <c r="CB53" s="41">
        <f>IFERROR(VLOOKUP($A53,Sheet2!$A$7:$EW$144,CB$3,FALSE),"")</f>
        <v>85000</v>
      </c>
      <c r="CC53" s="41">
        <f>IFERROR(VLOOKUP($A53,Sheet2!$A$7:$EW$144,CC$3,FALSE),"")</f>
        <v>85600</v>
      </c>
      <c r="CD53" s="41">
        <f>IFERROR(VLOOKUP($A53,Sheet2!$A$7:$EW$144,CD$3,FALSE),"")</f>
        <v>60000</v>
      </c>
      <c r="CE53" s="41">
        <f>IFERROR(VLOOKUP($A53,Sheet2!$A$7:$EW$144,CE$3,FALSE),"")</f>
        <v>70000</v>
      </c>
      <c r="CF53" s="41">
        <f>IFERROR(VLOOKUP($A53,Sheet2!$A$7:$EW$144,CF$3,FALSE),"")</f>
        <v>65500</v>
      </c>
      <c r="CG53" s="41">
        <f>IFERROR(VLOOKUP($A53,Sheet2!$A$7:$EW$144,CG$3,FALSE),"")</f>
        <v>108750</v>
      </c>
      <c r="CH53" s="41">
        <f>IFERROR(VLOOKUP($A53,Sheet2!$A$7:$EW$144,CH$3,FALSE),"")</f>
        <v>76250</v>
      </c>
      <c r="CI53" s="41">
        <f>IFERROR(VLOOKUP($A53,Sheet2!$A$7:$EW$144,CI$3,FALSE),"")</f>
        <v>69000</v>
      </c>
      <c r="CJ53" s="41">
        <f>IFERROR(VLOOKUP($A53,Sheet2!$A$7:$EW$144,CJ$3,FALSE),"")</f>
        <v>55000</v>
      </c>
      <c r="CK53" s="41">
        <f>IFERROR(VLOOKUP($A53,Sheet2!$A$7:$EW$144,CK$3,FALSE),"")</f>
        <v>48000</v>
      </c>
      <c r="CL53" s="41">
        <f>IFERROR(VLOOKUP($A53,Sheet2!$A$7:$EW$144,CL$3,FALSE),"")</f>
        <v>53500</v>
      </c>
      <c r="CM53" s="41">
        <f>IFERROR(VLOOKUP($A53,Sheet2!$A$7:$EW$144,CM$3,FALSE),"")</f>
        <v>45000</v>
      </c>
      <c r="CN53" s="41">
        <f>IFERROR(VLOOKUP($A53,Sheet2!$A$7:$EW$144,CN$3,FALSE),"")</f>
        <v>34750</v>
      </c>
      <c r="CO53" s="41">
        <f>IFERROR(VLOOKUP($A53,Sheet2!$A$7:$EW$144,CO$3,FALSE),"")</f>
        <v>0</v>
      </c>
      <c r="CP53" s="41">
        <f>IFERROR(VLOOKUP($A53,Sheet2!$A$7:$EW$144,CP$3,FALSE),"")</f>
        <v>32400</v>
      </c>
      <c r="CQ53" s="41">
        <f>IFERROR(VLOOKUP($A53,Sheet2!$A$7:$EW$144,CQ$3,FALSE),"")</f>
        <v>33600</v>
      </c>
      <c r="CR53" s="41">
        <f>IFERROR(VLOOKUP($A53,Sheet2!$A$7:$EW$144,CR$3,FALSE),"")</f>
        <v>30000</v>
      </c>
      <c r="CS53" s="41">
        <f>IFERROR(VLOOKUP($A53,Sheet2!$A$7:$EW$144,CS$3,FALSE),"")</f>
        <v>42000</v>
      </c>
      <c r="CT53" s="41">
        <f>IFERROR(VLOOKUP($A53,Sheet2!$A$7:$EW$144,CT$3,FALSE),"")</f>
        <v>40000</v>
      </c>
      <c r="CU53" s="41">
        <f>IFERROR(VLOOKUP($A53,Sheet2!$A$7:$EW$144,CU$3,FALSE),"")</f>
        <v>45600</v>
      </c>
      <c r="CV53" s="41">
        <f>IFERROR(VLOOKUP($A53,Sheet2!$A$7:$EW$144,CV$3,FALSE),"")</f>
        <v>40800</v>
      </c>
      <c r="CW53" s="41">
        <f>IFERROR(VLOOKUP($A53,Sheet2!$A$7:$EW$144,CW$3,FALSE),"")</f>
        <v>44400</v>
      </c>
      <c r="CX53" s="41">
        <f>IFERROR(VLOOKUP($A53,Sheet2!$A$7:$EW$144,CX$3,FALSE),"")</f>
        <v>45600</v>
      </c>
      <c r="CY53" s="41">
        <f>IFERROR(VLOOKUP($A53,Sheet2!$A$7:$EW$144,CY$3,FALSE),"")</f>
        <v>48000</v>
      </c>
      <c r="CZ53" s="41">
        <f>IFERROR(VLOOKUP($A53,Sheet2!$A$7:$EW$144,CZ$3,FALSE),"")</f>
        <v>48000</v>
      </c>
      <c r="DA53" s="41">
        <f>IFERROR(VLOOKUP($A53,Sheet2!$A$7:$EW$144,DA$3,FALSE),"")</f>
        <v>53000</v>
      </c>
      <c r="DB53" s="41">
        <f>IFERROR(VLOOKUP($A53,Sheet2!$A$7:$EW$144,DB$3,FALSE),"")</f>
        <v>51750</v>
      </c>
      <c r="DC53" s="41">
        <f>IFERROR(VLOOKUP($A53,Sheet2!$A$7:$EW$144,DC$3,FALSE),"")</f>
        <v>58800</v>
      </c>
      <c r="DD53" s="41">
        <f>IFERROR(VLOOKUP($A53,Sheet2!$A$7:$EW$144,DD$3,FALSE),"")</f>
        <v>58200</v>
      </c>
      <c r="DE53" s="41">
        <f>IFERROR(VLOOKUP($A53,Sheet2!$A$7:$EW$144,DE$3,FALSE),"")</f>
        <v>48000</v>
      </c>
      <c r="DF53" s="41">
        <f>IFERROR(VLOOKUP($A53,Sheet2!$A$7:$EW$144,DF$3,FALSE),"")</f>
        <v>56100</v>
      </c>
      <c r="DG53" s="41">
        <f>IFERROR(VLOOKUP($A53,Sheet2!$A$7:$EW$144,DG$3,FALSE),"")</f>
        <v>56200</v>
      </c>
      <c r="DH53" s="41">
        <f>IFERROR(VLOOKUP($A53,Sheet2!$A$7:$EW$144,DH$3,FALSE),"")</f>
        <v>57200</v>
      </c>
      <c r="DI53" s="41">
        <f>IFERROR(VLOOKUP($A53,Sheet2!$A$7:$EW$144,DI$3,FALSE),"")</f>
        <v>56000</v>
      </c>
      <c r="DJ53" s="41">
        <f>IFERROR(VLOOKUP($A53,Sheet2!$A$7:$EW$144,DJ$3,FALSE),"")</f>
        <v>55000</v>
      </c>
      <c r="DK53" s="41">
        <f>IFERROR(VLOOKUP($A53,Sheet2!$A$7:$EW$144,DK$3,FALSE),"")</f>
        <v>44200</v>
      </c>
      <c r="DL53" s="41">
        <f>IFERROR(VLOOKUP($A53,Sheet2!$A$7:$EW$144,DL$3,FALSE),"")</f>
        <v>40000</v>
      </c>
      <c r="DM53" s="41">
        <f>IFERROR(VLOOKUP($A53,Sheet2!$A$7:$EW$144,DM$3,FALSE),"")</f>
        <v>38000</v>
      </c>
      <c r="DN53" s="41">
        <f>IFERROR(VLOOKUP($A53,Sheet2!$A$7:$EW$144,DN$3,FALSE),"")</f>
        <v>35000</v>
      </c>
      <c r="DO53" s="41">
        <f>IFERROR(VLOOKUP($A53,Sheet2!$A$7:$EW$144,DO$3,FALSE),"")</f>
        <v>35000</v>
      </c>
      <c r="DP53" s="41">
        <f>IFERROR(VLOOKUP($A53,Sheet2!$A$7:$EW$144,DP$3,FALSE),"")</f>
        <v>32500</v>
      </c>
      <c r="DQ53" s="41">
        <f>IFERROR(VLOOKUP($A53,Sheet2!$A$7:$EW$144,DQ$3,FALSE),"")</f>
        <v>34800</v>
      </c>
      <c r="DR53" s="41">
        <f>IFERROR(VLOOKUP($A53,Sheet2!$A$7:$EW$144,DR$3,FALSE),"")</f>
        <v>32500</v>
      </c>
      <c r="DS53" s="41">
        <f>IFERROR(VLOOKUP($A53,Sheet2!$A$7:$EW$144,DS$3,FALSE),"")</f>
        <v>30400</v>
      </c>
      <c r="DT53" s="41">
        <f>IFERROR(VLOOKUP($A53,Sheet2!$A$7:$EW$144,DT$3,FALSE),"")</f>
        <v>35000</v>
      </c>
      <c r="DU53" s="41">
        <f>IFERROR(VLOOKUP($A53,Sheet2!$A$7:$EW$144,DU$3,FALSE),"")</f>
        <v>35000</v>
      </c>
      <c r="DV53" s="41">
        <f>IFERROR(VLOOKUP($A53,Sheet2!$A$7:$EW$144,DV$3,FALSE),"")</f>
        <v>35000</v>
      </c>
      <c r="DW53" s="41">
        <f>IFERROR(VLOOKUP($A53,Sheet2!$A$7:$EW$144,DW$3,FALSE),"")</f>
        <v>35000</v>
      </c>
      <c r="DX53" s="41">
        <f>IFERROR(VLOOKUP($A53,Sheet2!$A$7:$EW$144,DX$3,FALSE),"")</f>
        <v>35000</v>
      </c>
      <c r="DY53" s="41">
        <f>IFERROR(VLOOKUP($A53,Sheet2!$A$7:$EW$144,DY$3,FALSE),"")</f>
        <v>52800</v>
      </c>
      <c r="DZ53" s="41">
        <f>IFERROR(VLOOKUP($A53,Sheet2!$A$7:$EW$144,DZ$3,FALSE),"")</f>
        <v>46800</v>
      </c>
      <c r="EA53" s="41">
        <f>IFERROR(VLOOKUP($A53,Sheet2!$A$7:$EW$144,EA$3,FALSE),"")</f>
        <v>45500</v>
      </c>
      <c r="EB53" s="41">
        <f>IFERROR(VLOOKUP($A53,Sheet2!$A$7:$EW$144,EB$3,FALSE),"")</f>
        <v>40000</v>
      </c>
      <c r="EC53" s="41">
        <f>IFERROR(VLOOKUP($A53,Sheet2!$A$7:$EW$144,EC$3,FALSE),"")</f>
        <v>40000</v>
      </c>
      <c r="ED53" s="41">
        <f>IFERROR(VLOOKUP($A53,Sheet2!$A$7:$EW$144,ED$3,FALSE),"")</f>
        <v>35600</v>
      </c>
      <c r="EE53" s="41">
        <f>IFERROR(VLOOKUP($A53,Sheet2!$A$7:$EW$144,EE$3,FALSE),"")</f>
        <v>42750</v>
      </c>
      <c r="EF53" s="41">
        <f>IFERROR(VLOOKUP($A53,Sheet2!$A$7:$EW$144,EF$3,FALSE),"")</f>
        <v>66250</v>
      </c>
      <c r="EG53" s="41">
        <f>IFERROR(VLOOKUP($A53,Sheet2!$A$7:$EW$144,EG$3,FALSE),"")</f>
        <v>0</v>
      </c>
      <c r="EH53" s="41">
        <f>IFERROR(VLOOKUP($A53,Sheet2!$A$7:$EW$144,EH$3,FALSE),"")</f>
        <v>0</v>
      </c>
      <c r="EI53" s="41">
        <f>IFERROR(VLOOKUP($A53,Sheet2!$A$7:$EW$144,EI$3,FALSE),"")</f>
        <v>0</v>
      </c>
      <c r="EJ53" s="41">
        <f>IFERROR(VLOOKUP($A53,Sheet2!$A$7:$EW$144,EJ$3,FALSE),"")</f>
        <v>0</v>
      </c>
      <c r="EK53" s="41">
        <f>IFERROR(VLOOKUP($A53,Sheet2!$A$7:$EW$144,EK$3,FALSE),"")</f>
        <v>0</v>
      </c>
      <c r="EL53" s="41">
        <f>IFERROR(VLOOKUP($A53,Sheet2!$A$7:$EW$144,EL$3,FALSE),"")</f>
        <v>0</v>
      </c>
      <c r="EM53" s="41">
        <f>IFERROR(VLOOKUP($A53,Sheet2!$A$7:$EW$144,EM$3,FALSE),"")</f>
        <v>0</v>
      </c>
      <c r="EN53" s="41">
        <f>IFERROR(VLOOKUP($A53,Sheet2!$A$7:$EW$144,EN$3,FALSE),"")</f>
        <v>0</v>
      </c>
      <c r="EO53" s="41">
        <f>IFERROR(VLOOKUP($A53,Sheet2!$A$7:$EW$144,EO$3,FALSE),"")</f>
        <v>0</v>
      </c>
      <c r="EP53" s="41">
        <f>IFERROR(VLOOKUP($A53,Sheet2!$A$7:$EW$144,EP$3,FALSE),"")</f>
        <v>0</v>
      </c>
      <c r="EQ53" s="41">
        <f>IFERROR(VLOOKUP($A53,Sheet2!$A$7:$EW$144,EQ$3,FALSE),"")</f>
        <v>0</v>
      </c>
      <c r="ER53" s="41">
        <f>IFERROR(VLOOKUP($A53,Sheet2!$A$7:$EW$144,ER$3,FALSE),"")</f>
        <v>0</v>
      </c>
      <c r="ES53" s="41">
        <f>IFERROR(VLOOKUP($A53,Sheet2!$A$7:$EW$144,ES$3,FALSE),"")</f>
        <v>0</v>
      </c>
      <c r="ET53" s="41">
        <f>IFERROR(VLOOKUP($A53,Sheet2!$A$7:$EW$144,ET$3,FALSE),"")</f>
        <v>0</v>
      </c>
      <c r="EU53" s="41">
        <f>IFERROR(VLOOKUP($A53,Sheet2!$A$7:$EW$144,EU$3,FALSE),"")</f>
        <v>0</v>
      </c>
      <c r="EV53" s="41" t="str">
        <f>IFERROR(VLOOKUP($A53,Sheet2!$A$7:$EW$144,EV$3,FALSE),"")</f>
        <v/>
      </c>
    </row>
    <row r="54" spans="1:152" ht="15.75" customHeight="1" x14ac:dyDescent="0.35">
      <c r="A54" s="31">
        <v>48</v>
      </c>
      <c r="B54" s="44" t="s">
        <v>73</v>
      </c>
      <c r="C54" s="41">
        <f>IFERROR(VLOOKUP($A54,Sheet2!$A$7:$EW$144,C$3,FALSE),"")</f>
        <v>74000</v>
      </c>
      <c r="D54" s="41">
        <f>IFERROR(VLOOKUP($A54,Sheet2!$A$7:$EW$144,D$3,FALSE),"")</f>
        <v>80000</v>
      </c>
      <c r="E54" s="41">
        <f>IFERROR(VLOOKUP($A54,Sheet2!$A$7:$EW$144,E$3,FALSE),"")</f>
        <v>81200</v>
      </c>
      <c r="F54" s="41">
        <f>IFERROR(VLOOKUP($A54,Sheet2!$A$7:$EW$144,F$3,FALSE),"")</f>
        <v>80000</v>
      </c>
      <c r="G54" s="41">
        <f>IFERROR(VLOOKUP($A54,Sheet2!$A$7:$EW$144,G$3,FALSE),"")</f>
        <v>80400</v>
      </c>
      <c r="H54" s="41">
        <f>IFERROR(VLOOKUP($A54,Sheet2!$A$7:$EW$144,H$3,FALSE),"")</f>
        <v>80000</v>
      </c>
      <c r="I54" s="41">
        <f>IFERROR(VLOOKUP($A54,Sheet2!$A$7:$EW$144,I$3,FALSE),"")</f>
        <v>80000</v>
      </c>
      <c r="J54" s="41">
        <f>IFERROR(VLOOKUP($A54,Sheet2!$A$7:$EW$144,J$3,FALSE),"")</f>
        <v>59000</v>
      </c>
      <c r="K54" s="41">
        <f>IFERROR(VLOOKUP($A54,Sheet2!$A$7:$EW$144,K$3,FALSE),"")</f>
        <v>55500</v>
      </c>
      <c r="L54" s="41">
        <f>IFERROR(VLOOKUP($A54,Sheet2!$A$7:$EW$144,L$3,FALSE),"")</f>
        <v>53000</v>
      </c>
      <c r="M54" s="41">
        <f>IFERROR(VLOOKUP($A54,Sheet2!$A$7:$EW$144,M$3,FALSE),"")</f>
        <v>46600</v>
      </c>
      <c r="N54" s="41">
        <f>IFERROR(VLOOKUP($A54,Sheet2!$A$7:$EW$144,N$3,FALSE),"")</f>
        <v>47000</v>
      </c>
      <c r="O54" s="41">
        <f>IFERROR(VLOOKUP($A54,Sheet2!$A$7:$EW$144,O$3,FALSE),"")</f>
        <v>45500</v>
      </c>
      <c r="P54" s="41">
        <f>IFERROR(VLOOKUP($A54,Sheet2!$A$7:$EW$144,P$3,FALSE),"")</f>
        <v>56800</v>
      </c>
      <c r="Q54" s="41">
        <f>IFERROR(VLOOKUP($A54,Sheet2!$A$7:$EW$144,Q$3,FALSE),"")</f>
        <v>49000</v>
      </c>
      <c r="R54" s="41">
        <f>IFERROR(VLOOKUP($A54,Sheet2!$A$7:$EW$144,R$3,FALSE),"")</f>
        <v>40800</v>
      </c>
      <c r="S54" s="41">
        <f>IFERROR(VLOOKUP($A54,Sheet2!$A$7:$EW$144,S$3,FALSE),"")</f>
        <v>40000</v>
      </c>
      <c r="T54" s="41">
        <f>IFERROR(VLOOKUP($A54,Sheet2!$A$7:$EW$144,T$3,FALSE),"")</f>
        <v>10000</v>
      </c>
      <c r="U54" s="41">
        <f>IFERROR(VLOOKUP($A54,Sheet2!$A$7:$EW$144,U$3,FALSE),"")</f>
        <v>10000</v>
      </c>
      <c r="V54" s="41">
        <f>IFERROR(VLOOKUP($A54,Sheet2!$A$7:$EW$144,V$3,FALSE),"")</f>
        <v>10000</v>
      </c>
      <c r="W54" s="41">
        <f>IFERROR(VLOOKUP($A54,Sheet2!$A$7:$EW$144,W$3,FALSE),"")</f>
        <v>10000</v>
      </c>
      <c r="X54" s="41">
        <f>IFERROR(VLOOKUP($A54,Sheet2!$A$7:$EW$144,X$3,FALSE),"")</f>
        <v>22000</v>
      </c>
      <c r="Y54" s="41">
        <f>IFERROR(VLOOKUP($A54,Sheet2!$A$7:$EW$144,Y$3,FALSE),"")</f>
        <v>24000</v>
      </c>
      <c r="Z54" s="41">
        <f>IFERROR(VLOOKUP($A54,Sheet2!$A$7:$EW$144,Z$3,FALSE),"")</f>
        <v>24000</v>
      </c>
      <c r="AA54" s="41">
        <f>IFERROR(VLOOKUP($A54,Sheet2!$A$7:$EW$144,AA$3,FALSE),"")</f>
        <v>22000</v>
      </c>
      <c r="AB54" s="41">
        <f>IFERROR(VLOOKUP($A54,Sheet2!$A$7:$EW$144,AB$3,FALSE),"")</f>
        <v>27200</v>
      </c>
      <c r="AC54" s="41">
        <f>IFERROR(VLOOKUP($A54,Sheet2!$A$7:$EW$144,AC$3,FALSE),"")</f>
        <v>31200</v>
      </c>
      <c r="AD54" s="41">
        <f>IFERROR(VLOOKUP($A54,Sheet2!$A$7:$EW$144,AD$3,FALSE),"")</f>
        <v>33200</v>
      </c>
      <c r="AE54" s="41">
        <f>IFERROR(VLOOKUP($A54,Sheet2!$A$7:$EW$144,AE$3,FALSE),"")</f>
        <v>37750</v>
      </c>
      <c r="AF54" s="41">
        <f>IFERROR(VLOOKUP($A54,Sheet2!$A$7:$EW$144,AF$3,FALSE),"")</f>
        <v>25400</v>
      </c>
      <c r="AG54" s="41">
        <f>IFERROR(VLOOKUP($A54,Sheet2!$A$7:$EW$144,AG$3,FALSE),"")</f>
        <v>40666.666666666701</v>
      </c>
      <c r="AH54" s="41">
        <f>IFERROR(VLOOKUP($A54,Sheet2!$A$7:$EW$144,AH$3,FALSE),"")</f>
        <v>42800</v>
      </c>
      <c r="AI54" s="41">
        <f>IFERROR(VLOOKUP($A54,Sheet2!$A$7:$EW$144,AI$3,FALSE),"")</f>
        <v>46000</v>
      </c>
      <c r="AJ54" s="41">
        <f>IFERROR(VLOOKUP($A54,Sheet2!$A$7:$EW$144,AJ$3,FALSE),"")</f>
        <v>48000</v>
      </c>
      <c r="AK54" s="41">
        <f>IFERROR(VLOOKUP($A54,Sheet2!$A$7:$EW$144,AK$3,FALSE),"")</f>
        <v>48000</v>
      </c>
      <c r="AL54" s="41">
        <f>IFERROR(VLOOKUP($A54,Sheet2!$A$7:$EW$144,AL$3,FALSE),"")</f>
        <v>48000</v>
      </c>
      <c r="AM54" s="41">
        <f>IFERROR(VLOOKUP($A54,Sheet2!$A$7:$EW$144,AM$3,FALSE),"")</f>
        <v>47400</v>
      </c>
      <c r="AN54" s="41">
        <f>IFERROR(VLOOKUP($A54,Sheet2!$A$7:$EW$144,AN$3,FALSE),"")</f>
        <v>46500</v>
      </c>
      <c r="AO54" s="41">
        <f>IFERROR(VLOOKUP($A54,Sheet2!$A$7:$EW$144,AO$3,FALSE),"")</f>
        <v>40000</v>
      </c>
      <c r="AP54" s="41">
        <f>IFERROR(VLOOKUP($A54,Sheet2!$A$7:$EW$144,AP$3,FALSE),"")</f>
        <v>12800</v>
      </c>
      <c r="AQ54" s="41">
        <f>IFERROR(VLOOKUP($A54,Sheet2!$A$7:$EW$144,AQ$3,FALSE),"")</f>
        <v>13000</v>
      </c>
      <c r="AR54" s="41">
        <f>IFERROR(VLOOKUP($A54,Sheet2!$A$7:$EW$144,AR$3,FALSE),"")</f>
        <v>13000</v>
      </c>
      <c r="AS54" s="41">
        <f>IFERROR(VLOOKUP($A54,Sheet2!$A$7:$EW$144,AS$3,FALSE),"")</f>
        <v>12800</v>
      </c>
      <c r="AT54" s="41">
        <f>IFERROR(VLOOKUP($A54,Sheet2!$A$7:$EW$144,AT$3,FALSE),"")</f>
        <v>33200</v>
      </c>
      <c r="AU54" s="41">
        <f>IFERROR(VLOOKUP($A54,Sheet2!$A$7:$EW$144,AU$3,FALSE),"")</f>
        <v>48400</v>
      </c>
      <c r="AV54" s="41">
        <f>IFERROR(VLOOKUP($A54,Sheet2!$A$7:$EW$144,AV$3,FALSE),"")</f>
        <v>49600</v>
      </c>
      <c r="AW54" s="41">
        <f>IFERROR(VLOOKUP($A54,Sheet2!$A$7:$EW$144,AW$3,FALSE),"")</f>
        <v>52000</v>
      </c>
      <c r="AX54" s="41">
        <f>IFERROR(VLOOKUP($A54,Sheet2!$A$7:$EW$144,AX$3,FALSE),"")</f>
        <v>57000</v>
      </c>
      <c r="AY54" s="41">
        <f>IFERROR(VLOOKUP($A54,Sheet2!$A$7:$EW$144,AY$3,FALSE),"")</f>
        <v>65000</v>
      </c>
      <c r="AZ54" s="41">
        <f>IFERROR(VLOOKUP($A54,Sheet2!$A$7:$EW$144,AZ$3,FALSE),"")</f>
        <v>61800</v>
      </c>
      <c r="BA54" s="41">
        <f>IFERROR(VLOOKUP($A54,Sheet2!$A$7:$EW$144,BA$3,FALSE),"")</f>
        <v>54000</v>
      </c>
      <c r="BB54" s="41">
        <f>IFERROR(VLOOKUP($A54,Sheet2!$A$7:$EW$144,BB$3,FALSE),"")</f>
        <v>55000</v>
      </c>
      <c r="BC54" s="41">
        <f>IFERROR(VLOOKUP($A54,Sheet2!$A$7:$EW$144,BC$3,FALSE),"")</f>
        <v>52500</v>
      </c>
      <c r="BD54" s="41">
        <f>IFERROR(VLOOKUP($A54,Sheet2!$A$7:$EW$144,BD$3,FALSE),"")</f>
        <v>40000</v>
      </c>
      <c r="BE54" s="41">
        <f>IFERROR(VLOOKUP($A54,Sheet2!$A$7:$EW$144,BE$3,FALSE),"")</f>
        <v>40000</v>
      </c>
      <c r="BF54" s="41">
        <f>IFERROR(VLOOKUP($A54,Sheet2!$A$7:$EW$144,BF$3,FALSE),"")</f>
        <v>38000</v>
      </c>
      <c r="BG54" s="41">
        <f>IFERROR(VLOOKUP($A54,Sheet2!$A$7:$EW$144,BG$3,FALSE),"")</f>
        <v>37000</v>
      </c>
      <c r="BH54" s="41">
        <f>IFERROR(VLOOKUP($A54,Sheet2!$A$7:$EW$144,BH$3,FALSE),"")</f>
        <v>43600</v>
      </c>
      <c r="BI54" s="41">
        <f>IFERROR(VLOOKUP($A54,Sheet2!$A$7:$EW$144,BI$3,FALSE),"")</f>
        <v>42800</v>
      </c>
      <c r="BJ54" s="41">
        <f>IFERROR(VLOOKUP($A54,Sheet2!$A$7:$EW$144,BJ$3,FALSE),"")</f>
        <v>38000</v>
      </c>
      <c r="BK54" s="41">
        <f>IFERROR(VLOOKUP($A54,Sheet2!$A$7:$EW$144,BK$3,FALSE),"")</f>
        <v>38000</v>
      </c>
      <c r="BL54" s="41">
        <f>IFERROR(VLOOKUP($A54,Sheet2!$A$7:$EW$144,BL$3,FALSE),"")</f>
        <v>38000</v>
      </c>
      <c r="BM54" s="41">
        <f>IFERROR(VLOOKUP($A54,Sheet2!$A$7:$EW$144,BM$3,FALSE),"")</f>
        <v>38000</v>
      </c>
      <c r="BN54" s="41">
        <f>IFERROR(VLOOKUP($A54,Sheet2!$A$7:$EW$144,BN$3,FALSE),"")</f>
        <v>35000</v>
      </c>
      <c r="BO54" s="41">
        <f>IFERROR(VLOOKUP($A54,Sheet2!$A$7:$EW$144,BO$3,FALSE),"")</f>
        <v>34250</v>
      </c>
      <c r="BP54" s="41">
        <f>IFERROR(VLOOKUP($A54,Sheet2!$A$7:$EW$144,BP$3,FALSE),"")</f>
        <v>40000</v>
      </c>
      <c r="BQ54" s="41">
        <f>IFERROR(VLOOKUP($A54,Sheet2!$A$7:$EW$144,BQ$3,FALSE),"")</f>
        <v>45000</v>
      </c>
      <c r="BR54" s="41">
        <f>IFERROR(VLOOKUP($A54,Sheet2!$A$7:$EW$144,BR$3,FALSE),"")</f>
        <v>50000</v>
      </c>
      <c r="BS54" s="41">
        <f>IFERROR(VLOOKUP($A54,Sheet2!$A$7:$EW$144,BS$3,FALSE),"")</f>
        <v>60000</v>
      </c>
      <c r="BT54" s="41">
        <f>IFERROR(VLOOKUP($A54,Sheet2!$A$7:$EW$144,BT$3,FALSE),"")</f>
        <v>60000</v>
      </c>
      <c r="BU54" s="41">
        <f>IFERROR(VLOOKUP($A54,Sheet2!$A$7:$EW$144,BU$3,FALSE),"")</f>
        <v>64000</v>
      </c>
      <c r="BV54" s="41">
        <f>IFERROR(VLOOKUP($A54,Sheet2!$A$7:$EW$144,BV$3,FALSE),"")</f>
        <v>65000</v>
      </c>
      <c r="BW54" s="41">
        <f>IFERROR(VLOOKUP($A54,Sheet2!$A$7:$EW$144,BW$3,FALSE),"")</f>
        <v>65000</v>
      </c>
      <c r="BX54" s="41">
        <f>IFERROR(VLOOKUP($A54,Sheet2!$A$7:$EW$144,BX$3,FALSE),"")</f>
        <v>74000</v>
      </c>
      <c r="BY54" s="41">
        <f>IFERROR(VLOOKUP($A54,Sheet2!$A$7:$EW$144,BY$3,FALSE),"")</f>
        <v>100000</v>
      </c>
      <c r="BZ54" s="41">
        <f>IFERROR(VLOOKUP($A54,Sheet2!$A$7:$EW$144,BZ$3,FALSE),"")</f>
        <v>90000</v>
      </c>
      <c r="CA54" s="41">
        <f>IFERROR(VLOOKUP($A54,Sheet2!$A$7:$EW$144,CA$3,FALSE),"")</f>
        <v>86600</v>
      </c>
      <c r="CB54" s="41">
        <f>IFERROR(VLOOKUP($A54,Sheet2!$A$7:$EW$144,CB$3,FALSE),"")</f>
        <v>40000</v>
      </c>
      <c r="CC54" s="41">
        <f>IFERROR(VLOOKUP($A54,Sheet2!$A$7:$EW$144,CC$3,FALSE),"")</f>
        <v>68000</v>
      </c>
      <c r="CD54" s="41">
        <f>IFERROR(VLOOKUP($A54,Sheet2!$A$7:$EW$144,CD$3,FALSE),"")</f>
        <v>55000</v>
      </c>
      <c r="CE54" s="41">
        <f>IFERROR(VLOOKUP($A54,Sheet2!$A$7:$EW$144,CE$3,FALSE),"")</f>
        <v>63000</v>
      </c>
      <c r="CF54" s="41">
        <f>IFERROR(VLOOKUP($A54,Sheet2!$A$7:$EW$144,CF$3,FALSE),"")</f>
        <v>60000</v>
      </c>
      <c r="CG54" s="41">
        <f>IFERROR(VLOOKUP($A54,Sheet2!$A$7:$EW$144,CG$3,FALSE),"")</f>
        <v>60000</v>
      </c>
      <c r="CH54" s="41">
        <f>IFERROR(VLOOKUP($A54,Sheet2!$A$7:$EW$144,CH$3,FALSE),"")</f>
        <v>68750</v>
      </c>
      <c r="CI54" s="41">
        <f>IFERROR(VLOOKUP($A54,Sheet2!$A$7:$EW$144,CI$3,FALSE),"")</f>
        <v>70000</v>
      </c>
      <c r="CJ54" s="41">
        <f>IFERROR(VLOOKUP($A54,Sheet2!$A$7:$EW$144,CJ$3,FALSE),"")</f>
        <v>50000</v>
      </c>
      <c r="CK54" s="41">
        <f>IFERROR(VLOOKUP($A54,Sheet2!$A$7:$EW$144,CK$3,FALSE),"")</f>
        <v>50000</v>
      </c>
      <c r="CL54" s="41">
        <f>IFERROR(VLOOKUP($A54,Sheet2!$A$7:$EW$144,CL$3,FALSE),"")</f>
        <v>50000</v>
      </c>
      <c r="CM54" s="41">
        <f>IFERROR(VLOOKUP($A54,Sheet2!$A$7:$EW$144,CM$3,FALSE),"")</f>
        <v>40000</v>
      </c>
      <c r="CN54" s="41">
        <f>IFERROR(VLOOKUP($A54,Sheet2!$A$7:$EW$144,CN$3,FALSE),"")</f>
        <v>30000</v>
      </c>
      <c r="CO54" s="41">
        <f>IFERROR(VLOOKUP($A54,Sheet2!$A$7:$EW$144,CO$3,FALSE),"")</f>
        <v>0</v>
      </c>
      <c r="CP54" s="41">
        <f>IFERROR(VLOOKUP($A54,Sheet2!$A$7:$EW$144,CP$3,FALSE),"")</f>
        <v>31600</v>
      </c>
      <c r="CQ54" s="41">
        <f>IFERROR(VLOOKUP($A54,Sheet2!$A$7:$EW$144,CQ$3,FALSE),"")</f>
        <v>30000</v>
      </c>
      <c r="CR54" s="41">
        <f>IFERROR(VLOOKUP($A54,Sheet2!$A$7:$EW$144,CR$3,FALSE),"")</f>
        <v>33600</v>
      </c>
      <c r="CS54" s="41">
        <f>IFERROR(VLOOKUP($A54,Sheet2!$A$7:$EW$144,CS$3,FALSE),"")</f>
        <v>37000</v>
      </c>
      <c r="CT54" s="41">
        <f>IFERROR(VLOOKUP($A54,Sheet2!$A$7:$EW$144,CT$3,FALSE),"")</f>
        <v>35000</v>
      </c>
      <c r="CU54" s="41">
        <f>IFERROR(VLOOKUP($A54,Sheet2!$A$7:$EW$144,CU$3,FALSE),"")</f>
        <v>43000</v>
      </c>
      <c r="CV54" s="41">
        <f>IFERROR(VLOOKUP($A54,Sheet2!$A$7:$EW$144,CV$3,FALSE),"")</f>
        <v>40000</v>
      </c>
      <c r="CW54" s="41">
        <f>IFERROR(VLOOKUP($A54,Sheet2!$A$7:$EW$144,CW$3,FALSE),"")</f>
        <v>39600</v>
      </c>
      <c r="CX54" s="41">
        <f>IFERROR(VLOOKUP($A54,Sheet2!$A$7:$EW$144,CX$3,FALSE),"")</f>
        <v>41400</v>
      </c>
      <c r="CY54" s="41">
        <f>IFERROR(VLOOKUP($A54,Sheet2!$A$7:$EW$144,CY$3,FALSE),"")</f>
        <v>52000</v>
      </c>
      <c r="CZ54" s="41">
        <f>IFERROR(VLOOKUP($A54,Sheet2!$A$7:$EW$144,CZ$3,FALSE),"")</f>
        <v>60000</v>
      </c>
      <c r="DA54" s="41">
        <f>IFERROR(VLOOKUP($A54,Sheet2!$A$7:$EW$144,DA$3,FALSE),"")</f>
        <v>60000</v>
      </c>
      <c r="DB54" s="41">
        <f>IFERROR(VLOOKUP($A54,Sheet2!$A$7:$EW$144,DB$3,FALSE),"")</f>
        <v>59500</v>
      </c>
      <c r="DC54" s="41">
        <f>IFERROR(VLOOKUP($A54,Sheet2!$A$7:$EW$144,DC$3,FALSE),"")</f>
        <v>60000</v>
      </c>
      <c r="DD54" s="41">
        <f>IFERROR(VLOOKUP($A54,Sheet2!$A$7:$EW$144,DD$3,FALSE),"")</f>
        <v>54000</v>
      </c>
      <c r="DE54" s="41">
        <f>IFERROR(VLOOKUP($A54,Sheet2!$A$7:$EW$144,DE$3,FALSE),"")</f>
        <v>48000</v>
      </c>
      <c r="DF54" s="41">
        <f>IFERROR(VLOOKUP($A54,Sheet2!$A$7:$EW$144,DF$3,FALSE),"")</f>
        <v>53000</v>
      </c>
      <c r="DG54" s="41">
        <f>IFERROR(VLOOKUP($A54,Sheet2!$A$7:$EW$144,DG$3,FALSE),"")</f>
        <v>50000</v>
      </c>
      <c r="DH54" s="41">
        <f>IFERROR(VLOOKUP($A54,Sheet2!$A$7:$EW$144,DH$3,FALSE),"")</f>
        <v>49000</v>
      </c>
      <c r="DI54" s="41">
        <f>IFERROR(VLOOKUP($A54,Sheet2!$A$7:$EW$144,DI$3,FALSE),"")</f>
        <v>46000</v>
      </c>
      <c r="DJ54" s="41">
        <f>IFERROR(VLOOKUP($A54,Sheet2!$A$7:$EW$144,DJ$3,FALSE),"")</f>
        <v>43666.666666666701</v>
      </c>
      <c r="DK54" s="41">
        <f>IFERROR(VLOOKUP($A54,Sheet2!$A$7:$EW$144,DK$3,FALSE),"")</f>
        <v>41600</v>
      </c>
      <c r="DL54" s="41">
        <f>IFERROR(VLOOKUP($A54,Sheet2!$A$7:$EW$144,DL$3,FALSE),"")</f>
        <v>39000</v>
      </c>
      <c r="DM54" s="41">
        <f>IFERROR(VLOOKUP($A54,Sheet2!$A$7:$EW$144,DM$3,FALSE),"")</f>
        <v>38000</v>
      </c>
      <c r="DN54" s="41">
        <f>IFERROR(VLOOKUP($A54,Sheet2!$A$7:$EW$144,DN$3,FALSE),"")</f>
        <v>35000</v>
      </c>
      <c r="DO54" s="41">
        <f>IFERROR(VLOOKUP($A54,Sheet2!$A$7:$EW$144,DO$3,FALSE),"")</f>
        <v>36000</v>
      </c>
      <c r="DP54" s="41">
        <f>IFERROR(VLOOKUP($A54,Sheet2!$A$7:$EW$144,DP$3,FALSE),"")</f>
        <v>37000</v>
      </c>
      <c r="DQ54" s="41">
        <f>IFERROR(VLOOKUP($A54,Sheet2!$A$7:$EW$144,DQ$3,FALSE),"")</f>
        <v>40000</v>
      </c>
      <c r="DR54" s="41">
        <f>IFERROR(VLOOKUP($A54,Sheet2!$A$7:$EW$144,DR$3,FALSE),"")</f>
        <v>35000</v>
      </c>
      <c r="DS54" s="41">
        <f>IFERROR(VLOOKUP($A54,Sheet2!$A$7:$EW$144,DS$3,FALSE),"")</f>
        <v>39000</v>
      </c>
      <c r="DT54" s="41">
        <f>IFERROR(VLOOKUP($A54,Sheet2!$A$7:$EW$144,DT$3,FALSE),"")</f>
        <v>40000</v>
      </c>
      <c r="DU54" s="41">
        <f>IFERROR(VLOOKUP($A54,Sheet2!$A$7:$EW$144,DU$3,FALSE),"")</f>
        <v>40000</v>
      </c>
      <c r="DV54" s="41">
        <f>IFERROR(VLOOKUP($A54,Sheet2!$A$7:$EW$144,DV$3,FALSE),"")</f>
        <v>40000</v>
      </c>
      <c r="DW54" s="41">
        <f>IFERROR(VLOOKUP($A54,Sheet2!$A$7:$EW$144,DW$3,FALSE),"")</f>
        <v>39600</v>
      </c>
      <c r="DX54" s="41">
        <f>IFERROR(VLOOKUP($A54,Sheet2!$A$7:$EW$144,DX$3,FALSE),"")</f>
        <v>40000</v>
      </c>
      <c r="DY54" s="41">
        <f>IFERROR(VLOOKUP($A54,Sheet2!$A$7:$EW$144,DY$3,FALSE),"")</f>
        <v>48000</v>
      </c>
      <c r="DZ54" s="41">
        <f>IFERROR(VLOOKUP($A54,Sheet2!$A$7:$EW$144,DZ$3,FALSE),"")</f>
        <v>48000</v>
      </c>
      <c r="EA54" s="41">
        <f>IFERROR(VLOOKUP($A54,Sheet2!$A$7:$EW$144,EA$3,FALSE),"")</f>
        <v>45000</v>
      </c>
      <c r="EB54" s="41">
        <f>IFERROR(VLOOKUP($A54,Sheet2!$A$7:$EW$144,EB$3,FALSE),"")</f>
        <v>38000</v>
      </c>
      <c r="EC54" s="41">
        <f>IFERROR(VLOOKUP($A54,Sheet2!$A$7:$EW$144,EC$3,FALSE),"")</f>
        <v>46000</v>
      </c>
      <c r="ED54" s="41">
        <f>IFERROR(VLOOKUP($A54,Sheet2!$A$7:$EW$144,ED$3,FALSE),"")</f>
        <v>48000</v>
      </c>
      <c r="EE54" s="41">
        <f>IFERROR(VLOOKUP($A54,Sheet2!$A$7:$EW$144,EE$3,FALSE),"")</f>
        <v>48000</v>
      </c>
      <c r="EF54" s="41">
        <f>IFERROR(VLOOKUP($A54,Sheet2!$A$7:$EW$144,EF$3,FALSE),"")</f>
        <v>48000</v>
      </c>
      <c r="EG54" s="41">
        <f>IFERROR(VLOOKUP($A54,Sheet2!$A$7:$EW$144,EG$3,FALSE),"")</f>
        <v>0</v>
      </c>
      <c r="EH54" s="41">
        <f>IFERROR(VLOOKUP($A54,Sheet2!$A$7:$EW$144,EH$3,FALSE),"")</f>
        <v>0</v>
      </c>
      <c r="EI54" s="41">
        <f>IFERROR(VLOOKUP($A54,Sheet2!$A$7:$EW$144,EI$3,FALSE),"")</f>
        <v>0</v>
      </c>
      <c r="EJ54" s="41">
        <f>IFERROR(VLOOKUP($A54,Sheet2!$A$7:$EW$144,EJ$3,FALSE),"")</f>
        <v>0</v>
      </c>
      <c r="EK54" s="41">
        <f>IFERROR(VLOOKUP($A54,Sheet2!$A$7:$EW$144,EK$3,FALSE),"")</f>
        <v>0</v>
      </c>
      <c r="EL54" s="41">
        <f>IFERROR(VLOOKUP($A54,Sheet2!$A$7:$EW$144,EL$3,FALSE),"")</f>
        <v>0</v>
      </c>
      <c r="EM54" s="41">
        <f>IFERROR(VLOOKUP($A54,Sheet2!$A$7:$EW$144,EM$3,FALSE),"")</f>
        <v>0</v>
      </c>
      <c r="EN54" s="41">
        <f>IFERROR(VLOOKUP($A54,Sheet2!$A$7:$EW$144,EN$3,FALSE),"")</f>
        <v>0</v>
      </c>
      <c r="EO54" s="41">
        <f>IFERROR(VLOOKUP($A54,Sheet2!$A$7:$EW$144,EO$3,FALSE),"")</f>
        <v>0</v>
      </c>
      <c r="EP54" s="41">
        <f>IFERROR(VLOOKUP($A54,Sheet2!$A$7:$EW$144,EP$3,FALSE),"")</f>
        <v>0</v>
      </c>
      <c r="EQ54" s="41">
        <f>IFERROR(VLOOKUP($A54,Sheet2!$A$7:$EW$144,EQ$3,FALSE),"")</f>
        <v>0</v>
      </c>
      <c r="ER54" s="41">
        <f>IFERROR(VLOOKUP($A54,Sheet2!$A$7:$EW$144,ER$3,FALSE),"")</f>
        <v>0</v>
      </c>
      <c r="ES54" s="41">
        <f>IFERROR(VLOOKUP($A54,Sheet2!$A$7:$EW$144,ES$3,FALSE),"")</f>
        <v>0</v>
      </c>
      <c r="ET54" s="41">
        <f>IFERROR(VLOOKUP($A54,Sheet2!$A$7:$EW$144,ET$3,FALSE),"")</f>
        <v>0</v>
      </c>
      <c r="EU54" s="41">
        <f>IFERROR(VLOOKUP($A54,Sheet2!$A$7:$EW$144,EU$3,FALSE),"")</f>
        <v>0</v>
      </c>
      <c r="EV54" s="41" t="str">
        <f>IFERROR(VLOOKUP($A54,Sheet2!$A$7:$EW$144,EV$3,FALSE),"")</f>
        <v/>
      </c>
    </row>
    <row r="55" spans="1:152" ht="15.75" customHeight="1" x14ac:dyDescent="0.35">
      <c r="A55" s="31">
        <v>49</v>
      </c>
      <c r="B55" s="28" t="s">
        <v>74</v>
      </c>
      <c r="C55" s="41" t="str">
        <f>IFERROR(VLOOKUP($A55,Sheet2!$A$7:$EW$144,C$3,FALSE),"")</f>
        <v/>
      </c>
      <c r="D55" s="41" t="str">
        <f>IFERROR(VLOOKUP($A55,Sheet2!$A$7:$EW$144,D$3,FALSE),"")</f>
        <v/>
      </c>
      <c r="E55" s="41" t="str">
        <f>IFERROR(VLOOKUP($A55,Sheet2!$A$7:$EW$144,E$3,FALSE),"")</f>
        <v/>
      </c>
      <c r="F55" s="41" t="str">
        <f>IFERROR(VLOOKUP($A55,Sheet2!$A$7:$EW$144,F$3,FALSE),"")</f>
        <v/>
      </c>
      <c r="G55" s="41" t="str">
        <f>IFERROR(VLOOKUP($A55,Sheet2!$A$7:$EW$144,G$3,FALSE),"")</f>
        <v/>
      </c>
      <c r="H55" s="41" t="str">
        <f>IFERROR(VLOOKUP($A55,Sheet2!$A$7:$EW$144,H$3,FALSE),"")</f>
        <v/>
      </c>
      <c r="I55" s="41" t="str">
        <f>IFERROR(VLOOKUP($A55,Sheet2!$A$7:$EW$144,I$3,FALSE),"")</f>
        <v/>
      </c>
      <c r="J55" s="41" t="str">
        <f>IFERROR(VLOOKUP($A55,Sheet2!$A$7:$EW$144,J$3,FALSE),"")</f>
        <v/>
      </c>
      <c r="K55" s="41" t="str">
        <f>IFERROR(VLOOKUP($A55,Sheet2!$A$7:$EW$144,K$3,FALSE),"")</f>
        <v/>
      </c>
      <c r="L55" s="41" t="str">
        <f>IFERROR(VLOOKUP($A55,Sheet2!$A$7:$EW$144,L$3,FALSE),"")</f>
        <v/>
      </c>
      <c r="M55" s="41" t="str">
        <f>IFERROR(VLOOKUP($A55,Sheet2!$A$7:$EW$144,M$3,FALSE),"")</f>
        <v/>
      </c>
      <c r="N55" s="41" t="str">
        <f>IFERROR(VLOOKUP($A55,Sheet2!$A$7:$EW$144,N$3,FALSE),"")</f>
        <v/>
      </c>
      <c r="O55" s="41" t="str">
        <f>IFERROR(VLOOKUP($A55,Sheet2!$A$7:$EW$144,O$3,FALSE),"")</f>
        <v/>
      </c>
      <c r="P55" s="41" t="str">
        <f>IFERROR(VLOOKUP($A55,Sheet2!$A$7:$EW$144,P$3,FALSE),"")</f>
        <v/>
      </c>
      <c r="Q55" s="41" t="str">
        <f>IFERROR(VLOOKUP($A55,Sheet2!$A$7:$EW$144,Q$3,FALSE),"")</f>
        <v/>
      </c>
      <c r="R55" s="41" t="str">
        <f>IFERROR(VLOOKUP($A55,Sheet2!$A$7:$EW$144,R$3,FALSE),"")</f>
        <v/>
      </c>
      <c r="S55" s="41" t="str">
        <f>IFERROR(VLOOKUP($A55,Sheet2!$A$7:$EW$144,S$3,FALSE),"")</f>
        <v/>
      </c>
      <c r="T55" s="41" t="str">
        <f>IFERROR(VLOOKUP($A55,Sheet2!$A$7:$EW$144,T$3,FALSE),"")</f>
        <v/>
      </c>
      <c r="U55" s="41" t="str">
        <f>IFERROR(VLOOKUP($A55,Sheet2!$A$7:$EW$144,U$3,FALSE),"")</f>
        <v/>
      </c>
      <c r="V55" s="41" t="str">
        <f>IFERROR(VLOOKUP($A55,Sheet2!$A$7:$EW$144,V$3,FALSE),"")</f>
        <v/>
      </c>
      <c r="W55" s="41" t="str">
        <f>IFERROR(VLOOKUP($A55,Sheet2!$A$7:$EW$144,W$3,FALSE),"")</f>
        <v/>
      </c>
      <c r="X55" s="41" t="str">
        <f>IFERROR(VLOOKUP($A55,Sheet2!$A$7:$EW$144,X$3,FALSE),"")</f>
        <v/>
      </c>
      <c r="Y55" s="41" t="str">
        <f>IFERROR(VLOOKUP($A55,Sheet2!$A$7:$EW$144,Y$3,FALSE),"")</f>
        <v/>
      </c>
      <c r="Z55" s="41" t="str">
        <f>IFERROR(VLOOKUP($A55,Sheet2!$A$7:$EW$144,Z$3,FALSE),"")</f>
        <v/>
      </c>
      <c r="AA55" s="41" t="str">
        <f>IFERROR(VLOOKUP($A55,Sheet2!$A$7:$EW$144,AA$3,FALSE),"")</f>
        <v/>
      </c>
      <c r="AB55" s="41" t="str">
        <f>IFERROR(VLOOKUP($A55,Sheet2!$A$7:$EW$144,AB$3,FALSE),"")</f>
        <v/>
      </c>
      <c r="AC55" s="41" t="str">
        <f>IFERROR(VLOOKUP($A55,Sheet2!$A$7:$EW$144,AC$3,FALSE),"")</f>
        <v/>
      </c>
      <c r="AD55" s="41" t="str">
        <f>IFERROR(VLOOKUP($A55,Sheet2!$A$7:$EW$144,AD$3,FALSE),"")</f>
        <v/>
      </c>
      <c r="AE55" s="41" t="str">
        <f>IFERROR(VLOOKUP($A55,Sheet2!$A$7:$EW$144,AE$3,FALSE),"")</f>
        <v/>
      </c>
      <c r="AF55" s="41" t="str">
        <f>IFERROR(VLOOKUP($A55,Sheet2!$A$7:$EW$144,AF$3,FALSE),"")</f>
        <v/>
      </c>
      <c r="AG55" s="41" t="str">
        <f>IFERROR(VLOOKUP($A55,Sheet2!$A$7:$EW$144,AG$3,FALSE),"")</f>
        <v/>
      </c>
      <c r="AH55" s="41" t="str">
        <f>IFERROR(VLOOKUP($A55,Sheet2!$A$7:$EW$144,AH$3,FALSE),"")</f>
        <v/>
      </c>
      <c r="AI55" s="41" t="str">
        <f>IFERROR(VLOOKUP($A55,Sheet2!$A$7:$EW$144,AI$3,FALSE),"")</f>
        <v/>
      </c>
      <c r="AJ55" s="41" t="str">
        <f>IFERROR(VLOOKUP($A55,Sheet2!$A$7:$EW$144,AJ$3,FALSE),"")</f>
        <v/>
      </c>
      <c r="AK55" s="41" t="str">
        <f>IFERROR(VLOOKUP($A55,Sheet2!$A$7:$EW$144,AK$3,FALSE),"")</f>
        <v/>
      </c>
      <c r="AL55" s="41" t="str">
        <f>IFERROR(VLOOKUP($A55,Sheet2!$A$7:$EW$144,AL$3,FALSE),"")</f>
        <v/>
      </c>
      <c r="AM55" s="41" t="str">
        <f>IFERROR(VLOOKUP($A55,Sheet2!$A$7:$EW$144,AM$3,FALSE),"")</f>
        <v/>
      </c>
      <c r="AN55" s="41" t="str">
        <f>IFERROR(VLOOKUP($A55,Sheet2!$A$7:$EW$144,AN$3,FALSE),"")</f>
        <v/>
      </c>
      <c r="AO55" s="41" t="str">
        <f>IFERROR(VLOOKUP($A55,Sheet2!$A$7:$EW$144,AO$3,FALSE),"")</f>
        <v/>
      </c>
      <c r="AP55" s="41" t="str">
        <f>IFERROR(VLOOKUP($A55,Sheet2!$A$7:$EW$144,AP$3,FALSE),"")</f>
        <v/>
      </c>
      <c r="AQ55" s="41" t="str">
        <f>IFERROR(VLOOKUP($A55,Sheet2!$A$7:$EW$144,AQ$3,FALSE),"")</f>
        <v/>
      </c>
      <c r="AR55" s="41" t="str">
        <f>IFERROR(VLOOKUP($A55,Sheet2!$A$7:$EW$144,AR$3,FALSE),"")</f>
        <v/>
      </c>
      <c r="AS55" s="41" t="str">
        <f>IFERROR(VLOOKUP($A55,Sheet2!$A$7:$EW$144,AS$3,FALSE),"")</f>
        <v/>
      </c>
      <c r="AT55" s="41" t="str">
        <f>IFERROR(VLOOKUP($A55,Sheet2!$A$7:$EW$144,AT$3,FALSE),"")</f>
        <v/>
      </c>
      <c r="AU55" s="41" t="str">
        <f>IFERROR(VLOOKUP($A55,Sheet2!$A$7:$EW$144,AU$3,FALSE),"")</f>
        <v/>
      </c>
      <c r="AV55" s="41" t="str">
        <f>IFERROR(VLOOKUP($A55,Sheet2!$A$7:$EW$144,AV$3,FALSE),"")</f>
        <v/>
      </c>
      <c r="AW55" s="41" t="str">
        <f>IFERROR(VLOOKUP($A55,Sheet2!$A$7:$EW$144,AW$3,FALSE),"")</f>
        <v/>
      </c>
      <c r="AX55" s="41" t="str">
        <f>IFERROR(VLOOKUP($A55,Sheet2!$A$7:$EW$144,AX$3,FALSE),"")</f>
        <v/>
      </c>
      <c r="AY55" s="41" t="str">
        <f>IFERROR(VLOOKUP($A55,Sheet2!$A$7:$EW$144,AY$3,FALSE),"")</f>
        <v/>
      </c>
      <c r="AZ55" s="41" t="str">
        <f>IFERROR(VLOOKUP($A55,Sheet2!$A$7:$EW$144,AZ$3,FALSE),"")</f>
        <v/>
      </c>
      <c r="BA55" s="41" t="str">
        <f>IFERROR(VLOOKUP($A55,Sheet2!$A$7:$EW$144,BA$3,FALSE),"")</f>
        <v/>
      </c>
      <c r="BB55" s="41" t="str">
        <f>IFERROR(VLOOKUP($A55,Sheet2!$A$7:$EW$144,BB$3,FALSE),"")</f>
        <v/>
      </c>
      <c r="BC55" s="41" t="str">
        <f>IFERROR(VLOOKUP($A55,Sheet2!$A$7:$EW$144,BC$3,FALSE),"")</f>
        <v/>
      </c>
      <c r="BD55" s="41" t="str">
        <f>IFERROR(VLOOKUP($A55,Sheet2!$A$7:$EW$144,BD$3,FALSE),"")</f>
        <v/>
      </c>
      <c r="BE55" s="41" t="str">
        <f>IFERROR(VLOOKUP($A55,Sheet2!$A$7:$EW$144,BE$3,FALSE),"")</f>
        <v/>
      </c>
      <c r="BF55" s="41" t="str">
        <f>IFERROR(VLOOKUP($A55,Sheet2!$A$7:$EW$144,BF$3,FALSE),"")</f>
        <v/>
      </c>
      <c r="BG55" s="41" t="str">
        <f>IFERROR(VLOOKUP($A55,Sheet2!$A$7:$EW$144,BG$3,FALSE),"")</f>
        <v/>
      </c>
      <c r="BH55" s="41" t="str">
        <f>IFERROR(VLOOKUP($A55,Sheet2!$A$7:$EW$144,BH$3,FALSE),"")</f>
        <v/>
      </c>
      <c r="BI55" s="41" t="str">
        <f>IFERROR(VLOOKUP($A55,Sheet2!$A$7:$EW$144,BI$3,FALSE),"")</f>
        <v/>
      </c>
      <c r="BJ55" s="41" t="str">
        <f>IFERROR(VLOOKUP($A55,Sheet2!$A$7:$EW$144,BJ$3,FALSE),"")</f>
        <v/>
      </c>
      <c r="BK55" s="41" t="str">
        <f>IFERROR(VLOOKUP($A55,Sheet2!$A$7:$EW$144,BK$3,FALSE),"")</f>
        <v/>
      </c>
      <c r="BL55" s="41" t="str">
        <f>IFERROR(VLOOKUP($A55,Sheet2!$A$7:$EW$144,BL$3,FALSE),"")</f>
        <v/>
      </c>
      <c r="BM55" s="41" t="str">
        <f>IFERROR(VLOOKUP($A55,Sheet2!$A$7:$EW$144,BM$3,FALSE),"")</f>
        <v/>
      </c>
      <c r="BN55" s="41" t="str">
        <f>IFERROR(VLOOKUP($A55,Sheet2!$A$7:$EW$144,BN$3,FALSE),"")</f>
        <v/>
      </c>
      <c r="BO55" s="41" t="str">
        <f>IFERROR(VLOOKUP($A55,Sheet2!$A$7:$EW$144,BO$3,FALSE),"")</f>
        <v/>
      </c>
      <c r="BP55" s="41" t="str">
        <f>IFERROR(VLOOKUP($A55,Sheet2!$A$7:$EW$144,BP$3,FALSE),"")</f>
        <v/>
      </c>
      <c r="BQ55" s="41" t="str">
        <f>IFERROR(VLOOKUP($A55,Sheet2!$A$7:$EW$144,BQ$3,FALSE),"")</f>
        <v/>
      </c>
      <c r="BR55" s="41" t="str">
        <f>IFERROR(VLOOKUP($A55,Sheet2!$A$7:$EW$144,BR$3,FALSE),"")</f>
        <v/>
      </c>
      <c r="BS55" s="41" t="str">
        <f>IFERROR(VLOOKUP($A55,Sheet2!$A$7:$EW$144,BS$3,FALSE),"")</f>
        <v/>
      </c>
      <c r="BT55" s="41" t="str">
        <f>IFERROR(VLOOKUP($A55,Sheet2!$A$7:$EW$144,BT$3,FALSE),"")</f>
        <v/>
      </c>
      <c r="BU55" s="41" t="str">
        <f>IFERROR(VLOOKUP($A55,Sheet2!$A$7:$EW$144,BU$3,FALSE),"")</f>
        <v/>
      </c>
      <c r="BV55" s="41" t="str">
        <f>IFERROR(VLOOKUP($A55,Sheet2!$A$7:$EW$144,BV$3,FALSE),"")</f>
        <v/>
      </c>
      <c r="BW55" s="41" t="str">
        <f>IFERROR(VLOOKUP($A55,Sheet2!$A$7:$EW$144,BW$3,FALSE),"")</f>
        <v/>
      </c>
      <c r="BX55" s="41" t="str">
        <f>IFERROR(VLOOKUP($A55,Sheet2!$A$7:$EW$144,BX$3,FALSE),"")</f>
        <v/>
      </c>
      <c r="BY55" s="41" t="str">
        <f>IFERROR(VLOOKUP($A55,Sheet2!$A$7:$EW$144,BY$3,FALSE),"")</f>
        <v/>
      </c>
      <c r="BZ55" s="41" t="str">
        <f>IFERROR(VLOOKUP($A55,Sheet2!$A$7:$EW$144,BZ$3,FALSE),"")</f>
        <v/>
      </c>
      <c r="CA55" s="41" t="str">
        <f>IFERROR(VLOOKUP($A55,Sheet2!$A$7:$EW$144,CA$3,FALSE),"")</f>
        <v/>
      </c>
      <c r="CB55" s="41" t="str">
        <f>IFERROR(VLOOKUP($A55,Sheet2!$A$7:$EW$144,CB$3,FALSE),"")</f>
        <v/>
      </c>
      <c r="CC55" s="41" t="str">
        <f>IFERROR(VLOOKUP($A55,Sheet2!$A$7:$EW$144,CC$3,FALSE),"")</f>
        <v/>
      </c>
      <c r="CD55" s="41" t="str">
        <f>IFERROR(VLOOKUP($A55,Sheet2!$A$7:$EW$144,CD$3,FALSE),"")</f>
        <v/>
      </c>
      <c r="CE55" s="41" t="str">
        <f>IFERROR(VLOOKUP($A55,Sheet2!$A$7:$EW$144,CE$3,FALSE),"")</f>
        <v/>
      </c>
      <c r="CF55" s="41" t="str">
        <f>IFERROR(VLOOKUP($A55,Sheet2!$A$7:$EW$144,CF$3,FALSE),"")</f>
        <v/>
      </c>
      <c r="CG55" s="41" t="str">
        <f>IFERROR(VLOOKUP($A55,Sheet2!$A$7:$EW$144,CG$3,FALSE),"")</f>
        <v/>
      </c>
      <c r="CH55" s="41" t="str">
        <f>IFERROR(VLOOKUP($A55,Sheet2!$A$7:$EW$144,CH$3,FALSE),"")</f>
        <v/>
      </c>
      <c r="CI55" s="41" t="str">
        <f>IFERROR(VLOOKUP($A55,Sheet2!$A$7:$EW$144,CI$3,FALSE),"")</f>
        <v/>
      </c>
      <c r="CJ55" s="41" t="str">
        <f>IFERROR(VLOOKUP($A55,Sheet2!$A$7:$EW$144,CJ$3,FALSE),"")</f>
        <v/>
      </c>
      <c r="CK55" s="41" t="str">
        <f>IFERROR(VLOOKUP($A55,Sheet2!$A$7:$EW$144,CK$3,FALSE),"")</f>
        <v/>
      </c>
      <c r="CL55" s="41" t="str">
        <f>IFERROR(VLOOKUP($A55,Sheet2!$A$7:$EW$144,CL$3,FALSE),"")</f>
        <v/>
      </c>
      <c r="CM55" s="41" t="str">
        <f>IFERROR(VLOOKUP($A55,Sheet2!$A$7:$EW$144,CM$3,FALSE),"")</f>
        <v/>
      </c>
      <c r="CN55" s="41" t="str">
        <f>IFERROR(VLOOKUP($A55,Sheet2!$A$7:$EW$144,CN$3,FALSE),"")</f>
        <v/>
      </c>
      <c r="CO55" s="41" t="str">
        <f>IFERROR(VLOOKUP($A55,Sheet2!$A$7:$EW$144,CO$3,FALSE),"")</f>
        <v/>
      </c>
      <c r="CP55" s="41" t="str">
        <f>IFERROR(VLOOKUP($A55,Sheet2!$A$7:$EW$144,CP$3,FALSE),"")</f>
        <v/>
      </c>
      <c r="CQ55" s="41" t="str">
        <f>IFERROR(VLOOKUP($A55,Sheet2!$A$7:$EW$144,CQ$3,FALSE),"")</f>
        <v/>
      </c>
      <c r="CR55" s="41" t="str">
        <f>IFERROR(VLOOKUP($A55,Sheet2!$A$7:$EW$144,CR$3,FALSE),"")</f>
        <v/>
      </c>
      <c r="CS55" s="41" t="str">
        <f>IFERROR(VLOOKUP($A55,Sheet2!$A$7:$EW$144,CS$3,FALSE),"")</f>
        <v/>
      </c>
      <c r="CT55" s="41" t="str">
        <f>IFERROR(VLOOKUP($A55,Sheet2!$A$7:$EW$144,CT$3,FALSE),"")</f>
        <v/>
      </c>
      <c r="CU55" s="41" t="str">
        <f>IFERROR(VLOOKUP($A55,Sheet2!$A$7:$EW$144,CU$3,FALSE),"")</f>
        <v/>
      </c>
      <c r="CV55" s="41" t="str">
        <f>IFERROR(VLOOKUP($A55,Sheet2!$A$7:$EW$144,CV$3,FALSE),"")</f>
        <v/>
      </c>
      <c r="CW55" s="41" t="str">
        <f>IFERROR(VLOOKUP($A55,Sheet2!$A$7:$EW$144,CW$3,FALSE),"")</f>
        <v/>
      </c>
      <c r="CX55" s="41" t="str">
        <f>IFERROR(VLOOKUP($A55,Sheet2!$A$7:$EW$144,CX$3,FALSE),"")</f>
        <v/>
      </c>
      <c r="CY55" s="41" t="str">
        <f>IFERROR(VLOOKUP($A55,Sheet2!$A$7:$EW$144,CY$3,FALSE),"")</f>
        <v/>
      </c>
      <c r="CZ55" s="41" t="str">
        <f>IFERROR(VLOOKUP($A55,Sheet2!$A$7:$EW$144,CZ$3,FALSE),"")</f>
        <v/>
      </c>
      <c r="DA55" s="41" t="str">
        <f>IFERROR(VLOOKUP($A55,Sheet2!$A$7:$EW$144,DA$3,FALSE),"")</f>
        <v/>
      </c>
      <c r="DB55" s="41" t="str">
        <f>IFERROR(VLOOKUP($A55,Sheet2!$A$7:$EW$144,DB$3,FALSE),"")</f>
        <v/>
      </c>
      <c r="DC55" s="41" t="str">
        <f>IFERROR(VLOOKUP($A55,Sheet2!$A$7:$EW$144,DC$3,FALSE),"")</f>
        <v/>
      </c>
      <c r="DD55" s="41" t="str">
        <f>IFERROR(VLOOKUP($A55,Sheet2!$A$7:$EW$144,DD$3,FALSE),"")</f>
        <v/>
      </c>
      <c r="DE55" s="41" t="str">
        <f>IFERROR(VLOOKUP($A55,Sheet2!$A$7:$EW$144,DE$3,FALSE),"")</f>
        <v/>
      </c>
      <c r="DF55" s="41" t="str">
        <f>IFERROR(VLOOKUP($A55,Sheet2!$A$7:$EW$144,DF$3,FALSE),"")</f>
        <v/>
      </c>
      <c r="DG55" s="41" t="str">
        <f>IFERROR(VLOOKUP($A55,Sheet2!$A$7:$EW$144,DG$3,FALSE),"")</f>
        <v/>
      </c>
      <c r="DH55" s="41" t="str">
        <f>IFERROR(VLOOKUP($A55,Sheet2!$A$7:$EW$144,DH$3,FALSE),"")</f>
        <v/>
      </c>
      <c r="DI55" s="41" t="str">
        <f>IFERROR(VLOOKUP($A55,Sheet2!$A$7:$EW$144,DI$3,FALSE),"")</f>
        <v/>
      </c>
      <c r="DJ55" s="41" t="str">
        <f>IFERROR(VLOOKUP($A55,Sheet2!$A$7:$EW$144,DJ$3,FALSE),"")</f>
        <v/>
      </c>
      <c r="DK55" s="41" t="str">
        <f>IFERROR(VLOOKUP($A55,Sheet2!$A$7:$EW$144,DK$3,FALSE),"")</f>
        <v/>
      </c>
      <c r="DL55" s="41" t="str">
        <f>IFERROR(VLOOKUP($A55,Sheet2!$A$7:$EW$144,DL$3,FALSE),"")</f>
        <v/>
      </c>
      <c r="DM55" s="41" t="str">
        <f>IFERROR(VLOOKUP($A55,Sheet2!$A$7:$EW$144,DM$3,FALSE),"")</f>
        <v/>
      </c>
      <c r="DN55" s="41" t="str">
        <f>IFERROR(VLOOKUP($A55,Sheet2!$A$7:$EW$144,DN$3,FALSE),"")</f>
        <v/>
      </c>
      <c r="DO55" s="41" t="str">
        <f>IFERROR(VLOOKUP($A55,Sheet2!$A$7:$EW$144,DO$3,FALSE),"")</f>
        <v/>
      </c>
      <c r="DP55" s="41" t="str">
        <f>IFERROR(VLOOKUP($A55,Sheet2!$A$7:$EW$144,DP$3,FALSE),"")</f>
        <v/>
      </c>
      <c r="DQ55" s="41" t="str">
        <f>IFERROR(VLOOKUP($A55,Sheet2!$A$7:$EW$144,DQ$3,FALSE),"")</f>
        <v/>
      </c>
      <c r="DR55" s="41" t="str">
        <f>IFERROR(VLOOKUP($A55,Sheet2!$A$7:$EW$144,DR$3,FALSE),"")</f>
        <v/>
      </c>
      <c r="DS55" s="41" t="str">
        <f>IFERROR(VLOOKUP($A55,Sheet2!$A$7:$EW$144,DS$3,FALSE),"")</f>
        <v/>
      </c>
      <c r="DT55" s="41" t="str">
        <f>IFERROR(VLOOKUP($A55,Sheet2!$A$7:$EW$144,DT$3,FALSE),"")</f>
        <v/>
      </c>
      <c r="DU55" s="41" t="str">
        <f>IFERROR(VLOOKUP($A55,Sheet2!$A$7:$EW$144,DU$3,FALSE),"")</f>
        <v/>
      </c>
      <c r="DV55" s="41" t="str">
        <f>IFERROR(VLOOKUP($A55,Sheet2!$A$7:$EW$144,DV$3,FALSE),"")</f>
        <v/>
      </c>
      <c r="DW55" s="41" t="str">
        <f>IFERROR(VLOOKUP($A55,Sheet2!$A$7:$EW$144,DW$3,FALSE),"")</f>
        <v/>
      </c>
      <c r="DX55" s="41" t="str">
        <f>IFERROR(VLOOKUP($A55,Sheet2!$A$7:$EW$144,DX$3,FALSE),"")</f>
        <v/>
      </c>
      <c r="DY55" s="41" t="str">
        <f>IFERROR(VLOOKUP($A55,Sheet2!$A$7:$EW$144,DY$3,FALSE),"")</f>
        <v/>
      </c>
      <c r="DZ55" s="41" t="str">
        <f>IFERROR(VLOOKUP($A55,Sheet2!$A$7:$EW$144,DZ$3,FALSE),"")</f>
        <v/>
      </c>
      <c r="EA55" s="41" t="str">
        <f>IFERROR(VLOOKUP($A55,Sheet2!$A$7:$EW$144,EA$3,FALSE),"")</f>
        <v/>
      </c>
      <c r="EB55" s="41" t="str">
        <f>IFERROR(VLOOKUP($A55,Sheet2!$A$7:$EW$144,EB$3,FALSE),"")</f>
        <v/>
      </c>
      <c r="EC55" s="41" t="str">
        <f>IFERROR(VLOOKUP($A55,Sheet2!$A$7:$EW$144,EC$3,FALSE),"")</f>
        <v/>
      </c>
      <c r="ED55" s="41" t="str">
        <f>IFERROR(VLOOKUP($A55,Sheet2!$A$7:$EW$144,ED$3,FALSE),"")</f>
        <v/>
      </c>
      <c r="EE55" s="41" t="str">
        <f>IFERROR(VLOOKUP($A55,Sheet2!$A$7:$EW$144,EE$3,FALSE),"")</f>
        <v/>
      </c>
      <c r="EF55" s="41" t="str">
        <f>IFERROR(VLOOKUP($A55,Sheet2!$A$7:$EW$144,EF$3,FALSE),"")</f>
        <v/>
      </c>
      <c r="EG55" s="41" t="str">
        <f>IFERROR(VLOOKUP($A55,Sheet2!$A$7:$EW$144,EG$3,FALSE),"")</f>
        <v/>
      </c>
      <c r="EH55" s="41" t="str">
        <f>IFERROR(VLOOKUP($A55,Sheet2!$A$7:$EW$144,EH$3,FALSE),"")</f>
        <v/>
      </c>
      <c r="EI55" s="41" t="str">
        <f>IFERROR(VLOOKUP($A55,Sheet2!$A$7:$EW$144,EI$3,FALSE),"")</f>
        <v/>
      </c>
      <c r="EJ55" s="41" t="str">
        <f>IFERROR(VLOOKUP($A55,Sheet2!$A$7:$EW$144,EJ$3,FALSE),"")</f>
        <v/>
      </c>
      <c r="EK55" s="41" t="str">
        <f>IFERROR(VLOOKUP($A55,Sheet2!$A$7:$EW$144,EK$3,FALSE),"")</f>
        <v/>
      </c>
      <c r="EL55" s="41" t="str">
        <f>IFERROR(VLOOKUP($A55,Sheet2!$A$7:$EW$144,EL$3,FALSE),"")</f>
        <v/>
      </c>
      <c r="EM55" s="41" t="str">
        <f>IFERROR(VLOOKUP($A55,Sheet2!$A$7:$EW$144,EM$3,FALSE),"")</f>
        <v/>
      </c>
      <c r="EN55" s="41" t="str">
        <f>IFERROR(VLOOKUP($A55,Sheet2!$A$7:$EW$144,EN$3,FALSE),"")</f>
        <v/>
      </c>
      <c r="EO55" s="41" t="str">
        <f>IFERROR(VLOOKUP($A55,Sheet2!$A$7:$EW$144,EO$3,FALSE),"")</f>
        <v/>
      </c>
      <c r="EP55" s="41" t="str">
        <f>IFERROR(VLOOKUP($A55,Sheet2!$A$7:$EW$144,EP$3,FALSE),"")</f>
        <v/>
      </c>
      <c r="EQ55" s="41" t="str">
        <f>IFERROR(VLOOKUP($A55,Sheet2!$A$7:$EW$144,EQ$3,FALSE),"")</f>
        <v/>
      </c>
      <c r="ER55" s="41" t="str">
        <f>IFERROR(VLOOKUP($A55,Sheet2!$A$7:$EW$144,ER$3,FALSE),"")</f>
        <v/>
      </c>
      <c r="ES55" s="41" t="str">
        <f>IFERROR(VLOOKUP($A55,Sheet2!$A$7:$EW$144,ES$3,FALSE),"")</f>
        <v/>
      </c>
      <c r="ET55" s="41" t="str">
        <f>IFERROR(VLOOKUP($A55,Sheet2!$A$7:$EW$144,ET$3,FALSE),"")</f>
        <v/>
      </c>
      <c r="EU55" s="41" t="str">
        <f>IFERROR(VLOOKUP($A55,Sheet2!$A$7:$EW$144,EU$3,FALSE),"")</f>
        <v/>
      </c>
      <c r="EV55" s="41" t="str">
        <f>IFERROR(VLOOKUP($A55,Sheet2!$A$7:$EW$144,EV$3,FALSE),"")</f>
        <v/>
      </c>
    </row>
    <row r="56" spans="1:152" ht="15.75" customHeight="1" x14ac:dyDescent="0.35">
      <c r="A56" s="31">
        <v>50</v>
      </c>
      <c r="B56" s="28" t="s">
        <v>75</v>
      </c>
      <c r="C56" s="41">
        <f>IFERROR(VLOOKUP($A56,Sheet2!$A$7:$EW$144,C$3,FALSE),"")</f>
        <v>25400</v>
      </c>
      <c r="D56" s="41">
        <f>IFERROR(VLOOKUP($A56,Sheet2!$A$7:$EW$144,D$3,FALSE),"")</f>
        <v>28000</v>
      </c>
      <c r="E56" s="41">
        <f>IFERROR(VLOOKUP($A56,Sheet2!$A$7:$EW$144,E$3,FALSE),"")</f>
        <v>29600</v>
      </c>
      <c r="F56" s="41">
        <f>IFERROR(VLOOKUP($A56,Sheet2!$A$7:$EW$144,F$3,FALSE),"")</f>
        <v>28000</v>
      </c>
      <c r="G56" s="41">
        <f>IFERROR(VLOOKUP($A56,Sheet2!$A$7:$EW$144,G$3,FALSE),"")</f>
        <v>24800</v>
      </c>
      <c r="H56" s="41">
        <f>IFERROR(VLOOKUP($A56,Sheet2!$A$7:$EW$144,H$3,FALSE),"")</f>
        <v>28250</v>
      </c>
      <c r="I56" s="41">
        <f>IFERROR(VLOOKUP($A56,Sheet2!$A$7:$EW$144,I$3,FALSE),"")</f>
        <v>28000</v>
      </c>
      <c r="J56" s="41">
        <f>IFERROR(VLOOKUP($A56,Sheet2!$A$7:$EW$144,J$3,FALSE),"")</f>
        <v>31700</v>
      </c>
      <c r="K56" s="41">
        <f>IFERROR(VLOOKUP($A56,Sheet2!$A$7:$EW$144,K$3,FALSE),"")</f>
        <v>35000</v>
      </c>
      <c r="L56" s="41">
        <f>IFERROR(VLOOKUP($A56,Sheet2!$A$7:$EW$144,L$3,FALSE),"")</f>
        <v>32000</v>
      </c>
      <c r="M56" s="41">
        <f>IFERROR(VLOOKUP($A56,Sheet2!$A$7:$EW$144,M$3,FALSE),"")</f>
        <v>28400</v>
      </c>
      <c r="N56" s="41">
        <f>IFERROR(VLOOKUP($A56,Sheet2!$A$7:$EW$144,N$3,FALSE),"")</f>
        <v>31250</v>
      </c>
      <c r="O56" s="41">
        <f>IFERROR(VLOOKUP($A56,Sheet2!$A$7:$EW$144,O$3,FALSE),"")</f>
        <v>32000</v>
      </c>
      <c r="P56" s="41">
        <f>IFERROR(VLOOKUP($A56,Sheet2!$A$7:$EW$144,P$3,FALSE),"")</f>
        <v>32000</v>
      </c>
      <c r="Q56" s="41">
        <f>IFERROR(VLOOKUP($A56,Sheet2!$A$7:$EW$144,Q$3,FALSE),"")</f>
        <v>32400</v>
      </c>
      <c r="R56" s="41">
        <f>IFERROR(VLOOKUP($A56,Sheet2!$A$7:$EW$144,R$3,FALSE),"")</f>
        <v>30800</v>
      </c>
      <c r="S56" s="41">
        <f>IFERROR(VLOOKUP($A56,Sheet2!$A$7:$EW$144,S$3,FALSE),"")</f>
        <v>32400</v>
      </c>
      <c r="T56" s="41">
        <f>IFERROR(VLOOKUP($A56,Sheet2!$A$7:$EW$144,T$3,FALSE),"")</f>
        <v>8000</v>
      </c>
      <c r="U56" s="41">
        <f>IFERROR(VLOOKUP($A56,Sheet2!$A$7:$EW$144,U$3,FALSE),"")</f>
        <v>8000</v>
      </c>
      <c r="V56" s="41">
        <f>IFERROR(VLOOKUP($A56,Sheet2!$A$7:$EW$144,V$3,FALSE),"")</f>
        <v>8000</v>
      </c>
      <c r="W56" s="41">
        <f>IFERROR(VLOOKUP($A56,Sheet2!$A$7:$EW$144,W$3,FALSE),"")</f>
        <v>8000</v>
      </c>
      <c r="X56" s="41">
        <f>IFERROR(VLOOKUP($A56,Sheet2!$A$7:$EW$144,X$3,FALSE),"")</f>
        <v>34000</v>
      </c>
      <c r="Y56" s="41">
        <f>IFERROR(VLOOKUP($A56,Sheet2!$A$7:$EW$144,Y$3,FALSE),"")</f>
        <v>34400</v>
      </c>
      <c r="Z56" s="41">
        <f>IFERROR(VLOOKUP($A56,Sheet2!$A$7:$EW$144,Z$3,FALSE),"")</f>
        <v>36200</v>
      </c>
      <c r="AA56" s="41">
        <f>IFERROR(VLOOKUP($A56,Sheet2!$A$7:$EW$144,AA$3,FALSE),"")</f>
        <v>38400</v>
      </c>
      <c r="AB56" s="41">
        <f>IFERROR(VLOOKUP($A56,Sheet2!$A$7:$EW$144,AB$3,FALSE),"")</f>
        <v>39200</v>
      </c>
      <c r="AC56" s="41">
        <f>IFERROR(VLOOKUP($A56,Sheet2!$A$7:$EW$144,AC$3,FALSE),"")</f>
        <v>42400</v>
      </c>
      <c r="AD56" s="41">
        <f>IFERROR(VLOOKUP($A56,Sheet2!$A$7:$EW$144,AD$3,FALSE),"")</f>
        <v>43200</v>
      </c>
      <c r="AE56" s="41">
        <f>IFERROR(VLOOKUP($A56,Sheet2!$A$7:$EW$144,AE$3,FALSE),"")</f>
        <v>48000</v>
      </c>
      <c r="AF56" s="41">
        <f>IFERROR(VLOOKUP($A56,Sheet2!$A$7:$EW$144,AF$3,FALSE),"")</f>
        <v>40000</v>
      </c>
      <c r="AG56" s="41">
        <f>IFERROR(VLOOKUP($A56,Sheet2!$A$7:$EW$144,AG$3,FALSE),"")</f>
        <v>26000</v>
      </c>
      <c r="AH56" s="41">
        <f>IFERROR(VLOOKUP($A56,Sheet2!$A$7:$EW$144,AH$3,FALSE),"")</f>
        <v>26000</v>
      </c>
      <c r="AI56" s="41">
        <f>IFERROR(VLOOKUP($A56,Sheet2!$A$7:$EW$144,AI$3,FALSE),"")</f>
        <v>29600</v>
      </c>
      <c r="AJ56" s="41">
        <f>IFERROR(VLOOKUP($A56,Sheet2!$A$7:$EW$144,AJ$3,FALSE),"")</f>
        <v>28000</v>
      </c>
      <c r="AK56" s="41">
        <f>IFERROR(VLOOKUP($A56,Sheet2!$A$7:$EW$144,AK$3,FALSE),"")</f>
        <v>27200</v>
      </c>
      <c r="AL56" s="41">
        <f>IFERROR(VLOOKUP($A56,Sheet2!$A$7:$EW$144,AL$3,FALSE),"")</f>
        <v>28000</v>
      </c>
      <c r="AM56" s="41">
        <f>IFERROR(VLOOKUP($A56,Sheet2!$A$7:$EW$144,AM$3,FALSE),"")</f>
        <v>28400</v>
      </c>
      <c r="AN56" s="41">
        <f>IFERROR(VLOOKUP($A56,Sheet2!$A$7:$EW$144,AN$3,FALSE),"")</f>
        <v>28000</v>
      </c>
      <c r="AO56" s="41">
        <f>IFERROR(VLOOKUP($A56,Sheet2!$A$7:$EW$144,AO$3,FALSE),"")</f>
        <v>28000</v>
      </c>
      <c r="AP56" s="41">
        <f>IFERROR(VLOOKUP($A56,Sheet2!$A$7:$EW$144,AP$3,FALSE),"")</f>
        <v>52000</v>
      </c>
      <c r="AQ56" s="41">
        <f>IFERROR(VLOOKUP($A56,Sheet2!$A$7:$EW$144,AQ$3,FALSE),"")</f>
        <v>53600</v>
      </c>
      <c r="AR56" s="41">
        <f>IFERROR(VLOOKUP($A56,Sheet2!$A$7:$EW$144,AR$3,FALSE),"")</f>
        <v>50000</v>
      </c>
      <c r="AS56" s="41">
        <f>IFERROR(VLOOKUP($A56,Sheet2!$A$7:$EW$144,AS$3,FALSE),"")</f>
        <v>35600</v>
      </c>
      <c r="AT56" s="41">
        <f>IFERROR(VLOOKUP($A56,Sheet2!$A$7:$EW$144,AT$3,FALSE),"")</f>
        <v>31000</v>
      </c>
      <c r="AU56" s="41">
        <f>IFERROR(VLOOKUP($A56,Sheet2!$A$7:$EW$144,AU$3,FALSE),"")</f>
        <v>25000</v>
      </c>
      <c r="AV56" s="41">
        <f>IFERROR(VLOOKUP($A56,Sheet2!$A$7:$EW$144,AV$3,FALSE),"")</f>
        <v>28000</v>
      </c>
      <c r="AW56" s="41">
        <f>IFERROR(VLOOKUP($A56,Sheet2!$A$7:$EW$144,AW$3,FALSE),"")</f>
        <v>30400</v>
      </c>
      <c r="AX56" s="41">
        <f>IFERROR(VLOOKUP($A56,Sheet2!$A$7:$EW$144,AX$3,FALSE),"")</f>
        <v>30500</v>
      </c>
      <c r="AY56" s="41">
        <f>IFERROR(VLOOKUP($A56,Sheet2!$A$7:$EW$144,AY$3,FALSE),"")</f>
        <v>30000</v>
      </c>
      <c r="AZ56" s="41">
        <f>IFERROR(VLOOKUP($A56,Sheet2!$A$7:$EW$144,AZ$3,FALSE),"")</f>
        <v>28000</v>
      </c>
      <c r="BA56" s="41">
        <f>IFERROR(VLOOKUP($A56,Sheet2!$A$7:$EW$144,BA$3,FALSE),"")</f>
        <v>28000</v>
      </c>
      <c r="BB56" s="41">
        <f>IFERROR(VLOOKUP($A56,Sheet2!$A$7:$EW$144,BB$3,FALSE),"")</f>
        <v>28000</v>
      </c>
      <c r="BC56" s="41">
        <f>IFERROR(VLOOKUP($A56,Sheet2!$A$7:$EW$144,BC$3,FALSE),"")</f>
        <v>28000</v>
      </c>
      <c r="BD56" s="41">
        <f>IFERROR(VLOOKUP($A56,Sheet2!$A$7:$EW$144,BD$3,FALSE),"")</f>
        <v>30000</v>
      </c>
      <c r="BE56" s="41">
        <f>IFERROR(VLOOKUP($A56,Sheet2!$A$7:$EW$144,BE$3,FALSE),"")</f>
        <v>30000</v>
      </c>
      <c r="BF56" s="41">
        <f>IFERROR(VLOOKUP($A56,Sheet2!$A$7:$EW$144,BF$3,FALSE),"")</f>
        <v>34400</v>
      </c>
      <c r="BG56" s="41">
        <f>IFERROR(VLOOKUP($A56,Sheet2!$A$7:$EW$144,BG$3,FALSE),"")</f>
        <v>35333.333333333299</v>
      </c>
      <c r="BH56" s="41">
        <f>IFERROR(VLOOKUP($A56,Sheet2!$A$7:$EW$144,BH$3,FALSE),"")</f>
        <v>35000</v>
      </c>
      <c r="BI56" s="41">
        <f>IFERROR(VLOOKUP($A56,Sheet2!$A$7:$EW$144,BI$3,FALSE),"")</f>
        <v>34600</v>
      </c>
      <c r="BJ56" s="41">
        <f>IFERROR(VLOOKUP($A56,Sheet2!$A$7:$EW$144,BJ$3,FALSE),"")</f>
        <v>32000</v>
      </c>
      <c r="BK56" s="41">
        <f>IFERROR(VLOOKUP($A56,Sheet2!$A$7:$EW$144,BK$3,FALSE),"")</f>
        <v>29600</v>
      </c>
      <c r="BL56" s="41">
        <f>IFERROR(VLOOKUP($A56,Sheet2!$A$7:$EW$144,BL$3,FALSE),"")</f>
        <v>30000</v>
      </c>
      <c r="BM56" s="41">
        <f>IFERROR(VLOOKUP($A56,Sheet2!$A$7:$EW$144,BM$3,FALSE),"")</f>
        <v>30000</v>
      </c>
      <c r="BN56" s="41">
        <f>IFERROR(VLOOKUP($A56,Sheet2!$A$7:$EW$144,BN$3,FALSE),"")</f>
        <v>32000</v>
      </c>
      <c r="BO56" s="41">
        <f>IFERROR(VLOOKUP($A56,Sheet2!$A$7:$EW$144,BO$3,FALSE),"")</f>
        <v>32000</v>
      </c>
      <c r="BP56" s="41">
        <f>IFERROR(VLOOKUP($A56,Sheet2!$A$7:$EW$144,BP$3,FALSE),"")</f>
        <v>45000</v>
      </c>
      <c r="BQ56" s="41">
        <f>IFERROR(VLOOKUP($A56,Sheet2!$A$7:$EW$144,BQ$3,FALSE),"")</f>
        <v>45000</v>
      </c>
      <c r="BR56" s="41">
        <f>IFERROR(VLOOKUP($A56,Sheet2!$A$7:$EW$144,BR$3,FALSE),"")</f>
        <v>45000</v>
      </c>
      <c r="BS56" s="41">
        <f>IFERROR(VLOOKUP($A56,Sheet2!$A$7:$EW$144,BS$3,FALSE),"")</f>
        <v>45000</v>
      </c>
      <c r="BT56" s="41">
        <f>IFERROR(VLOOKUP($A56,Sheet2!$A$7:$EW$144,BT$3,FALSE),"")</f>
        <v>36000</v>
      </c>
      <c r="BU56" s="41">
        <f>IFERROR(VLOOKUP($A56,Sheet2!$A$7:$EW$144,BU$3,FALSE),"")</f>
        <v>50000</v>
      </c>
      <c r="BV56" s="41">
        <f>IFERROR(VLOOKUP($A56,Sheet2!$A$7:$EW$144,BV$3,FALSE),"")</f>
        <v>53000</v>
      </c>
      <c r="BW56" s="41">
        <f>IFERROR(VLOOKUP($A56,Sheet2!$A$7:$EW$144,BW$3,FALSE),"")</f>
        <v>55000</v>
      </c>
      <c r="BX56" s="41">
        <f>IFERROR(VLOOKUP($A56,Sheet2!$A$7:$EW$144,BX$3,FALSE),"")</f>
        <v>50000</v>
      </c>
      <c r="BY56" s="41">
        <f>IFERROR(VLOOKUP($A56,Sheet2!$A$7:$EW$144,BY$3,FALSE),"")</f>
        <v>50000</v>
      </c>
      <c r="BZ56" s="41">
        <f>IFERROR(VLOOKUP($A56,Sheet2!$A$7:$EW$144,BZ$3,FALSE),"")</f>
        <v>50000</v>
      </c>
      <c r="CA56" s="41">
        <f>IFERROR(VLOOKUP($A56,Sheet2!$A$7:$EW$144,CA$3,FALSE),"")</f>
        <v>40000</v>
      </c>
      <c r="CB56" s="41">
        <f>IFERROR(VLOOKUP($A56,Sheet2!$A$7:$EW$144,CB$3,FALSE),"")</f>
        <v>39600</v>
      </c>
      <c r="CC56" s="41">
        <f>IFERROR(VLOOKUP($A56,Sheet2!$A$7:$EW$144,CC$3,FALSE),"")</f>
        <v>30000</v>
      </c>
      <c r="CD56" s="41">
        <f>IFERROR(VLOOKUP($A56,Sheet2!$A$7:$EW$144,CD$3,FALSE),"")</f>
        <v>30000</v>
      </c>
      <c r="CE56" s="41">
        <f>IFERROR(VLOOKUP($A56,Sheet2!$A$7:$EW$144,CE$3,FALSE),"")</f>
        <v>30000</v>
      </c>
      <c r="CF56" s="41">
        <f>IFERROR(VLOOKUP($A56,Sheet2!$A$7:$EW$144,CF$3,FALSE),"")</f>
        <v>30000</v>
      </c>
      <c r="CG56" s="41">
        <f>IFERROR(VLOOKUP($A56,Sheet2!$A$7:$EW$144,CG$3,FALSE),"")</f>
        <v>35000</v>
      </c>
      <c r="CH56" s="41">
        <f>IFERROR(VLOOKUP($A56,Sheet2!$A$7:$EW$144,CH$3,FALSE),"")</f>
        <v>34250</v>
      </c>
      <c r="CI56" s="41">
        <f>IFERROR(VLOOKUP($A56,Sheet2!$A$7:$EW$144,CI$3,FALSE),"")</f>
        <v>35000</v>
      </c>
      <c r="CJ56" s="41">
        <f>IFERROR(VLOOKUP($A56,Sheet2!$A$7:$EW$144,CJ$3,FALSE),"")</f>
        <v>35000</v>
      </c>
      <c r="CK56" s="41">
        <f>IFERROR(VLOOKUP($A56,Sheet2!$A$7:$EW$144,CK$3,FALSE),"")</f>
        <v>33500</v>
      </c>
      <c r="CL56" s="41">
        <f>IFERROR(VLOOKUP($A56,Sheet2!$A$7:$EW$144,CL$3,FALSE),"")</f>
        <v>34000</v>
      </c>
      <c r="CM56" s="41">
        <f>IFERROR(VLOOKUP($A56,Sheet2!$A$7:$EW$144,CM$3,FALSE),"")</f>
        <v>32000</v>
      </c>
      <c r="CN56" s="41">
        <f>IFERROR(VLOOKUP($A56,Sheet2!$A$7:$EW$144,CN$3,FALSE),"")</f>
        <v>35000</v>
      </c>
      <c r="CO56" s="41">
        <f>IFERROR(VLOOKUP($A56,Sheet2!$A$7:$EW$144,CO$3,FALSE),"")</f>
        <v>0</v>
      </c>
      <c r="CP56" s="41">
        <f>IFERROR(VLOOKUP($A56,Sheet2!$A$7:$EW$144,CP$3,FALSE),"")</f>
        <v>34000</v>
      </c>
      <c r="CQ56" s="41">
        <f>IFERROR(VLOOKUP($A56,Sheet2!$A$7:$EW$144,CQ$3,FALSE),"")</f>
        <v>34400</v>
      </c>
      <c r="CR56" s="41">
        <f>IFERROR(VLOOKUP($A56,Sheet2!$A$7:$EW$144,CR$3,FALSE),"")</f>
        <v>33800</v>
      </c>
      <c r="CS56" s="41">
        <f>IFERROR(VLOOKUP($A56,Sheet2!$A$7:$EW$144,CS$3,FALSE),"")</f>
        <v>30000</v>
      </c>
      <c r="CT56" s="41">
        <f>IFERROR(VLOOKUP($A56,Sheet2!$A$7:$EW$144,CT$3,FALSE),"")</f>
        <v>30000</v>
      </c>
      <c r="CU56" s="41">
        <f>IFERROR(VLOOKUP($A56,Sheet2!$A$7:$EW$144,CU$3,FALSE),"")</f>
        <v>28400</v>
      </c>
      <c r="CV56" s="41">
        <f>IFERROR(VLOOKUP($A56,Sheet2!$A$7:$EW$144,CV$3,FALSE),"")</f>
        <v>28800</v>
      </c>
      <c r="CW56" s="41">
        <f>IFERROR(VLOOKUP($A56,Sheet2!$A$7:$EW$144,CW$3,FALSE),"")</f>
        <v>30000</v>
      </c>
      <c r="CX56" s="41">
        <f>IFERROR(VLOOKUP($A56,Sheet2!$A$7:$EW$144,CX$3,FALSE),"")</f>
        <v>30800</v>
      </c>
      <c r="CY56" s="41">
        <f>IFERROR(VLOOKUP($A56,Sheet2!$A$7:$EW$144,CY$3,FALSE),"")</f>
        <v>32400</v>
      </c>
      <c r="CZ56" s="41">
        <f>IFERROR(VLOOKUP($A56,Sheet2!$A$7:$EW$144,CZ$3,FALSE),"")</f>
        <v>35200</v>
      </c>
      <c r="DA56" s="41">
        <f>IFERROR(VLOOKUP($A56,Sheet2!$A$7:$EW$144,DA$3,FALSE),"")</f>
        <v>40000</v>
      </c>
      <c r="DB56" s="41">
        <f>IFERROR(VLOOKUP($A56,Sheet2!$A$7:$EW$144,DB$3,FALSE),"")</f>
        <v>38500</v>
      </c>
      <c r="DC56" s="41">
        <f>IFERROR(VLOOKUP($A56,Sheet2!$A$7:$EW$144,DC$3,FALSE),"")</f>
        <v>40000</v>
      </c>
      <c r="DD56" s="41">
        <f>IFERROR(VLOOKUP($A56,Sheet2!$A$7:$EW$144,DD$3,FALSE),"")</f>
        <v>40000</v>
      </c>
      <c r="DE56" s="41">
        <f>IFERROR(VLOOKUP($A56,Sheet2!$A$7:$EW$144,DE$3,FALSE),"")</f>
        <v>39200</v>
      </c>
      <c r="DF56" s="41">
        <f>IFERROR(VLOOKUP($A56,Sheet2!$A$7:$EW$144,DF$3,FALSE),"")</f>
        <v>35600</v>
      </c>
      <c r="DG56" s="41">
        <f>IFERROR(VLOOKUP($A56,Sheet2!$A$7:$EW$144,DG$3,FALSE),"")</f>
        <v>35000</v>
      </c>
      <c r="DH56" s="41">
        <f>IFERROR(VLOOKUP($A56,Sheet2!$A$7:$EW$144,DH$3,FALSE),"")</f>
        <v>33800</v>
      </c>
      <c r="DI56" s="41">
        <f>IFERROR(VLOOKUP($A56,Sheet2!$A$7:$EW$144,DI$3,FALSE),"")</f>
        <v>37400</v>
      </c>
      <c r="DJ56" s="41">
        <f>IFERROR(VLOOKUP($A56,Sheet2!$A$7:$EW$144,DJ$3,FALSE),"")</f>
        <v>35000</v>
      </c>
      <c r="DK56" s="41">
        <f>IFERROR(VLOOKUP($A56,Sheet2!$A$7:$EW$144,DK$3,FALSE),"")</f>
        <v>33800</v>
      </c>
      <c r="DL56" s="41">
        <f>IFERROR(VLOOKUP($A56,Sheet2!$A$7:$EW$144,DL$3,FALSE),"")</f>
        <v>30000</v>
      </c>
      <c r="DM56" s="41">
        <f>IFERROR(VLOOKUP($A56,Sheet2!$A$7:$EW$144,DM$3,FALSE),"")</f>
        <v>30000</v>
      </c>
      <c r="DN56" s="41">
        <f>IFERROR(VLOOKUP($A56,Sheet2!$A$7:$EW$144,DN$3,FALSE),"")</f>
        <v>30000</v>
      </c>
      <c r="DO56" s="41">
        <f>IFERROR(VLOOKUP($A56,Sheet2!$A$7:$EW$144,DO$3,FALSE),"")</f>
        <v>35000</v>
      </c>
      <c r="DP56" s="41">
        <f>IFERROR(VLOOKUP($A56,Sheet2!$A$7:$EW$144,DP$3,FALSE),"")</f>
        <v>32500</v>
      </c>
      <c r="DQ56" s="41">
        <f>IFERROR(VLOOKUP($A56,Sheet2!$A$7:$EW$144,DQ$3,FALSE),"")</f>
        <v>40000</v>
      </c>
      <c r="DR56" s="41">
        <f>IFERROR(VLOOKUP($A56,Sheet2!$A$7:$EW$144,DR$3,FALSE),"")</f>
        <v>35000</v>
      </c>
      <c r="DS56" s="41">
        <f>IFERROR(VLOOKUP($A56,Sheet2!$A$7:$EW$144,DS$3,FALSE),"")</f>
        <v>31000</v>
      </c>
      <c r="DT56" s="41">
        <f>IFERROR(VLOOKUP($A56,Sheet2!$A$7:$EW$144,DT$3,FALSE),"")</f>
        <v>35000</v>
      </c>
      <c r="DU56" s="41">
        <f>IFERROR(VLOOKUP($A56,Sheet2!$A$7:$EW$144,DU$3,FALSE),"")</f>
        <v>36800</v>
      </c>
      <c r="DV56" s="41">
        <f>IFERROR(VLOOKUP($A56,Sheet2!$A$7:$EW$144,DV$3,FALSE),"")</f>
        <v>37400</v>
      </c>
      <c r="DW56" s="41">
        <f>IFERROR(VLOOKUP($A56,Sheet2!$A$7:$EW$144,DW$3,FALSE),"")</f>
        <v>38400</v>
      </c>
      <c r="DX56" s="41">
        <f>IFERROR(VLOOKUP($A56,Sheet2!$A$7:$EW$144,DX$3,FALSE),"")</f>
        <v>39000</v>
      </c>
      <c r="DY56" s="41">
        <f>IFERROR(VLOOKUP($A56,Sheet2!$A$7:$EW$144,DY$3,FALSE),"")</f>
        <v>40000</v>
      </c>
      <c r="DZ56" s="41">
        <f>IFERROR(VLOOKUP($A56,Sheet2!$A$7:$EW$144,DZ$3,FALSE),"")</f>
        <v>40000</v>
      </c>
      <c r="EA56" s="41">
        <f>IFERROR(VLOOKUP($A56,Sheet2!$A$7:$EW$144,EA$3,FALSE),"")</f>
        <v>39500</v>
      </c>
      <c r="EB56" s="41">
        <f>IFERROR(VLOOKUP($A56,Sheet2!$A$7:$EW$144,EB$3,FALSE),"")</f>
        <v>35000</v>
      </c>
      <c r="EC56" s="41">
        <f>IFERROR(VLOOKUP($A56,Sheet2!$A$7:$EW$144,EC$3,FALSE),"")</f>
        <v>35000</v>
      </c>
      <c r="ED56" s="41">
        <f>IFERROR(VLOOKUP($A56,Sheet2!$A$7:$EW$144,ED$3,FALSE),"")</f>
        <v>34800</v>
      </c>
      <c r="EE56" s="41">
        <f>IFERROR(VLOOKUP($A56,Sheet2!$A$7:$EW$144,EE$3,FALSE),"")</f>
        <v>34250</v>
      </c>
      <c r="EF56" s="41">
        <f>IFERROR(VLOOKUP($A56,Sheet2!$A$7:$EW$144,EF$3,FALSE),"")</f>
        <v>25750</v>
      </c>
      <c r="EG56" s="41">
        <f>IFERROR(VLOOKUP($A56,Sheet2!$A$7:$EW$144,EG$3,FALSE),"")</f>
        <v>0</v>
      </c>
      <c r="EH56" s="41">
        <f>IFERROR(VLOOKUP($A56,Sheet2!$A$7:$EW$144,EH$3,FALSE),"")</f>
        <v>0</v>
      </c>
      <c r="EI56" s="41">
        <f>IFERROR(VLOOKUP($A56,Sheet2!$A$7:$EW$144,EI$3,FALSE),"")</f>
        <v>0</v>
      </c>
      <c r="EJ56" s="41">
        <f>IFERROR(VLOOKUP($A56,Sheet2!$A$7:$EW$144,EJ$3,FALSE),"")</f>
        <v>0</v>
      </c>
      <c r="EK56" s="41">
        <f>IFERROR(VLOOKUP($A56,Sheet2!$A$7:$EW$144,EK$3,FALSE),"")</f>
        <v>0</v>
      </c>
      <c r="EL56" s="41">
        <f>IFERROR(VLOOKUP($A56,Sheet2!$A$7:$EW$144,EL$3,FALSE),"")</f>
        <v>0</v>
      </c>
      <c r="EM56" s="41">
        <f>IFERROR(VLOOKUP($A56,Sheet2!$A$7:$EW$144,EM$3,FALSE),"")</f>
        <v>0</v>
      </c>
      <c r="EN56" s="41">
        <f>IFERROR(VLOOKUP($A56,Sheet2!$A$7:$EW$144,EN$3,FALSE),"")</f>
        <v>0</v>
      </c>
      <c r="EO56" s="41">
        <f>IFERROR(VLOOKUP($A56,Sheet2!$A$7:$EW$144,EO$3,FALSE),"")</f>
        <v>0</v>
      </c>
      <c r="EP56" s="41">
        <f>IFERROR(VLOOKUP($A56,Sheet2!$A$7:$EW$144,EP$3,FALSE),"")</f>
        <v>0</v>
      </c>
      <c r="EQ56" s="41">
        <f>IFERROR(VLOOKUP($A56,Sheet2!$A$7:$EW$144,EQ$3,FALSE),"")</f>
        <v>0</v>
      </c>
      <c r="ER56" s="41">
        <f>IFERROR(VLOOKUP($A56,Sheet2!$A$7:$EW$144,ER$3,FALSE),"")</f>
        <v>0</v>
      </c>
      <c r="ES56" s="41">
        <f>IFERROR(VLOOKUP($A56,Sheet2!$A$7:$EW$144,ES$3,FALSE),"")</f>
        <v>0</v>
      </c>
      <c r="ET56" s="41">
        <f>IFERROR(VLOOKUP($A56,Sheet2!$A$7:$EW$144,ET$3,FALSE),"")</f>
        <v>0</v>
      </c>
      <c r="EU56" s="41">
        <f>IFERROR(VLOOKUP($A56,Sheet2!$A$7:$EW$144,EU$3,FALSE),"")</f>
        <v>0</v>
      </c>
      <c r="EV56" s="41" t="str">
        <f>IFERROR(VLOOKUP($A56,Sheet2!$A$7:$EW$144,EV$3,FALSE),"")</f>
        <v/>
      </c>
    </row>
    <row r="57" spans="1:152" ht="15.75" customHeight="1" x14ac:dyDescent="0.35">
      <c r="A57" s="31">
        <v>51</v>
      </c>
      <c r="B57" s="28" t="s">
        <v>76</v>
      </c>
      <c r="C57" s="41">
        <f>IFERROR(VLOOKUP($A57,Sheet2!$A$7:$EW$144,C$3,FALSE),"")</f>
        <v>24000</v>
      </c>
      <c r="D57" s="41">
        <f>IFERROR(VLOOKUP($A57,Sheet2!$A$7:$EW$144,D$3,FALSE),"")</f>
        <v>24000</v>
      </c>
      <c r="E57" s="41">
        <f>IFERROR(VLOOKUP($A57,Sheet2!$A$7:$EW$144,E$3,FALSE),"")</f>
        <v>24000</v>
      </c>
      <c r="F57" s="41">
        <f>IFERROR(VLOOKUP($A57,Sheet2!$A$7:$EW$144,F$3,FALSE),"")</f>
        <v>24000</v>
      </c>
      <c r="G57" s="41">
        <f>IFERROR(VLOOKUP($A57,Sheet2!$A$7:$EW$144,G$3,FALSE),"")</f>
        <v>24000</v>
      </c>
      <c r="H57" s="41">
        <f>IFERROR(VLOOKUP($A57,Sheet2!$A$7:$EW$144,H$3,FALSE),"")</f>
        <v>28000</v>
      </c>
      <c r="I57" s="41">
        <f>IFERROR(VLOOKUP($A57,Sheet2!$A$7:$EW$144,I$3,FALSE),"")</f>
        <v>24000</v>
      </c>
      <c r="J57" s="41">
        <f>IFERROR(VLOOKUP($A57,Sheet2!$A$7:$EW$144,J$3,FALSE),"")</f>
        <v>24800</v>
      </c>
      <c r="K57" s="41">
        <f>IFERROR(VLOOKUP($A57,Sheet2!$A$7:$EW$144,K$3,FALSE),"")</f>
        <v>26000</v>
      </c>
      <c r="L57" s="41">
        <f>IFERROR(VLOOKUP($A57,Sheet2!$A$7:$EW$144,L$3,FALSE),"")</f>
        <v>25000</v>
      </c>
      <c r="M57" s="41">
        <f>IFERROR(VLOOKUP($A57,Sheet2!$A$7:$EW$144,M$3,FALSE),"")</f>
        <v>24200</v>
      </c>
      <c r="N57" s="41">
        <f>IFERROR(VLOOKUP($A57,Sheet2!$A$7:$EW$144,N$3,FALSE),"")</f>
        <v>26000</v>
      </c>
      <c r="O57" s="41">
        <f>IFERROR(VLOOKUP($A57,Sheet2!$A$7:$EW$144,O$3,FALSE),"")</f>
        <v>27500</v>
      </c>
      <c r="P57" s="41">
        <f>IFERROR(VLOOKUP($A57,Sheet2!$A$7:$EW$144,P$3,FALSE),"")</f>
        <v>26000</v>
      </c>
      <c r="Q57" s="41">
        <f>IFERROR(VLOOKUP($A57,Sheet2!$A$7:$EW$144,Q$3,FALSE),"")</f>
        <v>26800</v>
      </c>
      <c r="R57" s="41">
        <f>IFERROR(VLOOKUP($A57,Sheet2!$A$7:$EW$144,R$3,FALSE),"")</f>
        <v>25200</v>
      </c>
      <c r="S57" s="41">
        <f>IFERROR(VLOOKUP($A57,Sheet2!$A$7:$EW$144,S$3,FALSE),"")</f>
        <v>26000</v>
      </c>
      <c r="T57" s="41">
        <f>IFERROR(VLOOKUP($A57,Sheet2!$A$7:$EW$144,T$3,FALSE),"")</f>
        <v>10500</v>
      </c>
      <c r="U57" s="41">
        <f>IFERROR(VLOOKUP($A57,Sheet2!$A$7:$EW$144,U$3,FALSE),"")</f>
        <v>10500</v>
      </c>
      <c r="V57" s="41">
        <f>IFERROR(VLOOKUP($A57,Sheet2!$A$7:$EW$144,V$3,FALSE),"")</f>
        <v>10000</v>
      </c>
      <c r="W57" s="41">
        <f>IFERROR(VLOOKUP($A57,Sheet2!$A$7:$EW$144,W$3,FALSE),"")</f>
        <v>10500</v>
      </c>
      <c r="X57" s="41">
        <f>IFERROR(VLOOKUP($A57,Sheet2!$A$7:$EW$144,X$3,FALSE),"")</f>
        <v>31333.333333333299</v>
      </c>
      <c r="Y57" s="41">
        <f>IFERROR(VLOOKUP($A57,Sheet2!$A$7:$EW$144,Y$3,FALSE),"")</f>
        <v>30000</v>
      </c>
      <c r="Z57" s="41">
        <f>IFERROR(VLOOKUP($A57,Sheet2!$A$7:$EW$144,Z$3,FALSE),"")</f>
        <v>30000</v>
      </c>
      <c r="AA57" s="41">
        <f>IFERROR(VLOOKUP($A57,Sheet2!$A$7:$EW$144,AA$3,FALSE),"")</f>
        <v>28400</v>
      </c>
      <c r="AB57" s="41">
        <f>IFERROR(VLOOKUP($A57,Sheet2!$A$7:$EW$144,AB$3,FALSE),"")</f>
        <v>28160</v>
      </c>
      <c r="AC57" s="41">
        <f>IFERROR(VLOOKUP($A57,Sheet2!$A$7:$EW$144,AC$3,FALSE),"")</f>
        <v>27200</v>
      </c>
      <c r="AD57" s="41">
        <f>IFERROR(VLOOKUP($A57,Sheet2!$A$7:$EW$144,AD$3,FALSE),"")</f>
        <v>28000</v>
      </c>
      <c r="AE57" s="41">
        <f>IFERROR(VLOOKUP($A57,Sheet2!$A$7:$EW$144,AE$3,FALSE),"")</f>
        <v>28000</v>
      </c>
      <c r="AF57" s="41">
        <f>IFERROR(VLOOKUP($A57,Sheet2!$A$7:$EW$144,AF$3,FALSE),"")</f>
        <v>28000</v>
      </c>
      <c r="AG57" s="41">
        <f>IFERROR(VLOOKUP($A57,Sheet2!$A$7:$EW$144,AG$3,FALSE),"")</f>
        <v>26000</v>
      </c>
      <c r="AH57" s="41">
        <f>IFERROR(VLOOKUP($A57,Sheet2!$A$7:$EW$144,AH$3,FALSE),"")</f>
        <v>26000</v>
      </c>
      <c r="AI57" s="41">
        <f>IFERROR(VLOOKUP($A57,Sheet2!$A$7:$EW$144,AI$3,FALSE),"")</f>
        <v>26000</v>
      </c>
      <c r="AJ57" s="41">
        <f>IFERROR(VLOOKUP($A57,Sheet2!$A$7:$EW$144,AJ$3,FALSE),"")</f>
        <v>26000</v>
      </c>
      <c r="AK57" s="41">
        <f>IFERROR(VLOOKUP($A57,Sheet2!$A$7:$EW$144,AK$3,FALSE),"")</f>
        <v>26000</v>
      </c>
      <c r="AL57" s="41">
        <f>IFERROR(VLOOKUP($A57,Sheet2!$A$7:$EW$144,AL$3,FALSE),"")</f>
        <v>26000</v>
      </c>
      <c r="AM57" s="41">
        <f>IFERROR(VLOOKUP($A57,Sheet2!$A$7:$EW$144,AM$3,FALSE),"")</f>
        <v>26000</v>
      </c>
      <c r="AN57" s="41">
        <f>IFERROR(VLOOKUP($A57,Sheet2!$A$7:$EW$144,AN$3,FALSE),"")</f>
        <v>26000</v>
      </c>
      <c r="AO57" s="41">
        <f>IFERROR(VLOOKUP($A57,Sheet2!$A$7:$EW$144,AO$3,FALSE),"")</f>
        <v>26000</v>
      </c>
      <c r="AP57" s="41">
        <f>IFERROR(VLOOKUP($A57,Sheet2!$A$7:$EW$144,AP$3,FALSE),"")</f>
        <v>40000</v>
      </c>
      <c r="AQ57" s="41">
        <f>IFERROR(VLOOKUP($A57,Sheet2!$A$7:$EW$144,AQ$3,FALSE),"")</f>
        <v>40000</v>
      </c>
      <c r="AR57" s="41">
        <f>IFERROR(VLOOKUP($A57,Sheet2!$A$7:$EW$144,AR$3,FALSE),"")</f>
        <v>40000</v>
      </c>
      <c r="AS57" s="41">
        <f>IFERROR(VLOOKUP($A57,Sheet2!$A$7:$EW$144,AS$3,FALSE),"")</f>
        <v>44000</v>
      </c>
      <c r="AT57" s="41">
        <f>IFERROR(VLOOKUP($A57,Sheet2!$A$7:$EW$144,AT$3,FALSE),"")</f>
        <v>33400</v>
      </c>
      <c r="AU57" s="41">
        <f>IFERROR(VLOOKUP($A57,Sheet2!$A$7:$EW$144,AU$3,FALSE),"")</f>
        <v>25000</v>
      </c>
      <c r="AV57" s="41">
        <f>IFERROR(VLOOKUP($A57,Sheet2!$A$7:$EW$144,AV$3,FALSE),"")</f>
        <v>25400</v>
      </c>
      <c r="AW57" s="41">
        <f>IFERROR(VLOOKUP($A57,Sheet2!$A$7:$EW$144,AW$3,FALSE),"")</f>
        <v>27200</v>
      </c>
      <c r="AX57" s="41">
        <f>IFERROR(VLOOKUP($A57,Sheet2!$A$7:$EW$144,AX$3,FALSE),"")</f>
        <v>28000</v>
      </c>
      <c r="AY57" s="41">
        <f>IFERROR(VLOOKUP($A57,Sheet2!$A$7:$EW$144,AY$3,FALSE),"")</f>
        <v>28000</v>
      </c>
      <c r="AZ57" s="41">
        <f>IFERROR(VLOOKUP($A57,Sheet2!$A$7:$EW$144,AZ$3,FALSE),"")</f>
        <v>28000</v>
      </c>
      <c r="BA57" s="41">
        <f>IFERROR(VLOOKUP($A57,Sheet2!$A$7:$EW$144,BA$3,FALSE),"")</f>
        <v>28000</v>
      </c>
      <c r="BB57" s="41">
        <f>IFERROR(VLOOKUP($A57,Sheet2!$A$7:$EW$144,BB$3,FALSE),"")</f>
        <v>27200</v>
      </c>
      <c r="BC57" s="41">
        <f>IFERROR(VLOOKUP($A57,Sheet2!$A$7:$EW$144,BC$3,FALSE),"")</f>
        <v>26000</v>
      </c>
      <c r="BD57" s="41">
        <f>IFERROR(VLOOKUP($A57,Sheet2!$A$7:$EW$144,BD$3,FALSE),"")</f>
        <v>26400</v>
      </c>
      <c r="BE57" s="41">
        <f>IFERROR(VLOOKUP($A57,Sheet2!$A$7:$EW$144,BE$3,FALSE),"")</f>
        <v>26000</v>
      </c>
      <c r="BF57" s="41">
        <f>IFERROR(VLOOKUP($A57,Sheet2!$A$7:$EW$144,BF$3,FALSE),"")</f>
        <v>26000</v>
      </c>
      <c r="BG57" s="41">
        <f>IFERROR(VLOOKUP($A57,Sheet2!$A$7:$EW$144,BG$3,FALSE),"")</f>
        <v>26666.666666666701</v>
      </c>
      <c r="BH57" s="41">
        <f>IFERROR(VLOOKUP($A57,Sheet2!$A$7:$EW$144,BH$3,FALSE),"")</f>
        <v>26000</v>
      </c>
      <c r="BI57" s="41">
        <f>IFERROR(VLOOKUP($A57,Sheet2!$A$7:$EW$144,BI$3,FALSE),"")</f>
        <v>26000</v>
      </c>
      <c r="BJ57" s="41">
        <f>IFERROR(VLOOKUP($A57,Sheet2!$A$7:$EW$144,BJ$3,FALSE),"")</f>
        <v>27000</v>
      </c>
      <c r="BK57" s="41">
        <f>IFERROR(VLOOKUP($A57,Sheet2!$A$7:$EW$144,BK$3,FALSE),"")</f>
        <v>28000</v>
      </c>
      <c r="BL57" s="41">
        <f>IFERROR(VLOOKUP($A57,Sheet2!$A$7:$EW$144,BL$3,FALSE),"")</f>
        <v>28000</v>
      </c>
      <c r="BM57" s="41">
        <f>IFERROR(VLOOKUP($A57,Sheet2!$A$7:$EW$144,BM$3,FALSE),"")</f>
        <v>28000</v>
      </c>
      <c r="BN57" s="41">
        <f>IFERROR(VLOOKUP($A57,Sheet2!$A$7:$EW$144,BN$3,FALSE),"")</f>
        <v>28000</v>
      </c>
      <c r="BO57" s="41">
        <f>IFERROR(VLOOKUP($A57,Sheet2!$A$7:$EW$144,BO$3,FALSE),"")</f>
        <v>28000</v>
      </c>
      <c r="BP57" s="41">
        <f>IFERROR(VLOOKUP($A57,Sheet2!$A$7:$EW$144,BP$3,FALSE),"")</f>
        <v>25000</v>
      </c>
      <c r="BQ57" s="41">
        <f>IFERROR(VLOOKUP($A57,Sheet2!$A$7:$EW$144,BQ$3,FALSE),"")</f>
        <v>26000</v>
      </c>
      <c r="BR57" s="41">
        <f>IFERROR(VLOOKUP($A57,Sheet2!$A$7:$EW$144,BR$3,FALSE),"")</f>
        <v>24000</v>
      </c>
      <c r="BS57" s="41">
        <f>IFERROR(VLOOKUP($A57,Sheet2!$A$7:$EW$144,BS$3,FALSE),"")</f>
        <v>24000</v>
      </c>
      <c r="BT57" s="41">
        <f>IFERROR(VLOOKUP($A57,Sheet2!$A$7:$EW$144,BT$3,FALSE),"")</f>
        <v>23600</v>
      </c>
      <c r="BU57" s="41">
        <f>IFERROR(VLOOKUP($A57,Sheet2!$A$7:$EW$144,BU$3,FALSE),"")</f>
        <v>22000</v>
      </c>
      <c r="BV57" s="41">
        <f>IFERROR(VLOOKUP($A57,Sheet2!$A$7:$EW$144,BV$3,FALSE),"")</f>
        <v>22000</v>
      </c>
      <c r="BW57" s="41">
        <f>IFERROR(VLOOKUP($A57,Sheet2!$A$7:$EW$144,BW$3,FALSE),"")</f>
        <v>22000</v>
      </c>
      <c r="BX57" s="41">
        <f>IFERROR(VLOOKUP($A57,Sheet2!$A$7:$EW$144,BX$3,FALSE),"")</f>
        <v>22000</v>
      </c>
      <c r="BY57" s="41">
        <f>IFERROR(VLOOKUP($A57,Sheet2!$A$7:$EW$144,BY$3,FALSE),"")</f>
        <v>22000</v>
      </c>
      <c r="BZ57" s="41">
        <f>IFERROR(VLOOKUP($A57,Sheet2!$A$7:$EW$144,BZ$3,FALSE),"")</f>
        <v>22000</v>
      </c>
      <c r="CA57" s="41">
        <f>IFERROR(VLOOKUP($A57,Sheet2!$A$7:$EW$144,CA$3,FALSE),"")</f>
        <v>20000</v>
      </c>
      <c r="CB57" s="41">
        <f>IFERROR(VLOOKUP($A57,Sheet2!$A$7:$EW$144,CB$3,FALSE),"")</f>
        <v>20000</v>
      </c>
      <c r="CC57" s="41">
        <f>IFERROR(VLOOKUP($A57,Sheet2!$A$7:$EW$144,CC$3,FALSE),"")</f>
        <v>20000</v>
      </c>
      <c r="CD57" s="41">
        <f>IFERROR(VLOOKUP($A57,Sheet2!$A$7:$EW$144,CD$3,FALSE),"")</f>
        <v>20000</v>
      </c>
      <c r="CE57" s="41">
        <f>IFERROR(VLOOKUP($A57,Sheet2!$A$7:$EW$144,CE$3,FALSE),"")</f>
        <v>20000</v>
      </c>
      <c r="CF57" s="41">
        <f>IFERROR(VLOOKUP($A57,Sheet2!$A$7:$EW$144,CF$3,FALSE),"")</f>
        <v>20000</v>
      </c>
      <c r="CG57" s="41">
        <f>IFERROR(VLOOKUP($A57,Sheet2!$A$7:$EW$144,CG$3,FALSE),"")</f>
        <v>22000</v>
      </c>
      <c r="CH57" s="41">
        <f>IFERROR(VLOOKUP($A57,Sheet2!$A$7:$EW$144,CH$3,FALSE),"")</f>
        <v>20000</v>
      </c>
      <c r="CI57" s="41">
        <f>IFERROR(VLOOKUP($A57,Sheet2!$A$7:$EW$144,CI$3,FALSE),"")</f>
        <v>22000</v>
      </c>
      <c r="CJ57" s="41">
        <f>IFERROR(VLOOKUP($A57,Sheet2!$A$7:$EW$144,CJ$3,FALSE),"")</f>
        <v>22000</v>
      </c>
      <c r="CK57" s="41">
        <f>IFERROR(VLOOKUP($A57,Sheet2!$A$7:$EW$144,CK$3,FALSE),"")</f>
        <v>22000</v>
      </c>
      <c r="CL57" s="41">
        <f>IFERROR(VLOOKUP($A57,Sheet2!$A$7:$EW$144,CL$3,FALSE),"")</f>
        <v>22000</v>
      </c>
      <c r="CM57" s="41">
        <f>IFERROR(VLOOKUP($A57,Sheet2!$A$7:$EW$144,CM$3,FALSE),"")</f>
        <v>24000</v>
      </c>
      <c r="CN57" s="41">
        <f>IFERROR(VLOOKUP($A57,Sheet2!$A$7:$EW$144,CN$3,FALSE),"")</f>
        <v>20000</v>
      </c>
      <c r="CO57" s="41">
        <f>IFERROR(VLOOKUP($A57,Sheet2!$A$7:$EW$144,CO$3,FALSE),"")</f>
        <v>0</v>
      </c>
      <c r="CP57" s="41">
        <f>IFERROR(VLOOKUP($A57,Sheet2!$A$7:$EW$144,CP$3,FALSE),"")</f>
        <v>20000</v>
      </c>
      <c r="CQ57" s="41">
        <f>IFERROR(VLOOKUP($A57,Sheet2!$A$7:$EW$144,CQ$3,FALSE),"")</f>
        <v>20000</v>
      </c>
      <c r="CR57" s="41">
        <f>IFERROR(VLOOKUP($A57,Sheet2!$A$7:$EW$144,CR$3,FALSE),"")</f>
        <v>21600</v>
      </c>
      <c r="CS57" s="41">
        <f>IFERROR(VLOOKUP($A57,Sheet2!$A$7:$EW$144,CS$3,FALSE),"")</f>
        <v>21200</v>
      </c>
      <c r="CT57" s="41">
        <f>IFERROR(VLOOKUP($A57,Sheet2!$A$7:$EW$144,CT$3,FALSE),"")</f>
        <v>20800</v>
      </c>
      <c r="CU57" s="41">
        <f>IFERROR(VLOOKUP($A57,Sheet2!$A$7:$EW$144,CU$3,FALSE),"")</f>
        <v>22000</v>
      </c>
      <c r="CV57" s="41">
        <f>IFERROR(VLOOKUP($A57,Sheet2!$A$7:$EW$144,CV$3,FALSE),"")</f>
        <v>21200</v>
      </c>
      <c r="CW57" s="41">
        <f>IFERROR(VLOOKUP($A57,Sheet2!$A$7:$EW$144,CW$3,FALSE),"")</f>
        <v>21600</v>
      </c>
      <c r="CX57" s="41">
        <f>IFERROR(VLOOKUP($A57,Sheet2!$A$7:$EW$144,CX$3,FALSE),"")</f>
        <v>20000</v>
      </c>
      <c r="CY57" s="41">
        <f>IFERROR(VLOOKUP($A57,Sheet2!$A$7:$EW$144,CY$3,FALSE),"")</f>
        <v>21600</v>
      </c>
      <c r="CZ57" s="41">
        <f>IFERROR(VLOOKUP($A57,Sheet2!$A$7:$EW$144,CZ$3,FALSE),"")</f>
        <v>26000</v>
      </c>
      <c r="DA57" s="41">
        <f>IFERROR(VLOOKUP($A57,Sheet2!$A$7:$EW$144,DA$3,FALSE),"")</f>
        <v>28000</v>
      </c>
      <c r="DB57" s="41">
        <f>IFERROR(VLOOKUP($A57,Sheet2!$A$7:$EW$144,DB$3,FALSE),"")</f>
        <v>28000</v>
      </c>
      <c r="DC57" s="41">
        <f>IFERROR(VLOOKUP($A57,Sheet2!$A$7:$EW$144,DC$3,FALSE),"")</f>
        <v>28000</v>
      </c>
      <c r="DD57" s="41">
        <f>IFERROR(VLOOKUP($A57,Sheet2!$A$7:$EW$144,DD$3,FALSE),"")</f>
        <v>28000</v>
      </c>
      <c r="DE57" s="41">
        <f>IFERROR(VLOOKUP($A57,Sheet2!$A$7:$EW$144,DE$3,FALSE),"")</f>
        <v>28000</v>
      </c>
      <c r="DF57" s="41">
        <f>IFERROR(VLOOKUP($A57,Sheet2!$A$7:$EW$144,DF$3,FALSE),"")</f>
        <v>26000</v>
      </c>
      <c r="DG57" s="41">
        <f>IFERROR(VLOOKUP($A57,Sheet2!$A$7:$EW$144,DG$3,FALSE),"")</f>
        <v>25600</v>
      </c>
      <c r="DH57" s="41">
        <f>IFERROR(VLOOKUP($A57,Sheet2!$A$7:$EW$144,DH$3,FALSE),"")</f>
        <v>28000</v>
      </c>
      <c r="DI57" s="41">
        <f>IFERROR(VLOOKUP($A57,Sheet2!$A$7:$EW$144,DI$3,FALSE),"")</f>
        <v>36200</v>
      </c>
      <c r="DJ57" s="41">
        <f>IFERROR(VLOOKUP($A57,Sheet2!$A$7:$EW$144,DJ$3,FALSE),"")</f>
        <v>35000</v>
      </c>
      <c r="DK57" s="41">
        <f>IFERROR(VLOOKUP($A57,Sheet2!$A$7:$EW$144,DK$3,FALSE),"")</f>
        <v>33800</v>
      </c>
      <c r="DL57" s="41">
        <f>IFERROR(VLOOKUP($A57,Sheet2!$A$7:$EW$144,DL$3,FALSE),"")</f>
        <v>30000</v>
      </c>
      <c r="DM57" s="41">
        <f>IFERROR(VLOOKUP($A57,Sheet2!$A$7:$EW$144,DM$3,FALSE),"")</f>
        <v>30000</v>
      </c>
      <c r="DN57" s="41">
        <f>IFERROR(VLOOKUP($A57,Sheet2!$A$7:$EW$144,DN$3,FALSE),"")</f>
        <v>30000</v>
      </c>
      <c r="DO57" s="41">
        <f>IFERROR(VLOOKUP($A57,Sheet2!$A$7:$EW$144,DO$3,FALSE),"")</f>
        <v>33333.333333333299</v>
      </c>
      <c r="DP57" s="41">
        <f>IFERROR(VLOOKUP($A57,Sheet2!$A$7:$EW$144,DP$3,FALSE),"")</f>
        <v>30000</v>
      </c>
      <c r="DQ57" s="41">
        <f>IFERROR(VLOOKUP($A57,Sheet2!$A$7:$EW$144,DQ$3,FALSE),"")</f>
        <v>28000</v>
      </c>
      <c r="DR57" s="41">
        <f>IFERROR(VLOOKUP($A57,Sheet2!$A$7:$EW$144,DR$3,FALSE),"")</f>
        <v>35000</v>
      </c>
      <c r="DS57" s="41">
        <f>IFERROR(VLOOKUP($A57,Sheet2!$A$7:$EW$144,DS$3,FALSE),"")</f>
        <v>37000</v>
      </c>
      <c r="DT57" s="41">
        <f>IFERROR(VLOOKUP($A57,Sheet2!$A$7:$EW$144,DT$3,FALSE),"")</f>
        <v>39333.333333333299</v>
      </c>
      <c r="DU57" s="41">
        <f>IFERROR(VLOOKUP($A57,Sheet2!$A$7:$EW$144,DU$3,FALSE),"")</f>
        <v>39000</v>
      </c>
      <c r="DV57" s="41">
        <f>IFERROR(VLOOKUP($A57,Sheet2!$A$7:$EW$144,DV$3,FALSE),"")</f>
        <v>37400</v>
      </c>
      <c r="DW57" s="41">
        <f>IFERROR(VLOOKUP($A57,Sheet2!$A$7:$EW$144,DW$3,FALSE),"")</f>
        <v>38400</v>
      </c>
      <c r="DX57" s="41">
        <f>IFERROR(VLOOKUP($A57,Sheet2!$A$7:$EW$144,DX$3,FALSE),"")</f>
        <v>39000</v>
      </c>
      <c r="DY57" s="41">
        <f>IFERROR(VLOOKUP($A57,Sheet2!$A$7:$EW$144,DY$3,FALSE),"")</f>
        <v>48000</v>
      </c>
      <c r="DZ57" s="41">
        <f>IFERROR(VLOOKUP($A57,Sheet2!$A$7:$EW$144,DZ$3,FALSE),"")</f>
        <v>48000</v>
      </c>
      <c r="EA57" s="41">
        <f>IFERROR(VLOOKUP($A57,Sheet2!$A$7:$EW$144,EA$3,FALSE),"")</f>
        <v>47500</v>
      </c>
      <c r="EB57" s="41">
        <f>IFERROR(VLOOKUP($A57,Sheet2!$A$7:$EW$144,EB$3,FALSE),"")</f>
        <v>39600</v>
      </c>
      <c r="EC57" s="41">
        <f>IFERROR(VLOOKUP($A57,Sheet2!$A$7:$EW$144,EC$3,FALSE),"")</f>
        <v>38000</v>
      </c>
      <c r="ED57" s="41">
        <f>IFERROR(VLOOKUP($A57,Sheet2!$A$7:$EW$144,ED$3,FALSE),"")</f>
        <v>37400</v>
      </c>
      <c r="EE57" s="41">
        <f>IFERROR(VLOOKUP($A57,Sheet2!$A$7:$EW$144,EE$3,FALSE),"")</f>
        <v>38000</v>
      </c>
      <c r="EF57" s="41">
        <f>IFERROR(VLOOKUP($A57,Sheet2!$A$7:$EW$144,EF$3,FALSE),"")</f>
        <v>35000</v>
      </c>
      <c r="EG57" s="41">
        <f>IFERROR(VLOOKUP($A57,Sheet2!$A$7:$EW$144,EG$3,FALSE),"")</f>
        <v>0</v>
      </c>
      <c r="EH57" s="41">
        <f>IFERROR(VLOOKUP($A57,Sheet2!$A$7:$EW$144,EH$3,FALSE),"")</f>
        <v>0</v>
      </c>
      <c r="EI57" s="41">
        <f>IFERROR(VLOOKUP($A57,Sheet2!$A$7:$EW$144,EI$3,FALSE),"")</f>
        <v>0</v>
      </c>
      <c r="EJ57" s="41">
        <f>IFERROR(VLOOKUP($A57,Sheet2!$A$7:$EW$144,EJ$3,FALSE),"")</f>
        <v>0</v>
      </c>
      <c r="EK57" s="41">
        <f>IFERROR(VLOOKUP($A57,Sheet2!$A$7:$EW$144,EK$3,FALSE),"")</f>
        <v>0</v>
      </c>
      <c r="EL57" s="41">
        <f>IFERROR(VLOOKUP($A57,Sheet2!$A$7:$EW$144,EL$3,FALSE),"")</f>
        <v>0</v>
      </c>
      <c r="EM57" s="41">
        <f>IFERROR(VLOOKUP($A57,Sheet2!$A$7:$EW$144,EM$3,FALSE),"")</f>
        <v>0</v>
      </c>
      <c r="EN57" s="41">
        <f>IFERROR(VLOOKUP($A57,Sheet2!$A$7:$EW$144,EN$3,FALSE),"")</f>
        <v>0</v>
      </c>
      <c r="EO57" s="41">
        <f>IFERROR(VLOOKUP($A57,Sheet2!$A$7:$EW$144,EO$3,FALSE),"")</f>
        <v>0</v>
      </c>
      <c r="EP57" s="41">
        <f>IFERROR(VLOOKUP($A57,Sheet2!$A$7:$EW$144,EP$3,FALSE),"")</f>
        <v>0</v>
      </c>
      <c r="EQ57" s="41">
        <f>IFERROR(VLOOKUP($A57,Sheet2!$A$7:$EW$144,EQ$3,FALSE),"")</f>
        <v>0</v>
      </c>
      <c r="ER57" s="41">
        <f>IFERROR(VLOOKUP($A57,Sheet2!$A$7:$EW$144,ER$3,FALSE),"")</f>
        <v>0</v>
      </c>
      <c r="ES57" s="41">
        <f>IFERROR(VLOOKUP($A57,Sheet2!$A$7:$EW$144,ES$3,FALSE),"")</f>
        <v>0</v>
      </c>
      <c r="ET57" s="41">
        <f>IFERROR(VLOOKUP($A57,Sheet2!$A$7:$EW$144,ET$3,FALSE),"")</f>
        <v>0</v>
      </c>
      <c r="EU57" s="41">
        <f>IFERROR(VLOOKUP($A57,Sheet2!$A$7:$EW$144,EU$3,FALSE),"")</f>
        <v>0</v>
      </c>
      <c r="EV57" s="41" t="str">
        <f>IFERROR(VLOOKUP($A57,Sheet2!$A$7:$EW$144,EV$3,FALSE),"")</f>
        <v/>
      </c>
    </row>
    <row r="58" spans="1:152" ht="15.75" customHeight="1" x14ac:dyDescent="0.35">
      <c r="A58" s="31">
        <v>52</v>
      </c>
      <c r="B58" s="28" t="s">
        <v>77</v>
      </c>
      <c r="C58" s="41">
        <f>IFERROR(VLOOKUP($A58,Sheet2!$A$7:$EW$144,C$3,FALSE),"")</f>
        <v>40000</v>
      </c>
      <c r="D58" s="41">
        <f>IFERROR(VLOOKUP($A58,Sheet2!$A$7:$EW$144,D$3,FALSE),"")</f>
        <v>40000</v>
      </c>
      <c r="E58" s="41">
        <f>IFERROR(VLOOKUP($A58,Sheet2!$A$7:$EW$144,E$3,FALSE),"")</f>
        <v>40000</v>
      </c>
      <c r="F58" s="41">
        <f>IFERROR(VLOOKUP($A58,Sheet2!$A$7:$EW$144,F$3,FALSE),"")</f>
        <v>40000</v>
      </c>
      <c r="G58" s="41">
        <f>IFERROR(VLOOKUP($A58,Sheet2!$A$7:$EW$144,G$3,FALSE),"")</f>
        <v>40000</v>
      </c>
      <c r="H58" s="41">
        <f>IFERROR(VLOOKUP($A58,Sheet2!$A$7:$EW$144,H$3,FALSE),"")</f>
        <v>40000</v>
      </c>
      <c r="I58" s="41">
        <f>IFERROR(VLOOKUP($A58,Sheet2!$A$7:$EW$144,I$3,FALSE),"")</f>
        <v>40000</v>
      </c>
      <c r="J58" s="41">
        <f>IFERROR(VLOOKUP($A58,Sheet2!$A$7:$EW$144,J$3,FALSE),"")</f>
        <v>40000</v>
      </c>
      <c r="K58" s="41">
        <f>IFERROR(VLOOKUP($A58,Sheet2!$A$7:$EW$144,K$3,FALSE),"")</f>
        <v>38800</v>
      </c>
      <c r="L58" s="41">
        <f>IFERROR(VLOOKUP($A58,Sheet2!$A$7:$EW$144,L$3,FALSE),"")</f>
        <v>38000</v>
      </c>
      <c r="M58" s="41">
        <f>IFERROR(VLOOKUP($A58,Sheet2!$A$7:$EW$144,M$3,FALSE),"")</f>
        <v>36200</v>
      </c>
      <c r="N58" s="41">
        <f>IFERROR(VLOOKUP($A58,Sheet2!$A$7:$EW$144,N$3,FALSE),"")</f>
        <v>38000</v>
      </c>
      <c r="O58" s="41">
        <f>IFERROR(VLOOKUP($A58,Sheet2!$A$7:$EW$144,O$3,FALSE),"")</f>
        <v>38500</v>
      </c>
      <c r="P58" s="41">
        <f>IFERROR(VLOOKUP($A58,Sheet2!$A$7:$EW$144,P$3,FALSE),"")</f>
        <v>40000</v>
      </c>
      <c r="Q58" s="41">
        <f>IFERROR(VLOOKUP($A58,Sheet2!$A$7:$EW$144,Q$3,FALSE),"")</f>
        <v>40000</v>
      </c>
      <c r="R58" s="41">
        <f>IFERROR(VLOOKUP($A58,Sheet2!$A$7:$EW$144,R$3,FALSE),"")</f>
        <v>33600</v>
      </c>
      <c r="S58" s="41">
        <f>IFERROR(VLOOKUP($A58,Sheet2!$A$7:$EW$144,S$3,FALSE),"")</f>
        <v>38000</v>
      </c>
      <c r="T58" s="41">
        <f>IFERROR(VLOOKUP($A58,Sheet2!$A$7:$EW$144,T$3,FALSE),"")</f>
        <v>9500</v>
      </c>
      <c r="U58" s="41">
        <f>IFERROR(VLOOKUP($A58,Sheet2!$A$7:$EW$144,U$3,FALSE),"")</f>
        <v>9500</v>
      </c>
      <c r="V58" s="41">
        <f>IFERROR(VLOOKUP($A58,Sheet2!$A$7:$EW$144,V$3,FALSE),"")</f>
        <v>9500</v>
      </c>
      <c r="W58" s="41">
        <f>IFERROR(VLOOKUP($A58,Sheet2!$A$7:$EW$144,W$3,FALSE),"")</f>
        <v>9500</v>
      </c>
      <c r="X58" s="41">
        <f>IFERROR(VLOOKUP($A58,Sheet2!$A$7:$EW$144,X$3,FALSE),"")</f>
        <v>25333.333333333299</v>
      </c>
      <c r="Y58" s="41">
        <f>IFERROR(VLOOKUP($A58,Sheet2!$A$7:$EW$144,Y$3,FALSE),"")</f>
        <v>26000</v>
      </c>
      <c r="Z58" s="41">
        <f>IFERROR(VLOOKUP($A58,Sheet2!$A$7:$EW$144,Z$3,FALSE),"")</f>
        <v>25000</v>
      </c>
      <c r="AA58" s="41">
        <f>IFERROR(VLOOKUP($A58,Sheet2!$A$7:$EW$144,AA$3,FALSE),"")</f>
        <v>24800</v>
      </c>
      <c r="AB58" s="41">
        <f>IFERROR(VLOOKUP($A58,Sheet2!$A$7:$EW$144,AB$3,FALSE),"")</f>
        <v>24200</v>
      </c>
      <c r="AC58" s="41">
        <f>IFERROR(VLOOKUP($A58,Sheet2!$A$7:$EW$144,AC$3,FALSE),"")</f>
        <v>25000</v>
      </c>
      <c r="AD58" s="41">
        <f>IFERROR(VLOOKUP($A58,Sheet2!$A$7:$EW$144,AD$3,FALSE),"")</f>
        <v>24000</v>
      </c>
      <c r="AE58" s="41">
        <f>IFERROR(VLOOKUP($A58,Sheet2!$A$7:$EW$144,AE$3,FALSE),"")</f>
        <v>24000</v>
      </c>
      <c r="AF58" s="41">
        <f>IFERROR(VLOOKUP($A58,Sheet2!$A$7:$EW$144,AF$3,FALSE),"")</f>
        <v>25400</v>
      </c>
      <c r="AG58" s="41">
        <f>IFERROR(VLOOKUP($A58,Sheet2!$A$7:$EW$144,AG$3,FALSE),"")</f>
        <v>36000</v>
      </c>
      <c r="AH58" s="41">
        <f>IFERROR(VLOOKUP($A58,Sheet2!$A$7:$EW$144,AH$3,FALSE),"")</f>
        <v>35000</v>
      </c>
      <c r="AI58" s="41">
        <f>IFERROR(VLOOKUP($A58,Sheet2!$A$7:$EW$144,AI$3,FALSE),"")</f>
        <v>35000</v>
      </c>
      <c r="AJ58" s="41">
        <f>IFERROR(VLOOKUP($A58,Sheet2!$A$7:$EW$144,AJ$3,FALSE),"")</f>
        <v>35000</v>
      </c>
      <c r="AK58" s="41">
        <f>IFERROR(VLOOKUP($A58,Sheet2!$A$7:$EW$144,AK$3,FALSE),"")</f>
        <v>35000</v>
      </c>
      <c r="AL58" s="41">
        <f>IFERROR(VLOOKUP($A58,Sheet2!$A$7:$EW$144,AL$3,FALSE),"")</f>
        <v>35000</v>
      </c>
      <c r="AM58" s="41">
        <f>IFERROR(VLOOKUP($A58,Sheet2!$A$7:$EW$144,AM$3,FALSE),"")</f>
        <v>35000</v>
      </c>
      <c r="AN58" s="41">
        <f>IFERROR(VLOOKUP($A58,Sheet2!$A$7:$EW$144,AN$3,FALSE),"")</f>
        <v>35000</v>
      </c>
      <c r="AO58" s="41">
        <f>IFERROR(VLOOKUP($A58,Sheet2!$A$7:$EW$144,AO$3,FALSE),"")</f>
        <v>35000</v>
      </c>
      <c r="AP58" s="41">
        <f>IFERROR(VLOOKUP($A58,Sheet2!$A$7:$EW$144,AP$3,FALSE),"")</f>
        <v>28000</v>
      </c>
      <c r="AQ58" s="41">
        <f>IFERROR(VLOOKUP($A58,Sheet2!$A$7:$EW$144,AQ$3,FALSE),"")</f>
        <v>25600</v>
      </c>
      <c r="AR58" s="41">
        <f>IFERROR(VLOOKUP($A58,Sheet2!$A$7:$EW$144,AR$3,FALSE),"")</f>
        <v>25000</v>
      </c>
      <c r="AS58" s="41">
        <f>IFERROR(VLOOKUP($A58,Sheet2!$A$7:$EW$144,AS$3,FALSE),"")</f>
        <v>25000</v>
      </c>
      <c r="AT58" s="41">
        <f>IFERROR(VLOOKUP($A58,Sheet2!$A$7:$EW$144,AT$3,FALSE),"")</f>
        <v>31000</v>
      </c>
      <c r="AU58" s="41">
        <f>IFERROR(VLOOKUP($A58,Sheet2!$A$7:$EW$144,AU$3,FALSE),"")</f>
        <v>35000</v>
      </c>
      <c r="AV58" s="41">
        <f>IFERROR(VLOOKUP($A58,Sheet2!$A$7:$EW$144,AV$3,FALSE),"")</f>
        <v>35000</v>
      </c>
      <c r="AW58" s="41">
        <f>IFERROR(VLOOKUP($A58,Sheet2!$A$7:$EW$144,AW$3,FALSE),"")</f>
        <v>35000</v>
      </c>
      <c r="AX58" s="41">
        <f>IFERROR(VLOOKUP($A58,Sheet2!$A$7:$EW$144,AX$3,FALSE),"")</f>
        <v>35000</v>
      </c>
      <c r="AY58" s="41">
        <f>IFERROR(VLOOKUP($A58,Sheet2!$A$7:$EW$144,AY$3,FALSE),"")</f>
        <v>36200</v>
      </c>
      <c r="AZ58" s="41">
        <f>IFERROR(VLOOKUP($A58,Sheet2!$A$7:$EW$144,AZ$3,FALSE),"")</f>
        <v>40000</v>
      </c>
      <c r="BA58" s="41">
        <f>IFERROR(VLOOKUP($A58,Sheet2!$A$7:$EW$144,BA$3,FALSE),"")</f>
        <v>40000</v>
      </c>
      <c r="BB58" s="41">
        <f>IFERROR(VLOOKUP($A58,Sheet2!$A$7:$EW$144,BB$3,FALSE),"")</f>
        <v>40000</v>
      </c>
      <c r="BC58" s="41">
        <f>IFERROR(VLOOKUP($A58,Sheet2!$A$7:$EW$144,BC$3,FALSE),"")</f>
        <v>40000</v>
      </c>
      <c r="BD58" s="41">
        <f>IFERROR(VLOOKUP($A58,Sheet2!$A$7:$EW$144,BD$3,FALSE),"")</f>
        <v>40000</v>
      </c>
      <c r="BE58" s="41">
        <f>IFERROR(VLOOKUP($A58,Sheet2!$A$7:$EW$144,BE$3,FALSE),"")</f>
        <v>40000</v>
      </c>
      <c r="BF58" s="41">
        <f>IFERROR(VLOOKUP($A58,Sheet2!$A$7:$EW$144,BF$3,FALSE),"")</f>
        <v>40000</v>
      </c>
      <c r="BG58" s="41">
        <f>IFERROR(VLOOKUP($A58,Sheet2!$A$7:$EW$144,BG$3,FALSE),"")</f>
        <v>26666.666666666701</v>
      </c>
      <c r="BH58" s="41">
        <f>IFERROR(VLOOKUP($A58,Sheet2!$A$7:$EW$144,BH$3,FALSE),"")</f>
        <v>40000</v>
      </c>
      <c r="BI58" s="41">
        <f>IFERROR(VLOOKUP($A58,Sheet2!$A$7:$EW$144,BI$3,FALSE),"")</f>
        <v>40000</v>
      </c>
      <c r="BJ58" s="41">
        <f>IFERROR(VLOOKUP($A58,Sheet2!$A$7:$EW$144,BJ$3,FALSE),"")</f>
        <v>40000</v>
      </c>
      <c r="BK58" s="41">
        <f>IFERROR(VLOOKUP($A58,Sheet2!$A$7:$EW$144,BK$3,FALSE),"")</f>
        <v>41600</v>
      </c>
      <c r="BL58" s="41">
        <f>IFERROR(VLOOKUP($A58,Sheet2!$A$7:$EW$144,BL$3,FALSE),"")</f>
        <v>40000</v>
      </c>
      <c r="BM58" s="41">
        <f>IFERROR(VLOOKUP($A58,Sheet2!$A$7:$EW$144,BM$3,FALSE),"")</f>
        <v>40000</v>
      </c>
      <c r="BN58" s="41">
        <f>IFERROR(VLOOKUP($A58,Sheet2!$A$7:$EW$144,BN$3,FALSE),"")</f>
        <v>40000</v>
      </c>
      <c r="BO58" s="41">
        <f>IFERROR(VLOOKUP($A58,Sheet2!$A$7:$EW$144,BO$3,FALSE),"")</f>
        <v>40000</v>
      </c>
      <c r="BP58" s="41">
        <f>IFERROR(VLOOKUP($A58,Sheet2!$A$7:$EW$144,BP$3,FALSE),"")</f>
        <v>40000</v>
      </c>
      <c r="BQ58" s="41">
        <f>IFERROR(VLOOKUP($A58,Sheet2!$A$7:$EW$144,BQ$3,FALSE),"")</f>
        <v>38750</v>
      </c>
      <c r="BR58" s="41">
        <f>IFERROR(VLOOKUP($A58,Sheet2!$A$7:$EW$144,BR$3,FALSE),"")</f>
        <v>40000</v>
      </c>
      <c r="BS58" s="41">
        <f>IFERROR(VLOOKUP($A58,Sheet2!$A$7:$EW$144,BS$3,FALSE),"")</f>
        <v>40000</v>
      </c>
      <c r="BT58" s="41">
        <f>IFERROR(VLOOKUP($A58,Sheet2!$A$7:$EW$144,BT$3,FALSE),"")</f>
        <v>40000</v>
      </c>
      <c r="BU58" s="41">
        <f>IFERROR(VLOOKUP($A58,Sheet2!$A$7:$EW$144,BU$3,FALSE),"")</f>
        <v>40000</v>
      </c>
      <c r="BV58" s="41">
        <f>IFERROR(VLOOKUP($A58,Sheet2!$A$7:$EW$144,BV$3,FALSE),"")</f>
        <v>41000</v>
      </c>
      <c r="BW58" s="41">
        <f>IFERROR(VLOOKUP($A58,Sheet2!$A$7:$EW$144,BW$3,FALSE),"")</f>
        <v>40000</v>
      </c>
      <c r="BX58" s="41">
        <f>IFERROR(VLOOKUP($A58,Sheet2!$A$7:$EW$144,BX$3,FALSE),"")</f>
        <v>40000</v>
      </c>
      <c r="BY58" s="41">
        <f>IFERROR(VLOOKUP($A58,Sheet2!$A$7:$EW$144,BY$3,FALSE),"")</f>
        <v>40000</v>
      </c>
      <c r="BZ58" s="41">
        <f>IFERROR(VLOOKUP($A58,Sheet2!$A$7:$EW$144,BZ$3,FALSE),"")</f>
        <v>40000</v>
      </c>
      <c r="CA58" s="41">
        <f>IFERROR(VLOOKUP($A58,Sheet2!$A$7:$EW$144,CA$3,FALSE),"")</f>
        <v>40000</v>
      </c>
      <c r="CB58" s="41">
        <f>IFERROR(VLOOKUP($A58,Sheet2!$A$7:$EW$144,CB$3,FALSE),"")</f>
        <v>40000</v>
      </c>
      <c r="CC58" s="41">
        <f>IFERROR(VLOOKUP($A58,Sheet2!$A$7:$EW$144,CC$3,FALSE),"")</f>
        <v>40000</v>
      </c>
      <c r="CD58" s="41">
        <f>IFERROR(VLOOKUP($A58,Sheet2!$A$7:$EW$144,CD$3,FALSE),"")</f>
        <v>40000</v>
      </c>
      <c r="CE58" s="41">
        <f>IFERROR(VLOOKUP($A58,Sheet2!$A$7:$EW$144,CE$3,FALSE),"")</f>
        <v>40000</v>
      </c>
      <c r="CF58" s="41">
        <f>IFERROR(VLOOKUP($A58,Sheet2!$A$7:$EW$144,CF$3,FALSE),"")</f>
        <v>40000</v>
      </c>
      <c r="CG58" s="41">
        <f>IFERROR(VLOOKUP($A58,Sheet2!$A$7:$EW$144,CG$3,FALSE),"")</f>
        <v>40000</v>
      </c>
      <c r="CH58" s="41">
        <f>IFERROR(VLOOKUP($A58,Sheet2!$A$7:$EW$144,CH$3,FALSE),"")</f>
        <v>40000</v>
      </c>
      <c r="CI58" s="41">
        <f>IFERROR(VLOOKUP($A58,Sheet2!$A$7:$EW$144,CI$3,FALSE),"")</f>
        <v>40000</v>
      </c>
      <c r="CJ58" s="41">
        <f>IFERROR(VLOOKUP($A58,Sheet2!$A$7:$EW$144,CJ$3,FALSE),"")</f>
        <v>40000</v>
      </c>
      <c r="CK58" s="41">
        <f>IFERROR(VLOOKUP($A58,Sheet2!$A$7:$EW$144,CK$3,FALSE),"")</f>
        <v>40000</v>
      </c>
      <c r="CL58" s="41">
        <f>IFERROR(VLOOKUP($A58,Sheet2!$A$7:$EW$144,CL$3,FALSE),"")</f>
        <v>40000</v>
      </c>
      <c r="CM58" s="41">
        <f>IFERROR(VLOOKUP($A58,Sheet2!$A$7:$EW$144,CM$3,FALSE),"")</f>
        <v>40000</v>
      </c>
      <c r="CN58" s="41">
        <f>IFERROR(VLOOKUP($A58,Sheet2!$A$7:$EW$144,CN$3,FALSE),"")</f>
        <v>40000</v>
      </c>
      <c r="CO58" s="41">
        <f>IFERROR(VLOOKUP($A58,Sheet2!$A$7:$EW$144,CO$3,FALSE),"")</f>
        <v>0</v>
      </c>
      <c r="CP58" s="41">
        <f>IFERROR(VLOOKUP($A58,Sheet2!$A$7:$EW$144,CP$3,FALSE),"")</f>
        <v>40000</v>
      </c>
      <c r="CQ58" s="41">
        <f>IFERROR(VLOOKUP($A58,Sheet2!$A$7:$EW$144,CQ$3,FALSE),"")</f>
        <v>40000</v>
      </c>
      <c r="CR58" s="41">
        <f>IFERROR(VLOOKUP($A58,Sheet2!$A$7:$EW$144,CR$3,FALSE),"")</f>
        <v>40000</v>
      </c>
      <c r="CS58" s="41">
        <f>IFERROR(VLOOKUP($A58,Sheet2!$A$7:$EW$144,CS$3,FALSE),"")</f>
        <v>40000</v>
      </c>
      <c r="CT58" s="41">
        <f>IFERROR(VLOOKUP($A58,Sheet2!$A$7:$EW$144,CT$3,FALSE),"")</f>
        <v>40000</v>
      </c>
      <c r="CU58" s="41">
        <f>IFERROR(VLOOKUP($A58,Sheet2!$A$7:$EW$144,CU$3,FALSE),"")</f>
        <v>40000</v>
      </c>
      <c r="CV58" s="41">
        <f>IFERROR(VLOOKUP($A58,Sheet2!$A$7:$EW$144,CV$3,FALSE),"")</f>
        <v>40000</v>
      </c>
      <c r="CW58" s="41">
        <f>IFERROR(VLOOKUP($A58,Sheet2!$A$7:$EW$144,CW$3,FALSE),"")</f>
        <v>40000</v>
      </c>
      <c r="CX58" s="41">
        <f>IFERROR(VLOOKUP($A58,Sheet2!$A$7:$EW$144,CX$3,FALSE),"")</f>
        <v>40000</v>
      </c>
      <c r="CY58" s="41">
        <f>IFERROR(VLOOKUP($A58,Sheet2!$A$7:$EW$144,CY$3,FALSE),"")</f>
        <v>48400</v>
      </c>
      <c r="CZ58" s="41">
        <f>IFERROR(VLOOKUP($A58,Sheet2!$A$7:$EW$144,CZ$3,FALSE),"")</f>
        <v>50000</v>
      </c>
      <c r="DA58" s="41">
        <f>IFERROR(VLOOKUP($A58,Sheet2!$A$7:$EW$144,DA$3,FALSE),"")</f>
        <v>50000</v>
      </c>
      <c r="DB58" s="41">
        <f>IFERROR(VLOOKUP($A58,Sheet2!$A$7:$EW$144,DB$3,FALSE),"")</f>
        <v>50000</v>
      </c>
      <c r="DC58" s="41">
        <f>IFERROR(VLOOKUP($A58,Sheet2!$A$7:$EW$144,DC$3,FALSE),"")</f>
        <v>48400</v>
      </c>
      <c r="DD58" s="41">
        <f>IFERROR(VLOOKUP($A58,Sheet2!$A$7:$EW$144,DD$3,FALSE),"")</f>
        <v>42000</v>
      </c>
      <c r="DE58" s="41">
        <f>IFERROR(VLOOKUP($A58,Sheet2!$A$7:$EW$144,DE$3,FALSE),"")</f>
        <v>46000</v>
      </c>
      <c r="DF58" s="41">
        <f>IFERROR(VLOOKUP($A58,Sheet2!$A$7:$EW$144,DF$3,FALSE),"")</f>
        <v>48000</v>
      </c>
      <c r="DG58" s="41">
        <f>IFERROR(VLOOKUP($A58,Sheet2!$A$7:$EW$144,DG$3,FALSE),"")</f>
        <v>48000</v>
      </c>
      <c r="DH58" s="41">
        <f>IFERROR(VLOOKUP($A58,Sheet2!$A$7:$EW$144,DH$3,FALSE),"")</f>
        <v>48400</v>
      </c>
      <c r="DI58" s="41">
        <f>IFERROR(VLOOKUP($A58,Sheet2!$A$7:$EW$144,DI$3,FALSE),"")</f>
        <v>48800</v>
      </c>
      <c r="DJ58" s="41">
        <f>IFERROR(VLOOKUP($A58,Sheet2!$A$7:$EW$144,DJ$3,FALSE),"")</f>
        <v>48000</v>
      </c>
      <c r="DK58" s="41">
        <f>IFERROR(VLOOKUP($A58,Sheet2!$A$7:$EW$144,DK$3,FALSE),"")</f>
        <v>48000</v>
      </c>
      <c r="DL58" s="41">
        <f>IFERROR(VLOOKUP($A58,Sheet2!$A$7:$EW$144,DL$3,FALSE),"")</f>
        <v>48000</v>
      </c>
      <c r="DM58" s="41">
        <f>IFERROR(VLOOKUP($A58,Sheet2!$A$7:$EW$144,DM$3,FALSE),"")</f>
        <v>48000</v>
      </c>
      <c r="DN58" s="41">
        <f>IFERROR(VLOOKUP($A58,Sheet2!$A$7:$EW$144,DN$3,FALSE),"")</f>
        <v>48000</v>
      </c>
      <c r="DO58" s="41">
        <f>IFERROR(VLOOKUP($A58,Sheet2!$A$7:$EW$144,DO$3,FALSE),"")</f>
        <v>48000</v>
      </c>
      <c r="DP58" s="41">
        <f>IFERROR(VLOOKUP($A58,Sheet2!$A$7:$EW$144,DP$3,FALSE),"")</f>
        <v>48000</v>
      </c>
      <c r="DQ58" s="41">
        <f>IFERROR(VLOOKUP($A58,Sheet2!$A$7:$EW$144,DQ$3,FALSE),"")</f>
        <v>48000</v>
      </c>
      <c r="DR58" s="41">
        <f>IFERROR(VLOOKUP($A58,Sheet2!$A$7:$EW$144,DR$3,FALSE),"")</f>
        <v>48000</v>
      </c>
      <c r="DS58" s="41">
        <f>IFERROR(VLOOKUP($A58,Sheet2!$A$7:$EW$144,DS$3,FALSE),"")</f>
        <v>48000</v>
      </c>
      <c r="DT58" s="41">
        <f>IFERROR(VLOOKUP($A58,Sheet2!$A$7:$EW$144,DT$3,FALSE),"")</f>
        <v>48000</v>
      </c>
      <c r="DU58" s="41">
        <f>IFERROR(VLOOKUP($A58,Sheet2!$A$7:$EW$144,DU$3,FALSE),"")</f>
        <v>47400</v>
      </c>
      <c r="DV58" s="41">
        <f>IFERROR(VLOOKUP($A58,Sheet2!$A$7:$EW$144,DV$3,FALSE),"")</f>
        <v>48000</v>
      </c>
      <c r="DW58" s="41">
        <f>IFERROR(VLOOKUP($A58,Sheet2!$A$7:$EW$144,DW$3,FALSE),"")</f>
        <v>46400</v>
      </c>
      <c r="DX58" s="41">
        <f>IFERROR(VLOOKUP($A58,Sheet2!$A$7:$EW$144,DX$3,FALSE),"")</f>
        <v>48000</v>
      </c>
      <c r="DY58" s="41">
        <f>IFERROR(VLOOKUP($A58,Sheet2!$A$7:$EW$144,DY$3,FALSE),"")</f>
        <v>48000</v>
      </c>
      <c r="DZ58" s="41">
        <f>IFERROR(VLOOKUP($A58,Sheet2!$A$7:$EW$144,DZ$3,FALSE),"")</f>
        <v>48000</v>
      </c>
      <c r="EA58" s="41">
        <f>IFERROR(VLOOKUP($A58,Sheet2!$A$7:$EW$144,EA$3,FALSE),"")</f>
        <v>48000</v>
      </c>
      <c r="EB58" s="41">
        <f>IFERROR(VLOOKUP($A58,Sheet2!$A$7:$EW$144,EB$3,FALSE),"")</f>
        <v>38400</v>
      </c>
      <c r="EC58" s="41">
        <f>IFERROR(VLOOKUP($A58,Sheet2!$A$7:$EW$144,EC$3,FALSE),"")</f>
        <v>47600</v>
      </c>
      <c r="ED58" s="41">
        <f>IFERROR(VLOOKUP($A58,Sheet2!$A$7:$EW$144,ED$3,FALSE),"")</f>
        <v>46600</v>
      </c>
      <c r="EE58" s="41">
        <f>IFERROR(VLOOKUP($A58,Sheet2!$A$7:$EW$144,EE$3,FALSE),"")</f>
        <v>46500</v>
      </c>
      <c r="EF58" s="41">
        <f>IFERROR(VLOOKUP($A58,Sheet2!$A$7:$EW$144,EF$3,FALSE),"")</f>
        <v>47250</v>
      </c>
      <c r="EG58" s="41">
        <f>IFERROR(VLOOKUP($A58,Sheet2!$A$7:$EW$144,EG$3,FALSE),"")</f>
        <v>0</v>
      </c>
      <c r="EH58" s="41">
        <f>IFERROR(VLOOKUP($A58,Sheet2!$A$7:$EW$144,EH$3,FALSE),"")</f>
        <v>0</v>
      </c>
      <c r="EI58" s="41">
        <f>IFERROR(VLOOKUP($A58,Sheet2!$A$7:$EW$144,EI$3,FALSE),"")</f>
        <v>0</v>
      </c>
      <c r="EJ58" s="41">
        <f>IFERROR(VLOOKUP($A58,Sheet2!$A$7:$EW$144,EJ$3,FALSE),"")</f>
        <v>0</v>
      </c>
      <c r="EK58" s="41">
        <f>IFERROR(VLOOKUP($A58,Sheet2!$A$7:$EW$144,EK$3,FALSE),"")</f>
        <v>0</v>
      </c>
      <c r="EL58" s="41">
        <f>IFERROR(VLOOKUP($A58,Sheet2!$A$7:$EW$144,EL$3,FALSE),"")</f>
        <v>0</v>
      </c>
      <c r="EM58" s="41">
        <f>IFERROR(VLOOKUP($A58,Sheet2!$A$7:$EW$144,EM$3,FALSE),"")</f>
        <v>0</v>
      </c>
      <c r="EN58" s="41">
        <f>IFERROR(VLOOKUP($A58,Sheet2!$A$7:$EW$144,EN$3,FALSE),"")</f>
        <v>0</v>
      </c>
      <c r="EO58" s="41">
        <f>IFERROR(VLOOKUP($A58,Sheet2!$A$7:$EW$144,EO$3,FALSE),"")</f>
        <v>0</v>
      </c>
      <c r="EP58" s="41">
        <f>IFERROR(VLOOKUP($A58,Sheet2!$A$7:$EW$144,EP$3,FALSE),"")</f>
        <v>0</v>
      </c>
      <c r="EQ58" s="41">
        <f>IFERROR(VLOOKUP($A58,Sheet2!$A$7:$EW$144,EQ$3,FALSE),"")</f>
        <v>0</v>
      </c>
      <c r="ER58" s="41">
        <f>IFERROR(VLOOKUP($A58,Sheet2!$A$7:$EW$144,ER$3,FALSE),"")</f>
        <v>0</v>
      </c>
      <c r="ES58" s="41">
        <f>IFERROR(VLOOKUP($A58,Sheet2!$A$7:$EW$144,ES$3,FALSE),"")</f>
        <v>0</v>
      </c>
      <c r="ET58" s="41">
        <f>IFERROR(VLOOKUP($A58,Sheet2!$A$7:$EW$144,ET$3,FALSE),"")</f>
        <v>0</v>
      </c>
      <c r="EU58" s="41">
        <f>IFERROR(VLOOKUP($A58,Sheet2!$A$7:$EW$144,EU$3,FALSE),"")</f>
        <v>0</v>
      </c>
      <c r="EV58" s="41" t="str">
        <f>IFERROR(VLOOKUP($A58,Sheet2!$A$7:$EW$144,EV$3,FALSE),"")</f>
        <v/>
      </c>
    </row>
    <row r="59" spans="1:152" ht="15.75" customHeight="1" x14ac:dyDescent="0.35">
      <c r="A59" s="31">
        <v>53</v>
      </c>
      <c r="B59" s="28" t="s">
        <v>78</v>
      </c>
      <c r="C59" s="41">
        <f>IFERROR(VLOOKUP($A59,Sheet2!$A$7:$EW$144,C$3,FALSE),"")</f>
        <v>130000</v>
      </c>
      <c r="D59" s="41">
        <f>IFERROR(VLOOKUP($A59,Sheet2!$A$7:$EW$144,D$3,FALSE),"")</f>
        <v>130000</v>
      </c>
      <c r="E59" s="41">
        <f>IFERROR(VLOOKUP($A59,Sheet2!$A$7:$EW$144,E$3,FALSE),"")</f>
        <v>130000</v>
      </c>
      <c r="F59" s="41">
        <f>IFERROR(VLOOKUP($A59,Sheet2!$A$7:$EW$144,F$3,FALSE),"")</f>
        <v>130000</v>
      </c>
      <c r="G59" s="41">
        <f>IFERROR(VLOOKUP($A59,Sheet2!$A$7:$EW$144,G$3,FALSE),"")</f>
        <v>130000</v>
      </c>
      <c r="H59" s="41">
        <f>IFERROR(VLOOKUP($A59,Sheet2!$A$7:$EW$144,H$3,FALSE),"")</f>
        <v>130000</v>
      </c>
      <c r="I59" s="41">
        <f>IFERROR(VLOOKUP($A59,Sheet2!$A$7:$EW$144,I$3,FALSE),"")</f>
        <v>130000</v>
      </c>
      <c r="J59" s="41">
        <f>IFERROR(VLOOKUP($A59,Sheet2!$A$7:$EW$144,J$3,FALSE),"")</f>
        <v>130000</v>
      </c>
      <c r="K59" s="41">
        <f>IFERROR(VLOOKUP($A59,Sheet2!$A$7:$EW$144,K$3,FALSE),"")</f>
        <v>130000</v>
      </c>
      <c r="L59" s="41">
        <f>IFERROR(VLOOKUP($A59,Sheet2!$A$7:$EW$144,L$3,FALSE),"")</f>
        <v>130000</v>
      </c>
      <c r="M59" s="41">
        <f>IFERROR(VLOOKUP($A59,Sheet2!$A$7:$EW$144,M$3,FALSE),"")</f>
        <v>130000</v>
      </c>
      <c r="N59" s="41">
        <f>IFERROR(VLOOKUP($A59,Sheet2!$A$7:$EW$144,N$3,FALSE),"")</f>
        <v>130000</v>
      </c>
      <c r="O59" s="41">
        <f>IFERROR(VLOOKUP($A59,Sheet2!$A$7:$EW$144,O$3,FALSE),"")</f>
        <v>130000</v>
      </c>
      <c r="P59" s="41">
        <f>IFERROR(VLOOKUP($A59,Sheet2!$A$7:$EW$144,P$3,FALSE),"")</f>
        <v>130000</v>
      </c>
      <c r="Q59" s="41">
        <f>IFERROR(VLOOKUP($A59,Sheet2!$A$7:$EW$144,Q$3,FALSE),"")</f>
        <v>130000</v>
      </c>
      <c r="R59" s="41">
        <f>IFERROR(VLOOKUP($A59,Sheet2!$A$7:$EW$144,R$3,FALSE),"")</f>
        <v>126000</v>
      </c>
      <c r="S59" s="41">
        <f>IFERROR(VLOOKUP($A59,Sheet2!$A$7:$EW$144,S$3,FALSE),"")</f>
        <v>130000</v>
      </c>
      <c r="T59" s="41">
        <f>IFERROR(VLOOKUP($A59,Sheet2!$A$7:$EW$144,T$3,FALSE),"")</f>
        <v>12000</v>
      </c>
      <c r="U59" s="41">
        <f>IFERROR(VLOOKUP($A59,Sheet2!$A$7:$EW$144,U$3,FALSE),"")</f>
        <v>12000</v>
      </c>
      <c r="V59" s="41">
        <f>IFERROR(VLOOKUP($A59,Sheet2!$A$7:$EW$144,V$3,FALSE),"")</f>
        <v>12000</v>
      </c>
      <c r="W59" s="41">
        <f>IFERROR(VLOOKUP($A59,Sheet2!$A$7:$EW$144,W$3,FALSE),"")</f>
        <v>12000</v>
      </c>
      <c r="X59" s="41">
        <f>IFERROR(VLOOKUP($A59,Sheet2!$A$7:$EW$144,X$3,FALSE),"")</f>
        <v>40000</v>
      </c>
      <c r="Y59" s="41">
        <f>IFERROR(VLOOKUP($A59,Sheet2!$A$7:$EW$144,Y$3,FALSE),"")</f>
        <v>39600</v>
      </c>
      <c r="Z59" s="41">
        <f>IFERROR(VLOOKUP($A59,Sheet2!$A$7:$EW$144,Z$3,FALSE),"")</f>
        <v>38000</v>
      </c>
      <c r="AA59" s="41">
        <f>IFERROR(VLOOKUP($A59,Sheet2!$A$7:$EW$144,AA$3,FALSE),"")</f>
        <v>38400</v>
      </c>
      <c r="AB59" s="41">
        <f>IFERROR(VLOOKUP($A59,Sheet2!$A$7:$EW$144,AB$3,FALSE),"")</f>
        <v>37400</v>
      </c>
      <c r="AC59" s="41">
        <f>IFERROR(VLOOKUP($A59,Sheet2!$A$7:$EW$144,AC$3,FALSE),"")</f>
        <v>36800</v>
      </c>
      <c r="AD59" s="41">
        <f>IFERROR(VLOOKUP($A59,Sheet2!$A$7:$EW$144,AD$3,FALSE),"")</f>
        <v>36800</v>
      </c>
      <c r="AE59" s="41">
        <f>IFERROR(VLOOKUP($A59,Sheet2!$A$7:$EW$144,AE$3,FALSE),"")</f>
        <v>36750</v>
      </c>
      <c r="AF59" s="41">
        <f>IFERROR(VLOOKUP($A59,Sheet2!$A$7:$EW$144,AF$3,FALSE),"")</f>
        <v>37400</v>
      </c>
      <c r="AG59" s="41">
        <f>IFERROR(VLOOKUP($A59,Sheet2!$A$7:$EW$144,AG$3,FALSE),"")</f>
        <v>130000</v>
      </c>
      <c r="AH59" s="41">
        <f>IFERROR(VLOOKUP($A59,Sheet2!$A$7:$EW$144,AH$3,FALSE),"")</f>
        <v>130000</v>
      </c>
      <c r="AI59" s="41">
        <f>IFERROR(VLOOKUP($A59,Sheet2!$A$7:$EW$144,AI$3,FALSE),"")</f>
        <v>130000</v>
      </c>
      <c r="AJ59" s="41">
        <f>IFERROR(VLOOKUP($A59,Sheet2!$A$7:$EW$144,AJ$3,FALSE),"")</f>
        <v>130000</v>
      </c>
      <c r="AK59" s="41">
        <f>IFERROR(VLOOKUP($A59,Sheet2!$A$7:$EW$144,AK$3,FALSE),"")</f>
        <v>130000</v>
      </c>
      <c r="AL59" s="41">
        <f>IFERROR(VLOOKUP($A59,Sheet2!$A$7:$EW$144,AL$3,FALSE),"")</f>
        <v>130000</v>
      </c>
      <c r="AM59" s="41">
        <f>IFERROR(VLOOKUP($A59,Sheet2!$A$7:$EW$144,AM$3,FALSE),"")</f>
        <v>130000</v>
      </c>
      <c r="AN59" s="41">
        <f>IFERROR(VLOOKUP($A59,Sheet2!$A$7:$EW$144,AN$3,FALSE),"")</f>
        <v>130000</v>
      </c>
      <c r="AO59" s="41">
        <f>IFERROR(VLOOKUP($A59,Sheet2!$A$7:$EW$144,AO$3,FALSE),"")</f>
        <v>130000</v>
      </c>
      <c r="AP59" s="41">
        <f>IFERROR(VLOOKUP($A59,Sheet2!$A$7:$EW$144,AP$3,FALSE),"")</f>
        <v>26000</v>
      </c>
      <c r="AQ59" s="41">
        <f>IFERROR(VLOOKUP($A59,Sheet2!$A$7:$EW$144,AQ$3,FALSE),"")</f>
        <v>25200</v>
      </c>
      <c r="AR59" s="41">
        <f>IFERROR(VLOOKUP($A59,Sheet2!$A$7:$EW$144,AR$3,FALSE),"")</f>
        <v>25000</v>
      </c>
      <c r="AS59" s="41">
        <f>IFERROR(VLOOKUP($A59,Sheet2!$A$7:$EW$144,AS$3,FALSE),"")</f>
        <v>25000</v>
      </c>
      <c r="AT59" s="41">
        <f>IFERROR(VLOOKUP($A59,Sheet2!$A$7:$EW$144,AT$3,FALSE),"")</f>
        <v>88000</v>
      </c>
      <c r="AU59" s="41">
        <f>IFERROR(VLOOKUP($A59,Sheet2!$A$7:$EW$144,AU$3,FALSE),"")</f>
        <v>130000</v>
      </c>
      <c r="AV59" s="41">
        <f>IFERROR(VLOOKUP($A59,Sheet2!$A$7:$EW$144,AV$3,FALSE),"")</f>
        <v>130000</v>
      </c>
      <c r="AW59" s="41">
        <f>IFERROR(VLOOKUP($A59,Sheet2!$A$7:$EW$144,AW$3,FALSE),"")</f>
        <v>130000</v>
      </c>
      <c r="AX59" s="41">
        <f>IFERROR(VLOOKUP($A59,Sheet2!$A$7:$EW$144,AX$3,FALSE),"")</f>
        <v>130000</v>
      </c>
      <c r="AY59" s="41">
        <f>IFERROR(VLOOKUP($A59,Sheet2!$A$7:$EW$144,AY$3,FALSE),"")</f>
        <v>130000</v>
      </c>
      <c r="AZ59" s="41">
        <f>IFERROR(VLOOKUP($A59,Sheet2!$A$7:$EW$144,AZ$3,FALSE),"")</f>
        <v>130000</v>
      </c>
      <c r="BA59" s="41">
        <f>IFERROR(VLOOKUP($A59,Sheet2!$A$7:$EW$144,BA$3,FALSE),"")</f>
        <v>130000</v>
      </c>
      <c r="BB59" s="41">
        <f>IFERROR(VLOOKUP($A59,Sheet2!$A$7:$EW$144,BB$3,FALSE),"")</f>
        <v>130000</v>
      </c>
      <c r="BC59" s="41">
        <f>IFERROR(VLOOKUP($A59,Sheet2!$A$7:$EW$144,BC$3,FALSE),"")</f>
        <v>130000</v>
      </c>
      <c r="BD59" s="41">
        <f>IFERROR(VLOOKUP($A59,Sheet2!$A$7:$EW$144,BD$3,FALSE),"")</f>
        <v>130000</v>
      </c>
      <c r="BE59" s="41">
        <f>IFERROR(VLOOKUP($A59,Sheet2!$A$7:$EW$144,BE$3,FALSE),"")</f>
        <v>130000</v>
      </c>
      <c r="BF59" s="41">
        <f>IFERROR(VLOOKUP($A59,Sheet2!$A$7:$EW$144,BF$3,FALSE),"")</f>
        <v>130000</v>
      </c>
      <c r="BG59" s="41">
        <f>IFERROR(VLOOKUP($A59,Sheet2!$A$7:$EW$144,BG$3,FALSE),"")</f>
        <v>130000</v>
      </c>
      <c r="BH59" s="41">
        <f>IFERROR(VLOOKUP($A59,Sheet2!$A$7:$EW$144,BH$3,FALSE),"")</f>
        <v>130000</v>
      </c>
      <c r="BI59" s="41">
        <f>IFERROR(VLOOKUP($A59,Sheet2!$A$7:$EW$144,BI$3,FALSE),"")</f>
        <v>130000</v>
      </c>
      <c r="BJ59" s="41">
        <f>IFERROR(VLOOKUP($A59,Sheet2!$A$7:$EW$144,BJ$3,FALSE),"")</f>
        <v>130000</v>
      </c>
      <c r="BK59" s="41">
        <f>IFERROR(VLOOKUP($A59,Sheet2!$A$7:$EW$144,BK$3,FALSE),"")</f>
        <v>130000</v>
      </c>
      <c r="BL59" s="41">
        <f>IFERROR(VLOOKUP($A59,Sheet2!$A$7:$EW$144,BL$3,FALSE),"")</f>
        <v>130000</v>
      </c>
      <c r="BM59" s="41">
        <f>IFERROR(VLOOKUP($A59,Sheet2!$A$7:$EW$144,BM$3,FALSE),"")</f>
        <v>130000</v>
      </c>
      <c r="BN59" s="41">
        <f>IFERROR(VLOOKUP($A59,Sheet2!$A$7:$EW$144,BN$3,FALSE),"")</f>
        <v>130000</v>
      </c>
      <c r="BO59" s="41">
        <f>IFERROR(VLOOKUP($A59,Sheet2!$A$7:$EW$144,BO$3,FALSE),"")</f>
        <v>130000</v>
      </c>
      <c r="BP59" s="41">
        <f>IFERROR(VLOOKUP($A59,Sheet2!$A$7:$EW$144,BP$3,FALSE),"")</f>
        <v>130000</v>
      </c>
      <c r="BQ59" s="41">
        <f>IFERROR(VLOOKUP($A59,Sheet2!$A$7:$EW$144,BQ$3,FALSE),"")</f>
        <v>130000</v>
      </c>
      <c r="BR59" s="41">
        <f>IFERROR(VLOOKUP($A59,Sheet2!$A$7:$EW$144,BR$3,FALSE),"")</f>
        <v>130000</v>
      </c>
      <c r="BS59" s="41">
        <f>IFERROR(VLOOKUP($A59,Sheet2!$A$7:$EW$144,BS$3,FALSE),"")</f>
        <v>130000</v>
      </c>
      <c r="BT59" s="41">
        <f>IFERROR(VLOOKUP($A59,Sheet2!$A$7:$EW$144,BT$3,FALSE),"")</f>
        <v>130000</v>
      </c>
      <c r="BU59" s="41">
        <f>IFERROR(VLOOKUP($A59,Sheet2!$A$7:$EW$144,BU$3,FALSE),"")</f>
        <v>130000</v>
      </c>
      <c r="BV59" s="41">
        <f>IFERROR(VLOOKUP($A59,Sheet2!$A$7:$EW$144,BV$3,FALSE),"")</f>
        <v>130000</v>
      </c>
      <c r="BW59" s="41">
        <f>IFERROR(VLOOKUP($A59,Sheet2!$A$7:$EW$144,BW$3,FALSE),"")</f>
        <v>130000</v>
      </c>
      <c r="BX59" s="41">
        <f>IFERROR(VLOOKUP($A59,Sheet2!$A$7:$EW$144,BX$3,FALSE),"")</f>
        <v>130000</v>
      </c>
      <c r="BY59" s="41">
        <f>IFERROR(VLOOKUP($A59,Sheet2!$A$7:$EW$144,BY$3,FALSE),"")</f>
        <v>130000</v>
      </c>
      <c r="BZ59" s="41">
        <f>IFERROR(VLOOKUP($A59,Sheet2!$A$7:$EW$144,BZ$3,FALSE),"")</f>
        <v>130000</v>
      </c>
      <c r="CA59" s="41">
        <f>IFERROR(VLOOKUP($A59,Sheet2!$A$7:$EW$144,CA$3,FALSE),"")</f>
        <v>130000</v>
      </c>
      <c r="CB59" s="41">
        <f>IFERROR(VLOOKUP($A59,Sheet2!$A$7:$EW$144,CB$3,FALSE),"")</f>
        <v>130000</v>
      </c>
      <c r="CC59" s="41">
        <f>IFERROR(VLOOKUP($A59,Sheet2!$A$7:$EW$144,CC$3,FALSE),"")</f>
        <v>130000</v>
      </c>
      <c r="CD59" s="41">
        <f>IFERROR(VLOOKUP($A59,Sheet2!$A$7:$EW$144,CD$3,FALSE),"")</f>
        <v>130000</v>
      </c>
      <c r="CE59" s="41">
        <f>IFERROR(VLOOKUP($A59,Sheet2!$A$7:$EW$144,CE$3,FALSE),"")</f>
        <v>130000</v>
      </c>
      <c r="CF59" s="41">
        <f>IFERROR(VLOOKUP($A59,Sheet2!$A$7:$EW$144,CF$3,FALSE),"")</f>
        <v>130000</v>
      </c>
      <c r="CG59" s="41">
        <f>IFERROR(VLOOKUP($A59,Sheet2!$A$7:$EW$144,CG$3,FALSE),"")</f>
        <v>130000</v>
      </c>
      <c r="CH59" s="41">
        <f>IFERROR(VLOOKUP($A59,Sheet2!$A$7:$EW$144,CH$3,FALSE),"")</f>
        <v>130000</v>
      </c>
      <c r="CI59" s="41">
        <f>IFERROR(VLOOKUP($A59,Sheet2!$A$7:$EW$144,CI$3,FALSE),"")</f>
        <v>130000</v>
      </c>
      <c r="CJ59" s="41">
        <f>IFERROR(VLOOKUP($A59,Sheet2!$A$7:$EW$144,CJ$3,FALSE),"")</f>
        <v>130000</v>
      </c>
      <c r="CK59" s="41">
        <f>IFERROR(VLOOKUP($A59,Sheet2!$A$7:$EW$144,CK$3,FALSE),"")</f>
        <v>130000</v>
      </c>
      <c r="CL59" s="41">
        <f>IFERROR(VLOOKUP($A59,Sheet2!$A$7:$EW$144,CL$3,FALSE),"")</f>
        <v>130000</v>
      </c>
      <c r="CM59" s="41">
        <f>IFERROR(VLOOKUP($A59,Sheet2!$A$7:$EW$144,CM$3,FALSE),"")</f>
        <v>130000</v>
      </c>
      <c r="CN59" s="41">
        <f>IFERROR(VLOOKUP($A59,Sheet2!$A$7:$EW$144,CN$3,FALSE),"")</f>
        <v>130000</v>
      </c>
      <c r="CO59" s="41">
        <f>IFERROR(VLOOKUP($A59,Sheet2!$A$7:$EW$144,CO$3,FALSE),"")</f>
        <v>0</v>
      </c>
      <c r="CP59" s="41">
        <f>IFERROR(VLOOKUP($A59,Sheet2!$A$7:$EW$144,CP$3,FALSE),"")</f>
        <v>130000</v>
      </c>
      <c r="CQ59" s="41">
        <f>IFERROR(VLOOKUP($A59,Sheet2!$A$7:$EW$144,CQ$3,FALSE),"")</f>
        <v>130000</v>
      </c>
      <c r="CR59" s="41">
        <f>IFERROR(VLOOKUP($A59,Sheet2!$A$7:$EW$144,CR$3,FALSE),"")</f>
        <v>130000</v>
      </c>
      <c r="CS59" s="41">
        <f>IFERROR(VLOOKUP($A59,Sheet2!$A$7:$EW$144,CS$3,FALSE),"")</f>
        <v>130000</v>
      </c>
      <c r="CT59" s="41">
        <f>IFERROR(VLOOKUP($A59,Sheet2!$A$7:$EW$144,CT$3,FALSE),"")</f>
        <v>130000</v>
      </c>
      <c r="CU59" s="41">
        <f>IFERROR(VLOOKUP($A59,Sheet2!$A$7:$EW$144,CU$3,FALSE),"")</f>
        <v>130000</v>
      </c>
      <c r="CV59" s="41">
        <f>IFERROR(VLOOKUP($A59,Sheet2!$A$7:$EW$144,CV$3,FALSE),"")</f>
        <v>130000</v>
      </c>
      <c r="CW59" s="41">
        <f>IFERROR(VLOOKUP($A59,Sheet2!$A$7:$EW$144,CW$3,FALSE),"")</f>
        <v>130000</v>
      </c>
      <c r="CX59" s="41">
        <f>IFERROR(VLOOKUP($A59,Sheet2!$A$7:$EW$144,CX$3,FALSE),"")</f>
        <v>130000</v>
      </c>
      <c r="CY59" s="41">
        <f>IFERROR(VLOOKUP($A59,Sheet2!$A$7:$EW$144,CY$3,FALSE),"")</f>
        <v>140000</v>
      </c>
      <c r="CZ59" s="41">
        <f>IFERROR(VLOOKUP($A59,Sheet2!$A$7:$EW$144,CZ$3,FALSE),"")</f>
        <v>140000</v>
      </c>
      <c r="DA59" s="41">
        <f>IFERROR(VLOOKUP($A59,Sheet2!$A$7:$EW$144,DA$3,FALSE),"")</f>
        <v>140000</v>
      </c>
      <c r="DB59" s="41">
        <f>IFERROR(VLOOKUP($A59,Sheet2!$A$7:$EW$144,DB$3,FALSE),"")</f>
        <v>140000</v>
      </c>
      <c r="DC59" s="41">
        <f>IFERROR(VLOOKUP($A59,Sheet2!$A$7:$EW$144,DC$3,FALSE),"")</f>
        <v>140000</v>
      </c>
      <c r="DD59" s="41">
        <f>IFERROR(VLOOKUP($A59,Sheet2!$A$7:$EW$144,DD$3,FALSE),"")</f>
        <v>140000</v>
      </c>
      <c r="DE59" s="41">
        <f>IFERROR(VLOOKUP($A59,Sheet2!$A$7:$EW$144,DE$3,FALSE),"")</f>
        <v>140000</v>
      </c>
      <c r="DF59" s="41">
        <f>IFERROR(VLOOKUP($A59,Sheet2!$A$7:$EW$144,DF$3,FALSE),"")</f>
        <v>130800</v>
      </c>
      <c r="DG59" s="41">
        <f>IFERROR(VLOOKUP($A59,Sheet2!$A$7:$EW$144,DG$3,FALSE),"")</f>
        <v>140000</v>
      </c>
      <c r="DH59" s="41">
        <f>IFERROR(VLOOKUP($A59,Sheet2!$A$7:$EW$144,DH$3,FALSE),"")</f>
        <v>140000</v>
      </c>
      <c r="DI59" s="41">
        <f>IFERROR(VLOOKUP($A59,Sheet2!$A$7:$EW$144,DI$3,FALSE),"")</f>
        <v>140000</v>
      </c>
      <c r="DJ59" s="41">
        <f>IFERROR(VLOOKUP($A59,Sheet2!$A$7:$EW$144,DJ$3,FALSE),"")</f>
        <v>140000</v>
      </c>
      <c r="DK59" s="41">
        <f>IFERROR(VLOOKUP($A59,Sheet2!$A$7:$EW$144,DK$3,FALSE),"")</f>
        <v>140000</v>
      </c>
      <c r="DL59" s="41">
        <f>IFERROR(VLOOKUP($A59,Sheet2!$A$7:$EW$144,DL$3,FALSE),"")</f>
        <v>140000</v>
      </c>
      <c r="DM59" s="41">
        <f>IFERROR(VLOOKUP($A59,Sheet2!$A$7:$EW$144,DM$3,FALSE),"")</f>
        <v>140000</v>
      </c>
      <c r="DN59" s="41">
        <f>IFERROR(VLOOKUP($A59,Sheet2!$A$7:$EW$144,DN$3,FALSE),"")</f>
        <v>140000</v>
      </c>
      <c r="DO59" s="41">
        <f>IFERROR(VLOOKUP($A59,Sheet2!$A$7:$EW$144,DO$3,FALSE),"")</f>
        <v>140000</v>
      </c>
      <c r="DP59" s="41">
        <f>IFERROR(VLOOKUP($A59,Sheet2!$A$7:$EW$144,DP$3,FALSE),"")</f>
        <v>140000</v>
      </c>
      <c r="DQ59" s="41">
        <f>IFERROR(VLOOKUP($A59,Sheet2!$A$7:$EW$144,DQ$3,FALSE),"")</f>
        <v>140000</v>
      </c>
      <c r="DR59" s="41">
        <f>IFERROR(VLOOKUP($A59,Sheet2!$A$7:$EW$144,DR$3,FALSE),"")</f>
        <v>140000</v>
      </c>
      <c r="DS59" s="41">
        <f>IFERROR(VLOOKUP($A59,Sheet2!$A$7:$EW$144,DS$3,FALSE),"")</f>
        <v>140000</v>
      </c>
      <c r="DT59" s="41">
        <f>IFERROR(VLOOKUP($A59,Sheet2!$A$7:$EW$144,DT$3,FALSE),"")</f>
        <v>140000</v>
      </c>
      <c r="DU59" s="41">
        <f>IFERROR(VLOOKUP($A59,Sheet2!$A$7:$EW$144,DU$3,FALSE),"")</f>
        <v>140000</v>
      </c>
      <c r="DV59" s="41">
        <f>IFERROR(VLOOKUP($A59,Sheet2!$A$7:$EW$144,DV$3,FALSE),"")</f>
        <v>140000</v>
      </c>
      <c r="DW59" s="41">
        <f>IFERROR(VLOOKUP($A59,Sheet2!$A$7:$EW$144,DW$3,FALSE),"")</f>
        <v>140000</v>
      </c>
      <c r="DX59" s="41">
        <f>IFERROR(VLOOKUP($A59,Sheet2!$A$7:$EW$144,DX$3,FALSE),"")</f>
        <v>140000</v>
      </c>
      <c r="DY59" s="41">
        <f>IFERROR(VLOOKUP($A59,Sheet2!$A$7:$EW$144,DY$3,FALSE),"")</f>
        <v>140000</v>
      </c>
      <c r="DZ59" s="41">
        <f>IFERROR(VLOOKUP($A59,Sheet2!$A$7:$EW$144,DZ$3,FALSE),"")</f>
        <v>140000</v>
      </c>
      <c r="EA59" s="41">
        <f>IFERROR(VLOOKUP($A59,Sheet2!$A$7:$EW$144,EA$3,FALSE),"")</f>
        <v>140000</v>
      </c>
      <c r="EB59" s="41">
        <f>IFERROR(VLOOKUP($A59,Sheet2!$A$7:$EW$144,EB$3,FALSE),"")</f>
        <v>140000</v>
      </c>
      <c r="EC59" s="41">
        <f>IFERROR(VLOOKUP($A59,Sheet2!$A$7:$EW$144,EC$3,FALSE),"")</f>
        <v>140000</v>
      </c>
      <c r="ED59" s="41">
        <f>IFERROR(VLOOKUP($A59,Sheet2!$A$7:$EW$144,ED$3,FALSE),"")</f>
        <v>140000</v>
      </c>
      <c r="EE59" s="41">
        <f>IFERROR(VLOOKUP($A59,Sheet2!$A$7:$EW$144,EE$3,FALSE),"")</f>
        <v>140000</v>
      </c>
      <c r="EF59" s="41">
        <f>IFERROR(VLOOKUP($A59,Sheet2!$A$7:$EW$144,EF$3,FALSE),"")</f>
        <v>140000</v>
      </c>
      <c r="EG59" s="41">
        <f>IFERROR(VLOOKUP($A59,Sheet2!$A$7:$EW$144,EG$3,FALSE),"")</f>
        <v>0</v>
      </c>
      <c r="EH59" s="41">
        <f>IFERROR(VLOOKUP($A59,Sheet2!$A$7:$EW$144,EH$3,FALSE),"")</f>
        <v>0</v>
      </c>
      <c r="EI59" s="41">
        <f>IFERROR(VLOOKUP($A59,Sheet2!$A$7:$EW$144,EI$3,FALSE),"")</f>
        <v>0</v>
      </c>
      <c r="EJ59" s="41">
        <f>IFERROR(VLOOKUP($A59,Sheet2!$A$7:$EW$144,EJ$3,FALSE),"")</f>
        <v>0</v>
      </c>
      <c r="EK59" s="41">
        <f>IFERROR(VLOOKUP($A59,Sheet2!$A$7:$EW$144,EK$3,FALSE),"")</f>
        <v>0</v>
      </c>
      <c r="EL59" s="41">
        <f>IFERROR(VLOOKUP($A59,Sheet2!$A$7:$EW$144,EL$3,FALSE),"")</f>
        <v>0</v>
      </c>
      <c r="EM59" s="41">
        <f>IFERROR(VLOOKUP($A59,Sheet2!$A$7:$EW$144,EM$3,FALSE),"")</f>
        <v>0</v>
      </c>
      <c r="EN59" s="41">
        <f>IFERROR(VLOOKUP($A59,Sheet2!$A$7:$EW$144,EN$3,FALSE),"")</f>
        <v>0</v>
      </c>
      <c r="EO59" s="41">
        <f>IFERROR(VLOOKUP($A59,Sheet2!$A$7:$EW$144,EO$3,FALSE),"")</f>
        <v>0</v>
      </c>
      <c r="EP59" s="41">
        <f>IFERROR(VLOOKUP($A59,Sheet2!$A$7:$EW$144,EP$3,FALSE),"")</f>
        <v>0</v>
      </c>
      <c r="EQ59" s="41">
        <f>IFERROR(VLOOKUP($A59,Sheet2!$A$7:$EW$144,EQ$3,FALSE),"")</f>
        <v>0</v>
      </c>
      <c r="ER59" s="41">
        <f>IFERROR(VLOOKUP($A59,Sheet2!$A$7:$EW$144,ER$3,FALSE),"")</f>
        <v>0</v>
      </c>
      <c r="ES59" s="41">
        <f>IFERROR(VLOOKUP($A59,Sheet2!$A$7:$EW$144,ES$3,FALSE),"")</f>
        <v>0</v>
      </c>
      <c r="ET59" s="41">
        <f>IFERROR(VLOOKUP($A59,Sheet2!$A$7:$EW$144,ET$3,FALSE),"")</f>
        <v>0</v>
      </c>
      <c r="EU59" s="41">
        <f>IFERROR(VLOOKUP($A59,Sheet2!$A$7:$EW$144,EU$3,FALSE),"")</f>
        <v>0</v>
      </c>
      <c r="EV59" s="41" t="str">
        <f>IFERROR(VLOOKUP($A59,Sheet2!$A$7:$EW$144,EV$3,FALSE),"")</f>
        <v/>
      </c>
    </row>
    <row r="60" spans="1:152" ht="15.75" customHeight="1" x14ac:dyDescent="0.35">
      <c r="A60" s="31">
        <v>54</v>
      </c>
      <c r="B60" s="28" t="s">
        <v>79</v>
      </c>
      <c r="C60" s="41">
        <f>IFERROR(VLOOKUP($A60,Sheet2!$A$7:$EW$144,C$3,FALSE),"")</f>
        <v>30000</v>
      </c>
      <c r="D60" s="41">
        <f>IFERROR(VLOOKUP($A60,Sheet2!$A$7:$EW$144,D$3,FALSE),"")</f>
        <v>29600</v>
      </c>
      <c r="E60" s="41">
        <f>IFERROR(VLOOKUP($A60,Sheet2!$A$7:$EW$144,E$3,FALSE),"")</f>
        <v>30000</v>
      </c>
      <c r="F60" s="41">
        <f>IFERROR(VLOOKUP($A60,Sheet2!$A$7:$EW$144,F$3,FALSE),"")</f>
        <v>30000</v>
      </c>
      <c r="G60" s="41">
        <f>IFERROR(VLOOKUP($A60,Sheet2!$A$7:$EW$144,G$3,FALSE),"")</f>
        <v>30000</v>
      </c>
      <c r="H60" s="41">
        <f>IFERROR(VLOOKUP($A60,Sheet2!$A$7:$EW$144,H$3,FALSE),"")</f>
        <v>30000</v>
      </c>
      <c r="I60" s="41">
        <f>IFERROR(VLOOKUP($A60,Sheet2!$A$7:$EW$144,I$3,FALSE),"")</f>
        <v>30000</v>
      </c>
      <c r="J60" s="41">
        <f>IFERROR(VLOOKUP($A60,Sheet2!$A$7:$EW$144,J$3,FALSE),"")</f>
        <v>30000</v>
      </c>
      <c r="K60" s="41">
        <f>IFERROR(VLOOKUP($A60,Sheet2!$A$7:$EW$144,K$3,FALSE),"")</f>
        <v>29400</v>
      </c>
      <c r="L60" s="41">
        <f>IFERROR(VLOOKUP($A60,Sheet2!$A$7:$EW$144,L$3,FALSE),"")</f>
        <v>29250</v>
      </c>
      <c r="M60" s="41">
        <f>IFERROR(VLOOKUP($A60,Sheet2!$A$7:$EW$144,M$3,FALSE),"")</f>
        <v>29200</v>
      </c>
      <c r="N60" s="41">
        <f>IFERROR(VLOOKUP($A60,Sheet2!$A$7:$EW$144,N$3,FALSE),"")</f>
        <v>29500</v>
      </c>
      <c r="O60" s="41">
        <f>IFERROR(VLOOKUP($A60,Sheet2!$A$7:$EW$144,O$3,FALSE),"")</f>
        <v>29500</v>
      </c>
      <c r="P60" s="41">
        <f>IFERROR(VLOOKUP($A60,Sheet2!$A$7:$EW$144,P$3,FALSE),"")</f>
        <v>30000</v>
      </c>
      <c r="Q60" s="41">
        <f>IFERROR(VLOOKUP($A60,Sheet2!$A$7:$EW$144,Q$3,FALSE),"")</f>
        <v>30000</v>
      </c>
      <c r="R60" s="41">
        <f>IFERROR(VLOOKUP($A60,Sheet2!$A$7:$EW$144,R$3,FALSE),"")</f>
        <v>30000</v>
      </c>
      <c r="S60" s="41">
        <f>IFERROR(VLOOKUP($A60,Sheet2!$A$7:$EW$144,S$3,FALSE),"")</f>
        <v>30000</v>
      </c>
      <c r="T60" s="41">
        <f>IFERROR(VLOOKUP($A60,Sheet2!$A$7:$EW$144,T$3,FALSE),"")</f>
        <v>38800</v>
      </c>
      <c r="U60" s="41">
        <f>IFERROR(VLOOKUP($A60,Sheet2!$A$7:$EW$144,U$3,FALSE),"")</f>
        <v>39000</v>
      </c>
      <c r="V60" s="41">
        <f>IFERROR(VLOOKUP($A60,Sheet2!$A$7:$EW$144,V$3,FALSE),"")</f>
        <v>34000</v>
      </c>
      <c r="W60" s="41">
        <f>IFERROR(VLOOKUP($A60,Sheet2!$A$7:$EW$144,W$3,FALSE),"")</f>
        <v>30800</v>
      </c>
      <c r="X60" s="41">
        <f>IFERROR(VLOOKUP($A60,Sheet2!$A$7:$EW$144,X$3,FALSE),"")</f>
        <v>130000</v>
      </c>
      <c r="Y60" s="41">
        <f>IFERROR(VLOOKUP($A60,Sheet2!$A$7:$EW$144,Y$3,FALSE),"")</f>
        <v>130000</v>
      </c>
      <c r="Z60" s="41">
        <f>IFERROR(VLOOKUP($A60,Sheet2!$A$7:$EW$144,Z$3,FALSE),"")</f>
        <v>130000</v>
      </c>
      <c r="AA60" s="41">
        <f>IFERROR(VLOOKUP($A60,Sheet2!$A$7:$EW$144,AA$3,FALSE),"")</f>
        <v>130000</v>
      </c>
      <c r="AB60" s="41">
        <f>IFERROR(VLOOKUP($A60,Sheet2!$A$7:$EW$144,AB$3,FALSE),"")</f>
        <v>130000</v>
      </c>
      <c r="AC60" s="41">
        <f>IFERROR(VLOOKUP($A60,Sheet2!$A$7:$EW$144,AC$3,FALSE),"")</f>
        <v>130000</v>
      </c>
      <c r="AD60" s="41">
        <f>IFERROR(VLOOKUP($A60,Sheet2!$A$7:$EW$144,AD$3,FALSE),"")</f>
        <v>130000</v>
      </c>
      <c r="AE60" s="41">
        <f>IFERROR(VLOOKUP($A60,Sheet2!$A$7:$EW$144,AE$3,FALSE),"")</f>
        <v>130000</v>
      </c>
      <c r="AF60" s="41">
        <f>IFERROR(VLOOKUP($A60,Sheet2!$A$7:$EW$144,AF$3,FALSE),"")</f>
        <v>130000</v>
      </c>
      <c r="AG60" s="41">
        <f>IFERROR(VLOOKUP($A60,Sheet2!$A$7:$EW$144,AG$3,FALSE),"")</f>
        <v>36000</v>
      </c>
      <c r="AH60" s="41">
        <f>IFERROR(VLOOKUP($A60,Sheet2!$A$7:$EW$144,AH$3,FALSE),"")</f>
        <v>35000</v>
      </c>
      <c r="AI60" s="41">
        <f>IFERROR(VLOOKUP($A60,Sheet2!$A$7:$EW$144,AI$3,FALSE),"")</f>
        <v>37000</v>
      </c>
      <c r="AJ60" s="41">
        <f>IFERROR(VLOOKUP($A60,Sheet2!$A$7:$EW$144,AJ$3,FALSE),"")</f>
        <v>35000</v>
      </c>
      <c r="AK60" s="41">
        <f>IFERROR(VLOOKUP($A60,Sheet2!$A$7:$EW$144,AK$3,FALSE),"")</f>
        <v>35000</v>
      </c>
      <c r="AL60" s="41">
        <f>IFERROR(VLOOKUP($A60,Sheet2!$A$7:$EW$144,AL$3,FALSE),"")</f>
        <v>35000</v>
      </c>
      <c r="AM60" s="41">
        <f>IFERROR(VLOOKUP($A60,Sheet2!$A$7:$EW$144,AM$3,FALSE),"")</f>
        <v>37000</v>
      </c>
      <c r="AN60" s="41">
        <f>IFERROR(VLOOKUP($A60,Sheet2!$A$7:$EW$144,AN$3,FALSE),"")</f>
        <v>35000</v>
      </c>
      <c r="AO60" s="41">
        <f>IFERROR(VLOOKUP($A60,Sheet2!$A$7:$EW$144,AO$3,FALSE),"")</f>
        <v>35000</v>
      </c>
      <c r="AP60" s="41">
        <f>IFERROR(VLOOKUP($A60,Sheet2!$A$7:$EW$144,AP$3,FALSE),"")</f>
        <v>34800</v>
      </c>
      <c r="AQ60" s="41">
        <f>IFERROR(VLOOKUP($A60,Sheet2!$A$7:$EW$144,AQ$3,FALSE),"")</f>
        <v>35000</v>
      </c>
      <c r="AR60" s="41">
        <f>IFERROR(VLOOKUP($A60,Sheet2!$A$7:$EW$144,AR$3,FALSE),"")</f>
        <v>34600</v>
      </c>
      <c r="AS60" s="41">
        <f>IFERROR(VLOOKUP($A60,Sheet2!$A$7:$EW$144,AS$3,FALSE),"")</f>
        <v>35400</v>
      </c>
      <c r="AT60" s="41">
        <f>IFERROR(VLOOKUP($A60,Sheet2!$A$7:$EW$144,AT$3,FALSE),"")</f>
        <v>34400</v>
      </c>
      <c r="AU60" s="41">
        <f>IFERROR(VLOOKUP($A60,Sheet2!$A$7:$EW$144,AU$3,FALSE),"")</f>
        <v>34400</v>
      </c>
      <c r="AV60" s="41">
        <f>IFERROR(VLOOKUP($A60,Sheet2!$A$7:$EW$144,AV$3,FALSE),"")</f>
        <v>35000</v>
      </c>
      <c r="AW60" s="41">
        <f>IFERROR(VLOOKUP($A60,Sheet2!$A$7:$EW$144,AW$3,FALSE),"")</f>
        <v>35000</v>
      </c>
      <c r="AX60" s="41">
        <f>IFERROR(VLOOKUP($A60,Sheet2!$A$7:$EW$144,AX$3,FALSE),"")</f>
        <v>35000</v>
      </c>
      <c r="AY60" s="41">
        <f>IFERROR(VLOOKUP($A60,Sheet2!$A$7:$EW$144,AY$3,FALSE),"")</f>
        <v>36000</v>
      </c>
      <c r="AZ60" s="41">
        <f>IFERROR(VLOOKUP($A60,Sheet2!$A$7:$EW$144,AZ$3,FALSE),"")</f>
        <v>35000</v>
      </c>
      <c r="BA60" s="41">
        <f>IFERROR(VLOOKUP($A60,Sheet2!$A$7:$EW$144,BA$3,FALSE),"")</f>
        <v>35000</v>
      </c>
      <c r="BB60" s="41">
        <f>IFERROR(VLOOKUP($A60,Sheet2!$A$7:$EW$144,BB$3,FALSE),"")</f>
        <v>35000</v>
      </c>
      <c r="BC60" s="41">
        <f>IFERROR(VLOOKUP($A60,Sheet2!$A$7:$EW$144,BC$3,FALSE),"")</f>
        <v>35000</v>
      </c>
      <c r="BD60" s="41">
        <f>IFERROR(VLOOKUP($A60,Sheet2!$A$7:$EW$144,BD$3,FALSE),"")</f>
        <v>35000</v>
      </c>
      <c r="BE60" s="41">
        <f>IFERROR(VLOOKUP($A60,Sheet2!$A$7:$EW$144,BE$3,FALSE),"")</f>
        <v>35000</v>
      </c>
      <c r="BF60" s="41">
        <f>IFERROR(VLOOKUP($A60,Sheet2!$A$7:$EW$144,BF$3,FALSE),"")</f>
        <v>35000</v>
      </c>
      <c r="BG60" s="41">
        <f>IFERROR(VLOOKUP($A60,Sheet2!$A$7:$EW$144,BG$3,FALSE),"")</f>
        <v>35000</v>
      </c>
      <c r="BH60" s="41">
        <f>IFERROR(VLOOKUP($A60,Sheet2!$A$7:$EW$144,BH$3,FALSE),"")</f>
        <v>35000</v>
      </c>
      <c r="BI60" s="41">
        <f>IFERROR(VLOOKUP($A60,Sheet2!$A$7:$EW$144,BI$3,FALSE),"")</f>
        <v>35000</v>
      </c>
      <c r="BJ60" s="41">
        <f>IFERROR(VLOOKUP($A60,Sheet2!$A$7:$EW$144,BJ$3,FALSE),"")</f>
        <v>35000</v>
      </c>
      <c r="BK60" s="41">
        <f>IFERROR(VLOOKUP($A60,Sheet2!$A$7:$EW$144,BK$3,FALSE),"")</f>
        <v>35000</v>
      </c>
      <c r="BL60" s="41">
        <f>IFERROR(VLOOKUP($A60,Sheet2!$A$7:$EW$144,BL$3,FALSE),"")</f>
        <v>35000</v>
      </c>
      <c r="BM60" s="41">
        <f>IFERROR(VLOOKUP($A60,Sheet2!$A$7:$EW$144,BM$3,FALSE),"")</f>
        <v>35000</v>
      </c>
      <c r="BN60" s="41">
        <f>IFERROR(VLOOKUP($A60,Sheet2!$A$7:$EW$144,BN$3,FALSE),"")</f>
        <v>35000</v>
      </c>
      <c r="BO60" s="41">
        <f>IFERROR(VLOOKUP($A60,Sheet2!$A$7:$EW$144,BO$3,FALSE),"")</f>
        <v>35000</v>
      </c>
      <c r="BP60" s="41">
        <f>IFERROR(VLOOKUP($A60,Sheet2!$A$7:$EW$144,BP$3,FALSE),"")</f>
        <v>35000</v>
      </c>
      <c r="BQ60" s="41">
        <f>IFERROR(VLOOKUP($A60,Sheet2!$A$7:$EW$144,BQ$3,FALSE),"")</f>
        <v>35000</v>
      </c>
      <c r="BR60" s="41">
        <f>IFERROR(VLOOKUP($A60,Sheet2!$A$7:$EW$144,BR$3,FALSE),"")</f>
        <v>35000</v>
      </c>
      <c r="BS60" s="41">
        <f>IFERROR(VLOOKUP($A60,Sheet2!$A$7:$EW$144,BS$3,FALSE),"")</f>
        <v>35000</v>
      </c>
      <c r="BT60" s="41">
        <f>IFERROR(VLOOKUP($A60,Sheet2!$A$7:$EW$144,BT$3,FALSE),"")</f>
        <v>35000</v>
      </c>
      <c r="BU60" s="41">
        <f>IFERROR(VLOOKUP($A60,Sheet2!$A$7:$EW$144,BU$3,FALSE),"")</f>
        <v>35000</v>
      </c>
      <c r="BV60" s="41">
        <f>IFERROR(VLOOKUP($A60,Sheet2!$A$7:$EW$144,BV$3,FALSE),"")</f>
        <v>35000</v>
      </c>
      <c r="BW60" s="41">
        <f>IFERROR(VLOOKUP($A60,Sheet2!$A$7:$EW$144,BW$3,FALSE),"")</f>
        <v>35000</v>
      </c>
      <c r="BX60" s="41">
        <f>IFERROR(VLOOKUP($A60,Sheet2!$A$7:$EW$144,BX$3,FALSE),"")</f>
        <v>35000</v>
      </c>
      <c r="BY60" s="41">
        <f>IFERROR(VLOOKUP($A60,Sheet2!$A$7:$EW$144,BY$3,FALSE),"")</f>
        <v>35000</v>
      </c>
      <c r="BZ60" s="41">
        <f>IFERROR(VLOOKUP($A60,Sheet2!$A$7:$EW$144,BZ$3,FALSE),"")</f>
        <v>35000</v>
      </c>
      <c r="CA60" s="41">
        <f>IFERROR(VLOOKUP($A60,Sheet2!$A$7:$EW$144,CA$3,FALSE),"")</f>
        <v>35000</v>
      </c>
      <c r="CB60" s="41">
        <f>IFERROR(VLOOKUP($A60,Sheet2!$A$7:$EW$144,CB$3,FALSE),"")</f>
        <v>35000</v>
      </c>
      <c r="CC60" s="41">
        <f>IFERROR(VLOOKUP($A60,Sheet2!$A$7:$EW$144,CC$3,FALSE),"")</f>
        <v>35000</v>
      </c>
      <c r="CD60" s="41">
        <f>IFERROR(VLOOKUP($A60,Sheet2!$A$7:$EW$144,CD$3,FALSE),"")</f>
        <v>35000</v>
      </c>
      <c r="CE60" s="41">
        <f>IFERROR(VLOOKUP($A60,Sheet2!$A$7:$EW$144,CE$3,FALSE),"")</f>
        <v>35000</v>
      </c>
      <c r="CF60" s="41">
        <f>IFERROR(VLOOKUP($A60,Sheet2!$A$7:$EW$144,CF$3,FALSE),"")</f>
        <v>35000</v>
      </c>
      <c r="CG60" s="41">
        <f>IFERROR(VLOOKUP($A60,Sheet2!$A$7:$EW$144,CG$3,FALSE),"")</f>
        <v>35000</v>
      </c>
      <c r="CH60" s="41">
        <f>IFERROR(VLOOKUP($A60,Sheet2!$A$7:$EW$144,CH$3,FALSE),"")</f>
        <v>35000</v>
      </c>
      <c r="CI60" s="41">
        <f>IFERROR(VLOOKUP($A60,Sheet2!$A$7:$EW$144,CI$3,FALSE),"")</f>
        <v>35000</v>
      </c>
      <c r="CJ60" s="41">
        <f>IFERROR(VLOOKUP($A60,Sheet2!$A$7:$EW$144,CJ$3,FALSE),"")</f>
        <v>35000</v>
      </c>
      <c r="CK60" s="41">
        <f>IFERROR(VLOOKUP($A60,Sheet2!$A$7:$EW$144,CK$3,FALSE),"")</f>
        <v>35000</v>
      </c>
      <c r="CL60" s="41">
        <f>IFERROR(VLOOKUP($A60,Sheet2!$A$7:$EW$144,CL$3,FALSE),"")</f>
        <v>35000</v>
      </c>
      <c r="CM60" s="41">
        <f>IFERROR(VLOOKUP($A60,Sheet2!$A$7:$EW$144,CM$3,FALSE),"")</f>
        <v>35000</v>
      </c>
      <c r="CN60" s="41">
        <f>IFERROR(VLOOKUP($A60,Sheet2!$A$7:$EW$144,CN$3,FALSE),"")</f>
        <v>35000</v>
      </c>
      <c r="CO60" s="41">
        <f>IFERROR(VLOOKUP($A60,Sheet2!$A$7:$EW$144,CO$3,FALSE),"")</f>
        <v>0</v>
      </c>
      <c r="CP60" s="41">
        <f>IFERROR(VLOOKUP($A60,Sheet2!$A$7:$EW$144,CP$3,FALSE),"")</f>
        <v>35000</v>
      </c>
      <c r="CQ60" s="41">
        <f>IFERROR(VLOOKUP($A60,Sheet2!$A$7:$EW$144,CQ$3,FALSE),"")</f>
        <v>35000</v>
      </c>
      <c r="CR60" s="41">
        <f>IFERROR(VLOOKUP($A60,Sheet2!$A$7:$EW$144,CR$3,FALSE),"")</f>
        <v>35000</v>
      </c>
      <c r="CS60" s="41">
        <f>IFERROR(VLOOKUP($A60,Sheet2!$A$7:$EW$144,CS$3,FALSE),"")</f>
        <v>35000</v>
      </c>
      <c r="CT60" s="41">
        <f>IFERROR(VLOOKUP($A60,Sheet2!$A$7:$EW$144,CT$3,FALSE),"")</f>
        <v>35000</v>
      </c>
      <c r="CU60" s="41">
        <f>IFERROR(VLOOKUP($A60,Sheet2!$A$7:$EW$144,CU$3,FALSE),"")</f>
        <v>35000</v>
      </c>
      <c r="CV60" s="41">
        <f>IFERROR(VLOOKUP($A60,Sheet2!$A$7:$EW$144,CV$3,FALSE),"")</f>
        <v>34000</v>
      </c>
      <c r="CW60" s="41">
        <f>IFERROR(VLOOKUP($A60,Sheet2!$A$7:$EW$144,CW$3,FALSE),"")</f>
        <v>35000</v>
      </c>
      <c r="CX60" s="41">
        <f>IFERROR(VLOOKUP($A60,Sheet2!$A$7:$EW$144,CX$3,FALSE),"")</f>
        <v>35000</v>
      </c>
      <c r="CY60" s="41">
        <f>IFERROR(VLOOKUP($A60,Sheet2!$A$7:$EW$144,CY$3,FALSE),"")</f>
        <v>40400</v>
      </c>
      <c r="CZ60" s="41">
        <f>IFERROR(VLOOKUP($A60,Sheet2!$A$7:$EW$144,CZ$3,FALSE),"")</f>
        <v>42800</v>
      </c>
      <c r="DA60" s="41">
        <f>IFERROR(VLOOKUP($A60,Sheet2!$A$7:$EW$144,DA$3,FALSE),"")</f>
        <v>41333.333333333299</v>
      </c>
      <c r="DB60" s="41">
        <f>IFERROR(VLOOKUP($A60,Sheet2!$A$7:$EW$144,DB$3,FALSE),"")</f>
        <v>44500</v>
      </c>
      <c r="DC60" s="41">
        <f>IFERROR(VLOOKUP($A60,Sheet2!$A$7:$EW$144,DC$3,FALSE),"")</f>
        <v>42000</v>
      </c>
      <c r="DD60" s="41">
        <f>IFERROR(VLOOKUP($A60,Sheet2!$A$7:$EW$144,DD$3,FALSE),"")</f>
        <v>43200</v>
      </c>
      <c r="DE60" s="41">
        <f>IFERROR(VLOOKUP($A60,Sheet2!$A$7:$EW$144,DE$3,FALSE),"")</f>
        <v>48000</v>
      </c>
      <c r="DF60" s="41">
        <f>IFERROR(VLOOKUP($A60,Sheet2!$A$7:$EW$144,DF$3,FALSE),"")</f>
        <v>40000</v>
      </c>
      <c r="DG60" s="41">
        <f>IFERROR(VLOOKUP($A60,Sheet2!$A$7:$EW$144,DG$3,FALSE),"")</f>
        <v>40000</v>
      </c>
      <c r="DH60" s="41">
        <f>IFERROR(VLOOKUP($A60,Sheet2!$A$7:$EW$144,DH$3,FALSE),"")</f>
        <v>41200</v>
      </c>
      <c r="DI60" s="41">
        <f>IFERROR(VLOOKUP($A60,Sheet2!$A$7:$EW$144,DI$3,FALSE),"")</f>
        <v>43000</v>
      </c>
      <c r="DJ60" s="41">
        <f>IFERROR(VLOOKUP($A60,Sheet2!$A$7:$EW$144,DJ$3,FALSE),"")</f>
        <v>41666.666666666701</v>
      </c>
      <c r="DK60" s="41">
        <f>IFERROR(VLOOKUP($A60,Sheet2!$A$7:$EW$144,DK$3,FALSE),"")</f>
        <v>43000</v>
      </c>
      <c r="DL60" s="41">
        <f>IFERROR(VLOOKUP($A60,Sheet2!$A$7:$EW$144,DL$3,FALSE),"")</f>
        <v>42750</v>
      </c>
      <c r="DM60" s="41">
        <f>IFERROR(VLOOKUP($A60,Sheet2!$A$7:$EW$144,DM$3,FALSE),"")</f>
        <v>38400</v>
      </c>
      <c r="DN60" s="41">
        <f>IFERROR(VLOOKUP($A60,Sheet2!$A$7:$EW$144,DN$3,FALSE),"")</f>
        <v>43000</v>
      </c>
      <c r="DO60" s="41">
        <f>IFERROR(VLOOKUP($A60,Sheet2!$A$7:$EW$144,DO$3,FALSE),"")</f>
        <v>43333.333333333299</v>
      </c>
      <c r="DP60" s="41">
        <f>IFERROR(VLOOKUP($A60,Sheet2!$A$7:$EW$144,DP$3,FALSE),"")</f>
        <v>46500</v>
      </c>
      <c r="DQ60" s="41">
        <f>IFERROR(VLOOKUP($A60,Sheet2!$A$7:$EW$144,DQ$3,FALSE),"")</f>
        <v>46800</v>
      </c>
      <c r="DR60" s="41">
        <f>IFERROR(VLOOKUP($A60,Sheet2!$A$7:$EW$144,DR$3,FALSE),"")</f>
        <v>48000</v>
      </c>
      <c r="DS60" s="41">
        <f>IFERROR(VLOOKUP($A60,Sheet2!$A$7:$EW$144,DS$3,FALSE),"")</f>
        <v>48000</v>
      </c>
      <c r="DT60" s="41">
        <f>IFERROR(VLOOKUP($A60,Sheet2!$A$7:$EW$144,DT$3,FALSE),"")</f>
        <v>48000</v>
      </c>
      <c r="DU60" s="41">
        <f>IFERROR(VLOOKUP($A60,Sheet2!$A$7:$EW$144,DU$3,FALSE),"")</f>
        <v>46200</v>
      </c>
      <c r="DV60" s="41">
        <f>IFERROR(VLOOKUP($A60,Sheet2!$A$7:$EW$144,DV$3,FALSE),"")</f>
        <v>48000</v>
      </c>
      <c r="DW60" s="41">
        <f>IFERROR(VLOOKUP($A60,Sheet2!$A$7:$EW$144,DW$3,FALSE),"")</f>
        <v>48000</v>
      </c>
      <c r="DX60" s="41">
        <f>IFERROR(VLOOKUP($A60,Sheet2!$A$7:$EW$144,DX$3,FALSE),"")</f>
        <v>48000</v>
      </c>
      <c r="DY60" s="41">
        <f>IFERROR(VLOOKUP($A60,Sheet2!$A$7:$EW$144,DY$3,FALSE),"")</f>
        <v>48000</v>
      </c>
      <c r="DZ60" s="41">
        <f>IFERROR(VLOOKUP($A60,Sheet2!$A$7:$EW$144,DZ$3,FALSE),"")</f>
        <v>48000</v>
      </c>
      <c r="EA60" s="41">
        <f>IFERROR(VLOOKUP($A60,Sheet2!$A$7:$EW$144,EA$3,FALSE),"")</f>
        <v>48000</v>
      </c>
      <c r="EB60" s="41">
        <f>IFERROR(VLOOKUP($A60,Sheet2!$A$7:$EW$144,EB$3,FALSE),"")</f>
        <v>48000</v>
      </c>
      <c r="EC60" s="41">
        <f>IFERROR(VLOOKUP($A60,Sheet2!$A$7:$EW$144,EC$3,FALSE),"")</f>
        <v>44400</v>
      </c>
      <c r="ED60" s="41">
        <f>IFERROR(VLOOKUP($A60,Sheet2!$A$7:$EW$144,ED$3,FALSE),"")</f>
        <v>47600</v>
      </c>
      <c r="EE60" s="41">
        <f>IFERROR(VLOOKUP($A60,Sheet2!$A$7:$EW$144,EE$3,FALSE),"")</f>
        <v>43250</v>
      </c>
      <c r="EF60" s="41">
        <f>IFERROR(VLOOKUP($A60,Sheet2!$A$7:$EW$144,EF$3,FALSE),"")</f>
        <v>47250</v>
      </c>
      <c r="EG60" s="41">
        <f>IFERROR(VLOOKUP($A60,Sheet2!$A$7:$EW$144,EG$3,FALSE),"")</f>
        <v>0</v>
      </c>
      <c r="EH60" s="41">
        <f>IFERROR(VLOOKUP($A60,Sheet2!$A$7:$EW$144,EH$3,FALSE),"")</f>
        <v>0</v>
      </c>
      <c r="EI60" s="41">
        <f>IFERROR(VLOOKUP($A60,Sheet2!$A$7:$EW$144,EI$3,FALSE),"")</f>
        <v>0</v>
      </c>
      <c r="EJ60" s="41">
        <f>IFERROR(VLOOKUP($A60,Sheet2!$A$7:$EW$144,EJ$3,FALSE),"")</f>
        <v>0</v>
      </c>
      <c r="EK60" s="41">
        <f>IFERROR(VLOOKUP($A60,Sheet2!$A$7:$EW$144,EK$3,FALSE),"")</f>
        <v>0</v>
      </c>
      <c r="EL60" s="41">
        <f>IFERROR(VLOOKUP($A60,Sheet2!$A$7:$EW$144,EL$3,FALSE),"")</f>
        <v>0</v>
      </c>
      <c r="EM60" s="41">
        <f>IFERROR(VLOOKUP($A60,Sheet2!$A$7:$EW$144,EM$3,FALSE),"")</f>
        <v>0</v>
      </c>
      <c r="EN60" s="41">
        <f>IFERROR(VLOOKUP($A60,Sheet2!$A$7:$EW$144,EN$3,FALSE),"")</f>
        <v>0</v>
      </c>
      <c r="EO60" s="41">
        <f>IFERROR(VLOOKUP($A60,Sheet2!$A$7:$EW$144,EO$3,FALSE),"")</f>
        <v>0</v>
      </c>
      <c r="EP60" s="41">
        <f>IFERROR(VLOOKUP($A60,Sheet2!$A$7:$EW$144,EP$3,FALSE),"")</f>
        <v>0</v>
      </c>
      <c r="EQ60" s="41">
        <f>IFERROR(VLOOKUP($A60,Sheet2!$A$7:$EW$144,EQ$3,FALSE),"")</f>
        <v>0</v>
      </c>
      <c r="ER60" s="41">
        <f>IFERROR(VLOOKUP($A60,Sheet2!$A$7:$EW$144,ER$3,FALSE),"")</f>
        <v>0</v>
      </c>
      <c r="ES60" s="41">
        <f>IFERROR(VLOOKUP($A60,Sheet2!$A$7:$EW$144,ES$3,FALSE),"")</f>
        <v>0</v>
      </c>
      <c r="ET60" s="41">
        <f>IFERROR(VLOOKUP($A60,Sheet2!$A$7:$EW$144,ET$3,FALSE),"")</f>
        <v>0</v>
      </c>
      <c r="EU60" s="41">
        <f>IFERROR(VLOOKUP($A60,Sheet2!$A$7:$EW$144,EU$3,FALSE),"")</f>
        <v>0</v>
      </c>
      <c r="EV60" s="41" t="str">
        <f>IFERROR(VLOOKUP($A60,Sheet2!$A$7:$EW$144,EV$3,FALSE),"")</f>
        <v/>
      </c>
    </row>
    <row r="61" spans="1:152" ht="15.75" customHeight="1" x14ac:dyDescent="0.35">
      <c r="A61" s="31">
        <v>55</v>
      </c>
      <c r="B61" s="28" t="s">
        <v>80</v>
      </c>
      <c r="C61" s="41">
        <f>IFERROR(VLOOKUP($A61,Sheet2!$A$7:$EW$144,C$3,FALSE),"")</f>
        <v>45000</v>
      </c>
      <c r="D61" s="41">
        <f>IFERROR(VLOOKUP($A61,Sheet2!$A$7:$EW$144,D$3,FALSE),"")</f>
        <v>45000</v>
      </c>
      <c r="E61" s="41">
        <f>IFERROR(VLOOKUP($A61,Sheet2!$A$7:$EW$144,E$3,FALSE),"")</f>
        <v>45000</v>
      </c>
      <c r="F61" s="41">
        <f>IFERROR(VLOOKUP($A61,Sheet2!$A$7:$EW$144,F$3,FALSE),"")</f>
        <v>45000</v>
      </c>
      <c r="G61" s="41">
        <f>IFERROR(VLOOKUP($A61,Sheet2!$A$7:$EW$144,G$3,FALSE),"")</f>
        <v>45000</v>
      </c>
      <c r="H61" s="41">
        <f>IFERROR(VLOOKUP($A61,Sheet2!$A$7:$EW$144,H$3,FALSE),"")</f>
        <v>45000</v>
      </c>
      <c r="I61" s="41">
        <f>IFERROR(VLOOKUP($A61,Sheet2!$A$7:$EW$144,I$3,FALSE),"")</f>
        <v>45000</v>
      </c>
      <c r="J61" s="41">
        <f>IFERROR(VLOOKUP($A61,Sheet2!$A$7:$EW$144,J$3,FALSE),"")</f>
        <v>45000</v>
      </c>
      <c r="K61" s="41">
        <f>IFERROR(VLOOKUP($A61,Sheet2!$A$7:$EW$144,K$3,FALSE),"")</f>
        <v>43200</v>
      </c>
      <c r="L61" s="41">
        <f>IFERROR(VLOOKUP($A61,Sheet2!$A$7:$EW$144,L$3,FALSE),"")</f>
        <v>42000</v>
      </c>
      <c r="M61" s="41">
        <f>IFERROR(VLOOKUP($A61,Sheet2!$A$7:$EW$144,M$3,FALSE),"")</f>
        <v>42000</v>
      </c>
      <c r="N61" s="41">
        <f>IFERROR(VLOOKUP($A61,Sheet2!$A$7:$EW$144,N$3,FALSE),"")</f>
        <v>42000</v>
      </c>
      <c r="O61" s="41">
        <f>IFERROR(VLOOKUP($A61,Sheet2!$A$7:$EW$144,O$3,FALSE),"")</f>
        <v>42750</v>
      </c>
      <c r="P61" s="41">
        <f>IFERROR(VLOOKUP($A61,Sheet2!$A$7:$EW$144,P$3,FALSE),"")</f>
        <v>45000</v>
      </c>
      <c r="Q61" s="41">
        <f>IFERROR(VLOOKUP($A61,Sheet2!$A$7:$EW$144,Q$3,FALSE),"")</f>
        <v>45000</v>
      </c>
      <c r="R61" s="41">
        <f>IFERROR(VLOOKUP($A61,Sheet2!$A$7:$EW$144,R$3,FALSE),"")</f>
        <v>45000</v>
      </c>
      <c r="S61" s="41">
        <f>IFERROR(VLOOKUP($A61,Sheet2!$A$7:$EW$144,S$3,FALSE),"")</f>
        <v>45000</v>
      </c>
      <c r="T61" s="41">
        <f>IFERROR(VLOOKUP($A61,Sheet2!$A$7:$EW$144,T$3,FALSE),"")</f>
        <v>38400</v>
      </c>
      <c r="U61" s="41">
        <f>IFERROR(VLOOKUP($A61,Sheet2!$A$7:$EW$144,U$3,FALSE),"")</f>
        <v>39000</v>
      </c>
      <c r="V61" s="41">
        <f>IFERROR(VLOOKUP($A61,Sheet2!$A$7:$EW$144,V$3,FALSE),"")</f>
        <v>40000</v>
      </c>
      <c r="W61" s="41">
        <f>IFERROR(VLOOKUP($A61,Sheet2!$A$7:$EW$144,W$3,FALSE),"")</f>
        <v>30400</v>
      </c>
      <c r="X61" s="41">
        <f>IFERROR(VLOOKUP($A61,Sheet2!$A$7:$EW$144,X$3,FALSE),"")</f>
        <v>30000</v>
      </c>
      <c r="Y61" s="41">
        <f>IFERROR(VLOOKUP($A61,Sheet2!$A$7:$EW$144,Y$3,FALSE),"")</f>
        <v>38000</v>
      </c>
      <c r="Z61" s="41">
        <f>IFERROR(VLOOKUP($A61,Sheet2!$A$7:$EW$144,Z$3,FALSE),"")</f>
        <v>38000</v>
      </c>
      <c r="AA61" s="41">
        <f>IFERROR(VLOOKUP($A61,Sheet2!$A$7:$EW$144,AA$3,FALSE),"")</f>
        <v>38000</v>
      </c>
      <c r="AB61" s="41">
        <f>IFERROR(VLOOKUP($A61,Sheet2!$A$7:$EW$144,AB$3,FALSE),"")</f>
        <v>36800</v>
      </c>
      <c r="AC61" s="41">
        <f>IFERROR(VLOOKUP($A61,Sheet2!$A$7:$EW$144,AC$3,FALSE),"")</f>
        <v>36200</v>
      </c>
      <c r="AD61" s="41">
        <f>IFERROR(VLOOKUP($A61,Sheet2!$A$7:$EW$144,AD$3,FALSE),"")</f>
        <v>37000</v>
      </c>
      <c r="AE61" s="41">
        <f>IFERROR(VLOOKUP($A61,Sheet2!$A$7:$EW$144,AE$3,FALSE),"")</f>
        <v>37000</v>
      </c>
      <c r="AF61" s="41">
        <f>IFERROR(VLOOKUP($A61,Sheet2!$A$7:$EW$144,AF$3,FALSE),"")</f>
        <v>35600</v>
      </c>
      <c r="AG61" s="41">
        <f>IFERROR(VLOOKUP($A61,Sheet2!$A$7:$EW$144,AG$3,FALSE),"")</f>
        <v>45000</v>
      </c>
      <c r="AH61" s="41">
        <f>IFERROR(VLOOKUP($A61,Sheet2!$A$7:$EW$144,AH$3,FALSE),"")</f>
        <v>45000</v>
      </c>
      <c r="AI61" s="41">
        <f>IFERROR(VLOOKUP($A61,Sheet2!$A$7:$EW$144,AI$3,FALSE),"")</f>
        <v>43000</v>
      </c>
      <c r="AJ61" s="41">
        <f>IFERROR(VLOOKUP($A61,Sheet2!$A$7:$EW$144,AJ$3,FALSE),"")</f>
        <v>45000</v>
      </c>
      <c r="AK61" s="41">
        <f>IFERROR(VLOOKUP($A61,Sheet2!$A$7:$EW$144,AK$3,FALSE),"")</f>
        <v>45000</v>
      </c>
      <c r="AL61" s="41">
        <f>IFERROR(VLOOKUP($A61,Sheet2!$A$7:$EW$144,AL$3,FALSE),"")</f>
        <v>45000</v>
      </c>
      <c r="AM61" s="41">
        <f>IFERROR(VLOOKUP($A61,Sheet2!$A$7:$EW$144,AM$3,FALSE),"")</f>
        <v>43000</v>
      </c>
      <c r="AN61" s="41">
        <f>IFERROR(VLOOKUP($A61,Sheet2!$A$7:$EW$144,AN$3,FALSE),"")</f>
        <v>45000</v>
      </c>
      <c r="AO61" s="41">
        <f>IFERROR(VLOOKUP($A61,Sheet2!$A$7:$EW$144,AO$3,FALSE),"")</f>
        <v>45000</v>
      </c>
      <c r="AP61" s="41">
        <f>IFERROR(VLOOKUP($A61,Sheet2!$A$7:$EW$144,AP$3,FALSE),"")</f>
        <v>130000</v>
      </c>
      <c r="AQ61" s="41">
        <f>IFERROR(VLOOKUP($A61,Sheet2!$A$7:$EW$144,AQ$3,FALSE),"")</f>
        <v>130000</v>
      </c>
      <c r="AR61" s="41">
        <f>IFERROR(VLOOKUP($A61,Sheet2!$A$7:$EW$144,AR$3,FALSE),"")</f>
        <v>130000</v>
      </c>
      <c r="AS61" s="41">
        <f>IFERROR(VLOOKUP($A61,Sheet2!$A$7:$EW$144,AS$3,FALSE),"")</f>
        <v>130000</v>
      </c>
      <c r="AT61" s="41">
        <f>IFERROR(VLOOKUP($A61,Sheet2!$A$7:$EW$144,AT$3,FALSE),"")</f>
        <v>79000</v>
      </c>
      <c r="AU61" s="41">
        <f>IFERROR(VLOOKUP($A61,Sheet2!$A$7:$EW$144,AU$3,FALSE),"")</f>
        <v>45000</v>
      </c>
      <c r="AV61" s="41">
        <f>IFERROR(VLOOKUP($A61,Sheet2!$A$7:$EW$144,AV$3,FALSE),"")</f>
        <v>45000</v>
      </c>
      <c r="AW61" s="41">
        <f>IFERROR(VLOOKUP($A61,Sheet2!$A$7:$EW$144,AW$3,FALSE),"")</f>
        <v>45000</v>
      </c>
      <c r="AX61" s="41">
        <f>IFERROR(VLOOKUP($A61,Sheet2!$A$7:$EW$144,AX$3,FALSE),"")</f>
        <v>45000</v>
      </c>
      <c r="AY61" s="41">
        <f>IFERROR(VLOOKUP($A61,Sheet2!$A$7:$EW$144,AY$3,FALSE),"")</f>
        <v>45600</v>
      </c>
      <c r="AZ61" s="41">
        <f>IFERROR(VLOOKUP($A61,Sheet2!$A$7:$EW$144,AZ$3,FALSE),"")</f>
        <v>41000</v>
      </c>
      <c r="BA61" s="41">
        <f>IFERROR(VLOOKUP($A61,Sheet2!$A$7:$EW$144,BA$3,FALSE),"")</f>
        <v>41000</v>
      </c>
      <c r="BB61" s="41">
        <f>IFERROR(VLOOKUP($A61,Sheet2!$A$7:$EW$144,BB$3,FALSE),"")</f>
        <v>40000</v>
      </c>
      <c r="BC61" s="41">
        <f>IFERROR(VLOOKUP($A61,Sheet2!$A$7:$EW$144,BC$3,FALSE),"")</f>
        <v>40000</v>
      </c>
      <c r="BD61" s="41">
        <f>IFERROR(VLOOKUP($A61,Sheet2!$A$7:$EW$144,BD$3,FALSE),"")</f>
        <v>40000</v>
      </c>
      <c r="BE61" s="41">
        <f>IFERROR(VLOOKUP($A61,Sheet2!$A$7:$EW$144,BE$3,FALSE),"")</f>
        <v>40000</v>
      </c>
      <c r="BF61" s="41">
        <f>IFERROR(VLOOKUP($A61,Sheet2!$A$7:$EW$144,BF$3,FALSE),"")</f>
        <v>40000</v>
      </c>
      <c r="BG61" s="41">
        <f>IFERROR(VLOOKUP($A61,Sheet2!$A$7:$EW$144,BG$3,FALSE),"")</f>
        <v>40000</v>
      </c>
      <c r="BH61" s="41">
        <f>IFERROR(VLOOKUP($A61,Sheet2!$A$7:$EW$144,BH$3,FALSE),"")</f>
        <v>40000</v>
      </c>
      <c r="BI61" s="41">
        <f>IFERROR(VLOOKUP($A61,Sheet2!$A$7:$EW$144,BI$3,FALSE),"")</f>
        <v>40000</v>
      </c>
      <c r="BJ61" s="41">
        <f>IFERROR(VLOOKUP($A61,Sheet2!$A$7:$EW$144,BJ$3,FALSE),"")</f>
        <v>40000</v>
      </c>
      <c r="BK61" s="41">
        <f>IFERROR(VLOOKUP($A61,Sheet2!$A$7:$EW$144,BK$3,FALSE),"")</f>
        <v>40000</v>
      </c>
      <c r="BL61" s="41">
        <f>IFERROR(VLOOKUP($A61,Sheet2!$A$7:$EW$144,BL$3,FALSE),"")</f>
        <v>40000</v>
      </c>
      <c r="BM61" s="41">
        <f>IFERROR(VLOOKUP($A61,Sheet2!$A$7:$EW$144,BM$3,FALSE),"")</f>
        <v>40000</v>
      </c>
      <c r="BN61" s="41">
        <f>IFERROR(VLOOKUP($A61,Sheet2!$A$7:$EW$144,BN$3,FALSE),"")</f>
        <v>40000</v>
      </c>
      <c r="BO61" s="41">
        <f>IFERROR(VLOOKUP($A61,Sheet2!$A$7:$EW$144,BO$3,FALSE),"")</f>
        <v>40000</v>
      </c>
      <c r="BP61" s="41">
        <f>IFERROR(VLOOKUP($A61,Sheet2!$A$7:$EW$144,BP$3,FALSE),"")</f>
        <v>40000</v>
      </c>
      <c r="BQ61" s="41">
        <f>IFERROR(VLOOKUP($A61,Sheet2!$A$7:$EW$144,BQ$3,FALSE),"")</f>
        <v>40000</v>
      </c>
      <c r="BR61" s="41">
        <f>IFERROR(VLOOKUP($A61,Sheet2!$A$7:$EW$144,BR$3,FALSE),"")</f>
        <v>40000</v>
      </c>
      <c r="BS61" s="41">
        <f>IFERROR(VLOOKUP($A61,Sheet2!$A$7:$EW$144,BS$3,FALSE),"")</f>
        <v>40000</v>
      </c>
      <c r="BT61" s="41">
        <f>IFERROR(VLOOKUP($A61,Sheet2!$A$7:$EW$144,BT$3,FALSE),"")</f>
        <v>40000</v>
      </c>
      <c r="BU61" s="41">
        <f>IFERROR(VLOOKUP($A61,Sheet2!$A$7:$EW$144,BU$3,FALSE),"")</f>
        <v>40000</v>
      </c>
      <c r="BV61" s="41">
        <f>IFERROR(VLOOKUP($A61,Sheet2!$A$7:$EW$144,BV$3,FALSE),"")</f>
        <v>40000</v>
      </c>
      <c r="BW61" s="41">
        <f>IFERROR(VLOOKUP($A61,Sheet2!$A$7:$EW$144,BW$3,FALSE),"")</f>
        <v>40000</v>
      </c>
      <c r="BX61" s="41">
        <f>IFERROR(VLOOKUP($A61,Sheet2!$A$7:$EW$144,BX$3,FALSE),"")</f>
        <v>40000</v>
      </c>
      <c r="BY61" s="41">
        <f>IFERROR(VLOOKUP($A61,Sheet2!$A$7:$EW$144,BY$3,FALSE),"")</f>
        <v>40000</v>
      </c>
      <c r="BZ61" s="41">
        <f>IFERROR(VLOOKUP($A61,Sheet2!$A$7:$EW$144,BZ$3,FALSE),"")</f>
        <v>40000</v>
      </c>
      <c r="CA61" s="41">
        <f>IFERROR(VLOOKUP($A61,Sheet2!$A$7:$EW$144,CA$3,FALSE),"")</f>
        <v>40000</v>
      </c>
      <c r="CB61" s="41">
        <f>IFERROR(VLOOKUP($A61,Sheet2!$A$7:$EW$144,CB$3,FALSE),"")</f>
        <v>40000</v>
      </c>
      <c r="CC61" s="41">
        <f>IFERROR(VLOOKUP($A61,Sheet2!$A$7:$EW$144,CC$3,FALSE),"")</f>
        <v>40000</v>
      </c>
      <c r="CD61" s="41">
        <f>IFERROR(VLOOKUP($A61,Sheet2!$A$7:$EW$144,CD$3,FALSE),"")</f>
        <v>40000</v>
      </c>
      <c r="CE61" s="41">
        <f>IFERROR(VLOOKUP($A61,Sheet2!$A$7:$EW$144,CE$3,FALSE),"")</f>
        <v>40000</v>
      </c>
      <c r="CF61" s="41">
        <f>IFERROR(VLOOKUP($A61,Sheet2!$A$7:$EW$144,CF$3,FALSE),"")</f>
        <v>40000</v>
      </c>
      <c r="CG61" s="41">
        <f>IFERROR(VLOOKUP($A61,Sheet2!$A$7:$EW$144,CG$3,FALSE),"")</f>
        <v>40000</v>
      </c>
      <c r="CH61" s="41">
        <f>IFERROR(VLOOKUP($A61,Sheet2!$A$7:$EW$144,CH$3,FALSE),"")</f>
        <v>40000</v>
      </c>
      <c r="CI61" s="41">
        <f>IFERROR(VLOOKUP($A61,Sheet2!$A$7:$EW$144,CI$3,FALSE),"")</f>
        <v>40000</v>
      </c>
      <c r="CJ61" s="41">
        <f>IFERROR(VLOOKUP($A61,Sheet2!$A$7:$EW$144,CJ$3,FALSE),"")</f>
        <v>40000</v>
      </c>
      <c r="CK61" s="41">
        <f>IFERROR(VLOOKUP($A61,Sheet2!$A$7:$EW$144,CK$3,FALSE),"")</f>
        <v>40000</v>
      </c>
      <c r="CL61" s="41">
        <f>IFERROR(VLOOKUP($A61,Sheet2!$A$7:$EW$144,CL$3,FALSE),"")</f>
        <v>40000</v>
      </c>
      <c r="CM61" s="41">
        <f>IFERROR(VLOOKUP($A61,Sheet2!$A$7:$EW$144,CM$3,FALSE),"")</f>
        <v>40000</v>
      </c>
      <c r="CN61" s="41">
        <f>IFERROR(VLOOKUP($A61,Sheet2!$A$7:$EW$144,CN$3,FALSE),"")</f>
        <v>40000</v>
      </c>
      <c r="CO61" s="41">
        <f>IFERROR(VLOOKUP($A61,Sheet2!$A$7:$EW$144,CO$3,FALSE),"")</f>
        <v>0</v>
      </c>
      <c r="CP61" s="41">
        <f>IFERROR(VLOOKUP($A61,Sheet2!$A$7:$EW$144,CP$3,FALSE),"")</f>
        <v>40000</v>
      </c>
      <c r="CQ61" s="41">
        <f>IFERROR(VLOOKUP($A61,Sheet2!$A$7:$EW$144,CQ$3,FALSE),"")</f>
        <v>40000</v>
      </c>
      <c r="CR61" s="41">
        <f>IFERROR(VLOOKUP($A61,Sheet2!$A$7:$EW$144,CR$3,FALSE),"")</f>
        <v>40000</v>
      </c>
      <c r="CS61" s="41">
        <f>IFERROR(VLOOKUP($A61,Sheet2!$A$7:$EW$144,CS$3,FALSE),"")</f>
        <v>40000</v>
      </c>
      <c r="CT61" s="41">
        <f>IFERROR(VLOOKUP($A61,Sheet2!$A$7:$EW$144,CT$3,FALSE),"")</f>
        <v>40000</v>
      </c>
      <c r="CU61" s="41">
        <f>IFERROR(VLOOKUP($A61,Sheet2!$A$7:$EW$144,CU$3,FALSE),"")</f>
        <v>40000</v>
      </c>
      <c r="CV61" s="41">
        <f>IFERROR(VLOOKUP($A61,Sheet2!$A$7:$EW$144,CV$3,FALSE),"")</f>
        <v>40000</v>
      </c>
      <c r="CW61" s="41">
        <f>IFERROR(VLOOKUP($A61,Sheet2!$A$7:$EW$144,CW$3,FALSE),"")</f>
        <v>40000</v>
      </c>
      <c r="CX61" s="41">
        <f>IFERROR(VLOOKUP($A61,Sheet2!$A$7:$EW$144,CX$3,FALSE),"")</f>
        <v>40000</v>
      </c>
      <c r="CY61" s="41">
        <f>IFERROR(VLOOKUP($A61,Sheet2!$A$7:$EW$144,CY$3,FALSE),"")</f>
        <v>44400</v>
      </c>
      <c r="CZ61" s="41">
        <f>IFERROR(VLOOKUP($A61,Sheet2!$A$7:$EW$144,CZ$3,FALSE),"")</f>
        <v>45600</v>
      </c>
      <c r="DA61" s="41">
        <f>IFERROR(VLOOKUP($A61,Sheet2!$A$7:$EW$144,DA$3,FALSE),"")</f>
        <v>45800</v>
      </c>
      <c r="DB61" s="41">
        <f>IFERROR(VLOOKUP($A61,Sheet2!$A$7:$EW$144,DB$3,FALSE),"")</f>
        <v>50250</v>
      </c>
      <c r="DC61" s="41">
        <f>IFERROR(VLOOKUP($A61,Sheet2!$A$7:$EW$144,DC$3,FALSE),"")</f>
        <v>48800</v>
      </c>
      <c r="DD61" s="41">
        <f>IFERROR(VLOOKUP($A61,Sheet2!$A$7:$EW$144,DD$3,FALSE),"")</f>
        <v>50000</v>
      </c>
      <c r="DE61" s="41">
        <f>IFERROR(VLOOKUP($A61,Sheet2!$A$7:$EW$144,DE$3,FALSE),"")</f>
        <v>49200</v>
      </c>
      <c r="DF61" s="41">
        <f>IFERROR(VLOOKUP($A61,Sheet2!$A$7:$EW$144,DF$3,FALSE),"")</f>
        <v>50000</v>
      </c>
      <c r="DG61" s="41">
        <f>IFERROR(VLOOKUP($A61,Sheet2!$A$7:$EW$144,DG$3,FALSE),"")</f>
        <v>50000</v>
      </c>
      <c r="DH61" s="41">
        <f>IFERROR(VLOOKUP($A61,Sheet2!$A$7:$EW$144,DH$3,FALSE),"")</f>
        <v>49200</v>
      </c>
      <c r="DI61" s="41">
        <f>IFERROR(VLOOKUP($A61,Sheet2!$A$7:$EW$144,DI$3,FALSE),"")</f>
        <v>49600</v>
      </c>
      <c r="DJ61" s="41">
        <f>IFERROR(VLOOKUP($A61,Sheet2!$A$7:$EW$144,DJ$3,FALSE),"")</f>
        <v>50000</v>
      </c>
      <c r="DK61" s="41">
        <f>IFERROR(VLOOKUP($A61,Sheet2!$A$7:$EW$144,DK$3,FALSE),"")</f>
        <v>48000</v>
      </c>
      <c r="DL61" s="41">
        <f>IFERROR(VLOOKUP($A61,Sheet2!$A$7:$EW$144,DL$3,FALSE),"")</f>
        <v>49125</v>
      </c>
      <c r="DM61" s="41">
        <f>IFERROR(VLOOKUP($A61,Sheet2!$A$7:$EW$144,DM$3,FALSE),"")</f>
        <v>47800</v>
      </c>
      <c r="DN61" s="41">
        <f>IFERROR(VLOOKUP($A61,Sheet2!$A$7:$EW$144,DN$3,FALSE),"")</f>
        <v>48000</v>
      </c>
      <c r="DO61" s="41">
        <f>IFERROR(VLOOKUP($A61,Sheet2!$A$7:$EW$144,DO$3,FALSE),"")</f>
        <v>48000</v>
      </c>
      <c r="DP61" s="41">
        <f>IFERROR(VLOOKUP($A61,Sheet2!$A$7:$EW$144,DP$3,FALSE),"")</f>
        <v>37000</v>
      </c>
      <c r="DQ61" s="41">
        <f>IFERROR(VLOOKUP($A61,Sheet2!$A$7:$EW$144,DQ$3,FALSE),"")</f>
        <v>50000</v>
      </c>
      <c r="DR61" s="41">
        <f>IFERROR(VLOOKUP($A61,Sheet2!$A$7:$EW$144,DR$3,FALSE),"")</f>
        <v>49750</v>
      </c>
      <c r="DS61" s="41">
        <f>IFERROR(VLOOKUP($A61,Sheet2!$A$7:$EW$144,DS$3,FALSE),"")</f>
        <v>50000</v>
      </c>
      <c r="DT61" s="41">
        <f>IFERROR(VLOOKUP($A61,Sheet2!$A$7:$EW$144,DT$3,FALSE),"")</f>
        <v>49333.333333333299</v>
      </c>
      <c r="DU61" s="41">
        <f>IFERROR(VLOOKUP($A61,Sheet2!$A$7:$EW$144,DU$3,FALSE),"")</f>
        <v>50000</v>
      </c>
      <c r="DV61" s="41">
        <f>IFERROR(VLOOKUP($A61,Sheet2!$A$7:$EW$144,DV$3,FALSE),"")</f>
        <v>49600</v>
      </c>
      <c r="DW61" s="41">
        <f>IFERROR(VLOOKUP($A61,Sheet2!$A$7:$EW$144,DW$3,FALSE),"")</f>
        <v>50000</v>
      </c>
      <c r="DX61" s="41">
        <f>IFERROR(VLOOKUP($A61,Sheet2!$A$7:$EW$144,DX$3,FALSE),"")</f>
        <v>50000</v>
      </c>
      <c r="DY61" s="41">
        <f>IFERROR(VLOOKUP($A61,Sheet2!$A$7:$EW$144,DY$3,FALSE),"")</f>
        <v>49600</v>
      </c>
      <c r="DZ61" s="41">
        <f>IFERROR(VLOOKUP($A61,Sheet2!$A$7:$EW$144,DZ$3,FALSE),"")</f>
        <v>50000</v>
      </c>
      <c r="EA61" s="41">
        <f>IFERROR(VLOOKUP($A61,Sheet2!$A$7:$EW$144,EA$3,FALSE),"")</f>
        <v>49500</v>
      </c>
      <c r="EB61" s="41">
        <f>IFERROR(VLOOKUP($A61,Sheet2!$A$7:$EW$144,EB$3,FALSE),"")</f>
        <v>50000</v>
      </c>
      <c r="EC61" s="41">
        <f>IFERROR(VLOOKUP($A61,Sheet2!$A$7:$EW$144,EC$3,FALSE),"")</f>
        <v>50000</v>
      </c>
      <c r="ED61" s="41">
        <f>IFERROR(VLOOKUP($A61,Sheet2!$A$7:$EW$144,ED$3,FALSE),"")</f>
        <v>48800</v>
      </c>
      <c r="EE61" s="41">
        <f>IFERROR(VLOOKUP($A61,Sheet2!$A$7:$EW$144,EE$3,FALSE),"")</f>
        <v>48000</v>
      </c>
      <c r="EF61" s="41">
        <f>IFERROR(VLOOKUP($A61,Sheet2!$A$7:$EW$144,EF$3,FALSE),"")</f>
        <v>45750</v>
      </c>
      <c r="EG61" s="41">
        <f>IFERROR(VLOOKUP($A61,Sheet2!$A$7:$EW$144,EG$3,FALSE),"")</f>
        <v>0</v>
      </c>
      <c r="EH61" s="41">
        <f>IFERROR(VLOOKUP($A61,Sheet2!$A$7:$EW$144,EH$3,FALSE),"")</f>
        <v>0</v>
      </c>
      <c r="EI61" s="41">
        <f>IFERROR(VLOOKUP($A61,Sheet2!$A$7:$EW$144,EI$3,FALSE),"")</f>
        <v>0</v>
      </c>
      <c r="EJ61" s="41">
        <f>IFERROR(VLOOKUP($A61,Sheet2!$A$7:$EW$144,EJ$3,FALSE),"")</f>
        <v>0</v>
      </c>
      <c r="EK61" s="41">
        <f>IFERROR(VLOOKUP($A61,Sheet2!$A$7:$EW$144,EK$3,FALSE),"")</f>
        <v>0</v>
      </c>
      <c r="EL61" s="41">
        <f>IFERROR(VLOOKUP($A61,Sheet2!$A$7:$EW$144,EL$3,FALSE),"")</f>
        <v>0</v>
      </c>
      <c r="EM61" s="41">
        <f>IFERROR(VLOOKUP($A61,Sheet2!$A$7:$EW$144,EM$3,FALSE),"")</f>
        <v>0</v>
      </c>
      <c r="EN61" s="41">
        <f>IFERROR(VLOOKUP($A61,Sheet2!$A$7:$EW$144,EN$3,FALSE),"")</f>
        <v>0</v>
      </c>
      <c r="EO61" s="41">
        <f>IFERROR(VLOOKUP($A61,Sheet2!$A$7:$EW$144,EO$3,FALSE),"")</f>
        <v>0</v>
      </c>
      <c r="EP61" s="41">
        <f>IFERROR(VLOOKUP($A61,Sheet2!$A$7:$EW$144,EP$3,FALSE),"")</f>
        <v>0</v>
      </c>
      <c r="EQ61" s="41">
        <f>IFERROR(VLOOKUP($A61,Sheet2!$A$7:$EW$144,EQ$3,FALSE),"")</f>
        <v>0</v>
      </c>
      <c r="ER61" s="41">
        <f>IFERROR(VLOOKUP($A61,Sheet2!$A$7:$EW$144,ER$3,FALSE),"")</f>
        <v>0</v>
      </c>
      <c r="ES61" s="41">
        <f>IFERROR(VLOOKUP($A61,Sheet2!$A$7:$EW$144,ES$3,FALSE),"")</f>
        <v>0</v>
      </c>
      <c r="ET61" s="41">
        <f>IFERROR(VLOOKUP($A61,Sheet2!$A$7:$EW$144,ET$3,FALSE),"")</f>
        <v>0</v>
      </c>
      <c r="EU61" s="41">
        <f>IFERROR(VLOOKUP($A61,Sheet2!$A$7:$EW$144,EU$3,FALSE),"")</f>
        <v>0</v>
      </c>
      <c r="EV61" s="41" t="str">
        <f>IFERROR(VLOOKUP($A61,Sheet2!$A$7:$EW$144,EV$3,FALSE),"")</f>
        <v/>
      </c>
    </row>
    <row r="62" spans="1:152" ht="15.75" customHeight="1" x14ac:dyDescent="0.35">
      <c r="A62" s="31">
        <v>56</v>
      </c>
      <c r="B62" s="28" t="s">
        <v>81</v>
      </c>
      <c r="C62" s="41">
        <f>IFERROR(VLOOKUP($A62,Sheet2!$A$7:$EW$144,C$3,FALSE),"")</f>
        <v>30000</v>
      </c>
      <c r="D62" s="41">
        <f>IFERROR(VLOOKUP($A62,Sheet2!$A$7:$EW$144,D$3,FALSE),"")</f>
        <v>30000</v>
      </c>
      <c r="E62" s="41">
        <f>IFERROR(VLOOKUP($A62,Sheet2!$A$7:$EW$144,E$3,FALSE),"")</f>
        <v>30000</v>
      </c>
      <c r="F62" s="41">
        <f>IFERROR(VLOOKUP($A62,Sheet2!$A$7:$EW$144,F$3,FALSE),"")</f>
        <v>30000</v>
      </c>
      <c r="G62" s="41">
        <f>IFERROR(VLOOKUP($A62,Sheet2!$A$7:$EW$144,G$3,FALSE),"")</f>
        <v>30000</v>
      </c>
      <c r="H62" s="41">
        <f>IFERROR(VLOOKUP($A62,Sheet2!$A$7:$EW$144,H$3,FALSE),"")</f>
        <v>30000</v>
      </c>
      <c r="I62" s="41">
        <f>IFERROR(VLOOKUP($A62,Sheet2!$A$7:$EW$144,I$3,FALSE),"")</f>
        <v>30000</v>
      </c>
      <c r="J62" s="41">
        <f>IFERROR(VLOOKUP($A62,Sheet2!$A$7:$EW$144,J$3,FALSE),"")</f>
        <v>30000</v>
      </c>
      <c r="K62" s="41">
        <f>IFERROR(VLOOKUP($A62,Sheet2!$A$7:$EW$144,K$3,FALSE),"")</f>
        <v>29800</v>
      </c>
      <c r="L62" s="41">
        <f>IFERROR(VLOOKUP($A62,Sheet2!$A$7:$EW$144,L$3,FALSE),"")</f>
        <v>29250</v>
      </c>
      <c r="M62" s="41">
        <f>IFERROR(VLOOKUP($A62,Sheet2!$A$7:$EW$144,M$3,FALSE),"")</f>
        <v>29600</v>
      </c>
      <c r="N62" s="41">
        <f>IFERROR(VLOOKUP($A62,Sheet2!$A$7:$EW$144,N$3,FALSE),"")</f>
        <v>30000</v>
      </c>
      <c r="O62" s="41">
        <f>IFERROR(VLOOKUP($A62,Sheet2!$A$7:$EW$144,O$3,FALSE),"")</f>
        <v>30000</v>
      </c>
      <c r="P62" s="41">
        <f>IFERROR(VLOOKUP($A62,Sheet2!$A$7:$EW$144,P$3,FALSE),"")</f>
        <v>30000</v>
      </c>
      <c r="Q62" s="41">
        <f>IFERROR(VLOOKUP($A62,Sheet2!$A$7:$EW$144,Q$3,FALSE),"")</f>
        <v>30000</v>
      </c>
      <c r="R62" s="41">
        <f>IFERROR(VLOOKUP($A62,Sheet2!$A$7:$EW$144,R$3,FALSE),"")</f>
        <v>30000</v>
      </c>
      <c r="S62" s="41">
        <f>IFERROR(VLOOKUP($A62,Sheet2!$A$7:$EW$144,S$3,FALSE),"")</f>
        <v>30000</v>
      </c>
      <c r="T62" s="41">
        <f>IFERROR(VLOOKUP($A62,Sheet2!$A$7:$EW$144,T$3,FALSE),"")</f>
        <v>35000</v>
      </c>
      <c r="U62" s="41">
        <f>IFERROR(VLOOKUP($A62,Sheet2!$A$7:$EW$144,U$3,FALSE),"")</f>
        <v>38000</v>
      </c>
      <c r="V62" s="41">
        <f>IFERROR(VLOOKUP($A62,Sheet2!$A$7:$EW$144,V$3,FALSE),"")</f>
        <v>35000</v>
      </c>
      <c r="W62" s="41">
        <f>IFERROR(VLOOKUP($A62,Sheet2!$A$7:$EW$144,W$3,FALSE),"")</f>
        <v>32000</v>
      </c>
      <c r="X62" s="41">
        <f>IFERROR(VLOOKUP($A62,Sheet2!$A$7:$EW$144,X$3,FALSE),"")</f>
        <v>45000</v>
      </c>
      <c r="Y62" s="41">
        <f>IFERROR(VLOOKUP($A62,Sheet2!$A$7:$EW$144,Y$3,FALSE),"")</f>
        <v>48400</v>
      </c>
      <c r="Z62" s="41">
        <f>IFERROR(VLOOKUP($A62,Sheet2!$A$7:$EW$144,Z$3,FALSE),"")</f>
        <v>48000</v>
      </c>
      <c r="AA62" s="41">
        <f>IFERROR(VLOOKUP($A62,Sheet2!$A$7:$EW$144,AA$3,FALSE),"")</f>
        <v>47400</v>
      </c>
      <c r="AB62" s="41">
        <f>IFERROR(VLOOKUP($A62,Sheet2!$A$7:$EW$144,AB$3,FALSE),"")</f>
        <v>46800</v>
      </c>
      <c r="AC62" s="41">
        <f>IFERROR(VLOOKUP($A62,Sheet2!$A$7:$EW$144,AC$3,FALSE),"")</f>
        <v>45600</v>
      </c>
      <c r="AD62" s="41">
        <f>IFERROR(VLOOKUP($A62,Sheet2!$A$7:$EW$144,AD$3,FALSE),"")</f>
        <v>45000</v>
      </c>
      <c r="AE62" s="41">
        <f>IFERROR(VLOOKUP($A62,Sheet2!$A$7:$EW$144,AE$3,FALSE),"")</f>
        <v>45000</v>
      </c>
      <c r="AF62" s="41">
        <f>IFERROR(VLOOKUP($A62,Sheet2!$A$7:$EW$144,AF$3,FALSE),"")</f>
        <v>45000</v>
      </c>
      <c r="AG62" s="41">
        <f>IFERROR(VLOOKUP($A62,Sheet2!$A$7:$EW$144,AG$3,FALSE),"")</f>
        <v>36000</v>
      </c>
      <c r="AH62" s="41">
        <f>IFERROR(VLOOKUP($A62,Sheet2!$A$7:$EW$144,AH$3,FALSE),"")</f>
        <v>35000</v>
      </c>
      <c r="AI62" s="41">
        <f>IFERROR(VLOOKUP($A62,Sheet2!$A$7:$EW$144,AI$3,FALSE),"")</f>
        <v>7000</v>
      </c>
      <c r="AJ62" s="41">
        <f>IFERROR(VLOOKUP($A62,Sheet2!$A$7:$EW$144,AJ$3,FALSE),"")</f>
        <v>35000</v>
      </c>
      <c r="AK62" s="41">
        <f>IFERROR(VLOOKUP($A62,Sheet2!$A$7:$EW$144,AK$3,FALSE),"")</f>
        <v>35000</v>
      </c>
      <c r="AL62" s="41">
        <f>IFERROR(VLOOKUP($A62,Sheet2!$A$7:$EW$144,AL$3,FALSE),"")</f>
        <v>35000</v>
      </c>
      <c r="AM62" s="41">
        <f>IFERROR(VLOOKUP($A62,Sheet2!$A$7:$EW$144,AM$3,FALSE),"")</f>
        <v>35000</v>
      </c>
      <c r="AN62" s="41">
        <f>IFERROR(VLOOKUP($A62,Sheet2!$A$7:$EW$144,AN$3,FALSE),"")</f>
        <v>35000</v>
      </c>
      <c r="AO62" s="41">
        <f>IFERROR(VLOOKUP($A62,Sheet2!$A$7:$EW$144,AO$3,FALSE),"")</f>
        <v>35000</v>
      </c>
      <c r="AP62" s="41">
        <f>IFERROR(VLOOKUP($A62,Sheet2!$A$7:$EW$144,AP$3,FALSE),"")</f>
        <v>35000</v>
      </c>
      <c r="AQ62" s="41">
        <f>IFERROR(VLOOKUP($A62,Sheet2!$A$7:$EW$144,AQ$3,FALSE),"")</f>
        <v>35000</v>
      </c>
      <c r="AR62" s="41">
        <f>IFERROR(VLOOKUP($A62,Sheet2!$A$7:$EW$144,AR$3,FALSE),"")</f>
        <v>35000</v>
      </c>
      <c r="AS62" s="41">
        <f>IFERROR(VLOOKUP($A62,Sheet2!$A$7:$EW$144,AS$3,FALSE),"")</f>
        <v>34200</v>
      </c>
      <c r="AT62" s="41">
        <f>IFERROR(VLOOKUP($A62,Sheet2!$A$7:$EW$144,AT$3,FALSE),"")</f>
        <v>34400</v>
      </c>
      <c r="AU62" s="41">
        <f>IFERROR(VLOOKUP($A62,Sheet2!$A$7:$EW$144,AU$3,FALSE),"")</f>
        <v>33800</v>
      </c>
      <c r="AV62" s="41">
        <f>IFERROR(VLOOKUP($A62,Sheet2!$A$7:$EW$144,AV$3,FALSE),"")</f>
        <v>35000</v>
      </c>
      <c r="AW62" s="41">
        <f>IFERROR(VLOOKUP($A62,Sheet2!$A$7:$EW$144,AW$3,FALSE),"")</f>
        <v>35000</v>
      </c>
      <c r="AX62" s="41">
        <f>IFERROR(VLOOKUP($A62,Sheet2!$A$7:$EW$144,AX$3,FALSE),"")</f>
        <v>35000</v>
      </c>
      <c r="AY62" s="41">
        <f>IFERROR(VLOOKUP($A62,Sheet2!$A$7:$EW$144,AY$3,FALSE),"")</f>
        <v>34400</v>
      </c>
      <c r="AZ62" s="41">
        <f>IFERROR(VLOOKUP($A62,Sheet2!$A$7:$EW$144,AZ$3,FALSE),"")</f>
        <v>37400</v>
      </c>
      <c r="BA62" s="41">
        <f>IFERROR(VLOOKUP($A62,Sheet2!$A$7:$EW$144,BA$3,FALSE),"")</f>
        <v>38000</v>
      </c>
      <c r="BB62" s="41">
        <f>IFERROR(VLOOKUP($A62,Sheet2!$A$7:$EW$144,BB$3,FALSE),"")</f>
        <v>40000</v>
      </c>
      <c r="BC62" s="41">
        <f>IFERROR(VLOOKUP($A62,Sheet2!$A$7:$EW$144,BC$3,FALSE),"")</f>
        <v>40000</v>
      </c>
      <c r="BD62" s="41">
        <f>IFERROR(VLOOKUP($A62,Sheet2!$A$7:$EW$144,BD$3,FALSE),"")</f>
        <v>40000</v>
      </c>
      <c r="BE62" s="41">
        <f>IFERROR(VLOOKUP($A62,Sheet2!$A$7:$EW$144,BE$3,FALSE),"")</f>
        <v>40000</v>
      </c>
      <c r="BF62" s="41">
        <f>IFERROR(VLOOKUP($A62,Sheet2!$A$7:$EW$144,BF$3,FALSE),"")</f>
        <v>40000</v>
      </c>
      <c r="BG62" s="41">
        <f>IFERROR(VLOOKUP($A62,Sheet2!$A$7:$EW$144,BG$3,FALSE),"")</f>
        <v>40000</v>
      </c>
      <c r="BH62" s="41">
        <f>IFERROR(VLOOKUP($A62,Sheet2!$A$7:$EW$144,BH$3,FALSE),"")</f>
        <v>40000</v>
      </c>
      <c r="BI62" s="41">
        <f>IFERROR(VLOOKUP($A62,Sheet2!$A$7:$EW$144,BI$3,FALSE),"")</f>
        <v>40000</v>
      </c>
      <c r="BJ62" s="41">
        <f>IFERROR(VLOOKUP($A62,Sheet2!$A$7:$EW$144,BJ$3,FALSE),"")</f>
        <v>40000</v>
      </c>
      <c r="BK62" s="41">
        <f>IFERROR(VLOOKUP($A62,Sheet2!$A$7:$EW$144,BK$3,FALSE),"")</f>
        <v>40000</v>
      </c>
      <c r="BL62" s="41">
        <f>IFERROR(VLOOKUP($A62,Sheet2!$A$7:$EW$144,BL$3,FALSE),"")</f>
        <v>40000</v>
      </c>
      <c r="BM62" s="41">
        <f>IFERROR(VLOOKUP($A62,Sheet2!$A$7:$EW$144,BM$3,FALSE),"")</f>
        <v>40000</v>
      </c>
      <c r="BN62" s="41">
        <f>IFERROR(VLOOKUP($A62,Sheet2!$A$7:$EW$144,BN$3,FALSE),"")</f>
        <v>39600</v>
      </c>
      <c r="BO62" s="41">
        <f>IFERROR(VLOOKUP($A62,Sheet2!$A$7:$EW$144,BO$3,FALSE),"")</f>
        <v>40000</v>
      </c>
      <c r="BP62" s="41">
        <f>IFERROR(VLOOKUP($A62,Sheet2!$A$7:$EW$144,BP$3,FALSE),"")</f>
        <v>40000</v>
      </c>
      <c r="BQ62" s="41">
        <f>IFERROR(VLOOKUP($A62,Sheet2!$A$7:$EW$144,BQ$3,FALSE),"")</f>
        <v>40000</v>
      </c>
      <c r="BR62" s="41">
        <f>IFERROR(VLOOKUP($A62,Sheet2!$A$7:$EW$144,BR$3,FALSE),"")</f>
        <v>40000</v>
      </c>
      <c r="BS62" s="41">
        <f>IFERROR(VLOOKUP($A62,Sheet2!$A$7:$EW$144,BS$3,FALSE),"")</f>
        <v>40000</v>
      </c>
      <c r="BT62" s="41">
        <f>IFERROR(VLOOKUP($A62,Sheet2!$A$7:$EW$144,BT$3,FALSE),"")</f>
        <v>40000</v>
      </c>
      <c r="BU62" s="41">
        <f>IFERROR(VLOOKUP($A62,Sheet2!$A$7:$EW$144,BU$3,FALSE),"")</f>
        <v>40000</v>
      </c>
      <c r="BV62" s="41">
        <f>IFERROR(VLOOKUP($A62,Sheet2!$A$7:$EW$144,BV$3,FALSE),"")</f>
        <v>40000</v>
      </c>
      <c r="BW62" s="41">
        <f>IFERROR(VLOOKUP($A62,Sheet2!$A$7:$EW$144,BW$3,FALSE),"")</f>
        <v>40000</v>
      </c>
      <c r="BX62" s="41">
        <f>IFERROR(VLOOKUP($A62,Sheet2!$A$7:$EW$144,BX$3,FALSE),"")</f>
        <v>40000</v>
      </c>
      <c r="BY62" s="41">
        <f>IFERROR(VLOOKUP($A62,Sheet2!$A$7:$EW$144,BY$3,FALSE),"")</f>
        <v>40000</v>
      </c>
      <c r="BZ62" s="41">
        <f>IFERROR(VLOOKUP($A62,Sheet2!$A$7:$EW$144,BZ$3,FALSE),"")</f>
        <v>40000</v>
      </c>
      <c r="CA62" s="41">
        <f>IFERROR(VLOOKUP($A62,Sheet2!$A$7:$EW$144,CA$3,FALSE),"")</f>
        <v>40000</v>
      </c>
      <c r="CB62" s="41">
        <f>IFERROR(VLOOKUP($A62,Sheet2!$A$7:$EW$144,CB$3,FALSE),"")</f>
        <v>40000</v>
      </c>
      <c r="CC62" s="41">
        <f>IFERROR(VLOOKUP($A62,Sheet2!$A$7:$EW$144,CC$3,FALSE),"")</f>
        <v>40000</v>
      </c>
      <c r="CD62" s="41">
        <f>IFERROR(VLOOKUP($A62,Sheet2!$A$7:$EW$144,CD$3,FALSE),"")</f>
        <v>40000</v>
      </c>
      <c r="CE62" s="41">
        <f>IFERROR(VLOOKUP($A62,Sheet2!$A$7:$EW$144,CE$3,FALSE),"")</f>
        <v>40000</v>
      </c>
      <c r="CF62" s="41">
        <f>IFERROR(VLOOKUP($A62,Sheet2!$A$7:$EW$144,CF$3,FALSE),"")</f>
        <v>40000</v>
      </c>
      <c r="CG62" s="41">
        <f>IFERROR(VLOOKUP($A62,Sheet2!$A$7:$EW$144,CG$3,FALSE),"")</f>
        <v>40000</v>
      </c>
      <c r="CH62" s="41">
        <f>IFERROR(VLOOKUP($A62,Sheet2!$A$7:$EW$144,CH$3,FALSE),"")</f>
        <v>40000</v>
      </c>
      <c r="CI62" s="41">
        <f>IFERROR(VLOOKUP($A62,Sheet2!$A$7:$EW$144,CI$3,FALSE),"")</f>
        <v>40000</v>
      </c>
      <c r="CJ62" s="41">
        <f>IFERROR(VLOOKUP($A62,Sheet2!$A$7:$EW$144,CJ$3,FALSE),"")</f>
        <v>40000</v>
      </c>
      <c r="CK62" s="41">
        <f>IFERROR(VLOOKUP($A62,Sheet2!$A$7:$EW$144,CK$3,FALSE),"")</f>
        <v>40000</v>
      </c>
      <c r="CL62" s="41">
        <f>IFERROR(VLOOKUP($A62,Sheet2!$A$7:$EW$144,CL$3,FALSE),"")</f>
        <v>40000</v>
      </c>
      <c r="CM62" s="41">
        <f>IFERROR(VLOOKUP($A62,Sheet2!$A$7:$EW$144,CM$3,FALSE),"")</f>
        <v>40000</v>
      </c>
      <c r="CN62" s="41">
        <f>IFERROR(VLOOKUP($A62,Sheet2!$A$7:$EW$144,CN$3,FALSE),"")</f>
        <v>40000</v>
      </c>
      <c r="CO62" s="41">
        <f>IFERROR(VLOOKUP($A62,Sheet2!$A$7:$EW$144,CO$3,FALSE),"")</f>
        <v>0</v>
      </c>
      <c r="CP62" s="41">
        <f>IFERROR(VLOOKUP($A62,Sheet2!$A$7:$EW$144,CP$3,FALSE),"")</f>
        <v>40000</v>
      </c>
      <c r="CQ62" s="41">
        <f>IFERROR(VLOOKUP($A62,Sheet2!$A$7:$EW$144,CQ$3,FALSE),"")</f>
        <v>40000</v>
      </c>
      <c r="CR62" s="41">
        <f>IFERROR(VLOOKUP($A62,Sheet2!$A$7:$EW$144,CR$3,FALSE),"")</f>
        <v>40000</v>
      </c>
      <c r="CS62" s="41">
        <f>IFERROR(VLOOKUP($A62,Sheet2!$A$7:$EW$144,CS$3,FALSE),"")</f>
        <v>40000</v>
      </c>
      <c r="CT62" s="41">
        <f>IFERROR(VLOOKUP($A62,Sheet2!$A$7:$EW$144,CT$3,FALSE),"")</f>
        <v>40000</v>
      </c>
      <c r="CU62" s="41">
        <f>IFERROR(VLOOKUP($A62,Sheet2!$A$7:$EW$144,CU$3,FALSE),"")</f>
        <v>40000</v>
      </c>
      <c r="CV62" s="41">
        <f>IFERROR(VLOOKUP($A62,Sheet2!$A$7:$EW$144,CV$3,FALSE),"")</f>
        <v>40000</v>
      </c>
      <c r="CW62" s="41">
        <f>IFERROR(VLOOKUP($A62,Sheet2!$A$7:$EW$144,CW$3,FALSE),"")</f>
        <v>40000</v>
      </c>
      <c r="CX62" s="41">
        <f>IFERROR(VLOOKUP($A62,Sheet2!$A$7:$EW$144,CX$3,FALSE),"")</f>
        <v>40000</v>
      </c>
      <c r="CY62" s="41">
        <f>IFERROR(VLOOKUP($A62,Sheet2!$A$7:$EW$144,CY$3,FALSE),"")</f>
        <v>40000</v>
      </c>
      <c r="CZ62" s="41">
        <f>IFERROR(VLOOKUP($A62,Sheet2!$A$7:$EW$144,CZ$3,FALSE),"")</f>
        <v>40000</v>
      </c>
      <c r="DA62" s="41">
        <f>IFERROR(VLOOKUP($A62,Sheet2!$A$7:$EW$144,DA$3,FALSE),"")</f>
        <v>40000</v>
      </c>
      <c r="DB62" s="41">
        <f>IFERROR(VLOOKUP($A62,Sheet2!$A$7:$EW$144,DB$3,FALSE),"")</f>
        <v>40000</v>
      </c>
      <c r="DC62" s="41">
        <f>IFERROR(VLOOKUP($A62,Sheet2!$A$7:$EW$144,DC$3,FALSE),"")</f>
        <v>41600</v>
      </c>
      <c r="DD62" s="41">
        <f>IFERROR(VLOOKUP($A62,Sheet2!$A$7:$EW$144,DD$3,FALSE),"")</f>
        <v>48000</v>
      </c>
      <c r="DE62" s="41">
        <f>IFERROR(VLOOKUP($A62,Sheet2!$A$7:$EW$144,DE$3,FALSE),"")</f>
        <v>40000</v>
      </c>
      <c r="DF62" s="41">
        <f>IFERROR(VLOOKUP($A62,Sheet2!$A$7:$EW$144,DF$3,FALSE),"")</f>
        <v>40000</v>
      </c>
      <c r="DG62" s="41">
        <f>IFERROR(VLOOKUP($A62,Sheet2!$A$7:$EW$144,DG$3,FALSE),"")</f>
        <v>40000</v>
      </c>
      <c r="DH62" s="41">
        <f>IFERROR(VLOOKUP($A62,Sheet2!$A$7:$EW$144,DH$3,FALSE),"")</f>
        <v>40000</v>
      </c>
      <c r="DI62" s="41">
        <f>IFERROR(VLOOKUP($A62,Sheet2!$A$7:$EW$144,DI$3,FALSE),"")</f>
        <v>40000</v>
      </c>
      <c r="DJ62" s="41">
        <f>IFERROR(VLOOKUP($A62,Sheet2!$A$7:$EW$144,DJ$3,FALSE),"")</f>
        <v>40000</v>
      </c>
      <c r="DK62" s="41">
        <f>IFERROR(VLOOKUP($A62,Sheet2!$A$7:$EW$144,DK$3,FALSE),"")</f>
        <v>40000</v>
      </c>
      <c r="DL62" s="41">
        <f>IFERROR(VLOOKUP($A62,Sheet2!$A$7:$EW$144,DL$3,FALSE),"")</f>
        <v>40000</v>
      </c>
      <c r="DM62" s="41">
        <f>IFERROR(VLOOKUP($A62,Sheet2!$A$7:$EW$144,DM$3,FALSE),"")</f>
        <v>40000</v>
      </c>
      <c r="DN62" s="41">
        <f>IFERROR(VLOOKUP($A62,Sheet2!$A$7:$EW$144,DN$3,FALSE),"")</f>
        <v>40000</v>
      </c>
      <c r="DO62" s="41">
        <f>IFERROR(VLOOKUP($A62,Sheet2!$A$7:$EW$144,DO$3,FALSE),"")</f>
        <v>40000</v>
      </c>
      <c r="DP62" s="41">
        <f>IFERROR(VLOOKUP($A62,Sheet2!$A$7:$EW$144,DP$3,FALSE),"")</f>
        <v>40000</v>
      </c>
      <c r="DQ62" s="41">
        <f>IFERROR(VLOOKUP($A62,Sheet2!$A$7:$EW$144,DQ$3,FALSE),"")</f>
        <v>40000</v>
      </c>
      <c r="DR62" s="41">
        <f>IFERROR(VLOOKUP($A62,Sheet2!$A$7:$EW$144,DR$3,FALSE),"")</f>
        <v>40000</v>
      </c>
      <c r="DS62" s="41">
        <f>IFERROR(VLOOKUP($A62,Sheet2!$A$7:$EW$144,DS$3,FALSE),"")</f>
        <v>40000</v>
      </c>
      <c r="DT62" s="41">
        <f>IFERROR(VLOOKUP($A62,Sheet2!$A$7:$EW$144,DT$3,FALSE),"")</f>
        <v>40000</v>
      </c>
      <c r="DU62" s="41">
        <f>IFERROR(VLOOKUP($A62,Sheet2!$A$7:$EW$144,DU$3,FALSE),"")</f>
        <v>39600</v>
      </c>
      <c r="DV62" s="41">
        <f>IFERROR(VLOOKUP($A62,Sheet2!$A$7:$EW$144,DV$3,FALSE),"")</f>
        <v>40000</v>
      </c>
      <c r="DW62" s="41">
        <f>IFERROR(VLOOKUP($A62,Sheet2!$A$7:$EW$144,DW$3,FALSE),"")</f>
        <v>40000</v>
      </c>
      <c r="DX62" s="41">
        <f>IFERROR(VLOOKUP($A62,Sheet2!$A$7:$EW$144,DX$3,FALSE),"")</f>
        <v>40000</v>
      </c>
      <c r="DY62" s="41">
        <f>IFERROR(VLOOKUP($A62,Sheet2!$A$7:$EW$144,DY$3,FALSE),"")</f>
        <v>40000</v>
      </c>
      <c r="DZ62" s="41">
        <f>IFERROR(VLOOKUP($A62,Sheet2!$A$7:$EW$144,DZ$3,FALSE),"")</f>
        <v>40000</v>
      </c>
      <c r="EA62" s="41">
        <f>IFERROR(VLOOKUP($A62,Sheet2!$A$7:$EW$144,EA$3,FALSE),"")</f>
        <v>40000</v>
      </c>
      <c r="EB62" s="41">
        <f>IFERROR(VLOOKUP($A62,Sheet2!$A$7:$EW$144,EB$3,FALSE),"")</f>
        <v>40000</v>
      </c>
      <c r="EC62" s="41">
        <f>IFERROR(VLOOKUP($A62,Sheet2!$A$7:$EW$144,EC$3,FALSE),"")</f>
        <v>39600</v>
      </c>
      <c r="ED62" s="41">
        <f>IFERROR(VLOOKUP($A62,Sheet2!$A$7:$EW$144,ED$3,FALSE),"")</f>
        <v>39200</v>
      </c>
      <c r="EE62" s="41">
        <f>IFERROR(VLOOKUP($A62,Sheet2!$A$7:$EW$144,EE$3,FALSE),"")</f>
        <v>40000</v>
      </c>
      <c r="EF62" s="41">
        <f>IFERROR(VLOOKUP($A62,Sheet2!$A$7:$EW$144,EF$3,FALSE),"")</f>
        <v>40000</v>
      </c>
      <c r="EG62" s="41">
        <f>IFERROR(VLOOKUP($A62,Sheet2!$A$7:$EW$144,EG$3,FALSE),"")</f>
        <v>0</v>
      </c>
      <c r="EH62" s="41">
        <f>IFERROR(VLOOKUP($A62,Sheet2!$A$7:$EW$144,EH$3,FALSE),"")</f>
        <v>0</v>
      </c>
      <c r="EI62" s="41">
        <f>IFERROR(VLOOKUP($A62,Sheet2!$A$7:$EW$144,EI$3,FALSE),"")</f>
        <v>0</v>
      </c>
      <c r="EJ62" s="41">
        <f>IFERROR(VLOOKUP($A62,Sheet2!$A$7:$EW$144,EJ$3,FALSE),"")</f>
        <v>0</v>
      </c>
      <c r="EK62" s="41">
        <f>IFERROR(VLOOKUP($A62,Sheet2!$A$7:$EW$144,EK$3,FALSE),"")</f>
        <v>0</v>
      </c>
      <c r="EL62" s="41">
        <f>IFERROR(VLOOKUP($A62,Sheet2!$A$7:$EW$144,EL$3,FALSE),"")</f>
        <v>0</v>
      </c>
      <c r="EM62" s="41">
        <f>IFERROR(VLOOKUP($A62,Sheet2!$A$7:$EW$144,EM$3,FALSE),"")</f>
        <v>0</v>
      </c>
      <c r="EN62" s="41">
        <f>IFERROR(VLOOKUP($A62,Sheet2!$A$7:$EW$144,EN$3,FALSE),"")</f>
        <v>0</v>
      </c>
      <c r="EO62" s="41">
        <f>IFERROR(VLOOKUP($A62,Sheet2!$A$7:$EW$144,EO$3,FALSE),"")</f>
        <v>0</v>
      </c>
      <c r="EP62" s="41">
        <f>IFERROR(VLOOKUP($A62,Sheet2!$A$7:$EW$144,EP$3,FALSE),"")</f>
        <v>0</v>
      </c>
      <c r="EQ62" s="41">
        <f>IFERROR(VLOOKUP($A62,Sheet2!$A$7:$EW$144,EQ$3,FALSE),"")</f>
        <v>0</v>
      </c>
      <c r="ER62" s="41">
        <f>IFERROR(VLOOKUP($A62,Sheet2!$A$7:$EW$144,ER$3,FALSE),"")</f>
        <v>0</v>
      </c>
      <c r="ES62" s="41">
        <f>IFERROR(VLOOKUP($A62,Sheet2!$A$7:$EW$144,ES$3,FALSE),"")</f>
        <v>0</v>
      </c>
      <c r="ET62" s="41">
        <f>IFERROR(VLOOKUP($A62,Sheet2!$A$7:$EW$144,ET$3,FALSE),"")</f>
        <v>0</v>
      </c>
      <c r="EU62" s="41">
        <f>IFERROR(VLOOKUP($A62,Sheet2!$A$7:$EW$144,EU$3,FALSE),"")</f>
        <v>0</v>
      </c>
      <c r="EV62" s="41" t="str">
        <f>IFERROR(VLOOKUP($A62,Sheet2!$A$7:$EW$144,EV$3,FALSE),"")</f>
        <v/>
      </c>
    </row>
    <row r="63" spans="1:152" ht="15.75" customHeight="1" x14ac:dyDescent="0.35">
      <c r="A63" s="31">
        <v>57</v>
      </c>
      <c r="B63" s="28" t="s">
        <v>83</v>
      </c>
      <c r="C63" s="41" t="str">
        <f>IFERROR(VLOOKUP($A63,Sheet2!$A$7:$EW$144,C$3,FALSE),"")</f>
        <v/>
      </c>
      <c r="D63" s="41" t="str">
        <f>IFERROR(VLOOKUP($A63,Sheet2!$A$7:$EW$144,D$3,FALSE),"")</f>
        <v/>
      </c>
      <c r="E63" s="41" t="str">
        <f>IFERROR(VLOOKUP($A63,Sheet2!$A$7:$EW$144,E$3,FALSE),"")</f>
        <v/>
      </c>
      <c r="F63" s="41" t="str">
        <f>IFERROR(VLOOKUP($A63,Sheet2!$A$7:$EW$144,F$3,FALSE),"")</f>
        <v/>
      </c>
      <c r="G63" s="41" t="str">
        <f>IFERROR(VLOOKUP($A63,Sheet2!$A$7:$EW$144,G$3,FALSE),"")</f>
        <v/>
      </c>
      <c r="H63" s="41" t="str">
        <f>IFERROR(VLOOKUP($A63,Sheet2!$A$7:$EW$144,H$3,FALSE),"")</f>
        <v/>
      </c>
      <c r="I63" s="41" t="str">
        <f>IFERROR(VLOOKUP($A63,Sheet2!$A$7:$EW$144,I$3,FALSE),"")</f>
        <v/>
      </c>
      <c r="J63" s="41" t="str">
        <f>IFERROR(VLOOKUP($A63,Sheet2!$A$7:$EW$144,J$3,FALSE),"")</f>
        <v/>
      </c>
      <c r="K63" s="41" t="str">
        <f>IFERROR(VLOOKUP($A63,Sheet2!$A$7:$EW$144,K$3,FALSE),"")</f>
        <v/>
      </c>
      <c r="L63" s="41" t="str">
        <f>IFERROR(VLOOKUP($A63,Sheet2!$A$7:$EW$144,L$3,FALSE),"")</f>
        <v/>
      </c>
      <c r="M63" s="41" t="str">
        <f>IFERROR(VLOOKUP($A63,Sheet2!$A$7:$EW$144,M$3,FALSE),"")</f>
        <v/>
      </c>
      <c r="N63" s="41" t="str">
        <f>IFERROR(VLOOKUP($A63,Sheet2!$A$7:$EW$144,N$3,FALSE),"")</f>
        <v/>
      </c>
      <c r="O63" s="41" t="str">
        <f>IFERROR(VLOOKUP($A63,Sheet2!$A$7:$EW$144,O$3,FALSE),"")</f>
        <v/>
      </c>
      <c r="P63" s="41" t="str">
        <f>IFERROR(VLOOKUP($A63,Sheet2!$A$7:$EW$144,P$3,FALSE),"")</f>
        <v/>
      </c>
      <c r="Q63" s="41" t="str">
        <f>IFERROR(VLOOKUP($A63,Sheet2!$A$7:$EW$144,Q$3,FALSE),"")</f>
        <v/>
      </c>
      <c r="R63" s="41" t="str">
        <f>IFERROR(VLOOKUP($A63,Sheet2!$A$7:$EW$144,R$3,FALSE),"")</f>
        <v/>
      </c>
      <c r="S63" s="41" t="str">
        <f>IFERROR(VLOOKUP($A63,Sheet2!$A$7:$EW$144,S$3,FALSE),"")</f>
        <v/>
      </c>
      <c r="T63" s="41" t="str">
        <f>IFERROR(VLOOKUP($A63,Sheet2!$A$7:$EW$144,T$3,FALSE),"")</f>
        <v/>
      </c>
      <c r="U63" s="41" t="str">
        <f>IFERROR(VLOOKUP($A63,Sheet2!$A$7:$EW$144,U$3,FALSE),"")</f>
        <v/>
      </c>
      <c r="V63" s="41" t="str">
        <f>IFERROR(VLOOKUP($A63,Sheet2!$A$7:$EW$144,V$3,FALSE),"")</f>
        <v/>
      </c>
      <c r="W63" s="41" t="str">
        <f>IFERROR(VLOOKUP($A63,Sheet2!$A$7:$EW$144,W$3,FALSE),"")</f>
        <v/>
      </c>
      <c r="X63" s="41" t="str">
        <f>IFERROR(VLOOKUP($A63,Sheet2!$A$7:$EW$144,X$3,FALSE),"")</f>
        <v/>
      </c>
      <c r="Y63" s="41" t="str">
        <f>IFERROR(VLOOKUP($A63,Sheet2!$A$7:$EW$144,Y$3,FALSE),"")</f>
        <v/>
      </c>
      <c r="Z63" s="41" t="str">
        <f>IFERROR(VLOOKUP($A63,Sheet2!$A$7:$EW$144,Z$3,FALSE),"")</f>
        <v/>
      </c>
      <c r="AA63" s="41" t="str">
        <f>IFERROR(VLOOKUP($A63,Sheet2!$A$7:$EW$144,AA$3,FALSE),"")</f>
        <v/>
      </c>
      <c r="AB63" s="41" t="str">
        <f>IFERROR(VLOOKUP($A63,Sheet2!$A$7:$EW$144,AB$3,FALSE),"")</f>
        <v/>
      </c>
      <c r="AC63" s="41" t="str">
        <f>IFERROR(VLOOKUP($A63,Sheet2!$A$7:$EW$144,AC$3,FALSE),"")</f>
        <v/>
      </c>
      <c r="AD63" s="41" t="str">
        <f>IFERROR(VLOOKUP($A63,Sheet2!$A$7:$EW$144,AD$3,FALSE),"")</f>
        <v/>
      </c>
      <c r="AE63" s="41" t="str">
        <f>IFERROR(VLOOKUP($A63,Sheet2!$A$7:$EW$144,AE$3,FALSE),"")</f>
        <v/>
      </c>
      <c r="AF63" s="41" t="str">
        <f>IFERROR(VLOOKUP($A63,Sheet2!$A$7:$EW$144,AF$3,FALSE),"")</f>
        <v/>
      </c>
      <c r="AG63" s="41" t="str">
        <f>IFERROR(VLOOKUP($A63,Sheet2!$A$7:$EW$144,AG$3,FALSE),"")</f>
        <v/>
      </c>
      <c r="AH63" s="41" t="str">
        <f>IFERROR(VLOOKUP($A63,Sheet2!$A$7:$EW$144,AH$3,FALSE),"")</f>
        <v/>
      </c>
      <c r="AI63" s="41" t="str">
        <f>IFERROR(VLOOKUP($A63,Sheet2!$A$7:$EW$144,AI$3,FALSE),"")</f>
        <v/>
      </c>
      <c r="AJ63" s="41" t="str">
        <f>IFERROR(VLOOKUP($A63,Sheet2!$A$7:$EW$144,AJ$3,FALSE),"")</f>
        <v/>
      </c>
      <c r="AK63" s="41" t="str">
        <f>IFERROR(VLOOKUP($A63,Sheet2!$A$7:$EW$144,AK$3,FALSE),"")</f>
        <v/>
      </c>
      <c r="AL63" s="41" t="str">
        <f>IFERROR(VLOOKUP($A63,Sheet2!$A$7:$EW$144,AL$3,FALSE),"")</f>
        <v/>
      </c>
      <c r="AM63" s="41" t="str">
        <f>IFERROR(VLOOKUP($A63,Sheet2!$A$7:$EW$144,AM$3,FALSE),"")</f>
        <v/>
      </c>
      <c r="AN63" s="41" t="str">
        <f>IFERROR(VLOOKUP($A63,Sheet2!$A$7:$EW$144,AN$3,FALSE),"")</f>
        <v/>
      </c>
      <c r="AO63" s="41" t="str">
        <f>IFERROR(VLOOKUP($A63,Sheet2!$A$7:$EW$144,AO$3,FALSE),"")</f>
        <v/>
      </c>
      <c r="AP63" s="41" t="str">
        <f>IFERROR(VLOOKUP($A63,Sheet2!$A$7:$EW$144,AP$3,FALSE),"")</f>
        <v/>
      </c>
      <c r="AQ63" s="41" t="str">
        <f>IFERROR(VLOOKUP($A63,Sheet2!$A$7:$EW$144,AQ$3,FALSE),"")</f>
        <v/>
      </c>
      <c r="AR63" s="41" t="str">
        <f>IFERROR(VLOOKUP($A63,Sheet2!$A$7:$EW$144,AR$3,FALSE),"")</f>
        <v/>
      </c>
      <c r="AS63" s="41" t="str">
        <f>IFERROR(VLOOKUP($A63,Sheet2!$A$7:$EW$144,AS$3,FALSE),"")</f>
        <v/>
      </c>
      <c r="AT63" s="41" t="str">
        <f>IFERROR(VLOOKUP($A63,Sheet2!$A$7:$EW$144,AT$3,FALSE),"")</f>
        <v/>
      </c>
      <c r="AU63" s="41" t="str">
        <f>IFERROR(VLOOKUP($A63,Sheet2!$A$7:$EW$144,AU$3,FALSE),"")</f>
        <v/>
      </c>
      <c r="AV63" s="41" t="str">
        <f>IFERROR(VLOOKUP($A63,Sheet2!$A$7:$EW$144,AV$3,FALSE),"")</f>
        <v/>
      </c>
      <c r="AW63" s="41" t="str">
        <f>IFERROR(VLOOKUP($A63,Sheet2!$A$7:$EW$144,AW$3,FALSE),"")</f>
        <v/>
      </c>
      <c r="AX63" s="41" t="str">
        <f>IFERROR(VLOOKUP($A63,Sheet2!$A$7:$EW$144,AX$3,FALSE),"")</f>
        <v/>
      </c>
      <c r="AY63" s="41" t="str">
        <f>IFERROR(VLOOKUP($A63,Sheet2!$A$7:$EW$144,AY$3,FALSE),"")</f>
        <v/>
      </c>
      <c r="AZ63" s="41" t="str">
        <f>IFERROR(VLOOKUP($A63,Sheet2!$A$7:$EW$144,AZ$3,FALSE),"")</f>
        <v/>
      </c>
      <c r="BA63" s="41" t="str">
        <f>IFERROR(VLOOKUP($A63,Sheet2!$A$7:$EW$144,BA$3,FALSE),"")</f>
        <v/>
      </c>
      <c r="BB63" s="41" t="str">
        <f>IFERROR(VLOOKUP($A63,Sheet2!$A$7:$EW$144,BB$3,FALSE),"")</f>
        <v/>
      </c>
      <c r="BC63" s="41" t="str">
        <f>IFERROR(VLOOKUP($A63,Sheet2!$A$7:$EW$144,BC$3,FALSE),"")</f>
        <v/>
      </c>
      <c r="BD63" s="41" t="str">
        <f>IFERROR(VLOOKUP($A63,Sheet2!$A$7:$EW$144,BD$3,FALSE),"")</f>
        <v/>
      </c>
      <c r="BE63" s="41" t="str">
        <f>IFERROR(VLOOKUP($A63,Sheet2!$A$7:$EW$144,BE$3,FALSE),"")</f>
        <v/>
      </c>
      <c r="BF63" s="41" t="str">
        <f>IFERROR(VLOOKUP($A63,Sheet2!$A$7:$EW$144,BF$3,FALSE),"")</f>
        <v/>
      </c>
      <c r="BG63" s="41" t="str">
        <f>IFERROR(VLOOKUP($A63,Sheet2!$A$7:$EW$144,BG$3,FALSE),"")</f>
        <v/>
      </c>
      <c r="BH63" s="41" t="str">
        <f>IFERROR(VLOOKUP($A63,Sheet2!$A$7:$EW$144,BH$3,FALSE),"")</f>
        <v/>
      </c>
      <c r="BI63" s="41" t="str">
        <f>IFERROR(VLOOKUP($A63,Sheet2!$A$7:$EW$144,BI$3,FALSE),"")</f>
        <v/>
      </c>
      <c r="BJ63" s="41" t="str">
        <f>IFERROR(VLOOKUP($A63,Sheet2!$A$7:$EW$144,BJ$3,FALSE),"")</f>
        <v/>
      </c>
      <c r="BK63" s="41" t="str">
        <f>IFERROR(VLOOKUP($A63,Sheet2!$A$7:$EW$144,BK$3,FALSE),"")</f>
        <v/>
      </c>
      <c r="BL63" s="41" t="str">
        <f>IFERROR(VLOOKUP($A63,Sheet2!$A$7:$EW$144,BL$3,FALSE),"")</f>
        <v/>
      </c>
      <c r="BM63" s="41" t="str">
        <f>IFERROR(VLOOKUP($A63,Sheet2!$A$7:$EW$144,BM$3,FALSE),"")</f>
        <v/>
      </c>
      <c r="BN63" s="41" t="str">
        <f>IFERROR(VLOOKUP($A63,Sheet2!$A$7:$EW$144,BN$3,FALSE),"")</f>
        <v/>
      </c>
      <c r="BO63" s="41" t="str">
        <f>IFERROR(VLOOKUP($A63,Sheet2!$A$7:$EW$144,BO$3,FALSE),"")</f>
        <v/>
      </c>
      <c r="BP63" s="41" t="str">
        <f>IFERROR(VLOOKUP($A63,Sheet2!$A$7:$EW$144,BP$3,FALSE),"")</f>
        <v/>
      </c>
      <c r="BQ63" s="41" t="str">
        <f>IFERROR(VLOOKUP($A63,Sheet2!$A$7:$EW$144,BQ$3,FALSE),"")</f>
        <v/>
      </c>
      <c r="BR63" s="41" t="str">
        <f>IFERROR(VLOOKUP($A63,Sheet2!$A$7:$EW$144,BR$3,FALSE),"")</f>
        <v/>
      </c>
      <c r="BS63" s="41" t="str">
        <f>IFERROR(VLOOKUP($A63,Sheet2!$A$7:$EW$144,BS$3,FALSE),"")</f>
        <v/>
      </c>
      <c r="BT63" s="41" t="str">
        <f>IFERROR(VLOOKUP($A63,Sheet2!$A$7:$EW$144,BT$3,FALSE),"")</f>
        <v/>
      </c>
      <c r="BU63" s="41" t="str">
        <f>IFERROR(VLOOKUP($A63,Sheet2!$A$7:$EW$144,BU$3,FALSE),"")</f>
        <v/>
      </c>
      <c r="BV63" s="41" t="str">
        <f>IFERROR(VLOOKUP($A63,Sheet2!$A$7:$EW$144,BV$3,FALSE),"")</f>
        <v/>
      </c>
      <c r="BW63" s="41" t="str">
        <f>IFERROR(VLOOKUP($A63,Sheet2!$A$7:$EW$144,BW$3,FALSE),"")</f>
        <v/>
      </c>
      <c r="BX63" s="41" t="str">
        <f>IFERROR(VLOOKUP($A63,Sheet2!$A$7:$EW$144,BX$3,FALSE),"")</f>
        <v/>
      </c>
      <c r="BY63" s="41" t="str">
        <f>IFERROR(VLOOKUP($A63,Sheet2!$A$7:$EW$144,BY$3,FALSE),"")</f>
        <v/>
      </c>
      <c r="BZ63" s="41" t="str">
        <f>IFERROR(VLOOKUP($A63,Sheet2!$A$7:$EW$144,BZ$3,FALSE),"")</f>
        <v/>
      </c>
      <c r="CA63" s="41" t="str">
        <f>IFERROR(VLOOKUP($A63,Sheet2!$A$7:$EW$144,CA$3,FALSE),"")</f>
        <v/>
      </c>
      <c r="CB63" s="41" t="str">
        <f>IFERROR(VLOOKUP($A63,Sheet2!$A$7:$EW$144,CB$3,FALSE),"")</f>
        <v/>
      </c>
      <c r="CC63" s="41" t="str">
        <f>IFERROR(VLOOKUP($A63,Sheet2!$A$7:$EW$144,CC$3,FALSE),"")</f>
        <v/>
      </c>
      <c r="CD63" s="41" t="str">
        <f>IFERROR(VLOOKUP($A63,Sheet2!$A$7:$EW$144,CD$3,FALSE),"")</f>
        <v/>
      </c>
      <c r="CE63" s="41" t="str">
        <f>IFERROR(VLOOKUP($A63,Sheet2!$A$7:$EW$144,CE$3,FALSE),"")</f>
        <v/>
      </c>
      <c r="CF63" s="41" t="str">
        <f>IFERROR(VLOOKUP($A63,Sheet2!$A$7:$EW$144,CF$3,FALSE),"")</f>
        <v/>
      </c>
      <c r="CG63" s="41" t="str">
        <f>IFERROR(VLOOKUP($A63,Sheet2!$A$7:$EW$144,CG$3,FALSE),"")</f>
        <v/>
      </c>
      <c r="CH63" s="41" t="str">
        <f>IFERROR(VLOOKUP($A63,Sheet2!$A$7:$EW$144,CH$3,FALSE),"")</f>
        <v/>
      </c>
      <c r="CI63" s="41" t="str">
        <f>IFERROR(VLOOKUP($A63,Sheet2!$A$7:$EW$144,CI$3,FALSE),"")</f>
        <v/>
      </c>
      <c r="CJ63" s="41" t="str">
        <f>IFERROR(VLOOKUP($A63,Sheet2!$A$7:$EW$144,CJ$3,FALSE),"")</f>
        <v/>
      </c>
      <c r="CK63" s="41" t="str">
        <f>IFERROR(VLOOKUP($A63,Sheet2!$A$7:$EW$144,CK$3,FALSE),"")</f>
        <v/>
      </c>
      <c r="CL63" s="41" t="str">
        <f>IFERROR(VLOOKUP($A63,Sheet2!$A$7:$EW$144,CL$3,FALSE),"")</f>
        <v/>
      </c>
      <c r="CM63" s="41" t="str">
        <f>IFERROR(VLOOKUP($A63,Sheet2!$A$7:$EW$144,CM$3,FALSE),"")</f>
        <v/>
      </c>
      <c r="CN63" s="41" t="str">
        <f>IFERROR(VLOOKUP($A63,Sheet2!$A$7:$EW$144,CN$3,FALSE),"")</f>
        <v/>
      </c>
      <c r="CO63" s="41" t="str">
        <f>IFERROR(VLOOKUP($A63,Sheet2!$A$7:$EW$144,CO$3,FALSE),"")</f>
        <v/>
      </c>
      <c r="CP63" s="41" t="str">
        <f>IFERROR(VLOOKUP($A63,Sheet2!$A$7:$EW$144,CP$3,FALSE),"")</f>
        <v/>
      </c>
      <c r="CQ63" s="41" t="str">
        <f>IFERROR(VLOOKUP($A63,Sheet2!$A$7:$EW$144,CQ$3,FALSE),"")</f>
        <v/>
      </c>
      <c r="CR63" s="41" t="str">
        <f>IFERROR(VLOOKUP($A63,Sheet2!$A$7:$EW$144,CR$3,FALSE),"")</f>
        <v/>
      </c>
      <c r="CS63" s="41" t="str">
        <f>IFERROR(VLOOKUP($A63,Sheet2!$A$7:$EW$144,CS$3,FALSE),"")</f>
        <v/>
      </c>
      <c r="CT63" s="41" t="str">
        <f>IFERROR(VLOOKUP($A63,Sheet2!$A$7:$EW$144,CT$3,FALSE),"")</f>
        <v/>
      </c>
      <c r="CU63" s="41" t="str">
        <f>IFERROR(VLOOKUP($A63,Sheet2!$A$7:$EW$144,CU$3,FALSE),"")</f>
        <v/>
      </c>
      <c r="CV63" s="41" t="str">
        <f>IFERROR(VLOOKUP($A63,Sheet2!$A$7:$EW$144,CV$3,FALSE),"")</f>
        <v/>
      </c>
      <c r="CW63" s="41" t="str">
        <f>IFERROR(VLOOKUP($A63,Sheet2!$A$7:$EW$144,CW$3,FALSE),"")</f>
        <v/>
      </c>
      <c r="CX63" s="41" t="str">
        <f>IFERROR(VLOOKUP($A63,Sheet2!$A$7:$EW$144,CX$3,FALSE),"")</f>
        <v/>
      </c>
      <c r="CY63" s="41" t="str">
        <f>IFERROR(VLOOKUP($A63,Sheet2!$A$7:$EW$144,CY$3,FALSE),"")</f>
        <v/>
      </c>
      <c r="CZ63" s="41" t="str">
        <f>IFERROR(VLOOKUP($A63,Sheet2!$A$7:$EW$144,CZ$3,FALSE),"")</f>
        <v/>
      </c>
      <c r="DA63" s="41" t="str">
        <f>IFERROR(VLOOKUP($A63,Sheet2!$A$7:$EW$144,DA$3,FALSE),"")</f>
        <v/>
      </c>
      <c r="DB63" s="41" t="str">
        <f>IFERROR(VLOOKUP($A63,Sheet2!$A$7:$EW$144,DB$3,FALSE),"")</f>
        <v/>
      </c>
      <c r="DC63" s="41" t="str">
        <f>IFERROR(VLOOKUP($A63,Sheet2!$A$7:$EW$144,DC$3,FALSE),"")</f>
        <v/>
      </c>
      <c r="DD63" s="41" t="str">
        <f>IFERROR(VLOOKUP($A63,Sheet2!$A$7:$EW$144,DD$3,FALSE),"")</f>
        <v/>
      </c>
      <c r="DE63" s="41" t="str">
        <f>IFERROR(VLOOKUP($A63,Sheet2!$A$7:$EW$144,DE$3,FALSE),"")</f>
        <v/>
      </c>
      <c r="DF63" s="41" t="str">
        <f>IFERROR(VLOOKUP($A63,Sheet2!$A$7:$EW$144,DF$3,FALSE),"")</f>
        <v/>
      </c>
      <c r="DG63" s="41" t="str">
        <f>IFERROR(VLOOKUP($A63,Sheet2!$A$7:$EW$144,DG$3,FALSE),"")</f>
        <v/>
      </c>
      <c r="DH63" s="41" t="str">
        <f>IFERROR(VLOOKUP($A63,Sheet2!$A$7:$EW$144,DH$3,FALSE),"")</f>
        <v/>
      </c>
      <c r="DI63" s="41" t="str">
        <f>IFERROR(VLOOKUP($A63,Sheet2!$A$7:$EW$144,DI$3,FALSE),"")</f>
        <v/>
      </c>
      <c r="DJ63" s="41" t="str">
        <f>IFERROR(VLOOKUP($A63,Sheet2!$A$7:$EW$144,DJ$3,FALSE),"")</f>
        <v/>
      </c>
      <c r="DK63" s="41" t="str">
        <f>IFERROR(VLOOKUP($A63,Sheet2!$A$7:$EW$144,DK$3,FALSE),"")</f>
        <v/>
      </c>
      <c r="DL63" s="41" t="str">
        <f>IFERROR(VLOOKUP($A63,Sheet2!$A$7:$EW$144,DL$3,FALSE),"")</f>
        <v/>
      </c>
      <c r="DM63" s="41" t="str">
        <f>IFERROR(VLOOKUP($A63,Sheet2!$A$7:$EW$144,DM$3,FALSE),"")</f>
        <v/>
      </c>
      <c r="DN63" s="41" t="str">
        <f>IFERROR(VLOOKUP($A63,Sheet2!$A$7:$EW$144,DN$3,FALSE),"")</f>
        <v/>
      </c>
      <c r="DO63" s="41" t="str">
        <f>IFERROR(VLOOKUP($A63,Sheet2!$A$7:$EW$144,DO$3,FALSE),"")</f>
        <v/>
      </c>
      <c r="DP63" s="41" t="str">
        <f>IFERROR(VLOOKUP($A63,Sheet2!$A$7:$EW$144,DP$3,FALSE),"")</f>
        <v/>
      </c>
      <c r="DQ63" s="41" t="str">
        <f>IFERROR(VLOOKUP($A63,Sheet2!$A$7:$EW$144,DQ$3,FALSE),"")</f>
        <v/>
      </c>
      <c r="DR63" s="41" t="str">
        <f>IFERROR(VLOOKUP($A63,Sheet2!$A$7:$EW$144,DR$3,FALSE),"")</f>
        <v/>
      </c>
      <c r="DS63" s="41" t="str">
        <f>IFERROR(VLOOKUP($A63,Sheet2!$A$7:$EW$144,DS$3,FALSE),"")</f>
        <v/>
      </c>
      <c r="DT63" s="41" t="str">
        <f>IFERROR(VLOOKUP($A63,Sheet2!$A$7:$EW$144,DT$3,FALSE),"")</f>
        <v/>
      </c>
      <c r="DU63" s="41" t="str">
        <f>IFERROR(VLOOKUP($A63,Sheet2!$A$7:$EW$144,DU$3,FALSE),"")</f>
        <v/>
      </c>
      <c r="DV63" s="41" t="str">
        <f>IFERROR(VLOOKUP($A63,Sheet2!$A$7:$EW$144,DV$3,FALSE),"")</f>
        <v/>
      </c>
      <c r="DW63" s="41" t="str">
        <f>IFERROR(VLOOKUP($A63,Sheet2!$A$7:$EW$144,DW$3,FALSE),"")</f>
        <v/>
      </c>
      <c r="DX63" s="41" t="str">
        <f>IFERROR(VLOOKUP($A63,Sheet2!$A$7:$EW$144,DX$3,FALSE),"")</f>
        <v/>
      </c>
      <c r="DY63" s="41" t="str">
        <f>IFERROR(VLOOKUP($A63,Sheet2!$A$7:$EW$144,DY$3,FALSE),"")</f>
        <v/>
      </c>
      <c r="DZ63" s="41" t="str">
        <f>IFERROR(VLOOKUP($A63,Sheet2!$A$7:$EW$144,DZ$3,FALSE),"")</f>
        <v/>
      </c>
      <c r="EA63" s="41" t="str">
        <f>IFERROR(VLOOKUP($A63,Sheet2!$A$7:$EW$144,EA$3,FALSE),"")</f>
        <v/>
      </c>
      <c r="EB63" s="41" t="str">
        <f>IFERROR(VLOOKUP($A63,Sheet2!$A$7:$EW$144,EB$3,FALSE),"")</f>
        <v/>
      </c>
      <c r="EC63" s="41" t="str">
        <f>IFERROR(VLOOKUP($A63,Sheet2!$A$7:$EW$144,EC$3,FALSE),"")</f>
        <v/>
      </c>
      <c r="ED63" s="41" t="str">
        <f>IFERROR(VLOOKUP($A63,Sheet2!$A$7:$EW$144,ED$3,FALSE),"")</f>
        <v/>
      </c>
      <c r="EE63" s="41" t="str">
        <f>IFERROR(VLOOKUP($A63,Sheet2!$A$7:$EW$144,EE$3,FALSE),"")</f>
        <v/>
      </c>
      <c r="EF63" s="41" t="str">
        <f>IFERROR(VLOOKUP($A63,Sheet2!$A$7:$EW$144,EF$3,FALSE),"")</f>
        <v/>
      </c>
      <c r="EG63" s="41" t="str">
        <f>IFERROR(VLOOKUP($A63,Sheet2!$A$7:$EW$144,EG$3,FALSE),"")</f>
        <v/>
      </c>
      <c r="EH63" s="41" t="str">
        <f>IFERROR(VLOOKUP($A63,Sheet2!$A$7:$EW$144,EH$3,FALSE),"")</f>
        <v/>
      </c>
      <c r="EI63" s="41" t="str">
        <f>IFERROR(VLOOKUP($A63,Sheet2!$A$7:$EW$144,EI$3,FALSE),"")</f>
        <v/>
      </c>
      <c r="EJ63" s="41" t="str">
        <f>IFERROR(VLOOKUP($A63,Sheet2!$A$7:$EW$144,EJ$3,FALSE),"")</f>
        <v/>
      </c>
      <c r="EK63" s="41" t="str">
        <f>IFERROR(VLOOKUP($A63,Sheet2!$A$7:$EW$144,EK$3,FALSE),"")</f>
        <v/>
      </c>
      <c r="EL63" s="41" t="str">
        <f>IFERROR(VLOOKUP($A63,Sheet2!$A$7:$EW$144,EL$3,FALSE),"")</f>
        <v/>
      </c>
      <c r="EM63" s="41" t="str">
        <f>IFERROR(VLOOKUP($A63,Sheet2!$A$7:$EW$144,EM$3,FALSE),"")</f>
        <v/>
      </c>
      <c r="EN63" s="41" t="str">
        <f>IFERROR(VLOOKUP($A63,Sheet2!$A$7:$EW$144,EN$3,FALSE),"")</f>
        <v/>
      </c>
      <c r="EO63" s="41" t="str">
        <f>IFERROR(VLOOKUP($A63,Sheet2!$A$7:$EW$144,EO$3,FALSE),"")</f>
        <v/>
      </c>
      <c r="EP63" s="41" t="str">
        <f>IFERROR(VLOOKUP($A63,Sheet2!$A$7:$EW$144,EP$3,FALSE),"")</f>
        <v/>
      </c>
      <c r="EQ63" s="41" t="str">
        <f>IFERROR(VLOOKUP($A63,Sheet2!$A$7:$EW$144,EQ$3,FALSE),"")</f>
        <v/>
      </c>
      <c r="ER63" s="41" t="str">
        <f>IFERROR(VLOOKUP($A63,Sheet2!$A$7:$EW$144,ER$3,FALSE),"")</f>
        <v/>
      </c>
      <c r="ES63" s="41" t="str">
        <f>IFERROR(VLOOKUP($A63,Sheet2!$A$7:$EW$144,ES$3,FALSE),"")</f>
        <v/>
      </c>
      <c r="ET63" s="41" t="str">
        <f>IFERROR(VLOOKUP($A63,Sheet2!$A$7:$EW$144,ET$3,FALSE),"")</f>
        <v/>
      </c>
      <c r="EU63" s="41" t="str">
        <f>IFERROR(VLOOKUP($A63,Sheet2!$A$7:$EW$144,EU$3,FALSE),"")</f>
        <v/>
      </c>
      <c r="EV63" s="41" t="str">
        <f>IFERROR(VLOOKUP($A63,Sheet2!$A$7:$EW$144,EV$3,FALSE),"")</f>
        <v/>
      </c>
    </row>
    <row r="64" spans="1:152" ht="15.75" customHeight="1" x14ac:dyDescent="0.35">
      <c r="A64" s="31">
        <v>58</v>
      </c>
      <c r="B64" s="28" t="s">
        <v>84</v>
      </c>
      <c r="C64" s="41">
        <f>IFERROR(VLOOKUP($A64,Sheet2!$A$7:$EW$144,C$3,FALSE),"")</f>
        <v>8800</v>
      </c>
      <c r="D64" s="41">
        <f>IFERROR(VLOOKUP($A64,Sheet2!$A$7:$EW$144,D$3,FALSE),"")</f>
        <v>8000</v>
      </c>
      <c r="E64" s="41">
        <f>IFERROR(VLOOKUP($A64,Sheet2!$A$7:$EW$144,E$3,FALSE),"")</f>
        <v>8000</v>
      </c>
      <c r="F64" s="41">
        <f>IFERROR(VLOOKUP($A64,Sheet2!$A$7:$EW$144,F$3,FALSE),"")</f>
        <v>8000</v>
      </c>
      <c r="G64" s="41">
        <f>IFERROR(VLOOKUP($A64,Sheet2!$A$7:$EW$144,G$3,FALSE),"")</f>
        <v>8000</v>
      </c>
      <c r="H64" s="41">
        <f>IFERROR(VLOOKUP($A64,Sheet2!$A$7:$EW$144,H$3,FALSE),"")</f>
        <v>8000</v>
      </c>
      <c r="I64" s="41">
        <f>IFERROR(VLOOKUP($A64,Sheet2!$A$7:$EW$144,I$3,FALSE),"")</f>
        <v>8000</v>
      </c>
      <c r="J64" s="41">
        <f>IFERROR(VLOOKUP($A64,Sheet2!$A$7:$EW$144,J$3,FALSE),"")</f>
        <v>8000</v>
      </c>
      <c r="K64" s="41">
        <f>IFERROR(VLOOKUP($A64,Sheet2!$A$7:$EW$144,K$3,FALSE),"")</f>
        <v>8000</v>
      </c>
      <c r="L64" s="41">
        <f>IFERROR(VLOOKUP($A64,Sheet2!$A$7:$EW$144,L$3,FALSE),"")</f>
        <v>8000</v>
      </c>
      <c r="M64" s="41">
        <f>IFERROR(VLOOKUP($A64,Sheet2!$A$7:$EW$144,M$3,FALSE),"")</f>
        <v>8000</v>
      </c>
      <c r="N64" s="41">
        <f>IFERROR(VLOOKUP($A64,Sheet2!$A$7:$EW$144,N$3,FALSE),"")</f>
        <v>8000</v>
      </c>
      <c r="O64" s="41">
        <f>IFERROR(VLOOKUP($A64,Sheet2!$A$7:$EW$144,O$3,FALSE),"")</f>
        <v>8000</v>
      </c>
      <c r="P64" s="41">
        <f>IFERROR(VLOOKUP($A64,Sheet2!$A$7:$EW$144,P$3,FALSE),"")</f>
        <v>8000</v>
      </c>
      <c r="Q64" s="41">
        <f>IFERROR(VLOOKUP($A64,Sheet2!$A$7:$EW$144,Q$3,FALSE),"")</f>
        <v>8000</v>
      </c>
      <c r="R64" s="41">
        <f>IFERROR(VLOOKUP($A64,Sheet2!$A$7:$EW$144,R$3,FALSE),"")</f>
        <v>8000</v>
      </c>
      <c r="S64" s="41">
        <f>IFERROR(VLOOKUP($A64,Sheet2!$A$7:$EW$144,S$3,FALSE),"")</f>
        <v>8000</v>
      </c>
      <c r="T64" s="41">
        <f>IFERROR(VLOOKUP($A64,Sheet2!$A$7:$EW$144,T$3,FALSE),"")</f>
        <v>26000</v>
      </c>
      <c r="U64" s="41">
        <f>IFERROR(VLOOKUP($A64,Sheet2!$A$7:$EW$144,U$3,FALSE),"")</f>
        <v>28000</v>
      </c>
      <c r="V64" s="41">
        <f>IFERROR(VLOOKUP($A64,Sheet2!$A$7:$EW$144,V$3,FALSE),"")</f>
        <v>28000</v>
      </c>
      <c r="W64" s="41">
        <f>IFERROR(VLOOKUP($A64,Sheet2!$A$7:$EW$144,W$3,FALSE),"")</f>
        <v>26400</v>
      </c>
      <c r="X64" s="41">
        <f>IFERROR(VLOOKUP($A64,Sheet2!$A$7:$EW$144,X$3,FALSE),"")</f>
        <v>30000</v>
      </c>
      <c r="Y64" s="41">
        <f>IFERROR(VLOOKUP($A64,Sheet2!$A$7:$EW$144,Y$3,FALSE),"")</f>
        <v>38000</v>
      </c>
      <c r="Z64" s="41">
        <f>IFERROR(VLOOKUP($A64,Sheet2!$A$7:$EW$144,Z$3,FALSE),"")</f>
        <v>38000</v>
      </c>
      <c r="AA64" s="41">
        <f>IFERROR(VLOOKUP($A64,Sheet2!$A$7:$EW$144,AA$3,FALSE),"")</f>
        <v>30400</v>
      </c>
      <c r="AB64" s="41">
        <f>IFERROR(VLOOKUP($A64,Sheet2!$A$7:$EW$144,AB$3,FALSE),"")</f>
        <v>36800</v>
      </c>
      <c r="AC64" s="41">
        <f>IFERROR(VLOOKUP($A64,Sheet2!$A$7:$EW$144,AC$3,FALSE),"")</f>
        <v>37000</v>
      </c>
      <c r="AD64" s="41">
        <f>IFERROR(VLOOKUP($A64,Sheet2!$A$7:$EW$144,AD$3,FALSE),"")</f>
        <v>36200</v>
      </c>
      <c r="AE64" s="41">
        <f>IFERROR(VLOOKUP($A64,Sheet2!$A$7:$EW$144,AE$3,FALSE),"")</f>
        <v>35750</v>
      </c>
      <c r="AF64" s="41">
        <f>IFERROR(VLOOKUP($A64,Sheet2!$A$7:$EW$144,AF$3,FALSE),"")</f>
        <v>37600</v>
      </c>
      <c r="AG64" s="41">
        <f>IFERROR(VLOOKUP($A64,Sheet2!$A$7:$EW$144,AG$3,FALSE),"")</f>
        <v>8000</v>
      </c>
      <c r="AH64" s="41">
        <f>IFERROR(VLOOKUP($A64,Sheet2!$A$7:$EW$144,AH$3,FALSE),"")</f>
        <v>8000</v>
      </c>
      <c r="AI64" s="41">
        <f>IFERROR(VLOOKUP($A64,Sheet2!$A$7:$EW$144,AI$3,FALSE),"")</f>
        <v>8000</v>
      </c>
      <c r="AJ64" s="41">
        <f>IFERROR(VLOOKUP($A64,Sheet2!$A$7:$EW$144,AJ$3,FALSE),"")</f>
        <v>8000</v>
      </c>
      <c r="AK64" s="41">
        <f>IFERROR(VLOOKUP($A64,Sheet2!$A$7:$EW$144,AK$3,FALSE),"")</f>
        <v>8000</v>
      </c>
      <c r="AL64" s="41">
        <f>IFERROR(VLOOKUP($A64,Sheet2!$A$7:$EW$144,AL$3,FALSE),"")</f>
        <v>8000</v>
      </c>
      <c r="AM64" s="41">
        <f>IFERROR(VLOOKUP($A64,Sheet2!$A$7:$EW$144,AM$3,FALSE),"")</f>
        <v>8000</v>
      </c>
      <c r="AN64" s="41">
        <f>IFERROR(VLOOKUP($A64,Sheet2!$A$7:$EW$144,AN$3,FALSE),"")</f>
        <v>8000</v>
      </c>
      <c r="AO64" s="41">
        <f>IFERROR(VLOOKUP($A64,Sheet2!$A$7:$EW$144,AO$3,FALSE),"")</f>
        <v>8000</v>
      </c>
      <c r="AP64" s="41">
        <f>IFERROR(VLOOKUP($A64,Sheet2!$A$7:$EW$144,AP$3,FALSE),"")</f>
        <v>45000</v>
      </c>
      <c r="AQ64" s="41">
        <f>IFERROR(VLOOKUP($A64,Sheet2!$A$7:$EW$144,AQ$3,FALSE),"")</f>
        <v>45000</v>
      </c>
      <c r="AR64" s="41">
        <f>IFERROR(VLOOKUP($A64,Sheet2!$A$7:$EW$144,AR$3,FALSE),"")</f>
        <v>45000</v>
      </c>
      <c r="AS64" s="41">
        <f>IFERROR(VLOOKUP($A64,Sheet2!$A$7:$EW$144,AS$3,FALSE),"")</f>
        <v>45000</v>
      </c>
      <c r="AT64" s="41">
        <f>IFERROR(VLOOKUP($A64,Sheet2!$A$7:$EW$144,AT$3,FALSE),"")</f>
        <v>22800</v>
      </c>
      <c r="AU64" s="41">
        <f>IFERROR(VLOOKUP($A64,Sheet2!$A$7:$EW$144,AU$3,FALSE),"")</f>
        <v>8000</v>
      </c>
      <c r="AV64" s="41">
        <f>IFERROR(VLOOKUP($A64,Sheet2!$A$7:$EW$144,AV$3,FALSE),"")</f>
        <v>8000</v>
      </c>
      <c r="AW64" s="41">
        <f>IFERROR(VLOOKUP($A64,Sheet2!$A$7:$EW$144,AW$3,FALSE),"")</f>
        <v>8000</v>
      </c>
      <c r="AX64" s="41">
        <f>IFERROR(VLOOKUP($A64,Sheet2!$A$7:$EW$144,AX$3,FALSE),"")</f>
        <v>8000</v>
      </c>
      <c r="AY64" s="41">
        <f>IFERROR(VLOOKUP($A64,Sheet2!$A$7:$EW$144,AY$3,FALSE),"")</f>
        <v>8000</v>
      </c>
      <c r="AZ64" s="41">
        <f>IFERROR(VLOOKUP($A64,Sheet2!$A$7:$EW$144,AZ$3,FALSE),"")</f>
        <v>8000</v>
      </c>
      <c r="BA64" s="41">
        <f>IFERROR(VLOOKUP($A64,Sheet2!$A$7:$EW$144,BA$3,FALSE),"")</f>
        <v>8000</v>
      </c>
      <c r="BB64" s="41">
        <f>IFERROR(VLOOKUP($A64,Sheet2!$A$7:$EW$144,BB$3,FALSE),"")</f>
        <v>8000</v>
      </c>
      <c r="BC64" s="41">
        <f>IFERROR(VLOOKUP($A64,Sheet2!$A$7:$EW$144,BC$3,FALSE),"")</f>
        <v>8000</v>
      </c>
      <c r="BD64" s="41">
        <f>IFERROR(VLOOKUP($A64,Sheet2!$A$7:$EW$144,BD$3,FALSE),"")</f>
        <v>8000</v>
      </c>
      <c r="BE64" s="41">
        <f>IFERROR(VLOOKUP($A64,Sheet2!$A$7:$EW$144,BE$3,FALSE),"")</f>
        <v>8000</v>
      </c>
      <c r="BF64" s="41">
        <f>IFERROR(VLOOKUP($A64,Sheet2!$A$7:$EW$144,BF$3,FALSE),"")</f>
        <v>8000</v>
      </c>
      <c r="BG64" s="41">
        <f>IFERROR(VLOOKUP($A64,Sheet2!$A$7:$EW$144,BG$3,FALSE),"")</f>
        <v>8000</v>
      </c>
      <c r="BH64" s="41">
        <f>IFERROR(VLOOKUP($A64,Sheet2!$A$7:$EW$144,BH$3,FALSE),"")</f>
        <v>8000</v>
      </c>
      <c r="BI64" s="41">
        <f>IFERROR(VLOOKUP($A64,Sheet2!$A$7:$EW$144,BI$3,FALSE),"")</f>
        <v>8000</v>
      </c>
      <c r="BJ64" s="41">
        <f>IFERROR(VLOOKUP($A64,Sheet2!$A$7:$EW$144,BJ$3,FALSE),"")</f>
        <v>8000</v>
      </c>
      <c r="BK64" s="41">
        <f>IFERROR(VLOOKUP($A64,Sheet2!$A$7:$EW$144,BK$3,FALSE),"")</f>
        <v>8000</v>
      </c>
      <c r="BL64" s="41">
        <f>IFERROR(VLOOKUP($A64,Sheet2!$A$7:$EW$144,BL$3,FALSE),"")</f>
        <v>8000</v>
      </c>
      <c r="BM64" s="41">
        <f>IFERROR(VLOOKUP($A64,Sheet2!$A$7:$EW$144,BM$3,FALSE),"")</f>
        <v>8000</v>
      </c>
      <c r="BN64" s="41">
        <f>IFERROR(VLOOKUP($A64,Sheet2!$A$7:$EW$144,BN$3,FALSE),"")</f>
        <v>8000</v>
      </c>
      <c r="BO64" s="41">
        <f>IFERROR(VLOOKUP($A64,Sheet2!$A$7:$EW$144,BO$3,FALSE),"")</f>
        <v>8000</v>
      </c>
      <c r="BP64" s="41">
        <f>IFERROR(VLOOKUP($A64,Sheet2!$A$7:$EW$144,BP$3,FALSE),"")</f>
        <v>8000</v>
      </c>
      <c r="BQ64" s="41">
        <f>IFERROR(VLOOKUP($A64,Sheet2!$A$7:$EW$144,BQ$3,FALSE),"")</f>
        <v>8000</v>
      </c>
      <c r="BR64" s="41">
        <f>IFERROR(VLOOKUP($A64,Sheet2!$A$7:$EW$144,BR$3,FALSE),"")</f>
        <v>8000</v>
      </c>
      <c r="BS64" s="41">
        <f>IFERROR(VLOOKUP($A64,Sheet2!$A$7:$EW$144,BS$3,FALSE),"")</f>
        <v>8000</v>
      </c>
      <c r="BT64" s="41">
        <f>IFERROR(VLOOKUP($A64,Sheet2!$A$7:$EW$144,BT$3,FALSE),"")</f>
        <v>8000</v>
      </c>
      <c r="BU64" s="41">
        <f>IFERROR(VLOOKUP($A64,Sheet2!$A$7:$EW$144,BU$3,FALSE),"")</f>
        <v>8000</v>
      </c>
      <c r="BV64" s="41">
        <f>IFERROR(VLOOKUP($A64,Sheet2!$A$7:$EW$144,BV$3,FALSE),"")</f>
        <v>8000</v>
      </c>
      <c r="BW64" s="41">
        <f>IFERROR(VLOOKUP($A64,Sheet2!$A$7:$EW$144,BW$3,FALSE),"")</f>
        <v>8000</v>
      </c>
      <c r="BX64" s="41">
        <f>IFERROR(VLOOKUP($A64,Sheet2!$A$7:$EW$144,BX$3,FALSE),"")</f>
        <v>8400</v>
      </c>
      <c r="BY64" s="41">
        <f>IFERROR(VLOOKUP($A64,Sheet2!$A$7:$EW$144,BY$3,FALSE),"")</f>
        <v>8000</v>
      </c>
      <c r="BZ64" s="41">
        <f>IFERROR(VLOOKUP($A64,Sheet2!$A$7:$EW$144,BZ$3,FALSE),"")</f>
        <v>8000</v>
      </c>
      <c r="CA64" s="41">
        <f>IFERROR(VLOOKUP($A64,Sheet2!$A$7:$EW$144,CA$3,FALSE),"")</f>
        <v>8000</v>
      </c>
      <c r="CB64" s="41">
        <f>IFERROR(VLOOKUP($A64,Sheet2!$A$7:$EW$144,CB$3,FALSE),"")</f>
        <v>8000</v>
      </c>
      <c r="CC64" s="41">
        <f>IFERROR(VLOOKUP($A64,Sheet2!$A$7:$EW$144,CC$3,FALSE),"")</f>
        <v>8000</v>
      </c>
      <c r="CD64" s="41">
        <f>IFERROR(VLOOKUP($A64,Sheet2!$A$7:$EW$144,CD$3,FALSE),"")</f>
        <v>6000</v>
      </c>
      <c r="CE64" s="41">
        <f>IFERROR(VLOOKUP($A64,Sheet2!$A$7:$EW$144,CE$3,FALSE),"")</f>
        <v>8000</v>
      </c>
      <c r="CF64" s="41">
        <f>IFERROR(VLOOKUP($A64,Sheet2!$A$7:$EW$144,CF$3,FALSE),"")</f>
        <v>8000</v>
      </c>
      <c r="CG64" s="41">
        <f>IFERROR(VLOOKUP($A64,Sheet2!$A$7:$EW$144,CG$3,FALSE),"")</f>
        <v>8000</v>
      </c>
      <c r="CH64" s="41">
        <f>IFERROR(VLOOKUP($A64,Sheet2!$A$7:$EW$144,CH$3,FALSE),"")</f>
        <v>8000</v>
      </c>
      <c r="CI64" s="41">
        <f>IFERROR(VLOOKUP($A64,Sheet2!$A$7:$EW$144,CI$3,FALSE),"")</f>
        <v>8000</v>
      </c>
      <c r="CJ64" s="41">
        <f>IFERROR(VLOOKUP($A64,Sheet2!$A$7:$EW$144,CJ$3,FALSE),"")</f>
        <v>8000</v>
      </c>
      <c r="CK64" s="41">
        <f>IFERROR(VLOOKUP($A64,Sheet2!$A$7:$EW$144,CK$3,FALSE),"")</f>
        <v>8000</v>
      </c>
      <c r="CL64" s="41">
        <f>IFERROR(VLOOKUP($A64,Sheet2!$A$7:$EW$144,CL$3,FALSE),"")</f>
        <v>6000</v>
      </c>
      <c r="CM64" s="41">
        <f>IFERROR(VLOOKUP($A64,Sheet2!$A$7:$EW$144,CM$3,FALSE),"")</f>
        <v>8000</v>
      </c>
      <c r="CN64" s="41">
        <f>IFERROR(VLOOKUP($A64,Sheet2!$A$7:$EW$144,CN$3,FALSE),"")</f>
        <v>8000</v>
      </c>
      <c r="CO64" s="41">
        <f>IFERROR(VLOOKUP($A64,Sheet2!$A$7:$EW$144,CO$3,FALSE),"")</f>
        <v>0</v>
      </c>
      <c r="CP64" s="41">
        <f>IFERROR(VLOOKUP($A64,Sheet2!$A$7:$EW$144,CP$3,FALSE),"")</f>
        <v>8000</v>
      </c>
      <c r="CQ64" s="41">
        <f>IFERROR(VLOOKUP($A64,Sheet2!$A$7:$EW$144,CQ$3,FALSE),"")</f>
        <v>8000</v>
      </c>
      <c r="CR64" s="41">
        <f>IFERROR(VLOOKUP($A64,Sheet2!$A$7:$EW$144,CR$3,FALSE),"")</f>
        <v>8000</v>
      </c>
      <c r="CS64" s="41">
        <f>IFERROR(VLOOKUP($A64,Sheet2!$A$7:$EW$144,CS$3,FALSE),"")</f>
        <v>8000</v>
      </c>
      <c r="CT64" s="41">
        <f>IFERROR(VLOOKUP($A64,Sheet2!$A$7:$EW$144,CT$3,FALSE),"")</f>
        <v>8000</v>
      </c>
      <c r="CU64" s="41">
        <f>IFERROR(VLOOKUP($A64,Sheet2!$A$7:$EW$144,CU$3,FALSE),"")</f>
        <v>8000</v>
      </c>
      <c r="CV64" s="41">
        <f>IFERROR(VLOOKUP($A64,Sheet2!$A$7:$EW$144,CV$3,FALSE),"")</f>
        <v>8000</v>
      </c>
      <c r="CW64" s="41">
        <f>IFERROR(VLOOKUP($A64,Sheet2!$A$7:$EW$144,CW$3,FALSE),"")</f>
        <v>8000</v>
      </c>
      <c r="CX64" s="41">
        <f>IFERROR(VLOOKUP($A64,Sheet2!$A$7:$EW$144,CX$3,FALSE),"")</f>
        <v>8000</v>
      </c>
      <c r="CY64" s="41">
        <f>IFERROR(VLOOKUP($A64,Sheet2!$A$7:$EW$144,CY$3,FALSE),"")</f>
        <v>40000</v>
      </c>
      <c r="CZ64" s="41">
        <f>IFERROR(VLOOKUP($A64,Sheet2!$A$7:$EW$144,CZ$3,FALSE),"")</f>
        <v>40000</v>
      </c>
      <c r="DA64" s="41">
        <f>IFERROR(VLOOKUP($A64,Sheet2!$A$7:$EW$144,DA$3,FALSE),"")</f>
        <v>40000</v>
      </c>
      <c r="DB64" s="41">
        <f>IFERROR(VLOOKUP($A64,Sheet2!$A$7:$EW$144,DB$3,FALSE),"")</f>
        <v>40000</v>
      </c>
      <c r="DC64" s="41">
        <f>IFERROR(VLOOKUP($A64,Sheet2!$A$7:$EW$144,DC$3,FALSE),"")</f>
        <v>40000</v>
      </c>
      <c r="DD64" s="41">
        <f>IFERROR(VLOOKUP($A64,Sheet2!$A$7:$EW$144,DD$3,FALSE),"")</f>
        <v>40400</v>
      </c>
      <c r="DE64" s="41">
        <f>IFERROR(VLOOKUP($A64,Sheet2!$A$7:$EW$144,DE$3,FALSE),"")</f>
        <v>40000</v>
      </c>
      <c r="DF64" s="41">
        <f>IFERROR(VLOOKUP($A64,Sheet2!$A$7:$EW$144,DF$3,FALSE),"")</f>
        <v>40000</v>
      </c>
      <c r="DG64" s="41">
        <f>IFERROR(VLOOKUP($A64,Sheet2!$A$7:$EW$144,DG$3,FALSE),"")</f>
        <v>40000</v>
      </c>
      <c r="DH64" s="41">
        <f>IFERROR(VLOOKUP($A64,Sheet2!$A$7:$EW$144,DH$3,FALSE),"")</f>
        <v>38000</v>
      </c>
      <c r="DI64" s="41">
        <f>IFERROR(VLOOKUP($A64,Sheet2!$A$7:$EW$144,DI$3,FALSE),"")</f>
        <v>40000</v>
      </c>
      <c r="DJ64" s="41">
        <f>IFERROR(VLOOKUP($A64,Sheet2!$A$7:$EW$144,DJ$3,FALSE),"")</f>
        <v>40000</v>
      </c>
      <c r="DK64" s="41">
        <f>IFERROR(VLOOKUP($A64,Sheet2!$A$7:$EW$144,DK$3,FALSE),"")</f>
        <v>40000</v>
      </c>
      <c r="DL64" s="41">
        <f>IFERROR(VLOOKUP($A64,Sheet2!$A$7:$EW$144,DL$3,FALSE),"")</f>
        <v>40000</v>
      </c>
      <c r="DM64" s="41">
        <f>IFERROR(VLOOKUP($A64,Sheet2!$A$7:$EW$144,DM$3,FALSE),"")</f>
        <v>40000</v>
      </c>
      <c r="DN64" s="41">
        <f>IFERROR(VLOOKUP($A64,Sheet2!$A$7:$EW$144,DN$3,FALSE),"")</f>
        <v>40000</v>
      </c>
      <c r="DO64" s="41">
        <f>IFERROR(VLOOKUP($A64,Sheet2!$A$7:$EW$144,DO$3,FALSE),"")</f>
        <v>40000</v>
      </c>
      <c r="DP64" s="41">
        <f>IFERROR(VLOOKUP($A64,Sheet2!$A$7:$EW$144,DP$3,FALSE),"")</f>
        <v>40000</v>
      </c>
      <c r="DQ64" s="41">
        <f>IFERROR(VLOOKUP($A64,Sheet2!$A$7:$EW$144,DQ$3,FALSE),"")</f>
        <v>40000</v>
      </c>
      <c r="DR64" s="41">
        <f>IFERROR(VLOOKUP($A64,Sheet2!$A$7:$EW$144,DR$3,FALSE),"")</f>
        <v>40000</v>
      </c>
      <c r="DS64" s="41">
        <f>IFERROR(VLOOKUP($A64,Sheet2!$A$7:$EW$144,DS$3,FALSE),"")</f>
        <v>40000</v>
      </c>
      <c r="DT64" s="41">
        <f>IFERROR(VLOOKUP($A64,Sheet2!$A$7:$EW$144,DT$3,FALSE),"")</f>
        <v>40000</v>
      </c>
      <c r="DU64" s="41">
        <f>IFERROR(VLOOKUP($A64,Sheet2!$A$7:$EW$144,DU$3,FALSE),"")</f>
        <v>39600</v>
      </c>
      <c r="DV64" s="41">
        <f>IFERROR(VLOOKUP($A64,Sheet2!$A$7:$EW$144,DV$3,FALSE),"")</f>
        <v>40000</v>
      </c>
      <c r="DW64" s="41">
        <f>IFERROR(VLOOKUP($A64,Sheet2!$A$7:$EW$144,DW$3,FALSE),"")</f>
        <v>40000</v>
      </c>
      <c r="DX64" s="41">
        <f>IFERROR(VLOOKUP($A64,Sheet2!$A$7:$EW$144,DX$3,FALSE),"")</f>
        <v>40000</v>
      </c>
      <c r="DY64" s="41">
        <f>IFERROR(VLOOKUP($A64,Sheet2!$A$7:$EW$144,DY$3,FALSE),"")</f>
        <v>40000</v>
      </c>
      <c r="DZ64" s="41">
        <f>IFERROR(VLOOKUP($A64,Sheet2!$A$7:$EW$144,DZ$3,FALSE),"")</f>
        <v>40000</v>
      </c>
      <c r="EA64" s="41">
        <f>IFERROR(VLOOKUP($A64,Sheet2!$A$7:$EW$144,EA$3,FALSE),"")</f>
        <v>40000</v>
      </c>
      <c r="EB64" s="41">
        <f>IFERROR(VLOOKUP($A64,Sheet2!$A$7:$EW$144,EB$3,FALSE),"")</f>
        <v>40000</v>
      </c>
      <c r="EC64" s="41">
        <f>IFERROR(VLOOKUP($A64,Sheet2!$A$7:$EW$144,EC$3,FALSE),"")</f>
        <v>41600</v>
      </c>
      <c r="ED64" s="41">
        <f>IFERROR(VLOOKUP($A64,Sheet2!$A$7:$EW$144,ED$3,FALSE),"")</f>
        <v>39200</v>
      </c>
      <c r="EE64" s="41">
        <f>IFERROR(VLOOKUP($A64,Sheet2!$A$7:$EW$144,EE$3,FALSE),"")</f>
        <v>40000</v>
      </c>
      <c r="EF64" s="41">
        <f>IFERROR(VLOOKUP($A64,Sheet2!$A$7:$EW$144,EF$3,FALSE),"")</f>
        <v>40000</v>
      </c>
      <c r="EG64" s="41">
        <f>IFERROR(VLOOKUP($A64,Sheet2!$A$7:$EW$144,EG$3,FALSE),"")</f>
        <v>0</v>
      </c>
      <c r="EH64" s="41">
        <f>IFERROR(VLOOKUP($A64,Sheet2!$A$7:$EW$144,EH$3,FALSE),"")</f>
        <v>0</v>
      </c>
      <c r="EI64" s="41">
        <f>IFERROR(VLOOKUP($A64,Sheet2!$A$7:$EW$144,EI$3,FALSE),"")</f>
        <v>0</v>
      </c>
      <c r="EJ64" s="41">
        <f>IFERROR(VLOOKUP($A64,Sheet2!$A$7:$EW$144,EJ$3,FALSE),"")</f>
        <v>0</v>
      </c>
      <c r="EK64" s="41">
        <f>IFERROR(VLOOKUP($A64,Sheet2!$A$7:$EW$144,EK$3,FALSE),"")</f>
        <v>0</v>
      </c>
      <c r="EL64" s="41">
        <f>IFERROR(VLOOKUP($A64,Sheet2!$A$7:$EW$144,EL$3,FALSE),"")</f>
        <v>0</v>
      </c>
      <c r="EM64" s="41">
        <f>IFERROR(VLOOKUP($A64,Sheet2!$A$7:$EW$144,EM$3,FALSE),"")</f>
        <v>0</v>
      </c>
      <c r="EN64" s="41">
        <f>IFERROR(VLOOKUP($A64,Sheet2!$A$7:$EW$144,EN$3,FALSE),"")</f>
        <v>0</v>
      </c>
      <c r="EO64" s="41">
        <f>IFERROR(VLOOKUP($A64,Sheet2!$A$7:$EW$144,EO$3,FALSE),"")</f>
        <v>0</v>
      </c>
      <c r="EP64" s="41">
        <f>IFERROR(VLOOKUP($A64,Sheet2!$A$7:$EW$144,EP$3,FALSE),"")</f>
        <v>0</v>
      </c>
      <c r="EQ64" s="41">
        <f>IFERROR(VLOOKUP($A64,Sheet2!$A$7:$EW$144,EQ$3,FALSE),"")</f>
        <v>0</v>
      </c>
      <c r="ER64" s="41">
        <f>IFERROR(VLOOKUP($A64,Sheet2!$A$7:$EW$144,ER$3,FALSE),"")</f>
        <v>0</v>
      </c>
      <c r="ES64" s="41">
        <f>IFERROR(VLOOKUP($A64,Sheet2!$A$7:$EW$144,ES$3,FALSE),"")</f>
        <v>0</v>
      </c>
      <c r="ET64" s="41">
        <f>IFERROR(VLOOKUP($A64,Sheet2!$A$7:$EW$144,ET$3,FALSE),"")</f>
        <v>0</v>
      </c>
      <c r="EU64" s="41">
        <f>IFERROR(VLOOKUP($A64,Sheet2!$A$7:$EW$144,EU$3,FALSE),"")</f>
        <v>0</v>
      </c>
      <c r="EV64" s="41" t="str">
        <f>IFERROR(VLOOKUP($A64,Sheet2!$A$7:$EW$144,EV$3,FALSE),"")</f>
        <v/>
      </c>
    </row>
    <row r="65" spans="1:152" ht="15.75" customHeight="1" x14ac:dyDescent="0.35">
      <c r="A65" s="31">
        <v>59</v>
      </c>
      <c r="B65" s="28" t="s">
        <v>88</v>
      </c>
      <c r="C65" s="41">
        <f>IFERROR(VLOOKUP($A65,Sheet2!$A$7:$EW$144,C$3,FALSE),"")</f>
        <v>2500</v>
      </c>
      <c r="D65" s="41">
        <f>IFERROR(VLOOKUP($A65,Sheet2!$A$7:$EW$144,D$3,FALSE),"")</f>
        <v>2500</v>
      </c>
      <c r="E65" s="41">
        <f>IFERROR(VLOOKUP($A65,Sheet2!$A$7:$EW$144,E$3,FALSE),"")</f>
        <v>2500</v>
      </c>
      <c r="F65" s="41">
        <f>IFERROR(VLOOKUP($A65,Sheet2!$A$7:$EW$144,F$3,FALSE),"")</f>
        <v>2500</v>
      </c>
      <c r="G65" s="41">
        <f>IFERROR(VLOOKUP($A65,Sheet2!$A$7:$EW$144,G$3,FALSE),"")</f>
        <v>2500</v>
      </c>
      <c r="H65" s="41">
        <f>IFERROR(VLOOKUP($A65,Sheet2!$A$7:$EW$144,H$3,FALSE),"")</f>
        <v>2500</v>
      </c>
      <c r="I65" s="41">
        <f>IFERROR(VLOOKUP($A65,Sheet2!$A$7:$EW$144,I$3,FALSE),"")</f>
        <v>2500</v>
      </c>
      <c r="J65" s="41">
        <f>IFERROR(VLOOKUP($A65,Sheet2!$A$7:$EW$144,J$3,FALSE),"")</f>
        <v>2500</v>
      </c>
      <c r="K65" s="41">
        <f>IFERROR(VLOOKUP($A65,Sheet2!$A$7:$EW$144,K$3,FALSE),"")</f>
        <v>2500</v>
      </c>
      <c r="L65" s="41">
        <f>IFERROR(VLOOKUP($A65,Sheet2!$A$7:$EW$144,L$3,FALSE),"")</f>
        <v>2500</v>
      </c>
      <c r="M65" s="41">
        <f>IFERROR(VLOOKUP($A65,Sheet2!$A$7:$EW$144,M$3,FALSE),"")</f>
        <v>2500</v>
      </c>
      <c r="N65" s="41">
        <f>IFERROR(VLOOKUP($A65,Sheet2!$A$7:$EW$144,N$3,FALSE),"")</f>
        <v>2500</v>
      </c>
      <c r="O65" s="41">
        <f>IFERROR(VLOOKUP($A65,Sheet2!$A$7:$EW$144,O$3,FALSE),"")</f>
        <v>2500</v>
      </c>
      <c r="P65" s="41">
        <f>IFERROR(VLOOKUP($A65,Sheet2!$A$7:$EW$144,P$3,FALSE),"")</f>
        <v>2500</v>
      </c>
      <c r="Q65" s="41">
        <f>IFERROR(VLOOKUP($A65,Sheet2!$A$7:$EW$144,Q$3,FALSE),"")</f>
        <v>2500</v>
      </c>
      <c r="R65" s="41">
        <f>IFERROR(VLOOKUP($A65,Sheet2!$A$7:$EW$144,R$3,FALSE),"")</f>
        <v>2500</v>
      </c>
      <c r="S65" s="41">
        <f>IFERROR(VLOOKUP($A65,Sheet2!$A$7:$EW$144,S$3,FALSE),"")</f>
        <v>2500</v>
      </c>
      <c r="T65" s="41">
        <f>IFERROR(VLOOKUP($A65,Sheet2!$A$7:$EW$144,T$3,FALSE),"")</f>
        <v>40000</v>
      </c>
      <c r="U65" s="41">
        <f>IFERROR(VLOOKUP($A65,Sheet2!$A$7:$EW$144,U$3,FALSE),"")</f>
        <v>40000</v>
      </c>
      <c r="V65" s="41">
        <f>IFERROR(VLOOKUP($A65,Sheet2!$A$7:$EW$144,V$3,FALSE),"")</f>
        <v>40000</v>
      </c>
      <c r="W65" s="41">
        <f>IFERROR(VLOOKUP($A65,Sheet2!$A$7:$EW$144,W$3,FALSE),"")</f>
        <v>40000</v>
      </c>
      <c r="X65" s="41">
        <f>IFERROR(VLOOKUP($A65,Sheet2!$A$7:$EW$144,X$3,FALSE),"")</f>
        <v>8000</v>
      </c>
      <c r="Y65" s="41">
        <f>IFERROR(VLOOKUP($A65,Sheet2!$A$7:$EW$144,Y$3,FALSE),"")</f>
        <v>8000</v>
      </c>
      <c r="Z65" s="41">
        <f>IFERROR(VLOOKUP($A65,Sheet2!$A$7:$EW$144,Z$3,FALSE),"")</f>
        <v>8000</v>
      </c>
      <c r="AA65" s="41">
        <f>IFERROR(VLOOKUP($A65,Sheet2!$A$7:$EW$144,AA$3,FALSE),"")</f>
        <v>8000</v>
      </c>
      <c r="AB65" s="41">
        <f>IFERROR(VLOOKUP($A65,Sheet2!$A$7:$EW$144,AB$3,FALSE),"")</f>
        <v>8000</v>
      </c>
      <c r="AC65" s="41">
        <f>IFERROR(VLOOKUP($A65,Sheet2!$A$7:$EW$144,AC$3,FALSE),"")</f>
        <v>8000</v>
      </c>
      <c r="AD65" s="41">
        <f>IFERROR(VLOOKUP($A65,Sheet2!$A$7:$EW$144,AD$3,FALSE),"")</f>
        <v>8000</v>
      </c>
      <c r="AE65" s="41">
        <f>IFERROR(VLOOKUP($A65,Sheet2!$A$7:$EW$144,AE$3,FALSE),"")</f>
        <v>8000</v>
      </c>
      <c r="AF65" s="41">
        <f>IFERROR(VLOOKUP($A65,Sheet2!$A$7:$EW$144,AF$3,FALSE),"")</f>
        <v>8000</v>
      </c>
      <c r="AG65" s="41">
        <f>IFERROR(VLOOKUP($A65,Sheet2!$A$7:$EW$144,AG$3,FALSE),"")</f>
        <v>2500</v>
      </c>
      <c r="AH65" s="41">
        <f>IFERROR(VLOOKUP($A65,Sheet2!$A$7:$EW$144,AH$3,FALSE),"")</f>
        <v>2500</v>
      </c>
      <c r="AI65" s="41">
        <f>IFERROR(VLOOKUP($A65,Sheet2!$A$7:$EW$144,AI$3,FALSE),"")</f>
        <v>2500</v>
      </c>
      <c r="AJ65" s="41">
        <f>IFERROR(VLOOKUP($A65,Sheet2!$A$7:$EW$144,AJ$3,FALSE),"")</f>
        <v>2500</v>
      </c>
      <c r="AK65" s="41">
        <f>IFERROR(VLOOKUP($A65,Sheet2!$A$7:$EW$144,AK$3,FALSE),"")</f>
        <v>2500</v>
      </c>
      <c r="AL65" s="41">
        <f>IFERROR(VLOOKUP($A65,Sheet2!$A$7:$EW$144,AL$3,FALSE),"")</f>
        <v>2500</v>
      </c>
      <c r="AM65" s="41">
        <f>IFERROR(VLOOKUP($A65,Sheet2!$A$7:$EW$144,AM$3,FALSE),"")</f>
        <v>2500</v>
      </c>
      <c r="AN65" s="41">
        <f>IFERROR(VLOOKUP($A65,Sheet2!$A$7:$EW$144,AN$3,FALSE),"")</f>
        <v>2500</v>
      </c>
      <c r="AO65" s="41">
        <f>IFERROR(VLOOKUP($A65,Sheet2!$A$7:$EW$144,AO$3,FALSE),"")</f>
        <v>2500</v>
      </c>
      <c r="AP65" s="41">
        <f>IFERROR(VLOOKUP($A65,Sheet2!$A$7:$EW$144,AP$3,FALSE),"")</f>
        <v>35200</v>
      </c>
      <c r="AQ65" s="41">
        <f>IFERROR(VLOOKUP($A65,Sheet2!$A$7:$EW$144,AQ$3,FALSE),"")</f>
        <v>35000</v>
      </c>
      <c r="AR65" s="41">
        <f>IFERROR(VLOOKUP($A65,Sheet2!$A$7:$EW$144,AR$3,FALSE),"")</f>
        <v>35000</v>
      </c>
      <c r="AS65" s="41">
        <f>IFERROR(VLOOKUP($A65,Sheet2!$A$7:$EW$144,AS$3,FALSE),"")</f>
        <v>34400</v>
      </c>
      <c r="AT65" s="41">
        <f>IFERROR(VLOOKUP($A65,Sheet2!$A$7:$EW$144,AT$3,FALSE),"")</f>
        <v>15500</v>
      </c>
      <c r="AU65" s="41">
        <f>IFERROR(VLOOKUP($A65,Sheet2!$A$7:$EW$144,AU$3,FALSE),"")</f>
        <v>2500</v>
      </c>
      <c r="AV65" s="41">
        <f>IFERROR(VLOOKUP($A65,Sheet2!$A$7:$EW$144,AV$3,FALSE),"")</f>
        <v>2600</v>
      </c>
      <c r="AW65" s="41">
        <f>IFERROR(VLOOKUP($A65,Sheet2!$A$7:$EW$144,AW$3,FALSE),"")</f>
        <v>2500</v>
      </c>
      <c r="AX65" s="41">
        <f>IFERROR(VLOOKUP($A65,Sheet2!$A$7:$EW$144,AX$3,FALSE),"")</f>
        <v>2500</v>
      </c>
      <c r="AY65" s="41">
        <f>IFERROR(VLOOKUP($A65,Sheet2!$A$7:$EW$144,AY$3,FALSE),"")</f>
        <v>2500</v>
      </c>
      <c r="AZ65" s="41">
        <f>IFERROR(VLOOKUP($A65,Sheet2!$A$7:$EW$144,AZ$3,FALSE),"")</f>
        <v>2500</v>
      </c>
      <c r="BA65" s="41">
        <f>IFERROR(VLOOKUP($A65,Sheet2!$A$7:$EW$144,BA$3,FALSE),"")</f>
        <v>2500</v>
      </c>
      <c r="BB65" s="41">
        <f>IFERROR(VLOOKUP($A65,Sheet2!$A$7:$EW$144,BB$3,FALSE),"")</f>
        <v>2500</v>
      </c>
      <c r="BC65" s="41">
        <f>IFERROR(VLOOKUP($A65,Sheet2!$A$7:$EW$144,BC$3,FALSE),"")</f>
        <v>2500</v>
      </c>
      <c r="BD65" s="41">
        <f>IFERROR(VLOOKUP($A65,Sheet2!$A$7:$EW$144,BD$3,FALSE),"")</f>
        <v>2500</v>
      </c>
      <c r="BE65" s="41">
        <f>IFERROR(VLOOKUP($A65,Sheet2!$A$7:$EW$144,BE$3,FALSE),"")</f>
        <v>2500</v>
      </c>
      <c r="BF65" s="41">
        <f>IFERROR(VLOOKUP($A65,Sheet2!$A$7:$EW$144,BF$3,FALSE),"")</f>
        <v>2500</v>
      </c>
      <c r="BG65" s="41">
        <f>IFERROR(VLOOKUP($A65,Sheet2!$A$7:$EW$144,BG$3,FALSE),"")</f>
        <v>2500</v>
      </c>
      <c r="BH65" s="41">
        <f>IFERROR(VLOOKUP($A65,Sheet2!$A$7:$EW$144,BH$3,FALSE),"")</f>
        <v>2500</v>
      </c>
      <c r="BI65" s="41">
        <f>IFERROR(VLOOKUP($A65,Sheet2!$A$7:$EW$144,BI$3,FALSE),"")</f>
        <v>2500</v>
      </c>
      <c r="BJ65" s="41">
        <f>IFERROR(VLOOKUP($A65,Sheet2!$A$7:$EW$144,BJ$3,FALSE),"")</f>
        <v>2500</v>
      </c>
      <c r="BK65" s="41">
        <f>IFERROR(VLOOKUP($A65,Sheet2!$A$7:$EW$144,BK$3,FALSE),"")</f>
        <v>2500</v>
      </c>
      <c r="BL65" s="41">
        <f>IFERROR(VLOOKUP($A65,Sheet2!$A$7:$EW$144,BL$3,FALSE),"")</f>
        <v>2500</v>
      </c>
      <c r="BM65" s="41">
        <f>IFERROR(VLOOKUP($A65,Sheet2!$A$7:$EW$144,BM$3,FALSE),"")</f>
        <v>2500</v>
      </c>
      <c r="BN65" s="41">
        <f>IFERROR(VLOOKUP($A65,Sheet2!$A$7:$EW$144,BN$3,FALSE),"")</f>
        <v>2500</v>
      </c>
      <c r="BO65" s="41">
        <f>IFERROR(VLOOKUP($A65,Sheet2!$A$7:$EW$144,BO$3,FALSE),"")</f>
        <v>2500</v>
      </c>
      <c r="BP65" s="41">
        <f>IFERROR(VLOOKUP($A65,Sheet2!$A$7:$EW$144,BP$3,FALSE),"")</f>
        <v>2500</v>
      </c>
      <c r="BQ65" s="41">
        <f>IFERROR(VLOOKUP($A65,Sheet2!$A$7:$EW$144,BQ$3,FALSE),"")</f>
        <v>2500</v>
      </c>
      <c r="BR65" s="41">
        <f>IFERROR(VLOOKUP($A65,Sheet2!$A$7:$EW$144,BR$3,FALSE),"")</f>
        <v>2500</v>
      </c>
      <c r="BS65" s="41">
        <f>IFERROR(VLOOKUP($A65,Sheet2!$A$7:$EW$144,BS$3,FALSE),"")</f>
        <v>2500</v>
      </c>
      <c r="BT65" s="41">
        <f>IFERROR(VLOOKUP($A65,Sheet2!$A$7:$EW$144,BT$3,FALSE),"")</f>
        <v>2500</v>
      </c>
      <c r="BU65" s="41">
        <f>IFERROR(VLOOKUP($A65,Sheet2!$A$7:$EW$144,BU$3,FALSE),"")</f>
        <v>2500</v>
      </c>
      <c r="BV65" s="41">
        <f>IFERROR(VLOOKUP($A65,Sheet2!$A$7:$EW$144,BV$3,FALSE),"")</f>
        <v>2500</v>
      </c>
      <c r="BW65" s="41">
        <f>IFERROR(VLOOKUP($A65,Sheet2!$A$7:$EW$144,BW$3,FALSE),"")</f>
        <v>2500</v>
      </c>
      <c r="BX65" s="41">
        <f>IFERROR(VLOOKUP($A65,Sheet2!$A$7:$EW$144,BX$3,FALSE),"")</f>
        <v>2500</v>
      </c>
      <c r="BY65" s="41">
        <f>IFERROR(VLOOKUP($A65,Sheet2!$A$7:$EW$144,BY$3,FALSE),"")</f>
        <v>2500</v>
      </c>
      <c r="BZ65" s="41">
        <f>IFERROR(VLOOKUP($A65,Sheet2!$A$7:$EW$144,BZ$3,FALSE),"")</f>
        <v>2500</v>
      </c>
      <c r="CA65" s="41">
        <f>IFERROR(VLOOKUP($A65,Sheet2!$A$7:$EW$144,CA$3,FALSE),"")</f>
        <v>2500</v>
      </c>
      <c r="CB65" s="41">
        <f>IFERROR(VLOOKUP($A65,Sheet2!$A$7:$EW$144,CB$3,FALSE),"")</f>
        <v>2500</v>
      </c>
      <c r="CC65" s="41">
        <f>IFERROR(VLOOKUP($A65,Sheet2!$A$7:$EW$144,CC$3,FALSE),"")</f>
        <v>2500</v>
      </c>
      <c r="CD65" s="41">
        <f>IFERROR(VLOOKUP($A65,Sheet2!$A$7:$EW$144,CD$3,FALSE),"")</f>
        <v>2500</v>
      </c>
      <c r="CE65" s="41">
        <f>IFERROR(VLOOKUP($A65,Sheet2!$A$7:$EW$144,CE$3,FALSE),"")</f>
        <v>2500</v>
      </c>
      <c r="CF65" s="41">
        <f>IFERROR(VLOOKUP($A65,Sheet2!$A$7:$EW$144,CF$3,FALSE),"")</f>
        <v>2500</v>
      </c>
      <c r="CG65" s="41">
        <f>IFERROR(VLOOKUP($A65,Sheet2!$A$7:$EW$144,CG$3,FALSE),"")</f>
        <v>2500</v>
      </c>
      <c r="CH65" s="41">
        <f>IFERROR(VLOOKUP($A65,Sheet2!$A$7:$EW$144,CH$3,FALSE),"")</f>
        <v>2500</v>
      </c>
      <c r="CI65" s="41">
        <f>IFERROR(VLOOKUP($A65,Sheet2!$A$7:$EW$144,CI$3,FALSE),"")</f>
        <v>2500</v>
      </c>
      <c r="CJ65" s="41">
        <f>IFERROR(VLOOKUP($A65,Sheet2!$A$7:$EW$144,CJ$3,FALSE),"")</f>
        <v>2500</v>
      </c>
      <c r="CK65" s="41">
        <f>IFERROR(VLOOKUP($A65,Sheet2!$A$7:$EW$144,CK$3,FALSE),"")</f>
        <v>2500</v>
      </c>
      <c r="CL65" s="41">
        <f>IFERROR(VLOOKUP($A65,Sheet2!$A$7:$EW$144,CL$3,FALSE),"")</f>
        <v>2500</v>
      </c>
      <c r="CM65" s="41">
        <f>IFERROR(VLOOKUP($A65,Sheet2!$A$7:$EW$144,CM$3,FALSE),"")</f>
        <v>2500</v>
      </c>
      <c r="CN65" s="41">
        <f>IFERROR(VLOOKUP($A65,Sheet2!$A$7:$EW$144,CN$3,FALSE),"")</f>
        <v>2500</v>
      </c>
      <c r="CO65" s="41">
        <f>IFERROR(VLOOKUP($A65,Sheet2!$A$7:$EW$144,CO$3,FALSE),"")</f>
        <v>0</v>
      </c>
      <c r="CP65" s="41">
        <f>IFERROR(VLOOKUP($A65,Sheet2!$A$7:$EW$144,CP$3,FALSE),"")</f>
        <v>2500</v>
      </c>
      <c r="CQ65" s="41">
        <f>IFERROR(VLOOKUP($A65,Sheet2!$A$7:$EW$144,CQ$3,FALSE),"")</f>
        <v>2950</v>
      </c>
      <c r="CR65" s="41">
        <f>IFERROR(VLOOKUP($A65,Sheet2!$A$7:$EW$144,CR$3,FALSE),"")</f>
        <v>3000</v>
      </c>
      <c r="CS65" s="41">
        <f>IFERROR(VLOOKUP($A65,Sheet2!$A$7:$EW$144,CS$3,FALSE),"")</f>
        <v>3000</v>
      </c>
      <c r="CT65" s="41">
        <f>IFERROR(VLOOKUP($A65,Sheet2!$A$7:$EW$144,CT$3,FALSE),"")</f>
        <v>3000</v>
      </c>
      <c r="CU65" s="41">
        <f>IFERROR(VLOOKUP($A65,Sheet2!$A$7:$EW$144,CU$3,FALSE),"")</f>
        <v>3000</v>
      </c>
      <c r="CV65" s="41">
        <f>IFERROR(VLOOKUP($A65,Sheet2!$A$7:$EW$144,CV$3,FALSE),"")</f>
        <v>3000</v>
      </c>
      <c r="CW65" s="41">
        <f>IFERROR(VLOOKUP($A65,Sheet2!$A$7:$EW$144,CW$3,FALSE),"")</f>
        <v>2950</v>
      </c>
      <c r="CX65" s="41">
        <f>IFERROR(VLOOKUP($A65,Sheet2!$A$7:$EW$144,CX$3,FALSE),"")</f>
        <v>3000</v>
      </c>
      <c r="CY65" s="41">
        <f>IFERROR(VLOOKUP($A65,Sheet2!$A$7:$EW$144,CY$3,FALSE),"")</f>
        <v>8000</v>
      </c>
      <c r="CZ65" s="41">
        <f>IFERROR(VLOOKUP($A65,Sheet2!$A$7:$EW$144,CZ$3,FALSE),"")</f>
        <v>8000</v>
      </c>
      <c r="DA65" s="41">
        <f>IFERROR(VLOOKUP($A65,Sheet2!$A$7:$EW$144,DA$3,FALSE),"")</f>
        <v>8000</v>
      </c>
      <c r="DB65" s="41">
        <f>IFERROR(VLOOKUP($A65,Sheet2!$A$7:$EW$144,DB$3,FALSE),"")</f>
        <v>8000</v>
      </c>
      <c r="DC65" s="41">
        <f>IFERROR(VLOOKUP($A65,Sheet2!$A$7:$EW$144,DC$3,FALSE),"")</f>
        <v>8000</v>
      </c>
      <c r="DD65" s="41">
        <f>IFERROR(VLOOKUP($A65,Sheet2!$A$7:$EW$144,DD$3,FALSE),"")</f>
        <v>8000</v>
      </c>
      <c r="DE65" s="41">
        <f>IFERROR(VLOOKUP($A65,Sheet2!$A$7:$EW$144,DE$3,FALSE),"")</f>
        <v>8000</v>
      </c>
      <c r="DF65" s="41">
        <f>IFERROR(VLOOKUP($A65,Sheet2!$A$7:$EW$144,DF$3,FALSE),"")</f>
        <v>8000</v>
      </c>
      <c r="DG65" s="41">
        <f>IFERROR(VLOOKUP($A65,Sheet2!$A$7:$EW$144,DG$3,FALSE),"")</f>
        <v>8000</v>
      </c>
      <c r="DH65" s="41">
        <f>IFERROR(VLOOKUP($A65,Sheet2!$A$7:$EW$144,DH$3,FALSE),"")</f>
        <v>8000</v>
      </c>
      <c r="DI65" s="41">
        <f>IFERROR(VLOOKUP($A65,Sheet2!$A$7:$EW$144,DI$3,FALSE),"")</f>
        <v>8000</v>
      </c>
      <c r="DJ65" s="41">
        <f>IFERROR(VLOOKUP($A65,Sheet2!$A$7:$EW$144,DJ$3,FALSE),"")</f>
        <v>8000</v>
      </c>
      <c r="DK65" s="41">
        <f>IFERROR(VLOOKUP($A65,Sheet2!$A$7:$EW$144,DK$3,FALSE),"")</f>
        <v>8000</v>
      </c>
      <c r="DL65" s="41">
        <f>IFERROR(VLOOKUP($A65,Sheet2!$A$7:$EW$144,DL$3,FALSE),"")</f>
        <v>8000</v>
      </c>
      <c r="DM65" s="41">
        <f>IFERROR(VLOOKUP($A65,Sheet2!$A$7:$EW$144,DM$3,FALSE),"")</f>
        <v>9600</v>
      </c>
      <c r="DN65" s="41">
        <f>IFERROR(VLOOKUP($A65,Sheet2!$A$7:$EW$144,DN$3,FALSE),"")</f>
        <v>9000</v>
      </c>
      <c r="DO65" s="41">
        <f>IFERROR(VLOOKUP($A65,Sheet2!$A$7:$EW$144,DO$3,FALSE),"")</f>
        <v>9333.3333333333303</v>
      </c>
      <c r="DP65" s="41">
        <f>IFERROR(VLOOKUP($A65,Sheet2!$A$7:$EW$144,DP$3,FALSE),"")</f>
        <v>12000</v>
      </c>
      <c r="DQ65" s="41">
        <f>IFERROR(VLOOKUP($A65,Sheet2!$A$7:$EW$144,DQ$3,FALSE),"")</f>
        <v>10000</v>
      </c>
      <c r="DR65" s="41">
        <f>IFERROR(VLOOKUP($A65,Sheet2!$A$7:$EW$144,DR$3,FALSE),"")</f>
        <v>12000</v>
      </c>
      <c r="DS65" s="41">
        <f>IFERROR(VLOOKUP($A65,Sheet2!$A$7:$EW$144,DS$3,FALSE),"")</f>
        <v>8800</v>
      </c>
      <c r="DT65" s="41">
        <f>IFERROR(VLOOKUP($A65,Sheet2!$A$7:$EW$144,DT$3,FALSE),"")</f>
        <v>8000</v>
      </c>
      <c r="DU65" s="41">
        <f>IFERROR(VLOOKUP($A65,Sheet2!$A$7:$EW$144,DU$3,FALSE),"")</f>
        <v>8000</v>
      </c>
      <c r="DV65" s="41">
        <f>IFERROR(VLOOKUP($A65,Sheet2!$A$7:$EW$144,DV$3,FALSE),"")</f>
        <v>8000</v>
      </c>
      <c r="DW65" s="41">
        <f>IFERROR(VLOOKUP($A65,Sheet2!$A$7:$EW$144,DW$3,FALSE),"")</f>
        <v>8800</v>
      </c>
      <c r="DX65" s="41">
        <f>IFERROR(VLOOKUP($A65,Sheet2!$A$7:$EW$144,DX$3,FALSE),"")</f>
        <v>8000</v>
      </c>
      <c r="DY65" s="41">
        <f>IFERROR(VLOOKUP($A65,Sheet2!$A$7:$EW$144,DY$3,FALSE),"")</f>
        <v>12000</v>
      </c>
      <c r="DZ65" s="41">
        <f>IFERROR(VLOOKUP($A65,Sheet2!$A$7:$EW$144,DZ$3,FALSE),"")</f>
        <v>12000</v>
      </c>
      <c r="EA65" s="41">
        <f>IFERROR(VLOOKUP($A65,Sheet2!$A$7:$EW$144,EA$3,FALSE),"")</f>
        <v>12000</v>
      </c>
      <c r="EB65" s="41">
        <f>IFERROR(VLOOKUP($A65,Sheet2!$A$7:$EW$144,EB$3,FALSE),"")</f>
        <v>12000</v>
      </c>
      <c r="EC65" s="41">
        <f>IFERROR(VLOOKUP($A65,Sheet2!$A$7:$EW$144,EC$3,FALSE),"")</f>
        <v>12000</v>
      </c>
      <c r="ED65" s="41">
        <f>IFERROR(VLOOKUP($A65,Sheet2!$A$7:$EW$144,ED$3,FALSE),"")</f>
        <v>12000</v>
      </c>
      <c r="EE65" s="41">
        <f>IFERROR(VLOOKUP($A65,Sheet2!$A$7:$EW$144,EE$3,FALSE),"")</f>
        <v>12000</v>
      </c>
      <c r="EF65" s="41">
        <f>IFERROR(VLOOKUP($A65,Sheet2!$A$7:$EW$144,EF$3,FALSE),"")</f>
        <v>12000</v>
      </c>
      <c r="EG65" s="41">
        <f>IFERROR(VLOOKUP($A65,Sheet2!$A$7:$EW$144,EG$3,FALSE),"")</f>
        <v>0</v>
      </c>
      <c r="EH65" s="41">
        <f>IFERROR(VLOOKUP($A65,Sheet2!$A$7:$EW$144,EH$3,FALSE),"")</f>
        <v>0</v>
      </c>
      <c r="EI65" s="41">
        <f>IFERROR(VLOOKUP($A65,Sheet2!$A$7:$EW$144,EI$3,FALSE),"")</f>
        <v>0</v>
      </c>
      <c r="EJ65" s="41">
        <f>IFERROR(VLOOKUP($A65,Sheet2!$A$7:$EW$144,EJ$3,FALSE),"")</f>
        <v>0</v>
      </c>
      <c r="EK65" s="41">
        <f>IFERROR(VLOOKUP($A65,Sheet2!$A$7:$EW$144,EK$3,FALSE),"")</f>
        <v>0</v>
      </c>
      <c r="EL65" s="41">
        <f>IFERROR(VLOOKUP($A65,Sheet2!$A$7:$EW$144,EL$3,FALSE),"")</f>
        <v>0</v>
      </c>
      <c r="EM65" s="41">
        <f>IFERROR(VLOOKUP($A65,Sheet2!$A$7:$EW$144,EM$3,FALSE),"")</f>
        <v>0</v>
      </c>
      <c r="EN65" s="41">
        <f>IFERROR(VLOOKUP($A65,Sheet2!$A$7:$EW$144,EN$3,FALSE),"")</f>
        <v>0</v>
      </c>
      <c r="EO65" s="41">
        <f>IFERROR(VLOOKUP($A65,Sheet2!$A$7:$EW$144,EO$3,FALSE),"")</f>
        <v>0</v>
      </c>
      <c r="EP65" s="41">
        <f>IFERROR(VLOOKUP($A65,Sheet2!$A$7:$EW$144,EP$3,FALSE),"")</f>
        <v>0</v>
      </c>
      <c r="EQ65" s="41">
        <f>IFERROR(VLOOKUP($A65,Sheet2!$A$7:$EW$144,EQ$3,FALSE),"")</f>
        <v>0</v>
      </c>
      <c r="ER65" s="41">
        <f>IFERROR(VLOOKUP($A65,Sheet2!$A$7:$EW$144,ER$3,FALSE),"")</f>
        <v>0</v>
      </c>
      <c r="ES65" s="41">
        <f>IFERROR(VLOOKUP($A65,Sheet2!$A$7:$EW$144,ES$3,FALSE),"")</f>
        <v>0</v>
      </c>
      <c r="ET65" s="41">
        <f>IFERROR(VLOOKUP($A65,Sheet2!$A$7:$EW$144,ET$3,FALSE),"")</f>
        <v>0</v>
      </c>
      <c r="EU65" s="41">
        <f>IFERROR(VLOOKUP($A65,Sheet2!$A$7:$EW$144,EU$3,FALSE),"")</f>
        <v>0</v>
      </c>
      <c r="EV65" s="41" t="str">
        <f>IFERROR(VLOOKUP($A65,Sheet2!$A$7:$EW$144,EV$3,FALSE),"")</f>
        <v/>
      </c>
    </row>
    <row r="66" spans="1:152" ht="15.75" customHeight="1" x14ac:dyDescent="0.35">
      <c r="A66" s="31">
        <v>60</v>
      </c>
      <c r="B66" s="28" t="s">
        <v>85</v>
      </c>
      <c r="C66" s="41">
        <f>IFERROR(VLOOKUP($A66,Sheet2!$A$7:$EW$144,C$3,FALSE),"")</f>
        <v>25400</v>
      </c>
      <c r="D66" s="41">
        <f>IFERROR(VLOOKUP($A66,Sheet2!$A$7:$EW$144,D$3,FALSE),"")</f>
        <v>25000</v>
      </c>
      <c r="E66" s="41">
        <f>IFERROR(VLOOKUP($A66,Sheet2!$A$7:$EW$144,E$3,FALSE),"")</f>
        <v>25000</v>
      </c>
      <c r="F66" s="41">
        <f>IFERROR(VLOOKUP($A66,Sheet2!$A$7:$EW$144,F$3,FALSE),"")</f>
        <v>25000</v>
      </c>
      <c r="G66" s="41">
        <f>IFERROR(VLOOKUP($A66,Sheet2!$A$7:$EW$144,G$3,FALSE),"")</f>
        <v>24000</v>
      </c>
      <c r="H66" s="41">
        <f>IFERROR(VLOOKUP($A66,Sheet2!$A$7:$EW$144,H$3,FALSE),"")</f>
        <v>24000</v>
      </c>
      <c r="I66" s="41">
        <f>IFERROR(VLOOKUP($A66,Sheet2!$A$7:$EW$144,I$3,FALSE),"")</f>
        <v>24000</v>
      </c>
      <c r="J66" s="41">
        <f>IFERROR(VLOOKUP($A66,Sheet2!$A$7:$EW$144,J$3,FALSE),"")</f>
        <v>24000</v>
      </c>
      <c r="K66" s="41">
        <f>IFERROR(VLOOKUP($A66,Sheet2!$A$7:$EW$144,K$3,FALSE),"")</f>
        <v>24000</v>
      </c>
      <c r="L66" s="41">
        <f>IFERROR(VLOOKUP($A66,Sheet2!$A$7:$EW$144,L$3,FALSE),"")</f>
        <v>24000</v>
      </c>
      <c r="M66" s="41">
        <f>IFERROR(VLOOKUP($A66,Sheet2!$A$7:$EW$144,M$3,FALSE),"")</f>
        <v>24000</v>
      </c>
      <c r="N66" s="41">
        <f>IFERROR(VLOOKUP($A66,Sheet2!$A$7:$EW$144,N$3,FALSE),"")</f>
        <v>24000</v>
      </c>
      <c r="O66" s="41">
        <f>IFERROR(VLOOKUP($A66,Sheet2!$A$7:$EW$144,O$3,FALSE),"")</f>
        <v>24000</v>
      </c>
      <c r="P66" s="41">
        <f>IFERROR(VLOOKUP($A66,Sheet2!$A$7:$EW$144,P$3,FALSE),"")</f>
        <v>24000</v>
      </c>
      <c r="Q66" s="41">
        <f>IFERROR(VLOOKUP($A66,Sheet2!$A$7:$EW$144,Q$3,FALSE),"")</f>
        <v>24400</v>
      </c>
      <c r="R66" s="41">
        <f>IFERROR(VLOOKUP($A66,Sheet2!$A$7:$EW$144,R$3,FALSE),"")</f>
        <v>26000</v>
      </c>
      <c r="S66" s="41">
        <f>IFERROR(VLOOKUP($A66,Sheet2!$A$7:$EW$144,S$3,FALSE),"")</f>
        <v>26000</v>
      </c>
      <c r="T66" s="41">
        <f>IFERROR(VLOOKUP($A66,Sheet2!$A$7:$EW$144,T$3,FALSE),"")</f>
        <v>130000</v>
      </c>
      <c r="U66" s="41">
        <f>IFERROR(VLOOKUP($A66,Sheet2!$A$7:$EW$144,U$3,FALSE),"")</f>
        <v>130000</v>
      </c>
      <c r="V66" s="41">
        <f>IFERROR(VLOOKUP($A66,Sheet2!$A$7:$EW$144,V$3,FALSE),"")</f>
        <v>130000</v>
      </c>
      <c r="W66" s="41">
        <f>IFERROR(VLOOKUP($A66,Sheet2!$A$7:$EW$144,W$3,FALSE),"")</f>
        <v>130000</v>
      </c>
      <c r="X66" s="41">
        <f>IFERROR(VLOOKUP($A66,Sheet2!$A$7:$EW$144,X$3,FALSE),"")</f>
        <v>2500</v>
      </c>
      <c r="Y66" s="41">
        <f>IFERROR(VLOOKUP($A66,Sheet2!$A$7:$EW$144,Y$3,FALSE),"")</f>
        <v>2500</v>
      </c>
      <c r="Z66" s="41">
        <f>IFERROR(VLOOKUP($A66,Sheet2!$A$7:$EW$144,Z$3,FALSE),"")</f>
        <v>2500</v>
      </c>
      <c r="AA66" s="41">
        <f>IFERROR(VLOOKUP($A66,Sheet2!$A$7:$EW$144,AA$3,FALSE),"")</f>
        <v>2500</v>
      </c>
      <c r="AB66" s="41">
        <f>IFERROR(VLOOKUP($A66,Sheet2!$A$7:$EW$144,AB$3,FALSE),"")</f>
        <v>2500</v>
      </c>
      <c r="AC66" s="41">
        <f>IFERROR(VLOOKUP($A66,Sheet2!$A$7:$EW$144,AC$3,FALSE),"")</f>
        <v>2500</v>
      </c>
      <c r="AD66" s="41">
        <f>IFERROR(VLOOKUP($A66,Sheet2!$A$7:$EW$144,AD$3,FALSE),"")</f>
        <v>2500</v>
      </c>
      <c r="AE66" s="41">
        <f>IFERROR(VLOOKUP($A66,Sheet2!$A$7:$EW$144,AE$3,FALSE),"")</f>
        <v>2500</v>
      </c>
      <c r="AF66" s="41">
        <f>IFERROR(VLOOKUP($A66,Sheet2!$A$7:$EW$144,AF$3,FALSE),"")</f>
        <v>2500</v>
      </c>
      <c r="AG66" s="41">
        <f>IFERROR(VLOOKUP($A66,Sheet2!$A$7:$EW$144,AG$3,FALSE),"")</f>
        <v>26000</v>
      </c>
      <c r="AH66" s="41">
        <f>IFERROR(VLOOKUP($A66,Sheet2!$A$7:$EW$144,AH$3,FALSE),"")</f>
        <v>26000</v>
      </c>
      <c r="AI66" s="41">
        <f>IFERROR(VLOOKUP($A66,Sheet2!$A$7:$EW$144,AI$3,FALSE),"")</f>
        <v>26000</v>
      </c>
      <c r="AJ66" s="41">
        <f>IFERROR(VLOOKUP($A66,Sheet2!$A$7:$EW$144,AJ$3,FALSE),"")</f>
        <v>26000</v>
      </c>
      <c r="AK66" s="41">
        <f>IFERROR(VLOOKUP($A66,Sheet2!$A$7:$EW$144,AK$3,FALSE),"")</f>
        <v>26000</v>
      </c>
      <c r="AL66" s="41">
        <f>IFERROR(VLOOKUP($A66,Sheet2!$A$7:$EW$144,AL$3,FALSE),"")</f>
        <v>26000</v>
      </c>
      <c r="AM66" s="41">
        <f>IFERROR(VLOOKUP($A66,Sheet2!$A$7:$EW$144,AM$3,FALSE),"")</f>
        <v>26000</v>
      </c>
      <c r="AN66" s="41">
        <f>IFERROR(VLOOKUP($A66,Sheet2!$A$7:$EW$144,AN$3,FALSE),"")</f>
        <v>27000</v>
      </c>
      <c r="AO66" s="41">
        <f>IFERROR(VLOOKUP($A66,Sheet2!$A$7:$EW$144,AO$3,FALSE),"")</f>
        <v>27000</v>
      </c>
      <c r="AP66" s="41">
        <f>IFERROR(VLOOKUP($A66,Sheet2!$A$7:$EW$144,AP$3,FALSE),"")</f>
        <v>8000</v>
      </c>
      <c r="AQ66" s="41">
        <f>IFERROR(VLOOKUP($A66,Sheet2!$A$7:$EW$144,AQ$3,FALSE),"")</f>
        <v>8000</v>
      </c>
      <c r="AR66" s="41">
        <f>IFERROR(VLOOKUP($A66,Sheet2!$A$7:$EW$144,AR$3,FALSE),"")</f>
        <v>8000</v>
      </c>
      <c r="AS66" s="41">
        <f>IFERROR(VLOOKUP($A66,Sheet2!$A$7:$EW$144,AS$3,FALSE),"")</f>
        <v>8000</v>
      </c>
      <c r="AT66" s="41">
        <f>IFERROR(VLOOKUP($A66,Sheet2!$A$7:$EW$144,AT$3,FALSE),"")</f>
        <v>19400</v>
      </c>
      <c r="AU66" s="41">
        <f>IFERROR(VLOOKUP($A66,Sheet2!$A$7:$EW$144,AU$3,FALSE),"")</f>
        <v>27000</v>
      </c>
      <c r="AV66" s="41">
        <f>IFERROR(VLOOKUP($A66,Sheet2!$A$7:$EW$144,AV$3,FALSE),"")</f>
        <v>27000</v>
      </c>
      <c r="AW66" s="41">
        <f>IFERROR(VLOOKUP($A66,Sheet2!$A$7:$EW$144,AW$3,FALSE),"")</f>
        <v>27000</v>
      </c>
      <c r="AX66" s="41">
        <f>IFERROR(VLOOKUP($A66,Sheet2!$A$7:$EW$144,AX$3,FALSE),"")</f>
        <v>27000</v>
      </c>
      <c r="AY66" s="41">
        <f>IFERROR(VLOOKUP($A66,Sheet2!$A$7:$EW$144,AY$3,FALSE),"")</f>
        <v>27000</v>
      </c>
      <c r="AZ66" s="41">
        <f>IFERROR(VLOOKUP($A66,Sheet2!$A$7:$EW$144,AZ$3,FALSE),"")</f>
        <v>27000</v>
      </c>
      <c r="BA66" s="41">
        <f>IFERROR(VLOOKUP($A66,Sheet2!$A$7:$EW$144,BA$3,FALSE),"")</f>
        <v>26600</v>
      </c>
      <c r="BB66" s="41">
        <f>IFERROR(VLOOKUP($A66,Sheet2!$A$7:$EW$144,BB$3,FALSE),"")</f>
        <v>27000</v>
      </c>
      <c r="BC66" s="41">
        <f>IFERROR(VLOOKUP($A66,Sheet2!$A$7:$EW$144,BC$3,FALSE),"")</f>
        <v>27000</v>
      </c>
      <c r="BD66" s="41">
        <f>IFERROR(VLOOKUP($A66,Sheet2!$A$7:$EW$144,BD$3,FALSE),"")</f>
        <v>27000</v>
      </c>
      <c r="BE66" s="41">
        <f>IFERROR(VLOOKUP($A66,Sheet2!$A$7:$EW$144,BE$3,FALSE),"")</f>
        <v>27000</v>
      </c>
      <c r="BF66" s="41">
        <f>IFERROR(VLOOKUP($A66,Sheet2!$A$7:$EW$144,BF$3,FALSE),"")</f>
        <v>27000</v>
      </c>
      <c r="BG66" s="41">
        <f>IFERROR(VLOOKUP($A66,Sheet2!$A$7:$EW$144,BG$3,FALSE),"")</f>
        <v>27000</v>
      </c>
      <c r="BH66" s="41">
        <f>IFERROR(VLOOKUP($A66,Sheet2!$A$7:$EW$144,BH$3,FALSE),"")</f>
        <v>27000</v>
      </c>
      <c r="BI66" s="41">
        <f>IFERROR(VLOOKUP($A66,Sheet2!$A$7:$EW$144,BI$3,FALSE),"")</f>
        <v>27000</v>
      </c>
      <c r="BJ66" s="41">
        <f>IFERROR(VLOOKUP($A66,Sheet2!$A$7:$EW$144,BJ$3,FALSE),"")</f>
        <v>27000</v>
      </c>
      <c r="BK66" s="41">
        <f>IFERROR(VLOOKUP($A66,Sheet2!$A$7:$EW$144,BK$3,FALSE),"")</f>
        <v>27000</v>
      </c>
      <c r="BL66" s="41">
        <f>IFERROR(VLOOKUP($A66,Sheet2!$A$7:$EW$144,BL$3,FALSE),"")</f>
        <v>27000</v>
      </c>
      <c r="BM66" s="41">
        <f>IFERROR(VLOOKUP($A66,Sheet2!$A$7:$EW$144,BM$3,FALSE),"")</f>
        <v>27000</v>
      </c>
      <c r="BN66" s="41">
        <f>IFERROR(VLOOKUP($A66,Sheet2!$A$7:$EW$144,BN$3,FALSE),"")</f>
        <v>25000</v>
      </c>
      <c r="BO66" s="41">
        <f>IFERROR(VLOOKUP($A66,Sheet2!$A$7:$EW$144,BO$3,FALSE),"")</f>
        <v>25000</v>
      </c>
      <c r="BP66" s="41">
        <f>IFERROR(VLOOKUP($A66,Sheet2!$A$7:$EW$144,BP$3,FALSE),"")</f>
        <v>24000</v>
      </c>
      <c r="BQ66" s="41">
        <f>IFERROR(VLOOKUP($A66,Sheet2!$A$7:$EW$144,BQ$3,FALSE),"")</f>
        <v>24000</v>
      </c>
      <c r="BR66" s="41">
        <f>IFERROR(VLOOKUP($A66,Sheet2!$A$7:$EW$144,BR$3,FALSE),"")</f>
        <v>24000</v>
      </c>
      <c r="BS66" s="41">
        <f>IFERROR(VLOOKUP($A66,Sheet2!$A$7:$EW$144,BS$3,FALSE),"")</f>
        <v>24000</v>
      </c>
      <c r="BT66" s="41">
        <f>IFERROR(VLOOKUP($A66,Sheet2!$A$7:$EW$144,BT$3,FALSE),"")</f>
        <v>24000</v>
      </c>
      <c r="BU66" s="41">
        <f>IFERROR(VLOOKUP($A66,Sheet2!$A$7:$EW$144,BU$3,FALSE),"")</f>
        <v>24000</v>
      </c>
      <c r="BV66" s="41">
        <f>IFERROR(VLOOKUP($A66,Sheet2!$A$7:$EW$144,BV$3,FALSE),"")</f>
        <v>24000</v>
      </c>
      <c r="BW66" s="41">
        <f>IFERROR(VLOOKUP($A66,Sheet2!$A$7:$EW$144,BW$3,FALSE),"")</f>
        <v>24000</v>
      </c>
      <c r="BX66" s="41">
        <f>IFERROR(VLOOKUP($A66,Sheet2!$A$7:$EW$144,BX$3,FALSE),"")</f>
        <v>24000</v>
      </c>
      <c r="BY66" s="41">
        <f>IFERROR(VLOOKUP($A66,Sheet2!$A$7:$EW$144,BY$3,FALSE),"")</f>
        <v>24000</v>
      </c>
      <c r="BZ66" s="41">
        <f>IFERROR(VLOOKUP($A66,Sheet2!$A$7:$EW$144,BZ$3,FALSE),"")</f>
        <v>24000</v>
      </c>
      <c r="CA66" s="41">
        <f>IFERROR(VLOOKUP($A66,Sheet2!$A$7:$EW$144,CA$3,FALSE),"")</f>
        <v>24000</v>
      </c>
      <c r="CB66" s="41">
        <f>IFERROR(VLOOKUP($A66,Sheet2!$A$7:$EW$144,CB$3,FALSE),"")</f>
        <v>24000</v>
      </c>
      <c r="CC66" s="41">
        <f>IFERROR(VLOOKUP($A66,Sheet2!$A$7:$EW$144,CC$3,FALSE),"")</f>
        <v>24000</v>
      </c>
      <c r="CD66" s="41">
        <f>IFERROR(VLOOKUP($A66,Sheet2!$A$7:$EW$144,CD$3,FALSE),"")</f>
        <v>25750</v>
      </c>
      <c r="CE66" s="41">
        <f>IFERROR(VLOOKUP($A66,Sheet2!$A$7:$EW$144,CE$3,FALSE),"")</f>
        <v>26000</v>
      </c>
      <c r="CF66" s="41">
        <f>IFERROR(VLOOKUP($A66,Sheet2!$A$7:$EW$144,CF$3,FALSE),"")</f>
        <v>26000</v>
      </c>
      <c r="CG66" s="41">
        <f>IFERROR(VLOOKUP($A66,Sheet2!$A$7:$EW$144,CG$3,FALSE),"")</f>
        <v>26000</v>
      </c>
      <c r="CH66" s="41">
        <f>IFERROR(VLOOKUP($A66,Sheet2!$A$7:$EW$144,CH$3,FALSE),"")</f>
        <v>26000</v>
      </c>
      <c r="CI66" s="41">
        <f>IFERROR(VLOOKUP($A66,Sheet2!$A$7:$EW$144,CI$3,FALSE),"")</f>
        <v>26000</v>
      </c>
      <c r="CJ66" s="41">
        <f>IFERROR(VLOOKUP($A66,Sheet2!$A$7:$EW$144,CJ$3,FALSE),"")</f>
        <v>26000</v>
      </c>
      <c r="CK66" s="41">
        <f>IFERROR(VLOOKUP($A66,Sheet2!$A$7:$EW$144,CK$3,FALSE),"")</f>
        <v>26000</v>
      </c>
      <c r="CL66" s="41">
        <f>IFERROR(VLOOKUP($A66,Sheet2!$A$7:$EW$144,CL$3,FALSE),"")</f>
        <v>26000</v>
      </c>
      <c r="CM66" s="41">
        <f>IFERROR(VLOOKUP($A66,Sheet2!$A$7:$EW$144,CM$3,FALSE),"")</f>
        <v>26000</v>
      </c>
      <c r="CN66" s="41">
        <f>IFERROR(VLOOKUP($A66,Sheet2!$A$7:$EW$144,CN$3,FALSE),"")</f>
        <v>26000</v>
      </c>
      <c r="CO66" s="41">
        <f>IFERROR(VLOOKUP($A66,Sheet2!$A$7:$EW$144,CO$3,FALSE),"")</f>
        <v>0</v>
      </c>
      <c r="CP66" s="41">
        <f>IFERROR(VLOOKUP($A66,Sheet2!$A$7:$EW$144,CP$3,FALSE),"")</f>
        <v>26000</v>
      </c>
      <c r="CQ66" s="41">
        <f>IFERROR(VLOOKUP($A66,Sheet2!$A$7:$EW$144,CQ$3,FALSE),"")</f>
        <v>26000</v>
      </c>
      <c r="CR66" s="41">
        <f>IFERROR(VLOOKUP($A66,Sheet2!$A$7:$EW$144,CR$3,FALSE),"")</f>
        <v>26000</v>
      </c>
      <c r="CS66" s="41">
        <f>IFERROR(VLOOKUP($A66,Sheet2!$A$7:$EW$144,CS$3,FALSE),"")</f>
        <v>26000</v>
      </c>
      <c r="CT66" s="41">
        <f>IFERROR(VLOOKUP($A66,Sheet2!$A$7:$EW$144,CT$3,FALSE),"")</f>
        <v>26000</v>
      </c>
      <c r="CU66" s="41">
        <f>IFERROR(VLOOKUP($A66,Sheet2!$A$7:$EW$144,CU$3,FALSE),"")</f>
        <v>26000</v>
      </c>
      <c r="CV66" s="41">
        <f>IFERROR(VLOOKUP($A66,Sheet2!$A$7:$EW$144,CV$3,FALSE),"")</f>
        <v>26000</v>
      </c>
      <c r="CW66" s="41">
        <f>IFERROR(VLOOKUP($A66,Sheet2!$A$7:$EW$144,CW$3,FALSE),"")</f>
        <v>26000</v>
      </c>
      <c r="CX66" s="41">
        <f>IFERROR(VLOOKUP($A66,Sheet2!$A$7:$EW$144,CX$3,FALSE),"")</f>
        <v>26000</v>
      </c>
      <c r="CY66" s="41">
        <f>IFERROR(VLOOKUP($A66,Sheet2!$A$7:$EW$144,CY$3,FALSE),"")</f>
        <v>3000</v>
      </c>
      <c r="CZ66" s="41">
        <f>IFERROR(VLOOKUP($A66,Sheet2!$A$7:$EW$144,CZ$3,FALSE),"")</f>
        <v>3000</v>
      </c>
      <c r="DA66" s="41">
        <f>IFERROR(VLOOKUP($A66,Sheet2!$A$7:$EW$144,DA$3,FALSE),"")</f>
        <v>3000</v>
      </c>
      <c r="DB66" s="41">
        <f>IFERROR(VLOOKUP($A66,Sheet2!$A$7:$EW$144,DB$3,FALSE),"")</f>
        <v>3000</v>
      </c>
      <c r="DC66" s="41">
        <f>IFERROR(VLOOKUP($A66,Sheet2!$A$7:$EW$144,DC$3,FALSE),"")</f>
        <v>3000</v>
      </c>
      <c r="DD66" s="41">
        <f>IFERROR(VLOOKUP($A66,Sheet2!$A$7:$EW$144,DD$3,FALSE),"")</f>
        <v>3000</v>
      </c>
      <c r="DE66" s="41">
        <f>IFERROR(VLOOKUP($A66,Sheet2!$A$7:$EW$144,DE$3,FALSE),"")</f>
        <v>3000</v>
      </c>
      <c r="DF66" s="41">
        <f>IFERROR(VLOOKUP($A66,Sheet2!$A$7:$EW$144,DF$3,FALSE),"")</f>
        <v>3000</v>
      </c>
      <c r="DG66" s="41">
        <f>IFERROR(VLOOKUP($A66,Sheet2!$A$7:$EW$144,DG$3,FALSE),"")</f>
        <v>2700</v>
      </c>
      <c r="DH66" s="41">
        <f>IFERROR(VLOOKUP($A66,Sheet2!$A$7:$EW$144,DH$3,FALSE),"")</f>
        <v>2700</v>
      </c>
      <c r="DI66" s="41">
        <f>IFERROR(VLOOKUP($A66,Sheet2!$A$7:$EW$144,DI$3,FALSE),"")</f>
        <v>3000</v>
      </c>
      <c r="DJ66" s="41">
        <f>IFERROR(VLOOKUP($A66,Sheet2!$A$7:$EW$144,DJ$3,FALSE),"")</f>
        <v>3000</v>
      </c>
      <c r="DK66" s="41">
        <f>IFERROR(VLOOKUP($A66,Sheet2!$A$7:$EW$144,DK$3,FALSE),"")</f>
        <v>3000</v>
      </c>
      <c r="DL66" s="41">
        <f>IFERROR(VLOOKUP($A66,Sheet2!$A$7:$EW$144,DL$3,FALSE),"")</f>
        <v>3000</v>
      </c>
      <c r="DM66" s="41">
        <f>IFERROR(VLOOKUP($A66,Sheet2!$A$7:$EW$144,DM$3,FALSE),"")</f>
        <v>3000</v>
      </c>
      <c r="DN66" s="41">
        <f>IFERROR(VLOOKUP($A66,Sheet2!$A$7:$EW$144,DN$3,FALSE),"")</f>
        <v>3000</v>
      </c>
      <c r="DO66" s="41">
        <f>IFERROR(VLOOKUP($A66,Sheet2!$A$7:$EW$144,DO$3,FALSE),"")</f>
        <v>3000</v>
      </c>
      <c r="DP66" s="41">
        <f>IFERROR(VLOOKUP($A66,Sheet2!$A$7:$EW$144,DP$3,FALSE),"")</f>
        <v>3500</v>
      </c>
      <c r="DQ66" s="41">
        <f>IFERROR(VLOOKUP($A66,Sheet2!$A$7:$EW$144,DQ$3,FALSE),"")</f>
        <v>3500</v>
      </c>
      <c r="DR66" s="41">
        <f>IFERROR(VLOOKUP($A66,Sheet2!$A$7:$EW$144,DR$3,FALSE),"")</f>
        <v>3500</v>
      </c>
      <c r="DS66" s="41">
        <f>IFERROR(VLOOKUP($A66,Sheet2!$A$7:$EW$144,DS$3,FALSE),"")</f>
        <v>3500</v>
      </c>
      <c r="DT66" s="41">
        <f>IFERROR(VLOOKUP($A66,Sheet2!$A$7:$EW$144,DT$3,FALSE),"")</f>
        <v>3500</v>
      </c>
      <c r="DU66" s="41">
        <f>IFERROR(VLOOKUP($A66,Sheet2!$A$7:$EW$144,DU$3,FALSE),"")</f>
        <v>3500</v>
      </c>
      <c r="DV66" s="41">
        <f>IFERROR(VLOOKUP($A66,Sheet2!$A$7:$EW$144,DV$3,FALSE),"")</f>
        <v>3500</v>
      </c>
      <c r="DW66" s="41">
        <f>IFERROR(VLOOKUP($A66,Sheet2!$A$7:$EW$144,DW$3,FALSE),"")</f>
        <v>3500</v>
      </c>
      <c r="DX66" s="41">
        <f>IFERROR(VLOOKUP($A66,Sheet2!$A$7:$EW$144,DX$3,FALSE),"")</f>
        <v>3500</v>
      </c>
      <c r="DY66" s="41">
        <f>IFERROR(VLOOKUP($A66,Sheet2!$A$7:$EW$144,DY$3,FALSE),"")</f>
        <v>3500</v>
      </c>
      <c r="DZ66" s="41">
        <f>IFERROR(VLOOKUP($A66,Sheet2!$A$7:$EW$144,DZ$3,FALSE),"")</f>
        <v>3500</v>
      </c>
      <c r="EA66" s="41">
        <f>IFERROR(VLOOKUP($A66,Sheet2!$A$7:$EW$144,EA$3,FALSE),"")</f>
        <v>3500</v>
      </c>
      <c r="EB66" s="41">
        <f>IFERROR(VLOOKUP($A66,Sheet2!$A$7:$EW$144,EB$3,FALSE),"")</f>
        <v>3500</v>
      </c>
      <c r="EC66" s="41">
        <f>IFERROR(VLOOKUP($A66,Sheet2!$A$7:$EW$144,EC$3,FALSE),"")</f>
        <v>3500</v>
      </c>
      <c r="ED66" s="41">
        <f>IFERROR(VLOOKUP($A66,Sheet2!$A$7:$EW$144,ED$3,FALSE),"")</f>
        <v>3500</v>
      </c>
      <c r="EE66" s="41">
        <f>IFERROR(VLOOKUP($A66,Sheet2!$A$7:$EW$144,EE$3,FALSE),"")</f>
        <v>3500</v>
      </c>
      <c r="EF66" s="41">
        <f>IFERROR(VLOOKUP($A66,Sheet2!$A$7:$EW$144,EF$3,FALSE),"")</f>
        <v>3500</v>
      </c>
      <c r="EG66" s="41">
        <f>IFERROR(VLOOKUP($A66,Sheet2!$A$7:$EW$144,EG$3,FALSE),"")</f>
        <v>0</v>
      </c>
      <c r="EH66" s="41">
        <f>IFERROR(VLOOKUP($A66,Sheet2!$A$7:$EW$144,EH$3,FALSE),"")</f>
        <v>0</v>
      </c>
      <c r="EI66" s="41">
        <f>IFERROR(VLOOKUP($A66,Sheet2!$A$7:$EW$144,EI$3,FALSE),"")</f>
        <v>0</v>
      </c>
      <c r="EJ66" s="41">
        <f>IFERROR(VLOOKUP($A66,Sheet2!$A$7:$EW$144,EJ$3,FALSE),"")</f>
        <v>0</v>
      </c>
      <c r="EK66" s="41">
        <f>IFERROR(VLOOKUP($A66,Sheet2!$A$7:$EW$144,EK$3,FALSE),"")</f>
        <v>0</v>
      </c>
      <c r="EL66" s="41">
        <f>IFERROR(VLOOKUP($A66,Sheet2!$A$7:$EW$144,EL$3,FALSE),"")</f>
        <v>0</v>
      </c>
      <c r="EM66" s="41">
        <f>IFERROR(VLOOKUP($A66,Sheet2!$A$7:$EW$144,EM$3,FALSE),"")</f>
        <v>0</v>
      </c>
      <c r="EN66" s="41">
        <f>IFERROR(VLOOKUP($A66,Sheet2!$A$7:$EW$144,EN$3,FALSE),"")</f>
        <v>0</v>
      </c>
      <c r="EO66" s="41">
        <f>IFERROR(VLOOKUP($A66,Sheet2!$A$7:$EW$144,EO$3,FALSE),"")</f>
        <v>0</v>
      </c>
      <c r="EP66" s="41">
        <f>IFERROR(VLOOKUP($A66,Sheet2!$A$7:$EW$144,EP$3,FALSE),"")</f>
        <v>0</v>
      </c>
      <c r="EQ66" s="41">
        <f>IFERROR(VLOOKUP($A66,Sheet2!$A$7:$EW$144,EQ$3,FALSE),"")</f>
        <v>0</v>
      </c>
      <c r="ER66" s="41">
        <f>IFERROR(VLOOKUP($A66,Sheet2!$A$7:$EW$144,ER$3,FALSE),"")</f>
        <v>0</v>
      </c>
      <c r="ES66" s="41">
        <f>IFERROR(VLOOKUP($A66,Sheet2!$A$7:$EW$144,ES$3,FALSE),"")</f>
        <v>0</v>
      </c>
      <c r="ET66" s="41">
        <f>IFERROR(VLOOKUP($A66,Sheet2!$A$7:$EW$144,ET$3,FALSE),"")</f>
        <v>0</v>
      </c>
      <c r="EU66" s="41">
        <f>IFERROR(VLOOKUP($A66,Sheet2!$A$7:$EW$144,EU$3,FALSE),"")</f>
        <v>0</v>
      </c>
      <c r="EV66" s="41" t="str">
        <f>IFERROR(VLOOKUP($A66,Sheet2!$A$7:$EW$144,EV$3,FALSE),"")</f>
        <v/>
      </c>
    </row>
    <row r="67" spans="1:152" ht="15.75" customHeight="1" x14ac:dyDescent="0.35">
      <c r="A67" s="31">
        <v>61</v>
      </c>
      <c r="B67" s="28" t="s">
        <v>86</v>
      </c>
      <c r="C67" s="41">
        <f>IFERROR(VLOOKUP($A67,Sheet2!$A$7:$EW$144,C$3,FALSE),"")</f>
        <v>24000</v>
      </c>
      <c r="D67" s="41">
        <f>IFERROR(VLOOKUP($A67,Sheet2!$A$7:$EW$144,D$3,FALSE),"")</f>
        <v>24000</v>
      </c>
      <c r="E67" s="41">
        <f>IFERROR(VLOOKUP($A67,Sheet2!$A$7:$EW$144,E$3,FALSE),"")</f>
        <v>23600</v>
      </c>
      <c r="F67" s="41">
        <f>IFERROR(VLOOKUP($A67,Sheet2!$A$7:$EW$144,F$3,FALSE),"")</f>
        <v>24000</v>
      </c>
      <c r="G67" s="41">
        <f>IFERROR(VLOOKUP($A67,Sheet2!$A$7:$EW$144,G$3,FALSE),"")</f>
        <v>23000</v>
      </c>
      <c r="H67" s="41">
        <f>IFERROR(VLOOKUP($A67,Sheet2!$A$7:$EW$144,H$3,FALSE),"")</f>
        <v>23000</v>
      </c>
      <c r="I67" s="41">
        <f>IFERROR(VLOOKUP($A67,Sheet2!$A$7:$EW$144,I$3,FALSE),"")</f>
        <v>23000</v>
      </c>
      <c r="J67" s="41">
        <f>IFERROR(VLOOKUP($A67,Sheet2!$A$7:$EW$144,J$3,FALSE),"")</f>
        <v>23000</v>
      </c>
      <c r="K67" s="41">
        <f>IFERROR(VLOOKUP($A67,Sheet2!$A$7:$EW$144,K$3,FALSE),"")</f>
        <v>23000</v>
      </c>
      <c r="L67" s="41">
        <f>IFERROR(VLOOKUP($A67,Sheet2!$A$7:$EW$144,L$3,FALSE),"")</f>
        <v>23000</v>
      </c>
      <c r="M67" s="41">
        <f>IFERROR(VLOOKUP($A67,Sheet2!$A$7:$EW$144,M$3,FALSE),"")</f>
        <v>23000</v>
      </c>
      <c r="N67" s="41">
        <f>IFERROR(VLOOKUP($A67,Sheet2!$A$7:$EW$144,N$3,FALSE),"")</f>
        <v>23000</v>
      </c>
      <c r="O67" s="41">
        <f>IFERROR(VLOOKUP($A67,Sheet2!$A$7:$EW$144,O$3,FALSE),"")</f>
        <v>23000</v>
      </c>
      <c r="P67" s="41">
        <f>IFERROR(VLOOKUP($A67,Sheet2!$A$7:$EW$144,P$3,FALSE),"")</f>
        <v>23000</v>
      </c>
      <c r="Q67" s="41">
        <f>IFERROR(VLOOKUP($A67,Sheet2!$A$7:$EW$144,Q$3,FALSE),"")</f>
        <v>23600</v>
      </c>
      <c r="R67" s="41">
        <f>IFERROR(VLOOKUP($A67,Sheet2!$A$7:$EW$144,R$3,FALSE),"")</f>
        <v>26000</v>
      </c>
      <c r="S67" s="41">
        <f>IFERROR(VLOOKUP($A67,Sheet2!$A$7:$EW$144,S$3,FALSE),"")</f>
        <v>26000</v>
      </c>
      <c r="T67" s="41">
        <f>IFERROR(VLOOKUP($A67,Sheet2!$A$7:$EW$144,T$3,FALSE),"")</f>
        <v>30000</v>
      </c>
      <c r="U67" s="41">
        <f>IFERROR(VLOOKUP($A67,Sheet2!$A$7:$EW$144,U$3,FALSE),"")</f>
        <v>30000</v>
      </c>
      <c r="V67" s="41">
        <f>IFERROR(VLOOKUP($A67,Sheet2!$A$7:$EW$144,V$3,FALSE),"")</f>
        <v>31600</v>
      </c>
      <c r="W67" s="41">
        <f>IFERROR(VLOOKUP($A67,Sheet2!$A$7:$EW$144,W$3,FALSE),"")</f>
        <v>30000</v>
      </c>
      <c r="X67" s="41">
        <f>IFERROR(VLOOKUP($A67,Sheet2!$A$7:$EW$144,X$3,FALSE),"")</f>
        <v>26000</v>
      </c>
      <c r="Y67" s="41">
        <f>IFERROR(VLOOKUP($A67,Sheet2!$A$7:$EW$144,Y$3,FALSE),"")</f>
        <v>26000</v>
      </c>
      <c r="Z67" s="41">
        <f>IFERROR(VLOOKUP($A67,Sheet2!$A$7:$EW$144,Z$3,FALSE),"")</f>
        <v>26000</v>
      </c>
      <c r="AA67" s="41">
        <f>IFERROR(VLOOKUP($A67,Sheet2!$A$7:$EW$144,AA$3,FALSE),"")</f>
        <v>26000</v>
      </c>
      <c r="AB67" s="41">
        <f>IFERROR(VLOOKUP($A67,Sheet2!$A$7:$EW$144,AB$3,FALSE),"")</f>
        <v>26000</v>
      </c>
      <c r="AC67" s="41">
        <f>IFERROR(VLOOKUP($A67,Sheet2!$A$7:$EW$144,AC$3,FALSE),"")</f>
        <v>26000</v>
      </c>
      <c r="AD67" s="41">
        <f>IFERROR(VLOOKUP($A67,Sheet2!$A$7:$EW$144,AD$3,FALSE),"")</f>
        <v>26000</v>
      </c>
      <c r="AE67" s="41">
        <f>IFERROR(VLOOKUP($A67,Sheet2!$A$7:$EW$144,AE$3,FALSE),"")</f>
        <v>26000</v>
      </c>
      <c r="AF67" s="41">
        <f>IFERROR(VLOOKUP($A67,Sheet2!$A$7:$EW$144,AF$3,FALSE),"")</f>
        <v>26000</v>
      </c>
      <c r="AG67" s="41">
        <f>IFERROR(VLOOKUP($A67,Sheet2!$A$7:$EW$144,AG$3,FALSE),"")</f>
        <v>26000</v>
      </c>
      <c r="AH67" s="41">
        <f>IFERROR(VLOOKUP($A67,Sheet2!$A$7:$EW$144,AH$3,FALSE),"")</f>
        <v>26000</v>
      </c>
      <c r="AI67" s="41">
        <f>IFERROR(VLOOKUP($A67,Sheet2!$A$7:$EW$144,AI$3,FALSE),"")</f>
        <v>26000</v>
      </c>
      <c r="AJ67" s="41">
        <f>IFERROR(VLOOKUP($A67,Sheet2!$A$7:$EW$144,AJ$3,FALSE),"")</f>
        <v>26000</v>
      </c>
      <c r="AK67" s="41">
        <f>IFERROR(VLOOKUP($A67,Sheet2!$A$7:$EW$144,AK$3,FALSE),"")</f>
        <v>26000</v>
      </c>
      <c r="AL67" s="41">
        <f>IFERROR(VLOOKUP($A67,Sheet2!$A$7:$EW$144,AL$3,FALSE),"")</f>
        <v>26000</v>
      </c>
      <c r="AM67" s="41">
        <f>IFERROR(VLOOKUP($A67,Sheet2!$A$7:$EW$144,AM$3,FALSE),"")</f>
        <v>26000</v>
      </c>
      <c r="AN67" s="41">
        <f>IFERROR(VLOOKUP($A67,Sheet2!$A$7:$EW$144,AN$3,FALSE),"")</f>
        <v>24000</v>
      </c>
      <c r="AO67" s="41">
        <f>IFERROR(VLOOKUP($A67,Sheet2!$A$7:$EW$144,AO$3,FALSE),"")</f>
        <v>24000</v>
      </c>
      <c r="AP67" s="41">
        <f>IFERROR(VLOOKUP($A67,Sheet2!$A$7:$EW$144,AP$3,FALSE),"")</f>
        <v>2500</v>
      </c>
      <c r="AQ67" s="41">
        <f>IFERROR(VLOOKUP($A67,Sheet2!$A$7:$EW$144,AQ$3,FALSE),"")</f>
        <v>2500</v>
      </c>
      <c r="AR67" s="41">
        <f>IFERROR(VLOOKUP($A67,Sheet2!$A$7:$EW$144,AR$3,FALSE),"")</f>
        <v>2500</v>
      </c>
      <c r="AS67" s="41">
        <f>IFERROR(VLOOKUP($A67,Sheet2!$A$7:$EW$144,AS$3,FALSE),"")</f>
        <v>2500</v>
      </c>
      <c r="AT67" s="41">
        <f>IFERROR(VLOOKUP($A67,Sheet2!$A$7:$EW$144,AT$3,FALSE),"")</f>
        <v>15400</v>
      </c>
      <c r="AU67" s="41">
        <f>IFERROR(VLOOKUP($A67,Sheet2!$A$7:$EW$144,AU$3,FALSE),"")</f>
        <v>24000</v>
      </c>
      <c r="AV67" s="41">
        <f>IFERROR(VLOOKUP($A67,Sheet2!$A$7:$EW$144,AV$3,FALSE),"")</f>
        <v>24000</v>
      </c>
      <c r="AW67" s="41">
        <f>IFERROR(VLOOKUP($A67,Sheet2!$A$7:$EW$144,AW$3,FALSE),"")</f>
        <v>24000</v>
      </c>
      <c r="AX67" s="41">
        <f>IFERROR(VLOOKUP($A67,Sheet2!$A$7:$EW$144,AX$3,FALSE),"")</f>
        <v>24000</v>
      </c>
      <c r="AY67" s="41">
        <f>IFERROR(VLOOKUP($A67,Sheet2!$A$7:$EW$144,AY$3,FALSE),"")</f>
        <v>24000</v>
      </c>
      <c r="AZ67" s="41">
        <f>IFERROR(VLOOKUP($A67,Sheet2!$A$7:$EW$144,AZ$3,FALSE),"")</f>
        <v>24000</v>
      </c>
      <c r="BA67" s="41">
        <f>IFERROR(VLOOKUP($A67,Sheet2!$A$7:$EW$144,BA$3,FALSE),"")</f>
        <v>24000</v>
      </c>
      <c r="BB67" s="41">
        <f>IFERROR(VLOOKUP($A67,Sheet2!$A$7:$EW$144,BB$3,FALSE),"")</f>
        <v>24000</v>
      </c>
      <c r="BC67" s="41">
        <f>IFERROR(VLOOKUP($A67,Sheet2!$A$7:$EW$144,BC$3,FALSE),"")</f>
        <v>24000</v>
      </c>
      <c r="BD67" s="41">
        <f>IFERROR(VLOOKUP($A67,Sheet2!$A$7:$EW$144,BD$3,FALSE),"")</f>
        <v>24000</v>
      </c>
      <c r="BE67" s="41">
        <f>IFERROR(VLOOKUP($A67,Sheet2!$A$7:$EW$144,BE$3,FALSE),"")</f>
        <v>24000</v>
      </c>
      <c r="BF67" s="41">
        <f>IFERROR(VLOOKUP($A67,Sheet2!$A$7:$EW$144,BF$3,FALSE),"")</f>
        <v>24000</v>
      </c>
      <c r="BG67" s="41">
        <f>IFERROR(VLOOKUP($A67,Sheet2!$A$7:$EW$144,BG$3,FALSE),"")</f>
        <v>24000</v>
      </c>
      <c r="BH67" s="41">
        <f>IFERROR(VLOOKUP($A67,Sheet2!$A$7:$EW$144,BH$3,FALSE),"")</f>
        <v>24400</v>
      </c>
      <c r="BI67" s="41">
        <f>IFERROR(VLOOKUP($A67,Sheet2!$A$7:$EW$144,BI$3,FALSE),"")</f>
        <v>24000</v>
      </c>
      <c r="BJ67" s="41">
        <f>IFERROR(VLOOKUP($A67,Sheet2!$A$7:$EW$144,BJ$3,FALSE),"")</f>
        <v>24000</v>
      </c>
      <c r="BK67" s="41">
        <f>IFERROR(VLOOKUP($A67,Sheet2!$A$7:$EW$144,BK$3,FALSE),"")</f>
        <v>24000</v>
      </c>
      <c r="BL67" s="41">
        <f>IFERROR(VLOOKUP($A67,Sheet2!$A$7:$EW$144,BL$3,FALSE),"")</f>
        <v>24000</v>
      </c>
      <c r="BM67" s="41">
        <f>IFERROR(VLOOKUP($A67,Sheet2!$A$7:$EW$144,BM$3,FALSE),"")</f>
        <v>24000</v>
      </c>
      <c r="BN67" s="41">
        <f>IFERROR(VLOOKUP($A67,Sheet2!$A$7:$EW$144,BN$3,FALSE),"")</f>
        <v>24000</v>
      </c>
      <c r="BO67" s="41">
        <f>IFERROR(VLOOKUP($A67,Sheet2!$A$7:$EW$144,BO$3,FALSE),"")</f>
        <v>24000</v>
      </c>
      <c r="BP67" s="41">
        <f>IFERROR(VLOOKUP($A67,Sheet2!$A$7:$EW$144,BP$3,FALSE),"")</f>
        <v>24000</v>
      </c>
      <c r="BQ67" s="41">
        <f>IFERROR(VLOOKUP($A67,Sheet2!$A$7:$EW$144,BQ$3,FALSE),"")</f>
        <v>24000</v>
      </c>
      <c r="BR67" s="41">
        <f>IFERROR(VLOOKUP($A67,Sheet2!$A$7:$EW$144,BR$3,FALSE),"")</f>
        <v>24000</v>
      </c>
      <c r="BS67" s="41">
        <f>IFERROR(VLOOKUP($A67,Sheet2!$A$7:$EW$144,BS$3,FALSE),"")</f>
        <v>24000</v>
      </c>
      <c r="BT67" s="41">
        <f>IFERROR(VLOOKUP($A67,Sheet2!$A$7:$EW$144,BT$3,FALSE),"")</f>
        <v>24000</v>
      </c>
      <c r="BU67" s="41">
        <f>IFERROR(VLOOKUP($A67,Sheet2!$A$7:$EW$144,BU$3,FALSE),"")</f>
        <v>24000</v>
      </c>
      <c r="BV67" s="41">
        <f>IFERROR(VLOOKUP($A67,Sheet2!$A$7:$EW$144,BV$3,FALSE),"")</f>
        <v>24000</v>
      </c>
      <c r="BW67" s="41">
        <f>IFERROR(VLOOKUP($A67,Sheet2!$A$7:$EW$144,BW$3,FALSE),"")</f>
        <v>24000</v>
      </c>
      <c r="BX67" s="41">
        <f>IFERROR(VLOOKUP($A67,Sheet2!$A$7:$EW$144,BX$3,FALSE),"")</f>
        <v>24000</v>
      </c>
      <c r="BY67" s="41">
        <f>IFERROR(VLOOKUP($A67,Sheet2!$A$7:$EW$144,BY$3,FALSE),"")</f>
        <v>24000</v>
      </c>
      <c r="BZ67" s="41">
        <f>IFERROR(VLOOKUP($A67,Sheet2!$A$7:$EW$144,BZ$3,FALSE),"")</f>
        <v>24000</v>
      </c>
      <c r="CA67" s="41">
        <f>IFERROR(VLOOKUP($A67,Sheet2!$A$7:$EW$144,CA$3,FALSE),"")</f>
        <v>24000</v>
      </c>
      <c r="CB67" s="41">
        <f>IFERROR(VLOOKUP($A67,Sheet2!$A$7:$EW$144,CB$3,FALSE),"")</f>
        <v>24000</v>
      </c>
      <c r="CC67" s="41">
        <f>IFERROR(VLOOKUP($A67,Sheet2!$A$7:$EW$144,CC$3,FALSE),"")</f>
        <v>24000</v>
      </c>
      <c r="CD67" s="41">
        <f>IFERROR(VLOOKUP($A67,Sheet2!$A$7:$EW$144,CD$3,FALSE),"")</f>
        <v>24000</v>
      </c>
      <c r="CE67" s="41">
        <f>IFERROR(VLOOKUP($A67,Sheet2!$A$7:$EW$144,CE$3,FALSE),"")</f>
        <v>24000</v>
      </c>
      <c r="CF67" s="41">
        <f>IFERROR(VLOOKUP($A67,Sheet2!$A$7:$EW$144,CF$3,FALSE),"")</f>
        <v>24000</v>
      </c>
      <c r="CG67" s="41">
        <f>IFERROR(VLOOKUP($A67,Sheet2!$A$7:$EW$144,CG$3,FALSE),"")</f>
        <v>24000</v>
      </c>
      <c r="CH67" s="41">
        <f>IFERROR(VLOOKUP($A67,Sheet2!$A$7:$EW$144,CH$3,FALSE),"")</f>
        <v>24000</v>
      </c>
      <c r="CI67" s="41">
        <f>IFERROR(VLOOKUP($A67,Sheet2!$A$7:$EW$144,CI$3,FALSE),"")</f>
        <v>24000</v>
      </c>
      <c r="CJ67" s="41">
        <f>IFERROR(VLOOKUP($A67,Sheet2!$A$7:$EW$144,CJ$3,FALSE),"")</f>
        <v>24000</v>
      </c>
      <c r="CK67" s="41">
        <f>IFERROR(VLOOKUP($A67,Sheet2!$A$7:$EW$144,CK$3,FALSE),"")</f>
        <v>24000</v>
      </c>
      <c r="CL67" s="41">
        <f>IFERROR(VLOOKUP($A67,Sheet2!$A$7:$EW$144,CL$3,FALSE),"")</f>
        <v>24000</v>
      </c>
      <c r="CM67" s="41">
        <f>IFERROR(VLOOKUP($A67,Sheet2!$A$7:$EW$144,CM$3,FALSE),"")</f>
        <v>18000</v>
      </c>
      <c r="CN67" s="41">
        <f>IFERROR(VLOOKUP($A67,Sheet2!$A$7:$EW$144,CN$3,FALSE),"")</f>
        <v>24000</v>
      </c>
      <c r="CO67" s="41">
        <f>IFERROR(VLOOKUP($A67,Sheet2!$A$7:$EW$144,CO$3,FALSE),"")</f>
        <v>0</v>
      </c>
      <c r="CP67" s="41">
        <f>IFERROR(VLOOKUP($A67,Sheet2!$A$7:$EW$144,CP$3,FALSE),"")</f>
        <v>24000</v>
      </c>
      <c r="CQ67" s="41">
        <f>IFERROR(VLOOKUP($A67,Sheet2!$A$7:$EW$144,CQ$3,FALSE),"")</f>
        <v>24000</v>
      </c>
      <c r="CR67" s="41">
        <f>IFERROR(VLOOKUP($A67,Sheet2!$A$7:$EW$144,CR$3,FALSE),"")</f>
        <v>24000</v>
      </c>
      <c r="CS67" s="41">
        <f>IFERROR(VLOOKUP($A67,Sheet2!$A$7:$EW$144,CS$3,FALSE),"")</f>
        <v>24000</v>
      </c>
      <c r="CT67" s="41">
        <f>IFERROR(VLOOKUP($A67,Sheet2!$A$7:$EW$144,CT$3,FALSE),"")</f>
        <v>24000</v>
      </c>
      <c r="CU67" s="41">
        <f>IFERROR(VLOOKUP($A67,Sheet2!$A$7:$EW$144,CU$3,FALSE),"")</f>
        <v>19200</v>
      </c>
      <c r="CV67" s="41">
        <f>IFERROR(VLOOKUP($A67,Sheet2!$A$7:$EW$144,CV$3,FALSE),"")</f>
        <v>24000</v>
      </c>
      <c r="CW67" s="41">
        <f>IFERROR(VLOOKUP($A67,Sheet2!$A$7:$EW$144,CW$3,FALSE),"")</f>
        <v>24000</v>
      </c>
      <c r="CX67" s="41">
        <f>IFERROR(VLOOKUP($A67,Sheet2!$A$7:$EW$144,CX$3,FALSE),"")</f>
        <v>24000</v>
      </c>
      <c r="CY67" s="41">
        <f>IFERROR(VLOOKUP($A67,Sheet2!$A$7:$EW$144,CY$3,FALSE),"")</f>
        <v>26000</v>
      </c>
      <c r="CZ67" s="41">
        <f>IFERROR(VLOOKUP($A67,Sheet2!$A$7:$EW$144,CZ$3,FALSE),"")</f>
        <v>26000</v>
      </c>
      <c r="DA67" s="41">
        <f>IFERROR(VLOOKUP($A67,Sheet2!$A$7:$EW$144,DA$3,FALSE),"")</f>
        <v>26000</v>
      </c>
      <c r="DB67" s="41">
        <f>IFERROR(VLOOKUP($A67,Sheet2!$A$7:$EW$144,DB$3,FALSE),"")</f>
        <v>26000</v>
      </c>
      <c r="DC67" s="41">
        <f>IFERROR(VLOOKUP($A67,Sheet2!$A$7:$EW$144,DC$3,FALSE),"")</f>
        <v>26000</v>
      </c>
      <c r="DD67" s="41">
        <f>IFERROR(VLOOKUP($A67,Sheet2!$A$7:$EW$144,DD$3,FALSE),"")</f>
        <v>26000</v>
      </c>
      <c r="DE67" s="41">
        <f>IFERROR(VLOOKUP($A67,Sheet2!$A$7:$EW$144,DE$3,FALSE),"")</f>
        <v>26000</v>
      </c>
      <c r="DF67" s="41">
        <f>IFERROR(VLOOKUP($A67,Sheet2!$A$7:$EW$144,DF$3,FALSE),"")</f>
        <v>26000</v>
      </c>
      <c r="DG67" s="41">
        <f>IFERROR(VLOOKUP($A67,Sheet2!$A$7:$EW$144,DG$3,FALSE),"")</f>
        <v>25600</v>
      </c>
      <c r="DH67" s="41">
        <f>IFERROR(VLOOKUP($A67,Sheet2!$A$7:$EW$144,DH$3,FALSE),"")</f>
        <v>26000</v>
      </c>
      <c r="DI67" s="41">
        <f>IFERROR(VLOOKUP($A67,Sheet2!$A$7:$EW$144,DI$3,FALSE),"")</f>
        <v>26000</v>
      </c>
      <c r="DJ67" s="41">
        <f>IFERROR(VLOOKUP($A67,Sheet2!$A$7:$EW$144,DJ$3,FALSE),"")</f>
        <v>26000</v>
      </c>
      <c r="DK67" s="41">
        <f>IFERROR(VLOOKUP($A67,Sheet2!$A$7:$EW$144,DK$3,FALSE),"")</f>
        <v>25800</v>
      </c>
      <c r="DL67" s="41">
        <f>IFERROR(VLOOKUP($A67,Sheet2!$A$7:$EW$144,DL$3,FALSE),"")</f>
        <v>26000</v>
      </c>
      <c r="DM67" s="41">
        <f>IFERROR(VLOOKUP($A67,Sheet2!$A$7:$EW$144,DM$3,FALSE),"")</f>
        <v>27600</v>
      </c>
      <c r="DN67" s="41">
        <f>IFERROR(VLOOKUP($A67,Sheet2!$A$7:$EW$144,DN$3,FALSE),"")</f>
        <v>28000</v>
      </c>
      <c r="DO67" s="41">
        <f>IFERROR(VLOOKUP($A67,Sheet2!$A$7:$EW$144,DO$3,FALSE),"")</f>
        <v>28000</v>
      </c>
      <c r="DP67" s="41">
        <f>IFERROR(VLOOKUP($A67,Sheet2!$A$7:$EW$144,DP$3,FALSE),"")</f>
        <v>28000</v>
      </c>
      <c r="DQ67" s="41">
        <f>IFERROR(VLOOKUP($A67,Sheet2!$A$7:$EW$144,DQ$3,FALSE),"")</f>
        <v>28000</v>
      </c>
      <c r="DR67" s="41">
        <f>IFERROR(VLOOKUP($A67,Sheet2!$A$7:$EW$144,DR$3,FALSE),"")</f>
        <v>28000</v>
      </c>
      <c r="DS67" s="41">
        <f>IFERROR(VLOOKUP($A67,Sheet2!$A$7:$EW$144,DS$3,FALSE),"")</f>
        <v>28000</v>
      </c>
      <c r="DT67" s="41">
        <f>IFERROR(VLOOKUP($A67,Sheet2!$A$7:$EW$144,DT$3,FALSE),"")</f>
        <v>28000</v>
      </c>
      <c r="DU67" s="41">
        <f>IFERROR(VLOOKUP($A67,Sheet2!$A$7:$EW$144,DU$3,FALSE),"")</f>
        <v>28000</v>
      </c>
      <c r="DV67" s="41">
        <f>IFERROR(VLOOKUP($A67,Sheet2!$A$7:$EW$144,DV$3,FALSE),"")</f>
        <v>28000</v>
      </c>
      <c r="DW67" s="41">
        <f>IFERROR(VLOOKUP($A67,Sheet2!$A$7:$EW$144,DW$3,FALSE),"")</f>
        <v>28000</v>
      </c>
      <c r="DX67" s="41">
        <f>IFERROR(VLOOKUP($A67,Sheet2!$A$7:$EW$144,DX$3,FALSE),"")</f>
        <v>26000</v>
      </c>
      <c r="DY67" s="41">
        <f>IFERROR(VLOOKUP($A67,Sheet2!$A$7:$EW$144,DY$3,FALSE),"")</f>
        <v>28000</v>
      </c>
      <c r="DZ67" s="41">
        <f>IFERROR(VLOOKUP($A67,Sheet2!$A$7:$EW$144,DZ$3,FALSE),"")</f>
        <v>28000</v>
      </c>
      <c r="EA67" s="41">
        <f>IFERROR(VLOOKUP($A67,Sheet2!$A$7:$EW$144,EA$3,FALSE),"")</f>
        <v>28000</v>
      </c>
      <c r="EB67" s="41">
        <f>IFERROR(VLOOKUP($A67,Sheet2!$A$7:$EW$144,EB$3,FALSE),"")</f>
        <v>27600</v>
      </c>
      <c r="EC67" s="41">
        <f>IFERROR(VLOOKUP($A67,Sheet2!$A$7:$EW$144,EC$3,FALSE),"")</f>
        <v>28000</v>
      </c>
      <c r="ED67" s="41">
        <f>IFERROR(VLOOKUP($A67,Sheet2!$A$7:$EW$144,ED$3,FALSE),"")</f>
        <v>28000</v>
      </c>
      <c r="EE67" s="41">
        <f>IFERROR(VLOOKUP($A67,Sheet2!$A$7:$EW$144,EE$3,FALSE),"")</f>
        <v>28000</v>
      </c>
      <c r="EF67" s="41">
        <f>IFERROR(VLOOKUP($A67,Sheet2!$A$7:$EW$144,EF$3,FALSE),"")</f>
        <v>28000</v>
      </c>
      <c r="EG67" s="41">
        <f>IFERROR(VLOOKUP($A67,Sheet2!$A$7:$EW$144,EG$3,FALSE),"")</f>
        <v>0</v>
      </c>
      <c r="EH67" s="41">
        <f>IFERROR(VLOOKUP($A67,Sheet2!$A$7:$EW$144,EH$3,FALSE),"")</f>
        <v>0</v>
      </c>
      <c r="EI67" s="41">
        <f>IFERROR(VLOOKUP($A67,Sheet2!$A$7:$EW$144,EI$3,FALSE),"")</f>
        <v>0</v>
      </c>
      <c r="EJ67" s="41">
        <f>IFERROR(VLOOKUP($A67,Sheet2!$A$7:$EW$144,EJ$3,FALSE),"")</f>
        <v>0</v>
      </c>
      <c r="EK67" s="41">
        <f>IFERROR(VLOOKUP($A67,Sheet2!$A$7:$EW$144,EK$3,FALSE),"")</f>
        <v>0</v>
      </c>
      <c r="EL67" s="41">
        <f>IFERROR(VLOOKUP($A67,Sheet2!$A$7:$EW$144,EL$3,FALSE),"")</f>
        <v>0</v>
      </c>
      <c r="EM67" s="41">
        <f>IFERROR(VLOOKUP($A67,Sheet2!$A$7:$EW$144,EM$3,FALSE),"")</f>
        <v>0</v>
      </c>
      <c r="EN67" s="41">
        <f>IFERROR(VLOOKUP($A67,Sheet2!$A$7:$EW$144,EN$3,FALSE),"")</f>
        <v>0</v>
      </c>
      <c r="EO67" s="41">
        <f>IFERROR(VLOOKUP($A67,Sheet2!$A$7:$EW$144,EO$3,FALSE),"")</f>
        <v>0</v>
      </c>
      <c r="EP67" s="41">
        <f>IFERROR(VLOOKUP($A67,Sheet2!$A$7:$EW$144,EP$3,FALSE),"")</f>
        <v>0</v>
      </c>
      <c r="EQ67" s="41">
        <f>IFERROR(VLOOKUP($A67,Sheet2!$A$7:$EW$144,EQ$3,FALSE),"")</f>
        <v>0</v>
      </c>
      <c r="ER67" s="41">
        <f>IFERROR(VLOOKUP($A67,Sheet2!$A$7:$EW$144,ER$3,FALSE),"")</f>
        <v>0</v>
      </c>
      <c r="ES67" s="41">
        <f>IFERROR(VLOOKUP($A67,Sheet2!$A$7:$EW$144,ES$3,FALSE),"")</f>
        <v>0</v>
      </c>
      <c r="ET67" s="41">
        <f>IFERROR(VLOOKUP($A67,Sheet2!$A$7:$EW$144,ET$3,FALSE),"")</f>
        <v>0</v>
      </c>
      <c r="EU67" s="41">
        <f>IFERROR(VLOOKUP($A67,Sheet2!$A$7:$EW$144,EU$3,FALSE),"")</f>
        <v>0</v>
      </c>
      <c r="EV67" s="41" t="str">
        <f>IFERROR(VLOOKUP($A67,Sheet2!$A$7:$EW$144,EV$3,FALSE),"")</f>
        <v/>
      </c>
    </row>
    <row r="68" spans="1:152" ht="15.75" customHeight="1" x14ac:dyDescent="0.35">
      <c r="A68" s="31">
        <v>62</v>
      </c>
      <c r="B68" s="28" t="s">
        <v>87</v>
      </c>
      <c r="C68" s="41" t="str">
        <f>IFERROR(VLOOKUP($A68,Sheet2!$A$7:$EW$144,C$3,FALSE),"")</f>
        <v/>
      </c>
      <c r="D68" s="41" t="str">
        <f>IFERROR(VLOOKUP($A68,Sheet2!$A$7:$EW$144,D$3,FALSE),"")</f>
        <v/>
      </c>
      <c r="E68" s="41" t="str">
        <f>IFERROR(VLOOKUP($A68,Sheet2!$A$7:$EW$144,E$3,FALSE),"")</f>
        <v/>
      </c>
      <c r="F68" s="41" t="str">
        <f>IFERROR(VLOOKUP($A68,Sheet2!$A$7:$EW$144,F$3,FALSE),"")</f>
        <v/>
      </c>
      <c r="G68" s="41">
        <f>IFERROR(VLOOKUP($A68,Sheet2!$A$7:$EW$144,G$3,FALSE),"")</f>
        <v>0</v>
      </c>
      <c r="H68" s="41">
        <f>IFERROR(VLOOKUP($A68,Sheet2!$A$7:$EW$144,H$3,FALSE),"")</f>
        <v>0</v>
      </c>
      <c r="I68" s="41">
        <f>IFERROR(VLOOKUP($A68,Sheet2!$A$7:$EW$144,I$3,FALSE),"")</f>
        <v>0</v>
      </c>
      <c r="J68" s="41">
        <f>IFERROR(VLOOKUP($A68,Sheet2!$A$7:$EW$144,J$3,FALSE),"")</f>
        <v>0</v>
      </c>
      <c r="K68" s="41">
        <f>IFERROR(VLOOKUP($A68,Sheet2!$A$7:$EW$144,K$3,FALSE),"")</f>
        <v>0</v>
      </c>
      <c r="L68" s="41">
        <f>IFERROR(VLOOKUP($A68,Sheet2!$A$7:$EW$144,L$3,FALSE),"")</f>
        <v>0</v>
      </c>
      <c r="M68" s="41">
        <f>IFERROR(VLOOKUP($A68,Sheet2!$A$7:$EW$144,M$3,FALSE),"")</f>
        <v>0</v>
      </c>
      <c r="N68" s="41">
        <f>IFERROR(VLOOKUP($A68,Sheet2!$A$7:$EW$144,N$3,FALSE),"")</f>
        <v>0</v>
      </c>
      <c r="O68" s="41">
        <f>IFERROR(VLOOKUP($A68,Sheet2!$A$7:$EW$144,O$3,FALSE),"")</f>
        <v>0</v>
      </c>
      <c r="P68" s="41">
        <f>IFERROR(VLOOKUP($A68,Sheet2!$A$7:$EW$144,P$3,FALSE),"")</f>
        <v>0</v>
      </c>
      <c r="Q68" s="41">
        <f>IFERROR(VLOOKUP($A68,Sheet2!$A$7:$EW$144,Q$3,FALSE),"")</f>
        <v>0</v>
      </c>
      <c r="R68" s="41">
        <f>IFERROR(VLOOKUP($A68,Sheet2!$A$7:$EW$144,R$3,FALSE),"")</f>
        <v>0</v>
      </c>
      <c r="S68" s="41">
        <f>IFERROR(VLOOKUP($A68,Sheet2!$A$7:$EW$144,S$3,FALSE),"")</f>
        <v>0</v>
      </c>
      <c r="T68" s="41">
        <f>IFERROR(VLOOKUP($A68,Sheet2!$A$7:$EW$144,T$3,FALSE),"")</f>
        <v>45000</v>
      </c>
      <c r="U68" s="41">
        <f>IFERROR(VLOOKUP($A68,Sheet2!$A$7:$EW$144,U$3,FALSE),"")</f>
        <v>45000</v>
      </c>
      <c r="V68" s="41">
        <f>IFERROR(VLOOKUP($A68,Sheet2!$A$7:$EW$144,V$3,FALSE),"")</f>
        <v>45000</v>
      </c>
      <c r="W68" s="41">
        <f>IFERROR(VLOOKUP($A68,Sheet2!$A$7:$EW$144,W$3,FALSE),"")</f>
        <v>45000</v>
      </c>
      <c r="X68" s="41">
        <f>IFERROR(VLOOKUP($A68,Sheet2!$A$7:$EW$144,X$3,FALSE),"")</f>
        <v>26000</v>
      </c>
      <c r="Y68" s="41">
        <f>IFERROR(VLOOKUP($A68,Sheet2!$A$7:$EW$144,Y$3,FALSE),"")</f>
        <v>26000</v>
      </c>
      <c r="Z68" s="41">
        <f>IFERROR(VLOOKUP($A68,Sheet2!$A$7:$EW$144,Z$3,FALSE),"")</f>
        <v>26000</v>
      </c>
      <c r="AA68" s="41">
        <f>IFERROR(VLOOKUP($A68,Sheet2!$A$7:$EW$144,AA$3,FALSE),"")</f>
        <v>26000</v>
      </c>
      <c r="AB68" s="41">
        <f>IFERROR(VLOOKUP($A68,Sheet2!$A$7:$EW$144,AB$3,FALSE),"")</f>
        <v>26000</v>
      </c>
      <c r="AC68" s="41">
        <f>IFERROR(VLOOKUP($A68,Sheet2!$A$7:$EW$144,AC$3,FALSE),"")</f>
        <v>26000</v>
      </c>
      <c r="AD68" s="41">
        <f>IFERROR(VLOOKUP($A68,Sheet2!$A$7:$EW$144,AD$3,FALSE),"")</f>
        <v>26000</v>
      </c>
      <c r="AE68" s="41">
        <f>IFERROR(VLOOKUP($A68,Sheet2!$A$7:$EW$144,AE$3,FALSE),"")</f>
        <v>26000</v>
      </c>
      <c r="AF68" s="41">
        <f>IFERROR(VLOOKUP($A68,Sheet2!$A$7:$EW$144,AF$3,FALSE),"")</f>
        <v>26000</v>
      </c>
      <c r="AG68" s="41">
        <f>IFERROR(VLOOKUP($A68,Sheet2!$A$7:$EW$144,AG$3,FALSE),"")</f>
        <v>0</v>
      </c>
      <c r="AH68" s="41">
        <f>IFERROR(VLOOKUP($A68,Sheet2!$A$7:$EW$144,AH$3,FALSE),"")</f>
        <v>0</v>
      </c>
      <c r="AI68" s="41">
        <f>IFERROR(VLOOKUP($A68,Sheet2!$A$7:$EW$144,AI$3,FALSE),"")</f>
        <v>0</v>
      </c>
      <c r="AJ68" s="41">
        <f>IFERROR(VLOOKUP($A68,Sheet2!$A$7:$EW$144,AJ$3,FALSE),"")</f>
        <v>0</v>
      </c>
      <c r="AK68" s="41">
        <f>IFERROR(VLOOKUP($A68,Sheet2!$A$7:$EW$144,AK$3,FALSE),"")</f>
        <v>0</v>
      </c>
      <c r="AL68" s="41">
        <f>IFERROR(VLOOKUP($A68,Sheet2!$A$7:$EW$144,AL$3,FALSE),"")</f>
        <v>0</v>
      </c>
      <c r="AM68" s="41">
        <f>IFERROR(VLOOKUP($A68,Sheet2!$A$7:$EW$144,AM$3,FALSE),"")</f>
        <v>0</v>
      </c>
      <c r="AN68" s="41">
        <f>IFERROR(VLOOKUP($A68,Sheet2!$A$7:$EW$144,AN$3,FALSE),"")</f>
        <v>0</v>
      </c>
      <c r="AO68" s="41">
        <f>IFERROR(VLOOKUP($A68,Sheet2!$A$7:$EW$144,AO$3,FALSE),"")</f>
        <v>0</v>
      </c>
      <c r="AP68" s="41">
        <f>IFERROR(VLOOKUP($A68,Sheet2!$A$7:$EW$144,AP$3,FALSE),"")</f>
        <v>27000</v>
      </c>
      <c r="AQ68" s="41">
        <f>IFERROR(VLOOKUP($A68,Sheet2!$A$7:$EW$144,AQ$3,FALSE),"")</f>
        <v>27000</v>
      </c>
      <c r="AR68" s="41">
        <f>IFERROR(VLOOKUP($A68,Sheet2!$A$7:$EW$144,AR$3,FALSE),"")</f>
        <v>27000</v>
      </c>
      <c r="AS68" s="41">
        <f>IFERROR(VLOOKUP($A68,Sheet2!$A$7:$EW$144,AS$3,FALSE),"")</f>
        <v>27000</v>
      </c>
      <c r="AT68" s="41">
        <f>IFERROR(VLOOKUP($A68,Sheet2!$A$7:$EW$144,AT$3,FALSE),"")</f>
        <v>10800</v>
      </c>
      <c r="AU68" s="41">
        <f>IFERROR(VLOOKUP($A68,Sheet2!$A$7:$EW$144,AU$3,FALSE),"")</f>
        <v>0</v>
      </c>
      <c r="AV68" s="41">
        <f>IFERROR(VLOOKUP($A68,Sheet2!$A$7:$EW$144,AV$3,FALSE),"")</f>
        <v>0</v>
      </c>
      <c r="AW68" s="41">
        <f>IFERROR(VLOOKUP($A68,Sheet2!$A$7:$EW$144,AW$3,FALSE),"")</f>
        <v>0</v>
      </c>
      <c r="AX68" s="41">
        <f>IFERROR(VLOOKUP($A68,Sheet2!$A$7:$EW$144,AX$3,FALSE),"")</f>
        <v>0</v>
      </c>
      <c r="AY68" s="41">
        <f>IFERROR(VLOOKUP($A68,Sheet2!$A$7:$EW$144,AY$3,FALSE),"")</f>
        <v>3000</v>
      </c>
      <c r="AZ68" s="41">
        <f>IFERROR(VLOOKUP($A68,Sheet2!$A$7:$EW$144,AZ$3,FALSE),"")</f>
        <v>3000</v>
      </c>
      <c r="BA68" s="41">
        <f>IFERROR(VLOOKUP($A68,Sheet2!$A$7:$EW$144,BA$3,FALSE),"")</f>
        <v>3000</v>
      </c>
      <c r="BB68" s="41">
        <f>IFERROR(VLOOKUP($A68,Sheet2!$A$7:$EW$144,BB$3,FALSE),"")</f>
        <v>3000</v>
      </c>
      <c r="BC68" s="41">
        <f>IFERROR(VLOOKUP($A68,Sheet2!$A$7:$EW$144,BC$3,FALSE),"")</f>
        <v>3000</v>
      </c>
      <c r="BD68" s="41">
        <f>IFERROR(VLOOKUP($A68,Sheet2!$A$7:$EW$144,BD$3,FALSE),"")</f>
        <v>3000</v>
      </c>
      <c r="BE68" s="41">
        <f>IFERROR(VLOOKUP($A68,Sheet2!$A$7:$EW$144,BE$3,FALSE),"")</f>
        <v>3000</v>
      </c>
      <c r="BF68" s="41">
        <f>IFERROR(VLOOKUP($A68,Sheet2!$A$7:$EW$144,BF$3,FALSE),"")</f>
        <v>3000</v>
      </c>
      <c r="BG68" s="41">
        <f>IFERROR(VLOOKUP($A68,Sheet2!$A$7:$EW$144,BG$3,FALSE),"")</f>
        <v>3000</v>
      </c>
      <c r="BH68" s="41">
        <f>IFERROR(VLOOKUP($A68,Sheet2!$A$7:$EW$144,BH$3,FALSE),"")</f>
        <v>3000</v>
      </c>
      <c r="BI68" s="41">
        <f>IFERROR(VLOOKUP($A68,Sheet2!$A$7:$EW$144,BI$3,FALSE),"")</f>
        <v>3000</v>
      </c>
      <c r="BJ68" s="41">
        <f>IFERROR(VLOOKUP($A68,Sheet2!$A$7:$EW$144,BJ$3,FALSE),"")</f>
        <v>3000</v>
      </c>
      <c r="BK68" s="41">
        <f>IFERROR(VLOOKUP($A68,Sheet2!$A$7:$EW$144,BK$3,FALSE),"")</f>
        <v>3000</v>
      </c>
      <c r="BL68" s="41">
        <f>IFERROR(VLOOKUP($A68,Sheet2!$A$7:$EW$144,BL$3,FALSE),"")</f>
        <v>3000</v>
      </c>
      <c r="BM68" s="41">
        <f>IFERROR(VLOOKUP($A68,Sheet2!$A$7:$EW$144,BM$3,FALSE),"")</f>
        <v>3000</v>
      </c>
      <c r="BN68" s="41">
        <f>IFERROR(VLOOKUP($A68,Sheet2!$A$7:$EW$144,BN$3,FALSE),"")</f>
        <v>2400</v>
      </c>
      <c r="BO68" s="41">
        <f>IFERROR(VLOOKUP($A68,Sheet2!$A$7:$EW$144,BO$3,FALSE),"")</f>
        <v>3000</v>
      </c>
      <c r="BP68" s="41">
        <f>IFERROR(VLOOKUP($A68,Sheet2!$A$7:$EW$144,BP$3,FALSE),"")</f>
        <v>3000</v>
      </c>
      <c r="BQ68" s="41">
        <f>IFERROR(VLOOKUP($A68,Sheet2!$A$7:$EW$144,BQ$3,FALSE),"")</f>
        <v>3000</v>
      </c>
      <c r="BR68" s="41">
        <f>IFERROR(VLOOKUP($A68,Sheet2!$A$7:$EW$144,BR$3,FALSE),"")</f>
        <v>3000</v>
      </c>
      <c r="BS68" s="41">
        <f>IFERROR(VLOOKUP($A68,Sheet2!$A$7:$EW$144,BS$3,FALSE),"")</f>
        <v>3000</v>
      </c>
      <c r="BT68" s="41">
        <f>IFERROR(VLOOKUP($A68,Sheet2!$A$7:$EW$144,BT$3,FALSE),"")</f>
        <v>3000</v>
      </c>
      <c r="BU68" s="41">
        <f>IFERROR(VLOOKUP($A68,Sheet2!$A$7:$EW$144,BU$3,FALSE),"")</f>
        <v>3000</v>
      </c>
      <c r="BV68" s="41">
        <f>IFERROR(VLOOKUP($A68,Sheet2!$A$7:$EW$144,BV$3,FALSE),"")</f>
        <v>3000</v>
      </c>
      <c r="BW68" s="41">
        <f>IFERROR(VLOOKUP($A68,Sheet2!$A$7:$EW$144,BW$3,FALSE),"")</f>
        <v>3000</v>
      </c>
      <c r="BX68" s="41">
        <f>IFERROR(VLOOKUP($A68,Sheet2!$A$7:$EW$144,BX$3,FALSE),"")</f>
        <v>3000</v>
      </c>
      <c r="BY68" s="41">
        <f>IFERROR(VLOOKUP($A68,Sheet2!$A$7:$EW$144,BY$3,FALSE),"")</f>
        <v>3000</v>
      </c>
      <c r="BZ68" s="41">
        <f>IFERROR(VLOOKUP($A68,Sheet2!$A$7:$EW$144,BZ$3,FALSE),"")</f>
        <v>3000</v>
      </c>
      <c r="CA68" s="41">
        <f>IFERROR(VLOOKUP($A68,Sheet2!$A$7:$EW$144,CA$3,FALSE),"")</f>
        <v>3000</v>
      </c>
      <c r="CB68" s="41">
        <f>IFERROR(VLOOKUP($A68,Sheet2!$A$7:$EW$144,CB$3,FALSE),"")</f>
        <v>3000</v>
      </c>
      <c r="CC68" s="41">
        <f>IFERROR(VLOOKUP($A68,Sheet2!$A$7:$EW$144,CC$3,FALSE),"")</f>
        <v>3000</v>
      </c>
      <c r="CD68" s="41">
        <f>IFERROR(VLOOKUP($A68,Sheet2!$A$7:$EW$144,CD$3,FALSE),"")</f>
        <v>3000</v>
      </c>
      <c r="CE68" s="41">
        <f>IFERROR(VLOOKUP($A68,Sheet2!$A$7:$EW$144,CE$3,FALSE),"")</f>
        <v>3000</v>
      </c>
      <c r="CF68" s="41">
        <f>IFERROR(VLOOKUP($A68,Sheet2!$A$7:$EW$144,CF$3,FALSE),"")</f>
        <v>3000</v>
      </c>
      <c r="CG68" s="41">
        <f>IFERROR(VLOOKUP($A68,Sheet2!$A$7:$EW$144,CG$3,FALSE),"")</f>
        <v>2250</v>
      </c>
      <c r="CH68" s="41">
        <f>IFERROR(VLOOKUP($A68,Sheet2!$A$7:$EW$144,CH$3,FALSE),"")</f>
        <v>3000</v>
      </c>
      <c r="CI68" s="41">
        <f>IFERROR(VLOOKUP($A68,Sheet2!$A$7:$EW$144,CI$3,FALSE),"")</f>
        <v>3000</v>
      </c>
      <c r="CJ68" s="41">
        <f>IFERROR(VLOOKUP($A68,Sheet2!$A$7:$EW$144,CJ$3,FALSE),"")</f>
        <v>3000</v>
      </c>
      <c r="CK68" s="41">
        <f>IFERROR(VLOOKUP($A68,Sheet2!$A$7:$EW$144,CK$3,FALSE),"")</f>
        <v>3000</v>
      </c>
      <c r="CL68" s="41">
        <f>IFERROR(VLOOKUP($A68,Sheet2!$A$7:$EW$144,CL$3,FALSE),"")</f>
        <v>3000</v>
      </c>
      <c r="CM68" s="41">
        <f>IFERROR(VLOOKUP($A68,Sheet2!$A$7:$EW$144,CM$3,FALSE),"")</f>
        <v>3000</v>
      </c>
      <c r="CN68" s="41">
        <f>IFERROR(VLOOKUP($A68,Sheet2!$A$7:$EW$144,CN$3,FALSE),"")</f>
        <v>3000</v>
      </c>
      <c r="CO68" s="41">
        <f>IFERROR(VLOOKUP($A68,Sheet2!$A$7:$EW$144,CO$3,FALSE),"")</f>
        <v>0</v>
      </c>
      <c r="CP68" s="41">
        <f>IFERROR(VLOOKUP($A68,Sheet2!$A$7:$EW$144,CP$3,FALSE),"")</f>
        <v>3000</v>
      </c>
      <c r="CQ68" s="41">
        <f>IFERROR(VLOOKUP($A68,Sheet2!$A$7:$EW$144,CQ$3,FALSE),"")</f>
        <v>3000</v>
      </c>
      <c r="CR68" s="41">
        <f>IFERROR(VLOOKUP($A68,Sheet2!$A$7:$EW$144,CR$3,FALSE),"")</f>
        <v>3000</v>
      </c>
      <c r="CS68" s="41">
        <f>IFERROR(VLOOKUP($A68,Sheet2!$A$7:$EW$144,CS$3,FALSE),"")</f>
        <v>3000</v>
      </c>
      <c r="CT68" s="41">
        <f>IFERROR(VLOOKUP($A68,Sheet2!$A$7:$EW$144,CT$3,FALSE),"")</f>
        <v>3000</v>
      </c>
      <c r="CU68" s="41">
        <f>IFERROR(VLOOKUP($A68,Sheet2!$A$7:$EW$144,CU$3,FALSE),"")</f>
        <v>3000</v>
      </c>
      <c r="CV68" s="41">
        <f>IFERROR(VLOOKUP($A68,Sheet2!$A$7:$EW$144,CV$3,FALSE),"")</f>
        <v>3000</v>
      </c>
      <c r="CW68" s="41">
        <f>IFERROR(VLOOKUP($A68,Sheet2!$A$7:$EW$144,CW$3,FALSE),"")</f>
        <v>3000</v>
      </c>
      <c r="CX68" s="41">
        <f>IFERROR(VLOOKUP($A68,Sheet2!$A$7:$EW$144,CX$3,FALSE),"")</f>
        <v>3000</v>
      </c>
      <c r="CY68" s="41">
        <f>IFERROR(VLOOKUP($A68,Sheet2!$A$7:$EW$144,CY$3,FALSE),"")</f>
        <v>24000</v>
      </c>
      <c r="CZ68" s="41">
        <f>IFERROR(VLOOKUP($A68,Sheet2!$A$7:$EW$144,CZ$3,FALSE),"")</f>
        <v>24000</v>
      </c>
      <c r="DA68" s="41">
        <f>IFERROR(VLOOKUP($A68,Sheet2!$A$7:$EW$144,DA$3,FALSE),"")</f>
        <v>22400</v>
      </c>
      <c r="DB68" s="41">
        <f>IFERROR(VLOOKUP($A68,Sheet2!$A$7:$EW$144,DB$3,FALSE),"")</f>
        <v>24000</v>
      </c>
      <c r="DC68" s="41">
        <f>IFERROR(VLOOKUP($A68,Sheet2!$A$7:$EW$144,DC$3,FALSE),"")</f>
        <v>24000</v>
      </c>
      <c r="DD68" s="41">
        <f>IFERROR(VLOOKUP($A68,Sheet2!$A$7:$EW$144,DD$3,FALSE),"")</f>
        <v>24000</v>
      </c>
      <c r="DE68" s="41">
        <f>IFERROR(VLOOKUP($A68,Sheet2!$A$7:$EW$144,DE$3,FALSE),"")</f>
        <v>24000</v>
      </c>
      <c r="DF68" s="41">
        <f>IFERROR(VLOOKUP($A68,Sheet2!$A$7:$EW$144,DF$3,FALSE),"")</f>
        <v>24000</v>
      </c>
      <c r="DG68" s="41">
        <f>IFERROR(VLOOKUP($A68,Sheet2!$A$7:$EW$144,DG$3,FALSE),"")</f>
        <v>24600</v>
      </c>
      <c r="DH68" s="41">
        <f>IFERROR(VLOOKUP($A68,Sheet2!$A$7:$EW$144,DH$3,FALSE),"")</f>
        <v>24400</v>
      </c>
      <c r="DI68" s="41">
        <f>IFERROR(VLOOKUP($A68,Sheet2!$A$7:$EW$144,DI$3,FALSE),"")</f>
        <v>24000</v>
      </c>
      <c r="DJ68" s="41">
        <f>IFERROR(VLOOKUP($A68,Sheet2!$A$7:$EW$144,DJ$3,FALSE),"")</f>
        <v>24000</v>
      </c>
      <c r="DK68" s="41">
        <f>IFERROR(VLOOKUP($A68,Sheet2!$A$7:$EW$144,DK$3,FALSE),"")</f>
        <v>24000</v>
      </c>
      <c r="DL68" s="41">
        <f>IFERROR(VLOOKUP($A68,Sheet2!$A$7:$EW$144,DL$3,FALSE),"")</f>
        <v>24000</v>
      </c>
      <c r="DM68" s="41">
        <f>IFERROR(VLOOKUP($A68,Sheet2!$A$7:$EW$144,DM$3,FALSE),"")</f>
        <v>24000</v>
      </c>
      <c r="DN68" s="41">
        <f>IFERROR(VLOOKUP($A68,Sheet2!$A$7:$EW$144,DN$3,FALSE),"")</f>
        <v>26000</v>
      </c>
      <c r="DO68" s="41">
        <f>IFERROR(VLOOKUP($A68,Sheet2!$A$7:$EW$144,DO$3,FALSE),"")</f>
        <v>26000</v>
      </c>
      <c r="DP68" s="41">
        <f>IFERROR(VLOOKUP($A68,Sheet2!$A$7:$EW$144,DP$3,FALSE),"")</f>
        <v>26000</v>
      </c>
      <c r="DQ68" s="41">
        <f>IFERROR(VLOOKUP($A68,Sheet2!$A$7:$EW$144,DQ$3,FALSE),"")</f>
        <v>25600</v>
      </c>
      <c r="DR68" s="41">
        <f>IFERROR(VLOOKUP($A68,Sheet2!$A$7:$EW$144,DR$3,FALSE),"")</f>
        <v>26000</v>
      </c>
      <c r="DS68" s="41">
        <f>IFERROR(VLOOKUP($A68,Sheet2!$A$7:$EW$144,DS$3,FALSE),"")</f>
        <v>26000</v>
      </c>
      <c r="DT68" s="41">
        <f>IFERROR(VLOOKUP($A68,Sheet2!$A$7:$EW$144,DT$3,FALSE),"")</f>
        <v>26000</v>
      </c>
      <c r="DU68" s="41">
        <f>IFERROR(VLOOKUP($A68,Sheet2!$A$7:$EW$144,DU$3,FALSE),"")</f>
        <v>26000</v>
      </c>
      <c r="DV68" s="41">
        <f>IFERROR(VLOOKUP($A68,Sheet2!$A$7:$EW$144,DV$3,FALSE),"")</f>
        <v>26000</v>
      </c>
      <c r="DW68" s="41">
        <f>IFERROR(VLOOKUP($A68,Sheet2!$A$7:$EW$144,DW$3,FALSE),"")</f>
        <v>26000</v>
      </c>
      <c r="DX68" s="41">
        <f>IFERROR(VLOOKUP($A68,Sheet2!$A$7:$EW$144,DX$3,FALSE),"")</f>
        <v>24000</v>
      </c>
      <c r="DY68" s="41">
        <f>IFERROR(VLOOKUP($A68,Sheet2!$A$7:$EW$144,DY$3,FALSE),"")</f>
        <v>26000</v>
      </c>
      <c r="DZ68" s="41">
        <f>IFERROR(VLOOKUP($A68,Sheet2!$A$7:$EW$144,DZ$3,FALSE),"")</f>
        <v>26000</v>
      </c>
      <c r="EA68" s="41">
        <f>IFERROR(VLOOKUP($A68,Sheet2!$A$7:$EW$144,EA$3,FALSE),"")</f>
        <v>26000</v>
      </c>
      <c r="EB68" s="41">
        <f>IFERROR(VLOOKUP($A68,Sheet2!$A$7:$EW$144,EB$3,FALSE),"")</f>
        <v>26400</v>
      </c>
      <c r="EC68" s="41">
        <f>IFERROR(VLOOKUP($A68,Sheet2!$A$7:$EW$144,EC$3,FALSE),"")</f>
        <v>26000</v>
      </c>
      <c r="ED68" s="41">
        <f>IFERROR(VLOOKUP($A68,Sheet2!$A$7:$EW$144,ED$3,FALSE),"")</f>
        <v>26000</v>
      </c>
      <c r="EE68" s="41">
        <f>IFERROR(VLOOKUP($A68,Sheet2!$A$7:$EW$144,EE$3,FALSE),"")</f>
        <v>26000</v>
      </c>
      <c r="EF68" s="41">
        <f>IFERROR(VLOOKUP($A68,Sheet2!$A$7:$EW$144,EF$3,FALSE),"")</f>
        <v>26000</v>
      </c>
      <c r="EG68" s="41">
        <f>IFERROR(VLOOKUP($A68,Sheet2!$A$7:$EW$144,EG$3,FALSE),"")</f>
        <v>0</v>
      </c>
      <c r="EH68" s="41">
        <f>IFERROR(VLOOKUP($A68,Sheet2!$A$7:$EW$144,EH$3,FALSE),"")</f>
        <v>0</v>
      </c>
      <c r="EI68" s="41">
        <f>IFERROR(VLOOKUP($A68,Sheet2!$A$7:$EW$144,EI$3,FALSE),"")</f>
        <v>0</v>
      </c>
      <c r="EJ68" s="41">
        <f>IFERROR(VLOOKUP($A68,Sheet2!$A$7:$EW$144,EJ$3,FALSE),"")</f>
        <v>0</v>
      </c>
      <c r="EK68" s="41">
        <f>IFERROR(VLOOKUP($A68,Sheet2!$A$7:$EW$144,EK$3,FALSE),"")</f>
        <v>0</v>
      </c>
      <c r="EL68" s="41">
        <f>IFERROR(VLOOKUP($A68,Sheet2!$A$7:$EW$144,EL$3,FALSE),"")</f>
        <v>0</v>
      </c>
      <c r="EM68" s="41">
        <f>IFERROR(VLOOKUP($A68,Sheet2!$A$7:$EW$144,EM$3,FALSE),"")</f>
        <v>0</v>
      </c>
      <c r="EN68" s="41">
        <f>IFERROR(VLOOKUP($A68,Sheet2!$A$7:$EW$144,EN$3,FALSE),"")</f>
        <v>0</v>
      </c>
      <c r="EO68" s="41">
        <f>IFERROR(VLOOKUP($A68,Sheet2!$A$7:$EW$144,EO$3,FALSE),"")</f>
        <v>0</v>
      </c>
      <c r="EP68" s="41">
        <f>IFERROR(VLOOKUP($A68,Sheet2!$A$7:$EW$144,EP$3,FALSE),"")</f>
        <v>0</v>
      </c>
      <c r="EQ68" s="41">
        <f>IFERROR(VLOOKUP($A68,Sheet2!$A$7:$EW$144,EQ$3,FALSE),"")</f>
        <v>0</v>
      </c>
      <c r="ER68" s="41">
        <f>IFERROR(VLOOKUP($A68,Sheet2!$A$7:$EW$144,ER$3,FALSE),"")</f>
        <v>0</v>
      </c>
      <c r="ES68" s="41">
        <f>IFERROR(VLOOKUP($A68,Sheet2!$A$7:$EW$144,ES$3,FALSE),"")</f>
        <v>0</v>
      </c>
      <c r="ET68" s="41">
        <f>IFERROR(VLOOKUP($A68,Sheet2!$A$7:$EW$144,ET$3,FALSE),"")</f>
        <v>0</v>
      </c>
      <c r="EU68" s="41">
        <f>IFERROR(VLOOKUP($A68,Sheet2!$A$7:$EW$144,EU$3,FALSE),"")</f>
        <v>0</v>
      </c>
      <c r="EV68" s="41" t="str">
        <f>IFERROR(VLOOKUP($A68,Sheet2!$A$7:$EW$144,EV$3,FALSE),"")</f>
        <v/>
      </c>
    </row>
    <row r="69" spans="1:152" ht="15.75" customHeight="1" x14ac:dyDescent="0.35">
      <c r="A69" s="31"/>
      <c r="B69" s="28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</row>
    <row r="70" spans="1:152" ht="15.75" customHeight="1" x14ac:dyDescent="0.35">
      <c r="A70" s="31"/>
      <c r="B70" s="28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</row>
    <row r="71" spans="1:152" ht="15.75" customHeight="1" x14ac:dyDescent="0.35">
      <c r="A71" s="31"/>
      <c r="B71" s="28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</row>
    <row r="72" spans="1:152" ht="15.75" customHeight="1" x14ac:dyDescent="0.35">
      <c r="A72" s="31"/>
      <c r="B72" s="28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</row>
    <row r="73" spans="1:152" ht="15.75" customHeight="1" x14ac:dyDescent="0.35">
      <c r="A73" s="31"/>
      <c r="B73" s="28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</row>
    <row r="74" spans="1:152" ht="15.75" customHeight="1" x14ac:dyDescent="0.35">
      <c r="A74" s="31"/>
      <c r="B74" s="28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</row>
    <row r="75" spans="1:152" ht="15.75" customHeight="1" x14ac:dyDescent="0.35">
      <c r="A75" s="31"/>
      <c r="B75" s="28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</row>
    <row r="76" spans="1:152" ht="15.75" customHeight="1" x14ac:dyDescent="0.35">
      <c r="A76" s="31"/>
      <c r="B76" s="28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</row>
    <row r="77" spans="1:152" ht="15.75" customHeight="1" x14ac:dyDescent="0.35">
      <c r="A77" s="31"/>
      <c r="B77" s="28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</row>
    <row r="78" spans="1:152" ht="15.75" customHeight="1" x14ac:dyDescent="0.35">
      <c r="A78" s="31"/>
      <c r="B78" s="28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</row>
    <row r="79" spans="1:152" ht="15.75" customHeight="1" x14ac:dyDescent="0.35">
      <c r="A79" s="31"/>
      <c r="B79" s="28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</row>
    <row r="80" spans="1:152" ht="15.75" customHeight="1" x14ac:dyDescent="0.35">
      <c r="A80" s="31"/>
      <c r="B80" s="28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</row>
    <row r="81" spans="1:152" ht="15.75" customHeight="1" x14ac:dyDescent="0.35">
      <c r="A81" s="31"/>
      <c r="B81" s="28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</row>
    <row r="82" spans="1:152" ht="15.75" customHeight="1" x14ac:dyDescent="0.35">
      <c r="A82" s="31"/>
      <c r="B82" s="28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</row>
    <row r="83" spans="1:152" ht="15.75" customHeight="1" x14ac:dyDescent="0.35">
      <c r="A83" s="31"/>
      <c r="B83" s="28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</row>
    <row r="84" spans="1:152" ht="15.75" customHeight="1" x14ac:dyDescent="0.35">
      <c r="A84" s="31"/>
      <c r="B84" s="28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</row>
    <row r="85" spans="1:152" ht="15.75" customHeight="1" x14ac:dyDescent="0.35">
      <c r="A85" s="31"/>
      <c r="B85" s="28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</row>
    <row r="86" spans="1:152" ht="15.75" customHeight="1" x14ac:dyDescent="0.35">
      <c r="A86" s="31"/>
      <c r="B86" s="28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</row>
    <row r="87" spans="1:152" ht="15.75" customHeight="1" x14ac:dyDescent="0.35">
      <c r="A87" s="31"/>
      <c r="B87" s="28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</row>
    <row r="88" spans="1:152" ht="15.75" customHeight="1" x14ac:dyDescent="0.35">
      <c r="A88" s="31"/>
      <c r="B88" s="28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</row>
    <row r="89" spans="1:152" ht="15.75" customHeight="1" x14ac:dyDescent="0.35">
      <c r="A89" s="31"/>
      <c r="B89" s="28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</row>
    <row r="90" spans="1:152" ht="15.75" customHeight="1" x14ac:dyDescent="0.35">
      <c r="A90" s="31"/>
      <c r="B90" s="28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</row>
    <row r="91" spans="1:152" ht="15.75" customHeight="1" x14ac:dyDescent="0.35">
      <c r="A91" s="31"/>
      <c r="B91" s="28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</row>
    <row r="92" spans="1:152" ht="15.75" customHeight="1" x14ac:dyDescent="0.35">
      <c r="A92" s="31"/>
      <c r="B92" s="28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</row>
    <row r="93" spans="1:152" ht="15.75" customHeight="1" x14ac:dyDescent="0.35">
      <c r="A93" s="31"/>
      <c r="B93" s="28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</row>
    <row r="94" spans="1:152" ht="15.75" customHeight="1" x14ac:dyDescent="0.35">
      <c r="A94" s="31"/>
      <c r="B94" s="28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</row>
    <row r="95" spans="1:152" ht="15.75" customHeight="1" x14ac:dyDescent="0.35">
      <c r="A95" s="31"/>
      <c r="B95" s="28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</row>
    <row r="96" spans="1:152" ht="15.75" customHeight="1" x14ac:dyDescent="0.35">
      <c r="A96" s="31"/>
      <c r="B96" s="28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</row>
    <row r="97" spans="1:152" ht="15.75" customHeight="1" x14ac:dyDescent="0.35">
      <c r="A97" s="31"/>
      <c r="B97" s="28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</row>
    <row r="98" spans="1:152" ht="15.75" customHeight="1" x14ac:dyDescent="0.35">
      <c r="A98" s="31"/>
      <c r="B98" s="28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</row>
    <row r="99" spans="1:152" ht="15.75" customHeight="1" x14ac:dyDescent="0.35">
      <c r="A99" s="31"/>
      <c r="B99" s="28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</row>
    <row r="100" spans="1:152" ht="15.75" customHeight="1" x14ac:dyDescent="0.35">
      <c r="A100" s="31"/>
      <c r="B100" s="28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</row>
    <row r="101" spans="1:152" ht="15.75" customHeight="1" x14ac:dyDescent="0.35">
      <c r="A101" s="31"/>
      <c r="B101" s="28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</row>
    <row r="102" spans="1:152" ht="15.75" customHeight="1" x14ac:dyDescent="0.35">
      <c r="A102" s="31"/>
      <c r="B102" s="28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</row>
    <row r="103" spans="1:152" ht="15.75" customHeight="1" x14ac:dyDescent="0.35">
      <c r="A103" s="31"/>
      <c r="B103" s="28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</row>
    <row r="104" spans="1:152" ht="15.75" customHeight="1" x14ac:dyDescent="0.35">
      <c r="A104" s="31"/>
      <c r="B104" s="28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</row>
    <row r="105" spans="1:152" ht="15.75" customHeight="1" x14ac:dyDescent="0.35">
      <c r="A105" s="31"/>
      <c r="B105" s="28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</row>
    <row r="106" spans="1:152" ht="15.75" customHeight="1" x14ac:dyDescent="0.35">
      <c r="A106" s="31"/>
      <c r="B106" s="28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</row>
    <row r="107" spans="1:152" ht="15.75" customHeight="1" x14ac:dyDescent="0.35">
      <c r="A107" s="31"/>
      <c r="B107" s="28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</row>
    <row r="108" spans="1:152" ht="15.75" customHeight="1" x14ac:dyDescent="0.35">
      <c r="A108" s="31"/>
      <c r="B108" s="28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</row>
    <row r="109" spans="1:152" ht="15.75" customHeight="1" x14ac:dyDescent="0.35">
      <c r="A109" s="31"/>
      <c r="B109" s="28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</row>
    <row r="110" spans="1:152" ht="15.75" customHeight="1" x14ac:dyDescent="0.35">
      <c r="A110" s="31"/>
      <c r="B110" s="28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</row>
    <row r="111" spans="1:152" ht="15.75" customHeight="1" x14ac:dyDescent="0.35">
      <c r="A111" s="31"/>
      <c r="B111" s="28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</row>
    <row r="112" spans="1:152" ht="15.75" customHeight="1" x14ac:dyDescent="0.35">
      <c r="A112" s="31"/>
      <c r="B112" s="28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</row>
    <row r="113" spans="1:152" ht="15.75" customHeight="1" x14ac:dyDescent="0.35">
      <c r="A113" s="31"/>
      <c r="B113" s="28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</row>
    <row r="114" spans="1:152" ht="15.75" customHeight="1" x14ac:dyDescent="0.35">
      <c r="A114" s="31"/>
      <c r="B114" s="28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</row>
    <row r="115" spans="1:152" ht="15.75" customHeight="1" x14ac:dyDescent="0.35">
      <c r="A115" s="31"/>
      <c r="B115" s="28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</row>
    <row r="116" spans="1:152" ht="15.75" customHeight="1" x14ac:dyDescent="0.35">
      <c r="A116" s="31"/>
      <c r="B116" s="28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</row>
    <row r="117" spans="1:152" ht="15.75" customHeight="1" x14ac:dyDescent="0.35">
      <c r="A117" s="31"/>
      <c r="B117" s="28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</row>
    <row r="118" spans="1:152" ht="15.75" customHeight="1" x14ac:dyDescent="0.35">
      <c r="A118" s="31"/>
      <c r="B118" s="28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</row>
    <row r="119" spans="1:152" ht="15.75" customHeight="1" x14ac:dyDescent="0.35">
      <c r="A119" s="31"/>
      <c r="B119" s="28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</row>
    <row r="120" spans="1:152" ht="15.75" customHeight="1" x14ac:dyDescent="0.35">
      <c r="A120" s="31"/>
      <c r="B120" s="28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</row>
    <row r="121" spans="1:152" ht="15.75" customHeight="1" x14ac:dyDescent="0.35">
      <c r="A121" s="31"/>
      <c r="B121" s="28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</row>
    <row r="122" spans="1:152" ht="15.75" customHeight="1" x14ac:dyDescent="0.35">
      <c r="A122" s="31"/>
      <c r="B122" s="28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</row>
    <row r="123" spans="1:152" ht="15.75" customHeight="1" x14ac:dyDescent="0.35">
      <c r="A123" s="31"/>
      <c r="B123" s="28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</row>
    <row r="124" spans="1:152" ht="15.75" customHeight="1" x14ac:dyDescent="0.35">
      <c r="A124" s="31"/>
      <c r="B124" s="28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</row>
    <row r="125" spans="1:152" ht="15.75" customHeight="1" x14ac:dyDescent="0.35">
      <c r="A125" s="31"/>
      <c r="B125" s="28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</row>
    <row r="126" spans="1:152" ht="15.75" customHeight="1" x14ac:dyDescent="0.35">
      <c r="A126" s="31"/>
      <c r="B126" s="28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</row>
    <row r="127" spans="1:152" ht="15.75" customHeight="1" x14ac:dyDescent="0.35">
      <c r="A127" s="31"/>
      <c r="B127" s="28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</row>
    <row r="128" spans="1:152" ht="15.75" customHeight="1" x14ac:dyDescent="0.35">
      <c r="A128" s="31"/>
      <c r="B128" s="28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</row>
    <row r="129" spans="1:152" ht="15.75" customHeight="1" x14ac:dyDescent="0.35">
      <c r="A129" s="31"/>
      <c r="B129" s="28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</row>
    <row r="130" spans="1:152" ht="15.75" customHeight="1" x14ac:dyDescent="0.35">
      <c r="A130" s="31"/>
      <c r="B130" s="28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</row>
    <row r="131" spans="1:152" ht="15.75" customHeight="1" x14ac:dyDescent="0.35">
      <c r="A131" s="31"/>
      <c r="B131" s="28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</row>
    <row r="132" spans="1:152" ht="15.75" customHeight="1" x14ac:dyDescent="0.35">
      <c r="A132" s="31"/>
      <c r="B132" s="28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</row>
    <row r="133" spans="1:152" ht="15.75" customHeight="1" x14ac:dyDescent="0.35">
      <c r="A133" s="31"/>
      <c r="B133" s="28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</row>
    <row r="134" spans="1:152" ht="15.75" customHeight="1" x14ac:dyDescent="0.35">
      <c r="A134" s="31"/>
      <c r="B134" s="28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</row>
    <row r="135" spans="1:152" ht="15.75" customHeight="1" x14ac:dyDescent="0.35">
      <c r="A135" s="31"/>
      <c r="B135" s="28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</row>
    <row r="136" spans="1:152" ht="15.75" customHeight="1" x14ac:dyDescent="0.35">
      <c r="A136" s="31"/>
      <c r="B136" s="28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</row>
    <row r="137" spans="1:152" ht="15.75" customHeight="1" x14ac:dyDescent="0.35">
      <c r="A137" s="31"/>
      <c r="B137" s="28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</row>
    <row r="138" spans="1:152" ht="15.75" customHeight="1" x14ac:dyDescent="0.35">
      <c r="A138" s="31"/>
      <c r="B138" s="28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</row>
    <row r="139" spans="1:152" ht="15.75" customHeight="1" x14ac:dyDescent="0.35">
      <c r="A139" s="31"/>
      <c r="B139" s="28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</row>
    <row r="140" spans="1:152" ht="15.75" customHeight="1" x14ac:dyDescent="0.35">
      <c r="A140" s="31"/>
      <c r="B140" s="28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</row>
    <row r="141" spans="1:152" ht="15.75" customHeight="1" x14ac:dyDescent="0.35">
      <c r="A141" s="31"/>
      <c r="B141" s="28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</row>
    <row r="142" spans="1:152" ht="15.75" customHeight="1" x14ac:dyDescent="0.35">
      <c r="A142" s="31"/>
      <c r="B142" s="28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</row>
    <row r="143" spans="1:152" ht="15.75" customHeight="1" x14ac:dyDescent="0.35">
      <c r="A143" s="31"/>
      <c r="B143" s="28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</row>
    <row r="144" spans="1:152" ht="15.75" customHeight="1" x14ac:dyDescent="0.35">
      <c r="A144" s="31"/>
      <c r="B144" s="28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</row>
    <row r="145" spans="1:152" ht="15.75" customHeight="1" x14ac:dyDescent="0.35">
      <c r="A145" s="31"/>
      <c r="B145" s="28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</row>
    <row r="146" spans="1:152" ht="15.75" customHeight="1" x14ac:dyDescent="0.35">
      <c r="A146" s="31"/>
      <c r="B146" s="28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</row>
    <row r="147" spans="1:152" ht="15.75" customHeight="1" x14ac:dyDescent="0.35">
      <c r="A147" s="31"/>
      <c r="B147" s="28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</row>
    <row r="148" spans="1:152" ht="15.75" customHeight="1" x14ac:dyDescent="0.35">
      <c r="A148" s="31"/>
      <c r="B148" s="28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</row>
    <row r="149" spans="1:152" ht="15.75" customHeight="1" x14ac:dyDescent="0.35">
      <c r="A149" s="31"/>
      <c r="B149" s="28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</row>
    <row r="150" spans="1:152" ht="15.75" customHeight="1" x14ac:dyDescent="0.35">
      <c r="A150" s="31"/>
      <c r="B150" s="28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</row>
    <row r="151" spans="1:152" ht="15.75" customHeight="1" x14ac:dyDescent="0.35">
      <c r="A151" s="31"/>
      <c r="B151" s="28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</row>
    <row r="152" spans="1:152" ht="15.75" customHeight="1" x14ac:dyDescent="0.35">
      <c r="A152" s="31"/>
      <c r="B152" s="28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</row>
    <row r="153" spans="1:152" ht="15.75" customHeight="1" x14ac:dyDescent="0.35">
      <c r="A153" s="31"/>
      <c r="B153" s="28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</row>
    <row r="154" spans="1:152" ht="15.75" customHeight="1" x14ac:dyDescent="0.35">
      <c r="A154" s="31"/>
      <c r="B154" s="28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</row>
    <row r="155" spans="1:152" ht="15.75" customHeight="1" x14ac:dyDescent="0.35">
      <c r="A155" s="31"/>
      <c r="B155" s="28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</row>
    <row r="156" spans="1:152" ht="15.75" customHeight="1" x14ac:dyDescent="0.35">
      <c r="A156" s="31"/>
      <c r="B156" s="28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</row>
    <row r="157" spans="1:152" ht="15.75" customHeight="1" x14ac:dyDescent="0.35">
      <c r="A157" s="31"/>
      <c r="B157" s="28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</row>
    <row r="158" spans="1:152" ht="15.75" customHeight="1" x14ac:dyDescent="0.35">
      <c r="A158" s="31"/>
      <c r="B158" s="28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</row>
    <row r="159" spans="1:152" ht="15.75" customHeight="1" x14ac:dyDescent="0.35">
      <c r="A159" s="31"/>
      <c r="B159" s="28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</row>
    <row r="160" spans="1:152" ht="15.75" customHeight="1" x14ac:dyDescent="0.35">
      <c r="A160" s="31"/>
      <c r="B160" s="28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</row>
    <row r="161" spans="1:152" ht="15.75" customHeight="1" x14ac:dyDescent="0.35">
      <c r="A161" s="31"/>
      <c r="B161" s="28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</row>
    <row r="162" spans="1:152" ht="15.75" customHeight="1" x14ac:dyDescent="0.35">
      <c r="A162" s="31"/>
      <c r="B162" s="28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</row>
    <row r="163" spans="1:152" ht="15.75" customHeight="1" x14ac:dyDescent="0.35">
      <c r="A163" s="31"/>
      <c r="B163" s="28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</row>
    <row r="164" spans="1:152" ht="15.75" customHeight="1" x14ac:dyDescent="0.35">
      <c r="A164" s="31"/>
      <c r="B164" s="28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</row>
    <row r="165" spans="1:152" ht="15.75" customHeight="1" x14ac:dyDescent="0.35">
      <c r="A165" s="31"/>
      <c r="B165" s="28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</row>
    <row r="166" spans="1:152" ht="15.75" customHeight="1" x14ac:dyDescent="0.35">
      <c r="A166" s="31"/>
      <c r="B166" s="28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</row>
    <row r="167" spans="1:152" ht="15.75" customHeight="1" x14ac:dyDescent="0.35">
      <c r="A167" s="31"/>
      <c r="B167" s="28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</row>
    <row r="168" spans="1:152" ht="15.75" customHeight="1" x14ac:dyDescent="0.35">
      <c r="A168" s="31"/>
      <c r="B168" s="28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</row>
    <row r="169" spans="1:152" ht="15.75" customHeight="1" x14ac:dyDescent="0.35">
      <c r="A169" s="31"/>
      <c r="B169" s="28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</row>
    <row r="170" spans="1:152" ht="15.75" customHeight="1" x14ac:dyDescent="0.35">
      <c r="A170" s="31"/>
      <c r="B170" s="28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</row>
    <row r="171" spans="1:152" ht="15.75" customHeight="1" x14ac:dyDescent="0.35">
      <c r="A171" s="31"/>
      <c r="B171" s="28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</row>
    <row r="172" spans="1:152" ht="15.75" customHeight="1" x14ac:dyDescent="0.35">
      <c r="A172" s="31"/>
      <c r="B172" s="28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</row>
    <row r="173" spans="1:152" ht="15.75" customHeight="1" x14ac:dyDescent="0.35">
      <c r="A173" s="31"/>
      <c r="B173" s="28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</row>
    <row r="174" spans="1:152" ht="15.75" customHeight="1" x14ac:dyDescent="0.35">
      <c r="A174" s="31"/>
      <c r="B174" s="28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</row>
    <row r="175" spans="1:152" ht="15.75" customHeight="1" x14ac:dyDescent="0.35">
      <c r="A175" s="31"/>
      <c r="B175" s="28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</row>
    <row r="176" spans="1:152" ht="15.75" customHeight="1" x14ac:dyDescent="0.35">
      <c r="A176" s="31"/>
      <c r="B176" s="28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</row>
    <row r="177" spans="1:152" ht="15.75" customHeight="1" x14ac:dyDescent="0.35">
      <c r="A177" s="31"/>
      <c r="B177" s="28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</row>
    <row r="178" spans="1:152" ht="15.75" customHeight="1" x14ac:dyDescent="0.35">
      <c r="A178" s="31"/>
      <c r="B178" s="28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</row>
    <row r="179" spans="1:152" ht="15.75" customHeight="1" x14ac:dyDescent="0.35">
      <c r="A179" s="31"/>
      <c r="B179" s="28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</row>
    <row r="180" spans="1:152" ht="15.75" customHeight="1" x14ac:dyDescent="0.35">
      <c r="A180" s="31"/>
      <c r="B180" s="28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</row>
    <row r="181" spans="1:152" ht="15.75" customHeight="1" x14ac:dyDescent="0.35">
      <c r="A181" s="31"/>
      <c r="B181" s="28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</row>
    <row r="182" spans="1:152" ht="15.75" customHeight="1" x14ac:dyDescent="0.35">
      <c r="A182" s="31"/>
      <c r="B182" s="28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</row>
    <row r="183" spans="1:152" ht="15.75" customHeight="1" x14ac:dyDescent="0.35">
      <c r="A183" s="31"/>
      <c r="B183" s="28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</row>
    <row r="184" spans="1:152" ht="15.75" customHeight="1" x14ac:dyDescent="0.35">
      <c r="A184" s="31"/>
      <c r="B184" s="28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</row>
    <row r="185" spans="1:152" ht="15.75" customHeight="1" x14ac:dyDescent="0.35">
      <c r="A185" s="31"/>
      <c r="B185" s="28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</row>
    <row r="186" spans="1:152" ht="15.75" customHeight="1" x14ac:dyDescent="0.35">
      <c r="A186" s="31"/>
      <c r="B186" s="28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</row>
    <row r="187" spans="1:152" ht="15.75" customHeight="1" x14ac:dyDescent="0.35">
      <c r="A187" s="31"/>
      <c r="B187" s="28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</row>
    <row r="188" spans="1:152" ht="15.75" customHeight="1" x14ac:dyDescent="0.35">
      <c r="A188" s="31"/>
      <c r="B188" s="28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</row>
    <row r="189" spans="1:152" ht="15.75" customHeight="1" x14ac:dyDescent="0.35">
      <c r="A189" s="31"/>
      <c r="B189" s="28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</row>
    <row r="190" spans="1:152" ht="15.75" customHeight="1" x14ac:dyDescent="0.35">
      <c r="A190" s="31"/>
      <c r="B190" s="28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</row>
    <row r="191" spans="1:152" ht="15.75" customHeight="1" x14ac:dyDescent="0.35">
      <c r="A191" s="31"/>
      <c r="B191" s="28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</row>
    <row r="192" spans="1:152" ht="15.75" customHeight="1" x14ac:dyDescent="0.35">
      <c r="A192" s="31"/>
      <c r="B192" s="28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</row>
    <row r="193" spans="1:152" ht="15.75" customHeight="1" x14ac:dyDescent="0.35">
      <c r="A193" s="31"/>
      <c r="B193" s="28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</row>
    <row r="194" spans="1:152" ht="15.75" customHeight="1" x14ac:dyDescent="0.35">
      <c r="A194" s="31"/>
      <c r="B194" s="28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</row>
    <row r="195" spans="1:152" ht="15.75" customHeight="1" x14ac:dyDescent="0.35">
      <c r="A195" s="31"/>
      <c r="B195" s="28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</row>
    <row r="196" spans="1:152" ht="15.75" customHeight="1" x14ac:dyDescent="0.35">
      <c r="A196" s="31"/>
      <c r="B196" s="28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</row>
    <row r="197" spans="1:152" ht="15.75" customHeight="1" x14ac:dyDescent="0.35">
      <c r="A197" s="31"/>
      <c r="B197" s="28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</row>
    <row r="198" spans="1:152" ht="15.75" customHeight="1" x14ac:dyDescent="0.35">
      <c r="A198" s="31"/>
      <c r="B198" s="28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</row>
    <row r="199" spans="1:152" ht="15.75" customHeight="1" x14ac:dyDescent="0.35">
      <c r="A199" s="31"/>
      <c r="B199" s="28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</row>
    <row r="200" spans="1:152" ht="15.75" customHeight="1" x14ac:dyDescent="0.35">
      <c r="A200" s="31"/>
      <c r="B200" s="28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</row>
    <row r="201" spans="1:152" ht="15.75" customHeight="1" x14ac:dyDescent="0.35">
      <c r="A201" s="31"/>
      <c r="B201" s="28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</row>
    <row r="202" spans="1:152" ht="15.75" customHeight="1" x14ac:dyDescent="0.35">
      <c r="A202" s="31"/>
      <c r="B202" s="28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</row>
    <row r="203" spans="1:152" ht="15.75" customHeight="1" x14ac:dyDescent="0.35">
      <c r="A203" s="31"/>
      <c r="B203" s="28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</row>
    <row r="204" spans="1:152" ht="15.75" customHeight="1" x14ac:dyDescent="0.35">
      <c r="A204" s="31"/>
      <c r="B204" s="28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</row>
    <row r="205" spans="1:152" ht="15.75" customHeight="1" x14ac:dyDescent="0.35">
      <c r="A205" s="31"/>
      <c r="B205" s="28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</row>
    <row r="206" spans="1:152" ht="15.75" customHeight="1" x14ac:dyDescent="0.35">
      <c r="A206" s="31"/>
      <c r="B206" s="28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</row>
    <row r="207" spans="1:152" ht="15.75" customHeight="1" x14ac:dyDescent="0.35">
      <c r="A207" s="31"/>
      <c r="B207" s="28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</row>
    <row r="208" spans="1:152" ht="15.75" customHeight="1" x14ac:dyDescent="0.35">
      <c r="A208" s="31"/>
      <c r="B208" s="28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</row>
    <row r="209" spans="1:152" ht="15.75" customHeight="1" x14ac:dyDescent="0.35">
      <c r="A209" s="31"/>
      <c r="B209" s="28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</row>
    <row r="210" spans="1:152" ht="15.75" customHeight="1" x14ac:dyDescent="0.35">
      <c r="A210" s="31"/>
      <c r="B210" s="28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</row>
    <row r="211" spans="1:152" ht="15.75" customHeight="1" x14ac:dyDescent="0.35">
      <c r="A211" s="31"/>
      <c r="B211" s="28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</row>
    <row r="212" spans="1:152" ht="15.75" customHeight="1" x14ac:dyDescent="0.35">
      <c r="A212" s="31"/>
      <c r="B212" s="28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</row>
    <row r="213" spans="1:152" ht="15.75" customHeight="1" x14ac:dyDescent="0.35">
      <c r="A213" s="31"/>
      <c r="B213" s="28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</row>
    <row r="214" spans="1:152" ht="15.75" customHeight="1" x14ac:dyDescent="0.35">
      <c r="A214" s="31"/>
      <c r="B214" s="28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</row>
    <row r="215" spans="1:152" ht="15.75" customHeight="1" x14ac:dyDescent="0.35">
      <c r="A215" s="31"/>
      <c r="B215" s="28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</row>
    <row r="216" spans="1:152" ht="15.75" customHeight="1" x14ac:dyDescent="0.35">
      <c r="A216" s="31"/>
      <c r="B216" s="28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</row>
    <row r="217" spans="1:152" ht="15.75" customHeight="1" x14ac:dyDescent="0.35">
      <c r="A217" s="31"/>
      <c r="B217" s="28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</row>
    <row r="218" spans="1:152" ht="15.75" customHeight="1" x14ac:dyDescent="0.35">
      <c r="A218" s="31"/>
      <c r="B218" s="28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</row>
    <row r="219" spans="1:152" ht="15.75" customHeight="1" x14ac:dyDescent="0.35">
      <c r="A219" s="31"/>
      <c r="B219" s="28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28"/>
      <c r="AZ219" s="28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</row>
    <row r="220" spans="1:152" ht="15.75" customHeight="1" x14ac:dyDescent="0.35">
      <c r="A220" s="31"/>
      <c r="B220" s="28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</row>
    <row r="221" spans="1:152" ht="15.75" customHeight="1" x14ac:dyDescent="0.35">
      <c r="A221" s="31"/>
      <c r="B221" s="28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</row>
    <row r="222" spans="1:152" ht="15.75" customHeight="1" x14ac:dyDescent="0.35">
      <c r="A222" s="31"/>
      <c r="B222" s="28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</row>
    <row r="223" spans="1:152" ht="15.75" customHeight="1" x14ac:dyDescent="0.35">
      <c r="A223" s="31"/>
      <c r="B223" s="28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</row>
    <row r="224" spans="1:152" ht="15.75" customHeight="1" x14ac:dyDescent="0.35">
      <c r="A224" s="31"/>
      <c r="B224" s="28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</row>
    <row r="225" spans="1:152" ht="15.75" customHeight="1" x14ac:dyDescent="0.35">
      <c r="A225" s="31"/>
      <c r="B225" s="28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</row>
    <row r="226" spans="1:152" ht="15.75" customHeight="1" x14ac:dyDescent="0.35">
      <c r="A226" s="31"/>
      <c r="B226" s="28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</row>
    <row r="227" spans="1:152" ht="15.75" customHeight="1" x14ac:dyDescent="0.35">
      <c r="A227" s="31"/>
      <c r="B227" s="28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</row>
    <row r="228" spans="1:152" ht="15.75" customHeight="1" x14ac:dyDescent="0.35">
      <c r="A228" s="31"/>
      <c r="B228" s="28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</row>
    <row r="229" spans="1:152" ht="15.75" customHeight="1" x14ac:dyDescent="0.35">
      <c r="A229" s="31"/>
      <c r="B229" s="28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</row>
    <row r="230" spans="1:152" ht="15.75" customHeight="1" x14ac:dyDescent="0.35">
      <c r="A230" s="31"/>
      <c r="B230" s="28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</row>
    <row r="231" spans="1:152" ht="15.75" customHeight="1" x14ac:dyDescent="0.35">
      <c r="A231" s="31"/>
      <c r="B231" s="28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</row>
    <row r="232" spans="1:152" ht="15.75" customHeight="1" x14ac:dyDescent="0.35">
      <c r="A232" s="31"/>
      <c r="B232" s="28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</row>
    <row r="233" spans="1:152" ht="15.75" customHeight="1" x14ac:dyDescent="0.35">
      <c r="A233" s="31"/>
      <c r="B233" s="28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</row>
    <row r="234" spans="1:152" ht="15.75" customHeight="1" x14ac:dyDescent="0.35">
      <c r="A234" s="31"/>
      <c r="B234" s="28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</row>
    <row r="235" spans="1:152" ht="15.75" customHeight="1" x14ac:dyDescent="0.35">
      <c r="A235" s="31"/>
      <c r="B235" s="28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</row>
    <row r="236" spans="1:152" ht="15.75" customHeight="1" x14ac:dyDescent="0.35">
      <c r="A236" s="31"/>
      <c r="B236" s="28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</row>
    <row r="237" spans="1:152" ht="15.75" customHeight="1" x14ac:dyDescent="0.35">
      <c r="A237" s="31"/>
      <c r="B237" s="28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</row>
    <row r="238" spans="1:152" ht="15.75" customHeight="1" x14ac:dyDescent="0.35">
      <c r="A238" s="31"/>
      <c r="B238" s="28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</row>
    <row r="239" spans="1:152" ht="15.75" customHeight="1" x14ac:dyDescent="0.35">
      <c r="A239" s="31"/>
      <c r="B239" s="28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</row>
    <row r="240" spans="1:152" ht="15.75" customHeight="1" x14ac:dyDescent="0.35">
      <c r="A240" s="31"/>
      <c r="B240" s="28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</row>
    <row r="241" spans="1:152" ht="15.75" customHeight="1" x14ac:dyDescent="0.35">
      <c r="A241" s="31"/>
      <c r="B241" s="28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</row>
    <row r="242" spans="1:152" ht="15.75" customHeight="1" x14ac:dyDescent="0.35">
      <c r="A242" s="31"/>
      <c r="B242" s="28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</row>
    <row r="243" spans="1:152" ht="15.75" customHeight="1" x14ac:dyDescent="0.35">
      <c r="A243" s="31"/>
      <c r="B243" s="28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</row>
    <row r="244" spans="1:152" ht="15.75" customHeight="1" x14ac:dyDescent="0.35">
      <c r="A244" s="31"/>
      <c r="B244" s="28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</row>
    <row r="245" spans="1:152" ht="15.75" customHeight="1" x14ac:dyDescent="0.35">
      <c r="A245" s="31"/>
      <c r="B245" s="28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</row>
    <row r="246" spans="1:152" ht="15.75" customHeight="1" x14ac:dyDescent="0.35">
      <c r="A246" s="31"/>
      <c r="B246" s="28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</row>
    <row r="247" spans="1:152" ht="15.75" customHeight="1" x14ac:dyDescent="0.35">
      <c r="A247" s="31"/>
      <c r="B247" s="28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</row>
    <row r="248" spans="1:152" ht="15.75" customHeight="1" x14ac:dyDescent="0.35">
      <c r="A248" s="31"/>
      <c r="B248" s="28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</row>
    <row r="249" spans="1:152" ht="15.75" customHeight="1" x14ac:dyDescent="0.35">
      <c r="A249" s="31"/>
      <c r="B249" s="28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</row>
    <row r="250" spans="1:152" ht="15.75" customHeight="1" x14ac:dyDescent="0.35">
      <c r="A250" s="31"/>
      <c r="B250" s="28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</row>
    <row r="251" spans="1:152" ht="15.75" customHeight="1" x14ac:dyDescent="0.35">
      <c r="A251" s="31"/>
      <c r="B251" s="28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</row>
    <row r="252" spans="1:152" ht="15.75" customHeight="1" x14ac:dyDescent="0.35">
      <c r="A252" s="31"/>
      <c r="B252" s="28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</row>
    <row r="253" spans="1:152" ht="15.75" customHeight="1" x14ac:dyDescent="0.35">
      <c r="A253" s="31"/>
      <c r="B253" s="28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</row>
    <row r="254" spans="1:152" ht="15.75" customHeight="1" x14ac:dyDescent="0.35">
      <c r="A254" s="31"/>
      <c r="B254" s="28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</row>
    <row r="255" spans="1:152" ht="15.75" customHeight="1" x14ac:dyDescent="0.35">
      <c r="A255" s="31"/>
      <c r="B255" s="28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</row>
    <row r="256" spans="1:152" ht="15.75" customHeight="1" x14ac:dyDescent="0.35">
      <c r="A256" s="31"/>
      <c r="B256" s="28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</row>
    <row r="257" spans="1:152" ht="15.75" customHeight="1" x14ac:dyDescent="0.35">
      <c r="A257" s="31"/>
      <c r="B257" s="28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</row>
    <row r="258" spans="1:152" ht="15.75" customHeight="1" x14ac:dyDescent="0.35">
      <c r="A258" s="31"/>
      <c r="B258" s="28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</row>
    <row r="259" spans="1:152" ht="15.75" customHeight="1" x14ac:dyDescent="0.35">
      <c r="A259" s="31"/>
      <c r="B259" s="28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</row>
    <row r="260" spans="1:152" ht="15.75" customHeight="1" x14ac:dyDescent="0.35">
      <c r="A260" s="31"/>
      <c r="B260" s="28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</row>
    <row r="261" spans="1:152" ht="15.75" customHeight="1" x14ac:dyDescent="0.35">
      <c r="A261" s="31"/>
      <c r="B261" s="28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</row>
    <row r="262" spans="1:152" ht="15.75" customHeight="1" x14ac:dyDescent="0.35">
      <c r="A262" s="31"/>
      <c r="B262" s="28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</row>
    <row r="263" spans="1:152" ht="15.75" customHeight="1" x14ac:dyDescent="0.35">
      <c r="A263" s="31"/>
      <c r="B263" s="28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</row>
    <row r="264" spans="1:152" ht="15.75" customHeight="1" x14ac:dyDescent="0.35">
      <c r="A264" s="31"/>
      <c r="B264" s="28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</row>
    <row r="265" spans="1:152" ht="15.75" customHeight="1" x14ac:dyDescent="0.35">
      <c r="A265" s="31"/>
      <c r="B265" s="28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</row>
    <row r="266" spans="1:152" ht="15.75" customHeight="1" x14ac:dyDescent="0.35">
      <c r="A266" s="31"/>
      <c r="B266" s="28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</row>
    <row r="267" spans="1:152" ht="15.75" customHeight="1" x14ac:dyDescent="0.35">
      <c r="A267" s="31"/>
      <c r="B267" s="28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</row>
    <row r="268" spans="1:152" ht="15.75" customHeight="1" x14ac:dyDescent="0.35">
      <c r="A268" s="31"/>
      <c r="B268" s="28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</row>
    <row r="269" spans="1:152" ht="15.75" customHeight="1" x14ac:dyDescent="0.35">
      <c r="A269" s="31"/>
      <c r="B269" s="28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</row>
    <row r="270" spans="1:152" ht="15.75" customHeight="1" x14ac:dyDescent="0.35">
      <c r="A270" s="31"/>
      <c r="B270" s="28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</row>
    <row r="271" spans="1:152" ht="15.75" customHeight="1" x14ac:dyDescent="0.35">
      <c r="A271" s="31"/>
      <c r="B271" s="28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</row>
    <row r="272" spans="1:152" ht="15.75" customHeight="1" x14ac:dyDescent="0.35">
      <c r="A272" s="31"/>
      <c r="B272" s="28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</row>
    <row r="273" spans="1:152" ht="15.75" customHeight="1" x14ac:dyDescent="0.35">
      <c r="A273" s="31"/>
      <c r="B273" s="28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</row>
    <row r="274" spans="1:152" ht="15.75" customHeight="1" x14ac:dyDescent="0.35">
      <c r="A274" s="31"/>
      <c r="B274" s="28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</row>
    <row r="275" spans="1:152" ht="15.75" customHeight="1" x14ac:dyDescent="0.35">
      <c r="A275" s="31"/>
      <c r="B275" s="28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</row>
    <row r="276" spans="1:152" ht="15.75" customHeight="1" x14ac:dyDescent="0.35">
      <c r="A276" s="31"/>
      <c r="B276" s="28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</row>
    <row r="277" spans="1:152" ht="15.75" customHeight="1" x14ac:dyDescent="0.35">
      <c r="A277" s="31"/>
      <c r="B277" s="28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</row>
    <row r="278" spans="1:152" ht="15.75" customHeight="1" x14ac:dyDescent="0.35">
      <c r="A278" s="31"/>
      <c r="B278" s="28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</row>
    <row r="279" spans="1:152" ht="15.75" customHeight="1" x14ac:dyDescent="0.35">
      <c r="A279" s="31"/>
      <c r="B279" s="28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</row>
    <row r="280" spans="1:152" ht="15.75" customHeight="1" x14ac:dyDescent="0.35">
      <c r="A280" s="31"/>
      <c r="B280" s="28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</row>
    <row r="281" spans="1:152" ht="15.75" customHeight="1" x14ac:dyDescent="0.35">
      <c r="A281" s="31"/>
      <c r="B281" s="28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</row>
    <row r="282" spans="1:152" ht="15.75" customHeight="1" x14ac:dyDescent="0.35">
      <c r="A282" s="31"/>
      <c r="B282" s="28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</row>
    <row r="283" spans="1:152" ht="15.75" customHeight="1" x14ac:dyDescent="0.35">
      <c r="A283" s="31"/>
      <c r="B283" s="28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</row>
    <row r="284" spans="1:152" ht="15.75" customHeight="1" x14ac:dyDescent="0.35">
      <c r="A284" s="31"/>
      <c r="B284" s="28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</row>
    <row r="285" spans="1:152" ht="15.75" customHeight="1" x14ac:dyDescent="0.35">
      <c r="A285" s="31"/>
      <c r="B285" s="28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</row>
    <row r="286" spans="1:152" ht="15.75" customHeight="1" x14ac:dyDescent="0.35">
      <c r="A286" s="31"/>
      <c r="B286" s="28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</row>
    <row r="287" spans="1:152" ht="15.75" customHeight="1" x14ac:dyDescent="0.35">
      <c r="A287" s="31"/>
      <c r="B287" s="28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</row>
    <row r="288" spans="1:152" ht="15.75" customHeight="1" x14ac:dyDescent="0.35">
      <c r="A288" s="31"/>
      <c r="B288" s="28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</row>
    <row r="289" spans="1:152" ht="15.75" customHeight="1" x14ac:dyDescent="0.35">
      <c r="A289" s="31"/>
      <c r="B289" s="28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</row>
    <row r="290" spans="1:152" ht="15.75" customHeight="1" x14ac:dyDescent="0.35">
      <c r="A290" s="31"/>
      <c r="B290" s="28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</row>
    <row r="291" spans="1:152" ht="15.75" customHeight="1" x14ac:dyDescent="0.35">
      <c r="A291" s="31"/>
      <c r="B291" s="28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</row>
    <row r="292" spans="1:152" ht="15.75" customHeight="1" x14ac:dyDescent="0.35">
      <c r="A292" s="31"/>
      <c r="B292" s="28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</row>
    <row r="293" spans="1:152" ht="15.75" customHeight="1" x14ac:dyDescent="0.35">
      <c r="A293" s="31"/>
      <c r="B293" s="28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</row>
    <row r="294" spans="1:152" ht="15.75" customHeight="1" x14ac:dyDescent="0.35">
      <c r="A294" s="31"/>
      <c r="B294" s="28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</row>
    <row r="295" spans="1:152" ht="15.75" customHeight="1" x14ac:dyDescent="0.35">
      <c r="A295" s="31"/>
      <c r="B295" s="28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</row>
    <row r="296" spans="1:152" ht="15.75" customHeight="1" x14ac:dyDescent="0.35">
      <c r="A296" s="31"/>
      <c r="B296" s="28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</row>
    <row r="297" spans="1:152" ht="15.75" customHeight="1" x14ac:dyDescent="0.35">
      <c r="A297" s="31"/>
      <c r="B297" s="28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</row>
    <row r="298" spans="1:152" ht="15.75" customHeight="1" x14ac:dyDescent="0.35">
      <c r="A298" s="31"/>
      <c r="B298" s="28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</row>
    <row r="299" spans="1:152" ht="15.75" customHeight="1" x14ac:dyDescent="0.35">
      <c r="A299" s="31"/>
      <c r="B299" s="28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</row>
    <row r="300" spans="1:152" ht="15.75" customHeight="1" x14ac:dyDescent="0.35">
      <c r="A300" s="31"/>
      <c r="B300" s="28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28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8"/>
      <c r="CY300" s="28"/>
      <c r="CZ300" s="28"/>
      <c r="DA300" s="28"/>
      <c r="DB300" s="28"/>
      <c r="DC300" s="28"/>
      <c r="DD300" s="28"/>
      <c r="DE300" s="28"/>
      <c r="DF300" s="28"/>
      <c r="DG300" s="28"/>
      <c r="DH300" s="28"/>
      <c r="DI300" s="28"/>
      <c r="DJ300" s="28"/>
      <c r="DK300" s="28"/>
      <c r="DL300" s="28"/>
      <c r="DM300" s="28"/>
      <c r="DN300" s="28"/>
      <c r="DO300" s="28"/>
      <c r="DP300" s="28"/>
      <c r="DQ300" s="28"/>
      <c r="DR300" s="28"/>
      <c r="DS300" s="28"/>
      <c r="DT300" s="28"/>
      <c r="DU300" s="28"/>
      <c r="DV300" s="28"/>
      <c r="DW300" s="28"/>
      <c r="DX300" s="28"/>
      <c r="DY300" s="28"/>
      <c r="DZ300" s="28"/>
      <c r="EA300" s="28"/>
      <c r="EB300" s="28"/>
      <c r="EC300" s="28"/>
      <c r="ED300" s="28"/>
      <c r="EE300" s="28"/>
      <c r="EF300" s="28"/>
      <c r="EG300" s="28"/>
      <c r="EH300" s="28"/>
      <c r="EI300" s="28"/>
      <c r="EJ300" s="28"/>
      <c r="EK300" s="28"/>
      <c r="EL300" s="28"/>
      <c r="EM300" s="28"/>
      <c r="EN300" s="28"/>
      <c r="EO300" s="28"/>
      <c r="EP300" s="28"/>
      <c r="EQ300" s="28"/>
      <c r="ER300" s="28"/>
      <c r="ES300" s="28"/>
      <c r="ET300" s="28"/>
      <c r="EU300" s="28"/>
      <c r="EV300" s="28"/>
    </row>
    <row r="301" spans="1:152" ht="15.75" customHeight="1" x14ac:dyDescent="0.35">
      <c r="A301" s="31"/>
      <c r="B301" s="28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28"/>
      <c r="BZ301" s="28"/>
      <c r="CA301" s="28"/>
      <c r="CB301" s="28"/>
      <c r="CC301" s="28"/>
      <c r="CD301" s="28"/>
      <c r="CE301" s="28"/>
      <c r="CF301" s="28"/>
      <c r="CG301" s="28"/>
      <c r="CH301" s="28"/>
      <c r="CI301" s="28"/>
      <c r="CJ301" s="28"/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28"/>
      <c r="CV301" s="28"/>
      <c r="CW301" s="28"/>
      <c r="CX301" s="28"/>
      <c r="CY301" s="28"/>
      <c r="CZ301" s="28"/>
      <c r="DA301" s="28"/>
      <c r="DB301" s="28"/>
      <c r="DC301" s="28"/>
      <c r="DD301" s="28"/>
      <c r="DE301" s="28"/>
      <c r="DF301" s="28"/>
      <c r="DG301" s="28"/>
      <c r="DH301" s="28"/>
      <c r="DI301" s="28"/>
      <c r="DJ301" s="28"/>
      <c r="DK301" s="28"/>
      <c r="DL301" s="28"/>
      <c r="DM301" s="28"/>
      <c r="DN301" s="28"/>
      <c r="DO301" s="28"/>
      <c r="DP301" s="28"/>
      <c r="DQ301" s="28"/>
      <c r="DR301" s="28"/>
      <c r="DS301" s="28"/>
      <c r="DT301" s="28"/>
      <c r="DU301" s="28"/>
      <c r="DV301" s="28"/>
      <c r="DW301" s="28"/>
      <c r="DX301" s="28"/>
      <c r="DY301" s="28"/>
      <c r="DZ301" s="28"/>
      <c r="EA301" s="28"/>
      <c r="EB301" s="28"/>
      <c r="EC301" s="28"/>
      <c r="ED301" s="28"/>
      <c r="EE301" s="28"/>
      <c r="EF301" s="28"/>
      <c r="EG301" s="28"/>
      <c r="EH301" s="28"/>
      <c r="EI301" s="28"/>
      <c r="EJ301" s="28"/>
      <c r="EK301" s="28"/>
      <c r="EL301" s="28"/>
      <c r="EM301" s="28"/>
      <c r="EN301" s="28"/>
      <c r="EO301" s="28"/>
      <c r="EP301" s="28"/>
      <c r="EQ301" s="28"/>
      <c r="ER301" s="28"/>
      <c r="ES301" s="28"/>
      <c r="ET301" s="28"/>
      <c r="EU301" s="28"/>
      <c r="EV301" s="28"/>
    </row>
    <row r="302" spans="1:152" ht="15.75" customHeight="1" x14ac:dyDescent="0.35">
      <c r="A302" s="31"/>
      <c r="B302" s="28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28"/>
      <c r="BZ302" s="28"/>
      <c r="CA302" s="28"/>
      <c r="CB302" s="28"/>
      <c r="CC302" s="28"/>
      <c r="CD302" s="28"/>
      <c r="CE302" s="28"/>
      <c r="CF302" s="28"/>
      <c r="CG302" s="28"/>
      <c r="CH302" s="28"/>
      <c r="CI302" s="28"/>
      <c r="CJ302" s="28"/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28"/>
      <c r="CV302" s="28"/>
      <c r="CW302" s="28"/>
      <c r="CX302" s="28"/>
      <c r="CY302" s="28"/>
      <c r="CZ302" s="28"/>
      <c r="DA302" s="28"/>
      <c r="DB302" s="28"/>
      <c r="DC302" s="28"/>
      <c r="DD302" s="28"/>
      <c r="DE302" s="28"/>
      <c r="DF302" s="28"/>
      <c r="DG302" s="28"/>
      <c r="DH302" s="28"/>
      <c r="DI302" s="28"/>
      <c r="DJ302" s="28"/>
      <c r="DK302" s="28"/>
      <c r="DL302" s="28"/>
      <c r="DM302" s="28"/>
      <c r="DN302" s="28"/>
      <c r="DO302" s="28"/>
      <c r="DP302" s="28"/>
      <c r="DQ302" s="28"/>
      <c r="DR302" s="28"/>
      <c r="DS302" s="28"/>
      <c r="DT302" s="28"/>
      <c r="DU302" s="28"/>
      <c r="DV302" s="28"/>
      <c r="DW302" s="28"/>
      <c r="DX302" s="28"/>
      <c r="DY302" s="28"/>
      <c r="DZ302" s="28"/>
      <c r="EA302" s="28"/>
      <c r="EB302" s="28"/>
      <c r="EC302" s="28"/>
      <c r="ED302" s="28"/>
      <c r="EE302" s="28"/>
      <c r="EF302" s="28"/>
      <c r="EG302" s="28"/>
      <c r="EH302" s="28"/>
      <c r="EI302" s="28"/>
      <c r="EJ302" s="28"/>
      <c r="EK302" s="28"/>
      <c r="EL302" s="28"/>
      <c r="EM302" s="28"/>
      <c r="EN302" s="28"/>
      <c r="EO302" s="28"/>
      <c r="EP302" s="28"/>
      <c r="EQ302" s="28"/>
      <c r="ER302" s="28"/>
      <c r="ES302" s="28"/>
      <c r="ET302" s="28"/>
      <c r="EU302" s="28"/>
      <c r="EV302" s="28"/>
    </row>
    <row r="303" spans="1:152" ht="15.75" customHeight="1" x14ac:dyDescent="0.35">
      <c r="A303" s="31"/>
      <c r="B303" s="28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28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8"/>
      <c r="CY303" s="28"/>
      <c r="CZ303" s="28"/>
      <c r="DA303" s="28"/>
      <c r="DB303" s="28"/>
      <c r="DC303" s="28"/>
      <c r="DD303" s="28"/>
      <c r="DE303" s="28"/>
      <c r="DF303" s="28"/>
      <c r="DG303" s="28"/>
      <c r="DH303" s="28"/>
      <c r="DI303" s="28"/>
      <c r="DJ303" s="28"/>
      <c r="DK303" s="28"/>
      <c r="DL303" s="28"/>
      <c r="DM303" s="28"/>
      <c r="DN303" s="28"/>
      <c r="DO303" s="28"/>
      <c r="DP303" s="28"/>
      <c r="DQ303" s="28"/>
      <c r="DR303" s="28"/>
      <c r="DS303" s="28"/>
      <c r="DT303" s="28"/>
      <c r="DU303" s="28"/>
      <c r="DV303" s="28"/>
      <c r="DW303" s="28"/>
      <c r="DX303" s="28"/>
      <c r="DY303" s="28"/>
      <c r="DZ303" s="28"/>
      <c r="EA303" s="28"/>
      <c r="EB303" s="28"/>
      <c r="EC303" s="28"/>
      <c r="ED303" s="28"/>
      <c r="EE303" s="28"/>
      <c r="EF303" s="28"/>
      <c r="EG303" s="28"/>
      <c r="EH303" s="28"/>
      <c r="EI303" s="28"/>
      <c r="EJ303" s="28"/>
      <c r="EK303" s="28"/>
      <c r="EL303" s="28"/>
      <c r="EM303" s="28"/>
      <c r="EN303" s="28"/>
      <c r="EO303" s="28"/>
      <c r="EP303" s="28"/>
      <c r="EQ303" s="28"/>
      <c r="ER303" s="28"/>
      <c r="ES303" s="28"/>
      <c r="ET303" s="28"/>
      <c r="EU303" s="28"/>
      <c r="EV303" s="28"/>
    </row>
    <row r="304" spans="1:152" ht="15.75" customHeight="1" x14ac:dyDescent="0.35">
      <c r="A304" s="31"/>
      <c r="B304" s="28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28"/>
      <c r="BZ304" s="28"/>
      <c r="CA304" s="28"/>
      <c r="CB304" s="28"/>
      <c r="CC304" s="28"/>
      <c r="CD304" s="28"/>
      <c r="CE304" s="28"/>
      <c r="CF304" s="28"/>
      <c r="CG304" s="28"/>
      <c r="CH304" s="28"/>
      <c r="CI304" s="28"/>
      <c r="CJ304" s="28"/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28"/>
      <c r="CV304" s="28"/>
      <c r="CW304" s="28"/>
      <c r="CX304" s="28"/>
      <c r="CY304" s="28"/>
      <c r="CZ304" s="28"/>
      <c r="DA304" s="28"/>
      <c r="DB304" s="28"/>
      <c r="DC304" s="28"/>
      <c r="DD304" s="28"/>
      <c r="DE304" s="28"/>
      <c r="DF304" s="28"/>
      <c r="DG304" s="28"/>
      <c r="DH304" s="28"/>
      <c r="DI304" s="28"/>
      <c r="DJ304" s="28"/>
      <c r="DK304" s="28"/>
      <c r="DL304" s="28"/>
      <c r="DM304" s="28"/>
      <c r="DN304" s="28"/>
      <c r="DO304" s="28"/>
      <c r="DP304" s="28"/>
      <c r="DQ304" s="28"/>
      <c r="DR304" s="28"/>
      <c r="DS304" s="28"/>
      <c r="DT304" s="28"/>
      <c r="DU304" s="28"/>
      <c r="DV304" s="28"/>
      <c r="DW304" s="28"/>
      <c r="DX304" s="28"/>
      <c r="DY304" s="28"/>
      <c r="DZ304" s="28"/>
      <c r="EA304" s="28"/>
      <c r="EB304" s="28"/>
      <c r="EC304" s="28"/>
      <c r="ED304" s="28"/>
      <c r="EE304" s="28"/>
      <c r="EF304" s="28"/>
      <c r="EG304" s="28"/>
      <c r="EH304" s="28"/>
      <c r="EI304" s="28"/>
      <c r="EJ304" s="28"/>
      <c r="EK304" s="28"/>
      <c r="EL304" s="28"/>
      <c r="EM304" s="28"/>
      <c r="EN304" s="28"/>
      <c r="EO304" s="28"/>
      <c r="EP304" s="28"/>
      <c r="EQ304" s="28"/>
      <c r="ER304" s="28"/>
      <c r="ES304" s="28"/>
      <c r="ET304" s="28"/>
      <c r="EU304" s="28"/>
      <c r="EV304" s="28"/>
    </row>
    <row r="305" spans="1:152" ht="15.75" customHeight="1" x14ac:dyDescent="0.35">
      <c r="A305" s="31"/>
      <c r="B305" s="28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28"/>
      <c r="BZ305" s="28"/>
      <c r="CA305" s="28"/>
      <c r="CB305" s="28"/>
      <c r="CC305" s="28"/>
      <c r="CD305" s="28"/>
      <c r="CE305" s="28"/>
      <c r="CF305" s="28"/>
      <c r="CG305" s="28"/>
      <c r="CH305" s="28"/>
      <c r="CI305" s="28"/>
      <c r="CJ305" s="28"/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28"/>
      <c r="CV305" s="28"/>
      <c r="CW305" s="28"/>
      <c r="CX305" s="28"/>
      <c r="CY305" s="28"/>
      <c r="CZ305" s="28"/>
      <c r="DA305" s="28"/>
      <c r="DB305" s="28"/>
      <c r="DC305" s="28"/>
      <c r="DD305" s="28"/>
      <c r="DE305" s="28"/>
      <c r="DF305" s="28"/>
      <c r="DG305" s="28"/>
      <c r="DH305" s="28"/>
      <c r="DI305" s="28"/>
      <c r="DJ305" s="28"/>
      <c r="DK305" s="28"/>
      <c r="DL305" s="28"/>
      <c r="DM305" s="28"/>
      <c r="DN305" s="28"/>
      <c r="DO305" s="28"/>
      <c r="DP305" s="28"/>
      <c r="DQ305" s="28"/>
      <c r="DR305" s="28"/>
      <c r="DS305" s="28"/>
      <c r="DT305" s="28"/>
      <c r="DU305" s="28"/>
      <c r="DV305" s="28"/>
      <c r="DW305" s="28"/>
      <c r="DX305" s="28"/>
      <c r="DY305" s="28"/>
      <c r="DZ305" s="28"/>
      <c r="EA305" s="28"/>
      <c r="EB305" s="28"/>
      <c r="EC305" s="28"/>
      <c r="ED305" s="28"/>
      <c r="EE305" s="28"/>
      <c r="EF305" s="28"/>
      <c r="EG305" s="28"/>
      <c r="EH305" s="28"/>
      <c r="EI305" s="28"/>
      <c r="EJ305" s="28"/>
      <c r="EK305" s="28"/>
      <c r="EL305" s="28"/>
      <c r="EM305" s="28"/>
      <c r="EN305" s="28"/>
      <c r="EO305" s="28"/>
      <c r="EP305" s="28"/>
      <c r="EQ305" s="28"/>
      <c r="ER305" s="28"/>
      <c r="ES305" s="28"/>
      <c r="ET305" s="28"/>
      <c r="EU305" s="28"/>
      <c r="EV305" s="28"/>
    </row>
    <row r="306" spans="1:152" ht="15.75" customHeight="1" x14ac:dyDescent="0.35">
      <c r="A306" s="31"/>
      <c r="B306" s="28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</row>
    <row r="307" spans="1:152" ht="15.75" customHeight="1" x14ac:dyDescent="0.35">
      <c r="A307" s="31"/>
      <c r="B307" s="28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28"/>
      <c r="EP307" s="28"/>
      <c r="EQ307" s="28"/>
      <c r="ER307" s="28"/>
      <c r="ES307" s="28"/>
      <c r="ET307" s="28"/>
      <c r="EU307" s="28"/>
      <c r="EV307" s="28"/>
    </row>
    <row r="308" spans="1:152" ht="15.75" customHeight="1" x14ac:dyDescent="0.35">
      <c r="A308" s="31"/>
      <c r="B308" s="28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28"/>
      <c r="CV308" s="28"/>
      <c r="CW308" s="28"/>
      <c r="CX308" s="28"/>
      <c r="CY308" s="28"/>
      <c r="CZ308" s="2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  <c r="DS308" s="28"/>
      <c r="DT308" s="28"/>
      <c r="DU308" s="28"/>
      <c r="DV308" s="28"/>
      <c r="DW308" s="28"/>
      <c r="DX308" s="28"/>
      <c r="DY308" s="28"/>
      <c r="DZ308" s="28"/>
      <c r="EA308" s="28"/>
      <c r="EB308" s="28"/>
      <c r="EC308" s="28"/>
      <c r="ED308" s="28"/>
      <c r="EE308" s="28"/>
      <c r="EF308" s="28"/>
      <c r="EG308" s="28"/>
      <c r="EH308" s="28"/>
      <c r="EI308" s="28"/>
      <c r="EJ308" s="28"/>
      <c r="EK308" s="28"/>
      <c r="EL308" s="28"/>
      <c r="EM308" s="28"/>
      <c r="EN308" s="28"/>
      <c r="EO308" s="28"/>
      <c r="EP308" s="28"/>
      <c r="EQ308" s="28"/>
      <c r="ER308" s="28"/>
      <c r="ES308" s="28"/>
      <c r="ET308" s="28"/>
      <c r="EU308" s="28"/>
      <c r="EV308" s="28"/>
    </row>
    <row r="309" spans="1:152" ht="15.75" customHeight="1" x14ac:dyDescent="0.35">
      <c r="A309" s="31"/>
      <c r="B309" s="28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28"/>
      <c r="BZ309" s="28"/>
      <c r="CA309" s="28"/>
      <c r="CB309" s="28"/>
      <c r="CC309" s="28"/>
      <c r="CD309" s="28"/>
      <c r="CE309" s="28"/>
      <c r="CF309" s="28"/>
      <c r="CG309" s="28"/>
      <c r="CH309" s="28"/>
      <c r="CI309" s="28"/>
      <c r="CJ309" s="28"/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28"/>
      <c r="CV309" s="28"/>
      <c r="CW309" s="28"/>
      <c r="CX309" s="28"/>
      <c r="CY309" s="28"/>
      <c r="CZ309" s="28"/>
      <c r="DA309" s="28"/>
      <c r="DB309" s="28"/>
      <c r="DC309" s="28"/>
      <c r="DD309" s="28"/>
      <c r="DE309" s="28"/>
      <c r="DF309" s="28"/>
      <c r="DG309" s="28"/>
      <c r="DH309" s="28"/>
      <c r="DI309" s="28"/>
      <c r="DJ309" s="28"/>
      <c r="DK309" s="28"/>
      <c r="DL309" s="28"/>
      <c r="DM309" s="28"/>
      <c r="DN309" s="28"/>
      <c r="DO309" s="28"/>
      <c r="DP309" s="28"/>
      <c r="DQ309" s="28"/>
      <c r="DR309" s="28"/>
      <c r="DS309" s="28"/>
      <c r="DT309" s="28"/>
      <c r="DU309" s="28"/>
      <c r="DV309" s="28"/>
      <c r="DW309" s="28"/>
      <c r="DX309" s="28"/>
      <c r="DY309" s="28"/>
      <c r="DZ309" s="28"/>
      <c r="EA309" s="28"/>
      <c r="EB309" s="28"/>
      <c r="EC309" s="28"/>
      <c r="ED309" s="28"/>
      <c r="EE309" s="28"/>
      <c r="EF309" s="28"/>
      <c r="EG309" s="28"/>
      <c r="EH309" s="28"/>
      <c r="EI309" s="28"/>
      <c r="EJ309" s="28"/>
      <c r="EK309" s="28"/>
      <c r="EL309" s="28"/>
      <c r="EM309" s="28"/>
      <c r="EN309" s="28"/>
      <c r="EO309" s="28"/>
      <c r="EP309" s="28"/>
      <c r="EQ309" s="28"/>
      <c r="ER309" s="28"/>
      <c r="ES309" s="28"/>
      <c r="ET309" s="28"/>
      <c r="EU309" s="28"/>
      <c r="EV309" s="28"/>
    </row>
    <row r="310" spans="1:152" ht="15.75" customHeight="1" x14ac:dyDescent="0.35">
      <c r="A310" s="31"/>
      <c r="B310" s="28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28"/>
      <c r="EP310" s="28"/>
      <c r="EQ310" s="28"/>
      <c r="ER310" s="28"/>
      <c r="ES310" s="28"/>
      <c r="ET310" s="28"/>
      <c r="EU310" s="28"/>
      <c r="EV310" s="28"/>
    </row>
    <row r="311" spans="1:152" ht="15.75" customHeight="1" x14ac:dyDescent="0.35">
      <c r="A311" s="31"/>
      <c r="B311" s="28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28"/>
      <c r="EP311" s="28"/>
      <c r="EQ311" s="28"/>
      <c r="ER311" s="28"/>
      <c r="ES311" s="28"/>
      <c r="ET311" s="28"/>
      <c r="EU311" s="28"/>
      <c r="EV311" s="28"/>
    </row>
    <row r="312" spans="1:152" ht="15.75" customHeight="1" x14ac:dyDescent="0.35">
      <c r="A312" s="31"/>
      <c r="B312" s="28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28"/>
      <c r="BZ312" s="28"/>
      <c r="CA312" s="28"/>
      <c r="CB312" s="28"/>
      <c r="CC312" s="28"/>
      <c r="CD312" s="28"/>
      <c r="CE312" s="28"/>
      <c r="CF312" s="28"/>
      <c r="CG312" s="28"/>
      <c r="CH312" s="28"/>
      <c r="CI312" s="28"/>
      <c r="CJ312" s="28"/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28"/>
      <c r="CV312" s="28"/>
      <c r="CW312" s="28"/>
      <c r="CX312" s="28"/>
      <c r="CY312" s="28"/>
      <c r="CZ312" s="28"/>
      <c r="DA312" s="28"/>
      <c r="DB312" s="28"/>
      <c r="DC312" s="28"/>
      <c r="DD312" s="28"/>
      <c r="DE312" s="28"/>
      <c r="DF312" s="28"/>
      <c r="DG312" s="28"/>
      <c r="DH312" s="28"/>
      <c r="DI312" s="28"/>
      <c r="DJ312" s="28"/>
      <c r="DK312" s="28"/>
      <c r="DL312" s="28"/>
      <c r="DM312" s="28"/>
      <c r="DN312" s="28"/>
      <c r="DO312" s="28"/>
      <c r="DP312" s="28"/>
      <c r="DQ312" s="28"/>
      <c r="DR312" s="28"/>
      <c r="DS312" s="28"/>
      <c r="DT312" s="28"/>
      <c r="DU312" s="28"/>
      <c r="DV312" s="28"/>
      <c r="DW312" s="28"/>
      <c r="DX312" s="28"/>
      <c r="DY312" s="28"/>
      <c r="DZ312" s="28"/>
      <c r="EA312" s="28"/>
      <c r="EB312" s="28"/>
      <c r="EC312" s="28"/>
      <c r="ED312" s="28"/>
      <c r="EE312" s="28"/>
      <c r="EF312" s="28"/>
      <c r="EG312" s="28"/>
      <c r="EH312" s="28"/>
      <c r="EI312" s="28"/>
      <c r="EJ312" s="28"/>
      <c r="EK312" s="28"/>
      <c r="EL312" s="28"/>
      <c r="EM312" s="28"/>
      <c r="EN312" s="28"/>
      <c r="EO312" s="28"/>
      <c r="EP312" s="28"/>
      <c r="EQ312" s="28"/>
      <c r="ER312" s="28"/>
      <c r="ES312" s="28"/>
      <c r="ET312" s="28"/>
      <c r="EU312" s="28"/>
      <c r="EV312" s="28"/>
    </row>
    <row r="313" spans="1:152" ht="15.75" customHeight="1" x14ac:dyDescent="0.35">
      <c r="A313" s="31"/>
      <c r="B313" s="28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28"/>
      <c r="CE313" s="28"/>
      <c r="CF313" s="28"/>
      <c r="CG313" s="28"/>
      <c r="CH313" s="28"/>
      <c r="CI313" s="28"/>
      <c r="CJ313" s="28"/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28"/>
      <c r="CV313" s="28"/>
      <c r="CW313" s="28"/>
      <c r="CX313" s="28"/>
      <c r="CY313" s="28"/>
      <c r="CZ313" s="28"/>
      <c r="DA313" s="28"/>
      <c r="DB313" s="28"/>
      <c r="DC313" s="28"/>
      <c r="DD313" s="28"/>
      <c r="DE313" s="28"/>
      <c r="DF313" s="28"/>
      <c r="DG313" s="28"/>
      <c r="DH313" s="28"/>
      <c r="DI313" s="28"/>
      <c r="DJ313" s="28"/>
      <c r="DK313" s="28"/>
      <c r="DL313" s="28"/>
      <c r="DM313" s="28"/>
      <c r="DN313" s="28"/>
      <c r="DO313" s="28"/>
      <c r="DP313" s="28"/>
      <c r="DQ313" s="28"/>
      <c r="DR313" s="28"/>
      <c r="DS313" s="28"/>
      <c r="DT313" s="28"/>
      <c r="DU313" s="28"/>
      <c r="DV313" s="28"/>
      <c r="DW313" s="28"/>
      <c r="DX313" s="28"/>
      <c r="DY313" s="28"/>
      <c r="DZ313" s="28"/>
      <c r="EA313" s="28"/>
      <c r="EB313" s="28"/>
      <c r="EC313" s="28"/>
      <c r="ED313" s="28"/>
      <c r="EE313" s="28"/>
      <c r="EF313" s="28"/>
      <c r="EG313" s="28"/>
      <c r="EH313" s="28"/>
      <c r="EI313" s="28"/>
      <c r="EJ313" s="28"/>
      <c r="EK313" s="28"/>
      <c r="EL313" s="28"/>
      <c r="EM313" s="28"/>
      <c r="EN313" s="28"/>
      <c r="EO313" s="28"/>
      <c r="EP313" s="28"/>
      <c r="EQ313" s="28"/>
      <c r="ER313" s="28"/>
      <c r="ES313" s="28"/>
      <c r="ET313" s="28"/>
      <c r="EU313" s="28"/>
      <c r="EV313" s="28"/>
    </row>
    <row r="314" spans="1:152" ht="15.75" customHeight="1" x14ac:dyDescent="0.35">
      <c r="A314" s="31"/>
      <c r="B314" s="28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  <c r="EI314" s="28"/>
      <c r="EJ314" s="28"/>
      <c r="EK314" s="28"/>
      <c r="EL314" s="28"/>
      <c r="EM314" s="28"/>
      <c r="EN314" s="28"/>
      <c r="EO314" s="28"/>
      <c r="EP314" s="28"/>
      <c r="EQ314" s="28"/>
      <c r="ER314" s="28"/>
      <c r="ES314" s="28"/>
      <c r="ET314" s="28"/>
      <c r="EU314" s="28"/>
      <c r="EV314" s="28"/>
    </row>
    <row r="315" spans="1:152" ht="15.75" customHeight="1" x14ac:dyDescent="0.35">
      <c r="A315" s="31"/>
      <c r="B315" s="28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28"/>
      <c r="ET315" s="28"/>
      <c r="EU315" s="28"/>
      <c r="EV315" s="28"/>
    </row>
    <row r="316" spans="1:152" ht="15.75" customHeight="1" x14ac:dyDescent="0.35">
      <c r="A316" s="31"/>
      <c r="B316" s="28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28"/>
      <c r="ET316" s="28"/>
      <c r="EU316" s="28"/>
      <c r="EV316" s="28"/>
    </row>
    <row r="317" spans="1:152" ht="15.75" customHeight="1" x14ac:dyDescent="0.35">
      <c r="A317" s="31"/>
      <c r="B317" s="28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28"/>
      <c r="BZ317" s="28"/>
      <c r="CA317" s="28"/>
      <c r="CB317" s="28"/>
      <c r="CC317" s="28"/>
      <c r="CD317" s="28"/>
      <c r="CE317" s="28"/>
      <c r="CF317" s="28"/>
      <c r="CG317" s="28"/>
      <c r="CH317" s="28"/>
      <c r="CI317" s="28"/>
      <c r="CJ317" s="28"/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28"/>
      <c r="CV317" s="28"/>
      <c r="CW317" s="28"/>
      <c r="CX317" s="28"/>
      <c r="CY317" s="28"/>
      <c r="CZ317" s="28"/>
      <c r="DA317" s="28"/>
      <c r="DB317" s="28"/>
      <c r="DC317" s="28"/>
      <c r="DD317" s="28"/>
      <c r="DE317" s="28"/>
      <c r="DF317" s="28"/>
      <c r="DG317" s="28"/>
      <c r="DH317" s="28"/>
      <c r="DI317" s="28"/>
      <c r="DJ317" s="28"/>
      <c r="DK317" s="28"/>
      <c r="DL317" s="28"/>
      <c r="DM317" s="28"/>
      <c r="DN317" s="28"/>
      <c r="DO317" s="28"/>
      <c r="DP317" s="28"/>
      <c r="DQ317" s="28"/>
      <c r="DR317" s="28"/>
      <c r="DS317" s="28"/>
      <c r="DT317" s="28"/>
      <c r="DU317" s="28"/>
      <c r="DV317" s="28"/>
      <c r="DW317" s="28"/>
      <c r="DX317" s="28"/>
      <c r="DY317" s="28"/>
      <c r="DZ317" s="28"/>
      <c r="EA317" s="28"/>
      <c r="EB317" s="28"/>
      <c r="EC317" s="28"/>
      <c r="ED317" s="28"/>
      <c r="EE317" s="28"/>
      <c r="EF317" s="28"/>
      <c r="EG317" s="28"/>
      <c r="EH317" s="28"/>
      <c r="EI317" s="28"/>
      <c r="EJ317" s="28"/>
      <c r="EK317" s="28"/>
      <c r="EL317" s="28"/>
      <c r="EM317" s="28"/>
      <c r="EN317" s="28"/>
      <c r="EO317" s="28"/>
      <c r="EP317" s="28"/>
      <c r="EQ317" s="28"/>
      <c r="ER317" s="28"/>
      <c r="ES317" s="28"/>
      <c r="ET317" s="28"/>
      <c r="EU317" s="28"/>
      <c r="EV317" s="28"/>
    </row>
    <row r="318" spans="1:152" ht="15.75" customHeight="1" x14ac:dyDescent="0.35">
      <c r="A318" s="31"/>
      <c r="B318" s="28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8"/>
      <c r="BZ318" s="28"/>
      <c r="CA318" s="28"/>
      <c r="CB318" s="28"/>
      <c r="CC318" s="28"/>
      <c r="CD318" s="28"/>
      <c r="CE318" s="28"/>
      <c r="CF318" s="28"/>
      <c r="CG318" s="28"/>
      <c r="CH318" s="28"/>
      <c r="CI318" s="28"/>
      <c r="CJ318" s="28"/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28"/>
      <c r="CV318" s="28"/>
      <c r="CW318" s="28"/>
      <c r="CX318" s="28"/>
      <c r="CY318" s="28"/>
      <c r="CZ318" s="28"/>
      <c r="DA318" s="28"/>
      <c r="DB318" s="28"/>
      <c r="DC318" s="28"/>
      <c r="DD318" s="28"/>
      <c r="DE318" s="28"/>
      <c r="DF318" s="28"/>
      <c r="DG318" s="28"/>
      <c r="DH318" s="28"/>
      <c r="DI318" s="28"/>
      <c r="DJ318" s="28"/>
      <c r="DK318" s="28"/>
      <c r="DL318" s="28"/>
      <c r="DM318" s="28"/>
      <c r="DN318" s="28"/>
      <c r="DO318" s="28"/>
      <c r="DP318" s="28"/>
      <c r="DQ318" s="28"/>
      <c r="DR318" s="28"/>
      <c r="DS318" s="28"/>
      <c r="DT318" s="28"/>
      <c r="DU318" s="28"/>
      <c r="DV318" s="28"/>
      <c r="DW318" s="28"/>
      <c r="DX318" s="28"/>
      <c r="DY318" s="28"/>
      <c r="DZ318" s="28"/>
      <c r="EA318" s="28"/>
      <c r="EB318" s="28"/>
      <c r="EC318" s="28"/>
      <c r="ED318" s="28"/>
      <c r="EE318" s="28"/>
      <c r="EF318" s="28"/>
      <c r="EG318" s="28"/>
      <c r="EH318" s="28"/>
      <c r="EI318" s="28"/>
      <c r="EJ318" s="28"/>
      <c r="EK318" s="28"/>
      <c r="EL318" s="28"/>
      <c r="EM318" s="28"/>
      <c r="EN318" s="28"/>
      <c r="EO318" s="28"/>
      <c r="EP318" s="28"/>
      <c r="EQ318" s="28"/>
      <c r="ER318" s="28"/>
      <c r="ES318" s="28"/>
      <c r="ET318" s="28"/>
      <c r="EU318" s="28"/>
      <c r="EV318" s="28"/>
    </row>
    <row r="319" spans="1:152" ht="15.75" customHeight="1" x14ac:dyDescent="0.35">
      <c r="A319" s="31"/>
      <c r="B319" s="28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</row>
    <row r="320" spans="1:152" ht="15.75" customHeight="1" x14ac:dyDescent="0.35">
      <c r="A320" s="31"/>
      <c r="B320" s="28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28"/>
      <c r="ET320" s="28"/>
      <c r="EU320" s="28"/>
      <c r="EV320" s="28"/>
    </row>
    <row r="321" spans="1:152" ht="15.75" customHeight="1" x14ac:dyDescent="0.35">
      <c r="A321" s="31"/>
      <c r="B321" s="28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8"/>
      <c r="BS321" s="28"/>
      <c r="BT321" s="28"/>
      <c r="BU321" s="28"/>
      <c r="BV321" s="28"/>
      <c r="BW321" s="28"/>
      <c r="BX321" s="28"/>
      <c r="BY321" s="28"/>
      <c r="BZ321" s="28"/>
      <c r="CA321" s="28"/>
      <c r="CB321" s="28"/>
      <c r="CC321" s="28"/>
      <c r="CD321" s="28"/>
      <c r="CE321" s="28"/>
      <c r="CF321" s="28"/>
      <c r="CG321" s="28"/>
      <c r="CH321" s="28"/>
      <c r="CI321" s="28"/>
      <c r="CJ321" s="28"/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28"/>
      <c r="CV321" s="28"/>
      <c r="CW321" s="28"/>
      <c r="CX321" s="28"/>
      <c r="CY321" s="28"/>
      <c r="CZ321" s="28"/>
      <c r="DA321" s="28"/>
      <c r="DB321" s="28"/>
      <c r="DC321" s="28"/>
      <c r="DD321" s="28"/>
      <c r="DE321" s="28"/>
      <c r="DF321" s="28"/>
      <c r="DG321" s="28"/>
      <c r="DH321" s="28"/>
      <c r="DI321" s="28"/>
      <c r="DJ321" s="28"/>
      <c r="DK321" s="28"/>
      <c r="DL321" s="28"/>
      <c r="DM321" s="28"/>
      <c r="DN321" s="28"/>
      <c r="DO321" s="28"/>
      <c r="DP321" s="28"/>
      <c r="DQ321" s="28"/>
      <c r="DR321" s="28"/>
      <c r="DS321" s="28"/>
      <c r="DT321" s="28"/>
      <c r="DU321" s="28"/>
      <c r="DV321" s="28"/>
      <c r="DW321" s="28"/>
      <c r="DX321" s="28"/>
      <c r="DY321" s="28"/>
      <c r="DZ321" s="28"/>
      <c r="EA321" s="28"/>
      <c r="EB321" s="28"/>
      <c r="EC321" s="28"/>
      <c r="ED321" s="28"/>
      <c r="EE321" s="28"/>
      <c r="EF321" s="28"/>
      <c r="EG321" s="28"/>
      <c r="EH321" s="28"/>
      <c r="EI321" s="28"/>
      <c r="EJ321" s="28"/>
      <c r="EK321" s="28"/>
      <c r="EL321" s="28"/>
      <c r="EM321" s="28"/>
      <c r="EN321" s="28"/>
      <c r="EO321" s="28"/>
      <c r="EP321" s="28"/>
      <c r="EQ321" s="28"/>
      <c r="ER321" s="28"/>
      <c r="ES321" s="28"/>
      <c r="ET321" s="28"/>
      <c r="EU321" s="28"/>
      <c r="EV321" s="28"/>
    </row>
    <row r="322" spans="1:152" ht="15.75" customHeight="1" x14ac:dyDescent="0.35">
      <c r="A322" s="31"/>
      <c r="B322" s="28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28"/>
      <c r="CV322" s="28"/>
      <c r="CW322" s="28"/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  <c r="EI322" s="28"/>
      <c r="EJ322" s="28"/>
      <c r="EK322" s="28"/>
      <c r="EL322" s="28"/>
      <c r="EM322" s="28"/>
      <c r="EN322" s="28"/>
      <c r="EO322" s="28"/>
      <c r="EP322" s="28"/>
      <c r="EQ322" s="28"/>
      <c r="ER322" s="28"/>
      <c r="ES322" s="28"/>
      <c r="ET322" s="28"/>
      <c r="EU322" s="28"/>
      <c r="EV322" s="28"/>
    </row>
    <row r="323" spans="1:152" ht="15.75" customHeight="1" x14ac:dyDescent="0.35">
      <c r="A323" s="31"/>
      <c r="B323" s="28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28"/>
      <c r="CF323" s="28"/>
      <c r="CG323" s="28"/>
      <c r="CH323" s="28"/>
      <c r="CI323" s="28"/>
      <c r="CJ323" s="28"/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28"/>
      <c r="CV323" s="28"/>
      <c r="CW323" s="28"/>
      <c r="CX323" s="28"/>
      <c r="CY323" s="28"/>
      <c r="CZ323" s="28"/>
      <c r="DA323" s="28"/>
      <c r="DB323" s="28"/>
      <c r="DC323" s="28"/>
      <c r="DD323" s="28"/>
      <c r="DE323" s="28"/>
      <c r="DF323" s="28"/>
      <c r="DG323" s="28"/>
      <c r="DH323" s="28"/>
      <c r="DI323" s="28"/>
      <c r="DJ323" s="28"/>
      <c r="DK323" s="28"/>
      <c r="DL323" s="28"/>
      <c r="DM323" s="28"/>
      <c r="DN323" s="28"/>
      <c r="DO323" s="28"/>
      <c r="DP323" s="28"/>
      <c r="DQ323" s="28"/>
      <c r="DR323" s="28"/>
      <c r="DS323" s="28"/>
      <c r="DT323" s="28"/>
      <c r="DU323" s="28"/>
      <c r="DV323" s="28"/>
      <c r="DW323" s="28"/>
      <c r="DX323" s="28"/>
      <c r="DY323" s="28"/>
      <c r="DZ323" s="28"/>
      <c r="EA323" s="28"/>
      <c r="EB323" s="28"/>
      <c r="EC323" s="28"/>
      <c r="ED323" s="28"/>
      <c r="EE323" s="28"/>
      <c r="EF323" s="28"/>
      <c r="EG323" s="28"/>
      <c r="EH323" s="28"/>
      <c r="EI323" s="28"/>
      <c r="EJ323" s="28"/>
      <c r="EK323" s="28"/>
      <c r="EL323" s="28"/>
      <c r="EM323" s="28"/>
      <c r="EN323" s="28"/>
      <c r="EO323" s="28"/>
      <c r="EP323" s="28"/>
      <c r="EQ323" s="28"/>
      <c r="ER323" s="28"/>
      <c r="ES323" s="28"/>
      <c r="ET323" s="28"/>
      <c r="EU323" s="28"/>
      <c r="EV323" s="28"/>
    </row>
    <row r="324" spans="1:152" ht="15.75" customHeight="1" x14ac:dyDescent="0.35">
      <c r="A324" s="31"/>
      <c r="B324" s="28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8"/>
      <c r="BS324" s="28"/>
      <c r="BT324" s="28"/>
      <c r="BU324" s="28"/>
      <c r="BV324" s="28"/>
      <c r="BW324" s="28"/>
      <c r="BX324" s="28"/>
      <c r="BY324" s="28"/>
      <c r="BZ324" s="28"/>
      <c r="CA324" s="28"/>
      <c r="CB324" s="28"/>
      <c r="CC324" s="28"/>
      <c r="CD324" s="28"/>
      <c r="CE324" s="28"/>
      <c r="CF324" s="28"/>
      <c r="CG324" s="28"/>
      <c r="CH324" s="28"/>
      <c r="CI324" s="28"/>
      <c r="CJ324" s="28"/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28"/>
      <c r="CV324" s="28"/>
      <c r="CW324" s="28"/>
      <c r="CX324" s="28"/>
      <c r="CY324" s="28"/>
      <c r="CZ324" s="28"/>
      <c r="DA324" s="28"/>
      <c r="DB324" s="28"/>
      <c r="DC324" s="28"/>
      <c r="DD324" s="28"/>
      <c r="DE324" s="28"/>
      <c r="DF324" s="28"/>
      <c r="DG324" s="28"/>
      <c r="DH324" s="28"/>
      <c r="DI324" s="28"/>
      <c r="DJ324" s="28"/>
      <c r="DK324" s="28"/>
      <c r="DL324" s="28"/>
      <c r="DM324" s="28"/>
      <c r="DN324" s="28"/>
      <c r="DO324" s="28"/>
      <c r="DP324" s="28"/>
      <c r="DQ324" s="28"/>
      <c r="DR324" s="28"/>
      <c r="DS324" s="28"/>
      <c r="DT324" s="28"/>
      <c r="DU324" s="28"/>
      <c r="DV324" s="28"/>
      <c r="DW324" s="28"/>
      <c r="DX324" s="28"/>
      <c r="DY324" s="28"/>
      <c r="DZ324" s="28"/>
      <c r="EA324" s="28"/>
      <c r="EB324" s="28"/>
      <c r="EC324" s="28"/>
      <c r="ED324" s="28"/>
      <c r="EE324" s="28"/>
      <c r="EF324" s="28"/>
      <c r="EG324" s="28"/>
      <c r="EH324" s="28"/>
      <c r="EI324" s="28"/>
      <c r="EJ324" s="28"/>
      <c r="EK324" s="28"/>
      <c r="EL324" s="28"/>
      <c r="EM324" s="28"/>
      <c r="EN324" s="28"/>
      <c r="EO324" s="28"/>
      <c r="EP324" s="28"/>
      <c r="EQ324" s="28"/>
      <c r="ER324" s="28"/>
      <c r="ES324" s="28"/>
      <c r="ET324" s="28"/>
      <c r="EU324" s="28"/>
      <c r="EV324" s="28"/>
    </row>
    <row r="325" spans="1:152" ht="15.75" customHeight="1" x14ac:dyDescent="0.35">
      <c r="A325" s="31"/>
      <c r="B325" s="28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28"/>
      <c r="BZ325" s="28"/>
      <c r="CA325" s="28"/>
      <c r="CB325" s="28"/>
      <c r="CC325" s="28"/>
      <c r="CD325" s="28"/>
      <c r="CE325" s="28"/>
      <c r="CF325" s="28"/>
      <c r="CG325" s="28"/>
      <c r="CH325" s="28"/>
      <c r="CI325" s="28"/>
      <c r="CJ325" s="28"/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28"/>
      <c r="CV325" s="28"/>
      <c r="CW325" s="28"/>
      <c r="CX325" s="28"/>
      <c r="CY325" s="28"/>
      <c r="CZ325" s="28"/>
      <c r="DA325" s="28"/>
      <c r="DB325" s="28"/>
      <c r="DC325" s="28"/>
      <c r="DD325" s="28"/>
      <c r="DE325" s="28"/>
      <c r="DF325" s="28"/>
      <c r="DG325" s="28"/>
      <c r="DH325" s="28"/>
      <c r="DI325" s="28"/>
      <c r="DJ325" s="28"/>
      <c r="DK325" s="28"/>
      <c r="DL325" s="28"/>
      <c r="DM325" s="28"/>
      <c r="DN325" s="28"/>
      <c r="DO325" s="28"/>
      <c r="DP325" s="28"/>
      <c r="DQ325" s="28"/>
      <c r="DR325" s="28"/>
      <c r="DS325" s="28"/>
      <c r="DT325" s="28"/>
      <c r="DU325" s="28"/>
      <c r="DV325" s="28"/>
      <c r="DW325" s="28"/>
      <c r="DX325" s="28"/>
      <c r="DY325" s="28"/>
      <c r="DZ325" s="28"/>
      <c r="EA325" s="28"/>
      <c r="EB325" s="28"/>
      <c r="EC325" s="28"/>
      <c r="ED325" s="28"/>
      <c r="EE325" s="28"/>
      <c r="EF325" s="28"/>
      <c r="EG325" s="28"/>
      <c r="EH325" s="28"/>
      <c r="EI325" s="28"/>
      <c r="EJ325" s="28"/>
      <c r="EK325" s="28"/>
      <c r="EL325" s="28"/>
      <c r="EM325" s="28"/>
      <c r="EN325" s="28"/>
      <c r="EO325" s="28"/>
      <c r="EP325" s="28"/>
      <c r="EQ325" s="28"/>
      <c r="ER325" s="28"/>
      <c r="ES325" s="28"/>
      <c r="ET325" s="28"/>
      <c r="EU325" s="28"/>
      <c r="EV325" s="28"/>
    </row>
    <row r="326" spans="1:152" ht="15.75" customHeight="1" x14ac:dyDescent="0.35">
      <c r="A326" s="31"/>
      <c r="B326" s="28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28"/>
      <c r="BZ326" s="28"/>
      <c r="CA326" s="28"/>
      <c r="CB326" s="28"/>
      <c r="CC326" s="28"/>
      <c r="CD326" s="28"/>
      <c r="CE326" s="28"/>
      <c r="CF326" s="28"/>
      <c r="CG326" s="28"/>
      <c r="CH326" s="28"/>
      <c r="CI326" s="28"/>
      <c r="CJ326" s="28"/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28"/>
      <c r="CV326" s="28"/>
      <c r="CW326" s="28"/>
      <c r="CX326" s="28"/>
      <c r="CY326" s="28"/>
      <c r="CZ326" s="28"/>
      <c r="DA326" s="28"/>
      <c r="DB326" s="28"/>
      <c r="DC326" s="28"/>
      <c r="DD326" s="28"/>
      <c r="DE326" s="28"/>
      <c r="DF326" s="28"/>
      <c r="DG326" s="28"/>
      <c r="DH326" s="28"/>
      <c r="DI326" s="28"/>
      <c r="DJ326" s="28"/>
      <c r="DK326" s="28"/>
      <c r="DL326" s="28"/>
      <c r="DM326" s="28"/>
      <c r="DN326" s="28"/>
      <c r="DO326" s="28"/>
      <c r="DP326" s="28"/>
      <c r="DQ326" s="28"/>
      <c r="DR326" s="28"/>
      <c r="DS326" s="28"/>
      <c r="DT326" s="28"/>
      <c r="DU326" s="28"/>
      <c r="DV326" s="28"/>
      <c r="DW326" s="28"/>
      <c r="DX326" s="28"/>
      <c r="DY326" s="28"/>
      <c r="DZ326" s="28"/>
      <c r="EA326" s="28"/>
      <c r="EB326" s="28"/>
      <c r="EC326" s="28"/>
      <c r="ED326" s="28"/>
      <c r="EE326" s="28"/>
      <c r="EF326" s="28"/>
      <c r="EG326" s="28"/>
      <c r="EH326" s="28"/>
      <c r="EI326" s="28"/>
      <c r="EJ326" s="28"/>
      <c r="EK326" s="28"/>
      <c r="EL326" s="28"/>
      <c r="EM326" s="28"/>
      <c r="EN326" s="28"/>
      <c r="EO326" s="28"/>
      <c r="EP326" s="28"/>
      <c r="EQ326" s="28"/>
      <c r="ER326" s="28"/>
      <c r="ES326" s="28"/>
      <c r="ET326" s="28"/>
      <c r="EU326" s="28"/>
      <c r="EV326" s="28"/>
    </row>
    <row r="327" spans="1:152" ht="15.75" customHeight="1" x14ac:dyDescent="0.35">
      <c r="A327" s="31"/>
      <c r="B327" s="28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28"/>
      <c r="BZ327" s="28"/>
      <c r="CA327" s="28"/>
      <c r="CB327" s="28"/>
      <c r="CC327" s="28"/>
      <c r="CD327" s="28"/>
      <c r="CE327" s="28"/>
      <c r="CF327" s="28"/>
      <c r="CG327" s="28"/>
      <c r="CH327" s="28"/>
      <c r="CI327" s="28"/>
      <c r="CJ327" s="28"/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28"/>
      <c r="CV327" s="28"/>
      <c r="CW327" s="28"/>
      <c r="CX327" s="28"/>
      <c r="CY327" s="28"/>
      <c r="CZ327" s="28"/>
      <c r="DA327" s="28"/>
      <c r="DB327" s="28"/>
      <c r="DC327" s="28"/>
      <c r="DD327" s="28"/>
      <c r="DE327" s="28"/>
      <c r="DF327" s="28"/>
      <c r="DG327" s="28"/>
      <c r="DH327" s="28"/>
      <c r="DI327" s="28"/>
      <c r="DJ327" s="28"/>
      <c r="DK327" s="28"/>
      <c r="DL327" s="28"/>
      <c r="DM327" s="28"/>
      <c r="DN327" s="28"/>
      <c r="DO327" s="28"/>
      <c r="DP327" s="28"/>
      <c r="DQ327" s="28"/>
      <c r="DR327" s="28"/>
      <c r="DS327" s="28"/>
      <c r="DT327" s="28"/>
      <c r="DU327" s="28"/>
      <c r="DV327" s="28"/>
      <c r="DW327" s="28"/>
      <c r="DX327" s="28"/>
      <c r="DY327" s="28"/>
      <c r="DZ327" s="28"/>
      <c r="EA327" s="28"/>
      <c r="EB327" s="28"/>
      <c r="EC327" s="28"/>
      <c r="ED327" s="28"/>
      <c r="EE327" s="28"/>
      <c r="EF327" s="28"/>
      <c r="EG327" s="28"/>
      <c r="EH327" s="28"/>
      <c r="EI327" s="28"/>
      <c r="EJ327" s="28"/>
      <c r="EK327" s="28"/>
      <c r="EL327" s="28"/>
      <c r="EM327" s="28"/>
      <c r="EN327" s="28"/>
      <c r="EO327" s="28"/>
      <c r="EP327" s="28"/>
      <c r="EQ327" s="28"/>
      <c r="ER327" s="28"/>
      <c r="ES327" s="28"/>
      <c r="ET327" s="28"/>
      <c r="EU327" s="28"/>
      <c r="EV327" s="28"/>
    </row>
    <row r="328" spans="1:152" ht="15.75" customHeight="1" x14ac:dyDescent="0.35">
      <c r="A328" s="31"/>
      <c r="B328" s="28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28"/>
      <c r="BZ328" s="28"/>
      <c r="CA328" s="28"/>
      <c r="CB328" s="28"/>
      <c r="CC328" s="28"/>
      <c r="CD328" s="28"/>
      <c r="CE328" s="28"/>
      <c r="CF328" s="28"/>
      <c r="CG328" s="28"/>
      <c r="CH328" s="28"/>
      <c r="CI328" s="28"/>
      <c r="CJ328" s="28"/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28"/>
      <c r="CV328" s="28"/>
      <c r="CW328" s="28"/>
      <c r="CX328" s="28"/>
      <c r="CY328" s="28"/>
      <c r="CZ328" s="28"/>
      <c r="DA328" s="28"/>
      <c r="DB328" s="28"/>
      <c r="DC328" s="28"/>
      <c r="DD328" s="28"/>
      <c r="DE328" s="28"/>
      <c r="DF328" s="28"/>
      <c r="DG328" s="28"/>
      <c r="DH328" s="28"/>
      <c r="DI328" s="28"/>
      <c r="DJ328" s="28"/>
      <c r="DK328" s="28"/>
      <c r="DL328" s="28"/>
      <c r="DM328" s="28"/>
      <c r="DN328" s="28"/>
      <c r="DO328" s="28"/>
      <c r="DP328" s="28"/>
      <c r="DQ328" s="28"/>
      <c r="DR328" s="28"/>
      <c r="DS328" s="28"/>
      <c r="DT328" s="28"/>
      <c r="DU328" s="28"/>
      <c r="DV328" s="28"/>
      <c r="DW328" s="28"/>
      <c r="DX328" s="28"/>
      <c r="DY328" s="28"/>
      <c r="DZ328" s="28"/>
      <c r="EA328" s="28"/>
      <c r="EB328" s="28"/>
      <c r="EC328" s="28"/>
      <c r="ED328" s="28"/>
      <c r="EE328" s="28"/>
      <c r="EF328" s="28"/>
      <c r="EG328" s="28"/>
      <c r="EH328" s="28"/>
      <c r="EI328" s="28"/>
      <c r="EJ328" s="28"/>
      <c r="EK328" s="28"/>
      <c r="EL328" s="28"/>
      <c r="EM328" s="28"/>
      <c r="EN328" s="28"/>
      <c r="EO328" s="28"/>
      <c r="EP328" s="28"/>
      <c r="EQ328" s="28"/>
      <c r="ER328" s="28"/>
      <c r="ES328" s="28"/>
      <c r="ET328" s="28"/>
      <c r="EU328" s="28"/>
      <c r="EV328" s="28"/>
    </row>
    <row r="329" spans="1:152" ht="15.75" customHeight="1" x14ac:dyDescent="0.35">
      <c r="A329" s="31"/>
      <c r="B329" s="28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</row>
    <row r="330" spans="1:152" ht="15.75" customHeight="1" x14ac:dyDescent="0.35">
      <c r="A330" s="31"/>
      <c r="B330" s="28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28"/>
      <c r="CV330" s="28"/>
      <c r="CW330" s="28"/>
      <c r="CX330" s="28"/>
      <c r="CY330" s="28"/>
      <c r="CZ330" s="28"/>
      <c r="DA330" s="28"/>
      <c r="DB330" s="28"/>
      <c r="DC330" s="28"/>
      <c r="DD330" s="28"/>
      <c r="DE330" s="28"/>
      <c r="DF330" s="28"/>
      <c r="DG330" s="28"/>
      <c r="DH330" s="28"/>
      <c r="DI330" s="28"/>
      <c r="DJ330" s="28"/>
      <c r="DK330" s="28"/>
      <c r="DL330" s="28"/>
      <c r="DM330" s="28"/>
      <c r="DN330" s="28"/>
      <c r="DO330" s="28"/>
      <c r="DP330" s="28"/>
      <c r="DQ330" s="28"/>
      <c r="DR330" s="28"/>
      <c r="DS330" s="28"/>
      <c r="DT330" s="28"/>
      <c r="DU330" s="28"/>
      <c r="DV330" s="28"/>
      <c r="DW330" s="28"/>
      <c r="DX330" s="28"/>
      <c r="DY330" s="28"/>
      <c r="DZ330" s="28"/>
      <c r="EA330" s="28"/>
      <c r="EB330" s="28"/>
      <c r="EC330" s="28"/>
      <c r="ED330" s="28"/>
      <c r="EE330" s="28"/>
      <c r="EF330" s="28"/>
      <c r="EG330" s="28"/>
      <c r="EH330" s="28"/>
      <c r="EI330" s="28"/>
      <c r="EJ330" s="28"/>
      <c r="EK330" s="28"/>
      <c r="EL330" s="28"/>
      <c r="EM330" s="28"/>
      <c r="EN330" s="28"/>
      <c r="EO330" s="28"/>
      <c r="EP330" s="28"/>
      <c r="EQ330" s="28"/>
      <c r="ER330" s="28"/>
      <c r="ES330" s="28"/>
      <c r="ET330" s="28"/>
      <c r="EU330" s="28"/>
      <c r="EV330" s="28"/>
    </row>
    <row r="331" spans="1:152" ht="15.75" customHeight="1" x14ac:dyDescent="0.35">
      <c r="A331" s="31"/>
      <c r="B331" s="28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28"/>
      <c r="BZ331" s="28"/>
      <c r="CA331" s="28"/>
      <c r="CB331" s="28"/>
      <c r="CC331" s="28"/>
      <c r="CD331" s="28"/>
      <c r="CE331" s="28"/>
      <c r="CF331" s="28"/>
      <c r="CG331" s="28"/>
      <c r="CH331" s="28"/>
      <c r="CI331" s="28"/>
      <c r="CJ331" s="28"/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28"/>
      <c r="CV331" s="28"/>
      <c r="CW331" s="28"/>
      <c r="CX331" s="28"/>
      <c r="CY331" s="28"/>
      <c r="CZ331" s="28"/>
      <c r="DA331" s="28"/>
      <c r="DB331" s="28"/>
      <c r="DC331" s="28"/>
      <c r="DD331" s="28"/>
      <c r="DE331" s="28"/>
      <c r="DF331" s="28"/>
      <c r="DG331" s="28"/>
      <c r="DH331" s="28"/>
      <c r="DI331" s="28"/>
      <c r="DJ331" s="28"/>
      <c r="DK331" s="28"/>
      <c r="DL331" s="28"/>
      <c r="DM331" s="28"/>
      <c r="DN331" s="28"/>
      <c r="DO331" s="28"/>
      <c r="DP331" s="28"/>
      <c r="DQ331" s="28"/>
      <c r="DR331" s="28"/>
      <c r="DS331" s="28"/>
      <c r="DT331" s="28"/>
      <c r="DU331" s="28"/>
      <c r="DV331" s="28"/>
      <c r="DW331" s="28"/>
      <c r="DX331" s="28"/>
      <c r="DY331" s="28"/>
      <c r="DZ331" s="28"/>
      <c r="EA331" s="28"/>
      <c r="EB331" s="28"/>
      <c r="EC331" s="28"/>
      <c r="ED331" s="28"/>
      <c r="EE331" s="28"/>
      <c r="EF331" s="28"/>
      <c r="EG331" s="28"/>
      <c r="EH331" s="28"/>
      <c r="EI331" s="28"/>
      <c r="EJ331" s="28"/>
      <c r="EK331" s="28"/>
      <c r="EL331" s="28"/>
      <c r="EM331" s="28"/>
      <c r="EN331" s="28"/>
      <c r="EO331" s="28"/>
      <c r="EP331" s="28"/>
      <c r="EQ331" s="28"/>
      <c r="ER331" s="28"/>
      <c r="ES331" s="28"/>
      <c r="ET331" s="28"/>
      <c r="EU331" s="28"/>
      <c r="EV331" s="28"/>
    </row>
    <row r="332" spans="1:152" ht="15.75" customHeight="1" x14ac:dyDescent="0.35">
      <c r="A332" s="31"/>
      <c r="B332" s="28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28"/>
      <c r="BZ332" s="28"/>
      <c r="CA332" s="28"/>
      <c r="CB332" s="28"/>
      <c r="CC332" s="28"/>
      <c r="CD332" s="28"/>
      <c r="CE332" s="28"/>
      <c r="CF332" s="28"/>
      <c r="CG332" s="28"/>
      <c r="CH332" s="28"/>
      <c r="CI332" s="28"/>
      <c r="CJ332" s="28"/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28"/>
      <c r="CV332" s="28"/>
      <c r="CW332" s="28"/>
      <c r="CX332" s="28"/>
      <c r="CY332" s="28"/>
      <c r="CZ332" s="28"/>
      <c r="DA332" s="28"/>
      <c r="DB332" s="28"/>
      <c r="DC332" s="28"/>
      <c r="DD332" s="28"/>
      <c r="DE332" s="28"/>
      <c r="DF332" s="28"/>
      <c r="DG332" s="28"/>
      <c r="DH332" s="28"/>
      <c r="DI332" s="28"/>
      <c r="DJ332" s="28"/>
      <c r="DK332" s="28"/>
      <c r="DL332" s="28"/>
      <c r="DM332" s="28"/>
      <c r="DN332" s="28"/>
      <c r="DO332" s="28"/>
      <c r="DP332" s="28"/>
      <c r="DQ332" s="28"/>
      <c r="DR332" s="28"/>
      <c r="DS332" s="28"/>
      <c r="DT332" s="28"/>
      <c r="DU332" s="28"/>
      <c r="DV332" s="28"/>
      <c r="DW332" s="28"/>
      <c r="DX332" s="28"/>
      <c r="DY332" s="28"/>
      <c r="DZ332" s="28"/>
      <c r="EA332" s="28"/>
      <c r="EB332" s="28"/>
      <c r="EC332" s="28"/>
      <c r="ED332" s="28"/>
      <c r="EE332" s="28"/>
      <c r="EF332" s="28"/>
      <c r="EG332" s="28"/>
      <c r="EH332" s="28"/>
      <c r="EI332" s="28"/>
      <c r="EJ332" s="28"/>
      <c r="EK332" s="28"/>
      <c r="EL332" s="28"/>
      <c r="EM332" s="28"/>
      <c r="EN332" s="28"/>
      <c r="EO332" s="28"/>
      <c r="EP332" s="28"/>
      <c r="EQ332" s="28"/>
      <c r="ER332" s="28"/>
      <c r="ES332" s="28"/>
      <c r="ET332" s="28"/>
      <c r="EU332" s="28"/>
      <c r="EV332" s="28"/>
    </row>
    <row r="333" spans="1:152" ht="15.75" customHeight="1" x14ac:dyDescent="0.35">
      <c r="A333" s="31"/>
      <c r="B333" s="28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28"/>
      <c r="BZ333" s="28"/>
      <c r="CA333" s="28"/>
      <c r="CB333" s="28"/>
      <c r="CC333" s="28"/>
      <c r="CD333" s="28"/>
      <c r="CE333" s="28"/>
      <c r="CF333" s="28"/>
      <c r="CG333" s="28"/>
      <c r="CH333" s="28"/>
      <c r="CI333" s="28"/>
      <c r="CJ333" s="28"/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28"/>
      <c r="CV333" s="28"/>
      <c r="CW333" s="28"/>
      <c r="CX333" s="28"/>
      <c r="CY333" s="28"/>
      <c r="CZ333" s="28"/>
      <c r="DA333" s="28"/>
      <c r="DB333" s="28"/>
      <c r="DC333" s="28"/>
      <c r="DD333" s="28"/>
      <c r="DE333" s="28"/>
      <c r="DF333" s="28"/>
      <c r="DG333" s="28"/>
      <c r="DH333" s="28"/>
      <c r="DI333" s="28"/>
      <c r="DJ333" s="28"/>
      <c r="DK333" s="28"/>
      <c r="DL333" s="28"/>
      <c r="DM333" s="28"/>
      <c r="DN333" s="28"/>
      <c r="DO333" s="28"/>
      <c r="DP333" s="28"/>
      <c r="DQ333" s="28"/>
      <c r="DR333" s="28"/>
      <c r="DS333" s="28"/>
      <c r="DT333" s="28"/>
      <c r="DU333" s="28"/>
      <c r="DV333" s="28"/>
      <c r="DW333" s="28"/>
      <c r="DX333" s="28"/>
      <c r="DY333" s="28"/>
      <c r="DZ333" s="28"/>
      <c r="EA333" s="28"/>
      <c r="EB333" s="28"/>
      <c r="EC333" s="28"/>
      <c r="ED333" s="28"/>
      <c r="EE333" s="28"/>
      <c r="EF333" s="28"/>
      <c r="EG333" s="28"/>
      <c r="EH333" s="28"/>
      <c r="EI333" s="28"/>
      <c r="EJ333" s="28"/>
      <c r="EK333" s="28"/>
      <c r="EL333" s="28"/>
      <c r="EM333" s="28"/>
      <c r="EN333" s="28"/>
      <c r="EO333" s="28"/>
      <c r="EP333" s="28"/>
      <c r="EQ333" s="28"/>
      <c r="ER333" s="28"/>
      <c r="ES333" s="28"/>
      <c r="ET333" s="28"/>
      <c r="EU333" s="28"/>
      <c r="EV333" s="28"/>
    </row>
    <row r="334" spans="1:152" ht="15.75" customHeight="1" x14ac:dyDescent="0.35">
      <c r="A334" s="31"/>
      <c r="B334" s="28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</row>
    <row r="335" spans="1:152" ht="15.75" customHeight="1" x14ac:dyDescent="0.35">
      <c r="A335" s="31"/>
      <c r="B335" s="28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</row>
    <row r="336" spans="1:152" ht="15.75" customHeight="1" x14ac:dyDescent="0.35">
      <c r="A336" s="31"/>
      <c r="B336" s="28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</row>
    <row r="337" spans="1:152" ht="15.75" customHeight="1" x14ac:dyDescent="0.35">
      <c r="A337" s="31"/>
      <c r="B337" s="28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</row>
    <row r="338" spans="1:152" ht="15.75" customHeight="1" x14ac:dyDescent="0.35">
      <c r="A338" s="31"/>
      <c r="B338" s="28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28"/>
      <c r="BZ338" s="28"/>
      <c r="CA338" s="28"/>
      <c r="CB338" s="28"/>
      <c r="CC338" s="28"/>
      <c r="CD338" s="28"/>
      <c r="CE338" s="28"/>
      <c r="CF338" s="28"/>
      <c r="CG338" s="28"/>
      <c r="CH338" s="28"/>
      <c r="CI338" s="28"/>
      <c r="CJ338" s="28"/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28"/>
      <c r="CV338" s="28"/>
      <c r="CW338" s="28"/>
      <c r="CX338" s="28"/>
      <c r="CY338" s="28"/>
      <c r="CZ338" s="28"/>
      <c r="DA338" s="28"/>
      <c r="DB338" s="28"/>
      <c r="DC338" s="28"/>
      <c r="DD338" s="28"/>
      <c r="DE338" s="28"/>
      <c r="DF338" s="28"/>
      <c r="DG338" s="28"/>
      <c r="DH338" s="28"/>
      <c r="DI338" s="28"/>
      <c r="DJ338" s="28"/>
      <c r="DK338" s="28"/>
      <c r="DL338" s="28"/>
      <c r="DM338" s="28"/>
      <c r="DN338" s="28"/>
      <c r="DO338" s="28"/>
      <c r="DP338" s="28"/>
      <c r="DQ338" s="28"/>
      <c r="DR338" s="28"/>
      <c r="DS338" s="28"/>
      <c r="DT338" s="28"/>
      <c r="DU338" s="28"/>
      <c r="DV338" s="28"/>
      <c r="DW338" s="28"/>
      <c r="DX338" s="28"/>
      <c r="DY338" s="28"/>
      <c r="DZ338" s="28"/>
      <c r="EA338" s="28"/>
      <c r="EB338" s="28"/>
      <c r="EC338" s="28"/>
      <c r="ED338" s="28"/>
      <c r="EE338" s="28"/>
      <c r="EF338" s="28"/>
      <c r="EG338" s="28"/>
      <c r="EH338" s="28"/>
      <c r="EI338" s="28"/>
      <c r="EJ338" s="28"/>
      <c r="EK338" s="28"/>
      <c r="EL338" s="28"/>
      <c r="EM338" s="28"/>
      <c r="EN338" s="28"/>
      <c r="EO338" s="28"/>
      <c r="EP338" s="28"/>
      <c r="EQ338" s="28"/>
      <c r="ER338" s="28"/>
      <c r="ES338" s="28"/>
      <c r="ET338" s="28"/>
      <c r="EU338" s="28"/>
      <c r="EV338" s="28"/>
    </row>
    <row r="339" spans="1:152" ht="15.75" customHeight="1" x14ac:dyDescent="0.35">
      <c r="A339" s="31"/>
      <c r="B339" s="28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28"/>
      <c r="CE339" s="28"/>
      <c r="CF339" s="28"/>
      <c r="CG339" s="28"/>
      <c r="CH339" s="28"/>
      <c r="CI339" s="28"/>
      <c r="CJ339" s="28"/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28"/>
      <c r="CV339" s="28"/>
      <c r="CW339" s="28"/>
      <c r="CX339" s="28"/>
      <c r="CY339" s="28"/>
      <c r="CZ339" s="28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28"/>
      <c r="DP339" s="28"/>
      <c r="DQ339" s="28"/>
      <c r="DR339" s="28"/>
      <c r="DS339" s="28"/>
      <c r="DT339" s="28"/>
      <c r="DU339" s="28"/>
      <c r="DV339" s="28"/>
      <c r="DW339" s="28"/>
      <c r="DX339" s="28"/>
      <c r="DY339" s="28"/>
      <c r="DZ339" s="28"/>
      <c r="EA339" s="28"/>
      <c r="EB339" s="28"/>
      <c r="EC339" s="28"/>
      <c r="ED339" s="28"/>
      <c r="EE339" s="28"/>
      <c r="EF339" s="28"/>
      <c r="EG339" s="28"/>
      <c r="EH339" s="28"/>
      <c r="EI339" s="28"/>
      <c r="EJ339" s="28"/>
      <c r="EK339" s="28"/>
      <c r="EL339" s="28"/>
      <c r="EM339" s="28"/>
      <c r="EN339" s="28"/>
      <c r="EO339" s="28"/>
      <c r="EP339" s="28"/>
      <c r="EQ339" s="28"/>
      <c r="ER339" s="28"/>
      <c r="ES339" s="28"/>
      <c r="ET339" s="28"/>
      <c r="EU339" s="28"/>
      <c r="EV339" s="28"/>
    </row>
    <row r="340" spans="1:152" ht="15.75" customHeight="1" x14ac:dyDescent="0.35">
      <c r="A340" s="31"/>
      <c r="B340" s="28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28"/>
      <c r="BZ340" s="28"/>
      <c r="CA340" s="28"/>
      <c r="CB340" s="28"/>
      <c r="CC340" s="28"/>
      <c r="CD340" s="28"/>
      <c r="CE340" s="28"/>
      <c r="CF340" s="28"/>
      <c r="CG340" s="28"/>
      <c r="CH340" s="28"/>
      <c r="CI340" s="28"/>
      <c r="CJ340" s="28"/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28"/>
      <c r="CV340" s="28"/>
      <c r="CW340" s="28"/>
      <c r="CX340" s="28"/>
      <c r="CY340" s="28"/>
      <c r="CZ340" s="28"/>
      <c r="DA340" s="28"/>
      <c r="DB340" s="28"/>
      <c r="DC340" s="28"/>
      <c r="DD340" s="28"/>
      <c r="DE340" s="28"/>
      <c r="DF340" s="28"/>
      <c r="DG340" s="28"/>
      <c r="DH340" s="28"/>
      <c r="DI340" s="28"/>
      <c r="DJ340" s="28"/>
      <c r="DK340" s="28"/>
      <c r="DL340" s="28"/>
      <c r="DM340" s="28"/>
      <c r="DN340" s="28"/>
      <c r="DO340" s="28"/>
      <c r="DP340" s="28"/>
      <c r="DQ340" s="28"/>
      <c r="DR340" s="28"/>
      <c r="DS340" s="28"/>
      <c r="DT340" s="28"/>
      <c r="DU340" s="28"/>
      <c r="DV340" s="28"/>
      <c r="DW340" s="28"/>
      <c r="DX340" s="28"/>
      <c r="DY340" s="28"/>
      <c r="DZ340" s="28"/>
      <c r="EA340" s="28"/>
      <c r="EB340" s="28"/>
      <c r="EC340" s="28"/>
      <c r="ED340" s="28"/>
      <c r="EE340" s="28"/>
      <c r="EF340" s="28"/>
      <c r="EG340" s="28"/>
      <c r="EH340" s="28"/>
      <c r="EI340" s="28"/>
      <c r="EJ340" s="28"/>
      <c r="EK340" s="28"/>
      <c r="EL340" s="28"/>
      <c r="EM340" s="28"/>
      <c r="EN340" s="28"/>
      <c r="EO340" s="28"/>
      <c r="EP340" s="28"/>
      <c r="EQ340" s="28"/>
      <c r="ER340" s="28"/>
      <c r="ES340" s="28"/>
      <c r="ET340" s="28"/>
      <c r="EU340" s="28"/>
      <c r="EV340" s="28"/>
    </row>
    <row r="341" spans="1:152" ht="15.75" customHeight="1" x14ac:dyDescent="0.35">
      <c r="A341" s="31"/>
      <c r="B341" s="28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</row>
    <row r="342" spans="1:152" ht="15.75" customHeight="1" x14ac:dyDescent="0.35">
      <c r="A342" s="31"/>
      <c r="B342" s="28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28"/>
      <c r="BZ342" s="28"/>
      <c r="CA342" s="28"/>
      <c r="CB342" s="28"/>
      <c r="CC342" s="28"/>
      <c r="CD342" s="28"/>
      <c r="CE342" s="28"/>
      <c r="CF342" s="28"/>
      <c r="CG342" s="28"/>
      <c r="CH342" s="28"/>
      <c r="CI342" s="28"/>
      <c r="CJ342" s="28"/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28"/>
      <c r="CV342" s="28"/>
      <c r="CW342" s="28"/>
      <c r="CX342" s="28"/>
      <c r="CY342" s="28"/>
      <c r="CZ342" s="28"/>
      <c r="DA342" s="28"/>
      <c r="DB342" s="28"/>
      <c r="DC342" s="28"/>
      <c r="DD342" s="28"/>
      <c r="DE342" s="28"/>
      <c r="DF342" s="28"/>
      <c r="DG342" s="28"/>
      <c r="DH342" s="28"/>
      <c r="DI342" s="28"/>
      <c r="DJ342" s="28"/>
      <c r="DK342" s="28"/>
      <c r="DL342" s="28"/>
      <c r="DM342" s="28"/>
      <c r="DN342" s="28"/>
      <c r="DO342" s="28"/>
      <c r="DP342" s="28"/>
      <c r="DQ342" s="28"/>
      <c r="DR342" s="28"/>
      <c r="DS342" s="28"/>
      <c r="DT342" s="28"/>
      <c r="DU342" s="28"/>
      <c r="DV342" s="28"/>
      <c r="DW342" s="28"/>
      <c r="DX342" s="28"/>
      <c r="DY342" s="28"/>
      <c r="DZ342" s="28"/>
      <c r="EA342" s="28"/>
      <c r="EB342" s="28"/>
      <c r="EC342" s="28"/>
      <c r="ED342" s="28"/>
      <c r="EE342" s="28"/>
      <c r="EF342" s="28"/>
      <c r="EG342" s="28"/>
      <c r="EH342" s="28"/>
      <c r="EI342" s="28"/>
      <c r="EJ342" s="28"/>
      <c r="EK342" s="28"/>
      <c r="EL342" s="28"/>
      <c r="EM342" s="28"/>
      <c r="EN342" s="28"/>
      <c r="EO342" s="28"/>
      <c r="EP342" s="28"/>
      <c r="EQ342" s="28"/>
      <c r="ER342" s="28"/>
      <c r="ES342" s="28"/>
      <c r="ET342" s="28"/>
      <c r="EU342" s="28"/>
      <c r="EV342" s="28"/>
    </row>
    <row r="343" spans="1:152" ht="15.75" customHeight="1" x14ac:dyDescent="0.35">
      <c r="A343" s="31"/>
      <c r="B343" s="28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28"/>
      <c r="BZ343" s="28"/>
      <c r="CA343" s="28"/>
      <c r="CB343" s="28"/>
      <c r="CC343" s="28"/>
      <c r="CD343" s="28"/>
      <c r="CE343" s="28"/>
      <c r="CF343" s="28"/>
      <c r="CG343" s="28"/>
      <c r="CH343" s="28"/>
      <c r="CI343" s="28"/>
      <c r="CJ343" s="28"/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28"/>
      <c r="CV343" s="28"/>
      <c r="CW343" s="28"/>
      <c r="CX343" s="28"/>
      <c r="CY343" s="28"/>
      <c r="CZ343" s="28"/>
      <c r="DA343" s="28"/>
      <c r="DB343" s="28"/>
      <c r="DC343" s="28"/>
      <c r="DD343" s="28"/>
      <c r="DE343" s="28"/>
      <c r="DF343" s="28"/>
      <c r="DG343" s="28"/>
      <c r="DH343" s="28"/>
      <c r="DI343" s="28"/>
      <c r="DJ343" s="28"/>
      <c r="DK343" s="28"/>
      <c r="DL343" s="28"/>
      <c r="DM343" s="28"/>
      <c r="DN343" s="28"/>
      <c r="DO343" s="28"/>
      <c r="DP343" s="28"/>
      <c r="DQ343" s="28"/>
      <c r="DR343" s="28"/>
      <c r="DS343" s="28"/>
      <c r="DT343" s="28"/>
      <c r="DU343" s="28"/>
      <c r="DV343" s="28"/>
      <c r="DW343" s="28"/>
      <c r="DX343" s="28"/>
      <c r="DY343" s="28"/>
      <c r="DZ343" s="28"/>
      <c r="EA343" s="28"/>
      <c r="EB343" s="28"/>
      <c r="EC343" s="28"/>
      <c r="ED343" s="28"/>
      <c r="EE343" s="28"/>
      <c r="EF343" s="28"/>
      <c r="EG343" s="28"/>
      <c r="EH343" s="28"/>
      <c r="EI343" s="28"/>
      <c r="EJ343" s="28"/>
      <c r="EK343" s="28"/>
      <c r="EL343" s="28"/>
      <c r="EM343" s="28"/>
      <c r="EN343" s="28"/>
      <c r="EO343" s="28"/>
      <c r="EP343" s="28"/>
      <c r="EQ343" s="28"/>
      <c r="ER343" s="28"/>
      <c r="ES343" s="28"/>
      <c r="ET343" s="28"/>
      <c r="EU343" s="28"/>
      <c r="EV343" s="28"/>
    </row>
    <row r="344" spans="1:152" ht="15.75" customHeight="1" x14ac:dyDescent="0.35">
      <c r="A344" s="31"/>
      <c r="B344" s="28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28"/>
      <c r="CV344" s="28"/>
      <c r="CW344" s="28"/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  <c r="EI344" s="28"/>
      <c r="EJ344" s="28"/>
      <c r="EK344" s="28"/>
      <c r="EL344" s="28"/>
      <c r="EM344" s="28"/>
      <c r="EN344" s="28"/>
      <c r="EO344" s="28"/>
      <c r="EP344" s="28"/>
      <c r="EQ344" s="28"/>
      <c r="ER344" s="28"/>
      <c r="ES344" s="28"/>
      <c r="ET344" s="28"/>
      <c r="EU344" s="28"/>
      <c r="EV344" s="28"/>
    </row>
    <row r="345" spans="1:152" ht="15.75" customHeight="1" x14ac:dyDescent="0.35">
      <c r="A345" s="31"/>
      <c r="B345" s="28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28"/>
      <c r="BZ345" s="28"/>
      <c r="CA345" s="28"/>
      <c r="CB345" s="28"/>
      <c r="CC345" s="28"/>
      <c r="CD345" s="28"/>
      <c r="CE345" s="28"/>
      <c r="CF345" s="28"/>
      <c r="CG345" s="28"/>
      <c r="CH345" s="28"/>
      <c r="CI345" s="28"/>
      <c r="CJ345" s="28"/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28"/>
      <c r="CV345" s="28"/>
      <c r="CW345" s="28"/>
      <c r="CX345" s="28"/>
      <c r="CY345" s="28"/>
      <c r="CZ345" s="28"/>
      <c r="DA345" s="28"/>
      <c r="DB345" s="28"/>
      <c r="DC345" s="28"/>
      <c r="DD345" s="28"/>
      <c r="DE345" s="28"/>
      <c r="DF345" s="28"/>
      <c r="DG345" s="28"/>
      <c r="DH345" s="28"/>
      <c r="DI345" s="28"/>
      <c r="DJ345" s="28"/>
      <c r="DK345" s="28"/>
      <c r="DL345" s="28"/>
      <c r="DM345" s="28"/>
      <c r="DN345" s="28"/>
      <c r="DO345" s="28"/>
      <c r="DP345" s="28"/>
      <c r="DQ345" s="28"/>
      <c r="DR345" s="28"/>
      <c r="DS345" s="28"/>
      <c r="DT345" s="28"/>
      <c r="DU345" s="28"/>
      <c r="DV345" s="28"/>
      <c r="DW345" s="28"/>
      <c r="DX345" s="28"/>
      <c r="DY345" s="28"/>
      <c r="DZ345" s="28"/>
      <c r="EA345" s="28"/>
      <c r="EB345" s="28"/>
      <c r="EC345" s="28"/>
      <c r="ED345" s="28"/>
      <c r="EE345" s="28"/>
      <c r="EF345" s="28"/>
      <c r="EG345" s="28"/>
      <c r="EH345" s="28"/>
      <c r="EI345" s="28"/>
      <c r="EJ345" s="28"/>
      <c r="EK345" s="28"/>
      <c r="EL345" s="28"/>
      <c r="EM345" s="28"/>
      <c r="EN345" s="28"/>
      <c r="EO345" s="28"/>
      <c r="EP345" s="28"/>
      <c r="EQ345" s="28"/>
      <c r="ER345" s="28"/>
      <c r="ES345" s="28"/>
      <c r="ET345" s="28"/>
      <c r="EU345" s="28"/>
      <c r="EV345" s="28"/>
    </row>
    <row r="346" spans="1:152" ht="15.75" customHeight="1" x14ac:dyDescent="0.35">
      <c r="A346" s="31"/>
      <c r="B346" s="28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28"/>
      <c r="CV346" s="28"/>
      <c r="CW346" s="28"/>
      <c r="CX346" s="28"/>
      <c r="CY346" s="28"/>
      <c r="CZ346" s="28"/>
      <c r="DA346" s="28"/>
      <c r="DB346" s="28"/>
      <c r="DC346" s="28"/>
      <c r="DD346" s="28"/>
      <c r="DE346" s="28"/>
      <c r="DF346" s="28"/>
      <c r="DG346" s="28"/>
      <c r="DH346" s="28"/>
      <c r="DI346" s="28"/>
      <c r="DJ346" s="28"/>
      <c r="DK346" s="28"/>
      <c r="DL346" s="28"/>
      <c r="DM346" s="28"/>
      <c r="DN346" s="28"/>
      <c r="DO346" s="28"/>
      <c r="DP346" s="28"/>
      <c r="DQ346" s="28"/>
      <c r="DR346" s="28"/>
      <c r="DS346" s="28"/>
      <c r="DT346" s="28"/>
      <c r="DU346" s="28"/>
      <c r="DV346" s="28"/>
      <c r="DW346" s="28"/>
      <c r="DX346" s="28"/>
      <c r="DY346" s="28"/>
      <c r="DZ346" s="28"/>
      <c r="EA346" s="28"/>
      <c r="EB346" s="28"/>
      <c r="EC346" s="28"/>
      <c r="ED346" s="28"/>
      <c r="EE346" s="28"/>
      <c r="EF346" s="28"/>
      <c r="EG346" s="28"/>
      <c r="EH346" s="28"/>
      <c r="EI346" s="28"/>
      <c r="EJ346" s="28"/>
      <c r="EK346" s="28"/>
      <c r="EL346" s="28"/>
      <c r="EM346" s="28"/>
      <c r="EN346" s="28"/>
      <c r="EO346" s="28"/>
      <c r="EP346" s="28"/>
      <c r="EQ346" s="28"/>
      <c r="ER346" s="28"/>
      <c r="ES346" s="28"/>
      <c r="ET346" s="28"/>
      <c r="EU346" s="28"/>
      <c r="EV346" s="28"/>
    </row>
    <row r="347" spans="1:152" ht="15.75" customHeight="1" x14ac:dyDescent="0.35">
      <c r="A347" s="31"/>
      <c r="B347" s="28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  <c r="EI347" s="28"/>
      <c r="EJ347" s="28"/>
      <c r="EK347" s="28"/>
      <c r="EL347" s="28"/>
      <c r="EM347" s="28"/>
      <c r="EN347" s="28"/>
      <c r="EO347" s="28"/>
      <c r="EP347" s="28"/>
      <c r="EQ347" s="28"/>
      <c r="ER347" s="28"/>
      <c r="ES347" s="28"/>
      <c r="ET347" s="28"/>
      <c r="EU347" s="28"/>
      <c r="EV347" s="28"/>
    </row>
    <row r="348" spans="1:152" ht="15.75" customHeight="1" x14ac:dyDescent="0.35">
      <c r="A348" s="31"/>
      <c r="B348" s="28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28"/>
      <c r="CV348" s="28"/>
      <c r="CW348" s="28"/>
      <c r="CX348" s="28"/>
      <c r="CY348" s="28"/>
      <c r="CZ348" s="28"/>
      <c r="DA348" s="28"/>
      <c r="DB348" s="28"/>
      <c r="DC348" s="28"/>
      <c r="DD348" s="28"/>
      <c r="DE348" s="28"/>
      <c r="DF348" s="28"/>
      <c r="DG348" s="28"/>
      <c r="DH348" s="28"/>
      <c r="DI348" s="28"/>
      <c r="DJ348" s="28"/>
      <c r="DK348" s="28"/>
      <c r="DL348" s="28"/>
      <c r="DM348" s="28"/>
      <c r="DN348" s="28"/>
      <c r="DO348" s="28"/>
      <c r="DP348" s="28"/>
      <c r="DQ348" s="28"/>
      <c r="DR348" s="28"/>
      <c r="DS348" s="28"/>
      <c r="DT348" s="28"/>
      <c r="DU348" s="28"/>
      <c r="DV348" s="28"/>
      <c r="DW348" s="28"/>
      <c r="DX348" s="28"/>
      <c r="DY348" s="28"/>
      <c r="DZ348" s="28"/>
      <c r="EA348" s="28"/>
      <c r="EB348" s="28"/>
      <c r="EC348" s="28"/>
      <c r="ED348" s="28"/>
      <c r="EE348" s="28"/>
      <c r="EF348" s="28"/>
      <c r="EG348" s="28"/>
      <c r="EH348" s="28"/>
      <c r="EI348" s="28"/>
      <c r="EJ348" s="28"/>
      <c r="EK348" s="28"/>
      <c r="EL348" s="28"/>
      <c r="EM348" s="28"/>
      <c r="EN348" s="28"/>
      <c r="EO348" s="28"/>
      <c r="EP348" s="28"/>
      <c r="EQ348" s="28"/>
      <c r="ER348" s="28"/>
      <c r="ES348" s="28"/>
      <c r="ET348" s="28"/>
      <c r="EU348" s="28"/>
      <c r="EV348" s="28"/>
    </row>
    <row r="349" spans="1:152" ht="15.75" customHeight="1" x14ac:dyDescent="0.35">
      <c r="A349" s="31"/>
      <c r="B349" s="28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28"/>
      <c r="CV349" s="28"/>
      <c r="CW349" s="28"/>
      <c r="CX349" s="28"/>
      <c r="CY349" s="28"/>
      <c r="CZ349" s="28"/>
      <c r="DA349" s="28"/>
      <c r="DB349" s="28"/>
      <c r="DC349" s="28"/>
      <c r="DD349" s="28"/>
      <c r="DE349" s="28"/>
      <c r="DF349" s="28"/>
      <c r="DG349" s="28"/>
      <c r="DH349" s="28"/>
      <c r="DI349" s="28"/>
      <c r="DJ349" s="28"/>
      <c r="DK349" s="28"/>
      <c r="DL349" s="28"/>
      <c r="DM349" s="28"/>
      <c r="DN349" s="28"/>
      <c r="DO349" s="28"/>
      <c r="DP349" s="28"/>
      <c r="DQ349" s="28"/>
      <c r="DR349" s="28"/>
      <c r="DS349" s="28"/>
      <c r="DT349" s="28"/>
      <c r="DU349" s="28"/>
      <c r="DV349" s="28"/>
      <c r="DW349" s="28"/>
      <c r="DX349" s="28"/>
      <c r="DY349" s="28"/>
      <c r="DZ349" s="28"/>
      <c r="EA349" s="28"/>
      <c r="EB349" s="28"/>
      <c r="EC349" s="28"/>
      <c r="ED349" s="28"/>
      <c r="EE349" s="28"/>
      <c r="EF349" s="28"/>
      <c r="EG349" s="28"/>
      <c r="EH349" s="28"/>
      <c r="EI349" s="28"/>
      <c r="EJ349" s="28"/>
      <c r="EK349" s="28"/>
      <c r="EL349" s="28"/>
      <c r="EM349" s="28"/>
      <c r="EN349" s="28"/>
      <c r="EO349" s="28"/>
      <c r="EP349" s="28"/>
      <c r="EQ349" s="28"/>
      <c r="ER349" s="28"/>
      <c r="ES349" s="28"/>
      <c r="ET349" s="28"/>
      <c r="EU349" s="28"/>
      <c r="EV349" s="28"/>
    </row>
    <row r="350" spans="1:152" ht="15.75" customHeight="1" x14ac:dyDescent="0.35">
      <c r="A350" s="31"/>
      <c r="B350" s="28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28"/>
      <c r="CV350" s="28"/>
      <c r="CW350" s="28"/>
      <c r="CX350" s="28"/>
      <c r="CY350" s="28"/>
      <c r="CZ350" s="28"/>
      <c r="DA350" s="28"/>
      <c r="DB350" s="28"/>
      <c r="DC350" s="28"/>
      <c r="DD350" s="28"/>
      <c r="DE350" s="28"/>
      <c r="DF350" s="28"/>
      <c r="DG350" s="28"/>
      <c r="DH350" s="28"/>
      <c r="DI350" s="28"/>
      <c r="DJ350" s="28"/>
      <c r="DK350" s="28"/>
      <c r="DL350" s="28"/>
      <c r="DM350" s="28"/>
      <c r="DN350" s="28"/>
      <c r="DO350" s="28"/>
      <c r="DP350" s="28"/>
      <c r="DQ350" s="28"/>
      <c r="DR350" s="28"/>
      <c r="DS350" s="28"/>
      <c r="DT350" s="28"/>
      <c r="DU350" s="28"/>
      <c r="DV350" s="28"/>
      <c r="DW350" s="28"/>
      <c r="DX350" s="28"/>
      <c r="DY350" s="28"/>
      <c r="DZ350" s="28"/>
      <c r="EA350" s="28"/>
      <c r="EB350" s="28"/>
      <c r="EC350" s="28"/>
      <c r="ED350" s="28"/>
      <c r="EE350" s="28"/>
      <c r="EF350" s="28"/>
      <c r="EG350" s="28"/>
      <c r="EH350" s="28"/>
      <c r="EI350" s="28"/>
      <c r="EJ350" s="28"/>
      <c r="EK350" s="28"/>
      <c r="EL350" s="28"/>
      <c r="EM350" s="28"/>
      <c r="EN350" s="28"/>
      <c r="EO350" s="28"/>
      <c r="EP350" s="28"/>
      <c r="EQ350" s="28"/>
      <c r="ER350" s="28"/>
      <c r="ES350" s="28"/>
      <c r="ET350" s="28"/>
      <c r="EU350" s="28"/>
      <c r="EV350" s="28"/>
    </row>
    <row r="351" spans="1:152" ht="15.75" customHeight="1" x14ac:dyDescent="0.35">
      <c r="A351" s="31"/>
      <c r="B351" s="28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8"/>
      <c r="EL351" s="28"/>
      <c r="EM351" s="28"/>
      <c r="EN351" s="28"/>
      <c r="EO351" s="28"/>
      <c r="EP351" s="28"/>
      <c r="EQ351" s="28"/>
      <c r="ER351" s="28"/>
      <c r="ES351" s="28"/>
      <c r="ET351" s="28"/>
      <c r="EU351" s="28"/>
      <c r="EV351" s="28"/>
    </row>
    <row r="352" spans="1:152" ht="15.75" customHeight="1" x14ac:dyDescent="0.35">
      <c r="A352" s="31"/>
      <c r="B352" s="28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28"/>
      <c r="CV352" s="28"/>
      <c r="CW352" s="28"/>
      <c r="CX352" s="28"/>
      <c r="CY352" s="28"/>
      <c r="CZ352" s="28"/>
      <c r="DA352" s="28"/>
      <c r="DB352" s="28"/>
      <c r="DC352" s="28"/>
      <c r="DD352" s="28"/>
      <c r="DE352" s="28"/>
      <c r="DF352" s="28"/>
      <c r="DG352" s="28"/>
      <c r="DH352" s="28"/>
      <c r="DI352" s="28"/>
      <c r="DJ352" s="28"/>
      <c r="DK352" s="28"/>
      <c r="DL352" s="28"/>
      <c r="DM352" s="28"/>
      <c r="DN352" s="28"/>
      <c r="DO352" s="28"/>
      <c r="DP352" s="28"/>
      <c r="DQ352" s="28"/>
      <c r="DR352" s="28"/>
      <c r="DS352" s="28"/>
      <c r="DT352" s="28"/>
      <c r="DU352" s="28"/>
      <c r="DV352" s="28"/>
      <c r="DW352" s="28"/>
      <c r="DX352" s="28"/>
      <c r="DY352" s="28"/>
      <c r="DZ352" s="28"/>
      <c r="EA352" s="28"/>
      <c r="EB352" s="28"/>
      <c r="EC352" s="28"/>
      <c r="ED352" s="28"/>
      <c r="EE352" s="28"/>
      <c r="EF352" s="28"/>
      <c r="EG352" s="28"/>
      <c r="EH352" s="28"/>
      <c r="EI352" s="28"/>
      <c r="EJ352" s="28"/>
      <c r="EK352" s="28"/>
      <c r="EL352" s="28"/>
      <c r="EM352" s="28"/>
      <c r="EN352" s="28"/>
      <c r="EO352" s="28"/>
      <c r="EP352" s="28"/>
      <c r="EQ352" s="28"/>
      <c r="ER352" s="28"/>
      <c r="ES352" s="28"/>
      <c r="ET352" s="28"/>
      <c r="EU352" s="28"/>
      <c r="EV352" s="28"/>
    </row>
    <row r="353" spans="1:152" ht="15.75" customHeight="1" x14ac:dyDescent="0.35">
      <c r="A353" s="31"/>
      <c r="B353" s="28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28"/>
      <c r="CV353" s="28"/>
      <c r="CW353" s="28"/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  <c r="DS353" s="28"/>
      <c r="DT353" s="28"/>
      <c r="DU353" s="28"/>
      <c r="DV353" s="28"/>
      <c r="DW353" s="28"/>
      <c r="DX353" s="28"/>
      <c r="DY353" s="28"/>
      <c r="DZ353" s="28"/>
      <c r="EA353" s="28"/>
      <c r="EB353" s="28"/>
      <c r="EC353" s="28"/>
      <c r="ED353" s="28"/>
      <c r="EE353" s="28"/>
      <c r="EF353" s="28"/>
      <c r="EG353" s="28"/>
      <c r="EH353" s="28"/>
      <c r="EI353" s="28"/>
      <c r="EJ353" s="28"/>
      <c r="EK353" s="28"/>
      <c r="EL353" s="28"/>
      <c r="EM353" s="28"/>
      <c r="EN353" s="28"/>
      <c r="EO353" s="28"/>
      <c r="EP353" s="28"/>
      <c r="EQ353" s="28"/>
      <c r="ER353" s="28"/>
      <c r="ES353" s="28"/>
      <c r="ET353" s="28"/>
      <c r="EU353" s="28"/>
      <c r="EV353" s="28"/>
    </row>
    <row r="354" spans="1:152" ht="15.75" customHeight="1" x14ac:dyDescent="0.35">
      <c r="A354" s="31"/>
      <c r="B354" s="28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28"/>
      <c r="CV354" s="28"/>
      <c r="CW354" s="28"/>
      <c r="CX354" s="28"/>
      <c r="CY354" s="28"/>
      <c r="CZ354" s="28"/>
      <c r="DA354" s="28"/>
      <c r="DB354" s="28"/>
      <c r="DC354" s="28"/>
      <c r="DD354" s="28"/>
      <c r="DE354" s="28"/>
      <c r="DF354" s="28"/>
      <c r="DG354" s="28"/>
      <c r="DH354" s="28"/>
      <c r="DI354" s="28"/>
      <c r="DJ354" s="28"/>
      <c r="DK354" s="28"/>
      <c r="DL354" s="28"/>
      <c r="DM354" s="28"/>
      <c r="DN354" s="28"/>
      <c r="DO354" s="28"/>
      <c r="DP354" s="28"/>
      <c r="DQ354" s="28"/>
      <c r="DR354" s="28"/>
      <c r="DS354" s="28"/>
      <c r="DT354" s="28"/>
      <c r="DU354" s="28"/>
      <c r="DV354" s="28"/>
      <c r="DW354" s="28"/>
      <c r="DX354" s="28"/>
      <c r="DY354" s="28"/>
      <c r="DZ354" s="28"/>
      <c r="EA354" s="28"/>
      <c r="EB354" s="28"/>
      <c r="EC354" s="28"/>
      <c r="ED354" s="28"/>
      <c r="EE354" s="28"/>
      <c r="EF354" s="28"/>
      <c r="EG354" s="28"/>
      <c r="EH354" s="28"/>
      <c r="EI354" s="28"/>
      <c r="EJ354" s="28"/>
      <c r="EK354" s="28"/>
      <c r="EL354" s="28"/>
      <c r="EM354" s="28"/>
      <c r="EN354" s="28"/>
      <c r="EO354" s="28"/>
      <c r="EP354" s="28"/>
      <c r="EQ354" s="28"/>
      <c r="ER354" s="28"/>
      <c r="ES354" s="28"/>
      <c r="ET354" s="28"/>
      <c r="EU354" s="28"/>
      <c r="EV354" s="28"/>
    </row>
    <row r="355" spans="1:152" ht="15.75" customHeight="1" x14ac:dyDescent="0.35">
      <c r="A355" s="31"/>
      <c r="B355" s="28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28"/>
      <c r="CV355" s="28"/>
      <c r="CW355" s="28"/>
      <c r="CX355" s="28"/>
      <c r="CY355" s="28"/>
      <c r="CZ355" s="28"/>
      <c r="DA355" s="28"/>
      <c r="DB355" s="28"/>
      <c r="DC355" s="28"/>
      <c r="DD355" s="28"/>
      <c r="DE355" s="28"/>
      <c r="DF355" s="28"/>
      <c r="DG355" s="28"/>
      <c r="DH355" s="28"/>
      <c r="DI355" s="28"/>
      <c r="DJ355" s="28"/>
      <c r="DK355" s="28"/>
      <c r="DL355" s="28"/>
      <c r="DM355" s="28"/>
      <c r="DN355" s="28"/>
      <c r="DO355" s="28"/>
      <c r="DP355" s="28"/>
      <c r="DQ355" s="28"/>
      <c r="DR355" s="28"/>
      <c r="DS355" s="28"/>
      <c r="DT355" s="28"/>
      <c r="DU355" s="28"/>
      <c r="DV355" s="28"/>
      <c r="DW355" s="28"/>
      <c r="DX355" s="28"/>
      <c r="DY355" s="28"/>
      <c r="DZ355" s="28"/>
      <c r="EA355" s="28"/>
      <c r="EB355" s="28"/>
      <c r="EC355" s="28"/>
      <c r="ED355" s="28"/>
      <c r="EE355" s="28"/>
      <c r="EF355" s="28"/>
      <c r="EG355" s="28"/>
      <c r="EH355" s="28"/>
      <c r="EI355" s="28"/>
      <c r="EJ355" s="28"/>
      <c r="EK355" s="28"/>
      <c r="EL355" s="28"/>
      <c r="EM355" s="28"/>
      <c r="EN355" s="28"/>
      <c r="EO355" s="28"/>
      <c r="EP355" s="28"/>
      <c r="EQ355" s="28"/>
      <c r="ER355" s="28"/>
      <c r="ES355" s="28"/>
      <c r="ET355" s="28"/>
      <c r="EU355" s="28"/>
      <c r="EV355" s="28"/>
    </row>
    <row r="356" spans="1:152" ht="15.75" customHeight="1" x14ac:dyDescent="0.35">
      <c r="A356" s="31"/>
      <c r="B356" s="28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28"/>
      <c r="CV356" s="28"/>
      <c r="CW356" s="28"/>
      <c r="CX356" s="28"/>
      <c r="CY356" s="28"/>
      <c r="CZ356" s="28"/>
      <c r="DA356" s="28"/>
      <c r="DB356" s="28"/>
      <c r="DC356" s="28"/>
      <c r="DD356" s="28"/>
      <c r="DE356" s="28"/>
      <c r="DF356" s="28"/>
      <c r="DG356" s="28"/>
      <c r="DH356" s="28"/>
      <c r="DI356" s="28"/>
      <c r="DJ356" s="28"/>
      <c r="DK356" s="28"/>
      <c r="DL356" s="28"/>
      <c r="DM356" s="28"/>
      <c r="DN356" s="28"/>
      <c r="DO356" s="28"/>
      <c r="DP356" s="28"/>
      <c r="DQ356" s="28"/>
      <c r="DR356" s="28"/>
      <c r="DS356" s="28"/>
      <c r="DT356" s="28"/>
      <c r="DU356" s="28"/>
      <c r="DV356" s="28"/>
      <c r="DW356" s="28"/>
      <c r="DX356" s="28"/>
      <c r="DY356" s="28"/>
      <c r="DZ356" s="28"/>
      <c r="EA356" s="28"/>
      <c r="EB356" s="28"/>
      <c r="EC356" s="28"/>
      <c r="ED356" s="28"/>
      <c r="EE356" s="28"/>
      <c r="EF356" s="28"/>
      <c r="EG356" s="28"/>
      <c r="EH356" s="28"/>
      <c r="EI356" s="28"/>
      <c r="EJ356" s="28"/>
      <c r="EK356" s="28"/>
      <c r="EL356" s="28"/>
      <c r="EM356" s="28"/>
      <c r="EN356" s="28"/>
      <c r="EO356" s="28"/>
      <c r="EP356" s="28"/>
      <c r="EQ356" s="28"/>
      <c r="ER356" s="28"/>
      <c r="ES356" s="28"/>
      <c r="ET356" s="28"/>
      <c r="EU356" s="28"/>
      <c r="EV356" s="28"/>
    </row>
    <row r="357" spans="1:152" ht="15.75" customHeight="1" x14ac:dyDescent="0.35">
      <c r="A357" s="31"/>
      <c r="B357" s="28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28"/>
      <c r="CV357" s="28"/>
      <c r="CW357" s="28"/>
      <c r="CX357" s="28"/>
      <c r="CY357" s="28"/>
      <c r="CZ357" s="28"/>
      <c r="DA357" s="28"/>
      <c r="DB357" s="28"/>
      <c r="DC357" s="28"/>
      <c r="DD357" s="28"/>
      <c r="DE357" s="28"/>
      <c r="DF357" s="28"/>
      <c r="DG357" s="28"/>
      <c r="DH357" s="28"/>
      <c r="DI357" s="28"/>
      <c r="DJ357" s="28"/>
      <c r="DK357" s="28"/>
      <c r="DL357" s="28"/>
      <c r="DM357" s="28"/>
      <c r="DN357" s="28"/>
      <c r="DO357" s="28"/>
      <c r="DP357" s="28"/>
      <c r="DQ357" s="28"/>
      <c r="DR357" s="28"/>
      <c r="DS357" s="28"/>
      <c r="DT357" s="28"/>
      <c r="DU357" s="28"/>
      <c r="DV357" s="28"/>
      <c r="DW357" s="28"/>
      <c r="DX357" s="28"/>
      <c r="DY357" s="28"/>
      <c r="DZ357" s="28"/>
      <c r="EA357" s="28"/>
      <c r="EB357" s="28"/>
      <c r="EC357" s="28"/>
      <c r="ED357" s="28"/>
      <c r="EE357" s="28"/>
      <c r="EF357" s="28"/>
      <c r="EG357" s="28"/>
      <c r="EH357" s="28"/>
      <c r="EI357" s="28"/>
      <c r="EJ357" s="28"/>
      <c r="EK357" s="28"/>
      <c r="EL357" s="28"/>
      <c r="EM357" s="28"/>
      <c r="EN357" s="28"/>
      <c r="EO357" s="28"/>
      <c r="EP357" s="28"/>
      <c r="EQ357" s="28"/>
      <c r="ER357" s="28"/>
      <c r="ES357" s="28"/>
      <c r="ET357" s="28"/>
      <c r="EU357" s="28"/>
      <c r="EV357" s="28"/>
    </row>
    <row r="358" spans="1:152" ht="15.75" customHeight="1" x14ac:dyDescent="0.35">
      <c r="A358" s="31"/>
      <c r="B358" s="28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28"/>
      <c r="CV358" s="28"/>
      <c r="CW358" s="28"/>
      <c r="CX358" s="28"/>
      <c r="CY358" s="28"/>
      <c r="CZ358" s="28"/>
      <c r="DA358" s="28"/>
      <c r="DB358" s="28"/>
      <c r="DC358" s="28"/>
      <c r="DD358" s="28"/>
      <c r="DE358" s="28"/>
      <c r="DF358" s="28"/>
      <c r="DG358" s="28"/>
      <c r="DH358" s="28"/>
      <c r="DI358" s="28"/>
      <c r="DJ358" s="28"/>
      <c r="DK358" s="28"/>
      <c r="DL358" s="28"/>
      <c r="DM358" s="28"/>
      <c r="DN358" s="28"/>
      <c r="DO358" s="28"/>
      <c r="DP358" s="28"/>
      <c r="DQ358" s="28"/>
      <c r="DR358" s="28"/>
      <c r="DS358" s="28"/>
      <c r="DT358" s="28"/>
      <c r="DU358" s="28"/>
      <c r="DV358" s="28"/>
      <c r="DW358" s="28"/>
      <c r="DX358" s="28"/>
      <c r="DY358" s="28"/>
      <c r="DZ358" s="28"/>
      <c r="EA358" s="28"/>
      <c r="EB358" s="28"/>
      <c r="EC358" s="28"/>
      <c r="ED358" s="28"/>
      <c r="EE358" s="28"/>
      <c r="EF358" s="28"/>
      <c r="EG358" s="28"/>
      <c r="EH358" s="28"/>
      <c r="EI358" s="28"/>
      <c r="EJ358" s="28"/>
      <c r="EK358" s="28"/>
      <c r="EL358" s="28"/>
      <c r="EM358" s="28"/>
      <c r="EN358" s="28"/>
      <c r="EO358" s="28"/>
      <c r="EP358" s="28"/>
      <c r="EQ358" s="28"/>
      <c r="ER358" s="28"/>
      <c r="ES358" s="28"/>
      <c r="ET358" s="28"/>
      <c r="EU358" s="28"/>
      <c r="EV358" s="28"/>
    </row>
    <row r="359" spans="1:152" ht="15.75" customHeight="1" x14ac:dyDescent="0.35">
      <c r="A359" s="31"/>
      <c r="B359" s="28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28"/>
      <c r="CV359" s="28"/>
      <c r="CW359" s="28"/>
      <c r="CX359" s="28"/>
      <c r="CY359" s="28"/>
      <c r="CZ359" s="28"/>
      <c r="DA359" s="28"/>
      <c r="DB359" s="28"/>
      <c r="DC359" s="28"/>
      <c r="DD359" s="28"/>
      <c r="DE359" s="28"/>
      <c r="DF359" s="28"/>
      <c r="DG359" s="28"/>
      <c r="DH359" s="28"/>
      <c r="DI359" s="28"/>
      <c r="DJ359" s="28"/>
      <c r="DK359" s="28"/>
      <c r="DL359" s="28"/>
      <c r="DM359" s="28"/>
      <c r="DN359" s="28"/>
      <c r="DO359" s="28"/>
      <c r="DP359" s="28"/>
      <c r="DQ359" s="28"/>
      <c r="DR359" s="28"/>
      <c r="DS359" s="28"/>
      <c r="DT359" s="28"/>
      <c r="DU359" s="28"/>
      <c r="DV359" s="28"/>
      <c r="DW359" s="28"/>
      <c r="DX359" s="28"/>
      <c r="DY359" s="28"/>
      <c r="DZ359" s="28"/>
      <c r="EA359" s="28"/>
      <c r="EB359" s="28"/>
      <c r="EC359" s="28"/>
      <c r="ED359" s="28"/>
      <c r="EE359" s="28"/>
      <c r="EF359" s="28"/>
      <c r="EG359" s="28"/>
      <c r="EH359" s="28"/>
      <c r="EI359" s="28"/>
      <c r="EJ359" s="28"/>
      <c r="EK359" s="28"/>
      <c r="EL359" s="28"/>
      <c r="EM359" s="28"/>
      <c r="EN359" s="28"/>
      <c r="EO359" s="28"/>
      <c r="EP359" s="28"/>
      <c r="EQ359" s="28"/>
      <c r="ER359" s="28"/>
      <c r="ES359" s="28"/>
      <c r="ET359" s="28"/>
      <c r="EU359" s="28"/>
      <c r="EV359" s="28"/>
    </row>
    <row r="360" spans="1:152" ht="15.75" customHeight="1" x14ac:dyDescent="0.35">
      <c r="A360" s="31"/>
      <c r="B360" s="28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28"/>
      <c r="CV360" s="28"/>
      <c r="CW360" s="28"/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  <c r="DS360" s="28"/>
      <c r="DT360" s="28"/>
      <c r="DU360" s="28"/>
      <c r="DV360" s="28"/>
      <c r="DW360" s="28"/>
      <c r="DX360" s="28"/>
      <c r="DY360" s="28"/>
      <c r="DZ360" s="28"/>
      <c r="EA360" s="28"/>
      <c r="EB360" s="28"/>
      <c r="EC360" s="28"/>
      <c r="ED360" s="28"/>
      <c r="EE360" s="28"/>
      <c r="EF360" s="28"/>
      <c r="EG360" s="28"/>
      <c r="EH360" s="28"/>
      <c r="EI360" s="28"/>
      <c r="EJ360" s="28"/>
      <c r="EK360" s="28"/>
      <c r="EL360" s="28"/>
      <c r="EM360" s="28"/>
      <c r="EN360" s="28"/>
      <c r="EO360" s="28"/>
      <c r="EP360" s="28"/>
      <c r="EQ360" s="28"/>
      <c r="ER360" s="28"/>
      <c r="ES360" s="28"/>
      <c r="ET360" s="28"/>
      <c r="EU360" s="28"/>
      <c r="EV360" s="28"/>
    </row>
    <row r="361" spans="1:152" ht="15.75" customHeight="1" x14ac:dyDescent="0.35">
      <c r="A361" s="31"/>
      <c r="B361" s="28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28"/>
      <c r="CV361" s="28"/>
      <c r="CW361" s="28"/>
      <c r="CX361" s="28"/>
      <c r="CY361" s="28"/>
      <c r="CZ361" s="28"/>
      <c r="DA361" s="28"/>
      <c r="DB361" s="28"/>
      <c r="DC361" s="28"/>
      <c r="DD361" s="28"/>
      <c r="DE361" s="28"/>
      <c r="DF361" s="28"/>
      <c r="DG361" s="28"/>
      <c r="DH361" s="28"/>
      <c r="DI361" s="28"/>
      <c r="DJ361" s="28"/>
      <c r="DK361" s="28"/>
      <c r="DL361" s="28"/>
      <c r="DM361" s="28"/>
      <c r="DN361" s="28"/>
      <c r="DO361" s="28"/>
      <c r="DP361" s="28"/>
      <c r="DQ361" s="28"/>
      <c r="DR361" s="28"/>
      <c r="DS361" s="28"/>
      <c r="DT361" s="28"/>
      <c r="DU361" s="28"/>
      <c r="DV361" s="28"/>
      <c r="DW361" s="28"/>
      <c r="DX361" s="28"/>
      <c r="DY361" s="28"/>
      <c r="DZ361" s="28"/>
      <c r="EA361" s="28"/>
      <c r="EB361" s="28"/>
      <c r="EC361" s="28"/>
      <c r="ED361" s="28"/>
      <c r="EE361" s="28"/>
      <c r="EF361" s="28"/>
      <c r="EG361" s="28"/>
      <c r="EH361" s="28"/>
      <c r="EI361" s="28"/>
      <c r="EJ361" s="28"/>
      <c r="EK361" s="28"/>
      <c r="EL361" s="28"/>
      <c r="EM361" s="28"/>
      <c r="EN361" s="28"/>
      <c r="EO361" s="28"/>
      <c r="EP361" s="28"/>
      <c r="EQ361" s="28"/>
      <c r="ER361" s="28"/>
      <c r="ES361" s="28"/>
      <c r="ET361" s="28"/>
      <c r="EU361" s="28"/>
      <c r="EV361" s="28"/>
    </row>
    <row r="362" spans="1:152" ht="15.75" customHeight="1" x14ac:dyDescent="0.35">
      <c r="A362" s="31"/>
      <c r="B362" s="28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  <c r="EI362" s="28"/>
      <c r="EJ362" s="28"/>
      <c r="EK362" s="28"/>
      <c r="EL362" s="28"/>
      <c r="EM362" s="28"/>
      <c r="EN362" s="28"/>
      <c r="EO362" s="28"/>
      <c r="EP362" s="28"/>
      <c r="EQ362" s="28"/>
      <c r="ER362" s="28"/>
      <c r="ES362" s="28"/>
      <c r="ET362" s="28"/>
      <c r="EU362" s="28"/>
      <c r="EV362" s="28"/>
    </row>
    <row r="363" spans="1:152" ht="15.75" customHeight="1" x14ac:dyDescent="0.35">
      <c r="A363" s="31"/>
      <c r="B363" s="28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28"/>
      <c r="CV363" s="28"/>
      <c r="CW363" s="28"/>
      <c r="CX363" s="28"/>
      <c r="CY363" s="28"/>
      <c r="CZ363" s="28"/>
      <c r="DA363" s="28"/>
      <c r="DB363" s="28"/>
      <c r="DC363" s="28"/>
      <c r="DD363" s="28"/>
      <c r="DE363" s="28"/>
      <c r="DF363" s="28"/>
      <c r="DG363" s="28"/>
      <c r="DH363" s="28"/>
      <c r="DI363" s="28"/>
      <c r="DJ363" s="28"/>
      <c r="DK363" s="28"/>
      <c r="DL363" s="28"/>
      <c r="DM363" s="28"/>
      <c r="DN363" s="28"/>
      <c r="DO363" s="28"/>
      <c r="DP363" s="28"/>
      <c r="DQ363" s="28"/>
      <c r="DR363" s="28"/>
      <c r="DS363" s="28"/>
      <c r="DT363" s="28"/>
      <c r="DU363" s="28"/>
      <c r="DV363" s="28"/>
      <c r="DW363" s="28"/>
      <c r="DX363" s="28"/>
      <c r="DY363" s="28"/>
      <c r="DZ363" s="28"/>
      <c r="EA363" s="28"/>
      <c r="EB363" s="28"/>
      <c r="EC363" s="28"/>
      <c r="ED363" s="28"/>
      <c r="EE363" s="28"/>
      <c r="EF363" s="28"/>
      <c r="EG363" s="28"/>
      <c r="EH363" s="28"/>
      <c r="EI363" s="28"/>
      <c r="EJ363" s="28"/>
      <c r="EK363" s="28"/>
      <c r="EL363" s="28"/>
      <c r="EM363" s="28"/>
      <c r="EN363" s="28"/>
      <c r="EO363" s="28"/>
      <c r="EP363" s="28"/>
      <c r="EQ363" s="28"/>
      <c r="ER363" s="28"/>
      <c r="ES363" s="28"/>
      <c r="ET363" s="28"/>
      <c r="EU363" s="28"/>
      <c r="EV363" s="28"/>
    </row>
    <row r="364" spans="1:152" ht="15.75" customHeight="1" x14ac:dyDescent="0.35">
      <c r="A364" s="31"/>
      <c r="B364" s="28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28"/>
      <c r="CV364" s="28"/>
      <c r="CW364" s="28"/>
      <c r="CX364" s="28"/>
      <c r="CY364" s="28"/>
      <c r="CZ364" s="28"/>
      <c r="DA364" s="28"/>
      <c r="DB364" s="28"/>
      <c r="DC364" s="28"/>
      <c r="DD364" s="28"/>
      <c r="DE364" s="28"/>
      <c r="DF364" s="28"/>
      <c r="DG364" s="28"/>
      <c r="DH364" s="28"/>
      <c r="DI364" s="28"/>
      <c r="DJ364" s="28"/>
      <c r="DK364" s="28"/>
      <c r="DL364" s="28"/>
      <c r="DM364" s="28"/>
      <c r="DN364" s="28"/>
      <c r="DO364" s="28"/>
      <c r="DP364" s="28"/>
      <c r="DQ364" s="28"/>
      <c r="DR364" s="28"/>
      <c r="DS364" s="28"/>
      <c r="DT364" s="28"/>
      <c r="DU364" s="28"/>
      <c r="DV364" s="28"/>
      <c r="DW364" s="28"/>
      <c r="DX364" s="28"/>
      <c r="DY364" s="28"/>
      <c r="DZ364" s="28"/>
      <c r="EA364" s="28"/>
      <c r="EB364" s="28"/>
      <c r="EC364" s="28"/>
      <c r="ED364" s="28"/>
      <c r="EE364" s="28"/>
      <c r="EF364" s="28"/>
      <c r="EG364" s="28"/>
      <c r="EH364" s="28"/>
      <c r="EI364" s="28"/>
      <c r="EJ364" s="28"/>
      <c r="EK364" s="28"/>
      <c r="EL364" s="28"/>
      <c r="EM364" s="28"/>
      <c r="EN364" s="28"/>
      <c r="EO364" s="28"/>
      <c r="EP364" s="28"/>
      <c r="EQ364" s="28"/>
      <c r="ER364" s="28"/>
      <c r="ES364" s="28"/>
      <c r="ET364" s="28"/>
      <c r="EU364" s="28"/>
      <c r="EV364" s="28"/>
    </row>
    <row r="365" spans="1:152" ht="15.75" customHeight="1" x14ac:dyDescent="0.35">
      <c r="A365" s="31"/>
      <c r="B365" s="28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28"/>
      <c r="CV365" s="28"/>
      <c r="CW365" s="28"/>
      <c r="CX365" s="28"/>
      <c r="CY365" s="28"/>
      <c r="CZ365" s="28"/>
      <c r="DA365" s="28"/>
      <c r="DB365" s="28"/>
      <c r="DC365" s="28"/>
      <c r="DD365" s="28"/>
      <c r="DE365" s="28"/>
      <c r="DF365" s="28"/>
      <c r="DG365" s="28"/>
      <c r="DH365" s="28"/>
      <c r="DI365" s="28"/>
      <c r="DJ365" s="28"/>
      <c r="DK365" s="28"/>
      <c r="DL365" s="28"/>
      <c r="DM365" s="28"/>
      <c r="DN365" s="28"/>
      <c r="DO365" s="28"/>
      <c r="DP365" s="28"/>
      <c r="DQ365" s="28"/>
      <c r="DR365" s="28"/>
      <c r="DS365" s="28"/>
      <c r="DT365" s="28"/>
      <c r="DU365" s="28"/>
      <c r="DV365" s="28"/>
      <c r="DW365" s="28"/>
      <c r="DX365" s="28"/>
      <c r="DY365" s="28"/>
      <c r="DZ365" s="28"/>
      <c r="EA365" s="28"/>
      <c r="EB365" s="28"/>
      <c r="EC365" s="28"/>
      <c r="ED365" s="28"/>
      <c r="EE365" s="28"/>
      <c r="EF365" s="28"/>
      <c r="EG365" s="28"/>
      <c r="EH365" s="28"/>
      <c r="EI365" s="28"/>
      <c r="EJ365" s="28"/>
      <c r="EK365" s="28"/>
      <c r="EL365" s="28"/>
      <c r="EM365" s="28"/>
      <c r="EN365" s="28"/>
      <c r="EO365" s="28"/>
      <c r="EP365" s="28"/>
      <c r="EQ365" s="28"/>
      <c r="ER365" s="28"/>
      <c r="ES365" s="28"/>
      <c r="ET365" s="28"/>
      <c r="EU365" s="28"/>
      <c r="EV365" s="28"/>
    </row>
    <row r="366" spans="1:152" ht="15.75" customHeight="1" x14ac:dyDescent="0.35">
      <c r="A366" s="31"/>
      <c r="B366" s="28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28"/>
      <c r="CV366" s="28"/>
      <c r="CW366" s="28"/>
      <c r="CX366" s="28"/>
      <c r="CY366" s="28"/>
      <c r="CZ366" s="28"/>
      <c r="DA366" s="28"/>
      <c r="DB366" s="28"/>
      <c r="DC366" s="28"/>
      <c r="DD366" s="28"/>
      <c r="DE366" s="28"/>
      <c r="DF366" s="28"/>
      <c r="DG366" s="28"/>
      <c r="DH366" s="28"/>
      <c r="DI366" s="28"/>
      <c r="DJ366" s="28"/>
      <c r="DK366" s="28"/>
      <c r="DL366" s="28"/>
      <c r="DM366" s="28"/>
      <c r="DN366" s="28"/>
      <c r="DO366" s="28"/>
      <c r="DP366" s="28"/>
      <c r="DQ366" s="28"/>
      <c r="DR366" s="28"/>
      <c r="DS366" s="28"/>
      <c r="DT366" s="28"/>
      <c r="DU366" s="28"/>
      <c r="DV366" s="28"/>
      <c r="DW366" s="28"/>
      <c r="DX366" s="28"/>
      <c r="DY366" s="28"/>
      <c r="DZ366" s="28"/>
      <c r="EA366" s="28"/>
      <c r="EB366" s="28"/>
      <c r="EC366" s="28"/>
      <c r="ED366" s="28"/>
      <c r="EE366" s="28"/>
      <c r="EF366" s="28"/>
      <c r="EG366" s="28"/>
      <c r="EH366" s="28"/>
      <c r="EI366" s="28"/>
      <c r="EJ366" s="28"/>
      <c r="EK366" s="28"/>
      <c r="EL366" s="28"/>
      <c r="EM366" s="28"/>
      <c r="EN366" s="28"/>
      <c r="EO366" s="28"/>
      <c r="EP366" s="28"/>
      <c r="EQ366" s="28"/>
      <c r="ER366" s="28"/>
      <c r="ES366" s="28"/>
      <c r="ET366" s="28"/>
      <c r="EU366" s="28"/>
      <c r="EV366" s="28"/>
    </row>
    <row r="367" spans="1:152" ht="15.75" customHeight="1" x14ac:dyDescent="0.35">
      <c r="A367" s="31"/>
      <c r="B367" s="28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28"/>
      <c r="CV367" s="28"/>
      <c r="CW367" s="28"/>
      <c r="CX367" s="28"/>
      <c r="CY367" s="28"/>
      <c r="CZ367" s="28"/>
      <c r="DA367" s="28"/>
      <c r="DB367" s="28"/>
      <c r="DC367" s="28"/>
      <c r="DD367" s="28"/>
      <c r="DE367" s="28"/>
      <c r="DF367" s="28"/>
      <c r="DG367" s="28"/>
      <c r="DH367" s="28"/>
      <c r="DI367" s="28"/>
      <c r="DJ367" s="28"/>
      <c r="DK367" s="28"/>
      <c r="DL367" s="28"/>
      <c r="DM367" s="28"/>
      <c r="DN367" s="28"/>
      <c r="DO367" s="28"/>
      <c r="DP367" s="28"/>
      <c r="DQ367" s="28"/>
      <c r="DR367" s="28"/>
      <c r="DS367" s="28"/>
      <c r="DT367" s="28"/>
      <c r="DU367" s="28"/>
      <c r="DV367" s="28"/>
      <c r="DW367" s="28"/>
      <c r="DX367" s="28"/>
      <c r="DY367" s="28"/>
      <c r="DZ367" s="28"/>
      <c r="EA367" s="28"/>
      <c r="EB367" s="28"/>
      <c r="EC367" s="28"/>
      <c r="ED367" s="28"/>
      <c r="EE367" s="28"/>
      <c r="EF367" s="28"/>
      <c r="EG367" s="28"/>
      <c r="EH367" s="28"/>
      <c r="EI367" s="28"/>
      <c r="EJ367" s="28"/>
      <c r="EK367" s="28"/>
      <c r="EL367" s="28"/>
      <c r="EM367" s="28"/>
      <c r="EN367" s="28"/>
      <c r="EO367" s="28"/>
      <c r="EP367" s="28"/>
      <c r="EQ367" s="28"/>
      <c r="ER367" s="28"/>
      <c r="ES367" s="28"/>
      <c r="ET367" s="28"/>
      <c r="EU367" s="28"/>
      <c r="EV367" s="28"/>
    </row>
    <row r="368" spans="1:152" ht="15.75" customHeight="1" x14ac:dyDescent="0.35">
      <c r="A368" s="31"/>
      <c r="B368" s="28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  <c r="EI368" s="28"/>
      <c r="EJ368" s="28"/>
      <c r="EK368" s="28"/>
      <c r="EL368" s="28"/>
      <c r="EM368" s="28"/>
      <c r="EN368" s="28"/>
      <c r="EO368" s="28"/>
      <c r="EP368" s="28"/>
      <c r="EQ368" s="28"/>
      <c r="ER368" s="28"/>
      <c r="ES368" s="28"/>
      <c r="ET368" s="28"/>
      <c r="EU368" s="28"/>
      <c r="EV368" s="28"/>
    </row>
    <row r="369" spans="1:152" ht="15.75" customHeight="1" x14ac:dyDescent="0.35">
      <c r="A369" s="31"/>
      <c r="B369" s="28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28"/>
      <c r="CV369" s="28"/>
      <c r="CW369" s="28"/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  <c r="DS369" s="28"/>
      <c r="DT369" s="28"/>
      <c r="DU369" s="28"/>
      <c r="DV369" s="28"/>
      <c r="DW369" s="28"/>
      <c r="DX369" s="28"/>
      <c r="DY369" s="28"/>
      <c r="DZ369" s="28"/>
      <c r="EA369" s="28"/>
      <c r="EB369" s="28"/>
      <c r="EC369" s="28"/>
      <c r="ED369" s="28"/>
      <c r="EE369" s="28"/>
      <c r="EF369" s="28"/>
      <c r="EG369" s="28"/>
      <c r="EH369" s="28"/>
      <c r="EI369" s="28"/>
      <c r="EJ369" s="28"/>
      <c r="EK369" s="28"/>
      <c r="EL369" s="28"/>
      <c r="EM369" s="28"/>
      <c r="EN369" s="28"/>
      <c r="EO369" s="28"/>
      <c r="EP369" s="28"/>
      <c r="EQ369" s="28"/>
      <c r="ER369" s="28"/>
      <c r="ES369" s="28"/>
      <c r="ET369" s="28"/>
      <c r="EU369" s="28"/>
      <c r="EV369" s="28"/>
    </row>
    <row r="370" spans="1:152" ht="15.75" customHeight="1" x14ac:dyDescent="0.35">
      <c r="A370" s="31"/>
      <c r="B370" s="28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28"/>
      <c r="CV370" s="28"/>
      <c r="CW370" s="28"/>
      <c r="CX370" s="28"/>
      <c r="CY370" s="28"/>
      <c r="CZ370" s="28"/>
      <c r="DA370" s="28"/>
      <c r="DB370" s="28"/>
      <c r="DC370" s="28"/>
      <c r="DD370" s="28"/>
      <c r="DE370" s="28"/>
      <c r="DF370" s="28"/>
      <c r="DG370" s="28"/>
      <c r="DH370" s="28"/>
      <c r="DI370" s="28"/>
      <c r="DJ370" s="28"/>
      <c r="DK370" s="28"/>
      <c r="DL370" s="28"/>
      <c r="DM370" s="28"/>
      <c r="DN370" s="28"/>
      <c r="DO370" s="28"/>
      <c r="DP370" s="28"/>
      <c r="DQ370" s="28"/>
      <c r="DR370" s="28"/>
      <c r="DS370" s="28"/>
      <c r="DT370" s="28"/>
      <c r="DU370" s="28"/>
      <c r="DV370" s="28"/>
      <c r="DW370" s="28"/>
      <c r="DX370" s="28"/>
      <c r="DY370" s="28"/>
      <c r="DZ370" s="28"/>
      <c r="EA370" s="28"/>
      <c r="EB370" s="28"/>
      <c r="EC370" s="28"/>
      <c r="ED370" s="28"/>
      <c r="EE370" s="28"/>
      <c r="EF370" s="28"/>
      <c r="EG370" s="28"/>
      <c r="EH370" s="28"/>
      <c r="EI370" s="28"/>
      <c r="EJ370" s="28"/>
      <c r="EK370" s="28"/>
      <c r="EL370" s="28"/>
      <c r="EM370" s="28"/>
      <c r="EN370" s="28"/>
      <c r="EO370" s="28"/>
      <c r="EP370" s="28"/>
      <c r="EQ370" s="28"/>
      <c r="ER370" s="28"/>
      <c r="ES370" s="28"/>
      <c r="ET370" s="28"/>
      <c r="EU370" s="28"/>
      <c r="EV370" s="28"/>
    </row>
    <row r="371" spans="1:152" ht="15.75" customHeight="1" x14ac:dyDescent="0.35">
      <c r="A371" s="31"/>
      <c r="B371" s="28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28"/>
      <c r="CV371" s="28"/>
      <c r="CW371" s="28"/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  <c r="DS371" s="28"/>
      <c r="DT371" s="28"/>
      <c r="DU371" s="28"/>
      <c r="DV371" s="28"/>
      <c r="DW371" s="28"/>
      <c r="DX371" s="28"/>
      <c r="DY371" s="28"/>
      <c r="DZ371" s="28"/>
      <c r="EA371" s="28"/>
      <c r="EB371" s="28"/>
      <c r="EC371" s="28"/>
      <c r="ED371" s="28"/>
      <c r="EE371" s="28"/>
      <c r="EF371" s="28"/>
      <c r="EG371" s="28"/>
      <c r="EH371" s="28"/>
      <c r="EI371" s="28"/>
      <c r="EJ371" s="28"/>
      <c r="EK371" s="28"/>
      <c r="EL371" s="28"/>
      <c r="EM371" s="28"/>
      <c r="EN371" s="28"/>
      <c r="EO371" s="28"/>
      <c r="EP371" s="28"/>
      <c r="EQ371" s="28"/>
      <c r="ER371" s="28"/>
      <c r="ES371" s="28"/>
      <c r="ET371" s="28"/>
      <c r="EU371" s="28"/>
      <c r="EV371" s="28"/>
    </row>
    <row r="372" spans="1:152" ht="15.75" customHeight="1" x14ac:dyDescent="0.35">
      <c r="A372" s="31"/>
      <c r="B372" s="28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28"/>
      <c r="CV372" s="28"/>
      <c r="CW372" s="28"/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  <c r="DS372" s="28"/>
      <c r="DT372" s="28"/>
      <c r="DU372" s="28"/>
      <c r="DV372" s="28"/>
      <c r="DW372" s="28"/>
      <c r="DX372" s="28"/>
      <c r="DY372" s="28"/>
      <c r="DZ372" s="28"/>
      <c r="EA372" s="28"/>
      <c r="EB372" s="28"/>
      <c r="EC372" s="28"/>
      <c r="ED372" s="28"/>
      <c r="EE372" s="28"/>
      <c r="EF372" s="28"/>
      <c r="EG372" s="28"/>
      <c r="EH372" s="28"/>
      <c r="EI372" s="28"/>
      <c r="EJ372" s="28"/>
      <c r="EK372" s="28"/>
      <c r="EL372" s="28"/>
      <c r="EM372" s="28"/>
      <c r="EN372" s="28"/>
      <c r="EO372" s="28"/>
      <c r="EP372" s="28"/>
      <c r="EQ372" s="28"/>
      <c r="ER372" s="28"/>
      <c r="ES372" s="28"/>
      <c r="ET372" s="28"/>
      <c r="EU372" s="28"/>
      <c r="EV372" s="28"/>
    </row>
    <row r="373" spans="1:152" ht="15.75" customHeight="1" x14ac:dyDescent="0.35">
      <c r="A373" s="31"/>
      <c r="B373" s="28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28"/>
      <c r="CV373" s="28"/>
      <c r="CW373" s="28"/>
      <c r="CX373" s="28"/>
      <c r="CY373" s="28"/>
      <c r="CZ373" s="28"/>
      <c r="DA373" s="28"/>
      <c r="DB373" s="28"/>
      <c r="DC373" s="28"/>
      <c r="DD373" s="28"/>
      <c r="DE373" s="28"/>
      <c r="DF373" s="28"/>
      <c r="DG373" s="28"/>
      <c r="DH373" s="28"/>
      <c r="DI373" s="28"/>
      <c r="DJ373" s="28"/>
      <c r="DK373" s="28"/>
      <c r="DL373" s="28"/>
      <c r="DM373" s="28"/>
      <c r="DN373" s="28"/>
      <c r="DO373" s="28"/>
      <c r="DP373" s="28"/>
      <c r="DQ373" s="28"/>
      <c r="DR373" s="28"/>
      <c r="DS373" s="28"/>
      <c r="DT373" s="28"/>
      <c r="DU373" s="28"/>
      <c r="DV373" s="28"/>
      <c r="DW373" s="28"/>
      <c r="DX373" s="28"/>
      <c r="DY373" s="28"/>
      <c r="DZ373" s="28"/>
      <c r="EA373" s="28"/>
      <c r="EB373" s="28"/>
      <c r="EC373" s="28"/>
      <c r="ED373" s="28"/>
      <c r="EE373" s="28"/>
      <c r="EF373" s="28"/>
      <c r="EG373" s="28"/>
      <c r="EH373" s="28"/>
      <c r="EI373" s="28"/>
      <c r="EJ373" s="28"/>
      <c r="EK373" s="28"/>
      <c r="EL373" s="28"/>
      <c r="EM373" s="28"/>
      <c r="EN373" s="28"/>
      <c r="EO373" s="28"/>
      <c r="EP373" s="28"/>
      <c r="EQ373" s="28"/>
      <c r="ER373" s="28"/>
      <c r="ES373" s="28"/>
      <c r="ET373" s="28"/>
      <c r="EU373" s="28"/>
      <c r="EV373" s="28"/>
    </row>
    <row r="374" spans="1:152" ht="15.75" customHeight="1" x14ac:dyDescent="0.35">
      <c r="A374" s="31"/>
      <c r="B374" s="28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</row>
    <row r="375" spans="1:152" ht="15.75" customHeight="1" x14ac:dyDescent="0.35">
      <c r="A375" s="31"/>
      <c r="B375" s="28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  <c r="EI375" s="28"/>
      <c r="EJ375" s="28"/>
      <c r="EK375" s="28"/>
      <c r="EL375" s="28"/>
      <c r="EM375" s="28"/>
      <c r="EN375" s="28"/>
      <c r="EO375" s="28"/>
      <c r="EP375" s="28"/>
      <c r="EQ375" s="28"/>
      <c r="ER375" s="28"/>
      <c r="ES375" s="28"/>
      <c r="ET375" s="28"/>
      <c r="EU375" s="28"/>
      <c r="EV375" s="28"/>
    </row>
    <row r="376" spans="1:152" ht="15.75" customHeight="1" x14ac:dyDescent="0.35">
      <c r="A376" s="31"/>
      <c r="B376" s="28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  <c r="DS376" s="28"/>
      <c r="DT376" s="28"/>
      <c r="DU376" s="28"/>
      <c r="DV376" s="28"/>
      <c r="DW376" s="28"/>
      <c r="DX376" s="28"/>
      <c r="DY376" s="28"/>
      <c r="DZ376" s="28"/>
      <c r="EA376" s="28"/>
      <c r="EB376" s="28"/>
      <c r="EC376" s="28"/>
      <c r="ED376" s="28"/>
      <c r="EE376" s="28"/>
      <c r="EF376" s="28"/>
      <c r="EG376" s="28"/>
      <c r="EH376" s="28"/>
      <c r="EI376" s="28"/>
      <c r="EJ376" s="28"/>
      <c r="EK376" s="28"/>
      <c r="EL376" s="28"/>
      <c r="EM376" s="28"/>
      <c r="EN376" s="28"/>
      <c r="EO376" s="28"/>
      <c r="EP376" s="28"/>
      <c r="EQ376" s="28"/>
      <c r="ER376" s="28"/>
      <c r="ES376" s="28"/>
      <c r="ET376" s="28"/>
      <c r="EU376" s="28"/>
      <c r="EV376" s="28"/>
    </row>
    <row r="377" spans="1:152" ht="15.75" customHeight="1" x14ac:dyDescent="0.35">
      <c r="A377" s="31"/>
      <c r="B377" s="28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28"/>
      <c r="CV377" s="28"/>
      <c r="CW377" s="28"/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  <c r="DS377" s="28"/>
      <c r="DT377" s="28"/>
      <c r="DU377" s="28"/>
      <c r="DV377" s="28"/>
      <c r="DW377" s="28"/>
      <c r="DX377" s="28"/>
      <c r="DY377" s="28"/>
      <c r="DZ377" s="28"/>
      <c r="EA377" s="28"/>
      <c r="EB377" s="28"/>
      <c r="EC377" s="28"/>
      <c r="ED377" s="28"/>
      <c r="EE377" s="28"/>
      <c r="EF377" s="28"/>
      <c r="EG377" s="28"/>
      <c r="EH377" s="28"/>
      <c r="EI377" s="28"/>
      <c r="EJ377" s="28"/>
      <c r="EK377" s="28"/>
      <c r="EL377" s="28"/>
      <c r="EM377" s="28"/>
      <c r="EN377" s="28"/>
      <c r="EO377" s="28"/>
      <c r="EP377" s="28"/>
      <c r="EQ377" s="28"/>
      <c r="ER377" s="28"/>
      <c r="ES377" s="28"/>
      <c r="ET377" s="28"/>
      <c r="EU377" s="28"/>
      <c r="EV377" s="28"/>
    </row>
    <row r="378" spans="1:152" ht="15.75" customHeight="1" x14ac:dyDescent="0.35">
      <c r="A378" s="31"/>
      <c r="B378" s="28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  <c r="EI378" s="28"/>
      <c r="EJ378" s="28"/>
      <c r="EK378" s="28"/>
      <c r="EL378" s="28"/>
      <c r="EM378" s="28"/>
      <c r="EN378" s="28"/>
      <c r="EO378" s="28"/>
      <c r="EP378" s="28"/>
      <c r="EQ378" s="28"/>
      <c r="ER378" s="28"/>
      <c r="ES378" s="28"/>
      <c r="ET378" s="28"/>
      <c r="EU378" s="28"/>
      <c r="EV378" s="28"/>
    </row>
    <row r="379" spans="1:152" ht="15.75" customHeight="1" x14ac:dyDescent="0.35">
      <c r="A379" s="31"/>
      <c r="B379" s="28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28"/>
      <c r="CV379" s="28"/>
      <c r="CW379" s="28"/>
      <c r="CX379" s="28"/>
      <c r="CY379" s="28"/>
      <c r="CZ379" s="28"/>
      <c r="DA379" s="28"/>
      <c r="DB379" s="28"/>
      <c r="DC379" s="28"/>
      <c r="DD379" s="28"/>
      <c r="DE379" s="28"/>
      <c r="DF379" s="28"/>
      <c r="DG379" s="28"/>
      <c r="DH379" s="28"/>
      <c r="DI379" s="28"/>
      <c r="DJ379" s="28"/>
      <c r="DK379" s="28"/>
      <c r="DL379" s="28"/>
      <c r="DM379" s="28"/>
      <c r="DN379" s="28"/>
      <c r="DO379" s="28"/>
      <c r="DP379" s="28"/>
      <c r="DQ379" s="28"/>
      <c r="DR379" s="28"/>
      <c r="DS379" s="28"/>
      <c r="DT379" s="28"/>
      <c r="DU379" s="28"/>
      <c r="DV379" s="28"/>
      <c r="DW379" s="28"/>
      <c r="DX379" s="28"/>
      <c r="DY379" s="28"/>
      <c r="DZ379" s="28"/>
      <c r="EA379" s="28"/>
      <c r="EB379" s="28"/>
      <c r="EC379" s="28"/>
      <c r="ED379" s="28"/>
      <c r="EE379" s="28"/>
      <c r="EF379" s="28"/>
      <c r="EG379" s="28"/>
      <c r="EH379" s="28"/>
      <c r="EI379" s="28"/>
      <c r="EJ379" s="28"/>
      <c r="EK379" s="28"/>
      <c r="EL379" s="28"/>
      <c r="EM379" s="28"/>
      <c r="EN379" s="28"/>
      <c r="EO379" s="28"/>
      <c r="EP379" s="28"/>
      <c r="EQ379" s="28"/>
      <c r="ER379" s="28"/>
      <c r="ES379" s="28"/>
      <c r="ET379" s="28"/>
      <c r="EU379" s="28"/>
      <c r="EV379" s="28"/>
    </row>
    <row r="380" spans="1:152" ht="15.75" customHeight="1" x14ac:dyDescent="0.35">
      <c r="A380" s="31"/>
      <c r="B380" s="28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  <c r="EI380" s="28"/>
      <c r="EJ380" s="28"/>
      <c r="EK380" s="28"/>
      <c r="EL380" s="28"/>
      <c r="EM380" s="28"/>
      <c r="EN380" s="28"/>
      <c r="EO380" s="28"/>
      <c r="EP380" s="28"/>
      <c r="EQ380" s="28"/>
      <c r="ER380" s="28"/>
      <c r="ES380" s="28"/>
      <c r="ET380" s="28"/>
      <c r="EU380" s="28"/>
      <c r="EV380" s="28"/>
    </row>
    <row r="381" spans="1:152" ht="15.75" customHeight="1" x14ac:dyDescent="0.35">
      <c r="A381" s="31"/>
      <c r="B381" s="28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28"/>
      <c r="CV381" s="28"/>
      <c r="CW381" s="28"/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  <c r="DS381" s="28"/>
      <c r="DT381" s="28"/>
      <c r="DU381" s="28"/>
      <c r="DV381" s="28"/>
      <c r="DW381" s="28"/>
      <c r="DX381" s="28"/>
      <c r="DY381" s="28"/>
      <c r="DZ381" s="28"/>
      <c r="EA381" s="28"/>
      <c r="EB381" s="28"/>
      <c r="EC381" s="28"/>
      <c r="ED381" s="28"/>
      <c r="EE381" s="28"/>
      <c r="EF381" s="28"/>
      <c r="EG381" s="28"/>
      <c r="EH381" s="28"/>
      <c r="EI381" s="28"/>
      <c r="EJ381" s="28"/>
      <c r="EK381" s="28"/>
      <c r="EL381" s="28"/>
      <c r="EM381" s="28"/>
      <c r="EN381" s="28"/>
      <c r="EO381" s="28"/>
      <c r="EP381" s="28"/>
      <c r="EQ381" s="28"/>
      <c r="ER381" s="28"/>
      <c r="ES381" s="28"/>
      <c r="ET381" s="28"/>
      <c r="EU381" s="28"/>
      <c r="EV381" s="28"/>
    </row>
    <row r="382" spans="1:152" ht="15.75" customHeight="1" x14ac:dyDescent="0.35">
      <c r="A382" s="31"/>
      <c r="B382" s="28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28"/>
      <c r="CV382" s="28"/>
      <c r="CW382" s="28"/>
      <c r="CX382" s="28"/>
      <c r="CY382" s="28"/>
      <c r="CZ382" s="28"/>
      <c r="DA382" s="28"/>
      <c r="DB382" s="28"/>
      <c r="DC382" s="28"/>
      <c r="DD382" s="28"/>
      <c r="DE382" s="28"/>
      <c r="DF382" s="28"/>
      <c r="DG382" s="28"/>
      <c r="DH382" s="28"/>
      <c r="DI382" s="28"/>
      <c r="DJ382" s="28"/>
      <c r="DK382" s="28"/>
      <c r="DL382" s="28"/>
      <c r="DM382" s="28"/>
      <c r="DN382" s="28"/>
      <c r="DO382" s="28"/>
      <c r="DP382" s="28"/>
      <c r="DQ382" s="28"/>
      <c r="DR382" s="28"/>
      <c r="DS382" s="28"/>
      <c r="DT382" s="28"/>
      <c r="DU382" s="28"/>
      <c r="DV382" s="28"/>
      <c r="DW382" s="28"/>
      <c r="DX382" s="28"/>
      <c r="DY382" s="28"/>
      <c r="DZ382" s="28"/>
      <c r="EA382" s="28"/>
      <c r="EB382" s="28"/>
      <c r="EC382" s="28"/>
      <c r="ED382" s="28"/>
      <c r="EE382" s="28"/>
      <c r="EF382" s="28"/>
      <c r="EG382" s="28"/>
      <c r="EH382" s="28"/>
      <c r="EI382" s="28"/>
      <c r="EJ382" s="28"/>
      <c r="EK382" s="28"/>
      <c r="EL382" s="28"/>
      <c r="EM382" s="28"/>
      <c r="EN382" s="28"/>
      <c r="EO382" s="28"/>
      <c r="EP382" s="28"/>
      <c r="EQ382" s="28"/>
      <c r="ER382" s="28"/>
      <c r="ES382" s="28"/>
      <c r="ET382" s="28"/>
      <c r="EU382" s="28"/>
      <c r="EV382" s="28"/>
    </row>
    <row r="383" spans="1:152" ht="15.75" customHeight="1" x14ac:dyDescent="0.35">
      <c r="A383" s="31"/>
      <c r="B383" s="28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8"/>
      <c r="EB383" s="28"/>
      <c r="EC383" s="28"/>
      <c r="ED383" s="28"/>
      <c r="EE383" s="28"/>
      <c r="EF383" s="28"/>
      <c r="EG383" s="28"/>
      <c r="EH383" s="28"/>
      <c r="EI383" s="28"/>
      <c r="EJ383" s="28"/>
      <c r="EK383" s="28"/>
      <c r="EL383" s="28"/>
      <c r="EM383" s="28"/>
      <c r="EN383" s="28"/>
      <c r="EO383" s="28"/>
      <c r="EP383" s="28"/>
      <c r="EQ383" s="28"/>
      <c r="ER383" s="28"/>
      <c r="ES383" s="28"/>
      <c r="ET383" s="28"/>
      <c r="EU383" s="28"/>
      <c r="EV383" s="28"/>
    </row>
    <row r="384" spans="1:152" ht="15.75" customHeight="1" x14ac:dyDescent="0.35">
      <c r="A384" s="31"/>
      <c r="B384" s="28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28"/>
      <c r="CV384" s="28"/>
      <c r="CW384" s="28"/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  <c r="DS384" s="28"/>
      <c r="DT384" s="28"/>
      <c r="DU384" s="28"/>
      <c r="DV384" s="28"/>
      <c r="DW384" s="28"/>
      <c r="DX384" s="28"/>
      <c r="DY384" s="28"/>
      <c r="DZ384" s="28"/>
      <c r="EA384" s="28"/>
      <c r="EB384" s="28"/>
      <c r="EC384" s="28"/>
      <c r="ED384" s="28"/>
      <c r="EE384" s="28"/>
      <c r="EF384" s="28"/>
      <c r="EG384" s="28"/>
      <c r="EH384" s="28"/>
      <c r="EI384" s="28"/>
      <c r="EJ384" s="28"/>
      <c r="EK384" s="28"/>
      <c r="EL384" s="28"/>
      <c r="EM384" s="28"/>
      <c r="EN384" s="28"/>
      <c r="EO384" s="28"/>
      <c r="EP384" s="28"/>
      <c r="EQ384" s="28"/>
      <c r="ER384" s="28"/>
      <c r="ES384" s="28"/>
      <c r="ET384" s="28"/>
      <c r="EU384" s="28"/>
      <c r="EV384" s="28"/>
    </row>
    <row r="385" spans="1:152" ht="15.75" customHeight="1" x14ac:dyDescent="0.35">
      <c r="A385" s="31"/>
      <c r="B385" s="28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28"/>
      <c r="CV385" s="28"/>
      <c r="CW385" s="28"/>
      <c r="CX385" s="28"/>
      <c r="CY385" s="28"/>
      <c r="CZ385" s="28"/>
      <c r="DA385" s="28"/>
      <c r="DB385" s="28"/>
      <c r="DC385" s="28"/>
      <c r="DD385" s="28"/>
      <c r="DE385" s="28"/>
      <c r="DF385" s="28"/>
      <c r="DG385" s="28"/>
      <c r="DH385" s="28"/>
      <c r="DI385" s="28"/>
      <c r="DJ385" s="28"/>
      <c r="DK385" s="28"/>
      <c r="DL385" s="28"/>
      <c r="DM385" s="28"/>
      <c r="DN385" s="28"/>
      <c r="DO385" s="28"/>
      <c r="DP385" s="28"/>
      <c r="DQ385" s="28"/>
      <c r="DR385" s="28"/>
      <c r="DS385" s="28"/>
      <c r="DT385" s="28"/>
      <c r="DU385" s="28"/>
      <c r="DV385" s="28"/>
      <c r="DW385" s="28"/>
      <c r="DX385" s="28"/>
      <c r="DY385" s="28"/>
      <c r="DZ385" s="28"/>
      <c r="EA385" s="28"/>
      <c r="EB385" s="28"/>
      <c r="EC385" s="28"/>
      <c r="ED385" s="28"/>
      <c r="EE385" s="28"/>
      <c r="EF385" s="28"/>
      <c r="EG385" s="28"/>
      <c r="EH385" s="28"/>
      <c r="EI385" s="28"/>
      <c r="EJ385" s="28"/>
      <c r="EK385" s="28"/>
      <c r="EL385" s="28"/>
      <c r="EM385" s="28"/>
      <c r="EN385" s="28"/>
      <c r="EO385" s="28"/>
      <c r="EP385" s="28"/>
      <c r="EQ385" s="28"/>
      <c r="ER385" s="28"/>
      <c r="ES385" s="28"/>
      <c r="ET385" s="28"/>
      <c r="EU385" s="28"/>
      <c r="EV385" s="28"/>
    </row>
    <row r="386" spans="1:152" ht="15.75" customHeight="1" x14ac:dyDescent="0.35">
      <c r="A386" s="31"/>
      <c r="B386" s="28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28"/>
      <c r="CV386" s="28"/>
      <c r="CW386" s="28"/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  <c r="DS386" s="28"/>
      <c r="DT386" s="28"/>
      <c r="DU386" s="28"/>
      <c r="DV386" s="28"/>
      <c r="DW386" s="28"/>
      <c r="DX386" s="28"/>
      <c r="DY386" s="28"/>
      <c r="DZ386" s="28"/>
      <c r="EA386" s="28"/>
      <c r="EB386" s="28"/>
      <c r="EC386" s="28"/>
      <c r="ED386" s="28"/>
      <c r="EE386" s="28"/>
      <c r="EF386" s="28"/>
      <c r="EG386" s="28"/>
      <c r="EH386" s="28"/>
      <c r="EI386" s="28"/>
      <c r="EJ386" s="28"/>
      <c r="EK386" s="28"/>
      <c r="EL386" s="28"/>
      <c r="EM386" s="28"/>
      <c r="EN386" s="28"/>
      <c r="EO386" s="28"/>
      <c r="EP386" s="28"/>
      <c r="EQ386" s="28"/>
      <c r="ER386" s="28"/>
      <c r="ES386" s="28"/>
      <c r="ET386" s="28"/>
      <c r="EU386" s="28"/>
      <c r="EV386" s="28"/>
    </row>
    <row r="387" spans="1:152" ht="15.75" customHeight="1" x14ac:dyDescent="0.35">
      <c r="A387" s="31"/>
      <c r="B387" s="28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</row>
    <row r="388" spans="1:152" ht="15.75" customHeight="1" x14ac:dyDescent="0.35">
      <c r="A388" s="31"/>
      <c r="B388" s="28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28"/>
      <c r="CV388" s="28"/>
      <c r="CW388" s="28"/>
      <c r="CX388" s="28"/>
      <c r="CY388" s="28"/>
      <c r="CZ388" s="28"/>
      <c r="DA388" s="28"/>
      <c r="DB388" s="28"/>
      <c r="DC388" s="28"/>
      <c r="DD388" s="28"/>
      <c r="DE388" s="28"/>
      <c r="DF388" s="28"/>
      <c r="DG388" s="28"/>
      <c r="DH388" s="28"/>
      <c r="DI388" s="28"/>
      <c r="DJ388" s="28"/>
      <c r="DK388" s="28"/>
      <c r="DL388" s="28"/>
      <c r="DM388" s="28"/>
      <c r="DN388" s="28"/>
      <c r="DO388" s="28"/>
      <c r="DP388" s="28"/>
      <c r="DQ388" s="28"/>
      <c r="DR388" s="28"/>
      <c r="DS388" s="28"/>
      <c r="DT388" s="28"/>
      <c r="DU388" s="28"/>
      <c r="DV388" s="28"/>
      <c r="DW388" s="28"/>
      <c r="DX388" s="28"/>
      <c r="DY388" s="28"/>
      <c r="DZ388" s="28"/>
      <c r="EA388" s="28"/>
      <c r="EB388" s="28"/>
      <c r="EC388" s="28"/>
      <c r="ED388" s="28"/>
      <c r="EE388" s="28"/>
      <c r="EF388" s="28"/>
      <c r="EG388" s="28"/>
      <c r="EH388" s="28"/>
      <c r="EI388" s="28"/>
      <c r="EJ388" s="28"/>
      <c r="EK388" s="28"/>
      <c r="EL388" s="28"/>
      <c r="EM388" s="28"/>
      <c r="EN388" s="28"/>
      <c r="EO388" s="28"/>
      <c r="EP388" s="28"/>
      <c r="EQ388" s="28"/>
      <c r="ER388" s="28"/>
      <c r="ES388" s="28"/>
      <c r="ET388" s="28"/>
      <c r="EU388" s="28"/>
      <c r="EV388" s="28"/>
    </row>
    <row r="389" spans="1:152" ht="15.75" customHeight="1" x14ac:dyDescent="0.35">
      <c r="A389" s="31"/>
      <c r="B389" s="28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BY389" s="28"/>
      <c r="BZ389" s="28"/>
      <c r="CA389" s="28"/>
      <c r="CB389" s="28"/>
      <c r="CC389" s="28"/>
      <c r="CD389" s="28"/>
      <c r="CE389" s="28"/>
      <c r="CF389" s="28"/>
      <c r="CG389" s="28"/>
      <c r="CH389" s="28"/>
      <c r="CI389" s="28"/>
      <c r="CJ389" s="28"/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28"/>
      <c r="CV389" s="28"/>
      <c r="CW389" s="28"/>
      <c r="CX389" s="28"/>
      <c r="CY389" s="28"/>
      <c r="CZ389" s="28"/>
      <c r="DA389" s="28"/>
      <c r="DB389" s="28"/>
      <c r="DC389" s="28"/>
      <c r="DD389" s="28"/>
      <c r="DE389" s="28"/>
      <c r="DF389" s="28"/>
      <c r="DG389" s="28"/>
      <c r="DH389" s="28"/>
      <c r="DI389" s="28"/>
      <c r="DJ389" s="28"/>
      <c r="DK389" s="28"/>
      <c r="DL389" s="28"/>
      <c r="DM389" s="28"/>
      <c r="DN389" s="28"/>
      <c r="DO389" s="28"/>
      <c r="DP389" s="28"/>
      <c r="DQ389" s="28"/>
      <c r="DR389" s="28"/>
      <c r="DS389" s="28"/>
      <c r="DT389" s="28"/>
      <c r="DU389" s="28"/>
      <c r="DV389" s="28"/>
      <c r="DW389" s="28"/>
      <c r="DX389" s="28"/>
      <c r="DY389" s="28"/>
      <c r="DZ389" s="28"/>
      <c r="EA389" s="28"/>
      <c r="EB389" s="28"/>
      <c r="EC389" s="28"/>
      <c r="ED389" s="28"/>
      <c r="EE389" s="28"/>
      <c r="EF389" s="28"/>
      <c r="EG389" s="28"/>
      <c r="EH389" s="28"/>
      <c r="EI389" s="28"/>
      <c r="EJ389" s="28"/>
      <c r="EK389" s="28"/>
      <c r="EL389" s="28"/>
      <c r="EM389" s="28"/>
      <c r="EN389" s="28"/>
      <c r="EO389" s="28"/>
      <c r="EP389" s="28"/>
      <c r="EQ389" s="28"/>
      <c r="ER389" s="28"/>
      <c r="ES389" s="28"/>
      <c r="ET389" s="28"/>
      <c r="EU389" s="28"/>
      <c r="EV389" s="28"/>
    </row>
    <row r="390" spans="1:152" ht="15.75" customHeight="1" x14ac:dyDescent="0.35">
      <c r="A390" s="31"/>
      <c r="B390" s="28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BY390" s="28"/>
      <c r="BZ390" s="28"/>
      <c r="CA390" s="28"/>
      <c r="CB390" s="28"/>
      <c r="CC390" s="28"/>
      <c r="CD390" s="28"/>
      <c r="CE390" s="28"/>
      <c r="CF390" s="28"/>
      <c r="CG390" s="28"/>
      <c r="CH390" s="28"/>
      <c r="CI390" s="28"/>
      <c r="CJ390" s="28"/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28"/>
      <c r="CV390" s="28"/>
      <c r="CW390" s="28"/>
      <c r="CX390" s="28"/>
      <c r="CY390" s="28"/>
      <c r="CZ390" s="28"/>
      <c r="DA390" s="28"/>
      <c r="DB390" s="28"/>
      <c r="DC390" s="28"/>
      <c r="DD390" s="28"/>
      <c r="DE390" s="28"/>
      <c r="DF390" s="28"/>
      <c r="DG390" s="28"/>
      <c r="DH390" s="28"/>
      <c r="DI390" s="28"/>
      <c r="DJ390" s="28"/>
      <c r="DK390" s="28"/>
      <c r="DL390" s="28"/>
      <c r="DM390" s="28"/>
      <c r="DN390" s="28"/>
      <c r="DO390" s="28"/>
      <c r="DP390" s="28"/>
      <c r="DQ390" s="28"/>
      <c r="DR390" s="28"/>
      <c r="DS390" s="28"/>
      <c r="DT390" s="28"/>
      <c r="DU390" s="28"/>
      <c r="DV390" s="28"/>
      <c r="DW390" s="28"/>
      <c r="DX390" s="28"/>
      <c r="DY390" s="28"/>
      <c r="DZ390" s="28"/>
      <c r="EA390" s="28"/>
      <c r="EB390" s="28"/>
      <c r="EC390" s="28"/>
      <c r="ED390" s="28"/>
      <c r="EE390" s="28"/>
      <c r="EF390" s="28"/>
      <c r="EG390" s="28"/>
      <c r="EH390" s="28"/>
      <c r="EI390" s="28"/>
      <c r="EJ390" s="28"/>
      <c r="EK390" s="28"/>
      <c r="EL390" s="28"/>
      <c r="EM390" s="28"/>
      <c r="EN390" s="28"/>
      <c r="EO390" s="28"/>
      <c r="EP390" s="28"/>
      <c r="EQ390" s="28"/>
      <c r="ER390" s="28"/>
      <c r="ES390" s="28"/>
      <c r="ET390" s="28"/>
      <c r="EU390" s="28"/>
      <c r="EV390" s="28"/>
    </row>
    <row r="391" spans="1:152" ht="15.75" customHeight="1" x14ac:dyDescent="0.35">
      <c r="A391" s="31"/>
      <c r="B391" s="28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28"/>
      <c r="CE391" s="28"/>
      <c r="CF391" s="28"/>
      <c r="CG391" s="28"/>
      <c r="CH391" s="28"/>
      <c r="CI391" s="28"/>
      <c r="CJ391" s="28"/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28"/>
      <c r="CV391" s="28"/>
      <c r="CW391" s="28"/>
      <c r="CX391" s="28"/>
      <c r="CY391" s="28"/>
      <c r="CZ391" s="28"/>
      <c r="DA391" s="28"/>
      <c r="DB391" s="28"/>
      <c r="DC391" s="28"/>
      <c r="DD391" s="28"/>
      <c r="DE391" s="28"/>
      <c r="DF391" s="28"/>
      <c r="DG391" s="28"/>
      <c r="DH391" s="28"/>
      <c r="DI391" s="28"/>
      <c r="DJ391" s="28"/>
      <c r="DK391" s="28"/>
      <c r="DL391" s="28"/>
      <c r="DM391" s="28"/>
      <c r="DN391" s="28"/>
      <c r="DO391" s="28"/>
      <c r="DP391" s="28"/>
      <c r="DQ391" s="28"/>
      <c r="DR391" s="28"/>
      <c r="DS391" s="28"/>
      <c r="DT391" s="28"/>
      <c r="DU391" s="28"/>
      <c r="DV391" s="28"/>
      <c r="DW391" s="28"/>
      <c r="DX391" s="28"/>
      <c r="DY391" s="28"/>
      <c r="DZ391" s="28"/>
      <c r="EA391" s="28"/>
      <c r="EB391" s="28"/>
      <c r="EC391" s="28"/>
      <c r="ED391" s="28"/>
      <c r="EE391" s="28"/>
      <c r="EF391" s="28"/>
      <c r="EG391" s="28"/>
      <c r="EH391" s="28"/>
      <c r="EI391" s="28"/>
      <c r="EJ391" s="28"/>
      <c r="EK391" s="28"/>
      <c r="EL391" s="28"/>
      <c r="EM391" s="28"/>
      <c r="EN391" s="28"/>
      <c r="EO391" s="28"/>
      <c r="EP391" s="28"/>
      <c r="EQ391" s="28"/>
      <c r="ER391" s="28"/>
      <c r="ES391" s="28"/>
      <c r="ET391" s="28"/>
      <c r="EU391" s="28"/>
      <c r="EV391" s="28"/>
    </row>
    <row r="392" spans="1:152" ht="15.75" customHeight="1" x14ac:dyDescent="0.35">
      <c r="A392" s="31"/>
      <c r="B392" s="28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BY392" s="28"/>
      <c r="BZ392" s="28"/>
      <c r="CA392" s="28"/>
      <c r="CB392" s="28"/>
      <c r="CC392" s="28"/>
      <c r="CD392" s="28"/>
      <c r="CE392" s="28"/>
      <c r="CF392" s="28"/>
      <c r="CG392" s="28"/>
      <c r="CH392" s="28"/>
      <c r="CI392" s="28"/>
      <c r="CJ392" s="28"/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28"/>
      <c r="CV392" s="28"/>
      <c r="CW392" s="28"/>
      <c r="CX392" s="28"/>
      <c r="CY392" s="28"/>
      <c r="CZ392" s="28"/>
      <c r="DA392" s="28"/>
      <c r="DB392" s="28"/>
      <c r="DC392" s="28"/>
      <c r="DD392" s="28"/>
      <c r="DE392" s="28"/>
      <c r="DF392" s="28"/>
      <c r="DG392" s="28"/>
      <c r="DH392" s="28"/>
      <c r="DI392" s="28"/>
      <c r="DJ392" s="28"/>
      <c r="DK392" s="28"/>
      <c r="DL392" s="28"/>
      <c r="DM392" s="28"/>
      <c r="DN392" s="28"/>
      <c r="DO392" s="28"/>
      <c r="DP392" s="28"/>
      <c r="DQ392" s="28"/>
      <c r="DR392" s="28"/>
      <c r="DS392" s="28"/>
      <c r="DT392" s="28"/>
      <c r="DU392" s="28"/>
      <c r="DV392" s="28"/>
      <c r="DW392" s="28"/>
      <c r="DX392" s="28"/>
      <c r="DY392" s="28"/>
      <c r="DZ392" s="28"/>
      <c r="EA392" s="28"/>
      <c r="EB392" s="28"/>
      <c r="EC392" s="28"/>
      <c r="ED392" s="28"/>
      <c r="EE392" s="28"/>
      <c r="EF392" s="28"/>
      <c r="EG392" s="28"/>
      <c r="EH392" s="28"/>
      <c r="EI392" s="28"/>
      <c r="EJ392" s="28"/>
      <c r="EK392" s="28"/>
      <c r="EL392" s="28"/>
      <c r="EM392" s="28"/>
      <c r="EN392" s="28"/>
      <c r="EO392" s="28"/>
      <c r="EP392" s="28"/>
      <c r="EQ392" s="28"/>
      <c r="ER392" s="28"/>
      <c r="ES392" s="28"/>
      <c r="ET392" s="28"/>
      <c r="EU392" s="28"/>
      <c r="EV392" s="28"/>
    </row>
    <row r="393" spans="1:152" ht="15.75" customHeight="1" x14ac:dyDescent="0.35">
      <c r="A393" s="31"/>
      <c r="B393" s="28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BY393" s="28"/>
      <c r="BZ393" s="28"/>
      <c r="CA393" s="28"/>
      <c r="CB393" s="28"/>
      <c r="CC393" s="28"/>
      <c r="CD393" s="28"/>
      <c r="CE393" s="28"/>
      <c r="CF393" s="28"/>
      <c r="CG393" s="28"/>
      <c r="CH393" s="28"/>
      <c r="CI393" s="28"/>
      <c r="CJ393" s="28"/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28"/>
      <c r="CV393" s="28"/>
      <c r="CW393" s="28"/>
      <c r="CX393" s="28"/>
      <c r="CY393" s="28"/>
      <c r="CZ393" s="28"/>
      <c r="DA393" s="28"/>
      <c r="DB393" s="28"/>
      <c r="DC393" s="28"/>
      <c r="DD393" s="28"/>
      <c r="DE393" s="28"/>
      <c r="DF393" s="28"/>
      <c r="DG393" s="28"/>
      <c r="DH393" s="28"/>
      <c r="DI393" s="28"/>
      <c r="DJ393" s="28"/>
      <c r="DK393" s="28"/>
      <c r="DL393" s="28"/>
      <c r="DM393" s="28"/>
      <c r="DN393" s="28"/>
      <c r="DO393" s="28"/>
      <c r="DP393" s="28"/>
      <c r="DQ393" s="28"/>
      <c r="DR393" s="28"/>
      <c r="DS393" s="28"/>
      <c r="DT393" s="28"/>
      <c r="DU393" s="28"/>
      <c r="DV393" s="28"/>
      <c r="DW393" s="28"/>
      <c r="DX393" s="28"/>
      <c r="DY393" s="28"/>
      <c r="DZ393" s="28"/>
      <c r="EA393" s="28"/>
      <c r="EB393" s="28"/>
      <c r="EC393" s="28"/>
      <c r="ED393" s="28"/>
      <c r="EE393" s="28"/>
      <c r="EF393" s="28"/>
      <c r="EG393" s="28"/>
      <c r="EH393" s="28"/>
      <c r="EI393" s="28"/>
      <c r="EJ393" s="28"/>
      <c r="EK393" s="28"/>
      <c r="EL393" s="28"/>
      <c r="EM393" s="28"/>
      <c r="EN393" s="28"/>
      <c r="EO393" s="28"/>
      <c r="EP393" s="28"/>
      <c r="EQ393" s="28"/>
      <c r="ER393" s="28"/>
      <c r="ES393" s="28"/>
      <c r="ET393" s="28"/>
      <c r="EU393" s="28"/>
      <c r="EV393" s="28"/>
    </row>
    <row r="394" spans="1:152" ht="15.75" customHeight="1" x14ac:dyDescent="0.35">
      <c r="A394" s="31"/>
      <c r="B394" s="28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BY394" s="28"/>
      <c r="BZ394" s="28"/>
      <c r="CA394" s="28"/>
      <c r="CB394" s="28"/>
      <c r="CC394" s="28"/>
      <c r="CD394" s="28"/>
      <c r="CE394" s="28"/>
      <c r="CF394" s="28"/>
      <c r="CG394" s="28"/>
      <c r="CH394" s="28"/>
      <c r="CI394" s="28"/>
      <c r="CJ394" s="28"/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28"/>
      <c r="CV394" s="28"/>
      <c r="CW394" s="28"/>
      <c r="CX394" s="28"/>
      <c r="CY394" s="28"/>
      <c r="CZ394" s="28"/>
      <c r="DA394" s="28"/>
      <c r="DB394" s="28"/>
      <c r="DC394" s="28"/>
      <c r="DD394" s="28"/>
      <c r="DE394" s="28"/>
      <c r="DF394" s="28"/>
      <c r="DG394" s="28"/>
      <c r="DH394" s="28"/>
      <c r="DI394" s="28"/>
      <c r="DJ394" s="28"/>
      <c r="DK394" s="28"/>
      <c r="DL394" s="28"/>
      <c r="DM394" s="28"/>
      <c r="DN394" s="28"/>
      <c r="DO394" s="28"/>
      <c r="DP394" s="28"/>
      <c r="DQ394" s="28"/>
      <c r="DR394" s="28"/>
      <c r="DS394" s="28"/>
      <c r="DT394" s="28"/>
      <c r="DU394" s="28"/>
      <c r="DV394" s="28"/>
      <c r="DW394" s="28"/>
      <c r="DX394" s="28"/>
      <c r="DY394" s="28"/>
      <c r="DZ394" s="28"/>
      <c r="EA394" s="28"/>
      <c r="EB394" s="28"/>
      <c r="EC394" s="28"/>
      <c r="ED394" s="28"/>
      <c r="EE394" s="28"/>
      <c r="EF394" s="28"/>
      <c r="EG394" s="28"/>
      <c r="EH394" s="28"/>
      <c r="EI394" s="28"/>
      <c r="EJ394" s="28"/>
      <c r="EK394" s="28"/>
      <c r="EL394" s="28"/>
      <c r="EM394" s="28"/>
      <c r="EN394" s="28"/>
      <c r="EO394" s="28"/>
      <c r="EP394" s="28"/>
      <c r="EQ394" s="28"/>
      <c r="ER394" s="28"/>
      <c r="ES394" s="28"/>
      <c r="ET394" s="28"/>
      <c r="EU394" s="28"/>
      <c r="EV394" s="28"/>
    </row>
    <row r="395" spans="1:152" ht="15.75" customHeight="1" x14ac:dyDescent="0.35">
      <c r="A395" s="31"/>
      <c r="B395" s="28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BY395" s="28"/>
      <c r="BZ395" s="28"/>
      <c r="CA395" s="28"/>
      <c r="CB395" s="28"/>
      <c r="CC395" s="28"/>
      <c r="CD395" s="28"/>
      <c r="CE395" s="28"/>
      <c r="CF395" s="28"/>
      <c r="CG395" s="28"/>
      <c r="CH395" s="28"/>
      <c r="CI395" s="28"/>
      <c r="CJ395" s="28"/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28"/>
      <c r="CV395" s="28"/>
      <c r="CW395" s="28"/>
      <c r="CX395" s="28"/>
      <c r="CY395" s="28"/>
      <c r="CZ395" s="28"/>
      <c r="DA395" s="28"/>
      <c r="DB395" s="28"/>
      <c r="DC395" s="28"/>
      <c r="DD395" s="28"/>
      <c r="DE395" s="28"/>
      <c r="DF395" s="28"/>
      <c r="DG395" s="28"/>
      <c r="DH395" s="28"/>
      <c r="DI395" s="28"/>
      <c r="DJ395" s="28"/>
      <c r="DK395" s="28"/>
      <c r="DL395" s="28"/>
      <c r="DM395" s="28"/>
      <c r="DN395" s="28"/>
      <c r="DO395" s="28"/>
      <c r="DP395" s="28"/>
      <c r="DQ395" s="28"/>
      <c r="DR395" s="28"/>
      <c r="DS395" s="28"/>
      <c r="DT395" s="28"/>
      <c r="DU395" s="28"/>
      <c r="DV395" s="28"/>
      <c r="DW395" s="28"/>
      <c r="DX395" s="28"/>
      <c r="DY395" s="28"/>
      <c r="DZ395" s="28"/>
      <c r="EA395" s="28"/>
      <c r="EB395" s="28"/>
      <c r="EC395" s="28"/>
      <c r="ED395" s="28"/>
      <c r="EE395" s="28"/>
      <c r="EF395" s="28"/>
      <c r="EG395" s="28"/>
      <c r="EH395" s="28"/>
      <c r="EI395" s="28"/>
      <c r="EJ395" s="28"/>
      <c r="EK395" s="28"/>
      <c r="EL395" s="28"/>
      <c r="EM395" s="28"/>
      <c r="EN395" s="28"/>
      <c r="EO395" s="28"/>
      <c r="EP395" s="28"/>
      <c r="EQ395" s="28"/>
      <c r="ER395" s="28"/>
      <c r="ES395" s="28"/>
      <c r="ET395" s="28"/>
      <c r="EU395" s="28"/>
      <c r="EV395" s="28"/>
    </row>
    <row r="396" spans="1:152" ht="15.75" customHeight="1" x14ac:dyDescent="0.35">
      <c r="A396" s="31"/>
      <c r="B396" s="28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BY396" s="28"/>
      <c r="BZ396" s="28"/>
      <c r="CA396" s="28"/>
      <c r="CB396" s="28"/>
      <c r="CC396" s="28"/>
      <c r="CD396" s="28"/>
      <c r="CE396" s="28"/>
      <c r="CF396" s="28"/>
      <c r="CG396" s="28"/>
      <c r="CH396" s="28"/>
      <c r="CI396" s="28"/>
      <c r="CJ396" s="28"/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28"/>
      <c r="CV396" s="28"/>
      <c r="CW396" s="28"/>
      <c r="CX396" s="28"/>
      <c r="CY396" s="28"/>
      <c r="CZ396" s="28"/>
      <c r="DA396" s="28"/>
      <c r="DB396" s="28"/>
      <c r="DC396" s="28"/>
      <c r="DD396" s="28"/>
      <c r="DE396" s="28"/>
      <c r="DF396" s="28"/>
      <c r="DG396" s="28"/>
      <c r="DH396" s="28"/>
      <c r="DI396" s="28"/>
      <c r="DJ396" s="28"/>
      <c r="DK396" s="28"/>
      <c r="DL396" s="28"/>
      <c r="DM396" s="28"/>
      <c r="DN396" s="28"/>
      <c r="DO396" s="28"/>
      <c r="DP396" s="28"/>
      <c r="DQ396" s="28"/>
      <c r="DR396" s="28"/>
      <c r="DS396" s="28"/>
      <c r="DT396" s="28"/>
      <c r="DU396" s="28"/>
      <c r="DV396" s="28"/>
      <c r="DW396" s="28"/>
      <c r="DX396" s="28"/>
      <c r="DY396" s="28"/>
      <c r="DZ396" s="28"/>
      <c r="EA396" s="28"/>
      <c r="EB396" s="28"/>
      <c r="EC396" s="28"/>
      <c r="ED396" s="28"/>
      <c r="EE396" s="28"/>
      <c r="EF396" s="28"/>
      <c r="EG396" s="28"/>
      <c r="EH396" s="28"/>
      <c r="EI396" s="28"/>
      <c r="EJ396" s="28"/>
      <c r="EK396" s="28"/>
      <c r="EL396" s="28"/>
      <c r="EM396" s="28"/>
      <c r="EN396" s="28"/>
      <c r="EO396" s="28"/>
      <c r="EP396" s="28"/>
      <c r="EQ396" s="28"/>
      <c r="ER396" s="28"/>
      <c r="ES396" s="28"/>
      <c r="ET396" s="28"/>
      <c r="EU396" s="28"/>
      <c r="EV396" s="28"/>
    </row>
    <row r="397" spans="1:152" ht="15.75" customHeight="1" x14ac:dyDescent="0.35">
      <c r="A397" s="31"/>
      <c r="B397" s="28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BY397" s="28"/>
      <c r="BZ397" s="28"/>
      <c r="CA397" s="28"/>
      <c r="CB397" s="28"/>
      <c r="CC397" s="28"/>
      <c r="CD397" s="28"/>
      <c r="CE397" s="28"/>
      <c r="CF397" s="28"/>
      <c r="CG397" s="28"/>
      <c r="CH397" s="28"/>
      <c r="CI397" s="28"/>
      <c r="CJ397" s="28"/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28"/>
      <c r="CV397" s="28"/>
      <c r="CW397" s="28"/>
      <c r="CX397" s="28"/>
      <c r="CY397" s="28"/>
      <c r="CZ397" s="28"/>
      <c r="DA397" s="28"/>
      <c r="DB397" s="28"/>
      <c r="DC397" s="28"/>
      <c r="DD397" s="28"/>
      <c r="DE397" s="28"/>
      <c r="DF397" s="28"/>
      <c r="DG397" s="28"/>
      <c r="DH397" s="28"/>
      <c r="DI397" s="28"/>
      <c r="DJ397" s="28"/>
      <c r="DK397" s="28"/>
      <c r="DL397" s="28"/>
      <c r="DM397" s="28"/>
      <c r="DN397" s="28"/>
      <c r="DO397" s="28"/>
      <c r="DP397" s="28"/>
      <c r="DQ397" s="28"/>
      <c r="DR397" s="28"/>
      <c r="DS397" s="28"/>
      <c r="DT397" s="28"/>
      <c r="DU397" s="28"/>
      <c r="DV397" s="28"/>
      <c r="DW397" s="28"/>
      <c r="DX397" s="28"/>
      <c r="DY397" s="28"/>
      <c r="DZ397" s="28"/>
      <c r="EA397" s="28"/>
      <c r="EB397" s="28"/>
      <c r="EC397" s="28"/>
      <c r="ED397" s="28"/>
      <c r="EE397" s="28"/>
      <c r="EF397" s="28"/>
      <c r="EG397" s="28"/>
      <c r="EH397" s="28"/>
      <c r="EI397" s="28"/>
      <c r="EJ397" s="28"/>
      <c r="EK397" s="28"/>
      <c r="EL397" s="28"/>
      <c r="EM397" s="28"/>
      <c r="EN397" s="28"/>
      <c r="EO397" s="28"/>
      <c r="EP397" s="28"/>
      <c r="EQ397" s="28"/>
      <c r="ER397" s="28"/>
      <c r="ES397" s="28"/>
      <c r="ET397" s="28"/>
      <c r="EU397" s="28"/>
      <c r="EV397" s="28"/>
    </row>
    <row r="398" spans="1:152" ht="15.75" customHeight="1" x14ac:dyDescent="0.35">
      <c r="A398" s="31"/>
      <c r="B398" s="28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BY398" s="28"/>
      <c r="BZ398" s="28"/>
      <c r="CA398" s="28"/>
      <c r="CB398" s="28"/>
      <c r="CC398" s="28"/>
      <c r="CD398" s="28"/>
      <c r="CE398" s="28"/>
      <c r="CF398" s="28"/>
      <c r="CG398" s="28"/>
      <c r="CH398" s="28"/>
      <c r="CI398" s="28"/>
      <c r="CJ398" s="28"/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28"/>
      <c r="CV398" s="28"/>
      <c r="CW398" s="28"/>
      <c r="CX398" s="28"/>
      <c r="CY398" s="28"/>
      <c r="CZ398" s="28"/>
      <c r="DA398" s="28"/>
      <c r="DB398" s="28"/>
      <c r="DC398" s="28"/>
      <c r="DD398" s="28"/>
      <c r="DE398" s="28"/>
      <c r="DF398" s="28"/>
      <c r="DG398" s="28"/>
      <c r="DH398" s="28"/>
      <c r="DI398" s="28"/>
      <c r="DJ398" s="28"/>
      <c r="DK398" s="28"/>
      <c r="DL398" s="28"/>
      <c r="DM398" s="28"/>
      <c r="DN398" s="28"/>
      <c r="DO398" s="28"/>
      <c r="DP398" s="28"/>
      <c r="DQ398" s="28"/>
      <c r="DR398" s="28"/>
      <c r="DS398" s="28"/>
      <c r="DT398" s="28"/>
      <c r="DU398" s="28"/>
      <c r="DV398" s="28"/>
      <c r="DW398" s="28"/>
      <c r="DX398" s="28"/>
      <c r="DY398" s="28"/>
      <c r="DZ398" s="28"/>
      <c r="EA398" s="28"/>
      <c r="EB398" s="28"/>
      <c r="EC398" s="28"/>
      <c r="ED398" s="28"/>
      <c r="EE398" s="28"/>
      <c r="EF398" s="28"/>
      <c r="EG398" s="28"/>
      <c r="EH398" s="28"/>
      <c r="EI398" s="28"/>
      <c r="EJ398" s="28"/>
      <c r="EK398" s="28"/>
      <c r="EL398" s="28"/>
      <c r="EM398" s="28"/>
      <c r="EN398" s="28"/>
      <c r="EO398" s="28"/>
      <c r="EP398" s="28"/>
      <c r="EQ398" s="28"/>
      <c r="ER398" s="28"/>
      <c r="ES398" s="28"/>
      <c r="ET398" s="28"/>
      <c r="EU398" s="28"/>
      <c r="EV398" s="28"/>
    </row>
    <row r="399" spans="1:152" ht="15.75" customHeight="1" x14ac:dyDescent="0.35">
      <c r="A399" s="31"/>
      <c r="B399" s="28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BY399" s="28"/>
      <c r="BZ399" s="28"/>
      <c r="CA399" s="28"/>
      <c r="CB399" s="28"/>
      <c r="CC399" s="28"/>
      <c r="CD399" s="28"/>
      <c r="CE399" s="28"/>
      <c r="CF399" s="28"/>
      <c r="CG399" s="28"/>
      <c r="CH399" s="28"/>
      <c r="CI399" s="28"/>
      <c r="CJ399" s="28"/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28"/>
      <c r="CV399" s="28"/>
      <c r="CW399" s="28"/>
      <c r="CX399" s="28"/>
      <c r="CY399" s="28"/>
      <c r="CZ399" s="28"/>
      <c r="DA399" s="28"/>
      <c r="DB399" s="28"/>
      <c r="DC399" s="28"/>
      <c r="DD399" s="28"/>
      <c r="DE399" s="28"/>
      <c r="DF399" s="28"/>
      <c r="DG399" s="28"/>
      <c r="DH399" s="28"/>
      <c r="DI399" s="28"/>
      <c r="DJ399" s="28"/>
      <c r="DK399" s="28"/>
      <c r="DL399" s="28"/>
      <c r="DM399" s="28"/>
      <c r="DN399" s="28"/>
      <c r="DO399" s="28"/>
      <c r="DP399" s="28"/>
      <c r="DQ399" s="28"/>
      <c r="DR399" s="28"/>
      <c r="DS399" s="28"/>
      <c r="DT399" s="28"/>
      <c r="DU399" s="28"/>
      <c r="DV399" s="28"/>
      <c r="DW399" s="28"/>
      <c r="DX399" s="28"/>
      <c r="DY399" s="28"/>
      <c r="DZ399" s="28"/>
      <c r="EA399" s="28"/>
      <c r="EB399" s="28"/>
      <c r="EC399" s="28"/>
      <c r="ED399" s="28"/>
      <c r="EE399" s="28"/>
      <c r="EF399" s="28"/>
      <c r="EG399" s="28"/>
      <c r="EH399" s="28"/>
      <c r="EI399" s="28"/>
      <c r="EJ399" s="28"/>
      <c r="EK399" s="28"/>
      <c r="EL399" s="28"/>
      <c r="EM399" s="28"/>
      <c r="EN399" s="28"/>
      <c r="EO399" s="28"/>
      <c r="EP399" s="28"/>
      <c r="EQ399" s="28"/>
      <c r="ER399" s="28"/>
      <c r="ES399" s="28"/>
      <c r="ET399" s="28"/>
      <c r="EU399" s="28"/>
      <c r="EV399" s="28"/>
    </row>
    <row r="400" spans="1:152" ht="15.75" customHeight="1" x14ac:dyDescent="0.35">
      <c r="A400" s="31"/>
      <c r="B400" s="28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8"/>
      <c r="CY400" s="28"/>
      <c r="CZ400" s="28"/>
      <c r="DA400" s="28"/>
      <c r="DB400" s="28"/>
      <c r="DC400" s="28"/>
      <c r="DD400" s="28"/>
      <c r="DE400" s="28"/>
      <c r="DF400" s="28"/>
      <c r="DG400" s="28"/>
      <c r="DH400" s="28"/>
      <c r="DI400" s="28"/>
      <c r="DJ400" s="28"/>
      <c r="DK400" s="28"/>
      <c r="DL400" s="28"/>
      <c r="DM400" s="28"/>
      <c r="DN400" s="28"/>
      <c r="DO400" s="28"/>
      <c r="DP400" s="28"/>
      <c r="DQ400" s="28"/>
      <c r="DR400" s="28"/>
      <c r="DS400" s="28"/>
      <c r="DT400" s="28"/>
      <c r="DU400" s="28"/>
      <c r="DV400" s="28"/>
      <c r="DW400" s="28"/>
      <c r="DX400" s="28"/>
      <c r="DY400" s="28"/>
      <c r="DZ400" s="28"/>
      <c r="EA400" s="28"/>
      <c r="EB400" s="28"/>
      <c r="EC400" s="28"/>
      <c r="ED400" s="28"/>
      <c r="EE400" s="28"/>
      <c r="EF400" s="28"/>
      <c r="EG400" s="28"/>
      <c r="EH400" s="28"/>
      <c r="EI400" s="28"/>
      <c r="EJ400" s="28"/>
      <c r="EK400" s="28"/>
      <c r="EL400" s="28"/>
      <c r="EM400" s="28"/>
      <c r="EN400" s="28"/>
      <c r="EO400" s="28"/>
      <c r="EP400" s="28"/>
      <c r="EQ400" s="28"/>
      <c r="ER400" s="28"/>
      <c r="ES400" s="28"/>
      <c r="ET400" s="28"/>
      <c r="EU400" s="28"/>
      <c r="EV400" s="28"/>
    </row>
    <row r="401" spans="1:152" ht="15.75" customHeight="1" x14ac:dyDescent="0.35">
      <c r="A401" s="31"/>
      <c r="B401" s="28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BY401" s="28"/>
      <c r="BZ401" s="28"/>
      <c r="CA401" s="28"/>
      <c r="CB401" s="28"/>
      <c r="CC401" s="28"/>
      <c r="CD401" s="28"/>
      <c r="CE401" s="28"/>
      <c r="CF401" s="28"/>
      <c r="CG401" s="28"/>
      <c r="CH401" s="28"/>
      <c r="CI401" s="28"/>
      <c r="CJ401" s="28"/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28"/>
      <c r="CV401" s="28"/>
      <c r="CW401" s="28"/>
      <c r="CX401" s="28"/>
      <c r="CY401" s="28"/>
      <c r="CZ401" s="28"/>
      <c r="DA401" s="28"/>
      <c r="DB401" s="28"/>
      <c r="DC401" s="28"/>
      <c r="DD401" s="28"/>
      <c r="DE401" s="28"/>
      <c r="DF401" s="28"/>
      <c r="DG401" s="28"/>
      <c r="DH401" s="28"/>
      <c r="DI401" s="28"/>
      <c r="DJ401" s="28"/>
      <c r="DK401" s="28"/>
      <c r="DL401" s="28"/>
      <c r="DM401" s="28"/>
      <c r="DN401" s="28"/>
      <c r="DO401" s="28"/>
      <c r="DP401" s="28"/>
      <c r="DQ401" s="28"/>
      <c r="DR401" s="28"/>
      <c r="DS401" s="28"/>
      <c r="DT401" s="28"/>
      <c r="DU401" s="28"/>
      <c r="DV401" s="28"/>
      <c r="DW401" s="28"/>
      <c r="DX401" s="28"/>
      <c r="DY401" s="28"/>
      <c r="DZ401" s="28"/>
      <c r="EA401" s="28"/>
      <c r="EB401" s="28"/>
      <c r="EC401" s="28"/>
      <c r="ED401" s="28"/>
      <c r="EE401" s="28"/>
      <c r="EF401" s="28"/>
      <c r="EG401" s="28"/>
      <c r="EH401" s="28"/>
      <c r="EI401" s="28"/>
      <c r="EJ401" s="28"/>
      <c r="EK401" s="28"/>
      <c r="EL401" s="28"/>
      <c r="EM401" s="28"/>
      <c r="EN401" s="28"/>
      <c r="EO401" s="28"/>
      <c r="EP401" s="28"/>
      <c r="EQ401" s="28"/>
      <c r="ER401" s="28"/>
      <c r="ES401" s="28"/>
      <c r="ET401" s="28"/>
      <c r="EU401" s="28"/>
      <c r="EV401" s="28"/>
    </row>
    <row r="402" spans="1:152" ht="15.75" customHeight="1" x14ac:dyDescent="0.35">
      <c r="A402" s="31"/>
      <c r="B402" s="28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BY402" s="28"/>
      <c r="BZ402" s="28"/>
      <c r="CA402" s="28"/>
      <c r="CB402" s="28"/>
      <c r="CC402" s="28"/>
      <c r="CD402" s="28"/>
      <c r="CE402" s="28"/>
      <c r="CF402" s="28"/>
      <c r="CG402" s="28"/>
      <c r="CH402" s="28"/>
      <c r="CI402" s="28"/>
      <c r="CJ402" s="28"/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28"/>
      <c r="CV402" s="28"/>
      <c r="CW402" s="28"/>
      <c r="CX402" s="28"/>
      <c r="CY402" s="28"/>
      <c r="CZ402" s="28"/>
      <c r="DA402" s="28"/>
      <c r="DB402" s="28"/>
      <c r="DC402" s="28"/>
      <c r="DD402" s="28"/>
      <c r="DE402" s="28"/>
      <c r="DF402" s="28"/>
      <c r="DG402" s="28"/>
      <c r="DH402" s="28"/>
      <c r="DI402" s="28"/>
      <c r="DJ402" s="28"/>
      <c r="DK402" s="28"/>
      <c r="DL402" s="28"/>
      <c r="DM402" s="28"/>
      <c r="DN402" s="28"/>
      <c r="DO402" s="28"/>
      <c r="DP402" s="28"/>
      <c r="DQ402" s="28"/>
      <c r="DR402" s="28"/>
      <c r="DS402" s="28"/>
      <c r="DT402" s="28"/>
      <c r="DU402" s="28"/>
      <c r="DV402" s="28"/>
      <c r="DW402" s="28"/>
      <c r="DX402" s="28"/>
      <c r="DY402" s="28"/>
      <c r="DZ402" s="28"/>
      <c r="EA402" s="28"/>
      <c r="EB402" s="28"/>
      <c r="EC402" s="28"/>
      <c r="ED402" s="28"/>
      <c r="EE402" s="28"/>
      <c r="EF402" s="28"/>
      <c r="EG402" s="28"/>
      <c r="EH402" s="28"/>
      <c r="EI402" s="28"/>
      <c r="EJ402" s="28"/>
      <c r="EK402" s="28"/>
      <c r="EL402" s="28"/>
      <c r="EM402" s="28"/>
      <c r="EN402" s="28"/>
      <c r="EO402" s="28"/>
      <c r="EP402" s="28"/>
      <c r="EQ402" s="28"/>
      <c r="ER402" s="28"/>
      <c r="ES402" s="28"/>
      <c r="ET402" s="28"/>
      <c r="EU402" s="28"/>
      <c r="EV402" s="28"/>
    </row>
    <row r="403" spans="1:152" ht="15.75" customHeight="1" x14ac:dyDescent="0.35">
      <c r="A403" s="31"/>
      <c r="B403" s="28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BY403" s="28"/>
      <c r="BZ403" s="28"/>
      <c r="CA403" s="28"/>
      <c r="CB403" s="28"/>
      <c r="CC403" s="28"/>
      <c r="CD403" s="28"/>
      <c r="CE403" s="28"/>
      <c r="CF403" s="28"/>
      <c r="CG403" s="28"/>
      <c r="CH403" s="28"/>
      <c r="CI403" s="28"/>
      <c r="CJ403" s="28"/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28"/>
      <c r="CV403" s="28"/>
      <c r="CW403" s="28"/>
      <c r="CX403" s="28"/>
      <c r="CY403" s="28"/>
      <c r="CZ403" s="28"/>
      <c r="DA403" s="28"/>
      <c r="DB403" s="28"/>
      <c r="DC403" s="28"/>
      <c r="DD403" s="28"/>
      <c r="DE403" s="28"/>
      <c r="DF403" s="28"/>
      <c r="DG403" s="28"/>
      <c r="DH403" s="28"/>
      <c r="DI403" s="28"/>
      <c r="DJ403" s="28"/>
      <c r="DK403" s="28"/>
      <c r="DL403" s="28"/>
      <c r="DM403" s="28"/>
      <c r="DN403" s="28"/>
      <c r="DO403" s="28"/>
      <c r="DP403" s="28"/>
      <c r="DQ403" s="28"/>
      <c r="DR403" s="28"/>
      <c r="DS403" s="28"/>
      <c r="DT403" s="28"/>
      <c r="DU403" s="28"/>
      <c r="DV403" s="28"/>
      <c r="DW403" s="28"/>
      <c r="DX403" s="28"/>
      <c r="DY403" s="28"/>
      <c r="DZ403" s="28"/>
      <c r="EA403" s="28"/>
      <c r="EB403" s="28"/>
      <c r="EC403" s="28"/>
      <c r="ED403" s="28"/>
      <c r="EE403" s="28"/>
      <c r="EF403" s="28"/>
      <c r="EG403" s="28"/>
      <c r="EH403" s="28"/>
      <c r="EI403" s="28"/>
      <c r="EJ403" s="28"/>
      <c r="EK403" s="28"/>
      <c r="EL403" s="28"/>
      <c r="EM403" s="28"/>
      <c r="EN403" s="28"/>
      <c r="EO403" s="28"/>
      <c r="EP403" s="28"/>
      <c r="EQ403" s="28"/>
      <c r="ER403" s="28"/>
      <c r="ES403" s="28"/>
      <c r="ET403" s="28"/>
      <c r="EU403" s="28"/>
      <c r="EV403" s="28"/>
    </row>
    <row r="404" spans="1:152" ht="15.75" customHeight="1" x14ac:dyDescent="0.35">
      <c r="A404" s="31"/>
      <c r="B404" s="28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28"/>
      <c r="CV404" s="28"/>
      <c r="CW404" s="28"/>
      <c r="CX404" s="28"/>
      <c r="CY404" s="28"/>
      <c r="CZ404" s="28"/>
      <c r="DA404" s="28"/>
      <c r="DB404" s="28"/>
      <c r="DC404" s="28"/>
      <c r="DD404" s="28"/>
      <c r="DE404" s="28"/>
      <c r="DF404" s="28"/>
      <c r="DG404" s="28"/>
      <c r="DH404" s="28"/>
      <c r="DI404" s="28"/>
      <c r="DJ404" s="28"/>
      <c r="DK404" s="28"/>
      <c r="DL404" s="28"/>
      <c r="DM404" s="28"/>
      <c r="DN404" s="28"/>
      <c r="DO404" s="28"/>
      <c r="DP404" s="28"/>
      <c r="DQ404" s="28"/>
      <c r="DR404" s="28"/>
      <c r="DS404" s="28"/>
      <c r="DT404" s="28"/>
      <c r="DU404" s="28"/>
      <c r="DV404" s="28"/>
      <c r="DW404" s="28"/>
      <c r="DX404" s="28"/>
      <c r="DY404" s="28"/>
      <c r="DZ404" s="28"/>
      <c r="EA404" s="28"/>
      <c r="EB404" s="28"/>
      <c r="EC404" s="28"/>
      <c r="ED404" s="28"/>
      <c r="EE404" s="28"/>
      <c r="EF404" s="28"/>
      <c r="EG404" s="28"/>
      <c r="EH404" s="28"/>
      <c r="EI404" s="28"/>
      <c r="EJ404" s="28"/>
      <c r="EK404" s="28"/>
      <c r="EL404" s="28"/>
      <c r="EM404" s="28"/>
      <c r="EN404" s="28"/>
      <c r="EO404" s="28"/>
      <c r="EP404" s="28"/>
      <c r="EQ404" s="28"/>
      <c r="ER404" s="28"/>
      <c r="ES404" s="28"/>
      <c r="ET404" s="28"/>
      <c r="EU404" s="28"/>
      <c r="EV404" s="28"/>
    </row>
    <row r="405" spans="1:152" ht="15.75" customHeight="1" x14ac:dyDescent="0.35">
      <c r="A405" s="31"/>
      <c r="B405" s="28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BY405" s="28"/>
      <c r="BZ405" s="28"/>
      <c r="CA405" s="28"/>
      <c r="CB405" s="28"/>
      <c r="CC405" s="28"/>
      <c r="CD405" s="28"/>
      <c r="CE405" s="28"/>
      <c r="CF405" s="28"/>
      <c r="CG405" s="28"/>
      <c r="CH405" s="28"/>
      <c r="CI405" s="28"/>
      <c r="CJ405" s="28"/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28"/>
      <c r="CV405" s="28"/>
      <c r="CW405" s="28"/>
      <c r="CX405" s="28"/>
      <c r="CY405" s="28"/>
      <c r="CZ405" s="28"/>
      <c r="DA405" s="28"/>
      <c r="DB405" s="28"/>
      <c r="DC405" s="28"/>
      <c r="DD405" s="28"/>
      <c r="DE405" s="28"/>
      <c r="DF405" s="28"/>
      <c r="DG405" s="28"/>
      <c r="DH405" s="28"/>
      <c r="DI405" s="28"/>
      <c r="DJ405" s="28"/>
      <c r="DK405" s="28"/>
      <c r="DL405" s="28"/>
      <c r="DM405" s="28"/>
      <c r="DN405" s="28"/>
      <c r="DO405" s="28"/>
      <c r="DP405" s="28"/>
      <c r="DQ405" s="28"/>
      <c r="DR405" s="28"/>
      <c r="DS405" s="28"/>
      <c r="DT405" s="28"/>
      <c r="DU405" s="28"/>
      <c r="DV405" s="28"/>
      <c r="DW405" s="28"/>
      <c r="DX405" s="28"/>
      <c r="DY405" s="28"/>
      <c r="DZ405" s="28"/>
      <c r="EA405" s="28"/>
      <c r="EB405" s="28"/>
      <c r="EC405" s="28"/>
      <c r="ED405" s="28"/>
      <c r="EE405" s="28"/>
      <c r="EF405" s="28"/>
      <c r="EG405" s="28"/>
      <c r="EH405" s="28"/>
      <c r="EI405" s="28"/>
      <c r="EJ405" s="28"/>
      <c r="EK405" s="28"/>
      <c r="EL405" s="28"/>
      <c r="EM405" s="28"/>
      <c r="EN405" s="28"/>
      <c r="EO405" s="28"/>
      <c r="EP405" s="28"/>
      <c r="EQ405" s="28"/>
      <c r="ER405" s="28"/>
      <c r="ES405" s="28"/>
      <c r="ET405" s="28"/>
      <c r="EU405" s="28"/>
      <c r="EV405" s="28"/>
    </row>
    <row r="406" spans="1:152" ht="15.75" customHeight="1" x14ac:dyDescent="0.35">
      <c r="A406" s="31"/>
      <c r="B406" s="28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BY406" s="28"/>
      <c r="BZ406" s="28"/>
      <c r="CA406" s="28"/>
      <c r="CB406" s="28"/>
      <c r="CC406" s="28"/>
      <c r="CD406" s="28"/>
      <c r="CE406" s="28"/>
      <c r="CF406" s="28"/>
      <c r="CG406" s="28"/>
      <c r="CH406" s="28"/>
      <c r="CI406" s="28"/>
      <c r="CJ406" s="28"/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28"/>
      <c r="CV406" s="28"/>
      <c r="CW406" s="28"/>
      <c r="CX406" s="28"/>
      <c r="CY406" s="28"/>
      <c r="CZ406" s="28"/>
      <c r="DA406" s="28"/>
      <c r="DB406" s="28"/>
      <c r="DC406" s="28"/>
      <c r="DD406" s="28"/>
      <c r="DE406" s="28"/>
      <c r="DF406" s="28"/>
      <c r="DG406" s="28"/>
      <c r="DH406" s="28"/>
      <c r="DI406" s="28"/>
      <c r="DJ406" s="28"/>
      <c r="DK406" s="28"/>
      <c r="DL406" s="28"/>
      <c r="DM406" s="28"/>
      <c r="DN406" s="28"/>
      <c r="DO406" s="28"/>
      <c r="DP406" s="28"/>
      <c r="DQ406" s="28"/>
      <c r="DR406" s="28"/>
      <c r="DS406" s="28"/>
      <c r="DT406" s="28"/>
      <c r="DU406" s="28"/>
      <c r="DV406" s="28"/>
      <c r="DW406" s="28"/>
      <c r="DX406" s="28"/>
      <c r="DY406" s="28"/>
      <c r="DZ406" s="28"/>
      <c r="EA406" s="28"/>
      <c r="EB406" s="28"/>
      <c r="EC406" s="28"/>
      <c r="ED406" s="28"/>
      <c r="EE406" s="28"/>
      <c r="EF406" s="28"/>
      <c r="EG406" s="28"/>
      <c r="EH406" s="28"/>
      <c r="EI406" s="28"/>
      <c r="EJ406" s="28"/>
      <c r="EK406" s="28"/>
      <c r="EL406" s="28"/>
      <c r="EM406" s="28"/>
      <c r="EN406" s="28"/>
      <c r="EO406" s="28"/>
      <c r="EP406" s="28"/>
      <c r="EQ406" s="28"/>
      <c r="ER406" s="28"/>
      <c r="ES406" s="28"/>
      <c r="ET406" s="28"/>
      <c r="EU406" s="28"/>
      <c r="EV406" s="28"/>
    </row>
    <row r="407" spans="1:152" ht="15.75" customHeight="1" x14ac:dyDescent="0.35">
      <c r="A407" s="31"/>
      <c r="B407" s="28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  <c r="BR407" s="28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28"/>
      <c r="CE407" s="28"/>
      <c r="CF407" s="28"/>
      <c r="CG407" s="28"/>
      <c r="CH407" s="28"/>
      <c r="CI407" s="28"/>
      <c r="CJ407" s="28"/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28"/>
      <c r="CV407" s="28"/>
      <c r="CW407" s="28"/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  <c r="DS407" s="28"/>
      <c r="DT407" s="28"/>
      <c r="DU407" s="28"/>
      <c r="DV407" s="28"/>
      <c r="DW407" s="28"/>
      <c r="DX407" s="28"/>
      <c r="DY407" s="28"/>
      <c r="DZ407" s="28"/>
      <c r="EA407" s="28"/>
      <c r="EB407" s="28"/>
      <c r="EC407" s="28"/>
      <c r="ED407" s="28"/>
      <c r="EE407" s="28"/>
      <c r="EF407" s="28"/>
      <c r="EG407" s="28"/>
      <c r="EH407" s="28"/>
      <c r="EI407" s="28"/>
      <c r="EJ407" s="28"/>
      <c r="EK407" s="28"/>
      <c r="EL407" s="28"/>
      <c r="EM407" s="28"/>
      <c r="EN407" s="28"/>
      <c r="EO407" s="28"/>
      <c r="EP407" s="28"/>
      <c r="EQ407" s="28"/>
      <c r="ER407" s="28"/>
      <c r="ES407" s="28"/>
      <c r="ET407" s="28"/>
      <c r="EU407" s="28"/>
      <c r="EV407" s="28"/>
    </row>
    <row r="408" spans="1:152" ht="15.75" customHeight="1" x14ac:dyDescent="0.35">
      <c r="A408" s="31"/>
      <c r="B408" s="28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28"/>
      <c r="AZ408" s="28"/>
      <c r="BA408" s="28"/>
      <c r="BB408" s="28"/>
      <c r="BC408" s="28"/>
      <c r="BD408" s="28"/>
      <c r="BE408" s="28"/>
      <c r="BF408" s="28"/>
      <c r="BG408" s="28"/>
      <c r="BH408" s="28"/>
      <c r="BI408" s="28"/>
      <c r="BJ408" s="28"/>
      <c r="BK408" s="28"/>
      <c r="BL408" s="28"/>
      <c r="BM408" s="28"/>
      <c r="BN408" s="28"/>
      <c r="BO408" s="28"/>
      <c r="BP408" s="28"/>
      <c r="BQ408" s="28"/>
      <c r="BR408" s="28"/>
      <c r="BS408" s="28"/>
      <c r="BT408" s="28"/>
      <c r="BU408" s="28"/>
      <c r="BV408" s="28"/>
      <c r="BW408" s="28"/>
      <c r="BX408" s="28"/>
      <c r="BY408" s="28"/>
      <c r="BZ408" s="28"/>
      <c r="CA408" s="28"/>
      <c r="CB408" s="28"/>
      <c r="CC408" s="28"/>
      <c r="CD408" s="28"/>
      <c r="CE408" s="28"/>
      <c r="CF408" s="28"/>
      <c r="CG408" s="28"/>
      <c r="CH408" s="28"/>
      <c r="CI408" s="28"/>
      <c r="CJ408" s="28"/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28"/>
      <c r="CV408" s="28"/>
      <c r="CW408" s="28"/>
      <c r="CX408" s="28"/>
      <c r="CY408" s="28"/>
      <c r="CZ408" s="28"/>
      <c r="DA408" s="28"/>
      <c r="DB408" s="28"/>
      <c r="DC408" s="28"/>
      <c r="DD408" s="28"/>
      <c r="DE408" s="28"/>
      <c r="DF408" s="28"/>
      <c r="DG408" s="28"/>
      <c r="DH408" s="28"/>
      <c r="DI408" s="28"/>
      <c r="DJ408" s="28"/>
      <c r="DK408" s="28"/>
      <c r="DL408" s="28"/>
      <c r="DM408" s="28"/>
      <c r="DN408" s="28"/>
      <c r="DO408" s="28"/>
      <c r="DP408" s="28"/>
      <c r="DQ408" s="28"/>
      <c r="DR408" s="28"/>
      <c r="DS408" s="28"/>
      <c r="DT408" s="28"/>
      <c r="DU408" s="28"/>
      <c r="DV408" s="28"/>
      <c r="DW408" s="28"/>
      <c r="DX408" s="28"/>
      <c r="DY408" s="28"/>
      <c r="DZ408" s="28"/>
      <c r="EA408" s="28"/>
      <c r="EB408" s="28"/>
      <c r="EC408" s="28"/>
      <c r="ED408" s="28"/>
      <c r="EE408" s="28"/>
      <c r="EF408" s="28"/>
      <c r="EG408" s="28"/>
      <c r="EH408" s="28"/>
      <c r="EI408" s="28"/>
      <c r="EJ408" s="28"/>
      <c r="EK408" s="28"/>
      <c r="EL408" s="28"/>
      <c r="EM408" s="28"/>
      <c r="EN408" s="28"/>
      <c r="EO408" s="28"/>
      <c r="EP408" s="28"/>
      <c r="EQ408" s="28"/>
      <c r="ER408" s="28"/>
      <c r="ES408" s="28"/>
      <c r="ET408" s="28"/>
      <c r="EU408" s="28"/>
      <c r="EV408" s="28"/>
    </row>
    <row r="409" spans="1:152" ht="15.75" customHeight="1" x14ac:dyDescent="0.35">
      <c r="A409" s="31"/>
      <c r="B409" s="28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28"/>
      <c r="AZ409" s="28"/>
      <c r="BA409" s="28"/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  <c r="BN409" s="28"/>
      <c r="BO409" s="28"/>
      <c r="BP409" s="28"/>
      <c r="BQ409" s="28"/>
      <c r="BR409" s="28"/>
      <c r="BS409" s="28"/>
      <c r="BT409" s="28"/>
      <c r="BU409" s="28"/>
      <c r="BV409" s="28"/>
      <c r="BW409" s="28"/>
      <c r="BX409" s="28"/>
      <c r="BY409" s="28"/>
      <c r="BZ409" s="28"/>
      <c r="CA409" s="28"/>
      <c r="CB409" s="28"/>
      <c r="CC409" s="28"/>
      <c r="CD409" s="28"/>
      <c r="CE409" s="28"/>
      <c r="CF409" s="28"/>
      <c r="CG409" s="28"/>
      <c r="CH409" s="28"/>
      <c r="CI409" s="28"/>
      <c r="CJ409" s="28"/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28"/>
      <c r="CV409" s="28"/>
      <c r="CW409" s="28"/>
      <c r="CX409" s="28"/>
      <c r="CY409" s="28"/>
      <c r="CZ409" s="28"/>
      <c r="DA409" s="28"/>
      <c r="DB409" s="28"/>
      <c r="DC409" s="28"/>
      <c r="DD409" s="28"/>
      <c r="DE409" s="28"/>
      <c r="DF409" s="28"/>
      <c r="DG409" s="28"/>
      <c r="DH409" s="28"/>
      <c r="DI409" s="28"/>
      <c r="DJ409" s="28"/>
      <c r="DK409" s="28"/>
      <c r="DL409" s="28"/>
      <c r="DM409" s="28"/>
      <c r="DN409" s="28"/>
      <c r="DO409" s="28"/>
      <c r="DP409" s="28"/>
      <c r="DQ409" s="28"/>
      <c r="DR409" s="28"/>
      <c r="DS409" s="28"/>
      <c r="DT409" s="28"/>
      <c r="DU409" s="28"/>
      <c r="DV409" s="28"/>
      <c r="DW409" s="28"/>
      <c r="DX409" s="28"/>
      <c r="DY409" s="28"/>
      <c r="DZ409" s="28"/>
      <c r="EA409" s="28"/>
      <c r="EB409" s="28"/>
      <c r="EC409" s="28"/>
      <c r="ED409" s="28"/>
      <c r="EE409" s="28"/>
      <c r="EF409" s="28"/>
      <c r="EG409" s="28"/>
      <c r="EH409" s="28"/>
      <c r="EI409" s="28"/>
      <c r="EJ409" s="28"/>
      <c r="EK409" s="28"/>
      <c r="EL409" s="28"/>
      <c r="EM409" s="28"/>
      <c r="EN409" s="28"/>
      <c r="EO409" s="28"/>
      <c r="EP409" s="28"/>
      <c r="EQ409" s="28"/>
      <c r="ER409" s="28"/>
      <c r="ES409" s="28"/>
      <c r="ET409" s="28"/>
      <c r="EU409" s="28"/>
      <c r="EV409" s="28"/>
    </row>
    <row r="410" spans="1:152" ht="15.75" customHeight="1" x14ac:dyDescent="0.35">
      <c r="A410" s="31"/>
      <c r="B410" s="28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8"/>
      <c r="BO410" s="28"/>
      <c r="BP410" s="28"/>
      <c r="BQ410" s="28"/>
      <c r="BR410" s="28"/>
      <c r="BS410" s="28"/>
      <c r="BT410" s="28"/>
      <c r="BU410" s="28"/>
      <c r="BV410" s="28"/>
      <c r="BW410" s="28"/>
      <c r="BX410" s="28"/>
      <c r="BY410" s="28"/>
      <c r="BZ410" s="28"/>
      <c r="CA410" s="28"/>
      <c r="CB410" s="28"/>
      <c r="CC410" s="28"/>
      <c r="CD410" s="28"/>
      <c r="CE410" s="28"/>
      <c r="CF410" s="28"/>
      <c r="CG410" s="28"/>
      <c r="CH410" s="28"/>
      <c r="CI410" s="28"/>
      <c r="CJ410" s="28"/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28"/>
      <c r="CV410" s="28"/>
      <c r="CW410" s="28"/>
      <c r="CX410" s="28"/>
      <c r="CY410" s="28"/>
      <c r="CZ410" s="28"/>
      <c r="DA410" s="28"/>
      <c r="DB410" s="28"/>
      <c r="DC410" s="28"/>
      <c r="DD410" s="28"/>
      <c r="DE410" s="28"/>
      <c r="DF410" s="28"/>
      <c r="DG410" s="28"/>
      <c r="DH410" s="28"/>
      <c r="DI410" s="28"/>
      <c r="DJ410" s="28"/>
      <c r="DK410" s="28"/>
      <c r="DL410" s="28"/>
      <c r="DM410" s="28"/>
      <c r="DN410" s="28"/>
      <c r="DO410" s="28"/>
      <c r="DP410" s="28"/>
      <c r="DQ410" s="28"/>
      <c r="DR410" s="28"/>
      <c r="DS410" s="28"/>
      <c r="DT410" s="28"/>
      <c r="DU410" s="28"/>
      <c r="DV410" s="28"/>
      <c r="DW410" s="28"/>
      <c r="DX410" s="28"/>
      <c r="DY410" s="28"/>
      <c r="DZ410" s="28"/>
      <c r="EA410" s="28"/>
      <c r="EB410" s="28"/>
      <c r="EC410" s="28"/>
      <c r="ED410" s="28"/>
      <c r="EE410" s="28"/>
      <c r="EF410" s="28"/>
      <c r="EG410" s="28"/>
      <c r="EH410" s="28"/>
      <c r="EI410" s="28"/>
      <c r="EJ410" s="28"/>
      <c r="EK410" s="28"/>
      <c r="EL410" s="28"/>
      <c r="EM410" s="28"/>
      <c r="EN410" s="28"/>
      <c r="EO410" s="28"/>
      <c r="EP410" s="28"/>
      <c r="EQ410" s="28"/>
      <c r="ER410" s="28"/>
      <c r="ES410" s="28"/>
      <c r="ET410" s="28"/>
      <c r="EU410" s="28"/>
      <c r="EV410" s="28"/>
    </row>
    <row r="411" spans="1:152" ht="15.75" customHeight="1" x14ac:dyDescent="0.35">
      <c r="A411" s="31"/>
      <c r="B411" s="28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  <c r="BN411" s="28"/>
      <c r="BO411" s="28"/>
      <c r="BP411" s="28"/>
      <c r="BQ411" s="28"/>
      <c r="BR411" s="28"/>
      <c r="BS411" s="28"/>
      <c r="BT411" s="28"/>
      <c r="BU411" s="28"/>
      <c r="BV411" s="28"/>
      <c r="BW411" s="28"/>
      <c r="BX411" s="28"/>
      <c r="BY411" s="28"/>
      <c r="BZ411" s="28"/>
      <c r="CA411" s="28"/>
      <c r="CB411" s="28"/>
      <c r="CC411" s="28"/>
      <c r="CD411" s="28"/>
      <c r="CE411" s="28"/>
      <c r="CF411" s="28"/>
      <c r="CG411" s="28"/>
      <c r="CH411" s="28"/>
      <c r="CI411" s="28"/>
      <c r="CJ411" s="28"/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28"/>
      <c r="CV411" s="28"/>
      <c r="CW411" s="28"/>
      <c r="CX411" s="28"/>
      <c r="CY411" s="28"/>
      <c r="CZ411" s="28"/>
      <c r="DA411" s="28"/>
      <c r="DB411" s="28"/>
      <c r="DC411" s="28"/>
      <c r="DD411" s="28"/>
      <c r="DE411" s="28"/>
      <c r="DF411" s="28"/>
      <c r="DG411" s="28"/>
      <c r="DH411" s="28"/>
      <c r="DI411" s="28"/>
      <c r="DJ411" s="28"/>
      <c r="DK411" s="28"/>
      <c r="DL411" s="28"/>
      <c r="DM411" s="28"/>
      <c r="DN411" s="28"/>
      <c r="DO411" s="28"/>
      <c r="DP411" s="28"/>
      <c r="DQ411" s="28"/>
      <c r="DR411" s="28"/>
      <c r="DS411" s="28"/>
      <c r="DT411" s="28"/>
      <c r="DU411" s="28"/>
      <c r="DV411" s="28"/>
      <c r="DW411" s="28"/>
      <c r="DX411" s="28"/>
      <c r="DY411" s="28"/>
      <c r="DZ411" s="28"/>
      <c r="EA411" s="28"/>
      <c r="EB411" s="28"/>
      <c r="EC411" s="28"/>
      <c r="ED411" s="28"/>
      <c r="EE411" s="28"/>
      <c r="EF411" s="28"/>
      <c r="EG411" s="28"/>
      <c r="EH411" s="28"/>
      <c r="EI411" s="28"/>
      <c r="EJ411" s="28"/>
      <c r="EK411" s="28"/>
      <c r="EL411" s="28"/>
      <c r="EM411" s="28"/>
      <c r="EN411" s="28"/>
      <c r="EO411" s="28"/>
      <c r="EP411" s="28"/>
      <c r="EQ411" s="28"/>
      <c r="ER411" s="28"/>
      <c r="ES411" s="28"/>
      <c r="ET411" s="28"/>
      <c r="EU411" s="28"/>
      <c r="EV411" s="28"/>
    </row>
    <row r="412" spans="1:152" ht="15.75" customHeight="1" x14ac:dyDescent="0.35">
      <c r="A412" s="31"/>
      <c r="B412" s="28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  <c r="BR412" s="28"/>
      <c r="BS412" s="28"/>
      <c r="BT412" s="28"/>
      <c r="BU412" s="28"/>
      <c r="BV412" s="28"/>
      <c r="BW412" s="28"/>
      <c r="BX412" s="28"/>
      <c r="BY412" s="28"/>
      <c r="BZ412" s="28"/>
      <c r="CA412" s="28"/>
      <c r="CB412" s="28"/>
      <c r="CC412" s="28"/>
      <c r="CD412" s="28"/>
      <c r="CE412" s="28"/>
      <c r="CF412" s="28"/>
      <c r="CG412" s="28"/>
      <c r="CH412" s="28"/>
      <c r="CI412" s="28"/>
      <c r="CJ412" s="28"/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28"/>
      <c r="CV412" s="28"/>
      <c r="CW412" s="28"/>
      <c r="CX412" s="28"/>
      <c r="CY412" s="28"/>
      <c r="CZ412" s="28"/>
      <c r="DA412" s="28"/>
      <c r="DB412" s="28"/>
      <c r="DC412" s="28"/>
      <c r="DD412" s="28"/>
      <c r="DE412" s="28"/>
      <c r="DF412" s="28"/>
      <c r="DG412" s="28"/>
      <c r="DH412" s="28"/>
      <c r="DI412" s="28"/>
      <c r="DJ412" s="28"/>
      <c r="DK412" s="28"/>
      <c r="DL412" s="28"/>
      <c r="DM412" s="28"/>
      <c r="DN412" s="28"/>
      <c r="DO412" s="28"/>
      <c r="DP412" s="28"/>
      <c r="DQ412" s="28"/>
      <c r="DR412" s="28"/>
      <c r="DS412" s="28"/>
      <c r="DT412" s="28"/>
      <c r="DU412" s="28"/>
      <c r="DV412" s="28"/>
      <c r="DW412" s="28"/>
      <c r="DX412" s="28"/>
      <c r="DY412" s="28"/>
      <c r="DZ412" s="28"/>
      <c r="EA412" s="28"/>
      <c r="EB412" s="28"/>
      <c r="EC412" s="28"/>
      <c r="ED412" s="28"/>
      <c r="EE412" s="28"/>
      <c r="EF412" s="28"/>
      <c r="EG412" s="28"/>
      <c r="EH412" s="28"/>
      <c r="EI412" s="28"/>
      <c r="EJ412" s="28"/>
      <c r="EK412" s="28"/>
      <c r="EL412" s="28"/>
      <c r="EM412" s="28"/>
      <c r="EN412" s="28"/>
      <c r="EO412" s="28"/>
      <c r="EP412" s="28"/>
      <c r="EQ412" s="28"/>
      <c r="ER412" s="28"/>
      <c r="ES412" s="28"/>
      <c r="ET412" s="28"/>
      <c r="EU412" s="28"/>
      <c r="EV412" s="28"/>
    </row>
    <row r="413" spans="1:152" ht="15.75" customHeight="1" x14ac:dyDescent="0.35">
      <c r="A413" s="31"/>
      <c r="B413" s="28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  <c r="BR413" s="28"/>
      <c r="BS413" s="28"/>
      <c r="BT413" s="28"/>
      <c r="BU413" s="28"/>
      <c r="BV413" s="28"/>
      <c r="BW413" s="28"/>
      <c r="BX413" s="28"/>
      <c r="BY413" s="28"/>
      <c r="BZ413" s="28"/>
      <c r="CA413" s="28"/>
      <c r="CB413" s="28"/>
      <c r="CC413" s="28"/>
      <c r="CD413" s="28"/>
      <c r="CE413" s="28"/>
      <c r="CF413" s="28"/>
      <c r="CG413" s="28"/>
      <c r="CH413" s="28"/>
      <c r="CI413" s="28"/>
      <c r="CJ413" s="28"/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28"/>
      <c r="CV413" s="28"/>
      <c r="CW413" s="28"/>
      <c r="CX413" s="28"/>
      <c r="CY413" s="28"/>
      <c r="CZ413" s="28"/>
      <c r="DA413" s="28"/>
      <c r="DB413" s="28"/>
      <c r="DC413" s="28"/>
      <c r="DD413" s="28"/>
      <c r="DE413" s="28"/>
      <c r="DF413" s="28"/>
      <c r="DG413" s="28"/>
      <c r="DH413" s="28"/>
      <c r="DI413" s="28"/>
      <c r="DJ413" s="28"/>
      <c r="DK413" s="28"/>
      <c r="DL413" s="28"/>
      <c r="DM413" s="28"/>
      <c r="DN413" s="28"/>
      <c r="DO413" s="28"/>
      <c r="DP413" s="28"/>
      <c r="DQ413" s="28"/>
      <c r="DR413" s="28"/>
      <c r="DS413" s="28"/>
      <c r="DT413" s="28"/>
      <c r="DU413" s="28"/>
      <c r="DV413" s="28"/>
      <c r="DW413" s="28"/>
      <c r="DX413" s="28"/>
      <c r="DY413" s="28"/>
      <c r="DZ413" s="28"/>
      <c r="EA413" s="28"/>
      <c r="EB413" s="28"/>
      <c r="EC413" s="28"/>
      <c r="ED413" s="28"/>
      <c r="EE413" s="28"/>
      <c r="EF413" s="28"/>
      <c r="EG413" s="28"/>
      <c r="EH413" s="28"/>
      <c r="EI413" s="28"/>
      <c r="EJ413" s="28"/>
      <c r="EK413" s="28"/>
      <c r="EL413" s="28"/>
      <c r="EM413" s="28"/>
      <c r="EN413" s="28"/>
      <c r="EO413" s="28"/>
      <c r="EP413" s="28"/>
      <c r="EQ413" s="28"/>
      <c r="ER413" s="28"/>
      <c r="ES413" s="28"/>
      <c r="ET413" s="28"/>
      <c r="EU413" s="28"/>
      <c r="EV413" s="28"/>
    </row>
    <row r="414" spans="1:152" ht="15.75" customHeight="1" x14ac:dyDescent="0.35">
      <c r="A414" s="31"/>
      <c r="B414" s="28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  <c r="BR414" s="28"/>
      <c r="BS414" s="28"/>
      <c r="BT414" s="28"/>
      <c r="BU414" s="28"/>
      <c r="BV414" s="28"/>
      <c r="BW414" s="28"/>
      <c r="BX414" s="28"/>
      <c r="BY414" s="28"/>
      <c r="BZ414" s="28"/>
      <c r="CA414" s="28"/>
      <c r="CB414" s="28"/>
      <c r="CC414" s="28"/>
      <c r="CD414" s="28"/>
      <c r="CE414" s="28"/>
      <c r="CF414" s="28"/>
      <c r="CG414" s="28"/>
      <c r="CH414" s="28"/>
      <c r="CI414" s="28"/>
      <c r="CJ414" s="28"/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28"/>
      <c r="CV414" s="28"/>
      <c r="CW414" s="28"/>
      <c r="CX414" s="28"/>
      <c r="CY414" s="28"/>
      <c r="CZ414" s="28"/>
      <c r="DA414" s="28"/>
      <c r="DB414" s="28"/>
      <c r="DC414" s="28"/>
      <c r="DD414" s="28"/>
      <c r="DE414" s="28"/>
      <c r="DF414" s="28"/>
      <c r="DG414" s="28"/>
      <c r="DH414" s="28"/>
      <c r="DI414" s="28"/>
      <c r="DJ414" s="28"/>
      <c r="DK414" s="28"/>
      <c r="DL414" s="28"/>
      <c r="DM414" s="28"/>
      <c r="DN414" s="28"/>
      <c r="DO414" s="28"/>
      <c r="DP414" s="28"/>
      <c r="DQ414" s="28"/>
      <c r="DR414" s="28"/>
      <c r="DS414" s="28"/>
      <c r="DT414" s="28"/>
      <c r="DU414" s="28"/>
      <c r="DV414" s="28"/>
      <c r="DW414" s="28"/>
      <c r="DX414" s="28"/>
      <c r="DY414" s="28"/>
      <c r="DZ414" s="28"/>
      <c r="EA414" s="28"/>
      <c r="EB414" s="28"/>
      <c r="EC414" s="28"/>
      <c r="ED414" s="28"/>
      <c r="EE414" s="28"/>
      <c r="EF414" s="28"/>
      <c r="EG414" s="28"/>
      <c r="EH414" s="28"/>
      <c r="EI414" s="28"/>
      <c r="EJ414" s="28"/>
      <c r="EK414" s="28"/>
      <c r="EL414" s="28"/>
      <c r="EM414" s="28"/>
      <c r="EN414" s="28"/>
      <c r="EO414" s="28"/>
      <c r="EP414" s="28"/>
      <c r="EQ414" s="28"/>
      <c r="ER414" s="28"/>
      <c r="ES414" s="28"/>
      <c r="ET414" s="28"/>
      <c r="EU414" s="28"/>
      <c r="EV414" s="28"/>
    </row>
    <row r="415" spans="1:152" ht="15.75" customHeight="1" x14ac:dyDescent="0.35">
      <c r="A415" s="31"/>
      <c r="B415" s="28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BY415" s="28"/>
      <c r="BZ415" s="28"/>
      <c r="CA415" s="28"/>
      <c r="CB415" s="28"/>
      <c r="CC415" s="28"/>
      <c r="CD415" s="28"/>
      <c r="CE415" s="28"/>
      <c r="CF415" s="28"/>
      <c r="CG415" s="28"/>
      <c r="CH415" s="28"/>
      <c r="CI415" s="28"/>
      <c r="CJ415" s="28"/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28"/>
      <c r="CV415" s="28"/>
      <c r="CW415" s="28"/>
      <c r="CX415" s="28"/>
      <c r="CY415" s="28"/>
      <c r="CZ415" s="28"/>
      <c r="DA415" s="28"/>
      <c r="DB415" s="28"/>
      <c r="DC415" s="28"/>
      <c r="DD415" s="28"/>
      <c r="DE415" s="28"/>
      <c r="DF415" s="28"/>
      <c r="DG415" s="28"/>
      <c r="DH415" s="28"/>
      <c r="DI415" s="28"/>
      <c r="DJ415" s="28"/>
      <c r="DK415" s="28"/>
      <c r="DL415" s="28"/>
      <c r="DM415" s="28"/>
      <c r="DN415" s="28"/>
      <c r="DO415" s="28"/>
      <c r="DP415" s="28"/>
      <c r="DQ415" s="28"/>
      <c r="DR415" s="28"/>
      <c r="DS415" s="28"/>
      <c r="DT415" s="28"/>
      <c r="DU415" s="28"/>
      <c r="DV415" s="28"/>
      <c r="DW415" s="28"/>
      <c r="DX415" s="28"/>
      <c r="DY415" s="28"/>
      <c r="DZ415" s="28"/>
      <c r="EA415" s="28"/>
      <c r="EB415" s="28"/>
      <c r="EC415" s="28"/>
      <c r="ED415" s="28"/>
      <c r="EE415" s="28"/>
      <c r="EF415" s="28"/>
      <c r="EG415" s="28"/>
      <c r="EH415" s="28"/>
      <c r="EI415" s="28"/>
      <c r="EJ415" s="28"/>
      <c r="EK415" s="28"/>
      <c r="EL415" s="28"/>
      <c r="EM415" s="28"/>
      <c r="EN415" s="28"/>
      <c r="EO415" s="28"/>
      <c r="EP415" s="28"/>
      <c r="EQ415" s="28"/>
      <c r="ER415" s="28"/>
      <c r="ES415" s="28"/>
      <c r="ET415" s="28"/>
      <c r="EU415" s="28"/>
      <c r="EV415" s="28"/>
    </row>
    <row r="416" spans="1:152" ht="15.75" customHeight="1" x14ac:dyDescent="0.35">
      <c r="A416" s="31"/>
      <c r="B416" s="28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  <c r="BR416" s="28"/>
      <c r="BS416" s="28"/>
      <c r="BT416" s="28"/>
      <c r="BU416" s="28"/>
      <c r="BV416" s="28"/>
      <c r="BW416" s="28"/>
      <c r="BX416" s="28"/>
      <c r="BY416" s="28"/>
      <c r="BZ416" s="28"/>
      <c r="CA416" s="28"/>
      <c r="CB416" s="28"/>
      <c r="CC416" s="28"/>
      <c r="CD416" s="28"/>
      <c r="CE416" s="28"/>
      <c r="CF416" s="28"/>
      <c r="CG416" s="28"/>
      <c r="CH416" s="28"/>
      <c r="CI416" s="28"/>
      <c r="CJ416" s="28"/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28"/>
      <c r="CV416" s="28"/>
      <c r="CW416" s="28"/>
      <c r="CX416" s="28"/>
      <c r="CY416" s="28"/>
      <c r="CZ416" s="28"/>
      <c r="DA416" s="28"/>
      <c r="DB416" s="28"/>
      <c r="DC416" s="28"/>
      <c r="DD416" s="28"/>
      <c r="DE416" s="28"/>
      <c r="DF416" s="28"/>
      <c r="DG416" s="28"/>
      <c r="DH416" s="28"/>
      <c r="DI416" s="28"/>
      <c r="DJ416" s="28"/>
      <c r="DK416" s="28"/>
      <c r="DL416" s="28"/>
      <c r="DM416" s="28"/>
      <c r="DN416" s="28"/>
      <c r="DO416" s="28"/>
      <c r="DP416" s="28"/>
      <c r="DQ416" s="28"/>
      <c r="DR416" s="28"/>
      <c r="DS416" s="28"/>
      <c r="DT416" s="28"/>
      <c r="DU416" s="28"/>
      <c r="DV416" s="28"/>
      <c r="DW416" s="28"/>
      <c r="DX416" s="28"/>
      <c r="DY416" s="28"/>
      <c r="DZ416" s="28"/>
      <c r="EA416" s="28"/>
      <c r="EB416" s="28"/>
      <c r="EC416" s="28"/>
      <c r="ED416" s="28"/>
      <c r="EE416" s="28"/>
      <c r="EF416" s="28"/>
      <c r="EG416" s="28"/>
      <c r="EH416" s="28"/>
      <c r="EI416" s="28"/>
      <c r="EJ416" s="28"/>
      <c r="EK416" s="28"/>
      <c r="EL416" s="28"/>
      <c r="EM416" s="28"/>
      <c r="EN416" s="28"/>
      <c r="EO416" s="28"/>
      <c r="EP416" s="28"/>
      <c r="EQ416" s="28"/>
      <c r="ER416" s="28"/>
      <c r="ES416" s="28"/>
      <c r="ET416" s="28"/>
      <c r="EU416" s="28"/>
      <c r="EV416" s="28"/>
    </row>
    <row r="417" spans="1:152" ht="15.75" customHeight="1" x14ac:dyDescent="0.35">
      <c r="A417" s="31"/>
      <c r="B417" s="28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BY417" s="28"/>
      <c r="BZ417" s="28"/>
      <c r="CA417" s="28"/>
      <c r="CB417" s="28"/>
      <c r="CC417" s="28"/>
      <c r="CD417" s="28"/>
      <c r="CE417" s="28"/>
      <c r="CF417" s="28"/>
      <c r="CG417" s="28"/>
      <c r="CH417" s="28"/>
      <c r="CI417" s="28"/>
      <c r="CJ417" s="28"/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  <c r="DS417" s="28"/>
      <c r="DT417" s="28"/>
      <c r="DU417" s="28"/>
      <c r="DV417" s="28"/>
      <c r="DW417" s="28"/>
      <c r="DX417" s="28"/>
      <c r="DY417" s="28"/>
      <c r="DZ417" s="28"/>
      <c r="EA417" s="28"/>
      <c r="EB417" s="28"/>
      <c r="EC417" s="28"/>
      <c r="ED417" s="28"/>
      <c r="EE417" s="28"/>
      <c r="EF417" s="28"/>
      <c r="EG417" s="28"/>
      <c r="EH417" s="28"/>
      <c r="EI417" s="28"/>
      <c r="EJ417" s="28"/>
      <c r="EK417" s="28"/>
      <c r="EL417" s="28"/>
      <c r="EM417" s="28"/>
      <c r="EN417" s="28"/>
      <c r="EO417" s="28"/>
      <c r="EP417" s="28"/>
      <c r="EQ417" s="28"/>
      <c r="ER417" s="28"/>
      <c r="ES417" s="28"/>
      <c r="ET417" s="28"/>
      <c r="EU417" s="28"/>
      <c r="EV417" s="28"/>
    </row>
    <row r="418" spans="1:152" ht="15.75" customHeight="1" x14ac:dyDescent="0.35">
      <c r="A418" s="31"/>
      <c r="B418" s="28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  <c r="BR418" s="28"/>
      <c r="BS418" s="28"/>
      <c r="BT418" s="28"/>
      <c r="BU418" s="28"/>
      <c r="BV418" s="28"/>
      <c r="BW418" s="28"/>
      <c r="BX418" s="28"/>
      <c r="BY418" s="28"/>
      <c r="BZ418" s="28"/>
      <c r="CA418" s="28"/>
      <c r="CB418" s="28"/>
      <c r="CC418" s="28"/>
      <c r="CD418" s="28"/>
      <c r="CE418" s="28"/>
      <c r="CF418" s="28"/>
      <c r="CG418" s="28"/>
      <c r="CH418" s="28"/>
      <c r="CI418" s="28"/>
      <c r="CJ418" s="28"/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28"/>
      <c r="CV418" s="28"/>
      <c r="CW418" s="28"/>
      <c r="CX418" s="28"/>
      <c r="CY418" s="28"/>
      <c r="CZ418" s="28"/>
      <c r="DA418" s="28"/>
      <c r="DB418" s="28"/>
      <c r="DC418" s="28"/>
      <c r="DD418" s="28"/>
      <c r="DE418" s="28"/>
      <c r="DF418" s="28"/>
      <c r="DG418" s="28"/>
      <c r="DH418" s="28"/>
      <c r="DI418" s="28"/>
      <c r="DJ418" s="28"/>
      <c r="DK418" s="28"/>
      <c r="DL418" s="28"/>
      <c r="DM418" s="28"/>
      <c r="DN418" s="28"/>
      <c r="DO418" s="28"/>
      <c r="DP418" s="28"/>
      <c r="DQ418" s="28"/>
      <c r="DR418" s="28"/>
      <c r="DS418" s="28"/>
      <c r="DT418" s="28"/>
      <c r="DU418" s="28"/>
      <c r="DV418" s="28"/>
      <c r="DW418" s="28"/>
      <c r="DX418" s="28"/>
      <c r="DY418" s="28"/>
      <c r="DZ418" s="28"/>
      <c r="EA418" s="28"/>
      <c r="EB418" s="28"/>
      <c r="EC418" s="28"/>
      <c r="ED418" s="28"/>
      <c r="EE418" s="28"/>
      <c r="EF418" s="28"/>
      <c r="EG418" s="28"/>
      <c r="EH418" s="28"/>
      <c r="EI418" s="28"/>
      <c r="EJ418" s="28"/>
      <c r="EK418" s="28"/>
      <c r="EL418" s="28"/>
      <c r="EM418" s="28"/>
      <c r="EN418" s="28"/>
      <c r="EO418" s="28"/>
      <c r="EP418" s="28"/>
      <c r="EQ418" s="28"/>
      <c r="ER418" s="28"/>
      <c r="ES418" s="28"/>
      <c r="ET418" s="28"/>
      <c r="EU418" s="28"/>
      <c r="EV418" s="28"/>
    </row>
    <row r="419" spans="1:152" ht="15.75" customHeight="1" x14ac:dyDescent="0.35">
      <c r="A419" s="31"/>
      <c r="B419" s="28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BY419" s="28"/>
      <c r="BZ419" s="28"/>
      <c r="CA419" s="28"/>
      <c r="CB419" s="28"/>
      <c r="CC419" s="28"/>
      <c r="CD419" s="28"/>
      <c r="CE419" s="28"/>
      <c r="CF419" s="28"/>
      <c r="CG419" s="28"/>
      <c r="CH419" s="28"/>
      <c r="CI419" s="28"/>
      <c r="CJ419" s="28"/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28"/>
      <c r="CV419" s="28"/>
      <c r="CW419" s="28"/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  <c r="DS419" s="28"/>
      <c r="DT419" s="28"/>
      <c r="DU419" s="28"/>
      <c r="DV419" s="28"/>
      <c r="DW419" s="28"/>
      <c r="DX419" s="28"/>
      <c r="DY419" s="28"/>
      <c r="DZ419" s="28"/>
      <c r="EA419" s="28"/>
      <c r="EB419" s="28"/>
      <c r="EC419" s="28"/>
      <c r="ED419" s="28"/>
      <c r="EE419" s="28"/>
      <c r="EF419" s="28"/>
      <c r="EG419" s="28"/>
      <c r="EH419" s="28"/>
      <c r="EI419" s="28"/>
      <c r="EJ419" s="28"/>
      <c r="EK419" s="28"/>
      <c r="EL419" s="28"/>
      <c r="EM419" s="28"/>
      <c r="EN419" s="28"/>
      <c r="EO419" s="28"/>
      <c r="EP419" s="28"/>
      <c r="EQ419" s="28"/>
      <c r="ER419" s="28"/>
      <c r="ES419" s="28"/>
      <c r="ET419" s="28"/>
      <c r="EU419" s="28"/>
      <c r="EV419" s="28"/>
    </row>
    <row r="420" spans="1:152" ht="15.75" customHeight="1" x14ac:dyDescent="0.35">
      <c r="A420" s="31"/>
      <c r="B420" s="28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  <c r="BR420" s="28"/>
      <c r="BS420" s="28"/>
      <c r="BT420" s="28"/>
      <c r="BU420" s="28"/>
      <c r="BV420" s="28"/>
      <c r="BW420" s="28"/>
      <c r="BX420" s="28"/>
      <c r="BY420" s="28"/>
      <c r="BZ420" s="28"/>
      <c r="CA420" s="28"/>
      <c r="CB420" s="28"/>
      <c r="CC420" s="28"/>
      <c r="CD420" s="28"/>
      <c r="CE420" s="28"/>
      <c r="CF420" s="28"/>
      <c r="CG420" s="28"/>
      <c r="CH420" s="28"/>
      <c r="CI420" s="28"/>
      <c r="CJ420" s="28"/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28"/>
      <c r="CV420" s="28"/>
      <c r="CW420" s="28"/>
      <c r="CX420" s="28"/>
      <c r="CY420" s="28"/>
      <c r="CZ420" s="28"/>
      <c r="DA420" s="28"/>
      <c r="DB420" s="28"/>
      <c r="DC420" s="28"/>
      <c r="DD420" s="28"/>
      <c r="DE420" s="28"/>
      <c r="DF420" s="28"/>
      <c r="DG420" s="28"/>
      <c r="DH420" s="28"/>
      <c r="DI420" s="28"/>
      <c r="DJ420" s="28"/>
      <c r="DK420" s="28"/>
      <c r="DL420" s="28"/>
      <c r="DM420" s="28"/>
      <c r="DN420" s="28"/>
      <c r="DO420" s="28"/>
      <c r="DP420" s="28"/>
      <c r="DQ420" s="28"/>
      <c r="DR420" s="28"/>
      <c r="DS420" s="28"/>
      <c r="DT420" s="28"/>
      <c r="DU420" s="28"/>
      <c r="DV420" s="28"/>
      <c r="DW420" s="28"/>
      <c r="DX420" s="28"/>
      <c r="DY420" s="28"/>
      <c r="DZ420" s="28"/>
      <c r="EA420" s="28"/>
      <c r="EB420" s="28"/>
      <c r="EC420" s="28"/>
      <c r="ED420" s="28"/>
      <c r="EE420" s="28"/>
      <c r="EF420" s="28"/>
      <c r="EG420" s="28"/>
      <c r="EH420" s="28"/>
      <c r="EI420" s="28"/>
      <c r="EJ420" s="28"/>
      <c r="EK420" s="28"/>
      <c r="EL420" s="28"/>
      <c r="EM420" s="28"/>
      <c r="EN420" s="28"/>
      <c r="EO420" s="28"/>
      <c r="EP420" s="28"/>
      <c r="EQ420" s="28"/>
      <c r="ER420" s="28"/>
      <c r="ES420" s="28"/>
      <c r="ET420" s="28"/>
      <c r="EU420" s="28"/>
      <c r="EV420" s="28"/>
    </row>
    <row r="421" spans="1:152" ht="15.75" customHeight="1" x14ac:dyDescent="0.35">
      <c r="A421" s="31"/>
      <c r="B421" s="28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8"/>
      <c r="BS421" s="28"/>
      <c r="BT421" s="28"/>
      <c r="BU421" s="28"/>
      <c r="BV421" s="28"/>
      <c r="BW421" s="28"/>
      <c r="BX421" s="28"/>
      <c r="BY421" s="28"/>
      <c r="BZ421" s="28"/>
      <c r="CA421" s="28"/>
      <c r="CB421" s="28"/>
      <c r="CC421" s="28"/>
      <c r="CD421" s="28"/>
      <c r="CE421" s="28"/>
      <c r="CF421" s="28"/>
      <c r="CG421" s="28"/>
      <c r="CH421" s="28"/>
      <c r="CI421" s="28"/>
      <c r="CJ421" s="28"/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28"/>
      <c r="CV421" s="28"/>
      <c r="CW421" s="28"/>
      <c r="CX421" s="28"/>
      <c r="CY421" s="28"/>
      <c r="CZ421" s="28"/>
      <c r="DA421" s="28"/>
      <c r="DB421" s="28"/>
      <c r="DC421" s="28"/>
      <c r="DD421" s="28"/>
      <c r="DE421" s="28"/>
      <c r="DF421" s="28"/>
      <c r="DG421" s="28"/>
      <c r="DH421" s="28"/>
      <c r="DI421" s="28"/>
      <c r="DJ421" s="28"/>
      <c r="DK421" s="28"/>
      <c r="DL421" s="28"/>
      <c r="DM421" s="28"/>
      <c r="DN421" s="28"/>
      <c r="DO421" s="28"/>
      <c r="DP421" s="28"/>
      <c r="DQ421" s="28"/>
      <c r="DR421" s="28"/>
      <c r="DS421" s="28"/>
      <c r="DT421" s="28"/>
      <c r="DU421" s="28"/>
      <c r="DV421" s="28"/>
      <c r="DW421" s="28"/>
      <c r="DX421" s="28"/>
      <c r="DY421" s="28"/>
      <c r="DZ421" s="28"/>
      <c r="EA421" s="28"/>
      <c r="EB421" s="28"/>
      <c r="EC421" s="28"/>
      <c r="ED421" s="28"/>
      <c r="EE421" s="28"/>
      <c r="EF421" s="28"/>
      <c r="EG421" s="28"/>
      <c r="EH421" s="28"/>
      <c r="EI421" s="28"/>
      <c r="EJ421" s="28"/>
      <c r="EK421" s="28"/>
      <c r="EL421" s="28"/>
      <c r="EM421" s="28"/>
      <c r="EN421" s="28"/>
      <c r="EO421" s="28"/>
      <c r="EP421" s="28"/>
      <c r="EQ421" s="28"/>
      <c r="ER421" s="28"/>
      <c r="ES421" s="28"/>
      <c r="ET421" s="28"/>
      <c r="EU421" s="28"/>
      <c r="EV421" s="28"/>
    </row>
    <row r="422" spans="1:152" ht="15.75" customHeight="1" x14ac:dyDescent="0.35">
      <c r="A422" s="31"/>
      <c r="B422" s="28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  <c r="BR422" s="28"/>
      <c r="BS422" s="28"/>
      <c r="BT422" s="28"/>
      <c r="BU422" s="28"/>
      <c r="BV422" s="28"/>
      <c r="BW422" s="28"/>
      <c r="BX422" s="28"/>
      <c r="BY422" s="28"/>
      <c r="BZ422" s="28"/>
      <c r="CA422" s="28"/>
      <c r="CB422" s="28"/>
      <c r="CC422" s="28"/>
      <c r="CD422" s="28"/>
      <c r="CE422" s="28"/>
      <c r="CF422" s="28"/>
      <c r="CG422" s="28"/>
      <c r="CH422" s="28"/>
      <c r="CI422" s="28"/>
      <c r="CJ422" s="28"/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28"/>
      <c r="CV422" s="28"/>
      <c r="CW422" s="28"/>
      <c r="CX422" s="28"/>
      <c r="CY422" s="28"/>
      <c r="CZ422" s="28"/>
      <c r="DA422" s="28"/>
      <c r="DB422" s="28"/>
      <c r="DC422" s="28"/>
      <c r="DD422" s="28"/>
      <c r="DE422" s="28"/>
      <c r="DF422" s="28"/>
      <c r="DG422" s="28"/>
      <c r="DH422" s="28"/>
      <c r="DI422" s="28"/>
      <c r="DJ422" s="28"/>
      <c r="DK422" s="28"/>
      <c r="DL422" s="28"/>
      <c r="DM422" s="28"/>
      <c r="DN422" s="28"/>
      <c r="DO422" s="28"/>
      <c r="DP422" s="28"/>
      <c r="DQ422" s="28"/>
      <c r="DR422" s="28"/>
      <c r="DS422" s="28"/>
      <c r="DT422" s="28"/>
      <c r="DU422" s="28"/>
      <c r="DV422" s="28"/>
      <c r="DW422" s="28"/>
      <c r="DX422" s="28"/>
      <c r="DY422" s="28"/>
      <c r="DZ422" s="28"/>
      <c r="EA422" s="28"/>
      <c r="EB422" s="28"/>
      <c r="EC422" s="28"/>
      <c r="ED422" s="28"/>
      <c r="EE422" s="28"/>
      <c r="EF422" s="28"/>
      <c r="EG422" s="28"/>
      <c r="EH422" s="28"/>
      <c r="EI422" s="28"/>
      <c r="EJ422" s="28"/>
      <c r="EK422" s="28"/>
      <c r="EL422" s="28"/>
      <c r="EM422" s="28"/>
      <c r="EN422" s="28"/>
      <c r="EO422" s="28"/>
      <c r="EP422" s="28"/>
      <c r="EQ422" s="28"/>
      <c r="ER422" s="28"/>
      <c r="ES422" s="28"/>
      <c r="ET422" s="28"/>
      <c r="EU422" s="28"/>
      <c r="EV422" s="28"/>
    </row>
    <row r="423" spans="1:152" ht="15.75" customHeight="1" x14ac:dyDescent="0.35">
      <c r="A423" s="31"/>
      <c r="B423" s="28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BY423" s="28"/>
      <c r="BZ423" s="28"/>
      <c r="CA423" s="28"/>
      <c r="CB423" s="28"/>
      <c r="CC423" s="28"/>
      <c r="CD423" s="28"/>
      <c r="CE423" s="28"/>
      <c r="CF423" s="28"/>
      <c r="CG423" s="28"/>
      <c r="CH423" s="28"/>
      <c r="CI423" s="28"/>
      <c r="CJ423" s="28"/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28"/>
      <c r="CV423" s="28"/>
      <c r="CW423" s="28"/>
      <c r="CX423" s="28"/>
      <c r="CY423" s="28"/>
      <c r="CZ423" s="28"/>
      <c r="DA423" s="28"/>
      <c r="DB423" s="28"/>
      <c r="DC423" s="28"/>
      <c r="DD423" s="28"/>
      <c r="DE423" s="28"/>
      <c r="DF423" s="28"/>
      <c r="DG423" s="28"/>
      <c r="DH423" s="28"/>
      <c r="DI423" s="28"/>
      <c r="DJ423" s="28"/>
      <c r="DK423" s="28"/>
      <c r="DL423" s="28"/>
      <c r="DM423" s="28"/>
      <c r="DN423" s="28"/>
      <c r="DO423" s="28"/>
      <c r="DP423" s="28"/>
      <c r="DQ423" s="28"/>
      <c r="DR423" s="28"/>
      <c r="DS423" s="28"/>
      <c r="DT423" s="28"/>
      <c r="DU423" s="28"/>
      <c r="DV423" s="28"/>
      <c r="DW423" s="28"/>
      <c r="DX423" s="28"/>
      <c r="DY423" s="28"/>
      <c r="DZ423" s="28"/>
      <c r="EA423" s="28"/>
      <c r="EB423" s="28"/>
      <c r="EC423" s="28"/>
      <c r="ED423" s="28"/>
      <c r="EE423" s="28"/>
      <c r="EF423" s="28"/>
      <c r="EG423" s="28"/>
      <c r="EH423" s="28"/>
      <c r="EI423" s="28"/>
      <c r="EJ423" s="28"/>
      <c r="EK423" s="28"/>
      <c r="EL423" s="28"/>
      <c r="EM423" s="28"/>
      <c r="EN423" s="28"/>
      <c r="EO423" s="28"/>
      <c r="EP423" s="28"/>
      <c r="EQ423" s="28"/>
      <c r="ER423" s="28"/>
      <c r="ES423" s="28"/>
      <c r="ET423" s="28"/>
      <c r="EU423" s="28"/>
      <c r="EV423" s="28"/>
    </row>
    <row r="424" spans="1:152" ht="15.75" customHeight="1" x14ac:dyDescent="0.35">
      <c r="A424" s="31"/>
      <c r="B424" s="28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  <c r="BR424" s="28"/>
      <c r="BS424" s="28"/>
      <c r="BT424" s="28"/>
      <c r="BU424" s="28"/>
      <c r="BV424" s="28"/>
      <c r="BW424" s="28"/>
      <c r="BX424" s="28"/>
      <c r="BY424" s="28"/>
      <c r="BZ424" s="28"/>
      <c r="CA424" s="28"/>
      <c r="CB424" s="28"/>
      <c r="CC424" s="28"/>
      <c r="CD424" s="28"/>
      <c r="CE424" s="28"/>
      <c r="CF424" s="28"/>
      <c r="CG424" s="28"/>
      <c r="CH424" s="28"/>
      <c r="CI424" s="28"/>
      <c r="CJ424" s="28"/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28"/>
      <c r="CV424" s="28"/>
      <c r="CW424" s="28"/>
      <c r="CX424" s="28"/>
      <c r="CY424" s="28"/>
      <c r="CZ424" s="28"/>
      <c r="DA424" s="28"/>
      <c r="DB424" s="28"/>
      <c r="DC424" s="28"/>
      <c r="DD424" s="28"/>
      <c r="DE424" s="28"/>
      <c r="DF424" s="28"/>
      <c r="DG424" s="28"/>
      <c r="DH424" s="28"/>
      <c r="DI424" s="28"/>
      <c r="DJ424" s="28"/>
      <c r="DK424" s="28"/>
      <c r="DL424" s="28"/>
      <c r="DM424" s="28"/>
      <c r="DN424" s="28"/>
      <c r="DO424" s="28"/>
      <c r="DP424" s="28"/>
      <c r="DQ424" s="28"/>
      <c r="DR424" s="28"/>
      <c r="DS424" s="28"/>
      <c r="DT424" s="28"/>
      <c r="DU424" s="28"/>
      <c r="DV424" s="28"/>
      <c r="DW424" s="28"/>
      <c r="DX424" s="28"/>
      <c r="DY424" s="28"/>
      <c r="DZ424" s="28"/>
      <c r="EA424" s="28"/>
      <c r="EB424" s="28"/>
      <c r="EC424" s="28"/>
      <c r="ED424" s="28"/>
      <c r="EE424" s="28"/>
      <c r="EF424" s="28"/>
      <c r="EG424" s="28"/>
      <c r="EH424" s="28"/>
      <c r="EI424" s="28"/>
      <c r="EJ424" s="28"/>
      <c r="EK424" s="28"/>
      <c r="EL424" s="28"/>
      <c r="EM424" s="28"/>
      <c r="EN424" s="28"/>
      <c r="EO424" s="28"/>
      <c r="EP424" s="28"/>
      <c r="EQ424" s="28"/>
      <c r="ER424" s="28"/>
      <c r="ES424" s="28"/>
      <c r="ET424" s="28"/>
      <c r="EU424" s="28"/>
      <c r="EV424" s="28"/>
    </row>
    <row r="425" spans="1:152" ht="15.75" customHeight="1" x14ac:dyDescent="0.35">
      <c r="A425" s="31"/>
      <c r="B425" s="28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BY425" s="28"/>
      <c r="BZ425" s="28"/>
      <c r="CA425" s="28"/>
      <c r="CB425" s="28"/>
      <c r="CC425" s="28"/>
      <c r="CD425" s="28"/>
      <c r="CE425" s="28"/>
      <c r="CF425" s="28"/>
      <c r="CG425" s="28"/>
      <c r="CH425" s="28"/>
      <c r="CI425" s="28"/>
      <c r="CJ425" s="28"/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28"/>
      <c r="CV425" s="28"/>
      <c r="CW425" s="28"/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  <c r="DS425" s="28"/>
      <c r="DT425" s="28"/>
      <c r="DU425" s="28"/>
      <c r="DV425" s="28"/>
      <c r="DW425" s="28"/>
      <c r="DX425" s="28"/>
      <c r="DY425" s="28"/>
      <c r="DZ425" s="28"/>
      <c r="EA425" s="28"/>
      <c r="EB425" s="28"/>
      <c r="EC425" s="28"/>
      <c r="ED425" s="28"/>
      <c r="EE425" s="28"/>
      <c r="EF425" s="28"/>
      <c r="EG425" s="28"/>
      <c r="EH425" s="28"/>
      <c r="EI425" s="28"/>
      <c r="EJ425" s="28"/>
      <c r="EK425" s="28"/>
      <c r="EL425" s="28"/>
      <c r="EM425" s="28"/>
      <c r="EN425" s="28"/>
      <c r="EO425" s="28"/>
      <c r="EP425" s="28"/>
      <c r="EQ425" s="28"/>
      <c r="ER425" s="28"/>
      <c r="ES425" s="28"/>
      <c r="ET425" s="28"/>
      <c r="EU425" s="28"/>
      <c r="EV425" s="28"/>
    </row>
    <row r="426" spans="1:152" ht="15.75" customHeight="1" x14ac:dyDescent="0.35">
      <c r="A426" s="31"/>
      <c r="B426" s="28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8"/>
      <c r="BS426" s="28"/>
      <c r="BT426" s="28"/>
      <c r="BU426" s="28"/>
      <c r="BV426" s="28"/>
      <c r="BW426" s="28"/>
      <c r="BX426" s="28"/>
      <c r="BY426" s="28"/>
      <c r="BZ426" s="28"/>
      <c r="CA426" s="28"/>
      <c r="CB426" s="28"/>
      <c r="CC426" s="28"/>
      <c r="CD426" s="28"/>
      <c r="CE426" s="28"/>
      <c r="CF426" s="28"/>
      <c r="CG426" s="28"/>
      <c r="CH426" s="28"/>
      <c r="CI426" s="28"/>
      <c r="CJ426" s="28"/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28"/>
      <c r="CV426" s="28"/>
      <c r="CW426" s="28"/>
      <c r="CX426" s="28"/>
      <c r="CY426" s="28"/>
      <c r="CZ426" s="28"/>
      <c r="DA426" s="28"/>
      <c r="DB426" s="28"/>
      <c r="DC426" s="28"/>
      <c r="DD426" s="28"/>
      <c r="DE426" s="28"/>
      <c r="DF426" s="28"/>
      <c r="DG426" s="28"/>
      <c r="DH426" s="28"/>
      <c r="DI426" s="28"/>
      <c r="DJ426" s="28"/>
      <c r="DK426" s="28"/>
      <c r="DL426" s="28"/>
      <c r="DM426" s="28"/>
      <c r="DN426" s="28"/>
      <c r="DO426" s="28"/>
      <c r="DP426" s="28"/>
      <c r="DQ426" s="28"/>
      <c r="DR426" s="28"/>
      <c r="DS426" s="28"/>
      <c r="DT426" s="28"/>
      <c r="DU426" s="28"/>
      <c r="DV426" s="28"/>
      <c r="DW426" s="28"/>
      <c r="DX426" s="28"/>
      <c r="DY426" s="28"/>
      <c r="DZ426" s="28"/>
      <c r="EA426" s="28"/>
      <c r="EB426" s="28"/>
      <c r="EC426" s="28"/>
      <c r="ED426" s="28"/>
      <c r="EE426" s="28"/>
      <c r="EF426" s="28"/>
      <c r="EG426" s="28"/>
      <c r="EH426" s="28"/>
      <c r="EI426" s="28"/>
      <c r="EJ426" s="28"/>
      <c r="EK426" s="28"/>
      <c r="EL426" s="28"/>
      <c r="EM426" s="28"/>
      <c r="EN426" s="28"/>
      <c r="EO426" s="28"/>
      <c r="EP426" s="28"/>
      <c r="EQ426" s="28"/>
      <c r="ER426" s="28"/>
      <c r="ES426" s="28"/>
      <c r="ET426" s="28"/>
      <c r="EU426" s="28"/>
      <c r="EV426" s="28"/>
    </row>
    <row r="427" spans="1:152" ht="15.75" customHeight="1" x14ac:dyDescent="0.35">
      <c r="A427" s="31"/>
      <c r="B427" s="28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BY427" s="28"/>
      <c r="BZ427" s="28"/>
      <c r="CA427" s="28"/>
      <c r="CB427" s="28"/>
      <c r="CC427" s="28"/>
      <c r="CD427" s="28"/>
      <c r="CE427" s="28"/>
      <c r="CF427" s="28"/>
      <c r="CG427" s="28"/>
      <c r="CH427" s="28"/>
      <c r="CI427" s="28"/>
      <c r="CJ427" s="28"/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28"/>
      <c r="CV427" s="28"/>
      <c r="CW427" s="28"/>
      <c r="CX427" s="28"/>
      <c r="CY427" s="28"/>
      <c r="CZ427" s="28"/>
      <c r="DA427" s="28"/>
      <c r="DB427" s="28"/>
      <c r="DC427" s="28"/>
      <c r="DD427" s="28"/>
      <c r="DE427" s="28"/>
      <c r="DF427" s="28"/>
      <c r="DG427" s="28"/>
      <c r="DH427" s="28"/>
      <c r="DI427" s="28"/>
      <c r="DJ427" s="28"/>
      <c r="DK427" s="28"/>
      <c r="DL427" s="28"/>
      <c r="DM427" s="28"/>
      <c r="DN427" s="28"/>
      <c r="DO427" s="28"/>
      <c r="DP427" s="28"/>
      <c r="DQ427" s="28"/>
      <c r="DR427" s="28"/>
      <c r="DS427" s="28"/>
      <c r="DT427" s="28"/>
      <c r="DU427" s="28"/>
      <c r="DV427" s="28"/>
      <c r="DW427" s="28"/>
      <c r="DX427" s="28"/>
      <c r="DY427" s="28"/>
      <c r="DZ427" s="28"/>
      <c r="EA427" s="28"/>
      <c r="EB427" s="28"/>
      <c r="EC427" s="28"/>
      <c r="ED427" s="28"/>
      <c r="EE427" s="28"/>
      <c r="EF427" s="28"/>
      <c r="EG427" s="28"/>
      <c r="EH427" s="28"/>
      <c r="EI427" s="28"/>
      <c r="EJ427" s="28"/>
      <c r="EK427" s="28"/>
      <c r="EL427" s="28"/>
      <c r="EM427" s="28"/>
      <c r="EN427" s="28"/>
      <c r="EO427" s="28"/>
      <c r="EP427" s="28"/>
      <c r="EQ427" s="28"/>
      <c r="ER427" s="28"/>
      <c r="ES427" s="28"/>
      <c r="ET427" s="28"/>
      <c r="EU427" s="28"/>
      <c r="EV427" s="28"/>
    </row>
    <row r="428" spans="1:152" ht="15.75" customHeight="1" x14ac:dyDescent="0.35">
      <c r="A428" s="31"/>
      <c r="B428" s="28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  <c r="BR428" s="28"/>
      <c r="BS428" s="28"/>
      <c r="BT428" s="28"/>
      <c r="BU428" s="28"/>
      <c r="BV428" s="28"/>
      <c r="BW428" s="28"/>
      <c r="BX428" s="28"/>
      <c r="BY428" s="28"/>
      <c r="BZ428" s="28"/>
      <c r="CA428" s="28"/>
      <c r="CB428" s="28"/>
      <c r="CC428" s="28"/>
      <c r="CD428" s="28"/>
      <c r="CE428" s="28"/>
      <c r="CF428" s="28"/>
      <c r="CG428" s="28"/>
      <c r="CH428" s="28"/>
      <c r="CI428" s="28"/>
      <c r="CJ428" s="28"/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28"/>
      <c r="CV428" s="28"/>
      <c r="CW428" s="28"/>
      <c r="CX428" s="28"/>
      <c r="CY428" s="28"/>
      <c r="CZ428" s="28"/>
      <c r="DA428" s="28"/>
      <c r="DB428" s="28"/>
      <c r="DC428" s="28"/>
      <c r="DD428" s="28"/>
      <c r="DE428" s="28"/>
      <c r="DF428" s="28"/>
      <c r="DG428" s="28"/>
      <c r="DH428" s="28"/>
      <c r="DI428" s="28"/>
      <c r="DJ428" s="28"/>
      <c r="DK428" s="28"/>
      <c r="DL428" s="28"/>
      <c r="DM428" s="28"/>
      <c r="DN428" s="28"/>
      <c r="DO428" s="28"/>
      <c r="DP428" s="28"/>
      <c r="DQ428" s="28"/>
      <c r="DR428" s="28"/>
      <c r="DS428" s="28"/>
      <c r="DT428" s="28"/>
      <c r="DU428" s="28"/>
      <c r="DV428" s="28"/>
      <c r="DW428" s="28"/>
      <c r="DX428" s="28"/>
      <c r="DY428" s="28"/>
      <c r="DZ428" s="28"/>
      <c r="EA428" s="28"/>
      <c r="EB428" s="28"/>
      <c r="EC428" s="28"/>
      <c r="ED428" s="28"/>
      <c r="EE428" s="28"/>
      <c r="EF428" s="28"/>
      <c r="EG428" s="28"/>
      <c r="EH428" s="28"/>
      <c r="EI428" s="28"/>
      <c r="EJ428" s="28"/>
      <c r="EK428" s="28"/>
      <c r="EL428" s="28"/>
      <c r="EM428" s="28"/>
      <c r="EN428" s="28"/>
      <c r="EO428" s="28"/>
      <c r="EP428" s="28"/>
      <c r="EQ428" s="28"/>
      <c r="ER428" s="28"/>
      <c r="ES428" s="28"/>
      <c r="ET428" s="28"/>
      <c r="EU428" s="28"/>
      <c r="EV428" s="28"/>
    </row>
    <row r="429" spans="1:152" ht="15.75" customHeight="1" x14ac:dyDescent="0.35">
      <c r="A429" s="31"/>
      <c r="B429" s="28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8"/>
      <c r="BS429" s="28"/>
      <c r="BT429" s="28"/>
      <c r="BU429" s="28"/>
      <c r="BV429" s="28"/>
      <c r="BW429" s="28"/>
      <c r="BX429" s="28"/>
      <c r="BY429" s="28"/>
      <c r="BZ429" s="28"/>
      <c r="CA429" s="28"/>
      <c r="CB429" s="28"/>
      <c r="CC429" s="28"/>
      <c r="CD429" s="28"/>
      <c r="CE429" s="28"/>
      <c r="CF429" s="28"/>
      <c r="CG429" s="28"/>
      <c r="CH429" s="28"/>
      <c r="CI429" s="28"/>
      <c r="CJ429" s="28"/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28"/>
      <c r="CV429" s="28"/>
      <c r="CW429" s="28"/>
      <c r="CX429" s="28"/>
      <c r="CY429" s="28"/>
      <c r="CZ429" s="28"/>
      <c r="DA429" s="28"/>
      <c r="DB429" s="28"/>
      <c r="DC429" s="28"/>
      <c r="DD429" s="28"/>
      <c r="DE429" s="28"/>
      <c r="DF429" s="28"/>
      <c r="DG429" s="28"/>
      <c r="DH429" s="28"/>
      <c r="DI429" s="28"/>
      <c r="DJ429" s="28"/>
      <c r="DK429" s="28"/>
      <c r="DL429" s="28"/>
      <c r="DM429" s="28"/>
      <c r="DN429" s="28"/>
      <c r="DO429" s="28"/>
      <c r="DP429" s="28"/>
      <c r="DQ429" s="28"/>
      <c r="DR429" s="28"/>
      <c r="DS429" s="28"/>
      <c r="DT429" s="28"/>
      <c r="DU429" s="28"/>
      <c r="DV429" s="28"/>
      <c r="DW429" s="28"/>
      <c r="DX429" s="28"/>
      <c r="DY429" s="28"/>
      <c r="DZ429" s="28"/>
      <c r="EA429" s="28"/>
      <c r="EB429" s="28"/>
      <c r="EC429" s="28"/>
      <c r="ED429" s="28"/>
      <c r="EE429" s="28"/>
      <c r="EF429" s="28"/>
      <c r="EG429" s="28"/>
      <c r="EH429" s="28"/>
      <c r="EI429" s="28"/>
      <c r="EJ429" s="28"/>
      <c r="EK429" s="28"/>
      <c r="EL429" s="28"/>
      <c r="EM429" s="28"/>
      <c r="EN429" s="28"/>
      <c r="EO429" s="28"/>
      <c r="EP429" s="28"/>
      <c r="EQ429" s="28"/>
      <c r="ER429" s="28"/>
      <c r="ES429" s="28"/>
      <c r="ET429" s="28"/>
      <c r="EU429" s="28"/>
      <c r="EV429" s="28"/>
    </row>
    <row r="430" spans="1:152" ht="15.75" customHeight="1" x14ac:dyDescent="0.35">
      <c r="A430" s="31"/>
      <c r="B430" s="28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BY430" s="28"/>
      <c r="BZ430" s="28"/>
      <c r="CA430" s="28"/>
      <c r="CB430" s="28"/>
      <c r="CC430" s="28"/>
      <c r="CD430" s="28"/>
      <c r="CE430" s="28"/>
      <c r="CF430" s="28"/>
      <c r="CG430" s="28"/>
      <c r="CH430" s="28"/>
      <c r="CI430" s="28"/>
      <c r="CJ430" s="28"/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28"/>
      <c r="CV430" s="28"/>
      <c r="CW430" s="28"/>
      <c r="CX430" s="28"/>
      <c r="CY430" s="28"/>
      <c r="CZ430" s="28"/>
      <c r="DA430" s="28"/>
      <c r="DB430" s="28"/>
      <c r="DC430" s="28"/>
      <c r="DD430" s="28"/>
      <c r="DE430" s="28"/>
      <c r="DF430" s="28"/>
      <c r="DG430" s="28"/>
      <c r="DH430" s="28"/>
      <c r="DI430" s="28"/>
      <c r="DJ430" s="28"/>
      <c r="DK430" s="28"/>
      <c r="DL430" s="28"/>
      <c r="DM430" s="28"/>
      <c r="DN430" s="28"/>
      <c r="DO430" s="28"/>
      <c r="DP430" s="28"/>
      <c r="DQ430" s="28"/>
      <c r="DR430" s="28"/>
      <c r="DS430" s="28"/>
      <c r="DT430" s="28"/>
      <c r="DU430" s="28"/>
      <c r="DV430" s="28"/>
      <c r="DW430" s="28"/>
      <c r="DX430" s="28"/>
      <c r="DY430" s="28"/>
      <c r="DZ430" s="28"/>
      <c r="EA430" s="28"/>
      <c r="EB430" s="28"/>
      <c r="EC430" s="28"/>
      <c r="ED430" s="28"/>
      <c r="EE430" s="28"/>
      <c r="EF430" s="28"/>
      <c r="EG430" s="28"/>
      <c r="EH430" s="28"/>
      <c r="EI430" s="28"/>
      <c r="EJ430" s="28"/>
      <c r="EK430" s="28"/>
      <c r="EL430" s="28"/>
      <c r="EM430" s="28"/>
      <c r="EN430" s="28"/>
      <c r="EO430" s="28"/>
      <c r="EP430" s="28"/>
      <c r="EQ430" s="28"/>
      <c r="ER430" s="28"/>
      <c r="ES430" s="28"/>
      <c r="ET430" s="28"/>
      <c r="EU430" s="28"/>
      <c r="EV430" s="28"/>
    </row>
    <row r="431" spans="1:152" ht="15.75" customHeight="1" x14ac:dyDescent="0.35">
      <c r="A431" s="31"/>
      <c r="B431" s="28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BY431" s="28"/>
      <c r="BZ431" s="28"/>
      <c r="CA431" s="28"/>
      <c r="CB431" s="28"/>
      <c r="CC431" s="28"/>
      <c r="CD431" s="28"/>
      <c r="CE431" s="28"/>
      <c r="CF431" s="28"/>
      <c r="CG431" s="28"/>
      <c r="CH431" s="28"/>
      <c r="CI431" s="28"/>
      <c r="CJ431" s="28"/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28"/>
      <c r="CV431" s="28"/>
      <c r="CW431" s="28"/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  <c r="DS431" s="28"/>
      <c r="DT431" s="28"/>
      <c r="DU431" s="28"/>
      <c r="DV431" s="28"/>
      <c r="DW431" s="28"/>
      <c r="DX431" s="28"/>
      <c r="DY431" s="28"/>
      <c r="DZ431" s="28"/>
      <c r="EA431" s="28"/>
      <c r="EB431" s="28"/>
      <c r="EC431" s="28"/>
      <c r="ED431" s="28"/>
      <c r="EE431" s="28"/>
      <c r="EF431" s="28"/>
      <c r="EG431" s="28"/>
      <c r="EH431" s="28"/>
      <c r="EI431" s="28"/>
      <c r="EJ431" s="28"/>
      <c r="EK431" s="28"/>
      <c r="EL431" s="28"/>
      <c r="EM431" s="28"/>
      <c r="EN431" s="28"/>
      <c r="EO431" s="28"/>
      <c r="EP431" s="28"/>
      <c r="EQ431" s="28"/>
      <c r="ER431" s="28"/>
      <c r="ES431" s="28"/>
      <c r="ET431" s="28"/>
      <c r="EU431" s="28"/>
      <c r="EV431" s="28"/>
    </row>
    <row r="432" spans="1:152" ht="15.75" customHeight="1" x14ac:dyDescent="0.35">
      <c r="A432" s="31"/>
      <c r="B432" s="28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BY432" s="28"/>
      <c r="BZ432" s="28"/>
      <c r="CA432" s="28"/>
      <c r="CB432" s="28"/>
      <c r="CC432" s="28"/>
      <c r="CD432" s="28"/>
      <c r="CE432" s="28"/>
      <c r="CF432" s="28"/>
      <c r="CG432" s="28"/>
      <c r="CH432" s="28"/>
      <c r="CI432" s="28"/>
      <c r="CJ432" s="28"/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28"/>
      <c r="CV432" s="28"/>
      <c r="CW432" s="28"/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  <c r="DS432" s="28"/>
      <c r="DT432" s="28"/>
      <c r="DU432" s="28"/>
      <c r="DV432" s="28"/>
      <c r="DW432" s="28"/>
      <c r="DX432" s="28"/>
      <c r="DY432" s="28"/>
      <c r="DZ432" s="28"/>
      <c r="EA432" s="28"/>
      <c r="EB432" s="28"/>
      <c r="EC432" s="28"/>
      <c r="ED432" s="28"/>
      <c r="EE432" s="28"/>
      <c r="EF432" s="28"/>
      <c r="EG432" s="28"/>
      <c r="EH432" s="28"/>
      <c r="EI432" s="28"/>
      <c r="EJ432" s="28"/>
      <c r="EK432" s="28"/>
      <c r="EL432" s="28"/>
      <c r="EM432" s="28"/>
      <c r="EN432" s="28"/>
      <c r="EO432" s="28"/>
      <c r="EP432" s="28"/>
      <c r="EQ432" s="28"/>
      <c r="ER432" s="28"/>
      <c r="ES432" s="28"/>
      <c r="ET432" s="28"/>
      <c r="EU432" s="28"/>
      <c r="EV432" s="28"/>
    </row>
    <row r="433" spans="1:152" ht="15.75" customHeight="1" x14ac:dyDescent="0.35">
      <c r="A433" s="31"/>
      <c r="B433" s="28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BY433" s="28"/>
      <c r="BZ433" s="28"/>
      <c r="CA433" s="28"/>
      <c r="CB433" s="28"/>
      <c r="CC433" s="28"/>
      <c r="CD433" s="28"/>
      <c r="CE433" s="28"/>
      <c r="CF433" s="28"/>
      <c r="CG433" s="28"/>
      <c r="CH433" s="28"/>
      <c r="CI433" s="28"/>
      <c r="CJ433" s="28"/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28"/>
      <c r="CV433" s="28"/>
      <c r="CW433" s="28"/>
      <c r="CX433" s="28"/>
      <c r="CY433" s="28"/>
      <c r="CZ433" s="28"/>
      <c r="DA433" s="28"/>
      <c r="DB433" s="28"/>
      <c r="DC433" s="28"/>
      <c r="DD433" s="28"/>
      <c r="DE433" s="28"/>
      <c r="DF433" s="28"/>
      <c r="DG433" s="28"/>
      <c r="DH433" s="28"/>
      <c r="DI433" s="28"/>
      <c r="DJ433" s="28"/>
      <c r="DK433" s="28"/>
      <c r="DL433" s="28"/>
      <c r="DM433" s="28"/>
      <c r="DN433" s="28"/>
      <c r="DO433" s="28"/>
      <c r="DP433" s="28"/>
      <c r="DQ433" s="28"/>
      <c r="DR433" s="28"/>
      <c r="DS433" s="28"/>
      <c r="DT433" s="28"/>
      <c r="DU433" s="28"/>
      <c r="DV433" s="28"/>
      <c r="DW433" s="28"/>
      <c r="DX433" s="28"/>
      <c r="DY433" s="28"/>
      <c r="DZ433" s="28"/>
      <c r="EA433" s="28"/>
      <c r="EB433" s="28"/>
      <c r="EC433" s="28"/>
      <c r="ED433" s="28"/>
      <c r="EE433" s="28"/>
      <c r="EF433" s="28"/>
      <c r="EG433" s="28"/>
      <c r="EH433" s="28"/>
      <c r="EI433" s="28"/>
      <c r="EJ433" s="28"/>
      <c r="EK433" s="28"/>
      <c r="EL433" s="28"/>
      <c r="EM433" s="28"/>
      <c r="EN433" s="28"/>
      <c r="EO433" s="28"/>
      <c r="EP433" s="28"/>
      <c r="EQ433" s="28"/>
      <c r="ER433" s="28"/>
      <c r="ES433" s="28"/>
      <c r="ET433" s="28"/>
      <c r="EU433" s="28"/>
      <c r="EV433" s="28"/>
    </row>
    <row r="434" spans="1:152" ht="15.75" customHeight="1" x14ac:dyDescent="0.35">
      <c r="A434" s="31"/>
      <c r="B434" s="28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BY434" s="28"/>
      <c r="BZ434" s="28"/>
      <c r="CA434" s="28"/>
      <c r="CB434" s="28"/>
      <c r="CC434" s="28"/>
      <c r="CD434" s="28"/>
      <c r="CE434" s="28"/>
      <c r="CF434" s="28"/>
      <c r="CG434" s="28"/>
      <c r="CH434" s="28"/>
      <c r="CI434" s="28"/>
      <c r="CJ434" s="28"/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28"/>
      <c r="CV434" s="28"/>
      <c r="CW434" s="28"/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  <c r="DS434" s="28"/>
      <c r="DT434" s="28"/>
      <c r="DU434" s="28"/>
      <c r="DV434" s="28"/>
      <c r="DW434" s="28"/>
      <c r="DX434" s="28"/>
      <c r="DY434" s="28"/>
      <c r="DZ434" s="28"/>
      <c r="EA434" s="28"/>
      <c r="EB434" s="28"/>
      <c r="EC434" s="28"/>
      <c r="ED434" s="28"/>
      <c r="EE434" s="28"/>
      <c r="EF434" s="28"/>
      <c r="EG434" s="28"/>
      <c r="EH434" s="28"/>
      <c r="EI434" s="28"/>
      <c r="EJ434" s="28"/>
      <c r="EK434" s="28"/>
      <c r="EL434" s="28"/>
      <c r="EM434" s="28"/>
      <c r="EN434" s="28"/>
      <c r="EO434" s="28"/>
      <c r="EP434" s="28"/>
      <c r="EQ434" s="28"/>
      <c r="ER434" s="28"/>
      <c r="ES434" s="28"/>
      <c r="ET434" s="28"/>
      <c r="EU434" s="28"/>
      <c r="EV434" s="28"/>
    </row>
    <row r="435" spans="1:152" ht="15.75" customHeight="1" x14ac:dyDescent="0.35">
      <c r="A435" s="31"/>
      <c r="B435" s="28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BY435" s="28"/>
      <c r="BZ435" s="28"/>
      <c r="CA435" s="28"/>
      <c r="CB435" s="28"/>
      <c r="CC435" s="28"/>
      <c r="CD435" s="28"/>
      <c r="CE435" s="28"/>
      <c r="CF435" s="28"/>
      <c r="CG435" s="28"/>
      <c r="CH435" s="28"/>
      <c r="CI435" s="28"/>
      <c r="CJ435" s="28"/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28"/>
      <c r="CV435" s="28"/>
      <c r="CW435" s="28"/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  <c r="DS435" s="28"/>
      <c r="DT435" s="28"/>
      <c r="DU435" s="28"/>
      <c r="DV435" s="28"/>
      <c r="DW435" s="28"/>
      <c r="DX435" s="28"/>
      <c r="DY435" s="28"/>
      <c r="DZ435" s="28"/>
      <c r="EA435" s="28"/>
      <c r="EB435" s="28"/>
      <c r="EC435" s="28"/>
      <c r="ED435" s="28"/>
      <c r="EE435" s="28"/>
      <c r="EF435" s="28"/>
      <c r="EG435" s="28"/>
      <c r="EH435" s="28"/>
      <c r="EI435" s="28"/>
      <c r="EJ435" s="28"/>
      <c r="EK435" s="28"/>
      <c r="EL435" s="28"/>
      <c r="EM435" s="28"/>
      <c r="EN435" s="28"/>
      <c r="EO435" s="28"/>
      <c r="EP435" s="28"/>
      <c r="EQ435" s="28"/>
      <c r="ER435" s="28"/>
      <c r="ES435" s="28"/>
      <c r="ET435" s="28"/>
      <c r="EU435" s="28"/>
      <c r="EV435" s="28"/>
    </row>
    <row r="436" spans="1:152" ht="15.75" customHeight="1" x14ac:dyDescent="0.35">
      <c r="A436" s="31"/>
      <c r="B436" s="28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BY436" s="28"/>
      <c r="BZ436" s="28"/>
      <c r="CA436" s="28"/>
      <c r="CB436" s="28"/>
      <c r="CC436" s="28"/>
      <c r="CD436" s="28"/>
      <c r="CE436" s="28"/>
      <c r="CF436" s="28"/>
      <c r="CG436" s="28"/>
      <c r="CH436" s="28"/>
      <c r="CI436" s="28"/>
      <c r="CJ436" s="28"/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28"/>
      <c r="CV436" s="28"/>
      <c r="CW436" s="28"/>
      <c r="CX436" s="28"/>
      <c r="CY436" s="28"/>
      <c r="CZ436" s="28"/>
      <c r="DA436" s="28"/>
      <c r="DB436" s="28"/>
      <c r="DC436" s="28"/>
      <c r="DD436" s="28"/>
      <c r="DE436" s="28"/>
      <c r="DF436" s="28"/>
      <c r="DG436" s="28"/>
      <c r="DH436" s="28"/>
      <c r="DI436" s="28"/>
      <c r="DJ436" s="28"/>
      <c r="DK436" s="28"/>
      <c r="DL436" s="28"/>
      <c r="DM436" s="28"/>
      <c r="DN436" s="28"/>
      <c r="DO436" s="28"/>
      <c r="DP436" s="28"/>
      <c r="DQ436" s="28"/>
      <c r="DR436" s="28"/>
      <c r="DS436" s="28"/>
      <c r="DT436" s="28"/>
      <c r="DU436" s="28"/>
      <c r="DV436" s="28"/>
      <c r="DW436" s="28"/>
      <c r="DX436" s="28"/>
      <c r="DY436" s="28"/>
      <c r="DZ436" s="28"/>
      <c r="EA436" s="28"/>
      <c r="EB436" s="28"/>
      <c r="EC436" s="28"/>
      <c r="ED436" s="28"/>
      <c r="EE436" s="28"/>
      <c r="EF436" s="28"/>
      <c r="EG436" s="28"/>
      <c r="EH436" s="28"/>
      <c r="EI436" s="28"/>
      <c r="EJ436" s="28"/>
      <c r="EK436" s="28"/>
      <c r="EL436" s="28"/>
      <c r="EM436" s="28"/>
      <c r="EN436" s="28"/>
      <c r="EO436" s="28"/>
      <c r="EP436" s="28"/>
      <c r="EQ436" s="28"/>
      <c r="ER436" s="28"/>
      <c r="ES436" s="28"/>
      <c r="ET436" s="28"/>
      <c r="EU436" s="28"/>
      <c r="EV436" s="28"/>
    </row>
    <row r="437" spans="1:152" ht="15.75" customHeight="1" x14ac:dyDescent="0.35">
      <c r="A437" s="31"/>
      <c r="B437" s="28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8"/>
      <c r="BS437" s="28"/>
      <c r="BT437" s="28"/>
      <c r="BU437" s="28"/>
      <c r="BV437" s="28"/>
      <c r="BW437" s="28"/>
      <c r="BX437" s="28"/>
      <c r="BY437" s="28"/>
      <c r="BZ437" s="28"/>
      <c r="CA437" s="28"/>
      <c r="CB437" s="28"/>
      <c r="CC437" s="28"/>
      <c r="CD437" s="28"/>
      <c r="CE437" s="28"/>
      <c r="CF437" s="28"/>
      <c r="CG437" s="28"/>
      <c r="CH437" s="28"/>
      <c r="CI437" s="28"/>
      <c r="CJ437" s="28"/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28"/>
      <c r="CV437" s="28"/>
      <c r="CW437" s="28"/>
      <c r="CX437" s="28"/>
      <c r="CY437" s="28"/>
      <c r="CZ437" s="28"/>
      <c r="DA437" s="28"/>
      <c r="DB437" s="28"/>
      <c r="DC437" s="28"/>
      <c r="DD437" s="28"/>
      <c r="DE437" s="28"/>
      <c r="DF437" s="28"/>
      <c r="DG437" s="28"/>
      <c r="DH437" s="28"/>
      <c r="DI437" s="28"/>
      <c r="DJ437" s="28"/>
      <c r="DK437" s="28"/>
      <c r="DL437" s="28"/>
      <c r="DM437" s="28"/>
      <c r="DN437" s="28"/>
      <c r="DO437" s="28"/>
      <c r="DP437" s="28"/>
      <c r="DQ437" s="28"/>
      <c r="DR437" s="28"/>
      <c r="DS437" s="28"/>
      <c r="DT437" s="28"/>
      <c r="DU437" s="28"/>
      <c r="DV437" s="28"/>
      <c r="DW437" s="28"/>
      <c r="DX437" s="28"/>
      <c r="DY437" s="28"/>
      <c r="DZ437" s="28"/>
      <c r="EA437" s="28"/>
      <c r="EB437" s="28"/>
      <c r="EC437" s="28"/>
      <c r="ED437" s="28"/>
      <c r="EE437" s="28"/>
      <c r="EF437" s="28"/>
      <c r="EG437" s="28"/>
      <c r="EH437" s="28"/>
      <c r="EI437" s="28"/>
      <c r="EJ437" s="28"/>
      <c r="EK437" s="28"/>
      <c r="EL437" s="28"/>
      <c r="EM437" s="28"/>
      <c r="EN437" s="28"/>
      <c r="EO437" s="28"/>
      <c r="EP437" s="28"/>
      <c r="EQ437" s="28"/>
      <c r="ER437" s="28"/>
      <c r="ES437" s="28"/>
      <c r="ET437" s="28"/>
      <c r="EU437" s="28"/>
      <c r="EV437" s="28"/>
    </row>
    <row r="438" spans="1:152" ht="15.75" customHeight="1" x14ac:dyDescent="0.35">
      <c r="A438" s="31"/>
      <c r="B438" s="28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8"/>
      <c r="BS438" s="28"/>
      <c r="BT438" s="28"/>
      <c r="BU438" s="28"/>
      <c r="BV438" s="28"/>
      <c r="BW438" s="28"/>
      <c r="BX438" s="28"/>
      <c r="BY438" s="28"/>
      <c r="BZ438" s="28"/>
      <c r="CA438" s="28"/>
      <c r="CB438" s="28"/>
      <c r="CC438" s="28"/>
      <c r="CD438" s="28"/>
      <c r="CE438" s="28"/>
      <c r="CF438" s="28"/>
      <c r="CG438" s="28"/>
      <c r="CH438" s="28"/>
      <c r="CI438" s="28"/>
      <c r="CJ438" s="28"/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28"/>
      <c r="CV438" s="28"/>
      <c r="CW438" s="28"/>
      <c r="CX438" s="28"/>
      <c r="CY438" s="28"/>
      <c r="CZ438" s="28"/>
      <c r="DA438" s="28"/>
      <c r="DB438" s="28"/>
      <c r="DC438" s="28"/>
      <c r="DD438" s="28"/>
      <c r="DE438" s="28"/>
      <c r="DF438" s="28"/>
      <c r="DG438" s="28"/>
      <c r="DH438" s="28"/>
      <c r="DI438" s="28"/>
      <c r="DJ438" s="28"/>
      <c r="DK438" s="28"/>
      <c r="DL438" s="28"/>
      <c r="DM438" s="28"/>
      <c r="DN438" s="28"/>
      <c r="DO438" s="28"/>
      <c r="DP438" s="28"/>
      <c r="DQ438" s="28"/>
      <c r="DR438" s="28"/>
      <c r="DS438" s="28"/>
      <c r="DT438" s="28"/>
      <c r="DU438" s="28"/>
      <c r="DV438" s="28"/>
      <c r="DW438" s="28"/>
      <c r="DX438" s="28"/>
      <c r="DY438" s="28"/>
      <c r="DZ438" s="28"/>
      <c r="EA438" s="28"/>
      <c r="EB438" s="28"/>
      <c r="EC438" s="28"/>
      <c r="ED438" s="28"/>
      <c r="EE438" s="28"/>
      <c r="EF438" s="28"/>
      <c r="EG438" s="28"/>
      <c r="EH438" s="28"/>
      <c r="EI438" s="28"/>
      <c r="EJ438" s="28"/>
      <c r="EK438" s="28"/>
      <c r="EL438" s="28"/>
      <c r="EM438" s="28"/>
      <c r="EN438" s="28"/>
      <c r="EO438" s="28"/>
      <c r="EP438" s="28"/>
      <c r="EQ438" s="28"/>
      <c r="ER438" s="28"/>
      <c r="ES438" s="28"/>
      <c r="ET438" s="28"/>
      <c r="EU438" s="28"/>
      <c r="EV438" s="28"/>
    </row>
    <row r="439" spans="1:152" ht="15.75" customHeight="1" x14ac:dyDescent="0.35">
      <c r="A439" s="31"/>
      <c r="B439" s="28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  <c r="BR439" s="28"/>
      <c r="BS439" s="28"/>
      <c r="BT439" s="28"/>
      <c r="BU439" s="28"/>
      <c r="BV439" s="28"/>
      <c r="BW439" s="28"/>
      <c r="BX439" s="28"/>
      <c r="BY439" s="28"/>
      <c r="BZ439" s="28"/>
      <c r="CA439" s="28"/>
      <c r="CB439" s="28"/>
      <c r="CC439" s="28"/>
      <c r="CD439" s="28"/>
      <c r="CE439" s="28"/>
      <c r="CF439" s="28"/>
      <c r="CG439" s="28"/>
      <c r="CH439" s="28"/>
      <c r="CI439" s="28"/>
      <c r="CJ439" s="28"/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28"/>
      <c r="CV439" s="28"/>
      <c r="CW439" s="28"/>
      <c r="CX439" s="28"/>
      <c r="CY439" s="28"/>
      <c r="CZ439" s="28"/>
      <c r="DA439" s="28"/>
      <c r="DB439" s="28"/>
      <c r="DC439" s="28"/>
      <c r="DD439" s="28"/>
      <c r="DE439" s="28"/>
      <c r="DF439" s="28"/>
      <c r="DG439" s="28"/>
      <c r="DH439" s="28"/>
      <c r="DI439" s="28"/>
      <c r="DJ439" s="28"/>
      <c r="DK439" s="28"/>
      <c r="DL439" s="28"/>
      <c r="DM439" s="28"/>
      <c r="DN439" s="28"/>
      <c r="DO439" s="28"/>
      <c r="DP439" s="28"/>
      <c r="DQ439" s="28"/>
      <c r="DR439" s="28"/>
      <c r="DS439" s="28"/>
      <c r="DT439" s="28"/>
      <c r="DU439" s="28"/>
      <c r="DV439" s="28"/>
      <c r="DW439" s="28"/>
      <c r="DX439" s="28"/>
      <c r="DY439" s="28"/>
      <c r="DZ439" s="28"/>
      <c r="EA439" s="28"/>
      <c r="EB439" s="28"/>
      <c r="EC439" s="28"/>
      <c r="ED439" s="28"/>
      <c r="EE439" s="28"/>
      <c r="EF439" s="28"/>
      <c r="EG439" s="28"/>
      <c r="EH439" s="28"/>
      <c r="EI439" s="28"/>
      <c r="EJ439" s="28"/>
      <c r="EK439" s="28"/>
      <c r="EL439" s="28"/>
      <c r="EM439" s="28"/>
      <c r="EN439" s="28"/>
      <c r="EO439" s="28"/>
      <c r="EP439" s="28"/>
      <c r="EQ439" s="28"/>
      <c r="ER439" s="28"/>
      <c r="ES439" s="28"/>
      <c r="ET439" s="28"/>
      <c r="EU439" s="28"/>
      <c r="EV439" s="28"/>
    </row>
    <row r="440" spans="1:152" ht="15.75" customHeight="1" x14ac:dyDescent="0.35">
      <c r="A440" s="31"/>
      <c r="B440" s="28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  <c r="BR440" s="28"/>
      <c r="BS440" s="28"/>
      <c r="BT440" s="28"/>
      <c r="BU440" s="28"/>
      <c r="BV440" s="28"/>
      <c r="BW440" s="28"/>
      <c r="BX440" s="28"/>
      <c r="BY440" s="28"/>
      <c r="BZ440" s="28"/>
      <c r="CA440" s="28"/>
      <c r="CB440" s="28"/>
      <c r="CC440" s="28"/>
      <c r="CD440" s="28"/>
      <c r="CE440" s="28"/>
      <c r="CF440" s="28"/>
      <c r="CG440" s="28"/>
      <c r="CH440" s="28"/>
      <c r="CI440" s="28"/>
      <c r="CJ440" s="28"/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28"/>
      <c r="CV440" s="28"/>
      <c r="CW440" s="28"/>
      <c r="CX440" s="28"/>
      <c r="CY440" s="28"/>
      <c r="CZ440" s="28"/>
      <c r="DA440" s="28"/>
      <c r="DB440" s="28"/>
      <c r="DC440" s="28"/>
      <c r="DD440" s="28"/>
      <c r="DE440" s="28"/>
      <c r="DF440" s="28"/>
      <c r="DG440" s="28"/>
      <c r="DH440" s="28"/>
      <c r="DI440" s="28"/>
      <c r="DJ440" s="28"/>
      <c r="DK440" s="28"/>
      <c r="DL440" s="28"/>
      <c r="DM440" s="28"/>
      <c r="DN440" s="28"/>
      <c r="DO440" s="28"/>
      <c r="DP440" s="28"/>
      <c r="DQ440" s="28"/>
      <c r="DR440" s="28"/>
      <c r="DS440" s="28"/>
      <c r="DT440" s="28"/>
      <c r="DU440" s="28"/>
      <c r="DV440" s="28"/>
      <c r="DW440" s="28"/>
      <c r="DX440" s="28"/>
      <c r="DY440" s="28"/>
      <c r="DZ440" s="28"/>
      <c r="EA440" s="28"/>
      <c r="EB440" s="28"/>
      <c r="EC440" s="28"/>
      <c r="ED440" s="28"/>
      <c r="EE440" s="28"/>
      <c r="EF440" s="28"/>
      <c r="EG440" s="28"/>
      <c r="EH440" s="28"/>
      <c r="EI440" s="28"/>
      <c r="EJ440" s="28"/>
      <c r="EK440" s="28"/>
      <c r="EL440" s="28"/>
      <c r="EM440" s="28"/>
      <c r="EN440" s="28"/>
      <c r="EO440" s="28"/>
      <c r="EP440" s="28"/>
      <c r="EQ440" s="28"/>
      <c r="ER440" s="28"/>
      <c r="ES440" s="28"/>
      <c r="ET440" s="28"/>
      <c r="EU440" s="28"/>
      <c r="EV440" s="28"/>
    </row>
    <row r="441" spans="1:152" ht="15.75" customHeight="1" x14ac:dyDescent="0.35">
      <c r="A441" s="31"/>
      <c r="B441" s="28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  <c r="BN441" s="28"/>
      <c r="BO441" s="28"/>
      <c r="BP441" s="28"/>
      <c r="BQ441" s="28"/>
      <c r="BR441" s="28"/>
      <c r="BS441" s="28"/>
      <c r="BT441" s="28"/>
      <c r="BU441" s="28"/>
      <c r="BV441" s="28"/>
      <c r="BW441" s="28"/>
      <c r="BX441" s="28"/>
      <c r="BY441" s="28"/>
      <c r="BZ441" s="28"/>
      <c r="CA441" s="28"/>
      <c r="CB441" s="28"/>
      <c r="CC441" s="28"/>
      <c r="CD441" s="28"/>
      <c r="CE441" s="28"/>
      <c r="CF441" s="28"/>
      <c r="CG441" s="28"/>
      <c r="CH441" s="28"/>
      <c r="CI441" s="28"/>
      <c r="CJ441" s="28"/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28"/>
      <c r="CV441" s="28"/>
      <c r="CW441" s="28"/>
      <c r="CX441" s="28"/>
      <c r="CY441" s="28"/>
      <c r="CZ441" s="28"/>
      <c r="DA441" s="28"/>
      <c r="DB441" s="28"/>
      <c r="DC441" s="28"/>
      <c r="DD441" s="28"/>
      <c r="DE441" s="28"/>
      <c r="DF441" s="28"/>
      <c r="DG441" s="28"/>
      <c r="DH441" s="28"/>
      <c r="DI441" s="28"/>
      <c r="DJ441" s="28"/>
      <c r="DK441" s="28"/>
      <c r="DL441" s="28"/>
      <c r="DM441" s="28"/>
      <c r="DN441" s="28"/>
      <c r="DO441" s="28"/>
      <c r="DP441" s="28"/>
      <c r="DQ441" s="28"/>
      <c r="DR441" s="28"/>
      <c r="DS441" s="28"/>
      <c r="DT441" s="28"/>
      <c r="DU441" s="28"/>
      <c r="DV441" s="28"/>
      <c r="DW441" s="28"/>
      <c r="DX441" s="28"/>
      <c r="DY441" s="28"/>
      <c r="DZ441" s="28"/>
      <c r="EA441" s="28"/>
      <c r="EB441" s="28"/>
      <c r="EC441" s="28"/>
      <c r="ED441" s="28"/>
      <c r="EE441" s="28"/>
      <c r="EF441" s="28"/>
      <c r="EG441" s="28"/>
      <c r="EH441" s="28"/>
      <c r="EI441" s="28"/>
      <c r="EJ441" s="28"/>
      <c r="EK441" s="28"/>
      <c r="EL441" s="28"/>
      <c r="EM441" s="28"/>
      <c r="EN441" s="28"/>
      <c r="EO441" s="28"/>
      <c r="EP441" s="28"/>
      <c r="EQ441" s="28"/>
      <c r="ER441" s="28"/>
      <c r="ES441" s="28"/>
      <c r="ET441" s="28"/>
      <c r="EU441" s="28"/>
      <c r="EV441" s="28"/>
    </row>
    <row r="442" spans="1:152" ht="15.75" customHeight="1" x14ac:dyDescent="0.35">
      <c r="A442" s="31"/>
      <c r="B442" s="28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  <c r="BR442" s="28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  <c r="DS442" s="28"/>
      <c r="DT442" s="28"/>
      <c r="DU442" s="28"/>
      <c r="DV442" s="28"/>
      <c r="DW442" s="28"/>
      <c r="DX442" s="28"/>
      <c r="DY442" s="28"/>
      <c r="DZ442" s="28"/>
      <c r="EA442" s="28"/>
      <c r="EB442" s="28"/>
      <c r="EC442" s="28"/>
      <c r="ED442" s="28"/>
      <c r="EE442" s="28"/>
      <c r="EF442" s="28"/>
      <c r="EG442" s="28"/>
      <c r="EH442" s="28"/>
      <c r="EI442" s="28"/>
      <c r="EJ442" s="28"/>
      <c r="EK442" s="28"/>
      <c r="EL442" s="28"/>
      <c r="EM442" s="28"/>
      <c r="EN442" s="28"/>
      <c r="EO442" s="28"/>
      <c r="EP442" s="28"/>
      <c r="EQ442" s="28"/>
      <c r="ER442" s="28"/>
      <c r="ES442" s="28"/>
      <c r="ET442" s="28"/>
      <c r="EU442" s="28"/>
      <c r="EV442" s="28"/>
    </row>
    <row r="443" spans="1:152" ht="15.75" customHeight="1" x14ac:dyDescent="0.35">
      <c r="A443" s="31"/>
      <c r="B443" s="28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  <c r="BR443" s="28"/>
      <c r="BS443" s="28"/>
      <c r="BT443" s="28"/>
      <c r="BU443" s="28"/>
      <c r="BV443" s="28"/>
      <c r="BW443" s="28"/>
      <c r="BX443" s="28"/>
      <c r="BY443" s="28"/>
      <c r="BZ443" s="28"/>
      <c r="CA443" s="28"/>
      <c r="CB443" s="28"/>
      <c r="CC443" s="28"/>
      <c r="CD443" s="28"/>
      <c r="CE443" s="28"/>
      <c r="CF443" s="28"/>
      <c r="CG443" s="28"/>
      <c r="CH443" s="28"/>
      <c r="CI443" s="28"/>
      <c r="CJ443" s="28"/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28"/>
      <c r="CV443" s="28"/>
      <c r="CW443" s="28"/>
      <c r="CX443" s="28"/>
      <c r="CY443" s="28"/>
      <c r="CZ443" s="28"/>
      <c r="DA443" s="28"/>
      <c r="DB443" s="28"/>
      <c r="DC443" s="28"/>
      <c r="DD443" s="28"/>
      <c r="DE443" s="28"/>
      <c r="DF443" s="28"/>
      <c r="DG443" s="28"/>
      <c r="DH443" s="28"/>
      <c r="DI443" s="28"/>
      <c r="DJ443" s="28"/>
      <c r="DK443" s="28"/>
      <c r="DL443" s="28"/>
      <c r="DM443" s="28"/>
      <c r="DN443" s="28"/>
      <c r="DO443" s="28"/>
      <c r="DP443" s="28"/>
      <c r="DQ443" s="28"/>
      <c r="DR443" s="28"/>
      <c r="DS443" s="28"/>
      <c r="DT443" s="28"/>
      <c r="DU443" s="28"/>
      <c r="DV443" s="28"/>
      <c r="DW443" s="28"/>
      <c r="DX443" s="28"/>
      <c r="DY443" s="28"/>
      <c r="DZ443" s="28"/>
      <c r="EA443" s="28"/>
      <c r="EB443" s="28"/>
      <c r="EC443" s="28"/>
      <c r="ED443" s="28"/>
      <c r="EE443" s="28"/>
      <c r="EF443" s="28"/>
      <c r="EG443" s="28"/>
      <c r="EH443" s="28"/>
      <c r="EI443" s="28"/>
      <c r="EJ443" s="28"/>
      <c r="EK443" s="28"/>
      <c r="EL443" s="28"/>
      <c r="EM443" s="28"/>
      <c r="EN443" s="28"/>
      <c r="EO443" s="28"/>
      <c r="EP443" s="28"/>
      <c r="EQ443" s="28"/>
      <c r="ER443" s="28"/>
      <c r="ES443" s="28"/>
      <c r="ET443" s="28"/>
      <c r="EU443" s="28"/>
      <c r="EV443" s="28"/>
    </row>
    <row r="444" spans="1:152" ht="15.75" customHeight="1" x14ac:dyDescent="0.35">
      <c r="A444" s="31"/>
      <c r="B444" s="28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  <c r="BN444" s="28"/>
      <c r="BO444" s="28"/>
      <c r="BP444" s="28"/>
      <c r="BQ444" s="28"/>
      <c r="BR444" s="28"/>
      <c r="BS444" s="28"/>
      <c r="BT444" s="28"/>
      <c r="BU444" s="28"/>
      <c r="BV444" s="28"/>
      <c r="BW444" s="28"/>
      <c r="BX444" s="28"/>
      <c r="BY444" s="28"/>
      <c r="BZ444" s="28"/>
      <c r="CA444" s="28"/>
      <c r="CB444" s="28"/>
      <c r="CC444" s="28"/>
      <c r="CD444" s="28"/>
      <c r="CE444" s="28"/>
      <c r="CF444" s="28"/>
      <c r="CG444" s="28"/>
      <c r="CH444" s="28"/>
      <c r="CI444" s="28"/>
      <c r="CJ444" s="28"/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28"/>
      <c r="CV444" s="28"/>
      <c r="CW444" s="28"/>
      <c r="CX444" s="28"/>
      <c r="CY444" s="28"/>
      <c r="CZ444" s="28"/>
      <c r="DA444" s="28"/>
      <c r="DB444" s="28"/>
      <c r="DC444" s="28"/>
      <c r="DD444" s="28"/>
      <c r="DE444" s="28"/>
      <c r="DF444" s="28"/>
      <c r="DG444" s="28"/>
      <c r="DH444" s="28"/>
      <c r="DI444" s="28"/>
      <c r="DJ444" s="28"/>
      <c r="DK444" s="28"/>
      <c r="DL444" s="28"/>
      <c r="DM444" s="28"/>
      <c r="DN444" s="28"/>
      <c r="DO444" s="28"/>
      <c r="DP444" s="28"/>
      <c r="DQ444" s="28"/>
      <c r="DR444" s="28"/>
      <c r="DS444" s="28"/>
      <c r="DT444" s="28"/>
      <c r="DU444" s="28"/>
      <c r="DV444" s="28"/>
      <c r="DW444" s="28"/>
      <c r="DX444" s="28"/>
      <c r="DY444" s="28"/>
      <c r="DZ444" s="28"/>
      <c r="EA444" s="28"/>
      <c r="EB444" s="28"/>
      <c r="EC444" s="28"/>
      <c r="ED444" s="28"/>
      <c r="EE444" s="28"/>
      <c r="EF444" s="28"/>
      <c r="EG444" s="28"/>
      <c r="EH444" s="28"/>
      <c r="EI444" s="28"/>
      <c r="EJ444" s="28"/>
      <c r="EK444" s="28"/>
      <c r="EL444" s="28"/>
      <c r="EM444" s="28"/>
      <c r="EN444" s="28"/>
      <c r="EO444" s="28"/>
      <c r="EP444" s="28"/>
      <c r="EQ444" s="28"/>
      <c r="ER444" s="28"/>
      <c r="ES444" s="28"/>
      <c r="ET444" s="28"/>
      <c r="EU444" s="28"/>
      <c r="EV444" s="28"/>
    </row>
    <row r="445" spans="1:152" ht="15.75" customHeight="1" x14ac:dyDescent="0.35">
      <c r="A445" s="31"/>
      <c r="B445" s="28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  <c r="BR445" s="28"/>
      <c r="BS445" s="28"/>
      <c r="BT445" s="28"/>
      <c r="BU445" s="28"/>
      <c r="BV445" s="28"/>
      <c r="BW445" s="28"/>
      <c r="BX445" s="28"/>
      <c r="BY445" s="28"/>
      <c r="BZ445" s="28"/>
      <c r="CA445" s="28"/>
      <c r="CB445" s="28"/>
      <c r="CC445" s="28"/>
      <c r="CD445" s="28"/>
      <c r="CE445" s="28"/>
      <c r="CF445" s="28"/>
      <c r="CG445" s="28"/>
      <c r="CH445" s="28"/>
      <c r="CI445" s="28"/>
      <c r="CJ445" s="28"/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28"/>
      <c r="CV445" s="28"/>
      <c r="CW445" s="28"/>
      <c r="CX445" s="28"/>
      <c r="CY445" s="28"/>
      <c r="CZ445" s="28"/>
      <c r="DA445" s="28"/>
      <c r="DB445" s="28"/>
      <c r="DC445" s="28"/>
      <c r="DD445" s="28"/>
      <c r="DE445" s="28"/>
      <c r="DF445" s="28"/>
      <c r="DG445" s="28"/>
      <c r="DH445" s="28"/>
      <c r="DI445" s="28"/>
      <c r="DJ445" s="28"/>
      <c r="DK445" s="28"/>
      <c r="DL445" s="28"/>
      <c r="DM445" s="28"/>
      <c r="DN445" s="28"/>
      <c r="DO445" s="28"/>
      <c r="DP445" s="28"/>
      <c r="DQ445" s="28"/>
      <c r="DR445" s="28"/>
      <c r="DS445" s="28"/>
      <c r="DT445" s="28"/>
      <c r="DU445" s="28"/>
      <c r="DV445" s="28"/>
      <c r="DW445" s="28"/>
      <c r="DX445" s="28"/>
      <c r="DY445" s="28"/>
      <c r="DZ445" s="28"/>
      <c r="EA445" s="28"/>
      <c r="EB445" s="28"/>
      <c r="EC445" s="28"/>
      <c r="ED445" s="28"/>
      <c r="EE445" s="28"/>
      <c r="EF445" s="28"/>
      <c r="EG445" s="28"/>
      <c r="EH445" s="28"/>
      <c r="EI445" s="28"/>
      <c r="EJ445" s="28"/>
      <c r="EK445" s="28"/>
      <c r="EL445" s="28"/>
      <c r="EM445" s="28"/>
      <c r="EN445" s="28"/>
      <c r="EO445" s="28"/>
      <c r="EP445" s="28"/>
      <c r="EQ445" s="28"/>
      <c r="ER445" s="28"/>
      <c r="ES445" s="28"/>
      <c r="ET445" s="28"/>
      <c r="EU445" s="28"/>
      <c r="EV445" s="28"/>
    </row>
    <row r="446" spans="1:152" ht="15.75" customHeight="1" x14ac:dyDescent="0.35">
      <c r="A446" s="31"/>
      <c r="B446" s="28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  <c r="BN446" s="28"/>
      <c r="BO446" s="28"/>
      <c r="BP446" s="28"/>
      <c r="BQ446" s="28"/>
      <c r="BR446" s="28"/>
      <c r="BS446" s="28"/>
      <c r="BT446" s="28"/>
      <c r="BU446" s="28"/>
      <c r="BV446" s="28"/>
      <c r="BW446" s="28"/>
      <c r="BX446" s="28"/>
      <c r="BY446" s="28"/>
      <c r="BZ446" s="28"/>
      <c r="CA446" s="28"/>
      <c r="CB446" s="28"/>
      <c r="CC446" s="28"/>
      <c r="CD446" s="28"/>
      <c r="CE446" s="28"/>
      <c r="CF446" s="28"/>
      <c r="CG446" s="28"/>
      <c r="CH446" s="28"/>
      <c r="CI446" s="28"/>
      <c r="CJ446" s="28"/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28"/>
      <c r="CV446" s="28"/>
      <c r="CW446" s="28"/>
      <c r="CX446" s="28"/>
      <c r="CY446" s="28"/>
      <c r="CZ446" s="28"/>
      <c r="DA446" s="28"/>
      <c r="DB446" s="28"/>
      <c r="DC446" s="28"/>
      <c r="DD446" s="28"/>
      <c r="DE446" s="28"/>
      <c r="DF446" s="28"/>
      <c r="DG446" s="28"/>
      <c r="DH446" s="28"/>
      <c r="DI446" s="28"/>
      <c r="DJ446" s="28"/>
      <c r="DK446" s="28"/>
      <c r="DL446" s="28"/>
      <c r="DM446" s="28"/>
      <c r="DN446" s="28"/>
      <c r="DO446" s="28"/>
      <c r="DP446" s="28"/>
      <c r="DQ446" s="28"/>
      <c r="DR446" s="28"/>
      <c r="DS446" s="28"/>
      <c r="DT446" s="28"/>
      <c r="DU446" s="28"/>
      <c r="DV446" s="28"/>
      <c r="DW446" s="28"/>
      <c r="DX446" s="28"/>
      <c r="DY446" s="28"/>
      <c r="DZ446" s="28"/>
      <c r="EA446" s="28"/>
      <c r="EB446" s="28"/>
      <c r="EC446" s="28"/>
      <c r="ED446" s="28"/>
      <c r="EE446" s="28"/>
      <c r="EF446" s="28"/>
      <c r="EG446" s="28"/>
      <c r="EH446" s="28"/>
      <c r="EI446" s="28"/>
      <c r="EJ446" s="28"/>
      <c r="EK446" s="28"/>
      <c r="EL446" s="28"/>
      <c r="EM446" s="28"/>
      <c r="EN446" s="28"/>
      <c r="EO446" s="28"/>
      <c r="EP446" s="28"/>
      <c r="EQ446" s="28"/>
      <c r="ER446" s="28"/>
      <c r="ES446" s="28"/>
      <c r="ET446" s="28"/>
      <c r="EU446" s="28"/>
      <c r="EV446" s="28"/>
    </row>
    <row r="447" spans="1:152" ht="15.75" customHeight="1" x14ac:dyDescent="0.35">
      <c r="A447" s="31"/>
      <c r="B447" s="28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  <c r="BN447" s="28"/>
      <c r="BO447" s="28"/>
      <c r="BP447" s="28"/>
      <c r="BQ447" s="28"/>
      <c r="BR447" s="28"/>
      <c r="BS447" s="28"/>
      <c r="BT447" s="28"/>
      <c r="BU447" s="28"/>
      <c r="BV447" s="28"/>
      <c r="BW447" s="28"/>
      <c r="BX447" s="28"/>
      <c r="BY447" s="28"/>
      <c r="BZ447" s="28"/>
      <c r="CA447" s="28"/>
      <c r="CB447" s="28"/>
      <c r="CC447" s="28"/>
      <c r="CD447" s="28"/>
      <c r="CE447" s="28"/>
      <c r="CF447" s="28"/>
      <c r="CG447" s="28"/>
      <c r="CH447" s="28"/>
      <c r="CI447" s="28"/>
      <c r="CJ447" s="28"/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28"/>
      <c r="CV447" s="28"/>
      <c r="CW447" s="28"/>
      <c r="CX447" s="28"/>
      <c r="CY447" s="28"/>
      <c r="CZ447" s="28"/>
      <c r="DA447" s="28"/>
      <c r="DB447" s="28"/>
      <c r="DC447" s="28"/>
      <c r="DD447" s="28"/>
      <c r="DE447" s="28"/>
      <c r="DF447" s="28"/>
      <c r="DG447" s="28"/>
      <c r="DH447" s="28"/>
      <c r="DI447" s="28"/>
      <c r="DJ447" s="28"/>
      <c r="DK447" s="28"/>
      <c r="DL447" s="28"/>
      <c r="DM447" s="28"/>
      <c r="DN447" s="28"/>
      <c r="DO447" s="28"/>
      <c r="DP447" s="28"/>
      <c r="DQ447" s="28"/>
      <c r="DR447" s="28"/>
      <c r="DS447" s="28"/>
      <c r="DT447" s="28"/>
      <c r="DU447" s="28"/>
      <c r="DV447" s="28"/>
      <c r="DW447" s="28"/>
      <c r="DX447" s="28"/>
      <c r="DY447" s="28"/>
      <c r="DZ447" s="28"/>
      <c r="EA447" s="28"/>
      <c r="EB447" s="28"/>
      <c r="EC447" s="28"/>
      <c r="ED447" s="28"/>
      <c r="EE447" s="28"/>
      <c r="EF447" s="28"/>
      <c r="EG447" s="28"/>
      <c r="EH447" s="28"/>
      <c r="EI447" s="28"/>
      <c r="EJ447" s="28"/>
      <c r="EK447" s="28"/>
      <c r="EL447" s="28"/>
      <c r="EM447" s="28"/>
      <c r="EN447" s="28"/>
      <c r="EO447" s="28"/>
      <c r="EP447" s="28"/>
      <c r="EQ447" s="28"/>
      <c r="ER447" s="28"/>
      <c r="ES447" s="28"/>
      <c r="ET447" s="28"/>
      <c r="EU447" s="28"/>
      <c r="EV447" s="28"/>
    </row>
    <row r="448" spans="1:152" ht="15.75" customHeight="1" x14ac:dyDescent="0.35">
      <c r="A448" s="31"/>
      <c r="B448" s="28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  <c r="BR448" s="28"/>
      <c r="BS448" s="28"/>
      <c r="BT448" s="28"/>
      <c r="BU448" s="28"/>
      <c r="BV448" s="28"/>
      <c r="BW448" s="28"/>
      <c r="BX448" s="28"/>
      <c r="BY448" s="28"/>
      <c r="BZ448" s="28"/>
      <c r="CA448" s="28"/>
      <c r="CB448" s="28"/>
      <c r="CC448" s="28"/>
      <c r="CD448" s="28"/>
      <c r="CE448" s="28"/>
      <c r="CF448" s="28"/>
      <c r="CG448" s="28"/>
      <c r="CH448" s="28"/>
      <c r="CI448" s="28"/>
      <c r="CJ448" s="28"/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28"/>
      <c r="CV448" s="28"/>
      <c r="CW448" s="28"/>
      <c r="CX448" s="28"/>
      <c r="CY448" s="28"/>
      <c r="CZ448" s="28"/>
      <c r="DA448" s="28"/>
      <c r="DB448" s="28"/>
      <c r="DC448" s="28"/>
      <c r="DD448" s="28"/>
      <c r="DE448" s="28"/>
      <c r="DF448" s="28"/>
      <c r="DG448" s="28"/>
      <c r="DH448" s="28"/>
      <c r="DI448" s="28"/>
      <c r="DJ448" s="28"/>
      <c r="DK448" s="28"/>
      <c r="DL448" s="28"/>
      <c r="DM448" s="28"/>
      <c r="DN448" s="28"/>
      <c r="DO448" s="28"/>
      <c r="DP448" s="28"/>
      <c r="DQ448" s="28"/>
      <c r="DR448" s="28"/>
      <c r="DS448" s="28"/>
      <c r="DT448" s="28"/>
      <c r="DU448" s="28"/>
      <c r="DV448" s="28"/>
      <c r="DW448" s="28"/>
      <c r="DX448" s="28"/>
      <c r="DY448" s="28"/>
      <c r="DZ448" s="28"/>
      <c r="EA448" s="28"/>
      <c r="EB448" s="28"/>
      <c r="EC448" s="28"/>
      <c r="ED448" s="28"/>
      <c r="EE448" s="28"/>
      <c r="EF448" s="28"/>
      <c r="EG448" s="28"/>
      <c r="EH448" s="28"/>
      <c r="EI448" s="28"/>
      <c r="EJ448" s="28"/>
      <c r="EK448" s="28"/>
      <c r="EL448" s="28"/>
      <c r="EM448" s="28"/>
      <c r="EN448" s="28"/>
      <c r="EO448" s="28"/>
      <c r="EP448" s="28"/>
      <c r="EQ448" s="28"/>
      <c r="ER448" s="28"/>
      <c r="ES448" s="28"/>
      <c r="ET448" s="28"/>
      <c r="EU448" s="28"/>
      <c r="EV448" s="28"/>
    </row>
    <row r="449" spans="1:152" ht="15.75" customHeight="1" x14ac:dyDescent="0.35">
      <c r="A449" s="31"/>
      <c r="B449" s="28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  <c r="BR449" s="28"/>
      <c r="BS449" s="28"/>
      <c r="BT449" s="28"/>
      <c r="BU449" s="28"/>
      <c r="BV449" s="28"/>
      <c r="BW449" s="28"/>
      <c r="BX449" s="28"/>
      <c r="BY449" s="28"/>
      <c r="BZ449" s="28"/>
      <c r="CA449" s="28"/>
      <c r="CB449" s="28"/>
      <c r="CC449" s="28"/>
      <c r="CD449" s="28"/>
      <c r="CE449" s="28"/>
      <c r="CF449" s="28"/>
      <c r="CG449" s="28"/>
      <c r="CH449" s="28"/>
      <c r="CI449" s="28"/>
      <c r="CJ449" s="28"/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28"/>
      <c r="CV449" s="28"/>
      <c r="CW449" s="28"/>
      <c r="CX449" s="28"/>
      <c r="CY449" s="28"/>
      <c r="CZ449" s="28"/>
      <c r="DA449" s="28"/>
      <c r="DB449" s="28"/>
      <c r="DC449" s="28"/>
      <c r="DD449" s="28"/>
      <c r="DE449" s="28"/>
      <c r="DF449" s="28"/>
      <c r="DG449" s="28"/>
      <c r="DH449" s="28"/>
      <c r="DI449" s="28"/>
      <c r="DJ449" s="28"/>
      <c r="DK449" s="28"/>
      <c r="DL449" s="28"/>
      <c r="DM449" s="28"/>
      <c r="DN449" s="28"/>
      <c r="DO449" s="28"/>
      <c r="DP449" s="28"/>
      <c r="DQ449" s="28"/>
      <c r="DR449" s="28"/>
      <c r="DS449" s="28"/>
      <c r="DT449" s="28"/>
      <c r="DU449" s="28"/>
      <c r="DV449" s="28"/>
      <c r="DW449" s="28"/>
      <c r="DX449" s="28"/>
      <c r="DY449" s="28"/>
      <c r="DZ449" s="28"/>
      <c r="EA449" s="28"/>
      <c r="EB449" s="28"/>
      <c r="EC449" s="28"/>
      <c r="ED449" s="28"/>
      <c r="EE449" s="28"/>
      <c r="EF449" s="28"/>
      <c r="EG449" s="28"/>
      <c r="EH449" s="28"/>
      <c r="EI449" s="28"/>
      <c r="EJ449" s="28"/>
      <c r="EK449" s="28"/>
      <c r="EL449" s="28"/>
      <c r="EM449" s="28"/>
      <c r="EN449" s="28"/>
      <c r="EO449" s="28"/>
      <c r="EP449" s="28"/>
      <c r="EQ449" s="28"/>
      <c r="ER449" s="28"/>
      <c r="ES449" s="28"/>
      <c r="ET449" s="28"/>
      <c r="EU449" s="28"/>
      <c r="EV449" s="28"/>
    </row>
    <row r="450" spans="1:152" ht="15.75" customHeight="1" x14ac:dyDescent="0.35">
      <c r="A450" s="31"/>
      <c r="B450" s="28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BY450" s="28"/>
      <c r="BZ450" s="28"/>
      <c r="CA450" s="28"/>
      <c r="CB450" s="28"/>
      <c r="CC450" s="28"/>
      <c r="CD450" s="28"/>
      <c r="CE450" s="28"/>
      <c r="CF450" s="28"/>
      <c r="CG450" s="28"/>
      <c r="CH450" s="28"/>
      <c r="CI450" s="28"/>
      <c r="CJ450" s="28"/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28"/>
      <c r="CV450" s="28"/>
      <c r="CW450" s="28"/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  <c r="DS450" s="28"/>
      <c r="DT450" s="28"/>
      <c r="DU450" s="28"/>
      <c r="DV450" s="28"/>
      <c r="DW450" s="28"/>
      <c r="DX450" s="28"/>
      <c r="DY450" s="28"/>
      <c r="DZ450" s="28"/>
      <c r="EA450" s="28"/>
      <c r="EB450" s="28"/>
      <c r="EC450" s="28"/>
      <c r="ED450" s="28"/>
      <c r="EE450" s="28"/>
      <c r="EF450" s="28"/>
      <c r="EG450" s="28"/>
      <c r="EH450" s="28"/>
      <c r="EI450" s="28"/>
      <c r="EJ450" s="28"/>
      <c r="EK450" s="28"/>
      <c r="EL450" s="28"/>
      <c r="EM450" s="28"/>
      <c r="EN450" s="28"/>
      <c r="EO450" s="28"/>
      <c r="EP450" s="28"/>
      <c r="EQ450" s="28"/>
      <c r="ER450" s="28"/>
      <c r="ES450" s="28"/>
      <c r="ET450" s="28"/>
      <c r="EU450" s="28"/>
      <c r="EV450" s="28"/>
    </row>
    <row r="451" spans="1:152" ht="15.75" customHeight="1" x14ac:dyDescent="0.35">
      <c r="A451" s="31"/>
      <c r="B451" s="28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  <c r="BR451" s="28"/>
      <c r="BS451" s="28"/>
      <c r="BT451" s="28"/>
      <c r="BU451" s="28"/>
      <c r="BV451" s="28"/>
      <c r="BW451" s="28"/>
      <c r="BX451" s="28"/>
      <c r="BY451" s="28"/>
      <c r="BZ451" s="28"/>
      <c r="CA451" s="28"/>
      <c r="CB451" s="28"/>
      <c r="CC451" s="28"/>
      <c r="CD451" s="28"/>
      <c r="CE451" s="28"/>
      <c r="CF451" s="28"/>
      <c r="CG451" s="28"/>
      <c r="CH451" s="28"/>
      <c r="CI451" s="28"/>
      <c r="CJ451" s="28"/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28"/>
      <c r="CV451" s="28"/>
      <c r="CW451" s="28"/>
      <c r="CX451" s="28"/>
      <c r="CY451" s="28"/>
      <c r="CZ451" s="28"/>
      <c r="DA451" s="28"/>
      <c r="DB451" s="28"/>
      <c r="DC451" s="28"/>
      <c r="DD451" s="28"/>
      <c r="DE451" s="28"/>
      <c r="DF451" s="28"/>
      <c r="DG451" s="28"/>
      <c r="DH451" s="28"/>
      <c r="DI451" s="28"/>
      <c r="DJ451" s="28"/>
      <c r="DK451" s="28"/>
      <c r="DL451" s="28"/>
      <c r="DM451" s="28"/>
      <c r="DN451" s="28"/>
      <c r="DO451" s="28"/>
      <c r="DP451" s="28"/>
      <c r="DQ451" s="28"/>
      <c r="DR451" s="28"/>
      <c r="DS451" s="28"/>
      <c r="DT451" s="28"/>
      <c r="DU451" s="28"/>
      <c r="DV451" s="28"/>
      <c r="DW451" s="28"/>
      <c r="DX451" s="28"/>
      <c r="DY451" s="28"/>
      <c r="DZ451" s="28"/>
      <c r="EA451" s="28"/>
      <c r="EB451" s="28"/>
      <c r="EC451" s="28"/>
      <c r="ED451" s="28"/>
      <c r="EE451" s="28"/>
      <c r="EF451" s="28"/>
      <c r="EG451" s="28"/>
      <c r="EH451" s="28"/>
      <c r="EI451" s="28"/>
      <c r="EJ451" s="28"/>
      <c r="EK451" s="28"/>
      <c r="EL451" s="28"/>
      <c r="EM451" s="28"/>
      <c r="EN451" s="28"/>
      <c r="EO451" s="28"/>
      <c r="EP451" s="28"/>
      <c r="EQ451" s="28"/>
      <c r="ER451" s="28"/>
      <c r="ES451" s="28"/>
      <c r="ET451" s="28"/>
      <c r="EU451" s="28"/>
      <c r="EV451" s="28"/>
    </row>
    <row r="452" spans="1:152" ht="15.75" customHeight="1" x14ac:dyDescent="0.35">
      <c r="A452" s="31"/>
      <c r="B452" s="28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  <c r="EI452" s="28"/>
      <c r="EJ452" s="28"/>
      <c r="EK452" s="28"/>
      <c r="EL452" s="28"/>
      <c r="EM452" s="28"/>
      <c r="EN452" s="28"/>
      <c r="EO452" s="28"/>
      <c r="EP452" s="28"/>
      <c r="EQ452" s="28"/>
      <c r="ER452" s="28"/>
      <c r="ES452" s="28"/>
      <c r="ET452" s="28"/>
      <c r="EU452" s="28"/>
      <c r="EV452" s="28"/>
    </row>
    <row r="453" spans="1:152" ht="15.75" customHeight="1" x14ac:dyDescent="0.35">
      <c r="A453" s="31"/>
      <c r="B453" s="28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8"/>
      <c r="EB453" s="28"/>
      <c r="EC453" s="28"/>
      <c r="ED453" s="28"/>
      <c r="EE453" s="28"/>
      <c r="EF453" s="28"/>
      <c r="EG453" s="28"/>
      <c r="EH453" s="28"/>
      <c r="EI453" s="28"/>
      <c r="EJ453" s="28"/>
      <c r="EK453" s="28"/>
      <c r="EL453" s="28"/>
      <c r="EM453" s="28"/>
      <c r="EN453" s="28"/>
      <c r="EO453" s="28"/>
      <c r="EP453" s="28"/>
      <c r="EQ453" s="28"/>
      <c r="ER453" s="28"/>
      <c r="ES453" s="28"/>
      <c r="ET453" s="28"/>
      <c r="EU453" s="28"/>
      <c r="EV453" s="28"/>
    </row>
    <row r="454" spans="1:152" ht="15.75" customHeight="1" x14ac:dyDescent="0.35">
      <c r="A454" s="31"/>
      <c r="B454" s="28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  <c r="DS454" s="28"/>
      <c r="DT454" s="28"/>
      <c r="DU454" s="28"/>
      <c r="DV454" s="28"/>
      <c r="DW454" s="28"/>
      <c r="DX454" s="28"/>
      <c r="DY454" s="28"/>
      <c r="DZ454" s="28"/>
      <c r="EA454" s="28"/>
      <c r="EB454" s="28"/>
      <c r="EC454" s="28"/>
      <c r="ED454" s="28"/>
      <c r="EE454" s="28"/>
      <c r="EF454" s="28"/>
      <c r="EG454" s="28"/>
      <c r="EH454" s="28"/>
      <c r="EI454" s="28"/>
      <c r="EJ454" s="28"/>
      <c r="EK454" s="28"/>
      <c r="EL454" s="28"/>
      <c r="EM454" s="28"/>
      <c r="EN454" s="28"/>
      <c r="EO454" s="28"/>
      <c r="EP454" s="28"/>
      <c r="EQ454" s="28"/>
      <c r="ER454" s="28"/>
      <c r="ES454" s="28"/>
      <c r="ET454" s="28"/>
      <c r="EU454" s="28"/>
      <c r="EV454" s="28"/>
    </row>
    <row r="455" spans="1:152" ht="15.75" customHeight="1" x14ac:dyDescent="0.35">
      <c r="A455" s="31"/>
      <c r="B455" s="28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BY455" s="28"/>
      <c r="BZ455" s="28"/>
      <c r="CA455" s="28"/>
      <c r="CB455" s="28"/>
      <c r="CC455" s="28"/>
      <c r="CD455" s="28"/>
      <c r="CE455" s="28"/>
      <c r="CF455" s="28"/>
      <c r="CG455" s="28"/>
      <c r="CH455" s="28"/>
      <c r="CI455" s="28"/>
      <c r="CJ455" s="28"/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28"/>
      <c r="CV455" s="28"/>
      <c r="CW455" s="28"/>
      <c r="CX455" s="28"/>
      <c r="CY455" s="28"/>
      <c r="CZ455" s="28"/>
      <c r="DA455" s="28"/>
      <c r="DB455" s="28"/>
      <c r="DC455" s="28"/>
      <c r="DD455" s="28"/>
      <c r="DE455" s="28"/>
      <c r="DF455" s="28"/>
      <c r="DG455" s="28"/>
      <c r="DH455" s="28"/>
      <c r="DI455" s="28"/>
      <c r="DJ455" s="28"/>
      <c r="DK455" s="28"/>
      <c r="DL455" s="28"/>
      <c r="DM455" s="28"/>
      <c r="DN455" s="28"/>
      <c r="DO455" s="28"/>
      <c r="DP455" s="28"/>
      <c r="DQ455" s="28"/>
      <c r="DR455" s="28"/>
      <c r="DS455" s="28"/>
      <c r="DT455" s="28"/>
      <c r="DU455" s="28"/>
      <c r="DV455" s="28"/>
      <c r="DW455" s="28"/>
      <c r="DX455" s="28"/>
      <c r="DY455" s="28"/>
      <c r="DZ455" s="28"/>
      <c r="EA455" s="28"/>
      <c r="EB455" s="28"/>
      <c r="EC455" s="28"/>
      <c r="ED455" s="28"/>
      <c r="EE455" s="28"/>
      <c r="EF455" s="28"/>
      <c r="EG455" s="28"/>
      <c r="EH455" s="28"/>
      <c r="EI455" s="28"/>
      <c r="EJ455" s="28"/>
      <c r="EK455" s="28"/>
      <c r="EL455" s="28"/>
      <c r="EM455" s="28"/>
      <c r="EN455" s="28"/>
      <c r="EO455" s="28"/>
      <c r="EP455" s="28"/>
      <c r="EQ455" s="28"/>
      <c r="ER455" s="28"/>
      <c r="ES455" s="28"/>
      <c r="ET455" s="28"/>
      <c r="EU455" s="28"/>
      <c r="EV455" s="28"/>
    </row>
    <row r="456" spans="1:152" ht="15.75" customHeight="1" x14ac:dyDescent="0.35">
      <c r="A456" s="31"/>
      <c r="B456" s="28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  <c r="BR456" s="28"/>
      <c r="BS456" s="28"/>
      <c r="BT456" s="28"/>
      <c r="BU456" s="28"/>
      <c r="BV456" s="28"/>
      <c r="BW456" s="28"/>
      <c r="BX456" s="28"/>
      <c r="BY456" s="28"/>
      <c r="BZ456" s="28"/>
      <c r="CA456" s="28"/>
      <c r="CB456" s="28"/>
      <c r="CC456" s="28"/>
      <c r="CD456" s="28"/>
      <c r="CE456" s="28"/>
      <c r="CF456" s="28"/>
      <c r="CG456" s="28"/>
      <c r="CH456" s="28"/>
      <c r="CI456" s="28"/>
      <c r="CJ456" s="28"/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28"/>
      <c r="CV456" s="28"/>
      <c r="CW456" s="28"/>
      <c r="CX456" s="28"/>
      <c r="CY456" s="28"/>
      <c r="CZ456" s="28"/>
      <c r="DA456" s="28"/>
      <c r="DB456" s="28"/>
      <c r="DC456" s="28"/>
      <c r="DD456" s="28"/>
      <c r="DE456" s="28"/>
      <c r="DF456" s="28"/>
      <c r="DG456" s="28"/>
      <c r="DH456" s="28"/>
      <c r="DI456" s="28"/>
      <c r="DJ456" s="28"/>
      <c r="DK456" s="28"/>
      <c r="DL456" s="28"/>
      <c r="DM456" s="28"/>
      <c r="DN456" s="28"/>
      <c r="DO456" s="28"/>
      <c r="DP456" s="28"/>
      <c r="DQ456" s="28"/>
      <c r="DR456" s="28"/>
      <c r="DS456" s="28"/>
      <c r="DT456" s="28"/>
      <c r="DU456" s="28"/>
      <c r="DV456" s="28"/>
      <c r="DW456" s="28"/>
      <c r="DX456" s="28"/>
      <c r="DY456" s="28"/>
      <c r="DZ456" s="28"/>
      <c r="EA456" s="28"/>
      <c r="EB456" s="28"/>
      <c r="EC456" s="28"/>
      <c r="ED456" s="28"/>
      <c r="EE456" s="28"/>
      <c r="EF456" s="28"/>
      <c r="EG456" s="28"/>
      <c r="EH456" s="28"/>
      <c r="EI456" s="28"/>
      <c r="EJ456" s="28"/>
      <c r="EK456" s="28"/>
      <c r="EL456" s="28"/>
      <c r="EM456" s="28"/>
      <c r="EN456" s="28"/>
      <c r="EO456" s="28"/>
      <c r="EP456" s="28"/>
      <c r="EQ456" s="28"/>
      <c r="ER456" s="28"/>
      <c r="ES456" s="28"/>
      <c r="ET456" s="28"/>
      <c r="EU456" s="28"/>
      <c r="EV456" s="28"/>
    </row>
    <row r="457" spans="1:152" ht="15.75" customHeight="1" x14ac:dyDescent="0.35">
      <c r="A457" s="31"/>
      <c r="B457" s="28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  <c r="BN457" s="28"/>
      <c r="BO457" s="28"/>
      <c r="BP457" s="28"/>
      <c r="BQ457" s="28"/>
      <c r="BR457" s="28"/>
      <c r="BS457" s="28"/>
      <c r="BT457" s="28"/>
      <c r="BU457" s="28"/>
      <c r="BV457" s="28"/>
      <c r="BW457" s="28"/>
      <c r="BX457" s="28"/>
      <c r="BY457" s="28"/>
      <c r="BZ457" s="28"/>
      <c r="CA457" s="28"/>
      <c r="CB457" s="28"/>
      <c r="CC457" s="28"/>
      <c r="CD457" s="28"/>
      <c r="CE457" s="28"/>
      <c r="CF457" s="28"/>
      <c r="CG457" s="28"/>
      <c r="CH457" s="28"/>
      <c r="CI457" s="28"/>
      <c r="CJ457" s="28"/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28"/>
      <c r="CV457" s="28"/>
      <c r="CW457" s="28"/>
      <c r="CX457" s="28"/>
      <c r="CY457" s="28"/>
      <c r="CZ457" s="28"/>
      <c r="DA457" s="28"/>
      <c r="DB457" s="28"/>
      <c r="DC457" s="28"/>
      <c r="DD457" s="28"/>
      <c r="DE457" s="28"/>
      <c r="DF457" s="28"/>
      <c r="DG457" s="28"/>
      <c r="DH457" s="28"/>
      <c r="DI457" s="28"/>
      <c r="DJ457" s="28"/>
      <c r="DK457" s="28"/>
      <c r="DL457" s="28"/>
      <c r="DM457" s="28"/>
      <c r="DN457" s="28"/>
      <c r="DO457" s="28"/>
      <c r="DP457" s="28"/>
      <c r="DQ457" s="28"/>
      <c r="DR457" s="28"/>
      <c r="DS457" s="28"/>
      <c r="DT457" s="28"/>
      <c r="DU457" s="28"/>
      <c r="DV457" s="28"/>
      <c r="DW457" s="28"/>
      <c r="DX457" s="28"/>
      <c r="DY457" s="28"/>
      <c r="DZ457" s="28"/>
      <c r="EA457" s="28"/>
      <c r="EB457" s="28"/>
      <c r="EC457" s="28"/>
      <c r="ED457" s="28"/>
      <c r="EE457" s="28"/>
      <c r="EF457" s="28"/>
      <c r="EG457" s="28"/>
      <c r="EH457" s="28"/>
      <c r="EI457" s="28"/>
      <c r="EJ457" s="28"/>
      <c r="EK457" s="28"/>
      <c r="EL457" s="28"/>
      <c r="EM457" s="28"/>
      <c r="EN457" s="28"/>
      <c r="EO457" s="28"/>
      <c r="EP457" s="28"/>
      <c r="EQ457" s="28"/>
      <c r="ER457" s="28"/>
      <c r="ES457" s="28"/>
      <c r="ET457" s="28"/>
      <c r="EU457" s="28"/>
      <c r="EV457" s="28"/>
    </row>
    <row r="458" spans="1:152" ht="15.75" customHeight="1" x14ac:dyDescent="0.35">
      <c r="A458" s="31"/>
      <c r="B458" s="28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28"/>
      <c r="AZ458" s="28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  <c r="BN458" s="28"/>
      <c r="BO458" s="28"/>
      <c r="BP458" s="28"/>
      <c r="BQ458" s="28"/>
      <c r="BR458" s="28"/>
      <c r="BS458" s="28"/>
      <c r="BT458" s="28"/>
      <c r="BU458" s="28"/>
      <c r="BV458" s="28"/>
      <c r="BW458" s="28"/>
      <c r="BX458" s="28"/>
      <c r="BY458" s="28"/>
      <c r="BZ458" s="28"/>
      <c r="CA458" s="28"/>
      <c r="CB458" s="28"/>
      <c r="CC458" s="28"/>
      <c r="CD458" s="28"/>
      <c r="CE458" s="28"/>
      <c r="CF458" s="28"/>
      <c r="CG458" s="28"/>
      <c r="CH458" s="28"/>
      <c r="CI458" s="28"/>
      <c r="CJ458" s="28"/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28"/>
      <c r="CV458" s="28"/>
      <c r="CW458" s="28"/>
      <c r="CX458" s="28"/>
      <c r="CY458" s="28"/>
      <c r="CZ458" s="28"/>
      <c r="DA458" s="28"/>
      <c r="DB458" s="28"/>
      <c r="DC458" s="28"/>
      <c r="DD458" s="28"/>
      <c r="DE458" s="28"/>
      <c r="DF458" s="28"/>
      <c r="DG458" s="28"/>
      <c r="DH458" s="28"/>
      <c r="DI458" s="28"/>
      <c r="DJ458" s="28"/>
      <c r="DK458" s="28"/>
      <c r="DL458" s="28"/>
      <c r="DM458" s="28"/>
      <c r="DN458" s="28"/>
      <c r="DO458" s="28"/>
      <c r="DP458" s="28"/>
      <c r="DQ458" s="28"/>
      <c r="DR458" s="28"/>
      <c r="DS458" s="28"/>
      <c r="DT458" s="28"/>
      <c r="DU458" s="28"/>
      <c r="DV458" s="28"/>
      <c r="DW458" s="28"/>
      <c r="DX458" s="28"/>
      <c r="DY458" s="28"/>
      <c r="DZ458" s="28"/>
      <c r="EA458" s="28"/>
      <c r="EB458" s="28"/>
      <c r="EC458" s="28"/>
      <c r="ED458" s="28"/>
      <c r="EE458" s="28"/>
      <c r="EF458" s="28"/>
      <c r="EG458" s="28"/>
      <c r="EH458" s="28"/>
      <c r="EI458" s="28"/>
      <c r="EJ458" s="28"/>
      <c r="EK458" s="28"/>
      <c r="EL458" s="28"/>
      <c r="EM458" s="28"/>
      <c r="EN458" s="28"/>
      <c r="EO458" s="28"/>
      <c r="EP458" s="28"/>
      <c r="EQ458" s="28"/>
      <c r="ER458" s="28"/>
      <c r="ES458" s="28"/>
      <c r="ET458" s="28"/>
      <c r="EU458" s="28"/>
      <c r="EV458" s="28"/>
    </row>
    <row r="459" spans="1:152" ht="15.75" customHeight="1" x14ac:dyDescent="0.35">
      <c r="A459" s="31"/>
      <c r="B459" s="28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8"/>
      <c r="BO459" s="28"/>
      <c r="BP459" s="28"/>
      <c r="BQ459" s="28"/>
      <c r="BR459" s="28"/>
      <c r="BS459" s="28"/>
      <c r="BT459" s="28"/>
      <c r="BU459" s="28"/>
      <c r="BV459" s="28"/>
      <c r="BW459" s="28"/>
      <c r="BX459" s="28"/>
      <c r="BY459" s="28"/>
      <c r="BZ459" s="28"/>
      <c r="CA459" s="28"/>
      <c r="CB459" s="28"/>
      <c r="CC459" s="28"/>
      <c r="CD459" s="28"/>
      <c r="CE459" s="28"/>
      <c r="CF459" s="28"/>
      <c r="CG459" s="28"/>
      <c r="CH459" s="28"/>
      <c r="CI459" s="28"/>
      <c r="CJ459" s="28"/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28"/>
      <c r="CV459" s="28"/>
      <c r="CW459" s="28"/>
      <c r="CX459" s="28"/>
      <c r="CY459" s="28"/>
      <c r="CZ459" s="28"/>
      <c r="DA459" s="28"/>
      <c r="DB459" s="28"/>
      <c r="DC459" s="28"/>
      <c r="DD459" s="28"/>
      <c r="DE459" s="28"/>
      <c r="DF459" s="28"/>
      <c r="DG459" s="28"/>
      <c r="DH459" s="28"/>
      <c r="DI459" s="28"/>
      <c r="DJ459" s="28"/>
      <c r="DK459" s="28"/>
      <c r="DL459" s="28"/>
      <c r="DM459" s="28"/>
      <c r="DN459" s="28"/>
      <c r="DO459" s="28"/>
      <c r="DP459" s="28"/>
      <c r="DQ459" s="28"/>
      <c r="DR459" s="28"/>
      <c r="DS459" s="28"/>
      <c r="DT459" s="28"/>
      <c r="DU459" s="28"/>
      <c r="DV459" s="28"/>
      <c r="DW459" s="28"/>
      <c r="DX459" s="28"/>
      <c r="DY459" s="28"/>
      <c r="DZ459" s="28"/>
      <c r="EA459" s="28"/>
      <c r="EB459" s="28"/>
      <c r="EC459" s="28"/>
      <c r="ED459" s="28"/>
      <c r="EE459" s="28"/>
      <c r="EF459" s="28"/>
      <c r="EG459" s="28"/>
      <c r="EH459" s="28"/>
      <c r="EI459" s="28"/>
      <c r="EJ459" s="28"/>
      <c r="EK459" s="28"/>
      <c r="EL459" s="28"/>
      <c r="EM459" s="28"/>
      <c r="EN459" s="28"/>
      <c r="EO459" s="28"/>
      <c r="EP459" s="28"/>
      <c r="EQ459" s="28"/>
      <c r="ER459" s="28"/>
      <c r="ES459" s="28"/>
      <c r="ET459" s="28"/>
      <c r="EU459" s="28"/>
      <c r="EV459" s="28"/>
    </row>
    <row r="460" spans="1:152" ht="15.75" customHeight="1" x14ac:dyDescent="0.35">
      <c r="A460" s="31"/>
      <c r="B460" s="28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  <c r="BR460" s="28"/>
      <c r="BS460" s="28"/>
      <c r="BT460" s="28"/>
      <c r="BU460" s="28"/>
      <c r="BV460" s="28"/>
      <c r="BW460" s="28"/>
      <c r="BX460" s="28"/>
      <c r="BY460" s="28"/>
      <c r="BZ460" s="28"/>
      <c r="CA460" s="28"/>
      <c r="CB460" s="28"/>
      <c r="CC460" s="28"/>
      <c r="CD460" s="28"/>
      <c r="CE460" s="28"/>
      <c r="CF460" s="28"/>
      <c r="CG460" s="28"/>
      <c r="CH460" s="28"/>
      <c r="CI460" s="28"/>
      <c r="CJ460" s="28"/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28"/>
      <c r="CV460" s="28"/>
      <c r="CW460" s="28"/>
      <c r="CX460" s="28"/>
      <c r="CY460" s="28"/>
      <c r="CZ460" s="28"/>
      <c r="DA460" s="28"/>
      <c r="DB460" s="28"/>
      <c r="DC460" s="28"/>
      <c r="DD460" s="28"/>
      <c r="DE460" s="28"/>
      <c r="DF460" s="28"/>
      <c r="DG460" s="28"/>
      <c r="DH460" s="28"/>
      <c r="DI460" s="28"/>
      <c r="DJ460" s="28"/>
      <c r="DK460" s="28"/>
      <c r="DL460" s="28"/>
      <c r="DM460" s="28"/>
      <c r="DN460" s="28"/>
      <c r="DO460" s="28"/>
      <c r="DP460" s="28"/>
      <c r="DQ460" s="28"/>
      <c r="DR460" s="28"/>
      <c r="DS460" s="28"/>
      <c r="DT460" s="28"/>
      <c r="DU460" s="28"/>
      <c r="DV460" s="28"/>
      <c r="DW460" s="28"/>
      <c r="DX460" s="28"/>
      <c r="DY460" s="28"/>
      <c r="DZ460" s="28"/>
      <c r="EA460" s="28"/>
      <c r="EB460" s="28"/>
      <c r="EC460" s="28"/>
      <c r="ED460" s="28"/>
      <c r="EE460" s="28"/>
      <c r="EF460" s="28"/>
      <c r="EG460" s="28"/>
      <c r="EH460" s="28"/>
      <c r="EI460" s="28"/>
      <c r="EJ460" s="28"/>
      <c r="EK460" s="28"/>
      <c r="EL460" s="28"/>
      <c r="EM460" s="28"/>
      <c r="EN460" s="28"/>
      <c r="EO460" s="28"/>
      <c r="EP460" s="28"/>
      <c r="EQ460" s="28"/>
      <c r="ER460" s="28"/>
      <c r="ES460" s="28"/>
      <c r="ET460" s="28"/>
      <c r="EU460" s="28"/>
      <c r="EV460" s="28"/>
    </row>
    <row r="461" spans="1:152" ht="15.75" customHeight="1" x14ac:dyDescent="0.35">
      <c r="A461" s="31"/>
      <c r="B461" s="28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8"/>
      <c r="BS461" s="28"/>
      <c r="BT461" s="28"/>
      <c r="BU461" s="28"/>
      <c r="BV461" s="28"/>
      <c r="BW461" s="28"/>
      <c r="BX461" s="28"/>
      <c r="BY461" s="28"/>
      <c r="BZ461" s="28"/>
      <c r="CA461" s="28"/>
      <c r="CB461" s="28"/>
      <c r="CC461" s="28"/>
      <c r="CD461" s="28"/>
      <c r="CE461" s="28"/>
      <c r="CF461" s="28"/>
      <c r="CG461" s="28"/>
      <c r="CH461" s="28"/>
      <c r="CI461" s="28"/>
      <c r="CJ461" s="28"/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28"/>
      <c r="CV461" s="28"/>
      <c r="CW461" s="28"/>
      <c r="CX461" s="28"/>
      <c r="CY461" s="28"/>
      <c r="CZ461" s="28"/>
      <c r="DA461" s="28"/>
      <c r="DB461" s="28"/>
      <c r="DC461" s="28"/>
      <c r="DD461" s="28"/>
      <c r="DE461" s="28"/>
      <c r="DF461" s="28"/>
      <c r="DG461" s="28"/>
      <c r="DH461" s="28"/>
      <c r="DI461" s="28"/>
      <c r="DJ461" s="28"/>
      <c r="DK461" s="28"/>
      <c r="DL461" s="28"/>
      <c r="DM461" s="28"/>
      <c r="DN461" s="28"/>
      <c r="DO461" s="28"/>
      <c r="DP461" s="28"/>
      <c r="DQ461" s="28"/>
      <c r="DR461" s="28"/>
      <c r="DS461" s="28"/>
      <c r="DT461" s="28"/>
      <c r="DU461" s="28"/>
      <c r="DV461" s="28"/>
      <c r="DW461" s="28"/>
      <c r="DX461" s="28"/>
      <c r="DY461" s="28"/>
      <c r="DZ461" s="28"/>
      <c r="EA461" s="28"/>
      <c r="EB461" s="28"/>
      <c r="EC461" s="28"/>
      <c r="ED461" s="28"/>
      <c r="EE461" s="28"/>
      <c r="EF461" s="28"/>
      <c r="EG461" s="28"/>
      <c r="EH461" s="28"/>
      <c r="EI461" s="28"/>
      <c r="EJ461" s="28"/>
      <c r="EK461" s="28"/>
      <c r="EL461" s="28"/>
      <c r="EM461" s="28"/>
      <c r="EN461" s="28"/>
      <c r="EO461" s="28"/>
      <c r="EP461" s="28"/>
      <c r="EQ461" s="28"/>
      <c r="ER461" s="28"/>
      <c r="ES461" s="28"/>
      <c r="ET461" s="28"/>
      <c r="EU461" s="28"/>
      <c r="EV461" s="28"/>
    </row>
    <row r="462" spans="1:152" ht="15.75" customHeight="1" x14ac:dyDescent="0.35">
      <c r="A462" s="31"/>
      <c r="B462" s="28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BY462" s="28"/>
      <c r="BZ462" s="28"/>
      <c r="CA462" s="28"/>
      <c r="CB462" s="28"/>
      <c r="CC462" s="28"/>
      <c r="CD462" s="28"/>
      <c r="CE462" s="28"/>
      <c r="CF462" s="28"/>
      <c r="CG462" s="28"/>
      <c r="CH462" s="28"/>
      <c r="CI462" s="28"/>
      <c r="CJ462" s="28"/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28"/>
      <c r="CV462" s="28"/>
      <c r="CW462" s="28"/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  <c r="DS462" s="28"/>
      <c r="DT462" s="28"/>
      <c r="DU462" s="28"/>
      <c r="DV462" s="28"/>
      <c r="DW462" s="28"/>
      <c r="DX462" s="28"/>
      <c r="DY462" s="28"/>
      <c r="DZ462" s="28"/>
      <c r="EA462" s="28"/>
      <c r="EB462" s="28"/>
      <c r="EC462" s="28"/>
      <c r="ED462" s="28"/>
      <c r="EE462" s="28"/>
      <c r="EF462" s="28"/>
      <c r="EG462" s="28"/>
      <c r="EH462" s="28"/>
      <c r="EI462" s="28"/>
      <c r="EJ462" s="28"/>
      <c r="EK462" s="28"/>
      <c r="EL462" s="28"/>
      <c r="EM462" s="28"/>
      <c r="EN462" s="28"/>
      <c r="EO462" s="28"/>
      <c r="EP462" s="28"/>
      <c r="EQ462" s="28"/>
      <c r="ER462" s="28"/>
      <c r="ES462" s="28"/>
      <c r="ET462" s="28"/>
      <c r="EU462" s="28"/>
      <c r="EV462" s="28"/>
    </row>
    <row r="463" spans="1:152" ht="15.75" customHeight="1" x14ac:dyDescent="0.35">
      <c r="A463" s="31"/>
      <c r="B463" s="28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  <c r="BR463" s="28"/>
      <c r="BS463" s="28"/>
      <c r="BT463" s="28"/>
      <c r="BU463" s="28"/>
      <c r="BV463" s="28"/>
      <c r="BW463" s="28"/>
      <c r="BX463" s="28"/>
      <c r="BY463" s="28"/>
      <c r="BZ463" s="28"/>
      <c r="CA463" s="28"/>
      <c r="CB463" s="28"/>
      <c r="CC463" s="28"/>
      <c r="CD463" s="28"/>
      <c r="CE463" s="28"/>
      <c r="CF463" s="28"/>
      <c r="CG463" s="28"/>
      <c r="CH463" s="28"/>
      <c r="CI463" s="28"/>
      <c r="CJ463" s="28"/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28"/>
      <c r="CV463" s="28"/>
      <c r="CW463" s="28"/>
      <c r="CX463" s="28"/>
      <c r="CY463" s="28"/>
      <c r="CZ463" s="28"/>
      <c r="DA463" s="28"/>
      <c r="DB463" s="28"/>
      <c r="DC463" s="28"/>
      <c r="DD463" s="28"/>
      <c r="DE463" s="28"/>
      <c r="DF463" s="28"/>
      <c r="DG463" s="28"/>
      <c r="DH463" s="28"/>
      <c r="DI463" s="28"/>
      <c r="DJ463" s="28"/>
      <c r="DK463" s="28"/>
      <c r="DL463" s="28"/>
      <c r="DM463" s="28"/>
      <c r="DN463" s="28"/>
      <c r="DO463" s="28"/>
      <c r="DP463" s="28"/>
      <c r="DQ463" s="28"/>
      <c r="DR463" s="28"/>
      <c r="DS463" s="28"/>
      <c r="DT463" s="28"/>
      <c r="DU463" s="28"/>
      <c r="DV463" s="28"/>
      <c r="DW463" s="28"/>
      <c r="DX463" s="28"/>
      <c r="DY463" s="28"/>
      <c r="DZ463" s="28"/>
      <c r="EA463" s="28"/>
      <c r="EB463" s="28"/>
      <c r="EC463" s="28"/>
      <c r="ED463" s="28"/>
      <c r="EE463" s="28"/>
      <c r="EF463" s="28"/>
      <c r="EG463" s="28"/>
      <c r="EH463" s="28"/>
      <c r="EI463" s="28"/>
      <c r="EJ463" s="28"/>
      <c r="EK463" s="28"/>
      <c r="EL463" s="28"/>
      <c r="EM463" s="28"/>
      <c r="EN463" s="28"/>
      <c r="EO463" s="28"/>
      <c r="EP463" s="28"/>
      <c r="EQ463" s="28"/>
      <c r="ER463" s="28"/>
      <c r="ES463" s="28"/>
      <c r="ET463" s="28"/>
      <c r="EU463" s="28"/>
      <c r="EV463" s="28"/>
    </row>
    <row r="464" spans="1:152" ht="15.75" customHeight="1" x14ac:dyDescent="0.35">
      <c r="A464" s="31"/>
      <c r="B464" s="28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  <c r="BN464" s="28"/>
      <c r="BO464" s="28"/>
      <c r="BP464" s="28"/>
      <c r="BQ464" s="28"/>
      <c r="BR464" s="28"/>
      <c r="BS464" s="28"/>
      <c r="BT464" s="28"/>
      <c r="BU464" s="28"/>
      <c r="BV464" s="28"/>
      <c r="BW464" s="28"/>
      <c r="BX464" s="28"/>
      <c r="BY464" s="28"/>
      <c r="BZ464" s="28"/>
      <c r="CA464" s="28"/>
      <c r="CB464" s="28"/>
      <c r="CC464" s="28"/>
      <c r="CD464" s="28"/>
      <c r="CE464" s="28"/>
      <c r="CF464" s="28"/>
      <c r="CG464" s="28"/>
      <c r="CH464" s="28"/>
      <c r="CI464" s="28"/>
      <c r="CJ464" s="28"/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28"/>
      <c r="CV464" s="28"/>
      <c r="CW464" s="28"/>
      <c r="CX464" s="28"/>
      <c r="CY464" s="28"/>
      <c r="CZ464" s="28"/>
      <c r="DA464" s="28"/>
      <c r="DB464" s="28"/>
      <c r="DC464" s="28"/>
      <c r="DD464" s="28"/>
      <c r="DE464" s="28"/>
      <c r="DF464" s="28"/>
      <c r="DG464" s="28"/>
      <c r="DH464" s="28"/>
      <c r="DI464" s="28"/>
      <c r="DJ464" s="28"/>
      <c r="DK464" s="28"/>
      <c r="DL464" s="28"/>
      <c r="DM464" s="28"/>
      <c r="DN464" s="28"/>
      <c r="DO464" s="28"/>
      <c r="DP464" s="28"/>
      <c r="DQ464" s="28"/>
      <c r="DR464" s="28"/>
      <c r="DS464" s="28"/>
      <c r="DT464" s="28"/>
      <c r="DU464" s="28"/>
      <c r="DV464" s="28"/>
      <c r="DW464" s="28"/>
      <c r="DX464" s="28"/>
      <c r="DY464" s="28"/>
      <c r="DZ464" s="28"/>
      <c r="EA464" s="28"/>
      <c r="EB464" s="28"/>
      <c r="EC464" s="28"/>
      <c r="ED464" s="28"/>
      <c r="EE464" s="28"/>
      <c r="EF464" s="28"/>
      <c r="EG464" s="28"/>
      <c r="EH464" s="28"/>
      <c r="EI464" s="28"/>
      <c r="EJ464" s="28"/>
      <c r="EK464" s="28"/>
      <c r="EL464" s="28"/>
      <c r="EM464" s="28"/>
      <c r="EN464" s="28"/>
      <c r="EO464" s="28"/>
      <c r="EP464" s="28"/>
      <c r="EQ464" s="28"/>
      <c r="ER464" s="28"/>
      <c r="ES464" s="28"/>
      <c r="ET464" s="28"/>
      <c r="EU464" s="28"/>
      <c r="EV464" s="28"/>
    </row>
    <row r="465" spans="1:152" ht="15.75" customHeight="1" x14ac:dyDescent="0.35">
      <c r="A465" s="31"/>
      <c r="B465" s="28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  <c r="BN465" s="28"/>
      <c r="BO465" s="28"/>
      <c r="BP465" s="28"/>
      <c r="BQ465" s="28"/>
      <c r="BR465" s="28"/>
      <c r="BS465" s="28"/>
      <c r="BT465" s="28"/>
      <c r="BU465" s="28"/>
      <c r="BV465" s="28"/>
      <c r="BW465" s="28"/>
      <c r="BX465" s="28"/>
      <c r="BY465" s="28"/>
      <c r="BZ465" s="28"/>
      <c r="CA465" s="28"/>
      <c r="CB465" s="28"/>
      <c r="CC465" s="28"/>
      <c r="CD465" s="28"/>
      <c r="CE465" s="28"/>
      <c r="CF465" s="28"/>
      <c r="CG465" s="28"/>
      <c r="CH465" s="28"/>
      <c r="CI465" s="28"/>
      <c r="CJ465" s="28"/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28"/>
      <c r="CV465" s="28"/>
      <c r="CW465" s="28"/>
      <c r="CX465" s="28"/>
      <c r="CY465" s="28"/>
      <c r="CZ465" s="28"/>
      <c r="DA465" s="28"/>
      <c r="DB465" s="28"/>
      <c r="DC465" s="28"/>
      <c r="DD465" s="28"/>
      <c r="DE465" s="28"/>
      <c r="DF465" s="28"/>
      <c r="DG465" s="28"/>
      <c r="DH465" s="28"/>
      <c r="DI465" s="28"/>
      <c r="DJ465" s="28"/>
      <c r="DK465" s="28"/>
      <c r="DL465" s="28"/>
      <c r="DM465" s="28"/>
      <c r="DN465" s="28"/>
      <c r="DO465" s="28"/>
      <c r="DP465" s="28"/>
      <c r="DQ465" s="28"/>
      <c r="DR465" s="28"/>
      <c r="DS465" s="28"/>
      <c r="DT465" s="28"/>
      <c r="DU465" s="28"/>
      <c r="DV465" s="28"/>
      <c r="DW465" s="28"/>
      <c r="DX465" s="28"/>
      <c r="DY465" s="28"/>
      <c r="DZ465" s="28"/>
      <c r="EA465" s="28"/>
      <c r="EB465" s="28"/>
      <c r="EC465" s="28"/>
      <c r="ED465" s="28"/>
      <c r="EE465" s="28"/>
      <c r="EF465" s="28"/>
      <c r="EG465" s="28"/>
      <c r="EH465" s="28"/>
      <c r="EI465" s="28"/>
      <c r="EJ465" s="28"/>
      <c r="EK465" s="28"/>
      <c r="EL465" s="28"/>
      <c r="EM465" s="28"/>
      <c r="EN465" s="28"/>
      <c r="EO465" s="28"/>
      <c r="EP465" s="28"/>
      <c r="EQ465" s="28"/>
      <c r="ER465" s="28"/>
      <c r="ES465" s="28"/>
      <c r="ET465" s="28"/>
      <c r="EU465" s="28"/>
      <c r="EV465" s="28"/>
    </row>
    <row r="466" spans="1:152" ht="15.75" customHeight="1" x14ac:dyDescent="0.35">
      <c r="A466" s="31"/>
      <c r="B466" s="28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  <c r="BN466" s="28"/>
      <c r="BO466" s="28"/>
      <c r="BP466" s="28"/>
      <c r="BQ466" s="28"/>
      <c r="BR466" s="28"/>
      <c r="BS466" s="28"/>
      <c r="BT466" s="28"/>
      <c r="BU466" s="28"/>
      <c r="BV466" s="28"/>
      <c r="BW466" s="28"/>
      <c r="BX466" s="28"/>
      <c r="BY466" s="28"/>
      <c r="BZ466" s="28"/>
      <c r="CA466" s="28"/>
      <c r="CB466" s="28"/>
      <c r="CC466" s="28"/>
      <c r="CD466" s="28"/>
      <c r="CE466" s="28"/>
      <c r="CF466" s="28"/>
      <c r="CG466" s="28"/>
      <c r="CH466" s="28"/>
      <c r="CI466" s="28"/>
      <c r="CJ466" s="28"/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28"/>
      <c r="CV466" s="28"/>
      <c r="CW466" s="28"/>
      <c r="CX466" s="28"/>
      <c r="CY466" s="28"/>
      <c r="CZ466" s="28"/>
      <c r="DA466" s="28"/>
      <c r="DB466" s="28"/>
      <c r="DC466" s="28"/>
      <c r="DD466" s="28"/>
      <c r="DE466" s="28"/>
      <c r="DF466" s="28"/>
      <c r="DG466" s="28"/>
      <c r="DH466" s="28"/>
      <c r="DI466" s="28"/>
      <c r="DJ466" s="28"/>
      <c r="DK466" s="28"/>
      <c r="DL466" s="28"/>
      <c r="DM466" s="28"/>
      <c r="DN466" s="28"/>
      <c r="DO466" s="28"/>
      <c r="DP466" s="28"/>
      <c r="DQ466" s="28"/>
      <c r="DR466" s="28"/>
      <c r="DS466" s="28"/>
      <c r="DT466" s="28"/>
      <c r="DU466" s="28"/>
      <c r="DV466" s="28"/>
      <c r="DW466" s="28"/>
      <c r="DX466" s="28"/>
      <c r="DY466" s="28"/>
      <c r="DZ466" s="28"/>
      <c r="EA466" s="28"/>
      <c r="EB466" s="28"/>
      <c r="EC466" s="28"/>
      <c r="ED466" s="28"/>
      <c r="EE466" s="28"/>
      <c r="EF466" s="28"/>
      <c r="EG466" s="28"/>
      <c r="EH466" s="28"/>
      <c r="EI466" s="28"/>
      <c r="EJ466" s="28"/>
      <c r="EK466" s="28"/>
      <c r="EL466" s="28"/>
      <c r="EM466" s="28"/>
      <c r="EN466" s="28"/>
      <c r="EO466" s="28"/>
      <c r="EP466" s="28"/>
      <c r="EQ466" s="28"/>
      <c r="ER466" s="28"/>
      <c r="ES466" s="28"/>
      <c r="ET466" s="28"/>
      <c r="EU466" s="28"/>
      <c r="EV466" s="28"/>
    </row>
    <row r="467" spans="1:152" ht="15.75" customHeight="1" x14ac:dyDescent="0.35">
      <c r="A467" s="31"/>
      <c r="B467" s="28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  <c r="BR467" s="28"/>
      <c r="BS467" s="28"/>
      <c r="BT467" s="28"/>
      <c r="BU467" s="28"/>
      <c r="BV467" s="28"/>
      <c r="BW467" s="28"/>
      <c r="BX467" s="28"/>
      <c r="BY467" s="28"/>
      <c r="BZ467" s="28"/>
      <c r="CA467" s="28"/>
      <c r="CB467" s="28"/>
      <c r="CC467" s="28"/>
      <c r="CD467" s="28"/>
      <c r="CE467" s="28"/>
      <c r="CF467" s="28"/>
      <c r="CG467" s="28"/>
      <c r="CH467" s="28"/>
      <c r="CI467" s="28"/>
      <c r="CJ467" s="28"/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28"/>
      <c r="CV467" s="28"/>
      <c r="CW467" s="28"/>
      <c r="CX467" s="28"/>
      <c r="CY467" s="28"/>
      <c r="CZ467" s="28"/>
      <c r="DA467" s="28"/>
      <c r="DB467" s="28"/>
      <c r="DC467" s="28"/>
      <c r="DD467" s="28"/>
      <c r="DE467" s="28"/>
      <c r="DF467" s="28"/>
      <c r="DG467" s="28"/>
      <c r="DH467" s="28"/>
      <c r="DI467" s="28"/>
      <c r="DJ467" s="28"/>
      <c r="DK467" s="28"/>
      <c r="DL467" s="28"/>
      <c r="DM467" s="28"/>
      <c r="DN467" s="28"/>
      <c r="DO467" s="28"/>
      <c r="DP467" s="28"/>
      <c r="DQ467" s="28"/>
      <c r="DR467" s="28"/>
      <c r="DS467" s="28"/>
      <c r="DT467" s="28"/>
      <c r="DU467" s="28"/>
      <c r="DV467" s="28"/>
      <c r="DW467" s="28"/>
      <c r="DX467" s="28"/>
      <c r="DY467" s="28"/>
      <c r="DZ467" s="28"/>
      <c r="EA467" s="28"/>
      <c r="EB467" s="28"/>
      <c r="EC467" s="28"/>
      <c r="ED467" s="28"/>
      <c r="EE467" s="28"/>
      <c r="EF467" s="28"/>
      <c r="EG467" s="28"/>
      <c r="EH467" s="28"/>
      <c r="EI467" s="28"/>
      <c r="EJ467" s="28"/>
      <c r="EK467" s="28"/>
      <c r="EL467" s="28"/>
      <c r="EM467" s="28"/>
      <c r="EN467" s="28"/>
      <c r="EO467" s="28"/>
      <c r="EP467" s="28"/>
      <c r="EQ467" s="28"/>
      <c r="ER467" s="28"/>
      <c r="ES467" s="28"/>
      <c r="ET467" s="28"/>
      <c r="EU467" s="28"/>
      <c r="EV467" s="28"/>
    </row>
    <row r="468" spans="1:152" ht="15.75" customHeight="1" x14ac:dyDescent="0.35">
      <c r="A468" s="31"/>
      <c r="B468" s="28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  <c r="BN468" s="28"/>
      <c r="BO468" s="28"/>
      <c r="BP468" s="28"/>
      <c r="BQ468" s="28"/>
      <c r="BR468" s="28"/>
      <c r="BS468" s="28"/>
      <c r="BT468" s="28"/>
      <c r="BU468" s="28"/>
      <c r="BV468" s="28"/>
      <c r="BW468" s="28"/>
      <c r="BX468" s="28"/>
      <c r="BY468" s="28"/>
      <c r="BZ468" s="28"/>
      <c r="CA468" s="28"/>
      <c r="CB468" s="28"/>
      <c r="CC468" s="28"/>
      <c r="CD468" s="28"/>
      <c r="CE468" s="28"/>
      <c r="CF468" s="28"/>
      <c r="CG468" s="28"/>
      <c r="CH468" s="28"/>
      <c r="CI468" s="28"/>
      <c r="CJ468" s="28"/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28"/>
      <c r="CV468" s="28"/>
      <c r="CW468" s="28"/>
      <c r="CX468" s="28"/>
      <c r="CY468" s="28"/>
      <c r="CZ468" s="28"/>
      <c r="DA468" s="28"/>
      <c r="DB468" s="28"/>
      <c r="DC468" s="28"/>
      <c r="DD468" s="28"/>
      <c r="DE468" s="28"/>
      <c r="DF468" s="28"/>
      <c r="DG468" s="28"/>
      <c r="DH468" s="28"/>
      <c r="DI468" s="28"/>
      <c r="DJ468" s="28"/>
      <c r="DK468" s="28"/>
      <c r="DL468" s="28"/>
      <c r="DM468" s="28"/>
      <c r="DN468" s="28"/>
      <c r="DO468" s="28"/>
      <c r="DP468" s="28"/>
      <c r="DQ468" s="28"/>
      <c r="DR468" s="28"/>
      <c r="DS468" s="28"/>
      <c r="DT468" s="28"/>
      <c r="DU468" s="28"/>
      <c r="DV468" s="28"/>
      <c r="DW468" s="28"/>
      <c r="DX468" s="28"/>
      <c r="DY468" s="28"/>
      <c r="DZ468" s="28"/>
      <c r="EA468" s="28"/>
      <c r="EB468" s="28"/>
      <c r="EC468" s="28"/>
      <c r="ED468" s="28"/>
      <c r="EE468" s="28"/>
      <c r="EF468" s="28"/>
      <c r="EG468" s="28"/>
      <c r="EH468" s="28"/>
      <c r="EI468" s="28"/>
      <c r="EJ468" s="28"/>
      <c r="EK468" s="28"/>
      <c r="EL468" s="28"/>
      <c r="EM468" s="28"/>
      <c r="EN468" s="28"/>
      <c r="EO468" s="28"/>
      <c r="EP468" s="28"/>
      <c r="EQ468" s="28"/>
      <c r="ER468" s="28"/>
      <c r="ES468" s="28"/>
      <c r="ET468" s="28"/>
      <c r="EU468" s="28"/>
      <c r="EV468" s="28"/>
    </row>
    <row r="469" spans="1:152" ht="15.75" customHeight="1" x14ac:dyDescent="0.35">
      <c r="A469" s="31"/>
      <c r="B469" s="28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  <c r="BR469" s="28"/>
      <c r="BS469" s="28"/>
      <c r="BT469" s="28"/>
      <c r="BU469" s="28"/>
      <c r="BV469" s="28"/>
      <c r="BW469" s="28"/>
      <c r="BX469" s="28"/>
      <c r="BY469" s="28"/>
      <c r="BZ469" s="28"/>
      <c r="CA469" s="28"/>
      <c r="CB469" s="28"/>
      <c r="CC469" s="28"/>
      <c r="CD469" s="28"/>
      <c r="CE469" s="28"/>
      <c r="CF469" s="28"/>
      <c r="CG469" s="28"/>
      <c r="CH469" s="28"/>
      <c r="CI469" s="28"/>
      <c r="CJ469" s="28"/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28"/>
      <c r="CV469" s="28"/>
      <c r="CW469" s="28"/>
      <c r="CX469" s="28"/>
      <c r="CY469" s="28"/>
      <c r="CZ469" s="28"/>
      <c r="DA469" s="28"/>
      <c r="DB469" s="28"/>
      <c r="DC469" s="28"/>
      <c r="DD469" s="28"/>
      <c r="DE469" s="28"/>
      <c r="DF469" s="28"/>
      <c r="DG469" s="28"/>
      <c r="DH469" s="28"/>
      <c r="DI469" s="28"/>
      <c r="DJ469" s="28"/>
      <c r="DK469" s="28"/>
      <c r="DL469" s="28"/>
      <c r="DM469" s="28"/>
      <c r="DN469" s="28"/>
      <c r="DO469" s="28"/>
      <c r="DP469" s="28"/>
      <c r="DQ469" s="28"/>
      <c r="DR469" s="28"/>
      <c r="DS469" s="28"/>
      <c r="DT469" s="28"/>
      <c r="DU469" s="28"/>
      <c r="DV469" s="28"/>
      <c r="DW469" s="28"/>
      <c r="DX469" s="28"/>
      <c r="DY469" s="28"/>
      <c r="DZ469" s="28"/>
      <c r="EA469" s="28"/>
      <c r="EB469" s="28"/>
      <c r="EC469" s="28"/>
      <c r="ED469" s="28"/>
      <c r="EE469" s="28"/>
      <c r="EF469" s="28"/>
      <c r="EG469" s="28"/>
      <c r="EH469" s="28"/>
      <c r="EI469" s="28"/>
      <c r="EJ469" s="28"/>
      <c r="EK469" s="28"/>
      <c r="EL469" s="28"/>
      <c r="EM469" s="28"/>
      <c r="EN469" s="28"/>
      <c r="EO469" s="28"/>
      <c r="EP469" s="28"/>
      <c r="EQ469" s="28"/>
      <c r="ER469" s="28"/>
      <c r="ES469" s="28"/>
      <c r="ET469" s="28"/>
      <c r="EU469" s="28"/>
      <c r="EV469" s="28"/>
    </row>
    <row r="470" spans="1:152" ht="15.75" customHeight="1" x14ac:dyDescent="0.35">
      <c r="A470" s="31"/>
      <c r="B470" s="28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  <c r="BR470" s="28"/>
      <c r="BS470" s="28"/>
      <c r="BT470" s="28"/>
      <c r="BU470" s="28"/>
      <c r="BV470" s="28"/>
      <c r="BW470" s="28"/>
      <c r="BX470" s="28"/>
      <c r="BY470" s="28"/>
      <c r="BZ470" s="28"/>
      <c r="CA470" s="28"/>
      <c r="CB470" s="28"/>
      <c r="CC470" s="28"/>
      <c r="CD470" s="28"/>
      <c r="CE470" s="28"/>
      <c r="CF470" s="28"/>
      <c r="CG470" s="28"/>
      <c r="CH470" s="28"/>
      <c r="CI470" s="28"/>
      <c r="CJ470" s="28"/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28"/>
      <c r="CV470" s="28"/>
      <c r="CW470" s="28"/>
      <c r="CX470" s="28"/>
      <c r="CY470" s="28"/>
      <c r="CZ470" s="28"/>
      <c r="DA470" s="28"/>
      <c r="DB470" s="28"/>
      <c r="DC470" s="28"/>
      <c r="DD470" s="28"/>
      <c r="DE470" s="28"/>
      <c r="DF470" s="28"/>
      <c r="DG470" s="28"/>
      <c r="DH470" s="28"/>
      <c r="DI470" s="28"/>
      <c r="DJ470" s="28"/>
      <c r="DK470" s="28"/>
      <c r="DL470" s="28"/>
      <c r="DM470" s="28"/>
      <c r="DN470" s="28"/>
      <c r="DO470" s="28"/>
      <c r="DP470" s="28"/>
      <c r="DQ470" s="28"/>
      <c r="DR470" s="28"/>
      <c r="DS470" s="28"/>
      <c r="DT470" s="28"/>
      <c r="DU470" s="28"/>
      <c r="DV470" s="28"/>
      <c r="DW470" s="28"/>
      <c r="DX470" s="28"/>
      <c r="DY470" s="28"/>
      <c r="DZ470" s="28"/>
      <c r="EA470" s="28"/>
      <c r="EB470" s="28"/>
      <c r="EC470" s="28"/>
      <c r="ED470" s="28"/>
      <c r="EE470" s="28"/>
      <c r="EF470" s="28"/>
      <c r="EG470" s="28"/>
      <c r="EH470" s="28"/>
      <c r="EI470" s="28"/>
      <c r="EJ470" s="28"/>
      <c r="EK470" s="28"/>
      <c r="EL470" s="28"/>
      <c r="EM470" s="28"/>
      <c r="EN470" s="28"/>
      <c r="EO470" s="28"/>
      <c r="EP470" s="28"/>
      <c r="EQ470" s="28"/>
      <c r="ER470" s="28"/>
      <c r="ES470" s="28"/>
      <c r="ET470" s="28"/>
      <c r="EU470" s="28"/>
      <c r="EV470" s="28"/>
    </row>
    <row r="471" spans="1:152" ht="15.75" customHeight="1" x14ac:dyDescent="0.35">
      <c r="A471" s="31"/>
      <c r="B471" s="28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8"/>
      <c r="BX471" s="28"/>
      <c r="BY471" s="28"/>
      <c r="BZ471" s="28"/>
      <c r="CA471" s="28"/>
      <c r="CB471" s="28"/>
      <c r="CC471" s="28"/>
      <c r="CD471" s="28"/>
      <c r="CE471" s="28"/>
      <c r="CF471" s="28"/>
      <c r="CG471" s="28"/>
      <c r="CH471" s="28"/>
      <c r="CI471" s="28"/>
      <c r="CJ471" s="28"/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28"/>
      <c r="CV471" s="28"/>
      <c r="CW471" s="28"/>
      <c r="CX471" s="28"/>
      <c r="CY471" s="28"/>
      <c r="CZ471" s="28"/>
      <c r="DA471" s="28"/>
      <c r="DB471" s="28"/>
      <c r="DC471" s="28"/>
      <c r="DD471" s="28"/>
      <c r="DE471" s="28"/>
      <c r="DF471" s="28"/>
      <c r="DG471" s="28"/>
      <c r="DH471" s="28"/>
      <c r="DI471" s="28"/>
      <c r="DJ471" s="28"/>
      <c r="DK471" s="28"/>
      <c r="DL471" s="28"/>
      <c r="DM471" s="28"/>
      <c r="DN471" s="28"/>
      <c r="DO471" s="28"/>
      <c r="DP471" s="28"/>
      <c r="DQ471" s="28"/>
      <c r="DR471" s="28"/>
      <c r="DS471" s="28"/>
      <c r="DT471" s="28"/>
      <c r="DU471" s="28"/>
      <c r="DV471" s="28"/>
      <c r="DW471" s="28"/>
      <c r="DX471" s="28"/>
      <c r="DY471" s="28"/>
      <c r="DZ471" s="28"/>
      <c r="EA471" s="28"/>
      <c r="EB471" s="28"/>
      <c r="EC471" s="28"/>
      <c r="ED471" s="28"/>
      <c r="EE471" s="28"/>
      <c r="EF471" s="28"/>
      <c r="EG471" s="28"/>
      <c r="EH471" s="28"/>
      <c r="EI471" s="28"/>
      <c r="EJ471" s="28"/>
      <c r="EK471" s="28"/>
      <c r="EL471" s="28"/>
      <c r="EM471" s="28"/>
      <c r="EN471" s="28"/>
      <c r="EO471" s="28"/>
      <c r="EP471" s="28"/>
      <c r="EQ471" s="28"/>
      <c r="ER471" s="28"/>
      <c r="ES471" s="28"/>
      <c r="ET471" s="28"/>
      <c r="EU471" s="28"/>
      <c r="EV471" s="28"/>
    </row>
    <row r="472" spans="1:152" ht="15.75" customHeight="1" x14ac:dyDescent="0.35">
      <c r="A472" s="31"/>
      <c r="B472" s="28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  <c r="BR472" s="28"/>
      <c r="BS472" s="28"/>
      <c r="BT472" s="28"/>
      <c r="BU472" s="28"/>
      <c r="BV472" s="28"/>
      <c r="BW472" s="28"/>
      <c r="BX472" s="28"/>
      <c r="BY472" s="28"/>
      <c r="BZ472" s="28"/>
      <c r="CA472" s="28"/>
      <c r="CB472" s="28"/>
      <c r="CC472" s="28"/>
      <c r="CD472" s="28"/>
      <c r="CE472" s="28"/>
      <c r="CF472" s="28"/>
      <c r="CG472" s="28"/>
      <c r="CH472" s="28"/>
      <c r="CI472" s="28"/>
      <c r="CJ472" s="28"/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28"/>
      <c r="CV472" s="28"/>
      <c r="CW472" s="28"/>
      <c r="CX472" s="28"/>
      <c r="CY472" s="28"/>
      <c r="CZ472" s="28"/>
      <c r="DA472" s="28"/>
      <c r="DB472" s="28"/>
      <c r="DC472" s="28"/>
      <c r="DD472" s="28"/>
      <c r="DE472" s="28"/>
      <c r="DF472" s="28"/>
      <c r="DG472" s="28"/>
      <c r="DH472" s="28"/>
      <c r="DI472" s="28"/>
      <c r="DJ472" s="28"/>
      <c r="DK472" s="28"/>
      <c r="DL472" s="28"/>
      <c r="DM472" s="28"/>
      <c r="DN472" s="28"/>
      <c r="DO472" s="28"/>
      <c r="DP472" s="28"/>
      <c r="DQ472" s="28"/>
      <c r="DR472" s="28"/>
      <c r="DS472" s="28"/>
      <c r="DT472" s="28"/>
      <c r="DU472" s="28"/>
      <c r="DV472" s="28"/>
      <c r="DW472" s="28"/>
      <c r="DX472" s="28"/>
      <c r="DY472" s="28"/>
      <c r="DZ472" s="28"/>
      <c r="EA472" s="28"/>
      <c r="EB472" s="28"/>
      <c r="EC472" s="28"/>
      <c r="ED472" s="28"/>
      <c r="EE472" s="28"/>
      <c r="EF472" s="28"/>
      <c r="EG472" s="28"/>
      <c r="EH472" s="28"/>
      <c r="EI472" s="28"/>
      <c r="EJ472" s="28"/>
      <c r="EK472" s="28"/>
      <c r="EL472" s="28"/>
      <c r="EM472" s="28"/>
      <c r="EN472" s="28"/>
      <c r="EO472" s="28"/>
      <c r="EP472" s="28"/>
      <c r="EQ472" s="28"/>
      <c r="ER472" s="28"/>
      <c r="ES472" s="28"/>
      <c r="ET472" s="28"/>
      <c r="EU472" s="28"/>
      <c r="EV472" s="28"/>
    </row>
    <row r="473" spans="1:152" ht="15.75" customHeight="1" x14ac:dyDescent="0.35">
      <c r="A473" s="31"/>
      <c r="B473" s="28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  <c r="BR473" s="28"/>
      <c r="BS473" s="28"/>
      <c r="BT473" s="28"/>
      <c r="BU473" s="28"/>
      <c r="BV473" s="28"/>
      <c r="BW473" s="28"/>
      <c r="BX473" s="28"/>
      <c r="BY473" s="28"/>
      <c r="BZ473" s="28"/>
      <c r="CA473" s="28"/>
      <c r="CB473" s="28"/>
      <c r="CC473" s="28"/>
      <c r="CD473" s="28"/>
      <c r="CE473" s="28"/>
      <c r="CF473" s="28"/>
      <c r="CG473" s="28"/>
      <c r="CH473" s="28"/>
      <c r="CI473" s="28"/>
      <c r="CJ473" s="28"/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28"/>
      <c r="CV473" s="28"/>
      <c r="CW473" s="28"/>
      <c r="CX473" s="28"/>
      <c r="CY473" s="28"/>
      <c r="CZ473" s="28"/>
      <c r="DA473" s="28"/>
      <c r="DB473" s="28"/>
      <c r="DC473" s="28"/>
      <c r="DD473" s="28"/>
      <c r="DE473" s="28"/>
      <c r="DF473" s="28"/>
      <c r="DG473" s="28"/>
      <c r="DH473" s="28"/>
      <c r="DI473" s="28"/>
      <c r="DJ473" s="28"/>
      <c r="DK473" s="28"/>
      <c r="DL473" s="28"/>
      <c r="DM473" s="28"/>
      <c r="DN473" s="28"/>
      <c r="DO473" s="28"/>
      <c r="DP473" s="28"/>
      <c r="DQ473" s="28"/>
      <c r="DR473" s="28"/>
      <c r="DS473" s="28"/>
      <c r="DT473" s="28"/>
      <c r="DU473" s="28"/>
      <c r="DV473" s="28"/>
      <c r="DW473" s="28"/>
      <c r="DX473" s="28"/>
      <c r="DY473" s="28"/>
      <c r="DZ473" s="28"/>
      <c r="EA473" s="28"/>
      <c r="EB473" s="28"/>
      <c r="EC473" s="28"/>
      <c r="ED473" s="28"/>
      <c r="EE473" s="28"/>
      <c r="EF473" s="28"/>
      <c r="EG473" s="28"/>
      <c r="EH473" s="28"/>
      <c r="EI473" s="28"/>
      <c r="EJ473" s="28"/>
      <c r="EK473" s="28"/>
      <c r="EL473" s="28"/>
      <c r="EM473" s="28"/>
      <c r="EN473" s="28"/>
      <c r="EO473" s="28"/>
      <c r="EP473" s="28"/>
      <c r="EQ473" s="28"/>
      <c r="ER473" s="28"/>
      <c r="ES473" s="28"/>
      <c r="ET473" s="28"/>
      <c r="EU473" s="28"/>
      <c r="EV473" s="28"/>
    </row>
    <row r="474" spans="1:152" ht="15.75" customHeight="1" x14ac:dyDescent="0.35">
      <c r="A474" s="31"/>
      <c r="B474" s="28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  <c r="BN474" s="28"/>
      <c r="BO474" s="28"/>
      <c r="BP474" s="28"/>
      <c r="BQ474" s="28"/>
      <c r="BR474" s="28"/>
      <c r="BS474" s="28"/>
      <c r="BT474" s="28"/>
      <c r="BU474" s="28"/>
      <c r="BV474" s="28"/>
      <c r="BW474" s="28"/>
      <c r="BX474" s="28"/>
      <c r="BY474" s="28"/>
      <c r="BZ474" s="28"/>
      <c r="CA474" s="28"/>
      <c r="CB474" s="28"/>
      <c r="CC474" s="28"/>
      <c r="CD474" s="28"/>
      <c r="CE474" s="28"/>
      <c r="CF474" s="28"/>
      <c r="CG474" s="28"/>
      <c r="CH474" s="28"/>
      <c r="CI474" s="28"/>
      <c r="CJ474" s="28"/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28"/>
      <c r="CV474" s="28"/>
      <c r="CW474" s="28"/>
      <c r="CX474" s="28"/>
      <c r="CY474" s="28"/>
      <c r="CZ474" s="28"/>
      <c r="DA474" s="28"/>
      <c r="DB474" s="28"/>
      <c r="DC474" s="28"/>
      <c r="DD474" s="28"/>
      <c r="DE474" s="28"/>
      <c r="DF474" s="28"/>
      <c r="DG474" s="28"/>
      <c r="DH474" s="28"/>
      <c r="DI474" s="28"/>
      <c r="DJ474" s="28"/>
      <c r="DK474" s="28"/>
      <c r="DL474" s="28"/>
      <c r="DM474" s="28"/>
      <c r="DN474" s="28"/>
      <c r="DO474" s="28"/>
      <c r="DP474" s="28"/>
      <c r="DQ474" s="28"/>
      <c r="DR474" s="28"/>
      <c r="DS474" s="28"/>
      <c r="DT474" s="28"/>
      <c r="DU474" s="28"/>
      <c r="DV474" s="28"/>
      <c r="DW474" s="28"/>
      <c r="DX474" s="28"/>
      <c r="DY474" s="28"/>
      <c r="DZ474" s="28"/>
      <c r="EA474" s="28"/>
      <c r="EB474" s="28"/>
      <c r="EC474" s="28"/>
      <c r="ED474" s="28"/>
      <c r="EE474" s="28"/>
      <c r="EF474" s="28"/>
      <c r="EG474" s="28"/>
      <c r="EH474" s="28"/>
      <c r="EI474" s="28"/>
      <c r="EJ474" s="28"/>
      <c r="EK474" s="28"/>
      <c r="EL474" s="28"/>
      <c r="EM474" s="28"/>
      <c r="EN474" s="28"/>
      <c r="EO474" s="28"/>
      <c r="EP474" s="28"/>
      <c r="EQ474" s="28"/>
      <c r="ER474" s="28"/>
      <c r="ES474" s="28"/>
      <c r="ET474" s="28"/>
      <c r="EU474" s="28"/>
      <c r="EV474" s="28"/>
    </row>
    <row r="475" spans="1:152" ht="15.75" customHeight="1" x14ac:dyDescent="0.35">
      <c r="A475" s="31"/>
      <c r="B475" s="28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  <c r="BN475" s="28"/>
      <c r="BO475" s="28"/>
      <c r="BP475" s="28"/>
      <c r="BQ475" s="28"/>
      <c r="BR475" s="28"/>
      <c r="BS475" s="28"/>
      <c r="BT475" s="28"/>
      <c r="BU475" s="28"/>
      <c r="BV475" s="28"/>
      <c r="BW475" s="28"/>
      <c r="BX475" s="28"/>
      <c r="BY475" s="28"/>
      <c r="BZ475" s="28"/>
      <c r="CA475" s="28"/>
      <c r="CB475" s="28"/>
      <c r="CC475" s="28"/>
      <c r="CD475" s="28"/>
      <c r="CE475" s="28"/>
      <c r="CF475" s="28"/>
      <c r="CG475" s="28"/>
      <c r="CH475" s="28"/>
      <c r="CI475" s="28"/>
      <c r="CJ475" s="28"/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28"/>
      <c r="CV475" s="28"/>
      <c r="CW475" s="28"/>
      <c r="CX475" s="28"/>
      <c r="CY475" s="28"/>
      <c r="CZ475" s="28"/>
      <c r="DA475" s="28"/>
      <c r="DB475" s="28"/>
      <c r="DC475" s="28"/>
      <c r="DD475" s="28"/>
      <c r="DE475" s="28"/>
      <c r="DF475" s="28"/>
      <c r="DG475" s="28"/>
      <c r="DH475" s="28"/>
      <c r="DI475" s="28"/>
      <c r="DJ475" s="28"/>
      <c r="DK475" s="28"/>
      <c r="DL475" s="28"/>
      <c r="DM475" s="28"/>
      <c r="DN475" s="28"/>
      <c r="DO475" s="28"/>
      <c r="DP475" s="28"/>
      <c r="DQ475" s="28"/>
      <c r="DR475" s="28"/>
      <c r="DS475" s="28"/>
      <c r="DT475" s="28"/>
      <c r="DU475" s="28"/>
      <c r="DV475" s="28"/>
      <c r="DW475" s="28"/>
      <c r="DX475" s="28"/>
      <c r="DY475" s="28"/>
      <c r="DZ475" s="28"/>
      <c r="EA475" s="28"/>
      <c r="EB475" s="28"/>
      <c r="EC475" s="28"/>
      <c r="ED475" s="28"/>
      <c r="EE475" s="28"/>
      <c r="EF475" s="28"/>
      <c r="EG475" s="28"/>
      <c r="EH475" s="28"/>
      <c r="EI475" s="28"/>
      <c r="EJ475" s="28"/>
      <c r="EK475" s="28"/>
      <c r="EL475" s="28"/>
      <c r="EM475" s="28"/>
      <c r="EN475" s="28"/>
      <c r="EO475" s="28"/>
      <c r="EP475" s="28"/>
      <c r="EQ475" s="28"/>
      <c r="ER475" s="28"/>
      <c r="ES475" s="28"/>
      <c r="ET475" s="28"/>
      <c r="EU475" s="28"/>
      <c r="EV475" s="28"/>
    </row>
    <row r="476" spans="1:152" ht="15.75" customHeight="1" x14ac:dyDescent="0.35">
      <c r="A476" s="31"/>
      <c r="B476" s="28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  <c r="BR476" s="28"/>
      <c r="BS476" s="28"/>
      <c r="BT476" s="28"/>
      <c r="BU476" s="28"/>
      <c r="BV476" s="28"/>
      <c r="BW476" s="28"/>
      <c r="BX476" s="28"/>
      <c r="BY476" s="28"/>
      <c r="BZ476" s="28"/>
      <c r="CA476" s="28"/>
      <c r="CB476" s="28"/>
      <c r="CC476" s="28"/>
      <c r="CD476" s="28"/>
      <c r="CE476" s="28"/>
      <c r="CF476" s="28"/>
      <c r="CG476" s="28"/>
      <c r="CH476" s="28"/>
      <c r="CI476" s="28"/>
      <c r="CJ476" s="28"/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28"/>
      <c r="CV476" s="28"/>
      <c r="CW476" s="28"/>
      <c r="CX476" s="28"/>
      <c r="CY476" s="28"/>
      <c r="CZ476" s="28"/>
      <c r="DA476" s="28"/>
      <c r="DB476" s="28"/>
      <c r="DC476" s="28"/>
      <c r="DD476" s="28"/>
      <c r="DE476" s="28"/>
      <c r="DF476" s="28"/>
      <c r="DG476" s="28"/>
      <c r="DH476" s="28"/>
      <c r="DI476" s="28"/>
      <c r="DJ476" s="28"/>
      <c r="DK476" s="28"/>
      <c r="DL476" s="28"/>
      <c r="DM476" s="28"/>
      <c r="DN476" s="28"/>
      <c r="DO476" s="28"/>
      <c r="DP476" s="28"/>
      <c r="DQ476" s="28"/>
      <c r="DR476" s="28"/>
      <c r="DS476" s="28"/>
      <c r="DT476" s="28"/>
      <c r="DU476" s="28"/>
      <c r="DV476" s="28"/>
      <c r="DW476" s="28"/>
      <c r="DX476" s="28"/>
      <c r="DY476" s="28"/>
      <c r="DZ476" s="28"/>
      <c r="EA476" s="28"/>
      <c r="EB476" s="28"/>
      <c r="EC476" s="28"/>
      <c r="ED476" s="28"/>
      <c r="EE476" s="28"/>
      <c r="EF476" s="28"/>
      <c r="EG476" s="28"/>
      <c r="EH476" s="28"/>
      <c r="EI476" s="28"/>
      <c r="EJ476" s="28"/>
      <c r="EK476" s="28"/>
      <c r="EL476" s="28"/>
      <c r="EM476" s="28"/>
      <c r="EN476" s="28"/>
      <c r="EO476" s="28"/>
      <c r="EP476" s="28"/>
      <c r="EQ476" s="28"/>
      <c r="ER476" s="28"/>
      <c r="ES476" s="28"/>
      <c r="ET476" s="28"/>
      <c r="EU476" s="28"/>
      <c r="EV476" s="28"/>
    </row>
    <row r="477" spans="1:152" ht="15.75" customHeight="1" x14ac:dyDescent="0.35">
      <c r="A477" s="31"/>
      <c r="B477" s="28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BY477" s="28"/>
      <c r="BZ477" s="28"/>
      <c r="CA477" s="28"/>
      <c r="CB477" s="28"/>
      <c r="CC477" s="28"/>
      <c r="CD477" s="28"/>
      <c r="CE477" s="28"/>
      <c r="CF477" s="28"/>
      <c r="CG477" s="28"/>
      <c r="CH477" s="28"/>
      <c r="CI477" s="28"/>
      <c r="CJ477" s="28"/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28"/>
      <c r="CV477" s="28"/>
      <c r="CW477" s="28"/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  <c r="DS477" s="28"/>
      <c r="DT477" s="28"/>
      <c r="DU477" s="28"/>
      <c r="DV477" s="28"/>
      <c r="DW477" s="28"/>
      <c r="DX477" s="28"/>
      <c r="DY477" s="28"/>
      <c r="DZ477" s="28"/>
      <c r="EA477" s="28"/>
      <c r="EB477" s="28"/>
      <c r="EC477" s="28"/>
      <c r="ED477" s="28"/>
      <c r="EE477" s="28"/>
      <c r="EF477" s="28"/>
      <c r="EG477" s="28"/>
      <c r="EH477" s="28"/>
      <c r="EI477" s="28"/>
      <c r="EJ477" s="28"/>
      <c r="EK477" s="28"/>
      <c r="EL477" s="28"/>
      <c r="EM477" s="28"/>
      <c r="EN477" s="28"/>
      <c r="EO477" s="28"/>
      <c r="EP477" s="28"/>
      <c r="EQ477" s="28"/>
      <c r="ER477" s="28"/>
      <c r="ES477" s="28"/>
      <c r="ET477" s="28"/>
      <c r="EU477" s="28"/>
      <c r="EV477" s="28"/>
    </row>
    <row r="478" spans="1:152" ht="15.75" customHeight="1" x14ac:dyDescent="0.35">
      <c r="A478" s="31"/>
      <c r="B478" s="28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BY478" s="28"/>
      <c r="BZ478" s="28"/>
      <c r="CA478" s="28"/>
      <c r="CB478" s="28"/>
      <c r="CC478" s="28"/>
      <c r="CD478" s="28"/>
      <c r="CE478" s="28"/>
      <c r="CF478" s="28"/>
      <c r="CG478" s="28"/>
      <c r="CH478" s="28"/>
      <c r="CI478" s="28"/>
      <c r="CJ478" s="28"/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28"/>
      <c r="CV478" s="28"/>
      <c r="CW478" s="28"/>
      <c r="CX478" s="28"/>
      <c r="CY478" s="28"/>
      <c r="CZ478" s="28"/>
      <c r="DA478" s="28"/>
      <c r="DB478" s="28"/>
      <c r="DC478" s="28"/>
      <c r="DD478" s="28"/>
      <c r="DE478" s="28"/>
      <c r="DF478" s="28"/>
      <c r="DG478" s="28"/>
      <c r="DH478" s="28"/>
      <c r="DI478" s="28"/>
      <c r="DJ478" s="28"/>
      <c r="DK478" s="28"/>
      <c r="DL478" s="28"/>
      <c r="DM478" s="28"/>
      <c r="DN478" s="28"/>
      <c r="DO478" s="28"/>
      <c r="DP478" s="28"/>
      <c r="DQ478" s="28"/>
      <c r="DR478" s="28"/>
      <c r="DS478" s="28"/>
      <c r="DT478" s="28"/>
      <c r="DU478" s="28"/>
      <c r="DV478" s="28"/>
      <c r="DW478" s="28"/>
      <c r="DX478" s="28"/>
      <c r="DY478" s="28"/>
      <c r="DZ478" s="28"/>
      <c r="EA478" s="28"/>
      <c r="EB478" s="28"/>
      <c r="EC478" s="28"/>
      <c r="ED478" s="28"/>
      <c r="EE478" s="28"/>
      <c r="EF478" s="28"/>
      <c r="EG478" s="28"/>
      <c r="EH478" s="28"/>
      <c r="EI478" s="28"/>
      <c r="EJ478" s="28"/>
      <c r="EK478" s="28"/>
      <c r="EL478" s="28"/>
      <c r="EM478" s="28"/>
      <c r="EN478" s="28"/>
      <c r="EO478" s="28"/>
      <c r="EP478" s="28"/>
      <c r="EQ478" s="28"/>
      <c r="ER478" s="28"/>
      <c r="ES478" s="28"/>
      <c r="ET478" s="28"/>
      <c r="EU478" s="28"/>
      <c r="EV478" s="28"/>
    </row>
    <row r="479" spans="1:152" ht="15.75" customHeight="1" x14ac:dyDescent="0.35">
      <c r="A479" s="31"/>
      <c r="B479" s="28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BY479" s="28"/>
      <c r="BZ479" s="28"/>
      <c r="CA479" s="28"/>
      <c r="CB479" s="28"/>
      <c r="CC479" s="28"/>
      <c r="CD479" s="28"/>
      <c r="CE479" s="28"/>
      <c r="CF479" s="28"/>
      <c r="CG479" s="28"/>
      <c r="CH479" s="28"/>
      <c r="CI479" s="28"/>
      <c r="CJ479" s="28"/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28"/>
      <c r="CV479" s="28"/>
      <c r="CW479" s="28"/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  <c r="DS479" s="28"/>
      <c r="DT479" s="28"/>
      <c r="DU479" s="28"/>
      <c r="DV479" s="28"/>
      <c r="DW479" s="28"/>
      <c r="DX479" s="28"/>
      <c r="DY479" s="28"/>
      <c r="DZ479" s="28"/>
      <c r="EA479" s="28"/>
      <c r="EB479" s="28"/>
      <c r="EC479" s="28"/>
      <c r="ED479" s="28"/>
      <c r="EE479" s="28"/>
      <c r="EF479" s="28"/>
      <c r="EG479" s="28"/>
      <c r="EH479" s="28"/>
      <c r="EI479" s="28"/>
      <c r="EJ479" s="28"/>
      <c r="EK479" s="28"/>
      <c r="EL479" s="28"/>
      <c r="EM479" s="28"/>
      <c r="EN479" s="28"/>
      <c r="EO479" s="28"/>
      <c r="EP479" s="28"/>
      <c r="EQ479" s="28"/>
      <c r="ER479" s="28"/>
      <c r="ES479" s="28"/>
      <c r="ET479" s="28"/>
      <c r="EU479" s="28"/>
      <c r="EV479" s="28"/>
    </row>
    <row r="480" spans="1:152" ht="15.75" customHeight="1" x14ac:dyDescent="0.35">
      <c r="A480" s="31"/>
      <c r="B480" s="28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  <c r="BR480" s="28"/>
      <c r="BS480" s="28"/>
      <c r="BT480" s="28"/>
      <c r="BU480" s="28"/>
      <c r="BV480" s="28"/>
      <c r="BW480" s="28"/>
      <c r="BX480" s="28"/>
      <c r="BY480" s="28"/>
      <c r="BZ480" s="28"/>
      <c r="CA480" s="28"/>
      <c r="CB480" s="28"/>
      <c r="CC480" s="28"/>
      <c r="CD480" s="28"/>
      <c r="CE480" s="28"/>
      <c r="CF480" s="28"/>
      <c r="CG480" s="28"/>
      <c r="CH480" s="28"/>
      <c r="CI480" s="28"/>
      <c r="CJ480" s="28"/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28"/>
      <c r="CV480" s="28"/>
      <c r="CW480" s="28"/>
      <c r="CX480" s="28"/>
      <c r="CY480" s="28"/>
      <c r="CZ480" s="28"/>
      <c r="DA480" s="28"/>
      <c r="DB480" s="28"/>
      <c r="DC480" s="28"/>
      <c r="DD480" s="28"/>
      <c r="DE480" s="28"/>
      <c r="DF480" s="28"/>
      <c r="DG480" s="28"/>
      <c r="DH480" s="28"/>
      <c r="DI480" s="28"/>
      <c r="DJ480" s="28"/>
      <c r="DK480" s="28"/>
      <c r="DL480" s="28"/>
      <c r="DM480" s="28"/>
      <c r="DN480" s="28"/>
      <c r="DO480" s="28"/>
      <c r="DP480" s="28"/>
      <c r="DQ480" s="28"/>
      <c r="DR480" s="28"/>
      <c r="DS480" s="28"/>
      <c r="DT480" s="28"/>
      <c r="DU480" s="28"/>
      <c r="DV480" s="28"/>
      <c r="DW480" s="28"/>
      <c r="DX480" s="28"/>
      <c r="DY480" s="28"/>
      <c r="DZ480" s="28"/>
      <c r="EA480" s="28"/>
      <c r="EB480" s="28"/>
      <c r="EC480" s="28"/>
      <c r="ED480" s="28"/>
      <c r="EE480" s="28"/>
      <c r="EF480" s="28"/>
      <c r="EG480" s="28"/>
      <c r="EH480" s="28"/>
      <c r="EI480" s="28"/>
      <c r="EJ480" s="28"/>
      <c r="EK480" s="28"/>
      <c r="EL480" s="28"/>
      <c r="EM480" s="28"/>
      <c r="EN480" s="28"/>
      <c r="EO480" s="28"/>
      <c r="EP480" s="28"/>
      <c r="EQ480" s="28"/>
      <c r="ER480" s="28"/>
      <c r="ES480" s="28"/>
      <c r="ET480" s="28"/>
      <c r="EU480" s="28"/>
      <c r="EV480" s="28"/>
    </row>
    <row r="481" spans="1:152" ht="15.75" customHeight="1" x14ac:dyDescent="0.35">
      <c r="A481" s="31"/>
      <c r="B481" s="28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  <c r="BR481" s="28"/>
      <c r="BS481" s="28"/>
      <c r="BT481" s="28"/>
      <c r="BU481" s="28"/>
      <c r="BV481" s="28"/>
      <c r="BW481" s="28"/>
      <c r="BX481" s="28"/>
      <c r="BY481" s="28"/>
      <c r="BZ481" s="28"/>
      <c r="CA481" s="28"/>
      <c r="CB481" s="28"/>
      <c r="CC481" s="28"/>
      <c r="CD481" s="28"/>
      <c r="CE481" s="28"/>
      <c r="CF481" s="28"/>
      <c r="CG481" s="28"/>
      <c r="CH481" s="28"/>
      <c r="CI481" s="28"/>
      <c r="CJ481" s="28"/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28"/>
      <c r="CV481" s="28"/>
      <c r="CW481" s="28"/>
      <c r="CX481" s="28"/>
      <c r="CY481" s="28"/>
      <c r="CZ481" s="28"/>
      <c r="DA481" s="28"/>
      <c r="DB481" s="28"/>
      <c r="DC481" s="28"/>
      <c r="DD481" s="28"/>
      <c r="DE481" s="28"/>
      <c r="DF481" s="28"/>
      <c r="DG481" s="28"/>
      <c r="DH481" s="28"/>
      <c r="DI481" s="28"/>
      <c r="DJ481" s="28"/>
      <c r="DK481" s="28"/>
      <c r="DL481" s="28"/>
      <c r="DM481" s="28"/>
      <c r="DN481" s="28"/>
      <c r="DO481" s="28"/>
      <c r="DP481" s="28"/>
      <c r="DQ481" s="28"/>
      <c r="DR481" s="28"/>
      <c r="DS481" s="28"/>
      <c r="DT481" s="28"/>
      <c r="DU481" s="28"/>
      <c r="DV481" s="28"/>
      <c r="DW481" s="28"/>
      <c r="DX481" s="28"/>
      <c r="DY481" s="28"/>
      <c r="DZ481" s="28"/>
      <c r="EA481" s="28"/>
      <c r="EB481" s="28"/>
      <c r="EC481" s="28"/>
      <c r="ED481" s="28"/>
      <c r="EE481" s="28"/>
      <c r="EF481" s="28"/>
      <c r="EG481" s="28"/>
      <c r="EH481" s="28"/>
      <c r="EI481" s="28"/>
      <c r="EJ481" s="28"/>
      <c r="EK481" s="28"/>
      <c r="EL481" s="28"/>
      <c r="EM481" s="28"/>
      <c r="EN481" s="28"/>
      <c r="EO481" s="28"/>
      <c r="EP481" s="28"/>
      <c r="EQ481" s="28"/>
      <c r="ER481" s="28"/>
      <c r="ES481" s="28"/>
      <c r="ET481" s="28"/>
      <c r="EU481" s="28"/>
      <c r="EV481" s="28"/>
    </row>
    <row r="482" spans="1:152" ht="15.75" customHeight="1" x14ac:dyDescent="0.35">
      <c r="A482" s="31"/>
      <c r="B482" s="28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BY482" s="28"/>
      <c r="BZ482" s="28"/>
      <c r="CA482" s="28"/>
      <c r="CB482" s="28"/>
      <c r="CC482" s="28"/>
      <c r="CD482" s="28"/>
      <c r="CE482" s="28"/>
      <c r="CF482" s="28"/>
      <c r="CG482" s="28"/>
      <c r="CH482" s="28"/>
      <c r="CI482" s="28"/>
      <c r="CJ482" s="28"/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28"/>
      <c r="CV482" s="28"/>
      <c r="CW482" s="28"/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  <c r="DN482" s="28"/>
      <c r="DO482" s="28"/>
      <c r="DP482" s="28"/>
      <c r="DQ482" s="28"/>
      <c r="DR482" s="28"/>
      <c r="DS482" s="28"/>
      <c r="DT482" s="28"/>
      <c r="DU482" s="28"/>
      <c r="DV482" s="28"/>
      <c r="DW482" s="28"/>
      <c r="DX482" s="28"/>
      <c r="DY482" s="28"/>
      <c r="DZ482" s="28"/>
      <c r="EA482" s="28"/>
      <c r="EB482" s="28"/>
      <c r="EC482" s="28"/>
      <c r="ED482" s="28"/>
      <c r="EE482" s="28"/>
      <c r="EF482" s="28"/>
      <c r="EG482" s="28"/>
      <c r="EH482" s="28"/>
      <c r="EI482" s="28"/>
      <c r="EJ482" s="28"/>
      <c r="EK482" s="28"/>
      <c r="EL482" s="28"/>
      <c r="EM482" s="28"/>
      <c r="EN482" s="28"/>
      <c r="EO482" s="28"/>
      <c r="EP482" s="28"/>
      <c r="EQ482" s="28"/>
      <c r="ER482" s="28"/>
      <c r="ES482" s="28"/>
      <c r="ET482" s="28"/>
      <c r="EU482" s="28"/>
      <c r="EV482" s="28"/>
    </row>
    <row r="483" spans="1:152" ht="15.75" customHeight="1" x14ac:dyDescent="0.35">
      <c r="A483" s="31"/>
      <c r="B483" s="28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8"/>
      <c r="BS483" s="28"/>
      <c r="BT483" s="28"/>
      <c r="BU483" s="28"/>
      <c r="BV483" s="28"/>
      <c r="BW483" s="28"/>
      <c r="BX483" s="28"/>
      <c r="BY483" s="28"/>
      <c r="BZ483" s="28"/>
      <c r="CA483" s="28"/>
      <c r="CB483" s="28"/>
      <c r="CC483" s="28"/>
      <c r="CD483" s="28"/>
      <c r="CE483" s="28"/>
      <c r="CF483" s="28"/>
      <c r="CG483" s="28"/>
      <c r="CH483" s="28"/>
      <c r="CI483" s="28"/>
      <c r="CJ483" s="28"/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28"/>
      <c r="CV483" s="28"/>
      <c r="CW483" s="28"/>
      <c r="CX483" s="28"/>
      <c r="CY483" s="28"/>
      <c r="CZ483" s="28"/>
      <c r="DA483" s="28"/>
      <c r="DB483" s="28"/>
      <c r="DC483" s="28"/>
      <c r="DD483" s="28"/>
      <c r="DE483" s="28"/>
      <c r="DF483" s="28"/>
      <c r="DG483" s="28"/>
      <c r="DH483" s="28"/>
      <c r="DI483" s="28"/>
      <c r="DJ483" s="28"/>
      <c r="DK483" s="28"/>
      <c r="DL483" s="28"/>
      <c r="DM483" s="28"/>
      <c r="DN483" s="28"/>
      <c r="DO483" s="28"/>
      <c r="DP483" s="28"/>
      <c r="DQ483" s="28"/>
      <c r="DR483" s="28"/>
      <c r="DS483" s="28"/>
      <c r="DT483" s="28"/>
      <c r="DU483" s="28"/>
      <c r="DV483" s="28"/>
      <c r="DW483" s="28"/>
      <c r="DX483" s="28"/>
      <c r="DY483" s="28"/>
      <c r="DZ483" s="28"/>
      <c r="EA483" s="28"/>
      <c r="EB483" s="28"/>
      <c r="EC483" s="28"/>
      <c r="ED483" s="28"/>
      <c r="EE483" s="28"/>
      <c r="EF483" s="28"/>
      <c r="EG483" s="28"/>
      <c r="EH483" s="28"/>
      <c r="EI483" s="28"/>
      <c r="EJ483" s="28"/>
      <c r="EK483" s="28"/>
      <c r="EL483" s="28"/>
      <c r="EM483" s="28"/>
      <c r="EN483" s="28"/>
      <c r="EO483" s="28"/>
      <c r="EP483" s="28"/>
      <c r="EQ483" s="28"/>
      <c r="ER483" s="28"/>
      <c r="ES483" s="28"/>
      <c r="ET483" s="28"/>
      <c r="EU483" s="28"/>
      <c r="EV483" s="28"/>
    </row>
    <row r="484" spans="1:152" ht="15.75" customHeight="1" x14ac:dyDescent="0.35">
      <c r="A484" s="31"/>
      <c r="B484" s="28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8"/>
      <c r="BS484" s="28"/>
      <c r="BT484" s="28"/>
      <c r="BU484" s="28"/>
      <c r="BV484" s="28"/>
      <c r="BW484" s="28"/>
      <c r="BX484" s="28"/>
      <c r="BY484" s="28"/>
      <c r="BZ484" s="28"/>
      <c r="CA484" s="28"/>
      <c r="CB484" s="28"/>
      <c r="CC484" s="28"/>
      <c r="CD484" s="28"/>
      <c r="CE484" s="28"/>
      <c r="CF484" s="28"/>
      <c r="CG484" s="28"/>
      <c r="CH484" s="28"/>
      <c r="CI484" s="28"/>
      <c r="CJ484" s="28"/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28"/>
      <c r="CV484" s="28"/>
      <c r="CW484" s="28"/>
      <c r="CX484" s="28"/>
      <c r="CY484" s="28"/>
      <c r="CZ484" s="28"/>
      <c r="DA484" s="28"/>
      <c r="DB484" s="28"/>
      <c r="DC484" s="28"/>
      <c r="DD484" s="28"/>
      <c r="DE484" s="28"/>
      <c r="DF484" s="28"/>
      <c r="DG484" s="28"/>
      <c r="DH484" s="28"/>
      <c r="DI484" s="28"/>
      <c r="DJ484" s="28"/>
      <c r="DK484" s="28"/>
      <c r="DL484" s="28"/>
      <c r="DM484" s="28"/>
      <c r="DN484" s="28"/>
      <c r="DO484" s="28"/>
      <c r="DP484" s="28"/>
      <c r="DQ484" s="28"/>
      <c r="DR484" s="28"/>
      <c r="DS484" s="28"/>
      <c r="DT484" s="28"/>
      <c r="DU484" s="28"/>
      <c r="DV484" s="28"/>
      <c r="DW484" s="28"/>
      <c r="DX484" s="28"/>
      <c r="DY484" s="28"/>
      <c r="DZ484" s="28"/>
      <c r="EA484" s="28"/>
      <c r="EB484" s="28"/>
      <c r="EC484" s="28"/>
      <c r="ED484" s="28"/>
      <c r="EE484" s="28"/>
      <c r="EF484" s="28"/>
      <c r="EG484" s="28"/>
      <c r="EH484" s="28"/>
      <c r="EI484" s="28"/>
      <c r="EJ484" s="28"/>
      <c r="EK484" s="28"/>
      <c r="EL484" s="28"/>
      <c r="EM484" s="28"/>
      <c r="EN484" s="28"/>
      <c r="EO484" s="28"/>
      <c r="EP484" s="28"/>
      <c r="EQ484" s="28"/>
      <c r="ER484" s="28"/>
      <c r="ES484" s="28"/>
      <c r="ET484" s="28"/>
      <c r="EU484" s="28"/>
      <c r="EV484" s="28"/>
    </row>
    <row r="485" spans="1:152" ht="15.75" customHeight="1" x14ac:dyDescent="0.35">
      <c r="A485" s="31"/>
      <c r="B485" s="28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28"/>
      <c r="AZ485" s="28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  <c r="BN485" s="28"/>
      <c r="BO485" s="28"/>
      <c r="BP485" s="28"/>
      <c r="BQ485" s="28"/>
      <c r="BR485" s="28"/>
      <c r="BS485" s="28"/>
      <c r="BT485" s="28"/>
      <c r="BU485" s="28"/>
      <c r="BV485" s="28"/>
      <c r="BW485" s="28"/>
      <c r="BX485" s="28"/>
      <c r="BY485" s="28"/>
      <c r="BZ485" s="28"/>
      <c r="CA485" s="28"/>
      <c r="CB485" s="28"/>
      <c r="CC485" s="28"/>
      <c r="CD485" s="28"/>
      <c r="CE485" s="28"/>
      <c r="CF485" s="28"/>
      <c r="CG485" s="28"/>
      <c r="CH485" s="28"/>
      <c r="CI485" s="28"/>
      <c r="CJ485" s="28"/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28"/>
      <c r="CV485" s="28"/>
      <c r="CW485" s="28"/>
      <c r="CX485" s="28"/>
      <c r="CY485" s="28"/>
      <c r="CZ485" s="28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  <c r="DN485" s="28"/>
      <c r="DO485" s="28"/>
      <c r="DP485" s="28"/>
      <c r="DQ485" s="28"/>
      <c r="DR485" s="28"/>
      <c r="DS485" s="28"/>
      <c r="DT485" s="28"/>
      <c r="DU485" s="28"/>
      <c r="DV485" s="28"/>
      <c r="DW485" s="28"/>
      <c r="DX485" s="28"/>
      <c r="DY485" s="28"/>
      <c r="DZ485" s="28"/>
      <c r="EA485" s="28"/>
      <c r="EB485" s="28"/>
      <c r="EC485" s="28"/>
      <c r="ED485" s="28"/>
      <c r="EE485" s="28"/>
      <c r="EF485" s="28"/>
      <c r="EG485" s="28"/>
      <c r="EH485" s="28"/>
      <c r="EI485" s="28"/>
      <c r="EJ485" s="28"/>
      <c r="EK485" s="28"/>
      <c r="EL485" s="28"/>
      <c r="EM485" s="28"/>
      <c r="EN485" s="28"/>
      <c r="EO485" s="28"/>
      <c r="EP485" s="28"/>
      <c r="EQ485" s="28"/>
      <c r="ER485" s="28"/>
      <c r="ES485" s="28"/>
      <c r="ET485" s="28"/>
      <c r="EU485" s="28"/>
      <c r="EV485" s="28"/>
    </row>
    <row r="486" spans="1:152" ht="15.75" customHeight="1" x14ac:dyDescent="0.35">
      <c r="A486" s="31"/>
      <c r="B486" s="28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8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  <c r="DS486" s="28"/>
      <c r="DT486" s="28"/>
      <c r="DU486" s="28"/>
      <c r="DV486" s="28"/>
      <c r="DW486" s="28"/>
      <c r="DX486" s="28"/>
      <c r="DY486" s="28"/>
      <c r="DZ486" s="28"/>
      <c r="EA486" s="28"/>
      <c r="EB486" s="28"/>
      <c r="EC486" s="28"/>
      <c r="ED486" s="28"/>
      <c r="EE486" s="28"/>
      <c r="EF486" s="28"/>
      <c r="EG486" s="28"/>
      <c r="EH486" s="28"/>
      <c r="EI486" s="28"/>
      <c r="EJ486" s="28"/>
      <c r="EK486" s="28"/>
      <c r="EL486" s="28"/>
      <c r="EM486" s="28"/>
      <c r="EN486" s="28"/>
      <c r="EO486" s="28"/>
      <c r="EP486" s="28"/>
      <c r="EQ486" s="28"/>
      <c r="ER486" s="28"/>
      <c r="ES486" s="28"/>
      <c r="ET486" s="28"/>
      <c r="EU486" s="28"/>
      <c r="EV486" s="28"/>
    </row>
    <row r="487" spans="1:152" ht="15.75" customHeight="1" x14ac:dyDescent="0.35">
      <c r="A487" s="31"/>
      <c r="B487" s="28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28"/>
      <c r="CE487" s="28"/>
      <c r="CF487" s="28"/>
      <c r="CG487" s="28"/>
      <c r="CH487" s="28"/>
      <c r="CI487" s="28"/>
      <c r="CJ487" s="28"/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28"/>
      <c r="CV487" s="28"/>
      <c r="CW487" s="28"/>
      <c r="CX487" s="28"/>
      <c r="CY487" s="28"/>
      <c r="CZ487" s="28"/>
      <c r="DA487" s="28"/>
      <c r="DB487" s="28"/>
      <c r="DC487" s="28"/>
      <c r="DD487" s="28"/>
      <c r="DE487" s="28"/>
      <c r="DF487" s="28"/>
      <c r="DG487" s="28"/>
      <c r="DH487" s="28"/>
      <c r="DI487" s="28"/>
      <c r="DJ487" s="28"/>
      <c r="DK487" s="28"/>
      <c r="DL487" s="28"/>
      <c r="DM487" s="28"/>
      <c r="DN487" s="28"/>
      <c r="DO487" s="28"/>
      <c r="DP487" s="28"/>
      <c r="DQ487" s="28"/>
      <c r="DR487" s="28"/>
      <c r="DS487" s="28"/>
      <c r="DT487" s="28"/>
      <c r="DU487" s="28"/>
      <c r="DV487" s="28"/>
      <c r="DW487" s="28"/>
      <c r="DX487" s="28"/>
      <c r="DY487" s="28"/>
      <c r="DZ487" s="28"/>
      <c r="EA487" s="28"/>
      <c r="EB487" s="28"/>
      <c r="EC487" s="28"/>
      <c r="ED487" s="28"/>
      <c r="EE487" s="28"/>
      <c r="EF487" s="28"/>
      <c r="EG487" s="28"/>
      <c r="EH487" s="28"/>
      <c r="EI487" s="28"/>
      <c r="EJ487" s="28"/>
      <c r="EK487" s="28"/>
      <c r="EL487" s="28"/>
      <c r="EM487" s="28"/>
      <c r="EN487" s="28"/>
      <c r="EO487" s="28"/>
      <c r="EP487" s="28"/>
      <c r="EQ487" s="28"/>
      <c r="ER487" s="28"/>
      <c r="ES487" s="28"/>
      <c r="ET487" s="28"/>
      <c r="EU487" s="28"/>
      <c r="EV487" s="28"/>
    </row>
    <row r="488" spans="1:152" ht="15.75" customHeight="1" x14ac:dyDescent="0.35">
      <c r="A488" s="31"/>
      <c r="B488" s="28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  <c r="DS488" s="28"/>
      <c r="DT488" s="28"/>
      <c r="DU488" s="28"/>
      <c r="DV488" s="28"/>
      <c r="DW488" s="28"/>
      <c r="DX488" s="28"/>
      <c r="DY488" s="28"/>
      <c r="DZ488" s="28"/>
      <c r="EA488" s="28"/>
      <c r="EB488" s="28"/>
      <c r="EC488" s="28"/>
      <c r="ED488" s="28"/>
      <c r="EE488" s="28"/>
      <c r="EF488" s="28"/>
      <c r="EG488" s="28"/>
      <c r="EH488" s="28"/>
      <c r="EI488" s="28"/>
      <c r="EJ488" s="28"/>
      <c r="EK488" s="28"/>
      <c r="EL488" s="28"/>
      <c r="EM488" s="28"/>
      <c r="EN488" s="28"/>
      <c r="EO488" s="28"/>
      <c r="EP488" s="28"/>
      <c r="EQ488" s="28"/>
      <c r="ER488" s="28"/>
      <c r="ES488" s="28"/>
      <c r="ET488" s="28"/>
      <c r="EU488" s="28"/>
      <c r="EV488" s="28"/>
    </row>
    <row r="489" spans="1:152" ht="15.75" customHeight="1" x14ac:dyDescent="0.35">
      <c r="A489" s="31"/>
      <c r="B489" s="28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BY489" s="28"/>
      <c r="BZ489" s="28"/>
      <c r="CA489" s="28"/>
      <c r="CB489" s="28"/>
      <c r="CC489" s="28"/>
      <c r="CD489" s="28"/>
      <c r="CE489" s="28"/>
      <c r="CF489" s="28"/>
      <c r="CG489" s="28"/>
      <c r="CH489" s="28"/>
      <c r="CI489" s="28"/>
      <c r="CJ489" s="28"/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28"/>
      <c r="CV489" s="28"/>
      <c r="CW489" s="28"/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  <c r="DS489" s="28"/>
      <c r="DT489" s="28"/>
      <c r="DU489" s="28"/>
      <c r="DV489" s="28"/>
      <c r="DW489" s="28"/>
      <c r="DX489" s="28"/>
      <c r="DY489" s="28"/>
      <c r="DZ489" s="28"/>
      <c r="EA489" s="28"/>
      <c r="EB489" s="28"/>
      <c r="EC489" s="28"/>
      <c r="ED489" s="28"/>
      <c r="EE489" s="28"/>
      <c r="EF489" s="28"/>
      <c r="EG489" s="28"/>
      <c r="EH489" s="28"/>
      <c r="EI489" s="28"/>
      <c r="EJ489" s="28"/>
      <c r="EK489" s="28"/>
      <c r="EL489" s="28"/>
      <c r="EM489" s="28"/>
      <c r="EN489" s="28"/>
      <c r="EO489" s="28"/>
      <c r="EP489" s="28"/>
      <c r="EQ489" s="28"/>
      <c r="ER489" s="28"/>
      <c r="ES489" s="28"/>
      <c r="ET489" s="28"/>
      <c r="EU489" s="28"/>
      <c r="EV489" s="28"/>
    </row>
    <row r="490" spans="1:152" ht="15.75" customHeight="1" x14ac:dyDescent="0.35">
      <c r="A490" s="31"/>
      <c r="B490" s="28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28"/>
      <c r="CV490" s="28"/>
      <c r="CW490" s="28"/>
      <c r="CX490" s="28"/>
      <c r="CY490" s="28"/>
      <c r="CZ490" s="28"/>
      <c r="DA490" s="28"/>
      <c r="DB490" s="28"/>
      <c r="DC490" s="28"/>
      <c r="DD490" s="28"/>
      <c r="DE490" s="28"/>
      <c r="DF490" s="28"/>
      <c r="DG490" s="28"/>
      <c r="DH490" s="28"/>
      <c r="DI490" s="28"/>
      <c r="DJ490" s="28"/>
      <c r="DK490" s="28"/>
      <c r="DL490" s="28"/>
      <c r="DM490" s="28"/>
      <c r="DN490" s="28"/>
      <c r="DO490" s="28"/>
      <c r="DP490" s="28"/>
      <c r="DQ490" s="28"/>
      <c r="DR490" s="28"/>
      <c r="DS490" s="28"/>
      <c r="DT490" s="28"/>
      <c r="DU490" s="28"/>
      <c r="DV490" s="28"/>
      <c r="DW490" s="28"/>
      <c r="DX490" s="28"/>
      <c r="DY490" s="28"/>
      <c r="DZ490" s="28"/>
      <c r="EA490" s="28"/>
      <c r="EB490" s="28"/>
      <c r="EC490" s="28"/>
      <c r="ED490" s="28"/>
      <c r="EE490" s="28"/>
      <c r="EF490" s="28"/>
      <c r="EG490" s="28"/>
      <c r="EH490" s="28"/>
      <c r="EI490" s="28"/>
      <c r="EJ490" s="28"/>
      <c r="EK490" s="28"/>
      <c r="EL490" s="28"/>
      <c r="EM490" s="28"/>
      <c r="EN490" s="28"/>
      <c r="EO490" s="28"/>
      <c r="EP490" s="28"/>
      <c r="EQ490" s="28"/>
      <c r="ER490" s="28"/>
      <c r="ES490" s="28"/>
      <c r="ET490" s="28"/>
      <c r="EU490" s="28"/>
      <c r="EV490" s="28"/>
    </row>
    <row r="491" spans="1:152" ht="15.75" customHeight="1" x14ac:dyDescent="0.35">
      <c r="A491" s="31"/>
      <c r="B491" s="28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28"/>
      <c r="AZ491" s="28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  <c r="BR491" s="28"/>
      <c r="BS491" s="28"/>
      <c r="BT491" s="28"/>
      <c r="BU491" s="28"/>
      <c r="BV491" s="28"/>
      <c r="BW491" s="28"/>
      <c r="BX491" s="28"/>
      <c r="BY491" s="28"/>
      <c r="BZ491" s="28"/>
      <c r="CA491" s="28"/>
      <c r="CB491" s="28"/>
      <c r="CC491" s="28"/>
      <c r="CD491" s="28"/>
      <c r="CE491" s="28"/>
      <c r="CF491" s="28"/>
      <c r="CG491" s="28"/>
      <c r="CH491" s="28"/>
      <c r="CI491" s="28"/>
      <c r="CJ491" s="28"/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28"/>
      <c r="CV491" s="28"/>
      <c r="CW491" s="28"/>
      <c r="CX491" s="28"/>
      <c r="CY491" s="28"/>
      <c r="CZ491" s="28"/>
      <c r="DA491" s="28"/>
      <c r="DB491" s="28"/>
      <c r="DC491" s="28"/>
      <c r="DD491" s="28"/>
      <c r="DE491" s="28"/>
      <c r="DF491" s="28"/>
      <c r="DG491" s="28"/>
      <c r="DH491" s="28"/>
      <c r="DI491" s="28"/>
      <c r="DJ491" s="28"/>
      <c r="DK491" s="28"/>
      <c r="DL491" s="28"/>
      <c r="DM491" s="28"/>
      <c r="DN491" s="28"/>
      <c r="DO491" s="28"/>
      <c r="DP491" s="28"/>
      <c r="DQ491" s="28"/>
      <c r="DR491" s="28"/>
      <c r="DS491" s="28"/>
      <c r="DT491" s="28"/>
      <c r="DU491" s="28"/>
      <c r="DV491" s="28"/>
      <c r="DW491" s="28"/>
      <c r="DX491" s="28"/>
      <c r="DY491" s="28"/>
      <c r="DZ491" s="28"/>
      <c r="EA491" s="28"/>
      <c r="EB491" s="28"/>
      <c r="EC491" s="28"/>
      <c r="ED491" s="28"/>
      <c r="EE491" s="28"/>
      <c r="EF491" s="28"/>
      <c r="EG491" s="28"/>
      <c r="EH491" s="28"/>
      <c r="EI491" s="28"/>
      <c r="EJ491" s="28"/>
      <c r="EK491" s="28"/>
      <c r="EL491" s="28"/>
      <c r="EM491" s="28"/>
      <c r="EN491" s="28"/>
      <c r="EO491" s="28"/>
      <c r="EP491" s="28"/>
      <c r="EQ491" s="28"/>
      <c r="ER491" s="28"/>
      <c r="ES491" s="28"/>
      <c r="ET491" s="28"/>
      <c r="EU491" s="28"/>
      <c r="EV491" s="28"/>
    </row>
    <row r="492" spans="1:152" ht="15.75" customHeight="1" x14ac:dyDescent="0.35">
      <c r="A492" s="31"/>
      <c r="B492" s="28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BY492" s="28"/>
      <c r="BZ492" s="28"/>
      <c r="CA492" s="28"/>
      <c r="CB492" s="28"/>
      <c r="CC492" s="28"/>
      <c r="CD492" s="28"/>
      <c r="CE492" s="28"/>
      <c r="CF492" s="28"/>
      <c r="CG492" s="28"/>
      <c r="CH492" s="28"/>
      <c r="CI492" s="28"/>
      <c r="CJ492" s="28"/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28"/>
      <c r="CV492" s="28"/>
      <c r="CW492" s="28"/>
      <c r="CX492" s="28"/>
      <c r="CY492" s="28"/>
      <c r="CZ492" s="28"/>
      <c r="DA492" s="28"/>
      <c r="DB492" s="28"/>
      <c r="DC492" s="28"/>
      <c r="DD492" s="28"/>
      <c r="DE492" s="28"/>
      <c r="DF492" s="28"/>
      <c r="DG492" s="28"/>
      <c r="DH492" s="28"/>
      <c r="DI492" s="28"/>
      <c r="DJ492" s="28"/>
      <c r="DK492" s="28"/>
      <c r="DL492" s="28"/>
      <c r="DM492" s="28"/>
      <c r="DN492" s="28"/>
      <c r="DO492" s="28"/>
      <c r="DP492" s="28"/>
      <c r="DQ492" s="28"/>
      <c r="DR492" s="28"/>
      <c r="DS492" s="28"/>
      <c r="DT492" s="28"/>
      <c r="DU492" s="28"/>
      <c r="DV492" s="28"/>
      <c r="DW492" s="28"/>
      <c r="DX492" s="28"/>
      <c r="DY492" s="28"/>
      <c r="DZ492" s="28"/>
      <c r="EA492" s="28"/>
      <c r="EB492" s="28"/>
      <c r="EC492" s="28"/>
      <c r="ED492" s="28"/>
      <c r="EE492" s="28"/>
      <c r="EF492" s="28"/>
      <c r="EG492" s="28"/>
      <c r="EH492" s="28"/>
      <c r="EI492" s="28"/>
      <c r="EJ492" s="28"/>
      <c r="EK492" s="28"/>
      <c r="EL492" s="28"/>
      <c r="EM492" s="28"/>
      <c r="EN492" s="28"/>
      <c r="EO492" s="28"/>
      <c r="EP492" s="28"/>
      <c r="EQ492" s="28"/>
      <c r="ER492" s="28"/>
      <c r="ES492" s="28"/>
      <c r="ET492" s="28"/>
      <c r="EU492" s="28"/>
      <c r="EV492" s="28"/>
    </row>
    <row r="493" spans="1:152" ht="15.75" customHeight="1" x14ac:dyDescent="0.35">
      <c r="A493" s="31"/>
      <c r="B493" s="28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28"/>
      <c r="AZ493" s="28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  <c r="BR493" s="28"/>
      <c r="BS493" s="28"/>
      <c r="BT493" s="28"/>
      <c r="BU493" s="28"/>
      <c r="BV493" s="28"/>
      <c r="BW493" s="28"/>
      <c r="BX493" s="28"/>
      <c r="BY493" s="28"/>
      <c r="BZ493" s="28"/>
      <c r="CA493" s="28"/>
      <c r="CB493" s="28"/>
      <c r="CC493" s="28"/>
      <c r="CD493" s="28"/>
      <c r="CE493" s="28"/>
      <c r="CF493" s="28"/>
      <c r="CG493" s="28"/>
      <c r="CH493" s="28"/>
      <c r="CI493" s="28"/>
      <c r="CJ493" s="28"/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28"/>
      <c r="CV493" s="28"/>
      <c r="CW493" s="28"/>
      <c r="CX493" s="28"/>
      <c r="CY493" s="28"/>
      <c r="CZ493" s="28"/>
      <c r="DA493" s="28"/>
      <c r="DB493" s="28"/>
      <c r="DC493" s="28"/>
      <c r="DD493" s="28"/>
      <c r="DE493" s="28"/>
      <c r="DF493" s="28"/>
      <c r="DG493" s="28"/>
      <c r="DH493" s="28"/>
      <c r="DI493" s="28"/>
      <c r="DJ493" s="28"/>
      <c r="DK493" s="28"/>
      <c r="DL493" s="28"/>
      <c r="DM493" s="28"/>
      <c r="DN493" s="28"/>
      <c r="DO493" s="28"/>
      <c r="DP493" s="28"/>
      <c r="DQ493" s="28"/>
      <c r="DR493" s="28"/>
      <c r="DS493" s="28"/>
      <c r="DT493" s="28"/>
      <c r="DU493" s="28"/>
      <c r="DV493" s="28"/>
      <c r="DW493" s="28"/>
      <c r="DX493" s="28"/>
      <c r="DY493" s="28"/>
      <c r="DZ493" s="28"/>
      <c r="EA493" s="28"/>
      <c r="EB493" s="28"/>
      <c r="EC493" s="28"/>
      <c r="ED493" s="28"/>
      <c r="EE493" s="28"/>
      <c r="EF493" s="28"/>
      <c r="EG493" s="28"/>
      <c r="EH493" s="28"/>
      <c r="EI493" s="28"/>
      <c r="EJ493" s="28"/>
      <c r="EK493" s="28"/>
      <c r="EL493" s="28"/>
      <c r="EM493" s="28"/>
      <c r="EN493" s="28"/>
      <c r="EO493" s="28"/>
      <c r="EP493" s="28"/>
      <c r="EQ493" s="28"/>
      <c r="ER493" s="28"/>
      <c r="ES493" s="28"/>
      <c r="ET493" s="28"/>
      <c r="EU493" s="28"/>
      <c r="EV493" s="28"/>
    </row>
    <row r="494" spans="1:152" ht="15.75" customHeight="1" x14ac:dyDescent="0.35">
      <c r="A494" s="31"/>
      <c r="B494" s="28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BY494" s="28"/>
      <c r="BZ494" s="28"/>
      <c r="CA494" s="28"/>
      <c r="CB494" s="28"/>
      <c r="CC494" s="28"/>
      <c r="CD494" s="28"/>
      <c r="CE494" s="28"/>
      <c r="CF494" s="28"/>
      <c r="CG494" s="28"/>
      <c r="CH494" s="28"/>
      <c r="CI494" s="28"/>
      <c r="CJ494" s="28"/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28"/>
      <c r="CV494" s="28"/>
      <c r="CW494" s="28"/>
      <c r="CX494" s="28"/>
      <c r="CY494" s="28"/>
      <c r="CZ494" s="28"/>
      <c r="DA494" s="28"/>
      <c r="DB494" s="28"/>
      <c r="DC494" s="28"/>
      <c r="DD494" s="28"/>
      <c r="DE494" s="28"/>
      <c r="DF494" s="28"/>
      <c r="DG494" s="28"/>
      <c r="DH494" s="28"/>
      <c r="DI494" s="28"/>
      <c r="DJ494" s="28"/>
      <c r="DK494" s="28"/>
      <c r="DL494" s="28"/>
      <c r="DM494" s="28"/>
      <c r="DN494" s="28"/>
      <c r="DO494" s="28"/>
      <c r="DP494" s="28"/>
      <c r="DQ494" s="28"/>
      <c r="DR494" s="28"/>
      <c r="DS494" s="28"/>
      <c r="DT494" s="28"/>
      <c r="DU494" s="28"/>
      <c r="DV494" s="28"/>
      <c r="DW494" s="28"/>
      <c r="DX494" s="28"/>
      <c r="DY494" s="28"/>
      <c r="DZ494" s="28"/>
      <c r="EA494" s="28"/>
      <c r="EB494" s="28"/>
      <c r="EC494" s="28"/>
      <c r="ED494" s="28"/>
      <c r="EE494" s="28"/>
      <c r="EF494" s="28"/>
      <c r="EG494" s="28"/>
      <c r="EH494" s="28"/>
      <c r="EI494" s="28"/>
      <c r="EJ494" s="28"/>
      <c r="EK494" s="28"/>
      <c r="EL494" s="28"/>
      <c r="EM494" s="28"/>
      <c r="EN494" s="28"/>
      <c r="EO494" s="28"/>
      <c r="EP494" s="28"/>
      <c r="EQ494" s="28"/>
      <c r="ER494" s="28"/>
      <c r="ES494" s="28"/>
      <c r="ET494" s="28"/>
      <c r="EU494" s="28"/>
      <c r="EV494" s="28"/>
    </row>
    <row r="495" spans="1:152" ht="15.75" customHeight="1" x14ac:dyDescent="0.35">
      <c r="A495" s="31"/>
      <c r="B495" s="28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8"/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  <c r="DN495" s="28"/>
      <c r="DO495" s="28"/>
      <c r="DP495" s="28"/>
      <c r="DQ495" s="28"/>
      <c r="DR495" s="28"/>
      <c r="DS495" s="28"/>
      <c r="DT495" s="28"/>
      <c r="DU495" s="28"/>
      <c r="DV495" s="28"/>
      <c r="DW495" s="28"/>
      <c r="DX495" s="28"/>
      <c r="DY495" s="28"/>
      <c r="DZ495" s="28"/>
      <c r="EA495" s="28"/>
      <c r="EB495" s="28"/>
      <c r="EC495" s="28"/>
      <c r="ED495" s="28"/>
      <c r="EE495" s="28"/>
      <c r="EF495" s="28"/>
      <c r="EG495" s="28"/>
      <c r="EH495" s="28"/>
      <c r="EI495" s="28"/>
      <c r="EJ495" s="28"/>
      <c r="EK495" s="28"/>
      <c r="EL495" s="28"/>
      <c r="EM495" s="28"/>
      <c r="EN495" s="28"/>
      <c r="EO495" s="28"/>
      <c r="EP495" s="28"/>
      <c r="EQ495" s="28"/>
      <c r="ER495" s="28"/>
      <c r="ES495" s="28"/>
      <c r="ET495" s="28"/>
      <c r="EU495" s="28"/>
      <c r="EV495" s="28"/>
    </row>
    <row r="496" spans="1:152" ht="15.75" customHeight="1" x14ac:dyDescent="0.35">
      <c r="A496" s="31"/>
      <c r="B496" s="28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BY496" s="28"/>
      <c r="BZ496" s="28"/>
      <c r="CA496" s="28"/>
      <c r="CB496" s="28"/>
      <c r="CC496" s="28"/>
      <c r="CD496" s="28"/>
      <c r="CE496" s="28"/>
      <c r="CF496" s="28"/>
      <c r="CG496" s="28"/>
      <c r="CH496" s="28"/>
      <c r="CI496" s="28"/>
      <c r="CJ496" s="28"/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28"/>
      <c r="CV496" s="28"/>
      <c r="CW496" s="28"/>
      <c r="CX496" s="28"/>
      <c r="CY496" s="28"/>
      <c r="CZ496" s="28"/>
      <c r="DA496" s="28"/>
      <c r="DB496" s="28"/>
      <c r="DC496" s="28"/>
      <c r="DD496" s="28"/>
      <c r="DE496" s="28"/>
      <c r="DF496" s="28"/>
      <c r="DG496" s="28"/>
      <c r="DH496" s="28"/>
      <c r="DI496" s="28"/>
      <c r="DJ496" s="28"/>
      <c r="DK496" s="28"/>
      <c r="DL496" s="28"/>
      <c r="DM496" s="28"/>
      <c r="DN496" s="28"/>
      <c r="DO496" s="28"/>
      <c r="DP496" s="28"/>
      <c r="DQ496" s="28"/>
      <c r="DR496" s="28"/>
      <c r="DS496" s="28"/>
      <c r="DT496" s="28"/>
      <c r="DU496" s="28"/>
      <c r="DV496" s="28"/>
      <c r="DW496" s="28"/>
      <c r="DX496" s="28"/>
      <c r="DY496" s="28"/>
      <c r="DZ496" s="28"/>
      <c r="EA496" s="28"/>
      <c r="EB496" s="28"/>
      <c r="EC496" s="28"/>
      <c r="ED496" s="28"/>
      <c r="EE496" s="28"/>
      <c r="EF496" s="28"/>
      <c r="EG496" s="28"/>
      <c r="EH496" s="28"/>
      <c r="EI496" s="28"/>
      <c r="EJ496" s="28"/>
      <c r="EK496" s="28"/>
      <c r="EL496" s="28"/>
      <c r="EM496" s="28"/>
      <c r="EN496" s="28"/>
      <c r="EO496" s="28"/>
      <c r="EP496" s="28"/>
      <c r="EQ496" s="28"/>
      <c r="ER496" s="28"/>
      <c r="ES496" s="28"/>
      <c r="ET496" s="28"/>
      <c r="EU496" s="28"/>
      <c r="EV496" s="28"/>
    </row>
    <row r="497" spans="1:152" ht="15.75" customHeight="1" x14ac:dyDescent="0.35">
      <c r="A497" s="31"/>
      <c r="B497" s="28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BY497" s="28"/>
      <c r="BZ497" s="28"/>
      <c r="CA497" s="28"/>
      <c r="CB497" s="28"/>
      <c r="CC497" s="28"/>
      <c r="CD497" s="28"/>
      <c r="CE497" s="28"/>
      <c r="CF497" s="28"/>
      <c r="CG497" s="28"/>
      <c r="CH497" s="28"/>
      <c r="CI497" s="28"/>
      <c r="CJ497" s="28"/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28"/>
      <c r="CV497" s="28"/>
      <c r="CW497" s="28"/>
      <c r="CX497" s="28"/>
      <c r="CY497" s="28"/>
      <c r="CZ497" s="28"/>
      <c r="DA497" s="28"/>
      <c r="DB497" s="28"/>
      <c r="DC497" s="28"/>
      <c r="DD497" s="28"/>
      <c r="DE497" s="28"/>
      <c r="DF497" s="28"/>
      <c r="DG497" s="28"/>
      <c r="DH497" s="28"/>
      <c r="DI497" s="28"/>
      <c r="DJ497" s="28"/>
      <c r="DK497" s="28"/>
      <c r="DL497" s="28"/>
      <c r="DM497" s="28"/>
      <c r="DN497" s="28"/>
      <c r="DO497" s="28"/>
      <c r="DP497" s="28"/>
      <c r="DQ497" s="28"/>
      <c r="DR497" s="28"/>
      <c r="DS497" s="28"/>
      <c r="DT497" s="28"/>
      <c r="DU497" s="28"/>
      <c r="DV497" s="28"/>
      <c r="DW497" s="28"/>
      <c r="DX497" s="28"/>
      <c r="DY497" s="28"/>
      <c r="DZ497" s="28"/>
      <c r="EA497" s="28"/>
      <c r="EB497" s="28"/>
      <c r="EC497" s="28"/>
      <c r="ED497" s="28"/>
      <c r="EE497" s="28"/>
      <c r="EF497" s="28"/>
      <c r="EG497" s="28"/>
      <c r="EH497" s="28"/>
      <c r="EI497" s="28"/>
      <c r="EJ497" s="28"/>
      <c r="EK497" s="28"/>
      <c r="EL497" s="28"/>
      <c r="EM497" s="28"/>
      <c r="EN497" s="28"/>
      <c r="EO497" s="28"/>
      <c r="EP497" s="28"/>
      <c r="EQ497" s="28"/>
      <c r="ER497" s="28"/>
      <c r="ES497" s="28"/>
      <c r="ET497" s="28"/>
      <c r="EU497" s="28"/>
      <c r="EV497" s="28"/>
    </row>
    <row r="498" spans="1:152" ht="15.75" customHeight="1" x14ac:dyDescent="0.35">
      <c r="A498" s="31"/>
      <c r="B498" s="28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8"/>
      <c r="BS498" s="28"/>
      <c r="BT498" s="28"/>
      <c r="BU498" s="28"/>
      <c r="BV498" s="28"/>
      <c r="BW498" s="28"/>
      <c r="BX498" s="28"/>
      <c r="BY498" s="28"/>
      <c r="BZ498" s="28"/>
      <c r="CA498" s="28"/>
      <c r="CB498" s="28"/>
      <c r="CC498" s="28"/>
      <c r="CD498" s="28"/>
      <c r="CE498" s="28"/>
      <c r="CF498" s="28"/>
      <c r="CG498" s="28"/>
      <c r="CH498" s="28"/>
      <c r="CI498" s="28"/>
      <c r="CJ498" s="28"/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28"/>
      <c r="CV498" s="28"/>
      <c r="CW498" s="28"/>
      <c r="CX498" s="28"/>
      <c r="CY498" s="28"/>
      <c r="CZ498" s="28"/>
      <c r="DA498" s="28"/>
      <c r="DB498" s="28"/>
      <c r="DC498" s="28"/>
      <c r="DD498" s="28"/>
      <c r="DE498" s="28"/>
      <c r="DF498" s="28"/>
      <c r="DG498" s="28"/>
      <c r="DH498" s="28"/>
      <c r="DI498" s="28"/>
      <c r="DJ498" s="28"/>
      <c r="DK498" s="28"/>
      <c r="DL498" s="28"/>
      <c r="DM498" s="28"/>
      <c r="DN498" s="28"/>
      <c r="DO498" s="28"/>
      <c r="DP498" s="28"/>
      <c r="DQ498" s="28"/>
      <c r="DR498" s="28"/>
      <c r="DS498" s="28"/>
      <c r="DT498" s="28"/>
      <c r="DU498" s="28"/>
      <c r="DV498" s="28"/>
      <c r="DW498" s="28"/>
      <c r="DX498" s="28"/>
      <c r="DY498" s="28"/>
      <c r="DZ498" s="28"/>
      <c r="EA498" s="28"/>
      <c r="EB498" s="28"/>
      <c r="EC498" s="28"/>
      <c r="ED498" s="28"/>
      <c r="EE498" s="28"/>
      <c r="EF498" s="28"/>
      <c r="EG498" s="28"/>
      <c r="EH498" s="28"/>
      <c r="EI498" s="28"/>
      <c r="EJ498" s="28"/>
      <c r="EK498" s="28"/>
      <c r="EL498" s="28"/>
      <c r="EM498" s="28"/>
      <c r="EN498" s="28"/>
      <c r="EO498" s="28"/>
      <c r="EP498" s="28"/>
      <c r="EQ498" s="28"/>
      <c r="ER498" s="28"/>
      <c r="ES498" s="28"/>
      <c r="ET498" s="28"/>
      <c r="EU498" s="28"/>
      <c r="EV498" s="28"/>
    </row>
    <row r="499" spans="1:152" ht="15.75" customHeight="1" x14ac:dyDescent="0.35">
      <c r="A499" s="31"/>
      <c r="B499" s="28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BY499" s="28"/>
      <c r="BZ499" s="28"/>
      <c r="CA499" s="28"/>
      <c r="CB499" s="28"/>
      <c r="CC499" s="28"/>
      <c r="CD499" s="28"/>
      <c r="CE499" s="28"/>
      <c r="CF499" s="28"/>
      <c r="CG499" s="28"/>
      <c r="CH499" s="28"/>
      <c r="CI499" s="28"/>
      <c r="CJ499" s="28"/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28"/>
      <c r="CV499" s="28"/>
      <c r="CW499" s="28"/>
      <c r="CX499" s="28"/>
      <c r="CY499" s="28"/>
      <c r="CZ499" s="28"/>
      <c r="DA499" s="28"/>
      <c r="DB499" s="28"/>
      <c r="DC499" s="28"/>
      <c r="DD499" s="28"/>
      <c r="DE499" s="28"/>
      <c r="DF499" s="28"/>
      <c r="DG499" s="28"/>
      <c r="DH499" s="28"/>
      <c r="DI499" s="28"/>
      <c r="DJ499" s="28"/>
      <c r="DK499" s="28"/>
      <c r="DL499" s="28"/>
      <c r="DM499" s="28"/>
      <c r="DN499" s="28"/>
      <c r="DO499" s="28"/>
      <c r="DP499" s="28"/>
      <c r="DQ499" s="28"/>
      <c r="DR499" s="28"/>
      <c r="DS499" s="28"/>
      <c r="DT499" s="28"/>
      <c r="DU499" s="28"/>
      <c r="DV499" s="28"/>
      <c r="DW499" s="28"/>
      <c r="DX499" s="28"/>
      <c r="DY499" s="28"/>
      <c r="DZ499" s="28"/>
      <c r="EA499" s="28"/>
      <c r="EB499" s="28"/>
      <c r="EC499" s="28"/>
      <c r="ED499" s="28"/>
      <c r="EE499" s="28"/>
      <c r="EF499" s="28"/>
      <c r="EG499" s="28"/>
      <c r="EH499" s="28"/>
      <c r="EI499" s="28"/>
      <c r="EJ499" s="28"/>
      <c r="EK499" s="28"/>
      <c r="EL499" s="28"/>
      <c r="EM499" s="28"/>
      <c r="EN499" s="28"/>
      <c r="EO499" s="28"/>
      <c r="EP499" s="28"/>
      <c r="EQ499" s="28"/>
      <c r="ER499" s="28"/>
      <c r="ES499" s="28"/>
      <c r="ET499" s="28"/>
      <c r="EU499" s="28"/>
      <c r="EV499" s="28"/>
    </row>
    <row r="500" spans="1:152" ht="15.75" customHeight="1" x14ac:dyDescent="0.35">
      <c r="A500" s="31"/>
      <c r="B500" s="28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8"/>
      <c r="CC500" s="28"/>
      <c r="CD500" s="28"/>
      <c r="CE500" s="28"/>
      <c r="CF500" s="28"/>
      <c r="CG500" s="28"/>
      <c r="CH500" s="28"/>
      <c r="CI500" s="28"/>
      <c r="CJ500" s="28"/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28"/>
      <c r="CV500" s="28"/>
      <c r="CW500" s="28"/>
      <c r="CX500" s="28"/>
      <c r="CY500" s="28"/>
      <c r="CZ500" s="28"/>
      <c r="DA500" s="28"/>
      <c r="DB500" s="28"/>
      <c r="DC500" s="28"/>
      <c r="DD500" s="28"/>
      <c r="DE500" s="28"/>
      <c r="DF500" s="28"/>
      <c r="DG500" s="28"/>
      <c r="DH500" s="28"/>
      <c r="DI500" s="28"/>
      <c r="DJ500" s="28"/>
      <c r="DK500" s="28"/>
      <c r="DL500" s="28"/>
      <c r="DM500" s="28"/>
      <c r="DN500" s="28"/>
      <c r="DO500" s="28"/>
      <c r="DP500" s="28"/>
      <c r="DQ500" s="28"/>
      <c r="DR500" s="28"/>
      <c r="DS500" s="28"/>
      <c r="DT500" s="28"/>
      <c r="DU500" s="28"/>
      <c r="DV500" s="28"/>
      <c r="DW500" s="28"/>
      <c r="DX500" s="28"/>
      <c r="DY500" s="28"/>
      <c r="DZ500" s="28"/>
      <c r="EA500" s="28"/>
      <c r="EB500" s="28"/>
      <c r="EC500" s="28"/>
      <c r="ED500" s="28"/>
      <c r="EE500" s="28"/>
      <c r="EF500" s="28"/>
      <c r="EG500" s="28"/>
      <c r="EH500" s="28"/>
      <c r="EI500" s="28"/>
      <c r="EJ500" s="28"/>
      <c r="EK500" s="28"/>
      <c r="EL500" s="28"/>
      <c r="EM500" s="28"/>
      <c r="EN500" s="28"/>
      <c r="EO500" s="28"/>
      <c r="EP500" s="28"/>
      <c r="EQ500" s="28"/>
      <c r="ER500" s="28"/>
      <c r="ES500" s="28"/>
      <c r="ET500" s="28"/>
      <c r="EU500" s="28"/>
      <c r="EV500" s="28"/>
    </row>
    <row r="501" spans="1:152" ht="15.75" customHeight="1" x14ac:dyDescent="0.35">
      <c r="A501" s="31"/>
      <c r="B501" s="28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  <c r="BR501" s="28"/>
      <c r="BS501" s="28"/>
      <c r="BT501" s="28"/>
      <c r="BU501" s="28"/>
      <c r="BV501" s="28"/>
      <c r="BW501" s="28"/>
      <c r="BX501" s="28"/>
      <c r="BY501" s="28"/>
      <c r="BZ501" s="28"/>
      <c r="CA501" s="28"/>
      <c r="CB501" s="28"/>
      <c r="CC501" s="28"/>
      <c r="CD501" s="28"/>
      <c r="CE501" s="28"/>
      <c r="CF501" s="28"/>
      <c r="CG501" s="28"/>
      <c r="CH501" s="28"/>
      <c r="CI501" s="28"/>
      <c r="CJ501" s="28"/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28"/>
      <c r="CV501" s="28"/>
      <c r="CW501" s="28"/>
      <c r="CX501" s="28"/>
      <c r="CY501" s="28"/>
      <c r="CZ501" s="28"/>
      <c r="DA501" s="28"/>
      <c r="DB501" s="28"/>
      <c r="DC501" s="28"/>
      <c r="DD501" s="28"/>
      <c r="DE501" s="28"/>
      <c r="DF501" s="28"/>
      <c r="DG501" s="28"/>
      <c r="DH501" s="28"/>
      <c r="DI501" s="28"/>
      <c r="DJ501" s="28"/>
      <c r="DK501" s="28"/>
      <c r="DL501" s="28"/>
      <c r="DM501" s="28"/>
      <c r="DN501" s="28"/>
      <c r="DO501" s="28"/>
      <c r="DP501" s="28"/>
      <c r="DQ501" s="28"/>
      <c r="DR501" s="28"/>
      <c r="DS501" s="28"/>
      <c r="DT501" s="28"/>
      <c r="DU501" s="28"/>
      <c r="DV501" s="28"/>
      <c r="DW501" s="28"/>
      <c r="DX501" s="28"/>
      <c r="DY501" s="28"/>
      <c r="DZ501" s="28"/>
      <c r="EA501" s="28"/>
      <c r="EB501" s="28"/>
      <c r="EC501" s="28"/>
      <c r="ED501" s="28"/>
      <c r="EE501" s="28"/>
      <c r="EF501" s="28"/>
      <c r="EG501" s="28"/>
      <c r="EH501" s="28"/>
      <c r="EI501" s="28"/>
      <c r="EJ501" s="28"/>
      <c r="EK501" s="28"/>
      <c r="EL501" s="28"/>
      <c r="EM501" s="28"/>
      <c r="EN501" s="28"/>
      <c r="EO501" s="28"/>
      <c r="EP501" s="28"/>
      <c r="EQ501" s="28"/>
      <c r="ER501" s="28"/>
      <c r="ES501" s="28"/>
      <c r="ET501" s="28"/>
      <c r="EU501" s="28"/>
      <c r="EV501" s="28"/>
    </row>
    <row r="502" spans="1:152" ht="15.75" customHeight="1" x14ac:dyDescent="0.35">
      <c r="A502" s="31"/>
      <c r="B502" s="28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BY502" s="28"/>
      <c r="BZ502" s="28"/>
      <c r="CA502" s="28"/>
      <c r="CB502" s="28"/>
      <c r="CC502" s="28"/>
      <c r="CD502" s="28"/>
      <c r="CE502" s="28"/>
      <c r="CF502" s="28"/>
      <c r="CG502" s="28"/>
      <c r="CH502" s="28"/>
      <c r="CI502" s="28"/>
      <c r="CJ502" s="28"/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28"/>
      <c r="CV502" s="28"/>
      <c r="CW502" s="28"/>
      <c r="CX502" s="28"/>
      <c r="CY502" s="28"/>
      <c r="CZ502" s="28"/>
      <c r="DA502" s="28"/>
      <c r="DB502" s="28"/>
      <c r="DC502" s="28"/>
      <c r="DD502" s="28"/>
      <c r="DE502" s="28"/>
      <c r="DF502" s="28"/>
      <c r="DG502" s="28"/>
      <c r="DH502" s="28"/>
      <c r="DI502" s="28"/>
      <c r="DJ502" s="28"/>
      <c r="DK502" s="28"/>
      <c r="DL502" s="28"/>
      <c r="DM502" s="28"/>
      <c r="DN502" s="28"/>
      <c r="DO502" s="28"/>
      <c r="DP502" s="28"/>
      <c r="DQ502" s="28"/>
      <c r="DR502" s="28"/>
      <c r="DS502" s="28"/>
      <c r="DT502" s="28"/>
      <c r="DU502" s="28"/>
      <c r="DV502" s="28"/>
      <c r="DW502" s="28"/>
      <c r="DX502" s="28"/>
      <c r="DY502" s="28"/>
      <c r="DZ502" s="28"/>
      <c r="EA502" s="28"/>
      <c r="EB502" s="28"/>
      <c r="EC502" s="28"/>
      <c r="ED502" s="28"/>
      <c r="EE502" s="28"/>
      <c r="EF502" s="28"/>
      <c r="EG502" s="28"/>
      <c r="EH502" s="28"/>
      <c r="EI502" s="28"/>
      <c r="EJ502" s="28"/>
      <c r="EK502" s="28"/>
      <c r="EL502" s="28"/>
      <c r="EM502" s="28"/>
      <c r="EN502" s="28"/>
      <c r="EO502" s="28"/>
      <c r="EP502" s="28"/>
      <c r="EQ502" s="28"/>
      <c r="ER502" s="28"/>
      <c r="ES502" s="28"/>
      <c r="ET502" s="28"/>
      <c r="EU502" s="28"/>
      <c r="EV502" s="28"/>
    </row>
    <row r="503" spans="1:152" ht="15.75" customHeight="1" x14ac:dyDescent="0.35">
      <c r="A503" s="31"/>
      <c r="B503" s="28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BY503" s="28"/>
      <c r="BZ503" s="28"/>
      <c r="CA503" s="28"/>
      <c r="CB503" s="28"/>
      <c r="CC503" s="28"/>
      <c r="CD503" s="28"/>
      <c r="CE503" s="28"/>
      <c r="CF503" s="28"/>
      <c r="CG503" s="28"/>
      <c r="CH503" s="28"/>
      <c r="CI503" s="28"/>
      <c r="CJ503" s="28"/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28"/>
      <c r="CV503" s="28"/>
      <c r="CW503" s="28"/>
      <c r="CX503" s="28"/>
      <c r="CY503" s="28"/>
      <c r="CZ503" s="28"/>
      <c r="DA503" s="28"/>
      <c r="DB503" s="28"/>
      <c r="DC503" s="28"/>
      <c r="DD503" s="28"/>
      <c r="DE503" s="28"/>
      <c r="DF503" s="28"/>
      <c r="DG503" s="28"/>
      <c r="DH503" s="28"/>
      <c r="DI503" s="28"/>
      <c r="DJ503" s="28"/>
      <c r="DK503" s="28"/>
      <c r="DL503" s="28"/>
      <c r="DM503" s="28"/>
      <c r="DN503" s="28"/>
      <c r="DO503" s="28"/>
      <c r="DP503" s="28"/>
      <c r="DQ503" s="28"/>
      <c r="DR503" s="28"/>
      <c r="DS503" s="28"/>
      <c r="DT503" s="28"/>
      <c r="DU503" s="28"/>
      <c r="DV503" s="28"/>
      <c r="DW503" s="28"/>
      <c r="DX503" s="28"/>
      <c r="DY503" s="28"/>
      <c r="DZ503" s="28"/>
      <c r="EA503" s="28"/>
      <c r="EB503" s="28"/>
      <c r="EC503" s="28"/>
      <c r="ED503" s="28"/>
      <c r="EE503" s="28"/>
      <c r="EF503" s="28"/>
      <c r="EG503" s="28"/>
      <c r="EH503" s="28"/>
      <c r="EI503" s="28"/>
      <c r="EJ503" s="28"/>
      <c r="EK503" s="28"/>
      <c r="EL503" s="28"/>
      <c r="EM503" s="28"/>
      <c r="EN503" s="28"/>
      <c r="EO503" s="28"/>
      <c r="EP503" s="28"/>
      <c r="EQ503" s="28"/>
      <c r="ER503" s="28"/>
      <c r="ES503" s="28"/>
      <c r="ET503" s="28"/>
      <c r="EU503" s="28"/>
      <c r="EV503" s="28"/>
    </row>
    <row r="504" spans="1:152" ht="15.75" customHeight="1" x14ac:dyDescent="0.35">
      <c r="A504" s="31"/>
      <c r="B504" s="28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BY504" s="28"/>
      <c r="BZ504" s="28"/>
      <c r="CA504" s="28"/>
      <c r="CB504" s="28"/>
      <c r="CC504" s="28"/>
      <c r="CD504" s="28"/>
      <c r="CE504" s="28"/>
      <c r="CF504" s="28"/>
      <c r="CG504" s="28"/>
      <c r="CH504" s="28"/>
      <c r="CI504" s="28"/>
      <c r="CJ504" s="28"/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28"/>
      <c r="CV504" s="28"/>
      <c r="CW504" s="28"/>
      <c r="CX504" s="28"/>
      <c r="CY504" s="28"/>
      <c r="CZ504" s="28"/>
      <c r="DA504" s="28"/>
      <c r="DB504" s="28"/>
      <c r="DC504" s="28"/>
      <c r="DD504" s="28"/>
      <c r="DE504" s="28"/>
      <c r="DF504" s="28"/>
      <c r="DG504" s="28"/>
      <c r="DH504" s="28"/>
      <c r="DI504" s="28"/>
      <c r="DJ504" s="28"/>
      <c r="DK504" s="28"/>
      <c r="DL504" s="28"/>
      <c r="DM504" s="28"/>
      <c r="DN504" s="28"/>
      <c r="DO504" s="28"/>
      <c r="DP504" s="28"/>
      <c r="DQ504" s="28"/>
      <c r="DR504" s="28"/>
      <c r="DS504" s="28"/>
      <c r="DT504" s="28"/>
      <c r="DU504" s="28"/>
      <c r="DV504" s="28"/>
      <c r="DW504" s="28"/>
      <c r="DX504" s="28"/>
      <c r="DY504" s="28"/>
      <c r="DZ504" s="28"/>
      <c r="EA504" s="28"/>
      <c r="EB504" s="28"/>
      <c r="EC504" s="28"/>
      <c r="ED504" s="28"/>
      <c r="EE504" s="28"/>
      <c r="EF504" s="28"/>
      <c r="EG504" s="28"/>
      <c r="EH504" s="28"/>
      <c r="EI504" s="28"/>
      <c r="EJ504" s="28"/>
      <c r="EK504" s="28"/>
      <c r="EL504" s="28"/>
      <c r="EM504" s="28"/>
      <c r="EN504" s="28"/>
      <c r="EO504" s="28"/>
      <c r="EP504" s="28"/>
      <c r="EQ504" s="28"/>
      <c r="ER504" s="28"/>
      <c r="ES504" s="28"/>
      <c r="ET504" s="28"/>
      <c r="EU504" s="28"/>
      <c r="EV504" s="28"/>
    </row>
    <row r="505" spans="1:152" ht="15.75" customHeight="1" x14ac:dyDescent="0.35">
      <c r="A505" s="31"/>
      <c r="B505" s="28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28"/>
      <c r="AZ505" s="28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  <c r="BR505" s="28"/>
      <c r="BS505" s="28"/>
      <c r="BT505" s="28"/>
      <c r="BU505" s="28"/>
      <c r="BV505" s="28"/>
      <c r="BW505" s="28"/>
      <c r="BX505" s="28"/>
      <c r="BY505" s="28"/>
      <c r="BZ505" s="28"/>
      <c r="CA505" s="28"/>
      <c r="CB505" s="28"/>
      <c r="CC505" s="28"/>
      <c r="CD505" s="28"/>
      <c r="CE505" s="28"/>
      <c r="CF505" s="28"/>
      <c r="CG505" s="28"/>
      <c r="CH505" s="28"/>
      <c r="CI505" s="28"/>
      <c r="CJ505" s="28"/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28"/>
      <c r="CV505" s="28"/>
      <c r="CW505" s="28"/>
      <c r="CX505" s="28"/>
      <c r="CY505" s="28"/>
      <c r="CZ505" s="28"/>
      <c r="DA505" s="28"/>
      <c r="DB505" s="28"/>
      <c r="DC505" s="28"/>
      <c r="DD505" s="28"/>
      <c r="DE505" s="28"/>
      <c r="DF505" s="28"/>
      <c r="DG505" s="28"/>
      <c r="DH505" s="28"/>
      <c r="DI505" s="28"/>
      <c r="DJ505" s="28"/>
      <c r="DK505" s="28"/>
      <c r="DL505" s="28"/>
      <c r="DM505" s="28"/>
      <c r="DN505" s="28"/>
      <c r="DO505" s="28"/>
      <c r="DP505" s="28"/>
      <c r="DQ505" s="28"/>
      <c r="DR505" s="28"/>
      <c r="DS505" s="28"/>
      <c r="DT505" s="28"/>
      <c r="DU505" s="28"/>
      <c r="DV505" s="28"/>
      <c r="DW505" s="28"/>
      <c r="DX505" s="28"/>
      <c r="DY505" s="28"/>
      <c r="DZ505" s="28"/>
      <c r="EA505" s="28"/>
      <c r="EB505" s="28"/>
      <c r="EC505" s="28"/>
      <c r="ED505" s="28"/>
      <c r="EE505" s="28"/>
      <c r="EF505" s="28"/>
      <c r="EG505" s="28"/>
      <c r="EH505" s="28"/>
      <c r="EI505" s="28"/>
      <c r="EJ505" s="28"/>
      <c r="EK505" s="28"/>
      <c r="EL505" s="28"/>
      <c r="EM505" s="28"/>
      <c r="EN505" s="28"/>
      <c r="EO505" s="28"/>
      <c r="EP505" s="28"/>
      <c r="EQ505" s="28"/>
      <c r="ER505" s="28"/>
      <c r="ES505" s="28"/>
      <c r="ET505" s="28"/>
      <c r="EU505" s="28"/>
      <c r="EV505" s="28"/>
    </row>
    <row r="506" spans="1:152" ht="15.75" customHeight="1" x14ac:dyDescent="0.35">
      <c r="A506" s="31"/>
      <c r="B506" s="28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28"/>
      <c r="AZ506" s="28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  <c r="BN506" s="28"/>
      <c r="BO506" s="28"/>
      <c r="BP506" s="28"/>
      <c r="BQ506" s="28"/>
      <c r="BR506" s="28"/>
      <c r="BS506" s="28"/>
      <c r="BT506" s="28"/>
      <c r="BU506" s="28"/>
      <c r="BV506" s="28"/>
      <c r="BW506" s="28"/>
      <c r="BX506" s="28"/>
      <c r="BY506" s="28"/>
      <c r="BZ506" s="28"/>
      <c r="CA506" s="28"/>
      <c r="CB506" s="28"/>
      <c r="CC506" s="28"/>
      <c r="CD506" s="28"/>
      <c r="CE506" s="28"/>
      <c r="CF506" s="28"/>
      <c r="CG506" s="28"/>
      <c r="CH506" s="28"/>
      <c r="CI506" s="28"/>
      <c r="CJ506" s="28"/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28"/>
      <c r="CV506" s="28"/>
      <c r="CW506" s="28"/>
      <c r="CX506" s="28"/>
      <c r="CY506" s="28"/>
      <c r="CZ506" s="28"/>
      <c r="DA506" s="28"/>
      <c r="DB506" s="28"/>
      <c r="DC506" s="28"/>
      <c r="DD506" s="28"/>
      <c r="DE506" s="28"/>
      <c r="DF506" s="28"/>
      <c r="DG506" s="28"/>
      <c r="DH506" s="28"/>
      <c r="DI506" s="28"/>
      <c r="DJ506" s="28"/>
      <c r="DK506" s="28"/>
      <c r="DL506" s="28"/>
      <c r="DM506" s="28"/>
      <c r="DN506" s="28"/>
      <c r="DO506" s="28"/>
      <c r="DP506" s="28"/>
      <c r="DQ506" s="28"/>
      <c r="DR506" s="28"/>
      <c r="DS506" s="28"/>
      <c r="DT506" s="28"/>
      <c r="DU506" s="28"/>
      <c r="DV506" s="28"/>
      <c r="DW506" s="28"/>
      <c r="DX506" s="28"/>
      <c r="DY506" s="28"/>
      <c r="DZ506" s="28"/>
      <c r="EA506" s="28"/>
      <c r="EB506" s="28"/>
      <c r="EC506" s="28"/>
      <c r="ED506" s="28"/>
      <c r="EE506" s="28"/>
      <c r="EF506" s="28"/>
      <c r="EG506" s="28"/>
      <c r="EH506" s="28"/>
      <c r="EI506" s="28"/>
      <c r="EJ506" s="28"/>
      <c r="EK506" s="28"/>
      <c r="EL506" s="28"/>
      <c r="EM506" s="28"/>
      <c r="EN506" s="28"/>
      <c r="EO506" s="28"/>
      <c r="EP506" s="28"/>
      <c r="EQ506" s="28"/>
      <c r="ER506" s="28"/>
      <c r="ES506" s="28"/>
      <c r="ET506" s="28"/>
      <c r="EU506" s="28"/>
      <c r="EV506" s="28"/>
    </row>
    <row r="507" spans="1:152" ht="15.75" customHeight="1" x14ac:dyDescent="0.35">
      <c r="A507" s="31"/>
      <c r="B507" s="28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BY507" s="28"/>
      <c r="BZ507" s="28"/>
      <c r="CA507" s="28"/>
      <c r="CB507" s="28"/>
      <c r="CC507" s="28"/>
      <c r="CD507" s="28"/>
      <c r="CE507" s="28"/>
      <c r="CF507" s="28"/>
      <c r="CG507" s="28"/>
      <c r="CH507" s="28"/>
      <c r="CI507" s="28"/>
      <c r="CJ507" s="28"/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28"/>
      <c r="CV507" s="28"/>
      <c r="CW507" s="28"/>
      <c r="CX507" s="28"/>
      <c r="CY507" s="28"/>
      <c r="CZ507" s="28"/>
      <c r="DA507" s="28"/>
      <c r="DB507" s="28"/>
      <c r="DC507" s="28"/>
      <c r="DD507" s="28"/>
      <c r="DE507" s="28"/>
      <c r="DF507" s="28"/>
      <c r="DG507" s="28"/>
      <c r="DH507" s="28"/>
      <c r="DI507" s="28"/>
      <c r="DJ507" s="28"/>
      <c r="DK507" s="28"/>
      <c r="DL507" s="28"/>
      <c r="DM507" s="28"/>
      <c r="DN507" s="28"/>
      <c r="DO507" s="28"/>
      <c r="DP507" s="28"/>
      <c r="DQ507" s="28"/>
      <c r="DR507" s="28"/>
      <c r="DS507" s="28"/>
      <c r="DT507" s="28"/>
      <c r="DU507" s="28"/>
      <c r="DV507" s="28"/>
      <c r="DW507" s="28"/>
      <c r="DX507" s="28"/>
      <c r="DY507" s="28"/>
      <c r="DZ507" s="28"/>
      <c r="EA507" s="28"/>
      <c r="EB507" s="28"/>
      <c r="EC507" s="28"/>
      <c r="ED507" s="28"/>
      <c r="EE507" s="28"/>
      <c r="EF507" s="28"/>
      <c r="EG507" s="28"/>
      <c r="EH507" s="28"/>
      <c r="EI507" s="28"/>
      <c r="EJ507" s="28"/>
      <c r="EK507" s="28"/>
      <c r="EL507" s="28"/>
      <c r="EM507" s="28"/>
      <c r="EN507" s="28"/>
      <c r="EO507" s="28"/>
      <c r="EP507" s="28"/>
      <c r="EQ507" s="28"/>
      <c r="ER507" s="28"/>
      <c r="ES507" s="28"/>
      <c r="ET507" s="28"/>
      <c r="EU507" s="28"/>
      <c r="EV507" s="28"/>
    </row>
    <row r="508" spans="1:152" ht="15.75" customHeight="1" x14ac:dyDescent="0.35">
      <c r="A508" s="31"/>
      <c r="B508" s="28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BY508" s="28"/>
      <c r="BZ508" s="28"/>
      <c r="CA508" s="28"/>
      <c r="CB508" s="28"/>
      <c r="CC508" s="28"/>
      <c r="CD508" s="28"/>
      <c r="CE508" s="28"/>
      <c r="CF508" s="28"/>
      <c r="CG508" s="28"/>
      <c r="CH508" s="28"/>
      <c r="CI508" s="28"/>
      <c r="CJ508" s="28"/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28"/>
      <c r="CV508" s="28"/>
      <c r="CW508" s="28"/>
      <c r="CX508" s="28"/>
      <c r="CY508" s="28"/>
      <c r="CZ508" s="28"/>
      <c r="DA508" s="28"/>
      <c r="DB508" s="28"/>
      <c r="DC508" s="28"/>
      <c r="DD508" s="28"/>
      <c r="DE508" s="28"/>
      <c r="DF508" s="28"/>
      <c r="DG508" s="28"/>
      <c r="DH508" s="28"/>
      <c r="DI508" s="28"/>
      <c r="DJ508" s="28"/>
      <c r="DK508" s="28"/>
      <c r="DL508" s="28"/>
      <c r="DM508" s="28"/>
      <c r="DN508" s="28"/>
      <c r="DO508" s="28"/>
      <c r="DP508" s="28"/>
      <c r="DQ508" s="28"/>
      <c r="DR508" s="28"/>
      <c r="DS508" s="28"/>
      <c r="DT508" s="28"/>
      <c r="DU508" s="28"/>
      <c r="DV508" s="28"/>
      <c r="DW508" s="28"/>
      <c r="DX508" s="28"/>
      <c r="DY508" s="28"/>
      <c r="DZ508" s="28"/>
      <c r="EA508" s="28"/>
      <c r="EB508" s="28"/>
      <c r="EC508" s="28"/>
      <c r="ED508" s="28"/>
      <c r="EE508" s="28"/>
      <c r="EF508" s="28"/>
      <c r="EG508" s="28"/>
      <c r="EH508" s="28"/>
      <c r="EI508" s="28"/>
      <c r="EJ508" s="28"/>
      <c r="EK508" s="28"/>
      <c r="EL508" s="28"/>
      <c r="EM508" s="28"/>
      <c r="EN508" s="28"/>
      <c r="EO508" s="28"/>
      <c r="EP508" s="28"/>
      <c r="EQ508" s="28"/>
      <c r="ER508" s="28"/>
      <c r="ES508" s="28"/>
      <c r="ET508" s="28"/>
      <c r="EU508" s="28"/>
      <c r="EV508" s="28"/>
    </row>
    <row r="509" spans="1:152" ht="15.75" customHeight="1" x14ac:dyDescent="0.35">
      <c r="A509" s="31"/>
      <c r="B509" s="28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8"/>
      <c r="BS509" s="28"/>
      <c r="BT509" s="28"/>
      <c r="BU509" s="28"/>
      <c r="BV509" s="28"/>
      <c r="BW509" s="28"/>
      <c r="BX509" s="28"/>
      <c r="BY509" s="28"/>
      <c r="BZ509" s="28"/>
      <c r="CA509" s="28"/>
      <c r="CB509" s="28"/>
      <c r="CC509" s="28"/>
      <c r="CD509" s="28"/>
      <c r="CE509" s="28"/>
      <c r="CF509" s="28"/>
      <c r="CG509" s="28"/>
      <c r="CH509" s="28"/>
      <c r="CI509" s="28"/>
      <c r="CJ509" s="28"/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28"/>
      <c r="CV509" s="28"/>
      <c r="CW509" s="28"/>
      <c r="CX509" s="28"/>
      <c r="CY509" s="28"/>
      <c r="CZ509" s="28"/>
      <c r="DA509" s="28"/>
      <c r="DB509" s="28"/>
      <c r="DC509" s="28"/>
      <c r="DD509" s="28"/>
      <c r="DE509" s="28"/>
      <c r="DF509" s="28"/>
      <c r="DG509" s="28"/>
      <c r="DH509" s="28"/>
      <c r="DI509" s="28"/>
      <c r="DJ509" s="28"/>
      <c r="DK509" s="28"/>
      <c r="DL509" s="28"/>
      <c r="DM509" s="28"/>
      <c r="DN509" s="28"/>
      <c r="DO509" s="28"/>
      <c r="DP509" s="28"/>
      <c r="DQ509" s="28"/>
      <c r="DR509" s="28"/>
      <c r="DS509" s="28"/>
      <c r="DT509" s="28"/>
      <c r="DU509" s="28"/>
      <c r="DV509" s="28"/>
      <c r="DW509" s="28"/>
      <c r="DX509" s="28"/>
      <c r="DY509" s="28"/>
      <c r="DZ509" s="28"/>
      <c r="EA509" s="28"/>
      <c r="EB509" s="28"/>
      <c r="EC509" s="28"/>
      <c r="ED509" s="28"/>
      <c r="EE509" s="28"/>
      <c r="EF509" s="28"/>
      <c r="EG509" s="28"/>
      <c r="EH509" s="28"/>
      <c r="EI509" s="28"/>
      <c r="EJ509" s="28"/>
      <c r="EK509" s="28"/>
      <c r="EL509" s="28"/>
      <c r="EM509" s="28"/>
      <c r="EN509" s="28"/>
      <c r="EO509" s="28"/>
      <c r="EP509" s="28"/>
      <c r="EQ509" s="28"/>
      <c r="ER509" s="28"/>
      <c r="ES509" s="28"/>
      <c r="ET509" s="28"/>
      <c r="EU509" s="28"/>
      <c r="EV509" s="28"/>
    </row>
    <row r="510" spans="1:152" ht="15.75" customHeight="1" x14ac:dyDescent="0.35">
      <c r="A510" s="31"/>
      <c r="B510" s="28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  <c r="BR510" s="28"/>
      <c r="BS510" s="28"/>
      <c r="BT510" s="28"/>
      <c r="BU510" s="28"/>
      <c r="BV510" s="28"/>
      <c r="BW510" s="28"/>
      <c r="BX510" s="28"/>
      <c r="BY510" s="28"/>
      <c r="BZ510" s="28"/>
      <c r="CA510" s="28"/>
      <c r="CB510" s="28"/>
      <c r="CC510" s="28"/>
      <c r="CD510" s="28"/>
      <c r="CE510" s="28"/>
      <c r="CF510" s="28"/>
      <c r="CG510" s="28"/>
      <c r="CH510" s="28"/>
      <c r="CI510" s="28"/>
      <c r="CJ510" s="28"/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28"/>
      <c r="CV510" s="28"/>
      <c r="CW510" s="28"/>
      <c r="CX510" s="28"/>
      <c r="CY510" s="28"/>
      <c r="CZ510" s="28"/>
      <c r="DA510" s="28"/>
      <c r="DB510" s="28"/>
      <c r="DC510" s="28"/>
      <c r="DD510" s="28"/>
      <c r="DE510" s="28"/>
      <c r="DF510" s="28"/>
      <c r="DG510" s="28"/>
      <c r="DH510" s="28"/>
      <c r="DI510" s="28"/>
      <c r="DJ510" s="28"/>
      <c r="DK510" s="28"/>
      <c r="DL510" s="28"/>
      <c r="DM510" s="28"/>
      <c r="DN510" s="28"/>
      <c r="DO510" s="28"/>
      <c r="DP510" s="28"/>
      <c r="DQ510" s="28"/>
      <c r="DR510" s="28"/>
      <c r="DS510" s="28"/>
      <c r="DT510" s="28"/>
      <c r="DU510" s="28"/>
      <c r="DV510" s="28"/>
      <c r="DW510" s="28"/>
      <c r="DX510" s="28"/>
      <c r="DY510" s="28"/>
      <c r="DZ510" s="28"/>
      <c r="EA510" s="28"/>
      <c r="EB510" s="28"/>
      <c r="EC510" s="28"/>
      <c r="ED510" s="28"/>
      <c r="EE510" s="28"/>
      <c r="EF510" s="28"/>
      <c r="EG510" s="28"/>
      <c r="EH510" s="28"/>
      <c r="EI510" s="28"/>
      <c r="EJ510" s="28"/>
      <c r="EK510" s="28"/>
      <c r="EL510" s="28"/>
      <c r="EM510" s="28"/>
      <c r="EN510" s="28"/>
      <c r="EO510" s="28"/>
      <c r="EP510" s="28"/>
      <c r="EQ510" s="28"/>
      <c r="ER510" s="28"/>
      <c r="ES510" s="28"/>
      <c r="ET510" s="28"/>
      <c r="EU510" s="28"/>
      <c r="EV510" s="28"/>
    </row>
    <row r="511" spans="1:152" ht="15.75" customHeight="1" x14ac:dyDescent="0.35">
      <c r="A511" s="31"/>
      <c r="B511" s="28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BY511" s="28"/>
      <c r="BZ511" s="28"/>
      <c r="CA511" s="28"/>
      <c r="CB511" s="28"/>
      <c r="CC511" s="28"/>
      <c r="CD511" s="28"/>
      <c r="CE511" s="28"/>
      <c r="CF511" s="28"/>
      <c r="CG511" s="28"/>
      <c r="CH511" s="28"/>
      <c r="CI511" s="28"/>
      <c r="CJ511" s="28"/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28"/>
      <c r="CV511" s="28"/>
      <c r="CW511" s="28"/>
      <c r="CX511" s="28"/>
      <c r="CY511" s="28"/>
      <c r="CZ511" s="28"/>
      <c r="DA511" s="28"/>
      <c r="DB511" s="28"/>
      <c r="DC511" s="28"/>
      <c r="DD511" s="28"/>
      <c r="DE511" s="28"/>
      <c r="DF511" s="28"/>
      <c r="DG511" s="28"/>
      <c r="DH511" s="28"/>
      <c r="DI511" s="28"/>
      <c r="DJ511" s="28"/>
      <c r="DK511" s="28"/>
      <c r="DL511" s="28"/>
      <c r="DM511" s="28"/>
      <c r="DN511" s="28"/>
      <c r="DO511" s="28"/>
      <c r="DP511" s="28"/>
      <c r="DQ511" s="28"/>
      <c r="DR511" s="28"/>
      <c r="DS511" s="28"/>
      <c r="DT511" s="28"/>
      <c r="DU511" s="28"/>
      <c r="DV511" s="28"/>
      <c r="DW511" s="28"/>
      <c r="DX511" s="28"/>
      <c r="DY511" s="28"/>
      <c r="DZ511" s="28"/>
      <c r="EA511" s="28"/>
      <c r="EB511" s="28"/>
      <c r="EC511" s="28"/>
      <c r="ED511" s="28"/>
      <c r="EE511" s="28"/>
      <c r="EF511" s="28"/>
      <c r="EG511" s="28"/>
      <c r="EH511" s="28"/>
      <c r="EI511" s="28"/>
      <c r="EJ511" s="28"/>
      <c r="EK511" s="28"/>
      <c r="EL511" s="28"/>
      <c r="EM511" s="28"/>
      <c r="EN511" s="28"/>
      <c r="EO511" s="28"/>
      <c r="EP511" s="28"/>
      <c r="EQ511" s="28"/>
      <c r="ER511" s="28"/>
      <c r="ES511" s="28"/>
      <c r="ET511" s="28"/>
      <c r="EU511" s="28"/>
      <c r="EV511" s="28"/>
    </row>
    <row r="512" spans="1:152" ht="15.75" customHeight="1" x14ac:dyDescent="0.35">
      <c r="A512" s="31"/>
      <c r="B512" s="28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8"/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  <c r="DN512" s="28"/>
      <c r="DO512" s="28"/>
      <c r="DP512" s="28"/>
      <c r="DQ512" s="28"/>
      <c r="DR512" s="28"/>
      <c r="DS512" s="28"/>
      <c r="DT512" s="28"/>
      <c r="DU512" s="28"/>
      <c r="DV512" s="28"/>
      <c r="DW512" s="28"/>
      <c r="DX512" s="28"/>
      <c r="DY512" s="28"/>
      <c r="DZ512" s="28"/>
      <c r="EA512" s="28"/>
      <c r="EB512" s="28"/>
      <c r="EC512" s="28"/>
      <c r="ED512" s="28"/>
      <c r="EE512" s="28"/>
      <c r="EF512" s="28"/>
      <c r="EG512" s="28"/>
      <c r="EH512" s="28"/>
      <c r="EI512" s="28"/>
      <c r="EJ512" s="28"/>
      <c r="EK512" s="28"/>
      <c r="EL512" s="28"/>
      <c r="EM512" s="28"/>
      <c r="EN512" s="28"/>
      <c r="EO512" s="28"/>
      <c r="EP512" s="28"/>
      <c r="EQ512" s="28"/>
      <c r="ER512" s="28"/>
      <c r="ES512" s="28"/>
      <c r="ET512" s="28"/>
      <c r="EU512" s="28"/>
      <c r="EV512" s="28"/>
    </row>
    <row r="513" spans="1:152" ht="15.75" customHeight="1" x14ac:dyDescent="0.35">
      <c r="A513" s="31"/>
      <c r="B513" s="28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  <c r="DS513" s="28"/>
      <c r="DT513" s="28"/>
      <c r="DU513" s="28"/>
      <c r="DV513" s="28"/>
      <c r="DW513" s="28"/>
      <c r="DX513" s="28"/>
      <c r="DY513" s="28"/>
      <c r="DZ513" s="28"/>
      <c r="EA513" s="28"/>
      <c r="EB513" s="28"/>
      <c r="EC513" s="28"/>
      <c r="ED513" s="28"/>
      <c r="EE513" s="28"/>
      <c r="EF513" s="28"/>
      <c r="EG513" s="28"/>
      <c r="EH513" s="28"/>
      <c r="EI513" s="28"/>
      <c r="EJ513" s="28"/>
      <c r="EK513" s="28"/>
      <c r="EL513" s="28"/>
      <c r="EM513" s="28"/>
      <c r="EN513" s="28"/>
      <c r="EO513" s="28"/>
      <c r="EP513" s="28"/>
      <c r="EQ513" s="28"/>
      <c r="ER513" s="28"/>
      <c r="ES513" s="28"/>
      <c r="ET513" s="28"/>
      <c r="EU513" s="28"/>
      <c r="EV513" s="28"/>
    </row>
    <row r="514" spans="1:152" ht="15.75" customHeight="1" x14ac:dyDescent="0.35">
      <c r="A514" s="31"/>
      <c r="B514" s="28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  <c r="DN514" s="28"/>
      <c r="DO514" s="28"/>
      <c r="DP514" s="28"/>
      <c r="DQ514" s="28"/>
      <c r="DR514" s="28"/>
      <c r="DS514" s="28"/>
      <c r="DT514" s="28"/>
      <c r="DU514" s="28"/>
      <c r="DV514" s="28"/>
      <c r="DW514" s="28"/>
      <c r="DX514" s="28"/>
      <c r="DY514" s="28"/>
      <c r="DZ514" s="28"/>
      <c r="EA514" s="28"/>
      <c r="EB514" s="28"/>
      <c r="EC514" s="28"/>
      <c r="ED514" s="28"/>
      <c r="EE514" s="28"/>
      <c r="EF514" s="28"/>
      <c r="EG514" s="28"/>
      <c r="EH514" s="28"/>
      <c r="EI514" s="28"/>
      <c r="EJ514" s="28"/>
      <c r="EK514" s="28"/>
      <c r="EL514" s="28"/>
      <c r="EM514" s="28"/>
      <c r="EN514" s="28"/>
      <c r="EO514" s="28"/>
      <c r="EP514" s="28"/>
      <c r="EQ514" s="28"/>
      <c r="ER514" s="28"/>
      <c r="ES514" s="28"/>
      <c r="ET514" s="28"/>
      <c r="EU514" s="28"/>
      <c r="EV514" s="28"/>
    </row>
    <row r="515" spans="1:152" ht="15.75" customHeight="1" x14ac:dyDescent="0.35">
      <c r="A515" s="31"/>
      <c r="B515" s="28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  <c r="DN515" s="28"/>
      <c r="DO515" s="28"/>
      <c r="DP515" s="28"/>
      <c r="DQ515" s="28"/>
      <c r="DR515" s="28"/>
      <c r="DS515" s="28"/>
      <c r="DT515" s="28"/>
      <c r="DU515" s="28"/>
      <c r="DV515" s="28"/>
      <c r="DW515" s="28"/>
      <c r="DX515" s="28"/>
      <c r="DY515" s="28"/>
      <c r="DZ515" s="28"/>
      <c r="EA515" s="28"/>
      <c r="EB515" s="28"/>
      <c r="EC515" s="28"/>
      <c r="ED515" s="28"/>
      <c r="EE515" s="28"/>
      <c r="EF515" s="28"/>
      <c r="EG515" s="28"/>
      <c r="EH515" s="28"/>
      <c r="EI515" s="28"/>
      <c r="EJ515" s="28"/>
      <c r="EK515" s="28"/>
      <c r="EL515" s="28"/>
      <c r="EM515" s="28"/>
      <c r="EN515" s="28"/>
      <c r="EO515" s="28"/>
      <c r="EP515" s="28"/>
      <c r="EQ515" s="28"/>
      <c r="ER515" s="28"/>
      <c r="ES515" s="28"/>
      <c r="ET515" s="28"/>
      <c r="EU515" s="28"/>
      <c r="EV515" s="28"/>
    </row>
    <row r="516" spans="1:152" ht="15.75" customHeight="1" x14ac:dyDescent="0.35">
      <c r="A516" s="31"/>
      <c r="B516" s="28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  <c r="DS516" s="28"/>
      <c r="DT516" s="28"/>
      <c r="DU516" s="28"/>
      <c r="DV516" s="28"/>
      <c r="DW516" s="28"/>
      <c r="DX516" s="28"/>
      <c r="DY516" s="28"/>
      <c r="DZ516" s="28"/>
      <c r="EA516" s="28"/>
      <c r="EB516" s="28"/>
      <c r="EC516" s="28"/>
      <c r="ED516" s="28"/>
      <c r="EE516" s="28"/>
      <c r="EF516" s="28"/>
      <c r="EG516" s="28"/>
      <c r="EH516" s="28"/>
      <c r="EI516" s="28"/>
      <c r="EJ516" s="28"/>
      <c r="EK516" s="28"/>
      <c r="EL516" s="28"/>
      <c r="EM516" s="28"/>
      <c r="EN516" s="28"/>
      <c r="EO516" s="28"/>
      <c r="EP516" s="28"/>
      <c r="EQ516" s="28"/>
      <c r="ER516" s="28"/>
      <c r="ES516" s="28"/>
      <c r="ET516" s="28"/>
      <c r="EU516" s="28"/>
      <c r="EV516" s="28"/>
    </row>
    <row r="517" spans="1:152" ht="15.75" customHeight="1" x14ac:dyDescent="0.35">
      <c r="A517" s="31"/>
      <c r="B517" s="28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  <c r="DS517" s="28"/>
      <c r="DT517" s="28"/>
      <c r="DU517" s="28"/>
      <c r="DV517" s="28"/>
      <c r="DW517" s="28"/>
      <c r="DX517" s="28"/>
      <c r="DY517" s="28"/>
      <c r="DZ517" s="28"/>
      <c r="EA517" s="28"/>
      <c r="EB517" s="28"/>
      <c r="EC517" s="28"/>
      <c r="ED517" s="28"/>
      <c r="EE517" s="28"/>
      <c r="EF517" s="28"/>
      <c r="EG517" s="28"/>
      <c r="EH517" s="28"/>
      <c r="EI517" s="28"/>
      <c r="EJ517" s="28"/>
      <c r="EK517" s="28"/>
      <c r="EL517" s="28"/>
      <c r="EM517" s="28"/>
      <c r="EN517" s="28"/>
      <c r="EO517" s="28"/>
      <c r="EP517" s="28"/>
      <c r="EQ517" s="28"/>
      <c r="ER517" s="28"/>
      <c r="ES517" s="28"/>
      <c r="ET517" s="28"/>
      <c r="EU517" s="28"/>
      <c r="EV517" s="28"/>
    </row>
    <row r="518" spans="1:152" ht="15.75" customHeight="1" x14ac:dyDescent="0.35">
      <c r="A518" s="31"/>
      <c r="B518" s="28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  <c r="DN518" s="28"/>
      <c r="DO518" s="28"/>
      <c r="DP518" s="28"/>
      <c r="DQ518" s="28"/>
      <c r="DR518" s="28"/>
      <c r="DS518" s="28"/>
      <c r="DT518" s="28"/>
      <c r="DU518" s="28"/>
      <c r="DV518" s="28"/>
      <c r="DW518" s="28"/>
      <c r="DX518" s="28"/>
      <c r="DY518" s="28"/>
      <c r="DZ518" s="28"/>
      <c r="EA518" s="28"/>
      <c r="EB518" s="28"/>
      <c r="EC518" s="28"/>
      <c r="ED518" s="28"/>
      <c r="EE518" s="28"/>
      <c r="EF518" s="28"/>
      <c r="EG518" s="28"/>
      <c r="EH518" s="28"/>
      <c r="EI518" s="28"/>
      <c r="EJ518" s="28"/>
      <c r="EK518" s="28"/>
      <c r="EL518" s="28"/>
      <c r="EM518" s="28"/>
      <c r="EN518" s="28"/>
      <c r="EO518" s="28"/>
      <c r="EP518" s="28"/>
      <c r="EQ518" s="28"/>
      <c r="ER518" s="28"/>
      <c r="ES518" s="28"/>
      <c r="ET518" s="28"/>
      <c r="EU518" s="28"/>
      <c r="EV518" s="28"/>
    </row>
    <row r="519" spans="1:152" ht="15.75" customHeight="1" x14ac:dyDescent="0.35">
      <c r="A519" s="31"/>
      <c r="B519" s="28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  <c r="DN519" s="28"/>
      <c r="DO519" s="28"/>
      <c r="DP519" s="28"/>
      <c r="DQ519" s="28"/>
      <c r="DR519" s="28"/>
      <c r="DS519" s="28"/>
      <c r="DT519" s="28"/>
      <c r="DU519" s="28"/>
      <c r="DV519" s="28"/>
      <c r="DW519" s="28"/>
      <c r="DX519" s="28"/>
      <c r="DY519" s="28"/>
      <c r="DZ519" s="28"/>
      <c r="EA519" s="28"/>
      <c r="EB519" s="28"/>
      <c r="EC519" s="28"/>
      <c r="ED519" s="28"/>
      <c r="EE519" s="28"/>
      <c r="EF519" s="28"/>
      <c r="EG519" s="28"/>
      <c r="EH519" s="28"/>
      <c r="EI519" s="28"/>
      <c r="EJ519" s="28"/>
      <c r="EK519" s="28"/>
      <c r="EL519" s="28"/>
      <c r="EM519" s="28"/>
      <c r="EN519" s="28"/>
      <c r="EO519" s="28"/>
      <c r="EP519" s="28"/>
      <c r="EQ519" s="28"/>
      <c r="ER519" s="28"/>
      <c r="ES519" s="28"/>
      <c r="ET519" s="28"/>
      <c r="EU519" s="28"/>
      <c r="EV519" s="28"/>
    </row>
    <row r="520" spans="1:152" ht="15.75" customHeight="1" x14ac:dyDescent="0.35">
      <c r="A520" s="31"/>
      <c r="B520" s="28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  <c r="DN520" s="28"/>
      <c r="DO520" s="28"/>
      <c r="DP520" s="28"/>
      <c r="DQ520" s="28"/>
      <c r="DR520" s="28"/>
      <c r="DS520" s="28"/>
      <c r="DT520" s="28"/>
      <c r="DU520" s="28"/>
      <c r="DV520" s="28"/>
      <c r="DW520" s="28"/>
      <c r="DX520" s="28"/>
      <c r="DY520" s="28"/>
      <c r="DZ520" s="28"/>
      <c r="EA520" s="28"/>
      <c r="EB520" s="28"/>
      <c r="EC520" s="28"/>
      <c r="ED520" s="28"/>
      <c r="EE520" s="28"/>
      <c r="EF520" s="28"/>
      <c r="EG520" s="28"/>
      <c r="EH520" s="28"/>
      <c r="EI520" s="28"/>
      <c r="EJ520" s="28"/>
      <c r="EK520" s="28"/>
      <c r="EL520" s="28"/>
      <c r="EM520" s="28"/>
      <c r="EN520" s="28"/>
      <c r="EO520" s="28"/>
      <c r="EP520" s="28"/>
      <c r="EQ520" s="28"/>
      <c r="ER520" s="28"/>
      <c r="ES520" s="28"/>
      <c r="ET520" s="28"/>
      <c r="EU520" s="28"/>
      <c r="EV520" s="28"/>
    </row>
    <row r="521" spans="1:152" ht="15.75" customHeight="1" x14ac:dyDescent="0.35">
      <c r="A521" s="31"/>
      <c r="B521" s="28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  <c r="DN521" s="28"/>
      <c r="DO521" s="28"/>
      <c r="DP521" s="28"/>
      <c r="DQ521" s="28"/>
      <c r="DR521" s="28"/>
      <c r="DS521" s="28"/>
      <c r="DT521" s="28"/>
      <c r="DU521" s="28"/>
      <c r="DV521" s="28"/>
      <c r="DW521" s="28"/>
      <c r="DX521" s="28"/>
      <c r="DY521" s="28"/>
      <c r="DZ521" s="28"/>
      <c r="EA521" s="28"/>
      <c r="EB521" s="28"/>
      <c r="EC521" s="28"/>
      <c r="ED521" s="28"/>
      <c r="EE521" s="28"/>
      <c r="EF521" s="28"/>
      <c r="EG521" s="28"/>
      <c r="EH521" s="28"/>
      <c r="EI521" s="28"/>
      <c r="EJ521" s="28"/>
      <c r="EK521" s="28"/>
      <c r="EL521" s="28"/>
      <c r="EM521" s="28"/>
      <c r="EN521" s="28"/>
      <c r="EO521" s="28"/>
      <c r="EP521" s="28"/>
      <c r="EQ521" s="28"/>
      <c r="ER521" s="28"/>
      <c r="ES521" s="28"/>
      <c r="ET521" s="28"/>
      <c r="EU521" s="28"/>
      <c r="EV521" s="28"/>
    </row>
    <row r="522" spans="1:152" ht="15.75" customHeight="1" x14ac:dyDescent="0.35">
      <c r="A522" s="31"/>
      <c r="B522" s="28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  <c r="DN522" s="28"/>
      <c r="DO522" s="28"/>
      <c r="DP522" s="28"/>
      <c r="DQ522" s="28"/>
      <c r="DR522" s="28"/>
      <c r="DS522" s="28"/>
      <c r="DT522" s="28"/>
      <c r="DU522" s="28"/>
      <c r="DV522" s="28"/>
      <c r="DW522" s="28"/>
      <c r="DX522" s="28"/>
      <c r="DY522" s="28"/>
      <c r="DZ522" s="28"/>
      <c r="EA522" s="28"/>
      <c r="EB522" s="28"/>
      <c r="EC522" s="28"/>
      <c r="ED522" s="28"/>
      <c r="EE522" s="28"/>
      <c r="EF522" s="28"/>
      <c r="EG522" s="28"/>
      <c r="EH522" s="28"/>
      <c r="EI522" s="28"/>
      <c r="EJ522" s="28"/>
      <c r="EK522" s="28"/>
      <c r="EL522" s="28"/>
      <c r="EM522" s="28"/>
      <c r="EN522" s="28"/>
      <c r="EO522" s="28"/>
      <c r="EP522" s="28"/>
      <c r="EQ522" s="28"/>
      <c r="ER522" s="28"/>
      <c r="ES522" s="28"/>
      <c r="ET522" s="28"/>
      <c r="EU522" s="28"/>
      <c r="EV522" s="28"/>
    </row>
    <row r="523" spans="1:152" ht="15.75" customHeight="1" x14ac:dyDescent="0.35">
      <c r="A523" s="31"/>
      <c r="B523" s="28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  <c r="DS523" s="28"/>
      <c r="DT523" s="28"/>
      <c r="DU523" s="28"/>
      <c r="DV523" s="28"/>
      <c r="DW523" s="28"/>
      <c r="DX523" s="28"/>
      <c r="DY523" s="28"/>
      <c r="DZ523" s="28"/>
      <c r="EA523" s="28"/>
      <c r="EB523" s="28"/>
      <c r="EC523" s="28"/>
      <c r="ED523" s="28"/>
      <c r="EE523" s="28"/>
      <c r="EF523" s="28"/>
      <c r="EG523" s="28"/>
      <c r="EH523" s="28"/>
      <c r="EI523" s="28"/>
      <c r="EJ523" s="28"/>
      <c r="EK523" s="28"/>
      <c r="EL523" s="28"/>
      <c r="EM523" s="28"/>
      <c r="EN523" s="28"/>
      <c r="EO523" s="28"/>
      <c r="EP523" s="28"/>
      <c r="EQ523" s="28"/>
      <c r="ER523" s="28"/>
      <c r="ES523" s="28"/>
      <c r="ET523" s="28"/>
      <c r="EU523" s="28"/>
      <c r="EV523" s="28"/>
    </row>
    <row r="524" spans="1:152" ht="15.75" customHeight="1" x14ac:dyDescent="0.35">
      <c r="A524" s="31"/>
      <c r="B524" s="28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8"/>
      <c r="EB524" s="28"/>
      <c r="EC524" s="28"/>
      <c r="ED524" s="28"/>
      <c r="EE524" s="28"/>
      <c r="EF524" s="28"/>
      <c r="EG524" s="28"/>
      <c r="EH524" s="28"/>
      <c r="EI524" s="28"/>
      <c r="EJ524" s="28"/>
      <c r="EK524" s="28"/>
      <c r="EL524" s="28"/>
      <c r="EM524" s="28"/>
      <c r="EN524" s="28"/>
      <c r="EO524" s="28"/>
      <c r="EP524" s="28"/>
      <c r="EQ524" s="28"/>
      <c r="ER524" s="28"/>
      <c r="ES524" s="28"/>
      <c r="ET524" s="28"/>
      <c r="EU524" s="28"/>
      <c r="EV524" s="28"/>
    </row>
    <row r="525" spans="1:152" ht="15.75" customHeight="1" x14ac:dyDescent="0.35">
      <c r="A525" s="31"/>
      <c r="B525" s="28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  <c r="DN525" s="28"/>
      <c r="DO525" s="28"/>
      <c r="DP525" s="28"/>
      <c r="DQ525" s="28"/>
      <c r="DR525" s="28"/>
      <c r="DS525" s="28"/>
      <c r="DT525" s="28"/>
      <c r="DU525" s="28"/>
      <c r="DV525" s="28"/>
      <c r="DW525" s="28"/>
      <c r="DX525" s="28"/>
      <c r="DY525" s="28"/>
      <c r="DZ525" s="28"/>
      <c r="EA525" s="28"/>
      <c r="EB525" s="28"/>
      <c r="EC525" s="28"/>
      <c r="ED525" s="28"/>
      <c r="EE525" s="28"/>
      <c r="EF525" s="28"/>
      <c r="EG525" s="28"/>
      <c r="EH525" s="28"/>
      <c r="EI525" s="28"/>
      <c r="EJ525" s="28"/>
      <c r="EK525" s="28"/>
      <c r="EL525" s="28"/>
      <c r="EM525" s="28"/>
      <c r="EN525" s="28"/>
      <c r="EO525" s="28"/>
      <c r="EP525" s="28"/>
      <c r="EQ525" s="28"/>
      <c r="ER525" s="28"/>
      <c r="ES525" s="28"/>
      <c r="ET525" s="28"/>
      <c r="EU525" s="28"/>
      <c r="EV525" s="28"/>
    </row>
    <row r="526" spans="1:152" ht="15.75" customHeight="1" x14ac:dyDescent="0.35">
      <c r="A526" s="31"/>
      <c r="B526" s="28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  <c r="DS526" s="28"/>
      <c r="DT526" s="28"/>
      <c r="DU526" s="28"/>
      <c r="DV526" s="28"/>
      <c r="DW526" s="28"/>
      <c r="DX526" s="28"/>
      <c r="DY526" s="28"/>
      <c r="DZ526" s="28"/>
      <c r="EA526" s="28"/>
      <c r="EB526" s="28"/>
      <c r="EC526" s="28"/>
      <c r="ED526" s="28"/>
      <c r="EE526" s="28"/>
      <c r="EF526" s="28"/>
      <c r="EG526" s="28"/>
      <c r="EH526" s="28"/>
      <c r="EI526" s="28"/>
      <c r="EJ526" s="28"/>
      <c r="EK526" s="28"/>
      <c r="EL526" s="28"/>
      <c r="EM526" s="28"/>
      <c r="EN526" s="28"/>
      <c r="EO526" s="28"/>
      <c r="EP526" s="28"/>
      <c r="EQ526" s="28"/>
      <c r="ER526" s="28"/>
      <c r="ES526" s="28"/>
      <c r="ET526" s="28"/>
      <c r="EU526" s="28"/>
      <c r="EV526" s="28"/>
    </row>
    <row r="527" spans="1:152" ht="15.75" customHeight="1" x14ac:dyDescent="0.35">
      <c r="A527" s="31"/>
      <c r="B527" s="28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  <c r="DS527" s="28"/>
      <c r="DT527" s="28"/>
      <c r="DU527" s="28"/>
      <c r="DV527" s="28"/>
      <c r="DW527" s="28"/>
      <c r="DX527" s="28"/>
      <c r="DY527" s="28"/>
      <c r="DZ527" s="28"/>
      <c r="EA527" s="28"/>
      <c r="EB527" s="28"/>
      <c r="EC527" s="28"/>
      <c r="ED527" s="28"/>
      <c r="EE527" s="28"/>
      <c r="EF527" s="28"/>
      <c r="EG527" s="28"/>
      <c r="EH527" s="28"/>
      <c r="EI527" s="28"/>
      <c r="EJ527" s="28"/>
      <c r="EK527" s="28"/>
      <c r="EL527" s="28"/>
      <c r="EM527" s="28"/>
      <c r="EN527" s="28"/>
      <c r="EO527" s="28"/>
      <c r="EP527" s="28"/>
      <c r="EQ527" s="28"/>
      <c r="ER527" s="28"/>
      <c r="ES527" s="28"/>
      <c r="ET527" s="28"/>
      <c r="EU527" s="28"/>
      <c r="EV527" s="28"/>
    </row>
    <row r="528" spans="1:152" ht="15.75" customHeight="1" x14ac:dyDescent="0.35">
      <c r="A528" s="31"/>
      <c r="B528" s="28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  <c r="DS528" s="28"/>
      <c r="DT528" s="28"/>
      <c r="DU528" s="28"/>
      <c r="DV528" s="28"/>
      <c r="DW528" s="28"/>
      <c r="DX528" s="28"/>
      <c r="DY528" s="28"/>
      <c r="DZ528" s="28"/>
      <c r="EA528" s="28"/>
      <c r="EB528" s="28"/>
      <c r="EC528" s="28"/>
      <c r="ED528" s="28"/>
      <c r="EE528" s="28"/>
      <c r="EF528" s="28"/>
      <c r="EG528" s="28"/>
      <c r="EH528" s="28"/>
      <c r="EI528" s="28"/>
      <c r="EJ528" s="28"/>
      <c r="EK528" s="28"/>
      <c r="EL528" s="28"/>
      <c r="EM528" s="28"/>
      <c r="EN528" s="28"/>
      <c r="EO528" s="28"/>
      <c r="EP528" s="28"/>
      <c r="EQ528" s="28"/>
      <c r="ER528" s="28"/>
      <c r="ES528" s="28"/>
      <c r="ET528" s="28"/>
      <c r="EU528" s="28"/>
      <c r="EV528" s="28"/>
    </row>
    <row r="529" spans="1:152" ht="15.75" customHeight="1" x14ac:dyDescent="0.35">
      <c r="A529" s="31"/>
      <c r="B529" s="28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BY529" s="28"/>
      <c r="BZ529" s="28"/>
      <c r="CA529" s="28"/>
      <c r="CB529" s="28"/>
      <c r="CC529" s="28"/>
      <c r="CD529" s="28"/>
      <c r="CE529" s="28"/>
      <c r="CF529" s="28"/>
      <c r="CG529" s="28"/>
      <c r="CH529" s="28"/>
      <c r="CI529" s="28"/>
      <c r="CJ529" s="28"/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28"/>
      <c r="CV529" s="28"/>
      <c r="CW529" s="28"/>
      <c r="CX529" s="28"/>
      <c r="CY529" s="28"/>
      <c r="CZ529" s="28"/>
      <c r="DA529" s="28"/>
      <c r="DB529" s="28"/>
      <c r="DC529" s="28"/>
      <c r="DD529" s="28"/>
      <c r="DE529" s="28"/>
      <c r="DF529" s="28"/>
      <c r="DG529" s="28"/>
      <c r="DH529" s="28"/>
      <c r="DI529" s="28"/>
      <c r="DJ529" s="28"/>
      <c r="DK529" s="28"/>
      <c r="DL529" s="28"/>
      <c r="DM529" s="28"/>
      <c r="DN529" s="28"/>
      <c r="DO529" s="28"/>
      <c r="DP529" s="28"/>
      <c r="DQ529" s="28"/>
      <c r="DR529" s="28"/>
      <c r="DS529" s="28"/>
      <c r="DT529" s="28"/>
      <c r="DU529" s="28"/>
      <c r="DV529" s="28"/>
      <c r="DW529" s="28"/>
      <c r="DX529" s="28"/>
      <c r="DY529" s="28"/>
      <c r="DZ529" s="28"/>
      <c r="EA529" s="28"/>
      <c r="EB529" s="28"/>
      <c r="EC529" s="28"/>
      <c r="ED529" s="28"/>
      <c r="EE529" s="28"/>
      <c r="EF529" s="28"/>
      <c r="EG529" s="28"/>
      <c r="EH529" s="28"/>
      <c r="EI529" s="28"/>
      <c r="EJ529" s="28"/>
      <c r="EK529" s="28"/>
      <c r="EL529" s="28"/>
      <c r="EM529" s="28"/>
      <c r="EN529" s="28"/>
      <c r="EO529" s="28"/>
      <c r="EP529" s="28"/>
      <c r="EQ529" s="28"/>
      <c r="ER529" s="28"/>
      <c r="ES529" s="28"/>
      <c r="ET529" s="28"/>
      <c r="EU529" s="28"/>
      <c r="EV529" s="28"/>
    </row>
    <row r="530" spans="1:152" ht="15.75" customHeight="1" x14ac:dyDescent="0.35">
      <c r="A530" s="31"/>
      <c r="B530" s="28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BY530" s="28"/>
      <c r="BZ530" s="28"/>
      <c r="CA530" s="28"/>
      <c r="CB530" s="28"/>
      <c r="CC530" s="28"/>
      <c r="CD530" s="28"/>
      <c r="CE530" s="28"/>
      <c r="CF530" s="28"/>
      <c r="CG530" s="28"/>
      <c r="CH530" s="28"/>
      <c r="CI530" s="28"/>
      <c r="CJ530" s="28"/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28"/>
      <c r="CV530" s="28"/>
      <c r="CW530" s="28"/>
      <c r="CX530" s="28"/>
      <c r="CY530" s="28"/>
      <c r="CZ530" s="28"/>
      <c r="DA530" s="28"/>
      <c r="DB530" s="28"/>
      <c r="DC530" s="28"/>
      <c r="DD530" s="28"/>
      <c r="DE530" s="28"/>
      <c r="DF530" s="28"/>
      <c r="DG530" s="28"/>
      <c r="DH530" s="28"/>
      <c r="DI530" s="28"/>
      <c r="DJ530" s="28"/>
      <c r="DK530" s="28"/>
      <c r="DL530" s="28"/>
      <c r="DM530" s="28"/>
      <c r="DN530" s="28"/>
      <c r="DO530" s="28"/>
      <c r="DP530" s="28"/>
      <c r="DQ530" s="28"/>
      <c r="DR530" s="28"/>
      <c r="DS530" s="28"/>
      <c r="DT530" s="28"/>
      <c r="DU530" s="28"/>
      <c r="DV530" s="28"/>
      <c r="DW530" s="28"/>
      <c r="DX530" s="28"/>
      <c r="DY530" s="28"/>
      <c r="DZ530" s="28"/>
      <c r="EA530" s="28"/>
      <c r="EB530" s="28"/>
      <c r="EC530" s="28"/>
      <c r="ED530" s="28"/>
      <c r="EE530" s="28"/>
      <c r="EF530" s="28"/>
      <c r="EG530" s="28"/>
      <c r="EH530" s="28"/>
      <c r="EI530" s="28"/>
      <c r="EJ530" s="28"/>
      <c r="EK530" s="28"/>
      <c r="EL530" s="28"/>
      <c r="EM530" s="28"/>
      <c r="EN530" s="28"/>
      <c r="EO530" s="28"/>
      <c r="EP530" s="28"/>
      <c r="EQ530" s="28"/>
      <c r="ER530" s="28"/>
      <c r="ES530" s="28"/>
      <c r="ET530" s="28"/>
      <c r="EU530" s="28"/>
      <c r="EV530" s="28"/>
    </row>
    <row r="531" spans="1:152" ht="15.75" customHeight="1" x14ac:dyDescent="0.35">
      <c r="A531" s="31"/>
      <c r="B531" s="28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BY531" s="28"/>
      <c r="BZ531" s="28"/>
      <c r="CA531" s="28"/>
      <c r="CB531" s="28"/>
      <c r="CC531" s="28"/>
      <c r="CD531" s="28"/>
      <c r="CE531" s="28"/>
      <c r="CF531" s="28"/>
      <c r="CG531" s="28"/>
      <c r="CH531" s="28"/>
      <c r="CI531" s="28"/>
      <c r="CJ531" s="28"/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28"/>
      <c r="CV531" s="28"/>
      <c r="CW531" s="28"/>
      <c r="CX531" s="28"/>
      <c r="CY531" s="28"/>
      <c r="CZ531" s="28"/>
      <c r="DA531" s="28"/>
      <c r="DB531" s="28"/>
      <c r="DC531" s="28"/>
      <c r="DD531" s="28"/>
      <c r="DE531" s="28"/>
      <c r="DF531" s="28"/>
      <c r="DG531" s="28"/>
      <c r="DH531" s="28"/>
      <c r="DI531" s="28"/>
      <c r="DJ531" s="28"/>
      <c r="DK531" s="28"/>
      <c r="DL531" s="28"/>
      <c r="DM531" s="28"/>
      <c r="DN531" s="28"/>
      <c r="DO531" s="28"/>
      <c r="DP531" s="28"/>
      <c r="DQ531" s="28"/>
      <c r="DR531" s="28"/>
      <c r="DS531" s="28"/>
      <c r="DT531" s="28"/>
      <c r="DU531" s="28"/>
      <c r="DV531" s="28"/>
      <c r="DW531" s="28"/>
      <c r="DX531" s="28"/>
      <c r="DY531" s="28"/>
      <c r="DZ531" s="28"/>
      <c r="EA531" s="28"/>
      <c r="EB531" s="28"/>
      <c r="EC531" s="28"/>
      <c r="ED531" s="28"/>
      <c r="EE531" s="28"/>
      <c r="EF531" s="28"/>
      <c r="EG531" s="28"/>
      <c r="EH531" s="28"/>
      <c r="EI531" s="28"/>
      <c r="EJ531" s="28"/>
      <c r="EK531" s="28"/>
      <c r="EL531" s="28"/>
      <c r="EM531" s="28"/>
      <c r="EN531" s="28"/>
      <c r="EO531" s="28"/>
      <c r="EP531" s="28"/>
      <c r="EQ531" s="28"/>
      <c r="ER531" s="28"/>
      <c r="ES531" s="28"/>
      <c r="ET531" s="28"/>
      <c r="EU531" s="28"/>
      <c r="EV531" s="28"/>
    </row>
    <row r="532" spans="1:152" ht="15.75" customHeight="1" x14ac:dyDescent="0.35">
      <c r="A532" s="31"/>
      <c r="B532" s="28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  <c r="DN532" s="28"/>
      <c r="DO532" s="28"/>
      <c r="DP532" s="28"/>
      <c r="DQ532" s="28"/>
      <c r="DR532" s="28"/>
      <c r="DS532" s="28"/>
      <c r="DT532" s="28"/>
      <c r="DU532" s="28"/>
      <c r="DV532" s="28"/>
      <c r="DW532" s="28"/>
      <c r="DX532" s="28"/>
      <c r="DY532" s="28"/>
      <c r="DZ532" s="28"/>
      <c r="EA532" s="28"/>
      <c r="EB532" s="28"/>
      <c r="EC532" s="28"/>
      <c r="ED532" s="28"/>
      <c r="EE532" s="28"/>
      <c r="EF532" s="28"/>
      <c r="EG532" s="28"/>
      <c r="EH532" s="28"/>
      <c r="EI532" s="28"/>
      <c r="EJ532" s="28"/>
      <c r="EK532" s="28"/>
      <c r="EL532" s="28"/>
      <c r="EM532" s="28"/>
      <c r="EN532" s="28"/>
      <c r="EO532" s="28"/>
      <c r="EP532" s="28"/>
      <c r="EQ532" s="28"/>
      <c r="ER532" s="28"/>
      <c r="ES532" s="28"/>
      <c r="ET532" s="28"/>
      <c r="EU532" s="28"/>
      <c r="EV532" s="28"/>
    </row>
    <row r="533" spans="1:152" ht="15.75" customHeight="1" x14ac:dyDescent="0.35">
      <c r="A533" s="31"/>
      <c r="B533" s="28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BY533" s="28"/>
      <c r="BZ533" s="28"/>
      <c r="CA533" s="28"/>
      <c r="CB533" s="28"/>
      <c r="CC533" s="28"/>
      <c r="CD533" s="28"/>
      <c r="CE533" s="28"/>
      <c r="CF533" s="28"/>
      <c r="CG533" s="28"/>
      <c r="CH533" s="28"/>
      <c r="CI533" s="28"/>
      <c r="CJ533" s="28"/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28"/>
      <c r="CV533" s="28"/>
      <c r="CW533" s="28"/>
      <c r="CX533" s="28"/>
      <c r="CY533" s="28"/>
      <c r="CZ533" s="28"/>
      <c r="DA533" s="28"/>
      <c r="DB533" s="28"/>
      <c r="DC533" s="28"/>
      <c r="DD533" s="28"/>
      <c r="DE533" s="28"/>
      <c r="DF533" s="28"/>
      <c r="DG533" s="28"/>
      <c r="DH533" s="28"/>
      <c r="DI533" s="28"/>
      <c r="DJ533" s="28"/>
      <c r="DK533" s="28"/>
      <c r="DL533" s="28"/>
      <c r="DM533" s="28"/>
      <c r="DN533" s="28"/>
      <c r="DO533" s="28"/>
      <c r="DP533" s="28"/>
      <c r="DQ533" s="28"/>
      <c r="DR533" s="28"/>
      <c r="DS533" s="28"/>
      <c r="DT533" s="28"/>
      <c r="DU533" s="28"/>
      <c r="DV533" s="28"/>
      <c r="DW533" s="28"/>
      <c r="DX533" s="28"/>
      <c r="DY533" s="28"/>
      <c r="DZ533" s="28"/>
      <c r="EA533" s="28"/>
      <c r="EB533" s="28"/>
      <c r="EC533" s="28"/>
      <c r="ED533" s="28"/>
      <c r="EE533" s="28"/>
      <c r="EF533" s="28"/>
      <c r="EG533" s="28"/>
      <c r="EH533" s="28"/>
      <c r="EI533" s="28"/>
      <c r="EJ533" s="28"/>
      <c r="EK533" s="28"/>
      <c r="EL533" s="28"/>
      <c r="EM533" s="28"/>
      <c r="EN533" s="28"/>
      <c r="EO533" s="28"/>
      <c r="EP533" s="28"/>
      <c r="EQ533" s="28"/>
      <c r="ER533" s="28"/>
      <c r="ES533" s="28"/>
      <c r="ET533" s="28"/>
      <c r="EU533" s="28"/>
      <c r="EV533" s="28"/>
    </row>
    <row r="534" spans="1:152" ht="15.75" customHeight="1" x14ac:dyDescent="0.35">
      <c r="A534" s="31"/>
      <c r="B534" s="28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BY534" s="28"/>
      <c r="BZ534" s="28"/>
      <c r="CA534" s="28"/>
      <c r="CB534" s="28"/>
      <c r="CC534" s="28"/>
      <c r="CD534" s="28"/>
      <c r="CE534" s="28"/>
      <c r="CF534" s="28"/>
      <c r="CG534" s="28"/>
      <c r="CH534" s="28"/>
      <c r="CI534" s="28"/>
      <c r="CJ534" s="28"/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28"/>
      <c r="CV534" s="28"/>
      <c r="CW534" s="28"/>
      <c r="CX534" s="28"/>
      <c r="CY534" s="28"/>
      <c r="CZ534" s="28"/>
      <c r="DA534" s="28"/>
      <c r="DB534" s="28"/>
      <c r="DC534" s="28"/>
      <c r="DD534" s="28"/>
      <c r="DE534" s="28"/>
      <c r="DF534" s="28"/>
      <c r="DG534" s="28"/>
      <c r="DH534" s="28"/>
      <c r="DI534" s="28"/>
      <c r="DJ534" s="28"/>
      <c r="DK534" s="28"/>
      <c r="DL534" s="28"/>
      <c r="DM534" s="28"/>
      <c r="DN534" s="28"/>
      <c r="DO534" s="28"/>
      <c r="DP534" s="28"/>
      <c r="DQ534" s="28"/>
      <c r="DR534" s="28"/>
      <c r="DS534" s="28"/>
      <c r="DT534" s="28"/>
      <c r="DU534" s="28"/>
      <c r="DV534" s="28"/>
      <c r="DW534" s="28"/>
      <c r="DX534" s="28"/>
      <c r="DY534" s="28"/>
      <c r="DZ534" s="28"/>
      <c r="EA534" s="28"/>
      <c r="EB534" s="28"/>
      <c r="EC534" s="28"/>
      <c r="ED534" s="28"/>
      <c r="EE534" s="28"/>
      <c r="EF534" s="28"/>
      <c r="EG534" s="28"/>
      <c r="EH534" s="28"/>
      <c r="EI534" s="28"/>
      <c r="EJ534" s="28"/>
      <c r="EK534" s="28"/>
      <c r="EL534" s="28"/>
      <c r="EM534" s="28"/>
      <c r="EN534" s="28"/>
      <c r="EO534" s="28"/>
      <c r="EP534" s="28"/>
      <c r="EQ534" s="28"/>
      <c r="ER534" s="28"/>
      <c r="ES534" s="28"/>
      <c r="ET534" s="28"/>
      <c r="EU534" s="28"/>
      <c r="EV534" s="28"/>
    </row>
    <row r="535" spans="1:152" ht="15.75" customHeight="1" x14ac:dyDescent="0.35">
      <c r="A535" s="31"/>
      <c r="B535" s="28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BY535" s="28"/>
      <c r="BZ535" s="28"/>
      <c r="CA535" s="28"/>
      <c r="CB535" s="28"/>
      <c r="CC535" s="28"/>
      <c r="CD535" s="28"/>
      <c r="CE535" s="28"/>
      <c r="CF535" s="28"/>
      <c r="CG535" s="28"/>
      <c r="CH535" s="28"/>
      <c r="CI535" s="28"/>
      <c r="CJ535" s="28"/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28"/>
      <c r="CV535" s="28"/>
      <c r="CW535" s="28"/>
      <c r="CX535" s="28"/>
      <c r="CY535" s="28"/>
      <c r="CZ535" s="28"/>
      <c r="DA535" s="28"/>
      <c r="DB535" s="28"/>
      <c r="DC535" s="28"/>
      <c r="DD535" s="28"/>
      <c r="DE535" s="28"/>
      <c r="DF535" s="28"/>
      <c r="DG535" s="28"/>
      <c r="DH535" s="28"/>
      <c r="DI535" s="28"/>
      <c r="DJ535" s="28"/>
      <c r="DK535" s="28"/>
      <c r="DL535" s="28"/>
      <c r="DM535" s="28"/>
      <c r="DN535" s="28"/>
      <c r="DO535" s="28"/>
      <c r="DP535" s="28"/>
      <c r="DQ535" s="28"/>
      <c r="DR535" s="28"/>
      <c r="DS535" s="28"/>
      <c r="DT535" s="28"/>
      <c r="DU535" s="28"/>
      <c r="DV535" s="28"/>
      <c r="DW535" s="28"/>
      <c r="DX535" s="28"/>
      <c r="DY535" s="28"/>
      <c r="DZ535" s="28"/>
      <c r="EA535" s="28"/>
      <c r="EB535" s="28"/>
      <c r="EC535" s="28"/>
      <c r="ED535" s="28"/>
      <c r="EE535" s="28"/>
      <c r="EF535" s="28"/>
      <c r="EG535" s="28"/>
      <c r="EH535" s="28"/>
      <c r="EI535" s="28"/>
      <c r="EJ535" s="28"/>
      <c r="EK535" s="28"/>
      <c r="EL535" s="28"/>
      <c r="EM535" s="28"/>
      <c r="EN535" s="28"/>
      <c r="EO535" s="28"/>
      <c r="EP535" s="28"/>
      <c r="EQ535" s="28"/>
      <c r="ER535" s="28"/>
      <c r="ES535" s="28"/>
      <c r="ET535" s="28"/>
      <c r="EU535" s="28"/>
      <c r="EV535" s="28"/>
    </row>
    <row r="536" spans="1:152" ht="15.75" customHeight="1" x14ac:dyDescent="0.35">
      <c r="A536" s="31"/>
      <c r="B536" s="28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BY536" s="28"/>
      <c r="BZ536" s="28"/>
      <c r="CA536" s="28"/>
      <c r="CB536" s="28"/>
      <c r="CC536" s="28"/>
      <c r="CD536" s="28"/>
      <c r="CE536" s="28"/>
      <c r="CF536" s="28"/>
      <c r="CG536" s="28"/>
      <c r="CH536" s="28"/>
      <c r="CI536" s="28"/>
      <c r="CJ536" s="28"/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28"/>
      <c r="CV536" s="28"/>
      <c r="CW536" s="28"/>
      <c r="CX536" s="28"/>
      <c r="CY536" s="28"/>
      <c r="CZ536" s="28"/>
      <c r="DA536" s="28"/>
      <c r="DB536" s="28"/>
      <c r="DC536" s="28"/>
      <c r="DD536" s="28"/>
      <c r="DE536" s="28"/>
      <c r="DF536" s="28"/>
      <c r="DG536" s="28"/>
      <c r="DH536" s="28"/>
      <c r="DI536" s="28"/>
      <c r="DJ536" s="28"/>
      <c r="DK536" s="28"/>
      <c r="DL536" s="28"/>
      <c r="DM536" s="28"/>
      <c r="DN536" s="28"/>
      <c r="DO536" s="28"/>
      <c r="DP536" s="28"/>
      <c r="DQ536" s="28"/>
      <c r="DR536" s="28"/>
      <c r="DS536" s="28"/>
      <c r="DT536" s="28"/>
      <c r="DU536" s="28"/>
      <c r="DV536" s="28"/>
      <c r="DW536" s="28"/>
      <c r="DX536" s="28"/>
      <c r="DY536" s="28"/>
      <c r="DZ536" s="28"/>
      <c r="EA536" s="28"/>
      <c r="EB536" s="28"/>
      <c r="EC536" s="28"/>
      <c r="ED536" s="28"/>
      <c r="EE536" s="28"/>
      <c r="EF536" s="28"/>
      <c r="EG536" s="28"/>
      <c r="EH536" s="28"/>
      <c r="EI536" s="28"/>
      <c r="EJ536" s="28"/>
      <c r="EK536" s="28"/>
      <c r="EL536" s="28"/>
      <c r="EM536" s="28"/>
      <c r="EN536" s="28"/>
      <c r="EO536" s="28"/>
      <c r="EP536" s="28"/>
      <c r="EQ536" s="28"/>
      <c r="ER536" s="28"/>
      <c r="ES536" s="28"/>
      <c r="ET536" s="28"/>
      <c r="EU536" s="28"/>
      <c r="EV536" s="28"/>
    </row>
    <row r="537" spans="1:152" ht="15.75" customHeight="1" x14ac:dyDescent="0.35">
      <c r="A537" s="31"/>
      <c r="B537" s="28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  <c r="BR537" s="28"/>
      <c r="BS537" s="28"/>
      <c r="BT537" s="28"/>
      <c r="BU537" s="28"/>
      <c r="BV537" s="28"/>
      <c r="BW537" s="28"/>
      <c r="BX537" s="28"/>
      <c r="BY537" s="28"/>
      <c r="BZ537" s="28"/>
      <c r="CA537" s="28"/>
      <c r="CB537" s="28"/>
      <c r="CC537" s="28"/>
      <c r="CD537" s="28"/>
      <c r="CE537" s="28"/>
      <c r="CF537" s="28"/>
      <c r="CG537" s="28"/>
      <c r="CH537" s="28"/>
      <c r="CI537" s="28"/>
      <c r="CJ537" s="28"/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28"/>
      <c r="CV537" s="28"/>
      <c r="CW537" s="28"/>
      <c r="CX537" s="28"/>
      <c r="CY537" s="28"/>
      <c r="CZ537" s="28"/>
      <c r="DA537" s="28"/>
      <c r="DB537" s="28"/>
      <c r="DC537" s="28"/>
      <c r="DD537" s="28"/>
      <c r="DE537" s="28"/>
      <c r="DF537" s="28"/>
      <c r="DG537" s="28"/>
      <c r="DH537" s="28"/>
      <c r="DI537" s="28"/>
      <c r="DJ537" s="28"/>
      <c r="DK537" s="28"/>
      <c r="DL537" s="28"/>
      <c r="DM537" s="28"/>
      <c r="DN537" s="28"/>
      <c r="DO537" s="28"/>
      <c r="DP537" s="28"/>
      <c r="DQ537" s="28"/>
      <c r="DR537" s="28"/>
      <c r="DS537" s="28"/>
      <c r="DT537" s="28"/>
      <c r="DU537" s="28"/>
      <c r="DV537" s="28"/>
      <c r="DW537" s="28"/>
      <c r="DX537" s="28"/>
      <c r="DY537" s="28"/>
      <c r="DZ537" s="28"/>
      <c r="EA537" s="28"/>
      <c r="EB537" s="28"/>
      <c r="EC537" s="28"/>
      <c r="ED537" s="28"/>
      <c r="EE537" s="28"/>
      <c r="EF537" s="28"/>
      <c r="EG537" s="28"/>
      <c r="EH537" s="28"/>
      <c r="EI537" s="28"/>
      <c r="EJ537" s="28"/>
      <c r="EK537" s="28"/>
      <c r="EL537" s="28"/>
      <c r="EM537" s="28"/>
      <c r="EN537" s="28"/>
      <c r="EO537" s="28"/>
      <c r="EP537" s="28"/>
      <c r="EQ537" s="28"/>
      <c r="ER537" s="28"/>
      <c r="ES537" s="28"/>
      <c r="ET537" s="28"/>
      <c r="EU537" s="28"/>
      <c r="EV537" s="28"/>
    </row>
    <row r="538" spans="1:152" ht="15.75" customHeight="1" x14ac:dyDescent="0.35">
      <c r="A538" s="31"/>
      <c r="B538" s="28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  <c r="DS538" s="28"/>
      <c r="DT538" s="28"/>
      <c r="DU538" s="28"/>
      <c r="DV538" s="28"/>
      <c r="DW538" s="28"/>
      <c r="DX538" s="28"/>
      <c r="DY538" s="28"/>
      <c r="DZ538" s="28"/>
      <c r="EA538" s="28"/>
      <c r="EB538" s="28"/>
      <c r="EC538" s="28"/>
      <c r="ED538" s="28"/>
      <c r="EE538" s="28"/>
      <c r="EF538" s="28"/>
      <c r="EG538" s="28"/>
      <c r="EH538" s="28"/>
      <c r="EI538" s="28"/>
      <c r="EJ538" s="28"/>
      <c r="EK538" s="28"/>
      <c r="EL538" s="28"/>
      <c r="EM538" s="28"/>
      <c r="EN538" s="28"/>
      <c r="EO538" s="28"/>
      <c r="EP538" s="28"/>
      <c r="EQ538" s="28"/>
      <c r="ER538" s="28"/>
      <c r="ES538" s="28"/>
      <c r="ET538" s="28"/>
      <c r="EU538" s="28"/>
      <c r="EV538" s="28"/>
    </row>
    <row r="539" spans="1:152" ht="15.75" customHeight="1" x14ac:dyDescent="0.35">
      <c r="A539" s="31"/>
      <c r="B539" s="28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8"/>
      <c r="BS539" s="28"/>
      <c r="BT539" s="28"/>
      <c r="BU539" s="28"/>
      <c r="BV539" s="28"/>
      <c r="BW539" s="28"/>
      <c r="BX539" s="28"/>
      <c r="BY539" s="28"/>
      <c r="BZ539" s="28"/>
      <c r="CA539" s="28"/>
      <c r="CB539" s="28"/>
      <c r="CC539" s="28"/>
      <c r="CD539" s="28"/>
      <c r="CE539" s="28"/>
      <c r="CF539" s="28"/>
      <c r="CG539" s="28"/>
      <c r="CH539" s="28"/>
      <c r="CI539" s="28"/>
      <c r="CJ539" s="28"/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28"/>
      <c r="CV539" s="28"/>
      <c r="CW539" s="28"/>
      <c r="CX539" s="28"/>
      <c r="CY539" s="28"/>
      <c r="CZ539" s="28"/>
      <c r="DA539" s="28"/>
      <c r="DB539" s="28"/>
      <c r="DC539" s="28"/>
      <c r="DD539" s="28"/>
      <c r="DE539" s="28"/>
      <c r="DF539" s="28"/>
      <c r="DG539" s="28"/>
      <c r="DH539" s="28"/>
      <c r="DI539" s="28"/>
      <c r="DJ539" s="28"/>
      <c r="DK539" s="28"/>
      <c r="DL539" s="28"/>
      <c r="DM539" s="28"/>
      <c r="DN539" s="28"/>
      <c r="DO539" s="28"/>
      <c r="DP539" s="28"/>
      <c r="DQ539" s="28"/>
      <c r="DR539" s="28"/>
      <c r="DS539" s="28"/>
      <c r="DT539" s="28"/>
      <c r="DU539" s="28"/>
      <c r="DV539" s="28"/>
      <c r="DW539" s="28"/>
      <c r="DX539" s="28"/>
      <c r="DY539" s="28"/>
      <c r="DZ539" s="28"/>
      <c r="EA539" s="28"/>
      <c r="EB539" s="28"/>
      <c r="EC539" s="28"/>
      <c r="ED539" s="28"/>
      <c r="EE539" s="28"/>
      <c r="EF539" s="28"/>
      <c r="EG539" s="28"/>
      <c r="EH539" s="28"/>
      <c r="EI539" s="28"/>
      <c r="EJ539" s="28"/>
      <c r="EK539" s="28"/>
      <c r="EL539" s="28"/>
      <c r="EM539" s="28"/>
      <c r="EN539" s="28"/>
      <c r="EO539" s="28"/>
      <c r="EP539" s="28"/>
      <c r="EQ539" s="28"/>
      <c r="ER539" s="28"/>
      <c r="ES539" s="28"/>
      <c r="ET539" s="28"/>
      <c r="EU539" s="28"/>
      <c r="EV539" s="28"/>
    </row>
    <row r="540" spans="1:152" ht="15.75" customHeight="1" x14ac:dyDescent="0.35">
      <c r="A540" s="31"/>
      <c r="B540" s="28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BY540" s="28"/>
      <c r="BZ540" s="28"/>
      <c r="CA540" s="28"/>
      <c r="CB540" s="28"/>
      <c r="CC540" s="28"/>
      <c r="CD540" s="28"/>
      <c r="CE540" s="28"/>
      <c r="CF540" s="28"/>
      <c r="CG540" s="28"/>
      <c r="CH540" s="28"/>
      <c r="CI540" s="28"/>
      <c r="CJ540" s="28"/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28"/>
      <c r="CV540" s="28"/>
      <c r="CW540" s="28"/>
      <c r="CX540" s="28"/>
      <c r="CY540" s="28"/>
      <c r="CZ540" s="28"/>
      <c r="DA540" s="28"/>
      <c r="DB540" s="28"/>
      <c r="DC540" s="28"/>
      <c r="DD540" s="28"/>
      <c r="DE540" s="28"/>
      <c r="DF540" s="28"/>
      <c r="DG540" s="28"/>
      <c r="DH540" s="28"/>
      <c r="DI540" s="28"/>
      <c r="DJ540" s="28"/>
      <c r="DK540" s="28"/>
      <c r="DL540" s="28"/>
      <c r="DM540" s="28"/>
      <c r="DN540" s="28"/>
      <c r="DO540" s="28"/>
      <c r="DP540" s="28"/>
      <c r="DQ540" s="28"/>
      <c r="DR540" s="28"/>
      <c r="DS540" s="28"/>
      <c r="DT540" s="28"/>
      <c r="DU540" s="28"/>
      <c r="DV540" s="28"/>
      <c r="DW540" s="28"/>
      <c r="DX540" s="28"/>
      <c r="DY540" s="28"/>
      <c r="DZ540" s="28"/>
      <c r="EA540" s="28"/>
      <c r="EB540" s="28"/>
      <c r="EC540" s="28"/>
      <c r="ED540" s="28"/>
      <c r="EE540" s="28"/>
      <c r="EF540" s="28"/>
      <c r="EG540" s="28"/>
      <c r="EH540" s="28"/>
      <c r="EI540" s="28"/>
      <c r="EJ540" s="28"/>
      <c r="EK540" s="28"/>
      <c r="EL540" s="28"/>
      <c r="EM540" s="28"/>
      <c r="EN540" s="28"/>
      <c r="EO540" s="28"/>
      <c r="EP540" s="28"/>
      <c r="EQ540" s="28"/>
      <c r="ER540" s="28"/>
      <c r="ES540" s="28"/>
      <c r="ET540" s="28"/>
      <c r="EU540" s="28"/>
      <c r="EV540" s="28"/>
    </row>
    <row r="541" spans="1:152" ht="15.75" customHeight="1" x14ac:dyDescent="0.35">
      <c r="A541" s="31"/>
      <c r="B541" s="28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  <c r="BR541" s="28"/>
      <c r="BS541" s="28"/>
      <c r="BT541" s="28"/>
      <c r="BU541" s="28"/>
      <c r="BV541" s="28"/>
      <c r="BW541" s="28"/>
      <c r="BX541" s="28"/>
      <c r="BY541" s="28"/>
      <c r="BZ541" s="28"/>
      <c r="CA541" s="28"/>
      <c r="CB541" s="28"/>
      <c r="CC541" s="28"/>
      <c r="CD541" s="28"/>
      <c r="CE541" s="28"/>
      <c r="CF541" s="28"/>
      <c r="CG541" s="28"/>
      <c r="CH541" s="28"/>
      <c r="CI541" s="28"/>
      <c r="CJ541" s="28"/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28"/>
      <c r="CV541" s="28"/>
      <c r="CW541" s="28"/>
      <c r="CX541" s="28"/>
      <c r="CY541" s="28"/>
      <c r="CZ541" s="28"/>
      <c r="DA541" s="28"/>
      <c r="DB541" s="28"/>
      <c r="DC541" s="28"/>
      <c r="DD541" s="28"/>
      <c r="DE541" s="28"/>
      <c r="DF541" s="28"/>
      <c r="DG541" s="28"/>
      <c r="DH541" s="28"/>
      <c r="DI541" s="28"/>
      <c r="DJ541" s="28"/>
      <c r="DK541" s="28"/>
      <c r="DL541" s="28"/>
      <c r="DM541" s="28"/>
      <c r="DN541" s="28"/>
      <c r="DO541" s="28"/>
      <c r="DP541" s="28"/>
      <c r="DQ541" s="28"/>
      <c r="DR541" s="28"/>
      <c r="DS541" s="28"/>
      <c r="DT541" s="28"/>
      <c r="DU541" s="28"/>
      <c r="DV541" s="28"/>
      <c r="DW541" s="28"/>
      <c r="DX541" s="28"/>
      <c r="DY541" s="28"/>
      <c r="DZ541" s="28"/>
      <c r="EA541" s="28"/>
      <c r="EB541" s="28"/>
      <c r="EC541" s="28"/>
      <c r="ED541" s="28"/>
      <c r="EE541" s="28"/>
      <c r="EF541" s="28"/>
      <c r="EG541" s="28"/>
      <c r="EH541" s="28"/>
      <c r="EI541" s="28"/>
      <c r="EJ541" s="28"/>
      <c r="EK541" s="28"/>
      <c r="EL541" s="28"/>
      <c r="EM541" s="28"/>
      <c r="EN541" s="28"/>
      <c r="EO541" s="28"/>
      <c r="EP541" s="28"/>
      <c r="EQ541" s="28"/>
      <c r="ER541" s="28"/>
      <c r="ES541" s="28"/>
      <c r="ET541" s="28"/>
      <c r="EU541" s="28"/>
      <c r="EV541" s="28"/>
    </row>
    <row r="542" spans="1:152" ht="15.75" customHeight="1" x14ac:dyDescent="0.35">
      <c r="A542" s="31"/>
      <c r="B542" s="28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  <c r="BR542" s="28"/>
      <c r="BS542" s="28"/>
      <c r="BT542" s="28"/>
      <c r="BU542" s="28"/>
      <c r="BV542" s="28"/>
      <c r="BW542" s="28"/>
      <c r="BX542" s="28"/>
      <c r="BY542" s="28"/>
      <c r="BZ542" s="28"/>
      <c r="CA542" s="28"/>
      <c r="CB542" s="28"/>
      <c r="CC542" s="28"/>
      <c r="CD542" s="28"/>
      <c r="CE542" s="28"/>
      <c r="CF542" s="28"/>
      <c r="CG542" s="28"/>
      <c r="CH542" s="28"/>
      <c r="CI542" s="28"/>
      <c r="CJ542" s="28"/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28"/>
      <c r="CV542" s="28"/>
      <c r="CW542" s="28"/>
      <c r="CX542" s="28"/>
      <c r="CY542" s="28"/>
      <c r="CZ542" s="28"/>
      <c r="DA542" s="28"/>
      <c r="DB542" s="28"/>
      <c r="DC542" s="28"/>
      <c r="DD542" s="28"/>
      <c r="DE542" s="28"/>
      <c r="DF542" s="28"/>
      <c r="DG542" s="28"/>
      <c r="DH542" s="28"/>
      <c r="DI542" s="28"/>
      <c r="DJ542" s="28"/>
      <c r="DK542" s="28"/>
      <c r="DL542" s="28"/>
      <c r="DM542" s="28"/>
      <c r="DN542" s="28"/>
      <c r="DO542" s="28"/>
      <c r="DP542" s="28"/>
      <c r="DQ542" s="28"/>
      <c r="DR542" s="28"/>
      <c r="DS542" s="28"/>
      <c r="DT542" s="28"/>
      <c r="DU542" s="28"/>
      <c r="DV542" s="28"/>
      <c r="DW542" s="28"/>
      <c r="DX542" s="28"/>
      <c r="DY542" s="28"/>
      <c r="DZ542" s="28"/>
      <c r="EA542" s="28"/>
      <c r="EB542" s="28"/>
      <c r="EC542" s="28"/>
      <c r="ED542" s="28"/>
      <c r="EE542" s="28"/>
      <c r="EF542" s="28"/>
      <c r="EG542" s="28"/>
      <c r="EH542" s="28"/>
      <c r="EI542" s="28"/>
      <c r="EJ542" s="28"/>
      <c r="EK542" s="28"/>
      <c r="EL542" s="28"/>
      <c r="EM542" s="28"/>
      <c r="EN542" s="28"/>
      <c r="EO542" s="28"/>
      <c r="EP542" s="28"/>
      <c r="EQ542" s="28"/>
      <c r="ER542" s="28"/>
      <c r="ES542" s="28"/>
      <c r="ET542" s="28"/>
      <c r="EU542" s="28"/>
      <c r="EV542" s="28"/>
    </row>
    <row r="543" spans="1:152" ht="15.75" customHeight="1" x14ac:dyDescent="0.35">
      <c r="A543" s="31"/>
      <c r="B543" s="28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  <c r="DN543" s="28"/>
      <c r="DO543" s="28"/>
      <c r="DP543" s="28"/>
      <c r="DQ543" s="28"/>
      <c r="DR543" s="28"/>
      <c r="DS543" s="28"/>
      <c r="DT543" s="28"/>
      <c r="DU543" s="28"/>
      <c r="DV543" s="28"/>
      <c r="DW543" s="28"/>
      <c r="DX543" s="28"/>
      <c r="DY543" s="28"/>
      <c r="DZ543" s="28"/>
      <c r="EA543" s="28"/>
      <c r="EB543" s="28"/>
      <c r="EC543" s="28"/>
      <c r="ED543" s="28"/>
      <c r="EE543" s="28"/>
      <c r="EF543" s="28"/>
      <c r="EG543" s="28"/>
      <c r="EH543" s="28"/>
      <c r="EI543" s="28"/>
      <c r="EJ543" s="28"/>
      <c r="EK543" s="28"/>
      <c r="EL543" s="28"/>
      <c r="EM543" s="28"/>
      <c r="EN543" s="28"/>
      <c r="EO543" s="28"/>
      <c r="EP543" s="28"/>
      <c r="EQ543" s="28"/>
      <c r="ER543" s="28"/>
      <c r="ES543" s="28"/>
      <c r="ET543" s="28"/>
      <c r="EU543" s="28"/>
      <c r="EV543" s="28"/>
    </row>
    <row r="544" spans="1:152" ht="15.75" customHeight="1" x14ac:dyDescent="0.35">
      <c r="A544" s="31"/>
      <c r="B544" s="28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BY544" s="28"/>
      <c r="BZ544" s="28"/>
      <c r="CA544" s="28"/>
      <c r="CB544" s="28"/>
      <c r="CC544" s="28"/>
      <c r="CD544" s="28"/>
      <c r="CE544" s="28"/>
      <c r="CF544" s="28"/>
      <c r="CG544" s="28"/>
      <c r="CH544" s="28"/>
      <c r="CI544" s="28"/>
      <c r="CJ544" s="28"/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28"/>
      <c r="CV544" s="28"/>
      <c r="CW544" s="28"/>
      <c r="CX544" s="28"/>
      <c r="CY544" s="28"/>
      <c r="CZ544" s="28"/>
      <c r="DA544" s="28"/>
      <c r="DB544" s="28"/>
      <c r="DC544" s="28"/>
      <c r="DD544" s="28"/>
      <c r="DE544" s="28"/>
      <c r="DF544" s="28"/>
      <c r="DG544" s="28"/>
      <c r="DH544" s="28"/>
      <c r="DI544" s="28"/>
      <c r="DJ544" s="28"/>
      <c r="DK544" s="28"/>
      <c r="DL544" s="28"/>
      <c r="DM544" s="28"/>
      <c r="DN544" s="28"/>
      <c r="DO544" s="28"/>
      <c r="DP544" s="28"/>
      <c r="DQ544" s="28"/>
      <c r="DR544" s="28"/>
      <c r="DS544" s="28"/>
      <c r="DT544" s="28"/>
      <c r="DU544" s="28"/>
      <c r="DV544" s="28"/>
      <c r="DW544" s="28"/>
      <c r="DX544" s="28"/>
      <c r="DY544" s="28"/>
      <c r="DZ544" s="28"/>
      <c r="EA544" s="28"/>
      <c r="EB544" s="28"/>
      <c r="EC544" s="28"/>
      <c r="ED544" s="28"/>
      <c r="EE544" s="28"/>
      <c r="EF544" s="28"/>
      <c r="EG544" s="28"/>
      <c r="EH544" s="28"/>
      <c r="EI544" s="28"/>
      <c r="EJ544" s="28"/>
      <c r="EK544" s="28"/>
      <c r="EL544" s="28"/>
      <c r="EM544" s="28"/>
      <c r="EN544" s="28"/>
      <c r="EO544" s="28"/>
      <c r="EP544" s="28"/>
      <c r="EQ544" s="28"/>
      <c r="ER544" s="28"/>
      <c r="ES544" s="28"/>
      <c r="ET544" s="28"/>
      <c r="EU544" s="28"/>
      <c r="EV544" s="28"/>
    </row>
    <row r="545" spans="1:152" ht="15.75" customHeight="1" x14ac:dyDescent="0.35">
      <c r="A545" s="31"/>
      <c r="B545" s="28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  <c r="DN545" s="28"/>
      <c r="DO545" s="28"/>
      <c r="DP545" s="28"/>
      <c r="DQ545" s="28"/>
      <c r="DR545" s="28"/>
      <c r="DS545" s="28"/>
      <c r="DT545" s="28"/>
      <c r="DU545" s="28"/>
      <c r="DV545" s="28"/>
      <c r="DW545" s="28"/>
      <c r="DX545" s="28"/>
      <c r="DY545" s="28"/>
      <c r="DZ545" s="28"/>
      <c r="EA545" s="28"/>
      <c r="EB545" s="28"/>
      <c r="EC545" s="28"/>
      <c r="ED545" s="28"/>
      <c r="EE545" s="28"/>
      <c r="EF545" s="28"/>
      <c r="EG545" s="28"/>
      <c r="EH545" s="28"/>
      <c r="EI545" s="28"/>
      <c r="EJ545" s="28"/>
      <c r="EK545" s="28"/>
      <c r="EL545" s="28"/>
      <c r="EM545" s="28"/>
      <c r="EN545" s="28"/>
      <c r="EO545" s="28"/>
      <c r="EP545" s="28"/>
      <c r="EQ545" s="28"/>
      <c r="ER545" s="28"/>
      <c r="ES545" s="28"/>
      <c r="ET545" s="28"/>
      <c r="EU545" s="28"/>
      <c r="EV545" s="28"/>
    </row>
    <row r="546" spans="1:152" ht="15.75" customHeight="1" x14ac:dyDescent="0.35">
      <c r="A546" s="31"/>
      <c r="B546" s="28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BY546" s="28"/>
      <c r="BZ546" s="28"/>
      <c r="CA546" s="28"/>
      <c r="CB546" s="28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28"/>
      <c r="CV546" s="28"/>
      <c r="CW546" s="28"/>
      <c r="CX546" s="28"/>
      <c r="CY546" s="28"/>
      <c r="CZ546" s="28"/>
      <c r="DA546" s="28"/>
      <c r="DB546" s="28"/>
      <c r="DC546" s="28"/>
      <c r="DD546" s="28"/>
      <c r="DE546" s="28"/>
      <c r="DF546" s="28"/>
      <c r="DG546" s="28"/>
      <c r="DH546" s="28"/>
      <c r="DI546" s="28"/>
      <c r="DJ546" s="28"/>
      <c r="DK546" s="28"/>
      <c r="DL546" s="28"/>
      <c r="DM546" s="28"/>
      <c r="DN546" s="28"/>
      <c r="DO546" s="28"/>
      <c r="DP546" s="28"/>
      <c r="DQ546" s="28"/>
      <c r="DR546" s="28"/>
      <c r="DS546" s="28"/>
      <c r="DT546" s="28"/>
      <c r="DU546" s="28"/>
      <c r="DV546" s="28"/>
      <c r="DW546" s="28"/>
      <c r="DX546" s="28"/>
      <c r="DY546" s="28"/>
      <c r="DZ546" s="28"/>
      <c r="EA546" s="28"/>
      <c r="EB546" s="28"/>
      <c r="EC546" s="28"/>
      <c r="ED546" s="28"/>
      <c r="EE546" s="28"/>
      <c r="EF546" s="28"/>
      <c r="EG546" s="28"/>
      <c r="EH546" s="28"/>
      <c r="EI546" s="28"/>
      <c r="EJ546" s="28"/>
      <c r="EK546" s="28"/>
      <c r="EL546" s="28"/>
      <c r="EM546" s="28"/>
      <c r="EN546" s="28"/>
      <c r="EO546" s="28"/>
      <c r="EP546" s="28"/>
      <c r="EQ546" s="28"/>
      <c r="ER546" s="28"/>
      <c r="ES546" s="28"/>
      <c r="ET546" s="28"/>
      <c r="EU546" s="28"/>
      <c r="EV546" s="28"/>
    </row>
    <row r="547" spans="1:152" ht="15.75" customHeight="1" x14ac:dyDescent="0.35">
      <c r="A547" s="31"/>
      <c r="B547" s="28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8"/>
      <c r="EL547" s="28"/>
      <c r="EM547" s="28"/>
      <c r="EN547" s="28"/>
      <c r="EO547" s="28"/>
      <c r="EP547" s="28"/>
      <c r="EQ547" s="28"/>
      <c r="ER547" s="28"/>
      <c r="ES547" s="28"/>
      <c r="ET547" s="28"/>
      <c r="EU547" s="28"/>
      <c r="EV547" s="28"/>
    </row>
    <row r="548" spans="1:152" ht="15.75" customHeight="1" x14ac:dyDescent="0.35">
      <c r="A548" s="31"/>
      <c r="B548" s="28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BY548" s="28"/>
      <c r="BZ548" s="28"/>
      <c r="CA548" s="28"/>
      <c r="CB548" s="28"/>
      <c r="CC548" s="28"/>
      <c r="CD548" s="28"/>
      <c r="CE548" s="28"/>
      <c r="CF548" s="28"/>
      <c r="CG548" s="28"/>
      <c r="CH548" s="28"/>
      <c r="CI548" s="28"/>
      <c r="CJ548" s="28"/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28"/>
      <c r="CV548" s="28"/>
      <c r="CW548" s="28"/>
      <c r="CX548" s="28"/>
      <c r="CY548" s="28"/>
      <c r="CZ548" s="28"/>
      <c r="DA548" s="28"/>
      <c r="DB548" s="28"/>
      <c r="DC548" s="28"/>
      <c r="DD548" s="28"/>
      <c r="DE548" s="28"/>
      <c r="DF548" s="28"/>
      <c r="DG548" s="28"/>
      <c r="DH548" s="28"/>
      <c r="DI548" s="28"/>
      <c r="DJ548" s="28"/>
      <c r="DK548" s="28"/>
      <c r="DL548" s="28"/>
      <c r="DM548" s="28"/>
      <c r="DN548" s="28"/>
      <c r="DO548" s="28"/>
      <c r="DP548" s="28"/>
      <c r="DQ548" s="28"/>
      <c r="DR548" s="28"/>
      <c r="DS548" s="28"/>
      <c r="DT548" s="28"/>
      <c r="DU548" s="28"/>
      <c r="DV548" s="28"/>
      <c r="DW548" s="28"/>
      <c r="DX548" s="28"/>
      <c r="DY548" s="28"/>
      <c r="DZ548" s="28"/>
      <c r="EA548" s="28"/>
      <c r="EB548" s="28"/>
      <c r="EC548" s="28"/>
      <c r="ED548" s="28"/>
      <c r="EE548" s="28"/>
      <c r="EF548" s="28"/>
      <c r="EG548" s="28"/>
      <c r="EH548" s="28"/>
      <c r="EI548" s="28"/>
      <c r="EJ548" s="28"/>
      <c r="EK548" s="28"/>
      <c r="EL548" s="28"/>
      <c r="EM548" s="28"/>
      <c r="EN548" s="28"/>
      <c r="EO548" s="28"/>
      <c r="EP548" s="28"/>
      <c r="EQ548" s="28"/>
      <c r="ER548" s="28"/>
      <c r="ES548" s="28"/>
      <c r="ET548" s="28"/>
      <c r="EU548" s="28"/>
      <c r="EV548" s="28"/>
    </row>
    <row r="549" spans="1:152" ht="15.75" customHeight="1" x14ac:dyDescent="0.35">
      <c r="A549" s="31"/>
      <c r="B549" s="28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BY549" s="28"/>
      <c r="BZ549" s="28"/>
      <c r="CA549" s="28"/>
      <c r="CB549" s="28"/>
      <c r="CC549" s="28"/>
      <c r="CD549" s="28"/>
      <c r="CE549" s="28"/>
      <c r="CF549" s="28"/>
      <c r="CG549" s="28"/>
      <c r="CH549" s="28"/>
      <c r="CI549" s="28"/>
      <c r="CJ549" s="28"/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28"/>
      <c r="CV549" s="28"/>
      <c r="CW549" s="28"/>
      <c r="CX549" s="28"/>
      <c r="CY549" s="28"/>
      <c r="CZ549" s="28"/>
      <c r="DA549" s="28"/>
      <c r="DB549" s="28"/>
      <c r="DC549" s="28"/>
      <c r="DD549" s="28"/>
      <c r="DE549" s="28"/>
      <c r="DF549" s="28"/>
      <c r="DG549" s="28"/>
      <c r="DH549" s="28"/>
      <c r="DI549" s="28"/>
      <c r="DJ549" s="28"/>
      <c r="DK549" s="28"/>
      <c r="DL549" s="28"/>
      <c r="DM549" s="28"/>
      <c r="DN549" s="28"/>
      <c r="DO549" s="28"/>
      <c r="DP549" s="28"/>
      <c r="DQ549" s="28"/>
      <c r="DR549" s="28"/>
      <c r="DS549" s="28"/>
      <c r="DT549" s="28"/>
      <c r="DU549" s="28"/>
      <c r="DV549" s="28"/>
      <c r="DW549" s="28"/>
      <c r="DX549" s="28"/>
      <c r="DY549" s="28"/>
      <c r="DZ549" s="28"/>
      <c r="EA549" s="28"/>
      <c r="EB549" s="28"/>
      <c r="EC549" s="28"/>
      <c r="ED549" s="28"/>
      <c r="EE549" s="28"/>
      <c r="EF549" s="28"/>
      <c r="EG549" s="28"/>
      <c r="EH549" s="28"/>
      <c r="EI549" s="28"/>
      <c r="EJ549" s="28"/>
      <c r="EK549" s="28"/>
      <c r="EL549" s="28"/>
      <c r="EM549" s="28"/>
      <c r="EN549" s="28"/>
      <c r="EO549" s="28"/>
      <c r="EP549" s="28"/>
      <c r="EQ549" s="28"/>
      <c r="ER549" s="28"/>
      <c r="ES549" s="28"/>
      <c r="ET549" s="28"/>
      <c r="EU549" s="28"/>
      <c r="EV549" s="28"/>
    </row>
    <row r="550" spans="1:152" ht="15.75" customHeight="1" x14ac:dyDescent="0.35">
      <c r="A550" s="31"/>
      <c r="B550" s="28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  <c r="BX550" s="28"/>
      <c r="BY550" s="28"/>
      <c r="BZ550" s="28"/>
      <c r="CA550" s="28"/>
      <c r="CB550" s="28"/>
      <c r="CC550" s="28"/>
      <c r="CD550" s="28"/>
      <c r="CE550" s="28"/>
      <c r="CF550" s="28"/>
      <c r="CG550" s="28"/>
      <c r="CH550" s="28"/>
      <c r="CI550" s="28"/>
      <c r="CJ550" s="28"/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28"/>
      <c r="CV550" s="28"/>
      <c r="CW550" s="28"/>
      <c r="CX550" s="28"/>
      <c r="CY550" s="28"/>
      <c r="CZ550" s="28"/>
      <c r="DA550" s="28"/>
      <c r="DB550" s="28"/>
      <c r="DC550" s="28"/>
      <c r="DD550" s="28"/>
      <c r="DE550" s="28"/>
      <c r="DF550" s="28"/>
      <c r="DG550" s="28"/>
      <c r="DH550" s="28"/>
      <c r="DI550" s="28"/>
      <c r="DJ550" s="28"/>
      <c r="DK550" s="28"/>
      <c r="DL550" s="28"/>
      <c r="DM550" s="28"/>
      <c r="DN550" s="28"/>
      <c r="DO550" s="28"/>
      <c r="DP550" s="28"/>
      <c r="DQ550" s="28"/>
      <c r="DR550" s="28"/>
      <c r="DS550" s="28"/>
      <c r="DT550" s="28"/>
      <c r="DU550" s="28"/>
      <c r="DV550" s="28"/>
      <c r="DW550" s="28"/>
      <c r="DX550" s="28"/>
      <c r="DY550" s="28"/>
      <c r="DZ550" s="28"/>
      <c r="EA550" s="28"/>
      <c r="EB550" s="28"/>
      <c r="EC550" s="28"/>
      <c r="ED550" s="28"/>
      <c r="EE550" s="28"/>
      <c r="EF550" s="28"/>
      <c r="EG550" s="28"/>
      <c r="EH550" s="28"/>
      <c r="EI550" s="28"/>
      <c r="EJ550" s="28"/>
      <c r="EK550" s="28"/>
      <c r="EL550" s="28"/>
      <c r="EM550" s="28"/>
      <c r="EN550" s="28"/>
      <c r="EO550" s="28"/>
      <c r="EP550" s="28"/>
      <c r="EQ550" s="28"/>
      <c r="ER550" s="28"/>
      <c r="ES550" s="28"/>
      <c r="ET550" s="28"/>
      <c r="EU550" s="28"/>
      <c r="EV550" s="28"/>
    </row>
    <row r="551" spans="1:152" ht="15.75" customHeight="1" x14ac:dyDescent="0.35">
      <c r="A551" s="31"/>
      <c r="B551" s="28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28"/>
      <c r="CV551" s="28"/>
      <c r="CW551" s="28"/>
      <c r="CX551" s="28"/>
      <c r="CY551" s="28"/>
      <c r="CZ551" s="28"/>
      <c r="DA551" s="28"/>
      <c r="DB551" s="28"/>
      <c r="DC551" s="28"/>
      <c r="DD551" s="28"/>
      <c r="DE551" s="28"/>
      <c r="DF551" s="28"/>
      <c r="DG551" s="28"/>
      <c r="DH551" s="28"/>
      <c r="DI551" s="28"/>
      <c r="DJ551" s="28"/>
      <c r="DK551" s="28"/>
      <c r="DL551" s="28"/>
      <c r="DM551" s="28"/>
      <c r="DN551" s="28"/>
      <c r="DO551" s="28"/>
      <c r="DP551" s="28"/>
      <c r="DQ551" s="28"/>
      <c r="DR551" s="28"/>
      <c r="DS551" s="28"/>
      <c r="DT551" s="28"/>
      <c r="DU551" s="28"/>
      <c r="DV551" s="28"/>
      <c r="DW551" s="28"/>
      <c r="DX551" s="28"/>
      <c r="DY551" s="28"/>
      <c r="DZ551" s="28"/>
      <c r="EA551" s="28"/>
      <c r="EB551" s="28"/>
      <c r="EC551" s="28"/>
      <c r="ED551" s="28"/>
      <c r="EE551" s="28"/>
      <c r="EF551" s="28"/>
      <c r="EG551" s="28"/>
      <c r="EH551" s="28"/>
      <c r="EI551" s="28"/>
      <c r="EJ551" s="28"/>
      <c r="EK551" s="28"/>
      <c r="EL551" s="28"/>
      <c r="EM551" s="28"/>
      <c r="EN551" s="28"/>
      <c r="EO551" s="28"/>
      <c r="EP551" s="28"/>
      <c r="EQ551" s="28"/>
      <c r="ER551" s="28"/>
      <c r="ES551" s="28"/>
      <c r="ET551" s="28"/>
      <c r="EU551" s="28"/>
      <c r="EV551" s="28"/>
    </row>
    <row r="552" spans="1:152" ht="15.75" customHeight="1" x14ac:dyDescent="0.35">
      <c r="A552" s="31"/>
      <c r="B552" s="28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  <c r="DN552" s="28"/>
      <c r="DO552" s="28"/>
      <c r="DP552" s="28"/>
      <c r="DQ552" s="28"/>
      <c r="DR552" s="28"/>
      <c r="DS552" s="28"/>
      <c r="DT552" s="28"/>
      <c r="DU552" s="28"/>
      <c r="DV552" s="28"/>
      <c r="DW552" s="28"/>
      <c r="DX552" s="28"/>
      <c r="DY552" s="28"/>
      <c r="DZ552" s="28"/>
      <c r="EA552" s="28"/>
      <c r="EB552" s="28"/>
      <c r="EC552" s="28"/>
      <c r="ED552" s="28"/>
      <c r="EE552" s="28"/>
      <c r="EF552" s="28"/>
      <c r="EG552" s="28"/>
      <c r="EH552" s="28"/>
      <c r="EI552" s="28"/>
      <c r="EJ552" s="28"/>
      <c r="EK552" s="28"/>
      <c r="EL552" s="28"/>
      <c r="EM552" s="28"/>
      <c r="EN552" s="28"/>
      <c r="EO552" s="28"/>
      <c r="EP552" s="28"/>
      <c r="EQ552" s="28"/>
      <c r="ER552" s="28"/>
      <c r="ES552" s="28"/>
      <c r="ET552" s="28"/>
      <c r="EU552" s="28"/>
      <c r="EV552" s="28"/>
    </row>
    <row r="553" spans="1:152" ht="15.75" customHeight="1" x14ac:dyDescent="0.35">
      <c r="A553" s="31"/>
      <c r="B553" s="28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  <c r="BX553" s="28"/>
      <c r="BY553" s="28"/>
      <c r="BZ553" s="28"/>
      <c r="CA553" s="28"/>
      <c r="CB553" s="28"/>
      <c r="CC553" s="28"/>
      <c r="CD553" s="28"/>
      <c r="CE553" s="28"/>
      <c r="CF553" s="28"/>
      <c r="CG553" s="28"/>
      <c r="CH553" s="28"/>
      <c r="CI553" s="28"/>
      <c r="CJ553" s="28"/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28"/>
      <c r="CV553" s="28"/>
      <c r="CW553" s="28"/>
      <c r="CX553" s="28"/>
      <c r="CY553" s="28"/>
      <c r="CZ553" s="28"/>
      <c r="DA553" s="28"/>
      <c r="DB553" s="28"/>
      <c r="DC553" s="28"/>
      <c r="DD553" s="28"/>
      <c r="DE553" s="28"/>
      <c r="DF553" s="28"/>
      <c r="DG553" s="28"/>
      <c r="DH553" s="28"/>
      <c r="DI553" s="28"/>
      <c r="DJ553" s="28"/>
      <c r="DK553" s="28"/>
      <c r="DL553" s="28"/>
      <c r="DM553" s="28"/>
      <c r="DN553" s="28"/>
      <c r="DO553" s="28"/>
      <c r="DP553" s="28"/>
      <c r="DQ553" s="28"/>
      <c r="DR553" s="28"/>
      <c r="DS553" s="28"/>
      <c r="DT553" s="28"/>
      <c r="DU553" s="28"/>
      <c r="DV553" s="28"/>
      <c r="DW553" s="28"/>
      <c r="DX553" s="28"/>
      <c r="DY553" s="28"/>
      <c r="DZ553" s="28"/>
      <c r="EA553" s="28"/>
      <c r="EB553" s="28"/>
      <c r="EC553" s="28"/>
      <c r="ED553" s="28"/>
      <c r="EE553" s="28"/>
      <c r="EF553" s="28"/>
      <c r="EG553" s="28"/>
      <c r="EH553" s="28"/>
      <c r="EI553" s="28"/>
      <c r="EJ553" s="28"/>
      <c r="EK553" s="28"/>
      <c r="EL553" s="28"/>
      <c r="EM553" s="28"/>
      <c r="EN553" s="28"/>
      <c r="EO553" s="28"/>
      <c r="EP553" s="28"/>
      <c r="EQ553" s="28"/>
      <c r="ER553" s="28"/>
      <c r="ES553" s="28"/>
      <c r="ET553" s="28"/>
      <c r="EU553" s="28"/>
      <c r="EV553" s="28"/>
    </row>
    <row r="554" spans="1:152" ht="15.75" customHeight="1" x14ac:dyDescent="0.35">
      <c r="A554" s="31"/>
      <c r="B554" s="28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  <c r="BX554" s="28"/>
      <c r="BY554" s="28"/>
      <c r="BZ554" s="28"/>
      <c r="CA554" s="28"/>
      <c r="CB554" s="28"/>
      <c r="CC554" s="28"/>
      <c r="CD554" s="28"/>
      <c r="CE554" s="28"/>
      <c r="CF554" s="28"/>
      <c r="CG554" s="28"/>
      <c r="CH554" s="28"/>
      <c r="CI554" s="28"/>
      <c r="CJ554" s="28"/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28"/>
      <c r="CV554" s="28"/>
      <c r="CW554" s="28"/>
      <c r="CX554" s="28"/>
      <c r="CY554" s="28"/>
      <c r="CZ554" s="28"/>
      <c r="DA554" s="28"/>
      <c r="DB554" s="28"/>
      <c r="DC554" s="28"/>
      <c r="DD554" s="28"/>
      <c r="DE554" s="28"/>
      <c r="DF554" s="28"/>
      <c r="DG554" s="28"/>
      <c r="DH554" s="28"/>
      <c r="DI554" s="28"/>
      <c r="DJ554" s="28"/>
      <c r="DK554" s="28"/>
      <c r="DL554" s="28"/>
      <c r="DM554" s="28"/>
      <c r="DN554" s="28"/>
      <c r="DO554" s="28"/>
      <c r="DP554" s="28"/>
      <c r="DQ554" s="28"/>
      <c r="DR554" s="28"/>
      <c r="DS554" s="28"/>
      <c r="DT554" s="28"/>
      <c r="DU554" s="28"/>
      <c r="DV554" s="28"/>
      <c r="DW554" s="28"/>
      <c r="DX554" s="28"/>
      <c r="DY554" s="28"/>
      <c r="DZ554" s="28"/>
      <c r="EA554" s="28"/>
      <c r="EB554" s="28"/>
      <c r="EC554" s="28"/>
      <c r="ED554" s="28"/>
      <c r="EE554" s="28"/>
      <c r="EF554" s="28"/>
      <c r="EG554" s="28"/>
      <c r="EH554" s="28"/>
      <c r="EI554" s="28"/>
      <c r="EJ554" s="28"/>
      <c r="EK554" s="28"/>
      <c r="EL554" s="28"/>
      <c r="EM554" s="28"/>
      <c r="EN554" s="28"/>
      <c r="EO554" s="28"/>
      <c r="EP554" s="28"/>
      <c r="EQ554" s="28"/>
      <c r="ER554" s="28"/>
      <c r="ES554" s="28"/>
      <c r="ET554" s="28"/>
      <c r="EU554" s="28"/>
      <c r="EV554" s="28"/>
    </row>
    <row r="555" spans="1:152" ht="15.75" customHeight="1" x14ac:dyDescent="0.35">
      <c r="A555" s="31"/>
      <c r="B555" s="28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  <c r="BX555" s="28"/>
      <c r="BY555" s="28"/>
      <c r="BZ555" s="28"/>
      <c r="CA555" s="28"/>
      <c r="CB555" s="28"/>
      <c r="CC555" s="28"/>
      <c r="CD555" s="28"/>
      <c r="CE555" s="28"/>
      <c r="CF555" s="28"/>
      <c r="CG555" s="28"/>
      <c r="CH555" s="28"/>
      <c r="CI555" s="28"/>
      <c r="CJ555" s="28"/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28"/>
      <c r="CV555" s="28"/>
      <c r="CW555" s="28"/>
      <c r="CX555" s="28"/>
      <c r="CY555" s="28"/>
      <c r="CZ555" s="28"/>
      <c r="DA555" s="28"/>
      <c r="DB555" s="28"/>
      <c r="DC555" s="28"/>
      <c r="DD555" s="28"/>
      <c r="DE555" s="28"/>
      <c r="DF555" s="28"/>
      <c r="DG555" s="28"/>
      <c r="DH555" s="28"/>
      <c r="DI555" s="28"/>
      <c r="DJ555" s="28"/>
      <c r="DK555" s="28"/>
      <c r="DL555" s="28"/>
      <c r="DM555" s="28"/>
      <c r="DN555" s="28"/>
      <c r="DO555" s="28"/>
      <c r="DP555" s="28"/>
      <c r="DQ555" s="28"/>
      <c r="DR555" s="28"/>
      <c r="DS555" s="28"/>
      <c r="DT555" s="28"/>
      <c r="DU555" s="28"/>
      <c r="DV555" s="28"/>
      <c r="DW555" s="28"/>
      <c r="DX555" s="28"/>
      <c r="DY555" s="28"/>
      <c r="DZ555" s="28"/>
      <c r="EA555" s="28"/>
      <c r="EB555" s="28"/>
      <c r="EC555" s="28"/>
      <c r="ED555" s="28"/>
      <c r="EE555" s="28"/>
      <c r="EF555" s="28"/>
      <c r="EG555" s="28"/>
      <c r="EH555" s="28"/>
      <c r="EI555" s="28"/>
      <c r="EJ555" s="28"/>
      <c r="EK555" s="28"/>
      <c r="EL555" s="28"/>
      <c r="EM555" s="28"/>
      <c r="EN555" s="28"/>
      <c r="EO555" s="28"/>
      <c r="EP555" s="28"/>
      <c r="EQ555" s="28"/>
      <c r="ER555" s="28"/>
      <c r="ES555" s="28"/>
      <c r="ET555" s="28"/>
      <c r="EU555" s="28"/>
      <c r="EV555" s="28"/>
    </row>
    <row r="556" spans="1:152" ht="15.75" customHeight="1" x14ac:dyDescent="0.35">
      <c r="A556" s="31"/>
      <c r="B556" s="28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  <c r="BX556" s="28"/>
      <c r="BY556" s="28"/>
      <c r="BZ556" s="28"/>
      <c r="CA556" s="28"/>
      <c r="CB556" s="28"/>
      <c r="CC556" s="28"/>
      <c r="CD556" s="28"/>
      <c r="CE556" s="28"/>
      <c r="CF556" s="28"/>
      <c r="CG556" s="28"/>
      <c r="CH556" s="28"/>
      <c r="CI556" s="28"/>
      <c r="CJ556" s="28"/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28"/>
      <c r="CV556" s="28"/>
      <c r="CW556" s="28"/>
      <c r="CX556" s="28"/>
      <c r="CY556" s="28"/>
      <c r="CZ556" s="28"/>
      <c r="DA556" s="28"/>
      <c r="DB556" s="28"/>
      <c r="DC556" s="28"/>
      <c r="DD556" s="28"/>
      <c r="DE556" s="28"/>
      <c r="DF556" s="28"/>
      <c r="DG556" s="28"/>
      <c r="DH556" s="28"/>
      <c r="DI556" s="28"/>
      <c r="DJ556" s="28"/>
      <c r="DK556" s="28"/>
      <c r="DL556" s="28"/>
      <c r="DM556" s="28"/>
      <c r="DN556" s="28"/>
      <c r="DO556" s="28"/>
      <c r="DP556" s="28"/>
      <c r="DQ556" s="28"/>
      <c r="DR556" s="28"/>
      <c r="DS556" s="28"/>
      <c r="DT556" s="28"/>
      <c r="DU556" s="28"/>
      <c r="DV556" s="28"/>
      <c r="DW556" s="28"/>
      <c r="DX556" s="28"/>
      <c r="DY556" s="28"/>
      <c r="DZ556" s="28"/>
      <c r="EA556" s="28"/>
      <c r="EB556" s="28"/>
      <c r="EC556" s="28"/>
      <c r="ED556" s="28"/>
      <c r="EE556" s="28"/>
      <c r="EF556" s="28"/>
      <c r="EG556" s="28"/>
      <c r="EH556" s="28"/>
      <c r="EI556" s="28"/>
      <c r="EJ556" s="28"/>
      <c r="EK556" s="28"/>
      <c r="EL556" s="28"/>
      <c r="EM556" s="28"/>
      <c r="EN556" s="28"/>
      <c r="EO556" s="28"/>
      <c r="EP556" s="28"/>
      <c r="EQ556" s="28"/>
      <c r="ER556" s="28"/>
      <c r="ES556" s="28"/>
      <c r="ET556" s="28"/>
      <c r="EU556" s="28"/>
      <c r="EV556" s="28"/>
    </row>
    <row r="557" spans="1:152" ht="15.75" customHeight="1" x14ac:dyDescent="0.35">
      <c r="A557" s="31"/>
      <c r="B557" s="28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BY557" s="28"/>
      <c r="BZ557" s="28"/>
      <c r="CA557" s="28"/>
      <c r="CB557" s="28"/>
      <c r="CC557" s="28"/>
      <c r="CD557" s="28"/>
      <c r="CE557" s="28"/>
      <c r="CF557" s="28"/>
      <c r="CG557" s="28"/>
      <c r="CH557" s="28"/>
      <c r="CI557" s="28"/>
      <c r="CJ557" s="28"/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28"/>
      <c r="CV557" s="28"/>
      <c r="CW557" s="28"/>
      <c r="CX557" s="28"/>
      <c r="CY557" s="28"/>
      <c r="CZ557" s="28"/>
      <c r="DA557" s="28"/>
      <c r="DB557" s="28"/>
      <c r="DC557" s="28"/>
      <c r="DD557" s="28"/>
      <c r="DE557" s="28"/>
      <c r="DF557" s="28"/>
      <c r="DG557" s="28"/>
      <c r="DH557" s="28"/>
      <c r="DI557" s="28"/>
      <c r="DJ557" s="28"/>
      <c r="DK557" s="28"/>
      <c r="DL557" s="28"/>
      <c r="DM557" s="28"/>
      <c r="DN557" s="28"/>
      <c r="DO557" s="28"/>
      <c r="DP557" s="28"/>
      <c r="DQ557" s="28"/>
      <c r="DR557" s="28"/>
      <c r="DS557" s="28"/>
      <c r="DT557" s="28"/>
      <c r="DU557" s="28"/>
      <c r="DV557" s="28"/>
      <c r="DW557" s="28"/>
      <c r="DX557" s="28"/>
      <c r="DY557" s="28"/>
      <c r="DZ557" s="28"/>
      <c r="EA557" s="28"/>
      <c r="EB557" s="28"/>
      <c r="EC557" s="28"/>
      <c r="ED557" s="28"/>
      <c r="EE557" s="28"/>
      <c r="EF557" s="28"/>
      <c r="EG557" s="28"/>
      <c r="EH557" s="28"/>
      <c r="EI557" s="28"/>
      <c r="EJ557" s="28"/>
      <c r="EK557" s="28"/>
      <c r="EL557" s="28"/>
      <c r="EM557" s="28"/>
      <c r="EN557" s="28"/>
      <c r="EO557" s="28"/>
      <c r="EP557" s="28"/>
      <c r="EQ557" s="28"/>
      <c r="ER557" s="28"/>
      <c r="ES557" s="28"/>
      <c r="ET557" s="28"/>
      <c r="EU557" s="28"/>
      <c r="EV557" s="28"/>
    </row>
    <row r="558" spans="1:152" ht="15.75" customHeight="1" x14ac:dyDescent="0.35">
      <c r="A558" s="31"/>
      <c r="B558" s="28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  <c r="BR558" s="28"/>
      <c r="BS558" s="28"/>
      <c r="BT558" s="28"/>
      <c r="BU558" s="28"/>
      <c r="BV558" s="28"/>
      <c r="BW558" s="28"/>
      <c r="BX558" s="28"/>
      <c r="BY558" s="28"/>
      <c r="BZ558" s="28"/>
      <c r="CA558" s="28"/>
      <c r="CB558" s="28"/>
      <c r="CC558" s="28"/>
      <c r="CD558" s="28"/>
      <c r="CE558" s="28"/>
      <c r="CF558" s="28"/>
      <c r="CG558" s="28"/>
      <c r="CH558" s="28"/>
      <c r="CI558" s="28"/>
      <c r="CJ558" s="28"/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28"/>
      <c r="CV558" s="28"/>
      <c r="CW558" s="28"/>
      <c r="CX558" s="28"/>
      <c r="CY558" s="28"/>
      <c r="CZ558" s="28"/>
      <c r="DA558" s="28"/>
      <c r="DB558" s="28"/>
      <c r="DC558" s="28"/>
      <c r="DD558" s="28"/>
      <c r="DE558" s="28"/>
      <c r="DF558" s="28"/>
      <c r="DG558" s="28"/>
      <c r="DH558" s="28"/>
      <c r="DI558" s="28"/>
      <c r="DJ558" s="28"/>
      <c r="DK558" s="28"/>
      <c r="DL558" s="28"/>
      <c r="DM558" s="28"/>
      <c r="DN558" s="28"/>
      <c r="DO558" s="28"/>
      <c r="DP558" s="28"/>
      <c r="DQ558" s="28"/>
      <c r="DR558" s="28"/>
      <c r="DS558" s="28"/>
      <c r="DT558" s="28"/>
      <c r="DU558" s="28"/>
      <c r="DV558" s="28"/>
      <c r="DW558" s="28"/>
      <c r="DX558" s="28"/>
      <c r="DY558" s="28"/>
      <c r="DZ558" s="28"/>
      <c r="EA558" s="28"/>
      <c r="EB558" s="28"/>
      <c r="EC558" s="28"/>
      <c r="ED558" s="28"/>
      <c r="EE558" s="28"/>
      <c r="EF558" s="28"/>
      <c r="EG558" s="28"/>
      <c r="EH558" s="28"/>
      <c r="EI558" s="28"/>
      <c r="EJ558" s="28"/>
      <c r="EK558" s="28"/>
      <c r="EL558" s="28"/>
      <c r="EM558" s="28"/>
      <c r="EN558" s="28"/>
      <c r="EO558" s="28"/>
      <c r="EP558" s="28"/>
      <c r="EQ558" s="28"/>
      <c r="ER558" s="28"/>
      <c r="ES558" s="28"/>
      <c r="ET558" s="28"/>
      <c r="EU558" s="28"/>
      <c r="EV558" s="28"/>
    </row>
    <row r="559" spans="1:152" ht="15.75" customHeight="1" x14ac:dyDescent="0.35">
      <c r="A559" s="31"/>
      <c r="B559" s="28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  <c r="DN559" s="28"/>
      <c r="DO559" s="28"/>
      <c r="DP559" s="28"/>
      <c r="DQ559" s="28"/>
      <c r="DR559" s="28"/>
      <c r="DS559" s="28"/>
      <c r="DT559" s="28"/>
      <c r="DU559" s="28"/>
      <c r="DV559" s="28"/>
      <c r="DW559" s="28"/>
      <c r="DX559" s="28"/>
      <c r="DY559" s="28"/>
      <c r="DZ559" s="28"/>
      <c r="EA559" s="28"/>
      <c r="EB559" s="28"/>
      <c r="EC559" s="28"/>
      <c r="ED559" s="28"/>
      <c r="EE559" s="28"/>
      <c r="EF559" s="28"/>
      <c r="EG559" s="28"/>
      <c r="EH559" s="28"/>
      <c r="EI559" s="28"/>
      <c r="EJ559" s="28"/>
      <c r="EK559" s="28"/>
      <c r="EL559" s="28"/>
      <c r="EM559" s="28"/>
      <c r="EN559" s="28"/>
      <c r="EO559" s="28"/>
      <c r="EP559" s="28"/>
      <c r="EQ559" s="28"/>
      <c r="ER559" s="28"/>
      <c r="ES559" s="28"/>
      <c r="ET559" s="28"/>
      <c r="EU559" s="28"/>
      <c r="EV559" s="28"/>
    </row>
    <row r="560" spans="1:152" ht="15.75" customHeight="1" x14ac:dyDescent="0.35">
      <c r="A560" s="31"/>
      <c r="B560" s="28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  <c r="BX560" s="28"/>
      <c r="BY560" s="28"/>
      <c r="BZ560" s="28"/>
      <c r="CA560" s="28"/>
      <c r="CB560" s="28"/>
      <c r="CC560" s="28"/>
      <c r="CD560" s="28"/>
      <c r="CE560" s="28"/>
      <c r="CF560" s="28"/>
      <c r="CG560" s="28"/>
      <c r="CH560" s="28"/>
      <c r="CI560" s="28"/>
      <c r="CJ560" s="28"/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28"/>
      <c r="CV560" s="28"/>
      <c r="CW560" s="28"/>
      <c r="CX560" s="28"/>
      <c r="CY560" s="28"/>
      <c r="CZ560" s="28"/>
      <c r="DA560" s="28"/>
      <c r="DB560" s="28"/>
      <c r="DC560" s="28"/>
      <c r="DD560" s="28"/>
      <c r="DE560" s="28"/>
      <c r="DF560" s="28"/>
      <c r="DG560" s="28"/>
      <c r="DH560" s="28"/>
      <c r="DI560" s="28"/>
      <c r="DJ560" s="28"/>
      <c r="DK560" s="28"/>
      <c r="DL560" s="28"/>
      <c r="DM560" s="28"/>
      <c r="DN560" s="28"/>
      <c r="DO560" s="28"/>
      <c r="DP560" s="28"/>
      <c r="DQ560" s="28"/>
      <c r="DR560" s="28"/>
      <c r="DS560" s="28"/>
      <c r="DT560" s="28"/>
      <c r="DU560" s="28"/>
      <c r="DV560" s="28"/>
      <c r="DW560" s="28"/>
      <c r="DX560" s="28"/>
      <c r="DY560" s="28"/>
      <c r="DZ560" s="28"/>
      <c r="EA560" s="28"/>
      <c r="EB560" s="28"/>
      <c r="EC560" s="28"/>
      <c r="ED560" s="28"/>
      <c r="EE560" s="28"/>
      <c r="EF560" s="28"/>
      <c r="EG560" s="28"/>
      <c r="EH560" s="28"/>
      <c r="EI560" s="28"/>
      <c r="EJ560" s="28"/>
      <c r="EK560" s="28"/>
      <c r="EL560" s="28"/>
      <c r="EM560" s="28"/>
      <c r="EN560" s="28"/>
      <c r="EO560" s="28"/>
      <c r="EP560" s="28"/>
      <c r="EQ560" s="28"/>
      <c r="ER560" s="28"/>
      <c r="ES560" s="28"/>
      <c r="ET560" s="28"/>
      <c r="EU560" s="28"/>
      <c r="EV560" s="28"/>
    </row>
    <row r="561" spans="1:152" ht="15.75" customHeight="1" x14ac:dyDescent="0.35">
      <c r="A561" s="31"/>
      <c r="B561" s="28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  <c r="BX561" s="28"/>
      <c r="BY561" s="28"/>
      <c r="BZ561" s="28"/>
      <c r="CA561" s="28"/>
      <c r="CB561" s="28"/>
      <c r="CC561" s="28"/>
      <c r="CD561" s="28"/>
      <c r="CE561" s="28"/>
      <c r="CF561" s="28"/>
      <c r="CG561" s="28"/>
      <c r="CH561" s="28"/>
      <c r="CI561" s="28"/>
      <c r="CJ561" s="28"/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28"/>
      <c r="CV561" s="28"/>
      <c r="CW561" s="28"/>
      <c r="CX561" s="28"/>
      <c r="CY561" s="28"/>
      <c r="CZ561" s="28"/>
      <c r="DA561" s="28"/>
      <c r="DB561" s="28"/>
      <c r="DC561" s="28"/>
      <c r="DD561" s="28"/>
      <c r="DE561" s="28"/>
      <c r="DF561" s="28"/>
      <c r="DG561" s="28"/>
      <c r="DH561" s="28"/>
      <c r="DI561" s="28"/>
      <c r="DJ561" s="28"/>
      <c r="DK561" s="28"/>
      <c r="DL561" s="28"/>
      <c r="DM561" s="28"/>
      <c r="DN561" s="28"/>
      <c r="DO561" s="28"/>
      <c r="DP561" s="28"/>
      <c r="DQ561" s="28"/>
      <c r="DR561" s="28"/>
      <c r="DS561" s="28"/>
      <c r="DT561" s="28"/>
      <c r="DU561" s="28"/>
      <c r="DV561" s="28"/>
      <c r="DW561" s="28"/>
      <c r="DX561" s="28"/>
      <c r="DY561" s="28"/>
      <c r="DZ561" s="28"/>
      <c r="EA561" s="28"/>
      <c r="EB561" s="28"/>
      <c r="EC561" s="28"/>
      <c r="ED561" s="28"/>
      <c r="EE561" s="28"/>
      <c r="EF561" s="28"/>
      <c r="EG561" s="28"/>
      <c r="EH561" s="28"/>
      <c r="EI561" s="28"/>
      <c r="EJ561" s="28"/>
      <c r="EK561" s="28"/>
      <c r="EL561" s="28"/>
      <c r="EM561" s="28"/>
      <c r="EN561" s="28"/>
      <c r="EO561" s="28"/>
      <c r="EP561" s="28"/>
      <c r="EQ561" s="28"/>
      <c r="ER561" s="28"/>
      <c r="ES561" s="28"/>
      <c r="ET561" s="28"/>
      <c r="EU561" s="28"/>
      <c r="EV561" s="28"/>
    </row>
    <row r="562" spans="1:152" ht="15.75" customHeight="1" x14ac:dyDescent="0.35">
      <c r="A562" s="31"/>
      <c r="B562" s="28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BY562" s="28"/>
      <c r="BZ562" s="28"/>
      <c r="CA562" s="28"/>
      <c r="CB562" s="28"/>
      <c r="CC562" s="28"/>
      <c r="CD562" s="28"/>
      <c r="CE562" s="28"/>
      <c r="CF562" s="28"/>
      <c r="CG562" s="28"/>
      <c r="CH562" s="28"/>
      <c r="CI562" s="28"/>
      <c r="CJ562" s="28"/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28"/>
      <c r="CV562" s="28"/>
      <c r="CW562" s="28"/>
      <c r="CX562" s="28"/>
      <c r="CY562" s="28"/>
      <c r="CZ562" s="28"/>
      <c r="DA562" s="28"/>
      <c r="DB562" s="28"/>
      <c r="DC562" s="28"/>
      <c r="DD562" s="28"/>
      <c r="DE562" s="28"/>
      <c r="DF562" s="28"/>
      <c r="DG562" s="28"/>
      <c r="DH562" s="28"/>
      <c r="DI562" s="28"/>
      <c r="DJ562" s="28"/>
      <c r="DK562" s="28"/>
      <c r="DL562" s="28"/>
      <c r="DM562" s="28"/>
      <c r="DN562" s="28"/>
      <c r="DO562" s="28"/>
      <c r="DP562" s="28"/>
      <c r="DQ562" s="28"/>
      <c r="DR562" s="28"/>
      <c r="DS562" s="28"/>
      <c r="DT562" s="28"/>
      <c r="DU562" s="28"/>
      <c r="DV562" s="28"/>
      <c r="DW562" s="28"/>
      <c r="DX562" s="28"/>
      <c r="DY562" s="28"/>
      <c r="DZ562" s="28"/>
      <c r="EA562" s="28"/>
      <c r="EB562" s="28"/>
      <c r="EC562" s="28"/>
      <c r="ED562" s="28"/>
      <c r="EE562" s="28"/>
      <c r="EF562" s="28"/>
      <c r="EG562" s="28"/>
      <c r="EH562" s="28"/>
      <c r="EI562" s="28"/>
      <c r="EJ562" s="28"/>
      <c r="EK562" s="28"/>
      <c r="EL562" s="28"/>
      <c r="EM562" s="28"/>
      <c r="EN562" s="28"/>
      <c r="EO562" s="28"/>
      <c r="EP562" s="28"/>
      <c r="EQ562" s="28"/>
      <c r="ER562" s="28"/>
      <c r="ES562" s="28"/>
      <c r="ET562" s="28"/>
      <c r="EU562" s="28"/>
      <c r="EV562" s="28"/>
    </row>
    <row r="563" spans="1:152" ht="15.75" customHeight="1" x14ac:dyDescent="0.35">
      <c r="A563" s="31"/>
      <c r="B563" s="28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BY563" s="28"/>
      <c r="BZ563" s="28"/>
      <c r="CA563" s="28"/>
      <c r="CB563" s="28"/>
      <c r="CC563" s="28"/>
      <c r="CD563" s="28"/>
      <c r="CE563" s="28"/>
      <c r="CF563" s="28"/>
      <c r="CG563" s="28"/>
      <c r="CH563" s="28"/>
      <c r="CI563" s="28"/>
      <c r="CJ563" s="28"/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28"/>
      <c r="CV563" s="28"/>
      <c r="CW563" s="28"/>
      <c r="CX563" s="28"/>
      <c r="CY563" s="28"/>
      <c r="CZ563" s="28"/>
      <c r="DA563" s="28"/>
      <c r="DB563" s="28"/>
      <c r="DC563" s="28"/>
      <c r="DD563" s="28"/>
      <c r="DE563" s="28"/>
      <c r="DF563" s="28"/>
      <c r="DG563" s="28"/>
      <c r="DH563" s="28"/>
      <c r="DI563" s="28"/>
      <c r="DJ563" s="28"/>
      <c r="DK563" s="28"/>
      <c r="DL563" s="28"/>
      <c r="DM563" s="28"/>
      <c r="DN563" s="28"/>
      <c r="DO563" s="28"/>
      <c r="DP563" s="28"/>
      <c r="DQ563" s="28"/>
      <c r="DR563" s="28"/>
      <c r="DS563" s="28"/>
      <c r="DT563" s="28"/>
      <c r="DU563" s="28"/>
      <c r="DV563" s="28"/>
      <c r="DW563" s="28"/>
      <c r="DX563" s="28"/>
      <c r="DY563" s="28"/>
      <c r="DZ563" s="28"/>
      <c r="EA563" s="28"/>
      <c r="EB563" s="28"/>
      <c r="EC563" s="28"/>
      <c r="ED563" s="28"/>
      <c r="EE563" s="28"/>
      <c r="EF563" s="28"/>
      <c r="EG563" s="28"/>
      <c r="EH563" s="28"/>
      <c r="EI563" s="28"/>
      <c r="EJ563" s="28"/>
      <c r="EK563" s="28"/>
      <c r="EL563" s="28"/>
      <c r="EM563" s="28"/>
      <c r="EN563" s="28"/>
      <c r="EO563" s="28"/>
      <c r="EP563" s="28"/>
      <c r="EQ563" s="28"/>
      <c r="ER563" s="28"/>
      <c r="ES563" s="28"/>
      <c r="ET563" s="28"/>
      <c r="EU563" s="28"/>
      <c r="EV563" s="28"/>
    </row>
    <row r="564" spans="1:152" ht="15.75" customHeight="1" x14ac:dyDescent="0.35">
      <c r="A564" s="31"/>
      <c r="B564" s="28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BY564" s="28"/>
      <c r="BZ564" s="28"/>
      <c r="CA564" s="28"/>
      <c r="CB564" s="28"/>
      <c r="CC564" s="28"/>
      <c r="CD564" s="28"/>
      <c r="CE564" s="28"/>
      <c r="CF564" s="28"/>
      <c r="CG564" s="28"/>
      <c r="CH564" s="28"/>
      <c r="CI564" s="28"/>
      <c r="CJ564" s="28"/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28"/>
      <c r="CV564" s="28"/>
      <c r="CW564" s="28"/>
      <c r="CX564" s="28"/>
      <c r="CY564" s="28"/>
      <c r="CZ564" s="28"/>
      <c r="DA564" s="28"/>
      <c r="DB564" s="28"/>
      <c r="DC564" s="28"/>
      <c r="DD564" s="28"/>
      <c r="DE564" s="28"/>
      <c r="DF564" s="28"/>
      <c r="DG564" s="28"/>
      <c r="DH564" s="28"/>
      <c r="DI564" s="28"/>
      <c r="DJ564" s="28"/>
      <c r="DK564" s="28"/>
      <c r="DL564" s="28"/>
      <c r="DM564" s="28"/>
      <c r="DN564" s="28"/>
      <c r="DO564" s="28"/>
      <c r="DP564" s="28"/>
      <c r="DQ564" s="28"/>
      <c r="DR564" s="28"/>
      <c r="DS564" s="28"/>
      <c r="DT564" s="28"/>
      <c r="DU564" s="28"/>
      <c r="DV564" s="28"/>
      <c r="DW564" s="28"/>
      <c r="DX564" s="28"/>
      <c r="DY564" s="28"/>
      <c r="DZ564" s="28"/>
      <c r="EA564" s="28"/>
      <c r="EB564" s="28"/>
      <c r="EC564" s="28"/>
      <c r="ED564" s="28"/>
      <c r="EE564" s="28"/>
      <c r="EF564" s="28"/>
      <c r="EG564" s="28"/>
      <c r="EH564" s="28"/>
      <c r="EI564" s="28"/>
      <c r="EJ564" s="28"/>
      <c r="EK564" s="28"/>
      <c r="EL564" s="28"/>
      <c r="EM564" s="28"/>
      <c r="EN564" s="28"/>
      <c r="EO564" s="28"/>
      <c r="EP564" s="28"/>
      <c r="EQ564" s="28"/>
      <c r="ER564" s="28"/>
      <c r="ES564" s="28"/>
      <c r="ET564" s="28"/>
      <c r="EU564" s="28"/>
      <c r="EV564" s="28"/>
    </row>
    <row r="565" spans="1:152" ht="15.75" customHeight="1" x14ac:dyDescent="0.35">
      <c r="A565" s="31"/>
      <c r="B565" s="28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  <c r="DN565" s="28"/>
      <c r="DO565" s="28"/>
      <c r="DP565" s="28"/>
      <c r="DQ565" s="28"/>
      <c r="DR565" s="28"/>
      <c r="DS565" s="28"/>
      <c r="DT565" s="28"/>
      <c r="DU565" s="28"/>
      <c r="DV565" s="28"/>
      <c r="DW565" s="28"/>
      <c r="DX565" s="28"/>
      <c r="DY565" s="28"/>
      <c r="DZ565" s="28"/>
      <c r="EA565" s="28"/>
      <c r="EB565" s="28"/>
      <c r="EC565" s="28"/>
      <c r="ED565" s="28"/>
      <c r="EE565" s="28"/>
      <c r="EF565" s="28"/>
      <c r="EG565" s="28"/>
      <c r="EH565" s="28"/>
      <c r="EI565" s="28"/>
      <c r="EJ565" s="28"/>
      <c r="EK565" s="28"/>
      <c r="EL565" s="28"/>
      <c r="EM565" s="28"/>
      <c r="EN565" s="28"/>
      <c r="EO565" s="28"/>
      <c r="EP565" s="28"/>
      <c r="EQ565" s="28"/>
      <c r="ER565" s="28"/>
      <c r="ES565" s="28"/>
      <c r="ET565" s="28"/>
      <c r="EU565" s="28"/>
      <c r="EV565" s="28"/>
    </row>
    <row r="566" spans="1:152" ht="15.75" customHeight="1" x14ac:dyDescent="0.35">
      <c r="A566" s="31"/>
      <c r="B566" s="28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BY566" s="28"/>
      <c r="BZ566" s="28"/>
      <c r="CA566" s="28"/>
      <c r="CB566" s="28"/>
      <c r="CC566" s="28"/>
      <c r="CD566" s="28"/>
      <c r="CE566" s="28"/>
      <c r="CF566" s="28"/>
      <c r="CG566" s="28"/>
      <c r="CH566" s="28"/>
      <c r="CI566" s="28"/>
      <c r="CJ566" s="28"/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28"/>
      <c r="CV566" s="28"/>
      <c r="CW566" s="28"/>
      <c r="CX566" s="28"/>
      <c r="CY566" s="28"/>
      <c r="CZ566" s="28"/>
      <c r="DA566" s="28"/>
      <c r="DB566" s="28"/>
      <c r="DC566" s="28"/>
      <c r="DD566" s="28"/>
      <c r="DE566" s="28"/>
      <c r="DF566" s="28"/>
      <c r="DG566" s="28"/>
      <c r="DH566" s="28"/>
      <c r="DI566" s="28"/>
      <c r="DJ566" s="28"/>
      <c r="DK566" s="28"/>
      <c r="DL566" s="28"/>
      <c r="DM566" s="28"/>
      <c r="DN566" s="28"/>
      <c r="DO566" s="28"/>
      <c r="DP566" s="28"/>
      <c r="DQ566" s="28"/>
      <c r="DR566" s="28"/>
      <c r="DS566" s="28"/>
      <c r="DT566" s="28"/>
      <c r="DU566" s="28"/>
      <c r="DV566" s="28"/>
      <c r="DW566" s="28"/>
      <c r="DX566" s="28"/>
      <c r="DY566" s="28"/>
      <c r="DZ566" s="28"/>
      <c r="EA566" s="28"/>
      <c r="EB566" s="28"/>
      <c r="EC566" s="28"/>
      <c r="ED566" s="28"/>
      <c r="EE566" s="28"/>
      <c r="EF566" s="28"/>
      <c r="EG566" s="28"/>
      <c r="EH566" s="28"/>
      <c r="EI566" s="28"/>
      <c r="EJ566" s="28"/>
      <c r="EK566" s="28"/>
      <c r="EL566" s="28"/>
      <c r="EM566" s="28"/>
      <c r="EN566" s="28"/>
      <c r="EO566" s="28"/>
      <c r="EP566" s="28"/>
      <c r="EQ566" s="28"/>
      <c r="ER566" s="28"/>
      <c r="ES566" s="28"/>
      <c r="ET566" s="28"/>
      <c r="EU566" s="28"/>
      <c r="EV566" s="28"/>
    </row>
    <row r="567" spans="1:152" ht="15.75" customHeight="1" x14ac:dyDescent="0.35">
      <c r="A567" s="31"/>
      <c r="B567" s="28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BY567" s="28"/>
      <c r="BZ567" s="28"/>
      <c r="CA567" s="28"/>
      <c r="CB567" s="28"/>
      <c r="CC567" s="28"/>
      <c r="CD567" s="28"/>
      <c r="CE567" s="28"/>
      <c r="CF567" s="28"/>
      <c r="CG567" s="28"/>
      <c r="CH567" s="28"/>
      <c r="CI567" s="28"/>
      <c r="CJ567" s="28"/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28"/>
      <c r="CV567" s="28"/>
      <c r="CW567" s="28"/>
      <c r="CX567" s="28"/>
      <c r="CY567" s="28"/>
      <c r="CZ567" s="28"/>
      <c r="DA567" s="28"/>
      <c r="DB567" s="28"/>
      <c r="DC567" s="28"/>
      <c r="DD567" s="28"/>
      <c r="DE567" s="28"/>
      <c r="DF567" s="28"/>
      <c r="DG567" s="28"/>
      <c r="DH567" s="28"/>
      <c r="DI567" s="28"/>
      <c r="DJ567" s="28"/>
      <c r="DK567" s="28"/>
      <c r="DL567" s="28"/>
      <c r="DM567" s="28"/>
      <c r="DN567" s="28"/>
      <c r="DO567" s="28"/>
      <c r="DP567" s="28"/>
      <c r="DQ567" s="28"/>
      <c r="DR567" s="28"/>
      <c r="DS567" s="28"/>
      <c r="DT567" s="28"/>
      <c r="DU567" s="28"/>
      <c r="DV567" s="28"/>
      <c r="DW567" s="28"/>
      <c r="DX567" s="28"/>
      <c r="DY567" s="28"/>
      <c r="DZ567" s="28"/>
      <c r="EA567" s="28"/>
      <c r="EB567" s="28"/>
      <c r="EC567" s="28"/>
      <c r="ED567" s="28"/>
      <c r="EE567" s="28"/>
      <c r="EF567" s="28"/>
      <c r="EG567" s="28"/>
      <c r="EH567" s="28"/>
      <c r="EI567" s="28"/>
      <c r="EJ567" s="28"/>
      <c r="EK567" s="28"/>
      <c r="EL567" s="28"/>
      <c r="EM567" s="28"/>
      <c r="EN567" s="28"/>
      <c r="EO567" s="28"/>
      <c r="EP567" s="28"/>
      <c r="EQ567" s="28"/>
      <c r="ER567" s="28"/>
      <c r="ES567" s="28"/>
      <c r="ET567" s="28"/>
      <c r="EU567" s="28"/>
      <c r="EV567" s="28"/>
    </row>
    <row r="568" spans="1:152" ht="15.75" customHeight="1" x14ac:dyDescent="0.35">
      <c r="A568" s="31"/>
      <c r="B568" s="28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  <c r="BX568" s="28"/>
      <c r="BY568" s="28"/>
      <c r="BZ568" s="28"/>
      <c r="CA568" s="28"/>
      <c r="CB568" s="28"/>
      <c r="CC568" s="28"/>
      <c r="CD568" s="28"/>
      <c r="CE568" s="28"/>
      <c r="CF568" s="28"/>
      <c r="CG568" s="28"/>
      <c r="CH568" s="28"/>
      <c r="CI568" s="28"/>
      <c r="CJ568" s="28"/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28"/>
      <c r="CV568" s="28"/>
      <c r="CW568" s="28"/>
      <c r="CX568" s="28"/>
      <c r="CY568" s="28"/>
      <c r="CZ568" s="28"/>
      <c r="DA568" s="28"/>
      <c r="DB568" s="28"/>
      <c r="DC568" s="28"/>
      <c r="DD568" s="28"/>
      <c r="DE568" s="28"/>
      <c r="DF568" s="28"/>
      <c r="DG568" s="28"/>
      <c r="DH568" s="28"/>
      <c r="DI568" s="28"/>
      <c r="DJ568" s="28"/>
      <c r="DK568" s="28"/>
      <c r="DL568" s="28"/>
      <c r="DM568" s="28"/>
      <c r="DN568" s="28"/>
      <c r="DO568" s="28"/>
      <c r="DP568" s="28"/>
      <c r="DQ568" s="28"/>
      <c r="DR568" s="28"/>
      <c r="DS568" s="28"/>
      <c r="DT568" s="28"/>
      <c r="DU568" s="28"/>
      <c r="DV568" s="28"/>
      <c r="DW568" s="28"/>
      <c r="DX568" s="28"/>
      <c r="DY568" s="28"/>
      <c r="DZ568" s="28"/>
      <c r="EA568" s="28"/>
      <c r="EB568" s="28"/>
      <c r="EC568" s="28"/>
      <c r="ED568" s="28"/>
      <c r="EE568" s="28"/>
      <c r="EF568" s="28"/>
      <c r="EG568" s="28"/>
      <c r="EH568" s="28"/>
      <c r="EI568" s="28"/>
      <c r="EJ568" s="28"/>
      <c r="EK568" s="28"/>
      <c r="EL568" s="28"/>
      <c r="EM568" s="28"/>
      <c r="EN568" s="28"/>
      <c r="EO568" s="28"/>
      <c r="EP568" s="28"/>
      <c r="EQ568" s="28"/>
      <c r="ER568" s="28"/>
      <c r="ES568" s="28"/>
      <c r="ET568" s="28"/>
      <c r="EU568" s="28"/>
      <c r="EV568" s="28"/>
    </row>
    <row r="569" spans="1:152" ht="15.75" customHeight="1" x14ac:dyDescent="0.35">
      <c r="A569" s="31"/>
      <c r="B569" s="28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  <c r="DN569" s="28"/>
      <c r="DO569" s="28"/>
      <c r="DP569" s="28"/>
      <c r="DQ569" s="28"/>
      <c r="DR569" s="28"/>
      <c r="DS569" s="28"/>
      <c r="DT569" s="28"/>
      <c r="DU569" s="28"/>
      <c r="DV569" s="28"/>
      <c r="DW569" s="28"/>
      <c r="DX569" s="28"/>
      <c r="DY569" s="28"/>
      <c r="DZ569" s="28"/>
      <c r="EA569" s="28"/>
      <c r="EB569" s="28"/>
      <c r="EC569" s="28"/>
      <c r="ED569" s="28"/>
      <c r="EE569" s="28"/>
      <c r="EF569" s="28"/>
      <c r="EG569" s="28"/>
      <c r="EH569" s="28"/>
      <c r="EI569" s="28"/>
      <c r="EJ569" s="28"/>
      <c r="EK569" s="28"/>
      <c r="EL569" s="28"/>
      <c r="EM569" s="28"/>
      <c r="EN569" s="28"/>
      <c r="EO569" s="28"/>
      <c r="EP569" s="28"/>
      <c r="EQ569" s="28"/>
      <c r="ER569" s="28"/>
      <c r="ES569" s="28"/>
      <c r="ET569" s="28"/>
      <c r="EU569" s="28"/>
      <c r="EV569" s="28"/>
    </row>
    <row r="570" spans="1:152" ht="15.75" customHeight="1" x14ac:dyDescent="0.35">
      <c r="A570" s="31"/>
      <c r="B570" s="28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  <c r="BX570" s="28"/>
      <c r="BY570" s="28"/>
      <c r="BZ570" s="28"/>
      <c r="CA570" s="28"/>
      <c r="CB570" s="28"/>
      <c r="CC570" s="28"/>
      <c r="CD570" s="28"/>
      <c r="CE570" s="28"/>
      <c r="CF570" s="28"/>
      <c r="CG570" s="28"/>
      <c r="CH570" s="28"/>
      <c r="CI570" s="28"/>
      <c r="CJ570" s="28"/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28"/>
      <c r="CV570" s="28"/>
      <c r="CW570" s="28"/>
      <c r="CX570" s="28"/>
      <c r="CY570" s="28"/>
      <c r="CZ570" s="28"/>
      <c r="DA570" s="28"/>
      <c r="DB570" s="28"/>
      <c r="DC570" s="28"/>
      <c r="DD570" s="28"/>
      <c r="DE570" s="28"/>
      <c r="DF570" s="28"/>
      <c r="DG570" s="28"/>
      <c r="DH570" s="28"/>
      <c r="DI570" s="28"/>
      <c r="DJ570" s="28"/>
      <c r="DK570" s="28"/>
      <c r="DL570" s="28"/>
      <c r="DM570" s="28"/>
      <c r="DN570" s="28"/>
      <c r="DO570" s="28"/>
      <c r="DP570" s="28"/>
      <c r="DQ570" s="28"/>
      <c r="DR570" s="28"/>
      <c r="DS570" s="28"/>
      <c r="DT570" s="28"/>
      <c r="DU570" s="28"/>
      <c r="DV570" s="28"/>
      <c r="DW570" s="28"/>
      <c r="DX570" s="28"/>
      <c r="DY570" s="28"/>
      <c r="DZ570" s="28"/>
      <c r="EA570" s="28"/>
      <c r="EB570" s="28"/>
      <c r="EC570" s="28"/>
      <c r="ED570" s="28"/>
      <c r="EE570" s="28"/>
      <c r="EF570" s="28"/>
      <c r="EG570" s="28"/>
      <c r="EH570" s="28"/>
      <c r="EI570" s="28"/>
      <c r="EJ570" s="28"/>
      <c r="EK570" s="28"/>
      <c r="EL570" s="28"/>
      <c r="EM570" s="28"/>
      <c r="EN570" s="28"/>
      <c r="EO570" s="28"/>
      <c r="EP570" s="28"/>
      <c r="EQ570" s="28"/>
      <c r="ER570" s="28"/>
      <c r="ES570" s="28"/>
      <c r="ET570" s="28"/>
      <c r="EU570" s="28"/>
      <c r="EV570" s="28"/>
    </row>
    <row r="571" spans="1:152" ht="15.75" customHeight="1" x14ac:dyDescent="0.35">
      <c r="A571" s="31"/>
      <c r="B571" s="28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BY571" s="28"/>
      <c r="BZ571" s="28"/>
      <c r="CA571" s="28"/>
      <c r="CB571" s="28"/>
      <c r="CC571" s="28"/>
      <c r="CD571" s="28"/>
      <c r="CE571" s="28"/>
      <c r="CF571" s="28"/>
      <c r="CG571" s="28"/>
      <c r="CH571" s="28"/>
      <c r="CI571" s="28"/>
      <c r="CJ571" s="28"/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28"/>
      <c r="CV571" s="28"/>
      <c r="CW571" s="28"/>
      <c r="CX571" s="28"/>
      <c r="CY571" s="28"/>
      <c r="CZ571" s="28"/>
      <c r="DA571" s="28"/>
      <c r="DB571" s="28"/>
      <c r="DC571" s="28"/>
      <c r="DD571" s="28"/>
      <c r="DE571" s="28"/>
      <c r="DF571" s="28"/>
      <c r="DG571" s="28"/>
      <c r="DH571" s="28"/>
      <c r="DI571" s="28"/>
      <c r="DJ571" s="28"/>
      <c r="DK571" s="28"/>
      <c r="DL571" s="28"/>
      <c r="DM571" s="28"/>
      <c r="DN571" s="28"/>
      <c r="DO571" s="28"/>
      <c r="DP571" s="28"/>
      <c r="DQ571" s="28"/>
      <c r="DR571" s="28"/>
      <c r="DS571" s="28"/>
      <c r="DT571" s="28"/>
      <c r="DU571" s="28"/>
      <c r="DV571" s="28"/>
      <c r="DW571" s="28"/>
      <c r="DX571" s="28"/>
      <c r="DY571" s="28"/>
      <c r="DZ571" s="28"/>
      <c r="EA571" s="28"/>
      <c r="EB571" s="28"/>
      <c r="EC571" s="28"/>
      <c r="ED571" s="28"/>
      <c r="EE571" s="28"/>
      <c r="EF571" s="28"/>
      <c r="EG571" s="28"/>
      <c r="EH571" s="28"/>
      <c r="EI571" s="28"/>
      <c r="EJ571" s="28"/>
      <c r="EK571" s="28"/>
      <c r="EL571" s="28"/>
      <c r="EM571" s="28"/>
      <c r="EN571" s="28"/>
      <c r="EO571" s="28"/>
      <c r="EP571" s="28"/>
      <c r="EQ571" s="28"/>
      <c r="ER571" s="28"/>
      <c r="ES571" s="28"/>
      <c r="ET571" s="28"/>
      <c r="EU571" s="28"/>
      <c r="EV571" s="28"/>
    </row>
    <row r="572" spans="1:152" ht="15.75" customHeight="1" x14ac:dyDescent="0.35">
      <c r="A572" s="31"/>
      <c r="B572" s="28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BY572" s="28"/>
      <c r="BZ572" s="28"/>
      <c r="CA572" s="28"/>
      <c r="CB572" s="28"/>
      <c r="CC572" s="28"/>
      <c r="CD572" s="28"/>
      <c r="CE572" s="28"/>
      <c r="CF572" s="28"/>
      <c r="CG572" s="28"/>
      <c r="CH572" s="28"/>
      <c r="CI572" s="28"/>
      <c r="CJ572" s="28"/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28"/>
      <c r="CV572" s="28"/>
      <c r="CW572" s="28"/>
      <c r="CX572" s="28"/>
      <c r="CY572" s="28"/>
      <c r="CZ572" s="28"/>
      <c r="DA572" s="28"/>
      <c r="DB572" s="28"/>
      <c r="DC572" s="28"/>
      <c r="DD572" s="28"/>
      <c r="DE572" s="28"/>
      <c r="DF572" s="28"/>
      <c r="DG572" s="28"/>
      <c r="DH572" s="28"/>
      <c r="DI572" s="28"/>
      <c r="DJ572" s="28"/>
      <c r="DK572" s="28"/>
      <c r="DL572" s="28"/>
      <c r="DM572" s="28"/>
      <c r="DN572" s="28"/>
      <c r="DO572" s="28"/>
      <c r="DP572" s="28"/>
      <c r="DQ572" s="28"/>
      <c r="DR572" s="28"/>
      <c r="DS572" s="28"/>
      <c r="DT572" s="28"/>
      <c r="DU572" s="28"/>
      <c r="DV572" s="28"/>
      <c r="DW572" s="28"/>
      <c r="DX572" s="28"/>
      <c r="DY572" s="28"/>
      <c r="DZ572" s="28"/>
      <c r="EA572" s="28"/>
      <c r="EB572" s="28"/>
      <c r="EC572" s="28"/>
      <c r="ED572" s="28"/>
      <c r="EE572" s="28"/>
      <c r="EF572" s="28"/>
      <c r="EG572" s="28"/>
      <c r="EH572" s="28"/>
      <c r="EI572" s="28"/>
      <c r="EJ572" s="28"/>
      <c r="EK572" s="28"/>
      <c r="EL572" s="28"/>
      <c r="EM572" s="28"/>
      <c r="EN572" s="28"/>
      <c r="EO572" s="28"/>
      <c r="EP572" s="28"/>
      <c r="EQ572" s="28"/>
      <c r="ER572" s="28"/>
      <c r="ES572" s="28"/>
      <c r="ET572" s="28"/>
      <c r="EU572" s="28"/>
      <c r="EV572" s="28"/>
    </row>
    <row r="573" spans="1:152" ht="15.75" customHeight="1" x14ac:dyDescent="0.35">
      <c r="A573" s="31"/>
      <c r="B573" s="28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  <c r="BX573" s="28"/>
      <c r="BY573" s="28"/>
      <c r="BZ573" s="28"/>
      <c r="CA573" s="28"/>
      <c r="CB573" s="28"/>
      <c r="CC573" s="28"/>
      <c r="CD573" s="28"/>
      <c r="CE573" s="28"/>
      <c r="CF573" s="28"/>
      <c r="CG573" s="28"/>
      <c r="CH573" s="28"/>
      <c r="CI573" s="28"/>
      <c r="CJ573" s="28"/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28"/>
      <c r="CV573" s="28"/>
      <c r="CW573" s="28"/>
      <c r="CX573" s="28"/>
      <c r="CY573" s="28"/>
      <c r="CZ573" s="28"/>
      <c r="DA573" s="28"/>
      <c r="DB573" s="28"/>
      <c r="DC573" s="28"/>
      <c r="DD573" s="28"/>
      <c r="DE573" s="28"/>
      <c r="DF573" s="28"/>
      <c r="DG573" s="28"/>
      <c r="DH573" s="28"/>
      <c r="DI573" s="28"/>
      <c r="DJ573" s="28"/>
      <c r="DK573" s="28"/>
      <c r="DL573" s="28"/>
      <c r="DM573" s="28"/>
      <c r="DN573" s="28"/>
      <c r="DO573" s="28"/>
      <c r="DP573" s="28"/>
      <c r="DQ573" s="28"/>
      <c r="DR573" s="28"/>
      <c r="DS573" s="28"/>
      <c r="DT573" s="28"/>
      <c r="DU573" s="28"/>
      <c r="DV573" s="28"/>
      <c r="DW573" s="28"/>
      <c r="DX573" s="28"/>
      <c r="DY573" s="28"/>
      <c r="DZ573" s="28"/>
      <c r="EA573" s="28"/>
      <c r="EB573" s="28"/>
      <c r="EC573" s="28"/>
      <c r="ED573" s="28"/>
      <c r="EE573" s="28"/>
      <c r="EF573" s="28"/>
      <c r="EG573" s="28"/>
      <c r="EH573" s="28"/>
      <c r="EI573" s="28"/>
      <c r="EJ573" s="28"/>
      <c r="EK573" s="28"/>
      <c r="EL573" s="28"/>
      <c r="EM573" s="28"/>
      <c r="EN573" s="28"/>
      <c r="EO573" s="28"/>
      <c r="EP573" s="28"/>
      <c r="EQ573" s="28"/>
      <c r="ER573" s="28"/>
      <c r="ES573" s="28"/>
      <c r="ET573" s="28"/>
      <c r="EU573" s="28"/>
      <c r="EV573" s="28"/>
    </row>
    <row r="574" spans="1:152" ht="15.75" customHeight="1" x14ac:dyDescent="0.35">
      <c r="A574" s="31"/>
      <c r="B574" s="28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  <c r="BX574" s="28"/>
      <c r="BY574" s="28"/>
      <c r="BZ574" s="28"/>
      <c r="CA574" s="28"/>
      <c r="CB574" s="28"/>
      <c r="CC574" s="28"/>
      <c r="CD574" s="28"/>
      <c r="CE574" s="28"/>
      <c r="CF574" s="28"/>
      <c r="CG574" s="28"/>
      <c r="CH574" s="28"/>
      <c r="CI574" s="28"/>
      <c r="CJ574" s="28"/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28"/>
      <c r="CV574" s="28"/>
      <c r="CW574" s="28"/>
      <c r="CX574" s="28"/>
      <c r="CY574" s="28"/>
      <c r="CZ574" s="28"/>
      <c r="DA574" s="28"/>
      <c r="DB574" s="28"/>
      <c r="DC574" s="28"/>
      <c r="DD574" s="28"/>
      <c r="DE574" s="28"/>
      <c r="DF574" s="28"/>
      <c r="DG574" s="28"/>
      <c r="DH574" s="28"/>
      <c r="DI574" s="28"/>
      <c r="DJ574" s="28"/>
      <c r="DK574" s="28"/>
      <c r="DL574" s="28"/>
      <c r="DM574" s="28"/>
      <c r="DN574" s="28"/>
      <c r="DO574" s="28"/>
      <c r="DP574" s="28"/>
      <c r="DQ574" s="28"/>
      <c r="DR574" s="28"/>
      <c r="DS574" s="28"/>
      <c r="DT574" s="28"/>
      <c r="DU574" s="28"/>
      <c r="DV574" s="28"/>
      <c r="DW574" s="28"/>
      <c r="DX574" s="28"/>
      <c r="DY574" s="28"/>
      <c r="DZ574" s="28"/>
      <c r="EA574" s="28"/>
      <c r="EB574" s="28"/>
      <c r="EC574" s="28"/>
      <c r="ED574" s="28"/>
      <c r="EE574" s="28"/>
      <c r="EF574" s="28"/>
      <c r="EG574" s="28"/>
      <c r="EH574" s="28"/>
      <c r="EI574" s="28"/>
      <c r="EJ574" s="28"/>
      <c r="EK574" s="28"/>
      <c r="EL574" s="28"/>
      <c r="EM574" s="28"/>
      <c r="EN574" s="28"/>
      <c r="EO574" s="28"/>
      <c r="EP574" s="28"/>
      <c r="EQ574" s="28"/>
      <c r="ER574" s="28"/>
      <c r="ES574" s="28"/>
      <c r="ET574" s="28"/>
      <c r="EU574" s="28"/>
      <c r="EV574" s="28"/>
    </row>
    <row r="575" spans="1:152" ht="15.75" customHeight="1" x14ac:dyDescent="0.35">
      <c r="A575" s="31"/>
      <c r="B575" s="28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  <c r="BX575" s="28"/>
      <c r="BY575" s="28"/>
      <c r="BZ575" s="28"/>
      <c r="CA575" s="28"/>
      <c r="CB575" s="28"/>
      <c r="CC575" s="28"/>
      <c r="CD575" s="28"/>
      <c r="CE575" s="28"/>
      <c r="CF575" s="28"/>
      <c r="CG575" s="28"/>
      <c r="CH575" s="28"/>
      <c r="CI575" s="28"/>
      <c r="CJ575" s="28"/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28"/>
      <c r="CV575" s="28"/>
      <c r="CW575" s="28"/>
      <c r="CX575" s="28"/>
      <c r="CY575" s="28"/>
      <c r="CZ575" s="28"/>
      <c r="DA575" s="28"/>
      <c r="DB575" s="28"/>
      <c r="DC575" s="28"/>
      <c r="DD575" s="28"/>
      <c r="DE575" s="28"/>
      <c r="DF575" s="28"/>
      <c r="DG575" s="28"/>
      <c r="DH575" s="28"/>
      <c r="DI575" s="28"/>
      <c r="DJ575" s="28"/>
      <c r="DK575" s="28"/>
      <c r="DL575" s="28"/>
      <c r="DM575" s="28"/>
      <c r="DN575" s="28"/>
      <c r="DO575" s="28"/>
      <c r="DP575" s="28"/>
      <c r="DQ575" s="28"/>
      <c r="DR575" s="28"/>
      <c r="DS575" s="28"/>
      <c r="DT575" s="28"/>
      <c r="DU575" s="28"/>
      <c r="DV575" s="28"/>
      <c r="DW575" s="28"/>
      <c r="DX575" s="28"/>
      <c r="DY575" s="28"/>
      <c r="DZ575" s="28"/>
      <c r="EA575" s="28"/>
      <c r="EB575" s="28"/>
      <c r="EC575" s="28"/>
      <c r="ED575" s="28"/>
      <c r="EE575" s="28"/>
      <c r="EF575" s="28"/>
      <c r="EG575" s="28"/>
      <c r="EH575" s="28"/>
      <c r="EI575" s="28"/>
      <c r="EJ575" s="28"/>
      <c r="EK575" s="28"/>
      <c r="EL575" s="28"/>
      <c r="EM575" s="28"/>
      <c r="EN575" s="28"/>
      <c r="EO575" s="28"/>
      <c r="EP575" s="28"/>
      <c r="EQ575" s="28"/>
      <c r="ER575" s="28"/>
      <c r="ES575" s="28"/>
      <c r="ET575" s="28"/>
      <c r="EU575" s="28"/>
      <c r="EV575" s="28"/>
    </row>
    <row r="576" spans="1:152" ht="15.75" customHeight="1" x14ac:dyDescent="0.35">
      <c r="A576" s="31"/>
      <c r="B576" s="28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  <c r="BX576" s="28"/>
      <c r="BY576" s="28"/>
      <c r="BZ576" s="28"/>
      <c r="CA576" s="28"/>
      <c r="CB576" s="28"/>
      <c r="CC576" s="28"/>
      <c r="CD576" s="28"/>
      <c r="CE576" s="28"/>
      <c r="CF576" s="28"/>
      <c r="CG576" s="28"/>
      <c r="CH576" s="28"/>
      <c r="CI576" s="28"/>
      <c r="CJ576" s="28"/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28"/>
      <c r="CV576" s="28"/>
      <c r="CW576" s="28"/>
      <c r="CX576" s="28"/>
      <c r="CY576" s="28"/>
      <c r="CZ576" s="28"/>
      <c r="DA576" s="28"/>
      <c r="DB576" s="28"/>
      <c r="DC576" s="28"/>
      <c r="DD576" s="28"/>
      <c r="DE576" s="28"/>
      <c r="DF576" s="28"/>
      <c r="DG576" s="28"/>
      <c r="DH576" s="28"/>
      <c r="DI576" s="28"/>
      <c r="DJ576" s="28"/>
      <c r="DK576" s="28"/>
      <c r="DL576" s="28"/>
      <c r="DM576" s="28"/>
      <c r="DN576" s="28"/>
      <c r="DO576" s="28"/>
      <c r="DP576" s="28"/>
      <c r="DQ576" s="28"/>
      <c r="DR576" s="28"/>
      <c r="DS576" s="28"/>
      <c r="DT576" s="28"/>
      <c r="DU576" s="28"/>
      <c r="DV576" s="28"/>
      <c r="DW576" s="28"/>
      <c r="DX576" s="28"/>
      <c r="DY576" s="28"/>
      <c r="DZ576" s="28"/>
      <c r="EA576" s="28"/>
      <c r="EB576" s="28"/>
      <c r="EC576" s="28"/>
      <c r="ED576" s="28"/>
      <c r="EE576" s="28"/>
      <c r="EF576" s="28"/>
      <c r="EG576" s="28"/>
      <c r="EH576" s="28"/>
      <c r="EI576" s="28"/>
      <c r="EJ576" s="28"/>
      <c r="EK576" s="28"/>
      <c r="EL576" s="28"/>
      <c r="EM576" s="28"/>
      <c r="EN576" s="28"/>
      <c r="EO576" s="28"/>
      <c r="EP576" s="28"/>
      <c r="EQ576" s="28"/>
      <c r="ER576" s="28"/>
      <c r="ES576" s="28"/>
      <c r="ET576" s="28"/>
      <c r="EU576" s="28"/>
      <c r="EV576" s="28"/>
    </row>
    <row r="577" spans="1:152" ht="15.75" customHeight="1" x14ac:dyDescent="0.35">
      <c r="A577" s="31"/>
      <c r="B577" s="28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  <c r="BX577" s="28"/>
      <c r="BY577" s="28"/>
      <c r="BZ577" s="28"/>
      <c r="CA577" s="28"/>
      <c r="CB577" s="28"/>
      <c r="CC577" s="28"/>
      <c r="CD577" s="28"/>
      <c r="CE577" s="28"/>
      <c r="CF577" s="28"/>
      <c r="CG577" s="28"/>
      <c r="CH577" s="28"/>
      <c r="CI577" s="28"/>
      <c r="CJ577" s="28"/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28"/>
      <c r="CV577" s="28"/>
      <c r="CW577" s="28"/>
      <c r="CX577" s="28"/>
      <c r="CY577" s="28"/>
      <c r="CZ577" s="28"/>
      <c r="DA577" s="28"/>
      <c r="DB577" s="28"/>
      <c r="DC577" s="28"/>
      <c r="DD577" s="28"/>
      <c r="DE577" s="28"/>
      <c r="DF577" s="28"/>
      <c r="DG577" s="28"/>
      <c r="DH577" s="28"/>
      <c r="DI577" s="28"/>
      <c r="DJ577" s="28"/>
      <c r="DK577" s="28"/>
      <c r="DL577" s="28"/>
      <c r="DM577" s="28"/>
      <c r="DN577" s="28"/>
      <c r="DO577" s="28"/>
      <c r="DP577" s="28"/>
      <c r="DQ577" s="28"/>
      <c r="DR577" s="28"/>
      <c r="DS577" s="28"/>
      <c r="DT577" s="28"/>
      <c r="DU577" s="28"/>
      <c r="DV577" s="28"/>
      <c r="DW577" s="28"/>
      <c r="DX577" s="28"/>
      <c r="DY577" s="28"/>
      <c r="DZ577" s="28"/>
      <c r="EA577" s="28"/>
      <c r="EB577" s="28"/>
      <c r="EC577" s="28"/>
      <c r="ED577" s="28"/>
      <c r="EE577" s="28"/>
      <c r="EF577" s="28"/>
      <c r="EG577" s="28"/>
      <c r="EH577" s="28"/>
      <c r="EI577" s="28"/>
      <c r="EJ577" s="28"/>
      <c r="EK577" s="28"/>
      <c r="EL577" s="28"/>
      <c r="EM577" s="28"/>
      <c r="EN577" s="28"/>
      <c r="EO577" s="28"/>
      <c r="EP577" s="28"/>
      <c r="EQ577" s="28"/>
      <c r="ER577" s="28"/>
      <c r="ES577" s="28"/>
      <c r="ET577" s="28"/>
      <c r="EU577" s="28"/>
      <c r="EV577" s="28"/>
    </row>
    <row r="578" spans="1:152" ht="15.75" customHeight="1" x14ac:dyDescent="0.35">
      <c r="A578" s="31"/>
      <c r="B578" s="28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BY578" s="28"/>
      <c r="BZ578" s="28"/>
      <c r="CA578" s="28"/>
      <c r="CB578" s="28"/>
      <c r="CC578" s="28"/>
      <c r="CD578" s="28"/>
      <c r="CE578" s="28"/>
      <c r="CF578" s="28"/>
      <c r="CG578" s="28"/>
      <c r="CH578" s="28"/>
      <c r="CI578" s="28"/>
      <c r="CJ578" s="28"/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28"/>
      <c r="CV578" s="28"/>
      <c r="CW578" s="28"/>
      <c r="CX578" s="28"/>
      <c r="CY578" s="28"/>
      <c r="CZ578" s="28"/>
      <c r="DA578" s="28"/>
      <c r="DB578" s="28"/>
      <c r="DC578" s="28"/>
      <c r="DD578" s="28"/>
      <c r="DE578" s="28"/>
      <c r="DF578" s="28"/>
      <c r="DG578" s="28"/>
      <c r="DH578" s="28"/>
      <c r="DI578" s="28"/>
      <c r="DJ578" s="28"/>
      <c r="DK578" s="28"/>
      <c r="DL578" s="28"/>
      <c r="DM578" s="28"/>
      <c r="DN578" s="28"/>
      <c r="DO578" s="28"/>
      <c r="DP578" s="28"/>
      <c r="DQ578" s="28"/>
      <c r="DR578" s="28"/>
      <c r="DS578" s="28"/>
      <c r="DT578" s="28"/>
      <c r="DU578" s="28"/>
      <c r="DV578" s="28"/>
      <c r="DW578" s="28"/>
      <c r="DX578" s="28"/>
      <c r="DY578" s="28"/>
      <c r="DZ578" s="28"/>
      <c r="EA578" s="28"/>
      <c r="EB578" s="28"/>
      <c r="EC578" s="28"/>
      <c r="ED578" s="28"/>
      <c r="EE578" s="28"/>
      <c r="EF578" s="28"/>
      <c r="EG578" s="28"/>
      <c r="EH578" s="28"/>
      <c r="EI578" s="28"/>
      <c r="EJ578" s="28"/>
      <c r="EK578" s="28"/>
      <c r="EL578" s="28"/>
      <c r="EM578" s="28"/>
      <c r="EN578" s="28"/>
      <c r="EO578" s="28"/>
      <c r="EP578" s="28"/>
      <c r="EQ578" s="28"/>
      <c r="ER578" s="28"/>
      <c r="ES578" s="28"/>
      <c r="ET578" s="28"/>
      <c r="EU578" s="28"/>
      <c r="EV578" s="28"/>
    </row>
    <row r="579" spans="1:152" ht="15.75" customHeight="1" x14ac:dyDescent="0.35">
      <c r="A579" s="31"/>
      <c r="B579" s="28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BY579" s="28"/>
      <c r="BZ579" s="28"/>
      <c r="CA579" s="28"/>
      <c r="CB579" s="28"/>
      <c r="CC579" s="28"/>
      <c r="CD579" s="28"/>
      <c r="CE579" s="28"/>
      <c r="CF579" s="28"/>
      <c r="CG579" s="28"/>
      <c r="CH579" s="28"/>
      <c r="CI579" s="28"/>
      <c r="CJ579" s="28"/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28"/>
      <c r="CV579" s="28"/>
      <c r="CW579" s="28"/>
      <c r="CX579" s="28"/>
      <c r="CY579" s="28"/>
      <c r="CZ579" s="28"/>
      <c r="DA579" s="28"/>
      <c r="DB579" s="28"/>
      <c r="DC579" s="28"/>
      <c r="DD579" s="28"/>
      <c r="DE579" s="28"/>
      <c r="DF579" s="28"/>
      <c r="DG579" s="28"/>
      <c r="DH579" s="28"/>
      <c r="DI579" s="28"/>
      <c r="DJ579" s="28"/>
      <c r="DK579" s="28"/>
      <c r="DL579" s="28"/>
      <c r="DM579" s="28"/>
      <c r="DN579" s="28"/>
      <c r="DO579" s="28"/>
      <c r="DP579" s="28"/>
      <c r="DQ579" s="28"/>
      <c r="DR579" s="28"/>
      <c r="DS579" s="28"/>
      <c r="DT579" s="28"/>
      <c r="DU579" s="28"/>
      <c r="DV579" s="28"/>
      <c r="DW579" s="28"/>
      <c r="DX579" s="28"/>
      <c r="DY579" s="28"/>
      <c r="DZ579" s="28"/>
      <c r="EA579" s="28"/>
      <c r="EB579" s="28"/>
      <c r="EC579" s="28"/>
      <c r="ED579" s="28"/>
      <c r="EE579" s="28"/>
      <c r="EF579" s="28"/>
      <c r="EG579" s="28"/>
      <c r="EH579" s="28"/>
      <c r="EI579" s="28"/>
      <c r="EJ579" s="28"/>
      <c r="EK579" s="28"/>
      <c r="EL579" s="28"/>
      <c r="EM579" s="28"/>
      <c r="EN579" s="28"/>
      <c r="EO579" s="28"/>
      <c r="EP579" s="28"/>
      <c r="EQ579" s="28"/>
      <c r="ER579" s="28"/>
      <c r="ES579" s="28"/>
      <c r="ET579" s="28"/>
      <c r="EU579" s="28"/>
      <c r="EV579" s="28"/>
    </row>
    <row r="580" spans="1:152" ht="15.75" customHeight="1" x14ac:dyDescent="0.35">
      <c r="A580" s="31"/>
      <c r="B580" s="28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  <c r="BX580" s="28"/>
      <c r="BY580" s="28"/>
      <c r="BZ580" s="28"/>
      <c r="CA580" s="28"/>
      <c r="CB580" s="28"/>
      <c r="CC580" s="28"/>
      <c r="CD580" s="28"/>
      <c r="CE580" s="28"/>
      <c r="CF580" s="28"/>
      <c r="CG580" s="28"/>
      <c r="CH580" s="28"/>
      <c r="CI580" s="28"/>
      <c r="CJ580" s="28"/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28"/>
      <c r="CV580" s="28"/>
      <c r="CW580" s="28"/>
      <c r="CX580" s="28"/>
      <c r="CY580" s="28"/>
      <c r="CZ580" s="28"/>
      <c r="DA580" s="28"/>
      <c r="DB580" s="28"/>
      <c r="DC580" s="28"/>
      <c r="DD580" s="28"/>
      <c r="DE580" s="28"/>
      <c r="DF580" s="28"/>
      <c r="DG580" s="28"/>
      <c r="DH580" s="28"/>
      <c r="DI580" s="28"/>
      <c r="DJ580" s="28"/>
      <c r="DK580" s="28"/>
      <c r="DL580" s="28"/>
      <c r="DM580" s="28"/>
      <c r="DN580" s="28"/>
      <c r="DO580" s="28"/>
      <c r="DP580" s="28"/>
      <c r="DQ580" s="28"/>
      <c r="DR580" s="28"/>
      <c r="DS580" s="28"/>
      <c r="DT580" s="28"/>
      <c r="DU580" s="28"/>
      <c r="DV580" s="28"/>
      <c r="DW580" s="28"/>
      <c r="DX580" s="28"/>
      <c r="DY580" s="28"/>
      <c r="DZ580" s="28"/>
      <c r="EA580" s="28"/>
      <c r="EB580" s="28"/>
      <c r="EC580" s="28"/>
      <c r="ED580" s="28"/>
      <c r="EE580" s="28"/>
      <c r="EF580" s="28"/>
      <c r="EG580" s="28"/>
      <c r="EH580" s="28"/>
      <c r="EI580" s="28"/>
      <c r="EJ580" s="28"/>
      <c r="EK580" s="28"/>
      <c r="EL580" s="28"/>
      <c r="EM580" s="28"/>
      <c r="EN580" s="28"/>
      <c r="EO580" s="28"/>
      <c r="EP580" s="28"/>
      <c r="EQ580" s="28"/>
      <c r="ER580" s="28"/>
      <c r="ES580" s="28"/>
      <c r="ET580" s="28"/>
      <c r="EU580" s="28"/>
      <c r="EV580" s="28"/>
    </row>
    <row r="581" spans="1:152" ht="15.75" customHeight="1" x14ac:dyDescent="0.35">
      <c r="A581" s="31"/>
      <c r="B581" s="28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  <c r="BX581" s="28"/>
      <c r="BY581" s="28"/>
      <c r="BZ581" s="28"/>
      <c r="CA581" s="28"/>
      <c r="CB581" s="28"/>
      <c r="CC581" s="28"/>
      <c r="CD581" s="28"/>
      <c r="CE581" s="28"/>
      <c r="CF581" s="28"/>
      <c r="CG581" s="28"/>
      <c r="CH581" s="28"/>
      <c r="CI581" s="28"/>
      <c r="CJ581" s="28"/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28"/>
      <c r="CV581" s="28"/>
      <c r="CW581" s="28"/>
      <c r="CX581" s="28"/>
      <c r="CY581" s="28"/>
      <c r="CZ581" s="28"/>
      <c r="DA581" s="28"/>
      <c r="DB581" s="28"/>
      <c r="DC581" s="28"/>
      <c r="DD581" s="28"/>
      <c r="DE581" s="28"/>
      <c r="DF581" s="28"/>
      <c r="DG581" s="28"/>
      <c r="DH581" s="28"/>
      <c r="DI581" s="28"/>
      <c r="DJ581" s="28"/>
      <c r="DK581" s="28"/>
      <c r="DL581" s="28"/>
      <c r="DM581" s="28"/>
      <c r="DN581" s="28"/>
      <c r="DO581" s="28"/>
      <c r="DP581" s="28"/>
      <c r="DQ581" s="28"/>
      <c r="DR581" s="28"/>
      <c r="DS581" s="28"/>
      <c r="DT581" s="28"/>
      <c r="DU581" s="28"/>
      <c r="DV581" s="28"/>
      <c r="DW581" s="28"/>
      <c r="DX581" s="28"/>
      <c r="DY581" s="28"/>
      <c r="DZ581" s="28"/>
      <c r="EA581" s="28"/>
      <c r="EB581" s="28"/>
      <c r="EC581" s="28"/>
      <c r="ED581" s="28"/>
      <c r="EE581" s="28"/>
      <c r="EF581" s="28"/>
      <c r="EG581" s="28"/>
      <c r="EH581" s="28"/>
      <c r="EI581" s="28"/>
      <c r="EJ581" s="28"/>
      <c r="EK581" s="28"/>
      <c r="EL581" s="28"/>
      <c r="EM581" s="28"/>
      <c r="EN581" s="28"/>
      <c r="EO581" s="28"/>
      <c r="EP581" s="28"/>
      <c r="EQ581" s="28"/>
      <c r="ER581" s="28"/>
      <c r="ES581" s="28"/>
      <c r="ET581" s="28"/>
      <c r="EU581" s="28"/>
      <c r="EV581" s="28"/>
    </row>
    <row r="582" spans="1:152" ht="15.75" customHeight="1" x14ac:dyDescent="0.35">
      <c r="A582" s="31"/>
      <c r="B582" s="28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BY582" s="28"/>
      <c r="BZ582" s="28"/>
      <c r="CA582" s="28"/>
      <c r="CB582" s="28"/>
      <c r="CC582" s="28"/>
      <c r="CD582" s="28"/>
      <c r="CE582" s="28"/>
      <c r="CF582" s="28"/>
      <c r="CG582" s="28"/>
      <c r="CH582" s="28"/>
      <c r="CI582" s="28"/>
      <c r="CJ582" s="28"/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28"/>
      <c r="CV582" s="28"/>
      <c r="CW582" s="28"/>
      <c r="CX582" s="28"/>
      <c r="CY582" s="28"/>
      <c r="CZ582" s="28"/>
      <c r="DA582" s="28"/>
      <c r="DB582" s="28"/>
      <c r="DC582" s="28"/>
      <c r="DD582" s="28"/>
      <c r="DE582" s="28"/>
      <c r="DF582" s="28"/>
      <c r="DG582" s="28"/>
      <c r="DH582" s="28"/>
      <c r="DI582" s="28"/>
      <c r="DJ582" s="28"/>
      <c r="DK582" s="28"/>
      <c r="DL582" s="28"/>
      <c r="DM582" s="28"/>
      <c r="DN582" s="28"/>
      <c r="DO582" s="28"/>
      <c r="DP582" s="28"/>
      <c r="DQ582" s="28"/>
      <c r="DR582" s="28"/>
      <c r="DS582" s="28"/>
      <c r="DT582" s="28"/>
      <c r="DU582" s="28"/>
      <c r="DV582" s="28"/>
      <c r="DW582" s="28"/>
      <c r="DX582" s="28"/>
      <c r="DY582" s="28"/>
      <c r="DZ582" s="28"/>
      <c r="EA582" s="28"/>
      <c r="EB582" s="28"/>
      <c r="EC582" s="28"/>
      <c r="ED582" s="28"/>
      <c r="EE582" s="28"/>
      <c r="EF582" s="28"/>
      <c r="EG582" s="28"/>
      <c r="EH582" s="28"/>
      <c r="EI582" s="28"/>
      <c r="EJ582" s="28"/>
      <c r="EK582" s="28"/>
      <c r="EL582" s="28"/>
      <c r="EM582" s="28"/>
      <c r="EN582" s="28"/>
      <c r="EO582" s="28"/>
      <c r="EP582" s="28"/>
      <c r="EQ582" s="28"/>
      <c r="ER582" s="28"/>
      <c r="ES582" s="28"/>
      <c r="ET582" s="28"/>
      <c r="EU582" s="28"/>
      <c r="EV582" s="28"/>
    </row>
    <row r="583" spans="1:152" ht="15.75" customHeight="1" x14ac:dyDescent="0.35">
      <c r="A583" s="31"/>
      <c r="B583" s="28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BY583" s="28"/>
      <c r="BZ583" s="28"/>
      <c r="CA583" s="28"/>
      <c r="CB583" s="28"/>
      <c r="CC583" s="28"/>
      <c r="CD583" s="28"/>
      <c r="CE583" s="28"/>
      <c r="CF583" s="28"/>
      <c r="CG583" s="28"/>
      <c r="CH583" s="28"/>
      <c r="CI583" s="28"/>
      <c r="CJ583" s="28"/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28"/>
      <c r="CV583" s="28"/>
      <c r="CW583" s="28"/>
      <c r="CX583" s="28"/>
      <c r="CY583" s="28"/>
      <c r="CZ583" s="28"/>
      <c r="DA583" s="28"/>
      <c r="DB583" s="28"/>
      <c r="DC583" s="28"/>
      <c r="DD583" s="28"/>
      <c r="DE583" s="28"/>
      <c r="DF583" s="28"/>
      <c r="DG583" s="28"/>
      <c r="DH583" s="28"/>
      <c r="DI583" s="28"/>
      <c r="DJ583" s="28"/>
      <c r="DK583" s="28"/>
      <c r="DL583" s="28"/>
      <c r="DM583" s="28"/>
      <c r="DN583" s="28"/>
      <c r="DO583" s="28"/>
      <c r="DP583" s="28"/>
      <c r="DQ583" s="28"/>
      <c r="DR583" s="28"/>
      <c r="DS583" s="28"/>
      <c r="DT583" s="28"/>
      <c r="DU583" s="28"/>
      <c r="DV583" s="28"/>
      <c r="DW583" s="28"/>
      <c r="DX583" s="28"/>
      <c r="DY583" s="28"/>
      <c r="DZ583" s="28"/>
      <c r="EA583" s="28"/>
      <c r="EB583" s="28"/>
      <c r="EC583" s="28"/>
      <c r="ED583" s="28"/>
      <c r="EE583" s="28"/>
      <c r="EF583" s="28"/>
      <c r="EG583" s="28"/>
      <c r="EH583" s="28"/>
      <c r="EI583" s="28"/>
      <c r="EJ583" s="28"/>
      <c r="EK583" s="28"/>
      <c r="EL583" s="28"/>
      <c r="EM583" s="28"/>
      <c r="EN583" s="28"/>
      <c r="EO583" s="28"/>
      <c r="EP583" s="28"/>
      <c r="EQ583" s="28"/>
      <c r="ER583" s="28"/>
      <c r="ES583" s="28"/>
      <c r="ET583" s="28"/>
      <c r="EU583" s="28"/>
      <c r="EV583" s="28"/>
    </row>
    <row r="584" spans="1:152" ht="15.75" customHeight="1" x14ac:dyDescent="0.35">
      <c r="A584" s="31"/>
      <c r="B584" s="28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  <c r="DS584" s="28"/>
      <c r="DT584" s="28"/>
      <c r="DU584" s="28"/>
      <c r="DV584" s="28"/>
      <c r="DW584" s="28"/>
      <c r="DX584" s="28"/>
      <c r="DY584" s="28"/>
      <c r="DZ584" s="28"/>
      <c r="EA584" s="28"/>
      <c r="EB584" s="28"/>
      <c r="EC584" s="28"/>
      <c r="ED584" s="28"/>
      <c r="EE584" s="28"/>
      <c r="EF584" s="28"/>
      <c r="EG584" s="28"/>
      <c r="EH584" s="28"/>
      <c r="EI584" s="28"/>
      <c r="EJ584" s="28"/>
      <c r="EK584" s="28"/>
      <c r="EL584" s="28"/>
      <c r="EM584" s="28"/>
      <c r="EN584" s="28"/>
      <c r="EO584" s="28"/>
      <c r="EP584" s="28"/>
      <c r="EQ584" s="28"/>
      <c r="ER584" s="28"/>
      <c r="ES584" s="28"/>
      <c r="ET584" s="28"/>
      <c r="EU584" s="28"/>
      <c r="EV584" s="28"/>
    </row>
    <row r="585" spans="1:152" ht="15.75" customHeight="1" x14ac:dyDescent="0.35">
      <c r="A585" s="31"/>
      <c r="B585" s="28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8"/>
      <c r="CG585" s="28"/>
      <c r="CH585" s="28"/>
      <c r="CI585" s="28"/>
      <c r="CJ585" s="28"/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28"/>
      <c r="CV585" s="28"/>
      <c r="CW585" s="28"/>
      <c r="CX585" s="28"/>
      <c r="CY585" s="28"/>
      <c r="CZ585" s="28"/>
      <c r="DA585" s="28"/>
      <c r="DB585" s="28"/>
      <c r="DC585" s="28"/>
      <c r="DD585" s="28"/>
      <c r="DE585" s="28"/>
      <c r="DF585" s="28"/>
      <c r="DG585" s="28"/>
      <c r="DH585" s="28"/>
      <c r="DI585" s="28"/>
      <c r="DJ585" s="28"/>
      <c r="DK585" s="28"/>
      <c r="DL585" s="28"/>
      <c r="DM585" s="28"/>
      <c r="DN585" s="28"/>
      <c r="DO585" s="28"/>
      <c r="DP585" s="28"/>
      <c r="DQ585" s="28"/>
      <c r="DR585" s="28"/>
      <c r="DS585" s="28"/>
      <c r="DT585" s="28"/>
      <c r="DU585" s="28"/>
      <c r="DV585" s="28"/>
      <c r="DW585" s="28"/>
      <c r="DX585" s="28"/>
      <c r="DY585" s="28"/>
      <c r="DZ585" s="28"/>
      <c r="EA585" s="28"/>
      <c r="EB585" s="28"/>
      <c r="EC585" s="28"/>
      <c r="ED585" s="28"/>
      <c r="EE585" s="28"/>
      <c r="EF585" s="28"/>
      <c r="EG585" s="28"/>
      <c r="EH585" s="28"/>
      <c r="EI585" s="28"/>
      <c r="EJ585" s="28"/>
      <c r="EK585" s="28"/>
      <c r="EL585" s="28"/>
      <c r="EM585" s="28"/>
      <c r="EN585" s="28"/>
      <c r="EO585" s="28"/>
      <c r="EP585" s="28"/>
      <c r="EQ585" s="28"/>
      <c r="ER585" s="28"/>
      <c r="ES585" s="28"/>
      <c r="ET585" s="28"/>
      <c r="EU585" s="28"/>
      <c r="EV585" s="28"/>
    </row>
    <row r="586" spans="1:152" ht="15.75" customHeight="1" x14ac:dyDescent="0.35">
      <c r="A586" s="31"/>
      <c r="B586" s="28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  <c r="DN586" s="28"/>
      <c r="DO586" s="28"/>
      <c r="DP586" s="28"/>
      <c r="DQ586" s="28"/>
      <c r="DR586" s="28"/>
      <c r="DS586" s="28"/>
      <c r="DT586" s="28"/>
      <c r="DU586" s="28"/>
      <c r="DV586" s="28"/>
      <c r="DW586" s="28"/>
      <c r="DX586" s="28"/>
      <c r="DY586" s="28"/>
      <c r="DZ586" s="28"/>
      <c r="EA586" s="28"/>
      <c r="EB586" s="28"/>
      <c r="EC586" s="28"/>
      <c r="ED586" s="28"/>
      <c r="EE586" s="28"/>
      <c r="EF586" s="28"/>
      <c r="EG586" s="28"/>
      <c r="EH586" s="28"/>
      <c r="EI586" s="28"/>
      <c r="EJ586" s="28"/>
      <c r="EK586" s="28"/>
      <c r="EL586" s="28"/>
      <c r="EM586" s="28"/>
      <c r="EN586" s="28"/>
      <c r="EO586" s="28"/>
      <c r="EP586" s="28"/>
      <c r="EQ586" s="28"/>
      <c r="ER586" s="28"/>
      <c r="ES586" s="28"/>
      <c r="ET586" s="28"/>
      <c r="EU586" s="28"/>
      <c r="EV586" s="28"/>
    </row>
    <row r="587" spans="1:152" ht="15.75" customHeight="1" x14ac:dyDescent="0.35">
      <c r="A587" s="31"/>
      <c r="B587" s="28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  <c r="DN587" s="28"/>
      <c r="DO587" s="28"/>
      <c r="DP587" s="28"/>
      <c r="DQ587" s="28"/>
      <c r="DR587" s="28"/>
      <c r="DS587" s="28"/>
      <c r="DT587" s="28"/>
      <c r="DU587" s="28"/>
      <c r="DV587" s="28"/>
      <c r="DW587" s="28"/>
      <c r="DX587" s="28"/>
      <c r="DY587" s="28"/>
      <c r="DZ587" s="28"/>
      <c r="EA587" s="28"/>
      <c r="EB587" s="28"/>
      <c r="EC587" s="28"/>
      <c r="ED587" s="28"/>
      <c r="EE587" s="28"/>
      <c r="EF587" s="28"/>
      <c r="EG587" s="28"/>
      <c r="EH587" s="28"/>
      <c r="EI587" s="28"/>
      <c r="EJ587" s="28"/>
      <c r="EK587" s="28"/>
      <c r="EL587" s="28"/>
      <c r="EM587" s="28"/>
      <c r="EN587" s="28"/>
      <c r="EO587" s="28"/>
      <c r="EP587" s="28"/>
      <c r="EQ587" s="28"/>
      <c r="ER587" s="28"/>
      <c r="ES587" s="28"/>
      <c r="ET587" s="28"/>
      <c r="EU587" s="28"/>
      <c r="EV587" s="28"/>
    </row>
    <row r="588" spans="1:152" ht="15.75" customHeight="1" x14ac:dyDescent="0.35">
      <c r="A588" s="31"/>
      <c r="B588" s="28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  <c r="DS588" s="28"/>
      <c r="DT588" s="28"/>
      <c r="DU588" s="28"/>
      <c r="DV588" s="28"/>
      <c r="DW588" s="28"/>
      <c r="DX588" s="28"/>
      <c r="DY588" s="28"/>
      <c r="DZ588" s="28"/>
      <c r="EA588" s="28"/>
      <c r="EB588" s="28"/>
      <c r="EC588" s="28"/>
      <c r="ED588" s="28"/>
      <c r="EE588" s="28"/>
      <c r="EF588" s="28"/>
      <c r="EG588" s="28"/>
      <c r="EH588" s="28"/>
      <c r="EI588" s="28"/>
      <c r="EJ588" s="28"/>
      <c r="EK588" s="28"/>
      <c r="EL588" s="28"/>
      <c r="EM588" s="28"/>
      <c r="EN588" s="28"/>
      <c r="EO588" s="28"/>
      <c r="EP588" s="28"/>
      <c r="EQ588" s="28"/>
      <c r="ER588" s="28"/>
      <c r="ES588" s="28"/>
      <c r="ET588" s="28"/>
      <c r="EU588" s="28"/>
      <c r="EV588" s="28"/>
    </row>
    <row r="589" spans="1:152" ht="15.75" customHeight="1" x14ac:dyDescent="0.35">
      <c r="A589" s="31"/>
      <c r="B589" s="28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BY589" s="28"/>
      <c r="BZ589" s="28"/>
      <c r="CA589" s="28"/>
      <c r="CB589" s="28"/>
      <c r="CC589" s="28"/>
      <c r="CD589" s="28"/>
      <c r="CE589" s="28"/>
      <c r="CF589" s="28"/>
      <c r="CG589" s="28"/>
      <c r="CH589" s="28"/>
      <c r="CI589" s="28"/>
      <c r="CJ589" s="28"/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28"/>
      <c r="CV589" s="28"/>
      <c r="CW589" s="28"/>
      <c r="CX589" s="28"/>
      <c r="CY589" s="28"/>
      <c r="CZ589" s="28"/>
      <c r="DA589" s="28"/>
      <c r="DB589" s="28"/>
      <c r="DC589" s="28"/>
      <c r="DD589" s="28"/>
      <c r="DE589" s="28"/>
      <c r="DF589" s="28"/>
      <c r="DG589" s="28"/>
      <c r="DH589" s="28"/>
      <c r="DI589" s="28"/>
      <c r="DJ589" s="28"/>
      <c r="DK589" s="28"/>
      <c r="DL589" s="28"/>
      <c r="DM589" s="28"/>
      <c r="DN589" s="28"/>
      <c r="DO589" s="28"/>
      <c r="DP589" s="28"/>
      <c r="DQ589" s="28"/>
      <c r="DR589" s="28"/>
      <c r="DS589" s="28"/>
      <c r="DT589" s="28"/>
      <c r="DU589" s="28"/>
      <c r="DV589" s="28"/>
      <c r="DW589" s="28"/>
      <c r="DX589" s="28"/>
      <c r="DY589" s="28"/>
      <c r="DZ589" s="28"/>
      <c r="EA589" s="28"/>
      <c r="EB589" s="28"/>
      <c r="EC589" s="28"/>
      <c r="ED589" s="28"/>
      <c r="EE589" s="28"/>
      <c r="EF589" s="28"/>
      <c r="EG589" s="28"/>
      <c r="EH589" s="28"/>
      <c r="EI589" s="28"/>
      <c r="EJ589" s="28"/>
      <c r="EK589" s="28"/>
      <c r="EL589" s="28"/>
      <c r="EM589" s="28"/>
      <c r="EN589" s="28"/>
      <c r="EO589" s="28"/>
      <c r="EP589" s="28"/>
      <c r="EQ589" s="28"/>
      <c r="ER589" s="28"/>
      <c r="ES589" s="28"/>
      <c r="ET589" s="28"/>
      <c r="EU589" s="28"/>
      <c r="EV589" s="28"/>
    </row>
    <row r="590" spans="1:152" ht="15.75" customHeight="1" x14ac:dyDescent="0.35">
      <c r="A590" s="31"/>
      <c r="B590" s="28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  <c r="DN590" s="28"/>
      <c r="DO590" s="28"/>
      <c r="DP590" s="28"/>
      <c r="DQ590" s="28"/>
      <c r="DR590" s="28"/>
      <c r="DS590" s="28"/>
      <c r="DT590" s="28"/>
      <c r="DU590" s="28"/>
      <c r="DV590" s="28"/>
      <c r="DW590" s="28"/>
      <c r="DX590" s="28"/>
      <c r="DY590" s="28"/>
      <c r="DZ590" s="28"/>
      <c r="EA590" s="28"/>
      <c r="EB590" s="28"/>
      <c r="EC590" s="28"/>
      <c r="ED590" s="28"/>
      <c r="EE590" s="28"/>
      <c r="EF590" s="28"/>
      <c r="EG590" s="28"/>
      <c r="EH590" s="28"/>
      <c r="EI590" s="28"/>
      <c r="EJ590" s="28"/>
      <c r="EK590" s="28"/>
      <c r="EL590" s="28"/>
      <c r="EM590" s="28"/>
      <c r="EN590" s="28"/>
      <c r="EO590" s="28"/>
      <c r="EP590" s="28"/>
      <c r="EQ590" s="28"/>
      <c r="ER590" s="28"/>
      <c r="ES590" s="28"/>
      <c r="ET590" s="28"/>
      <c r="EU590" s="28"/>
      <c r="EV590" s="28"/>
    </row>
    <row r="591" spans="1:152" ht="15.75" customHeight="1" x14ac:dyDescent="0.35">
      <c r="A591" s="31"/>
      <c r="B591" s="28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  <c r="BX591" s="28"/>
      <c r="BY591" s="28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8"/>
      <c r="CY591" s="28"/>
      <c r="CZ591" s="28"/>
      <c r="DA591" s="28"/>
      <c r="DB591" s="28"/>
      <c r="DC591" s="28"/>
      <c r="DD591" s="28"/>
      <c r="DE591" s="28"/>
      <c r="DF591" s="28"/>
      <c r="DG591" s="28"/>
      <c r="DH591" s="28"/>
      <c r="DI591" s="28"/>
      <c r="DJ591" s="28"/>
      <c r="DK591" s="28"/>
      <c r="DL591" s="28"/>
      <c r="DM591" s="28"/>
      <c r="DN591" s="28"/>
      <c r="DO591" s="28"/>
      <c r="DP591" s="28"/>
      <c r="DQ591" s="28"/>
      <c r="DR591" s="28"/>
      <c r="DS591" s="28"/>
      <c r="DT591" s="28"/>
      <c r="DU591" s="28"/>
      <c r="DV591" s="28"/>
      <c r="DW591" s="28"/>
      <c r="DX591" s="28"/>
      <c r="DY591" s="28"/>
      <c r="DZ591" s="28"/>
      <c r="EA591" s="28"/>
      <c r="EB591" s="28"/>
      <c r="EC591" s="28"/>
      <c r="ED591" s="28"/>
      <c r="EE591" s="28"/>
      <c r="EF591" s="28"/>
      <c r="EG591" s="28"/>
      <c r="EH591" s="28"/>
      <c r="EI591" s="28"/>
      <c r="EJ591" s="28"/>
      <c r="EK591" s="28"/>
      <c r="EL591" s="28"/>
      <c r="EM591" s="28"/>
      <c r="EN591" s="28"/>
      <c r="EO591" s="28"/>
      <c r="EP591" s="28"/>
      <c r="EQ591" s="28"/>
      <c r="ER591" s="28"/>
      <c r="ES591" s="28"/>
      <c r="ET591" s="28"/>
      <c r="EU591" s="28"/>
      <c r="EV591" s="28"/>
    </row>
    <row r="592" spans="1:152" ht="15.75" customHeight="1" x14ac:dyDescent="0.35">
      <c r="A592" s="31"/>
      <c r="B592" s="28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  <c r="BX592" s="28"/>
      <c r="BY592" s="28"/>
      <c r="BZ592" s="28"/>
      <c r="CA592" s="28"/>
      <c r="CB592" s="28"/>
      <c r="CC592" s="28"/>
      <c r="CD592" s="28"/>
      <c r="CE592" s="28"/>
      <c r="CF592" s="28"/>
      <c r="CG592" s="28"/>
      <c r="CH592" s="28"/>
      <c r="CI592" s="28"/>
      <c r="CJ592" s="28"/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28"/>
      <c r="CV592" s="28"/>
      <c r="CW592" s="28"/>
      <c r="CX592" s="28"/>
      <c r="CY592" s="28"/>
      <c r="CZ592" s="28"/>
      <c r="DA592" s="28"/>
      <c r="DB592" s="28"/>
      <c r="DC592" s="28"/>
      <c r="DD592" s="28"/>
      <c r="DE592" s="28"/>
      <c r="DF592" s="28"/>
      <c r="DG592" s="28"/>
      <c r="DH592" s="28"/>
      <c r="DI592" s="28"/>
      <c r="DJ592" s="28"/>
      <c r="DK592" s="28"/>
      <c r="DL592" s="28"/>
      <c r="DM592" s="28"/>
      <c r="DN592" s="28"/>
      <c r="DO592" s="28"/>
      <c r="DP592" s="28"/>
      <c r="DQ592" s="28"/>
      <c r="DR592" s="28"/>
      <c r="DS592" s="28"/>
      <c r="DT592" s="28"/>
      <c r="DU592" s="28"/>
      <c r="DV592" s="28"/>
      <c r="DW592" s="28"/>
      <c r="DX592" s="28"/>
      <c r="DY592" s="28"/>
      <c r="DZ592" s="28"/>
      <c r="EA592" s="28"/>
      <c r="EB592" s="28"/>
      <c r="EC592" s="28"/>
      <c r="ED592" s="28"/>
      <c r="EE592" s="28"/>
      <c r="EF592" s="28"/>
      <c r="EG592" s="28"/>
      <c r="EH592" s="28"/>
      <c r="EI592" s="28"/>
      <c r="EJ592" s="28"/>
      <c r="EK592" s="28"/>
      <c r="EL592" s="28"/>
      <c r="EM592" s="28"/>
      <c r="EN592" s="28"/>
      <c r="EO592" s="28"/>
      <c r="EP592" s="28"/>
      <c r="EQ592" s="28"/>
      <c r="ER592" s="28"/>
      <c r="ES592" s="28"/>
      <c r="ET592" s="28"/>
      <c r="EU592" s="28"/>
      <c r="EV592" s="28"/>
    </row>
    <row r="593" spans="1:152" ht="15.75" customHeight="1" x14ac:dyDescent="0.35">
      <c r="A593" s="31"/>
      <c r="B593" s="28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  <c r="BX593" s="28"/>
      <c r="BY593" s="28"/>
      <c r="BZ593" s="28"/>
      <c r="CA593" s="28"/>
      <c r="CB593" s="28"/>
      <c r="CC593" s="28"/>
      <c r="CD593" s="28"/>
      <c r="CE593" s="28"/>
      <c r="CF593" s="28"/>
      <c r="CG593" s="28"/>
      <c r="CH593" s="28"/>
      <c r="CI593" s="28"/>
      <c r="CJ593" s="28"/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28"/>
      <c r="CV593" s="28"/>
      <c r="CW593" s="28"/>
      <c r="CX593" s="28"/>
      <c r="CY593" s="28"/>
      <c r="CZ593" s="28"/>
      <c r="DA593" s="28"/>
      <c r="DB593" s="28"/>
      <c r="DC593" s="28"/>
      <c r="DD593" s="28"/>
      <c r="DE593" s="28"/>
      <c r="DF593" s="28"/>
      <c r="DG593" s="28"/>
      <c r="DH593" s="28"/>
      <c r="DI593" s="28"/>
      <c r="DJ593" s="28"/>
      <c r="DK593" s="28"/>
      <c r="DL593" s="28"/>
      <c r="DM593" s="28"/>
      <c r="DN593" s="28"/>
      <c r="DO593" s="28"/>
      <c r="DP593" s="28"/>
      <c r="DQ593" s="28"/>
      <c r="DR593" s="28"/>
      <c r="DS593" s="28"/>
      <c r="DT593" s="28"/>
      <c r="DU593" s="28"/>
      <c r="DV593" s="28"/>
      <c r="DW593" s="28"/>
      <c r="DX593" s="28"/>
      <c r="DY593" s="28"/>
      <c r="DZ593" s="28"/>
      <c r="EA593" s="28"/>
      <c r="EB593" s="28"/>
      <c r="EC593" s="28"/>
      <c r="ED593" s="28"/>
      <c r="EE593" s="28"/>
      <c r="EF593" s="28"/>
      <c r="EG593" s="28"/>
      <c r="EH593" s="28"/>
      <c r="EI593" s="28"/>
      <c r="EJ593" s="28"/>
      <c r="EK593" s="28"/>
      <c r="EL593" s="28"/>
      <c r="EM593" s="28"/>
      <c r="EN593" s="28"/>
      <c r="EO593" s="28"/>
      <c r="EP593" s="28"/>
      <c r="EQ593" s="28"/>
      <c r="ER593" s="28"/>
      <c r="ES593" s="28"/>
      <c r="ET593" s="28"/>
      <c r="EU593" s="28"/>
      <c r="EV593" s="28"/>
    </row>
    <row r="594" spans="1:152" ht="15.75" customHeight="1" x14ac:dyDescent="0.35">
      <c r="A594" s="31"/>
      <c r="B594" s="28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BY594" s="28"/>
      <c r="BZ594" s="28"/>
      <c r="CA594" s="28"/>
      <c r="CB594" s="28"/>
      <c r="CC594" s="28"/>
      <c r="CD594" s="28"/>
      <c r="CE594" s="28"/>
      <c r="CF594" s="28"/>
      <c r="CG594" s="28"/>
      <c r="CH594" s="28"/>
      <c r="CI594" s="28"/>
      <c r="CJ594" s="28"/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28"/>
      <c r="CV594" s="28"/>
      <c r="CW594" s="28"/>
      <c r="CX594" s="28"/>
      <c r="CY594" s="28"/>
      <c r="CZ594" s="28"/>
      <c r="DA594" s="28"/>
      <c r="DB594" s="28"/>
      <c r="DC594" s="28"/>
      <c r="DD594" s="28"/>
      <c r="DE594" s="28"/>
      <c r="DF594" s="28"/>
      <c r="DG594" s="28"/>
      <c r="DH594" s="28"/>
      <c r="DI594" s="28"/>
      <c r="DJ594" s="28"/>
      <c r="DK594" s="28"/>
      <c r="DL594" s="28"/>
      <c r="DM594" s="28"/>
      <c r="DN594" s="28"/>
      <c r="DO594" s="28"/>
      <c r="DP594" s="28"/>
      <c r="DQ594" s="28"/>
      <c r="DR594" s="28"/>
      <c r="DS594" s="28"/>
      <c r="DT594" s="28"/>
      <c r="DU594" s="28"/>
      <c r="DV594" s="28"/>
      <c r="DW594" s="28"/>
      <c r="DX594" s="28"/>
      <c r="DY594" s="28"/>
      <c r="DZ594" s="28"/>
      <c r="EA594" s="28"/>
      <c r="EB594" s="28"/>
      <c r="EC594" s="28"/>
      <c r="ED594" s="28"/>
      <c r="EE594" s="28"/>
      <c r="EF594" s="28"/>
      <c r="EG594" s="28"/>
      <c r="EH594" s="28"/>
      <c r="EI594" s="28"/>
      <c r="EJ594" s="28"/>
      <c r="EK594" s="28"/>
      <c r="EL594" s="28"/>
      <c r="EM594" s="28"/>
      <c r="EN594" s="28"/>
      <c r="EO594" s="28"/>
      <c r="EP594" s="28"/>
      <c r="EQ594" s="28"/>
      <c r="ER594" s="28"/>
      <c r="ES594" s="28"/>
      <c r="ET594" s="28"/>
      <c r="EU594" s="28"/>
      <c r="EV594" s="28"/>
    </row>
    <row r="595" spans="1:152" ht="15.75" customHeight="1" x14ac:dyDescent="0.35">
      <c r="A595" s="31"/>
      <c r="B595" s="28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  <c r="BX595" s="28"/>
      <c r="BY595" s="28"/>
      <c r="BZ595" s="28"/>
      <c r="CA595" s="28"/>
      <c r="CB595" s="28"/>
      <c r="CC595" s="28"/>
      <c r="CD595" s="28"/>
      <c r="CE595" s="28"/>
      <c r="CF595" s="28"/>
      <c r="CG595" s="28"/>
      <c r="CH595" s="28"/>
      <c r="CI595" s="28"/>
      <c r="CJ595" s="28"/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28"/>
      <c r="CV595" s="28"/>
      <c r="CW595" s="28"/>
      <c r="CX595" s="28"/>
      <c r="CY595" s="28"/>
      <c r="CZ595" s="28"/>
      <c r="DA595" s="28"/>
      <c r="DB595" s="28"/>
      <c r="DC595" s="28"/>
      <c r="DD595" s="28"/>
      <c r="DE595" s="28"/>
      <c r="DF595" s="28"/>
      <c r="DG595" s="28"/>
      <c r="DH595" s="28"/>
      <c r="DI595" s="28"/>
      <c r="DJ595" s="28"/>
      <c r="DK595" s="28"/>
      <c r="DL595" s="28"/>
      <c r="DM595" s="28"/>
      <c r="DN595" s="28"/>
      <c r="DO595" s="28"/>
      <c r="DP595" s="28"/>
      <c r="DQ595" s="28"/>
      <c r="DR595" s="28"/>
      <c r="DS595" s="28"/>
      <c r="DT595" s="28"/>
      <c r="DU595" s="28"/>
      <c r="DV595" s="28"/>
      <c r="DW595" s="28"/>
      <c r="DX595" s="28"/>
      <c r="DY595" s="28"/>
      <c r="DZ595" s="28"/>
      <c r="EA595" s="28"/>
      <c r="EB595" s="28"/>
      <c r="EC595" s="28"/>
      <c r="ED595" s="28"/>
      <c r="EE595" s="28"/>
      <c r="EF595" s="28"/>
      <c r="EG595" s="28"/>
      <c r="EH595" s="28"/>
      <c r="EI595" s="28"/>
      <c r="EJ595" s="28"/>
      <c r="EK595" s="28"/>
      <c r="EL595" s="28"/>
      <c r="EM595" s="28"/>
      <c r="EN595" s="28"/>
      <c r="EO595" s="28"/>
      <c r="EP595" s="28"/>
      <c r="EQ595" s="28"/>
      <c r="ER595" s="28"/>
      <c r="ES595" s="28"/>
      <c r="ET595" s="28"/>
      <c r="EU595" s="28"/>
      <c r="EV595" s="28"/>
    </row>
    <row r="596" spans="1:152" ht="15.75" customHeight="1" x14ac:dyDescent="0.35">
      <c r="A596" s="31"/>
      <c r="B596" s="28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BY596" s="28"/>
      <c r="BZ596" s="28"/>
      <c r="CA596" s="28"/>
      <c r="CB596" s="28"/>
      <c r="CC596" s="28"/>
      <c r="CD596" s="28"/>
      <c r="CE596" s="28"/>
      <c r="CF596" s="28"/>
      <c r="CG596" s="28"/>
      <c r="CH596" s="28"/>
      <c r="CI596" s="28"/>
      <c r="CJ596" s="28"/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28"/>
      <c r="CV596" s="28"/>
      <c r="CW596" s="28"/>
      <c r="CX596" s="28"/>
      <c r="CY596" s="28"/>
      <c r="CZ596" s="28"/>
      <c r="DA596" s="28"/>
      <c r="DB596" s="28"/>
      <c r="DC596" s="28"/>
      <c r="DD596" s="28"/>
      <c r="DE596" s="28"/>
      <c r="DF596" s="28"/>
      <c r="DG596" s="28"/>
      <c r="DH596" s="28"/>
      <c r="DI596" s="28"/>
      <c r="DJ596" s="28"/>
      <c r="DK596" s="28"/>
      <c r="DL596" s="28"/>
      <c r="DM596" s="28"/>
      <c r="DN596" s="28"/>
      <c r="DO596" s="28"/>
      <c r="DP596" s="28"/>
      <c r="DQ596" s="28"/>
      <c r="DR596" s="28"/>
      <c r="DS596" s="28"/>
      <c r="DT596" s="28"/>
      <c r="DU596" s="28"/>
      <c r="DV596" s="28"/>
      <c r="DW596" s="28"/>
      <c r="DX596" s="28"/>
      <c r="DY596" s="28"/>
      <c r="DZ596" s="28"/>
      <c r="EA596" s="28"/>
      <c r="EB596" s="28"/>
      <c r="EC596" s="28"/>
      <c r="ED596" s="28"/>
      <c r="EE596" s="28"/>
      <c r="EF596" s="28"/>
      <c r="EG596" s="28"/>
      <c r="EH596" s="28"/>
      <c r="EI596" s="28"/>
      <c r="EJ596" s="28"/>
      <c r="EK596" s="28"/>
      <c r="EL596" s="28"/>
      <c r="EM596" s="28"/>
      <c r="EN596" s="28"/>
      <c r="EO596" s="28"/>
      <c r="EP596" s="28"/>
      <c r="EQ596" s="28"/>
      <c r="ER596" s="28"/>
      <c r="ES596" s="28"/>
      <c r="ET596" s="28"/>
      <c r="EU596" s="28"/>
      <c r="EV596" s="28"/>
    </row>
    <row r="597" spans="1:152" ht="15.75" customHeight="1" x14ac:dyDescent="0.35">
      <c r="A597" s="31"/>
      <c r="B597" s="28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BY597" s="28"/>
      <c r="BZ597" s="28"/>
      <c r="CA597" s="28"/>
      <c r="CB597" s="28"/>
      <c r="CC597" s="28"/>
      <c r="CD597" s="28"/>
      <c r="CE597" s="28"/>
      <c r="CF597" s="28"/>
      <c r="CG597" s="28"/>
      <c r="CH597" s="28"/>
      <c r="CI597" s="28"/>
      <c r="CJ597" s="28"/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28"/>
      <c r="CV597" s="28"/>
      <c r="CW597" s="28"/>
      <c r="CX597" s="28"/>
      <c r="CY597" s="28"/>
      <c r="CZ597" s="28"/>
      <c r="DA597" s="28"/>
      <c r="DB597" s="28"/>
      <c r="DC597" s="28"/>
      <c r="DD597" s="28"/>
      <c r="DE597" s="28"/>
      <c r="DF597" s="28"/>
      <c r="DG597" s="28"/>
      <c r="DH597" s="28"/>
      <c r="DI597" s="28"/>
      <c r="DJ597" s="28"/>
      <c r="DK597" s="28"/>
      <c r="DL597" s="28"/>
      <c r="DM597" s="28"/>
      <c r="DN597" s="28"/>
      <c r="DO597" s="28"/>
      <c r="DP597" s="28"/>
      <c r="DQ597" s="28"/>
      <c r="DR597" s="28"/>
      <c r="DS597" s="28"/>
      <c r="DT597" s="28"/>
      <c r="DU597" s="28"/>
      <c r="DV597" s="28"/>
      <c r="DW597" s="28"/>
      <c r="DX597" s="28"/>
      <c r="DY597" s="28"/>
      <c r="DZ597" s="28"/>
      <c r="EA597" s="28"/>
      <c r="EB597" s="28"/>
      <c r="EC597" s="28"/>
      <c r="ED597" s="28"/>
      <c r="EE597" s="28"/>
      <c r="EF597" s="28"/>
      <c r="EG597" s="28"/>
      <c r="EH597" s="28"/>
      <c r="EI597" s="28"/>
      <c r="EJ597" s="28"/>
      <c r="EK597" s="28"/>
      <c r="EL597" s="28"/>
      <c r="EM597" s="28"/>
      <c r="EN597" s="28"/>
      <c r="EO597" s="28"/>
      <c r="EP597" s="28"/>
      <c r="EQ597" s="28"/>
      <c r="ER597" s="28"/>
      <c r="ES597" s="28"/>
      <c r="ET597" s="28"/>
      <c r="EU597" s="28"/>
      <c r="EV597" s="28"/>
    </row>
    <row r="598" spans="1:152" ht="15.75" customHeight="1" x14ac:dyDescent="0.35">
      <c r="A598" s="31"/>
      <c r="B598" s="28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BY598" s="28"/>
      <c r="BZ598" s="28"/>
      <c r="CA598" s="28"/>
      <c r="CB598" s="28"/>
      <c r="CC598" s="28"/>
      <c r="CD598" s="28"/>
      <c r="CE598" s="28"/>
      <c r="CF598" s="28"/>
      <c r="CG598" s="28"/>
      <c r="CH598" s="28"/>
      <c r="CI598" s="28"/>
      <c r="CJ598" s="28"/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28"/>
      <c r="CV598" s="28"/>
      <c r="CW598" s="28"/>
      <c r="CX598" s="28"/>
      <c r="CY598" s="28"/>
      <c r="CZ598" s="28"/>
      <c r="DA598" s="28"/>
      <c r="DB598" s="28"/>
      <c r="DC598" s="28"/>
      <c r="DD598" s="28"/>
      <c r="DE598" s="28"/>
      <c r="DF598" s="28"/>
      <c r="DG598" s="28"/>
      <c r="DH598" s="28"/>
      <c r="DI598" s="28"/>
      <c r="DJ598" s="28"/>
      <c r="DK598" s="28"/>
      <c r="DL598" s="28"/>
      <c r="DM598" s="28"/>
      <c r="DN598" s="28"/>
      <c r="DO598" s="28"/>
      <c r="DP598" s="28"/>
      <c r="DQ598" s="28"/>
      <c r="DR598" s="28"/>
      <c r="DS598" s="28"/>
      <c r="DT598" s="28"/>
      <c r="DU598" s="28"/>
      <c r="DV598" s="28"/>
      <c r="DW598" s="28"/>
      <c r="DX598" s="28"/>
      <c r="DY598" s="28"/>
      <c r="DZ598" s="28"/>
      <c r="EA598" s="28"/>
      <c r="EB598" s="28"/>
      <c r="EC598" s="28"/>
      <c r="ED598" s="28"/>
      <c r="EE598" s="28"/>
      <c r="EF598" s="28"/>
      <c r="EG598" s="28"/>
      <c r="EH598" s="28"/>
      <c r="EI598" s="28"/>
      <c r="EJ598" s="28"/>
      <c r="EK598" s="28"/>
      <c r="EL598" s="28"/>
      <c r="EM598" s="28"/>
      <c r="EN598" s="28"/>
      <c r="EO598" s="28"/>
      <c r="EP598" s="28"/>
      <c r="EQ598" s="28"/>
      <c r="ER598" s="28"/>
      <c r="ES598" s="28"/>
      <c r="ET598" s="28"/>
      <c r="EU598" s="28"/>
      <c r="EV598" s="28"/>
    </row>
    <row r="599" spans="1:152" ht="15.75" customHeight="1" x14ac:dyDescent="0.35">
      <c r="A599" s="31"/>
      <c r="B599" s="28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BY599" s="28"/>
      <c r="BZ599" s="28"/>
      <c r="CA599" s="28"/>
      <c r="CB599" s="28"/>
      <c r="CC599" s="28"/>
      <c r="CD599" s="28"/>
      <c r="CE599" s="28"/>
      <c r="CF599" s="28"/>
      <c r="CG599" s="28"/>
      <c r="CH599" s="28"/>
      <c r="CI599" s="28"/>
      <c r="CJ599" s="28"/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28"/>
      <c r="CV599" s="28"/>
      <c r="CW599" s="28"/>
      <c r="CX599" s="28"/>
      <c r="CY599" s="28"/>
      <c r="CZ599" s="28"/>
      <c r="DA599" s="28"/>
      <c r="DB599" s="28"/>
      <c r="DC599" s="28"/>
      <c r="DD599" s="28"/>
      <c r="DE599" s="28"/>
      <c r="DF599" s="28"/>
      <c r="DG599" s="28"/>
      <c r="DH599" s="28"/>
      <c r="DI599" s="28"/>
      <c r="DJ599" s="28"/>
      <c r="DK599" s="28"/>
      <c r="DL599" s="28"/>
      <c r="DM599" s="28"/>
      <c r="DN599" s="28"/>
      <c r="DO599" s="28"/>
      <c r="DP599" s="28"/>
      <c r="DQ599" s="28"/>
      <c r="DR599" s="28"/>
      <c r="DS599" s="28"/>
      <c r="DT599" s="28"/>
      <c r="DU599" s="28"/>
      <c r="DV599" s="28"/>
      <c r="DW599" s="28"/>
      <c r="DX599" s="28"/>
      <c r="DY599" s="28"/>
      <c r="DZ599" s="28"/>
      <c r="EA599" s="28"/>
      <c r="EB599" s="28"/>
      <c r="EC599" s="28"/>
      <c r="ED599" s="28"/>
      <c r="EE599" s="28"/>
      <c r="EF599" s="28"/>
      <c r="EG599" s="28"/>
      <c r="EH599" s="28"/>
      <c r="EI599" s="28"/>
      <c r="EJ599" s="28"/>
      <c r="EK599" s="28"/>
      <c r="EL599" s="28"/>
      <c r="EM599" s="28"/>
      <c r="EN599" s="28"/>
      <c r="EO599" s="28"/>
      <c r="EP599" s="28"/>
      <c r="EQ599" s="28"/>
      <c r="ER599" s="28"/>
      <c r="ES599" s="28"/>
      <c r="ET599" s="28"/>
      <c r="EU599" s="28"/>
      <c r="EV599" s="28"/>
    </row>
    <row r="600" spans="1:152" ht="15.75" customHeight="1" x14ac:dyDescent="0.35">
      <c r="A600" s="31"/>
      <c r="B600" s="28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BY600" s="28"/>
      <c r="BZ600" s="28"/>
      <c r="CA600" s="28"/>
      <c r="CB600" s="28"/>
      <c r="CC600" s="28"/>
      <c r="CD600" s="28"/>
      <c r="CE600" s="28"/>
      <c r="CF600" s="28"/>
      <c r="CG600" s="28"/>
      <c r="CH600" s="28"/>
      <c r="CI600" s="28"/>
      <c r="CJ600" s="28"/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28"/>
      <c r="CV600" s="28"/>
      <c r="CW600" s="28"/>
      <c r="CX600" s="28"/>
      <c r="CY600" s="28"/>
      <c r="CZ600" s="28"/>
      <c r="DA600" s="28"/>
      <c r="DB600" s="28"/>
      <c r="DC600" s="28"/>
      <c r="DD600" s="28"/>
      <c r="DE600" s="28"/>
      <c r="DF600" s="28"/>
      <c r="DG600" s="28"/>
      <c r="DH600" s="28"/>
      <c r="DI600" s="28"/>
      <c r="DJ600" s="28"/>
      <c r="DK600" s="28"/>
      <c r="DL600" s="28"/>
      <c r="DM600" s="28"/>
      <c r="DN600" s="28"/>
      <c r="DO600" s="28"/>
      <c r="DP600" s="28"/>
      <c r="DQ600" s="28"/>
      <c r="DR600" s="28"/>
      <c r="DS600" s="28"/>
      <c r="DT600" s="28"/>
      <c r="DU600" s="28"/>
      <c r="DV600" s="28"/>
      <c r="DW600" s="28"/>
      <c r="DX600" s="28"/>
      <c r="DY600" s="28"/>
      <c r="DZ600" s="28"/>
      <c r="EA600" s="28"/>
      <c r="EB600" s="28"/>
      <c r="EC600" s="28"/>
      <c r="ED600" s="28"/>
      <c r="EE600" s="28"/>
      <c r="EF600" s="28"/>
      <c r="EG600" s="28"/>
      <c r="EH600" s="28"/>
      <c r="EI600" s="28"/>
      <c r="EJ600" s="28"/>
      <c r="EK600" s="28"/>
      <c r="EL600" s="28"/>
      <c r="EM600" s="28"/>
      <c r="EN600" s="28"/>
      <c r="EO600" s="28"/>
      <c r="EP600" s="28"/>
      <c r="EQ600" s="28"/>
      <c r="ER600" s="28"/>
      <c r="ES600" s="28"/>
      <c r="ET600" s="28"/>
      <c r="EU600" s="28"/>
      <c r="EV600" s="28"/>
    </row>
    <row r="601" spans="1:152" ht="15.75" customHeight="1" x14ac:dyDescent="0.35">
      <c r="A601" s="31"/>
      <c r="B601" s="28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  <c r="DN601" s="28"/>
      <c r="DO601" s="28"/>
      <c r="DP601" s="28"/>
      <c r="DQ601" s="28"/>
      <c r="DR601" s="28"/>
      <c r="DS601" s="28"/>
      <c r="DT601" s="28"/>
      <c r="DU601" s="28"/>
      <c r="DV601" s="28"/>
      <c r="DW601" s="28"/>
      <c r="DX601" s="28"/>
      <c r="DY601" s="28"/>
      <c r="DZ601" s="28"/>
      <c r="EA601" s="28"/>
      <c r="EB601" s="28"/>
      <c r="EC601" s="28"/>
      <c r="ED601" s="28"/>
      <c r="EE601" s="28"/>
      <c r="EF601" s="28"/>
      <c r="EG601" s="28"/>
      <c r="EH601" s="28"/>
      <c r="EI601" s="28"/>
      <c r="EJ601" s="28"/>
      <c r="EK601" s="28"/>
      <c r="EL601" s="28"/>
      <c r="EM601" s="28"/>
      <c r="EN601" s="28"/>
      <c r="EO601" s="28"/>
      <c r="EP601" s="28"/>
      <c r="EQ601" s="28"/>
      <c r="ER601" s="28"/>
      <c r="ES601" s="28"/>
      <c r="ET601" s="28"/>
      <c r="EU601" s="28"/>
      <c r="EV601" s="28"/>
    </row>
    <row r="602" spans="1:152" ht="15.75" customHeight="1" x14ac:dyDescent="0.35">
      <c r="A602" s="31"/>
      <c r="B602" s="28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BY602" s="28"/>
      <c r="BZ602" s="28"/>
      <c r="CA602" s="28"/>
      <c r="CB602" s="28"/>
      <c r="CC602" s="28"/>
      <c r="CD602" s="28"/>
      <c r="CE602" s="28"/>
      <c r="CF602" s="28"/>
      <c r="CG602" s="28"/>
      <c r="CH602" s="28"/>
      <c r="CI602" s="28"/>
      <c r="CJ602" s="28"/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28"/>
      <c r="CV602" s="28"/>
      <c r="CW602" s="28"/>
      <c r="CX602" s="28"/>
      <c r="CY602" s="28"/>
      <c r="CZ602" s="28"/>
      <c r="DA602" s="28"/>
      <c r="DB602" s="28"/>
      <c r="DC602" s="28"/>
      <c r="DD602" s="28"/>
      <c r="DE602" s="28"/>
      <c r="DF602" s="28"/>
      <c r="DG602" s="28"/>
      <c r="DH602" s="28"/>
      <c r="DI602" s="28"/>
      <c r="DJ602" s="28"/>
      <c r="DK602" s="28"/>
      <c r="DL602" s="28"/>
      <c r="DM602" s="28"/>
      <c r="DN602" s="28"/>
      <c r="DO602" s="28"/>
      <c r="DP602" s="28"/>
      <c r="DQ602" s="28"/>
      <c r="DR602" s="28"/>
      <c r="DS602" s="28"/>
      <c r="DT602" s="28"/>
      <c r="DU602" s="28"/>
      <c r="DV602" s="28"/>
      <c r="DW602" s="28"/>
      <c r="DX602" s="28"/>
      <c r="DY602" s="28"/>
      <c r="DZ602" s="28"/>
      <c r="EA602" s="28"/>
      <c r="EB602" s="28"/>
      <c r="EC602" s="28"/>
      <c r="ED602" s="28"/>
      <c r="EE602" s="28"/>
      <c r="EF602" s="28"/>
      <c r="EG602" s="28"/>
      <c r="EH602" s="28"/>
      <c r="EI602" s="28"/>
      <c r="EJ602" s="28"/>
      <c r="EK602" s="28"/>
      <c r="EL602" s="28"/>
      <c r="EM602" s="28"/>
      <c r="EN602" s="28"/>
      <c r="EO602" s="28"/>
      <c r="EP602" s="28"/>
      <c r="EQ602" s="28"/>
      <c r="ER602" s="28"/>
      <c r="ES602" s="28"/>
      <c r="ET602" s="28"/>
      <c r="EU602" s="28"/>
      <c r="EV602" s="28"/>
    </row>
    <row r="603" spans="1:152" ht="15.75" customHeight="1" x14ac:dyDescent="0.35">
      <c r="A603" s="31"/>
      <c r="B603" s="28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BY603" s="28"/>
      <c r="BZ603" s="28"/>
      <c r="CA603" s="28"/>
      <c r="CB603" s="28"/>
      <c r="CC603" s="28"/>
      <c r="CD603" s="28"/>
      <c r="CE603" s="28"/>
      <c r="CF603" s="28"/>
      <c r="CG603" s="28"/>
      <c r="CH603" s="28"/>
      <c r="CI603" s="28"/>
      <c r="CJ603" s="28"/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28"/>
      <c r="DH603" s="28"/>
      <c r="DI603" s="28"/>
      <c r="DJ603" s="28"/>
      <c r="DK603" s="28"/>
      <c r="DL603" s="28"/>
      <c r="DM603" s="28"/>
      <c r="DN603" s="28"/>
      <c r="DO603" s="28"/>
      <c r="DP603" s="28"/>
      <c r="DQ603" s="28"/>
      <c r="DR603" s="28"/>
      <c r="DS603" s="28"/>
      <c r="DT603" s="28"/>
      <c r="DU603" s="28"/>
      <c r="DV603" s="28"/>
      <c r="DW603" s="28"/>
      <c r="DX603" s="28"/>
      <c r="DY603" s="28"/>
      <c r="DZ603" s="28"/>
      <c r="EA603" s="28"/>
      <c r="EB603" s="28"/>
      <c r="EC603" s="28"/>
      <c r="ED603" s="28"/>
      <c r="EE603" s="28"/>
      <c r="EF603" s="28"/>
      <c r="EG603" s="28"/>
      <c r="EH603" s="28"/>
      <c r="EI603" s="28"/>
      <c r="EJ603" s="28"/>
      <c r="EK603" s="28"/>
      <c r="EL603" s="28"/>
      <c r="EM603" s="28"/>
      <c r="EN603" s="28"/>
      <c r="EO603" s="28"/>
      <c r="EP603" s="28"/>
      <c r="EQ603" s="28"/>
      <c r="ER603" s="28"/>
      <c r="ES603" s="28"/>
      <c r="ET603" s="28"/>
      <c r="EU603" s="28"/>
      <c r="EV603" s="28"/>
    </row>
    <row r="604" spans="1:152" ht="15.75" customHeight="1" x14ac:dyDescent="0.35">
      <c r="A604" s="31"/>
      <c r="B604" s="28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BY604" s="28"/>
      <c r="BZ604" s="28"/>
      <c r="CA604" s="28"/>
      <c r="CB604" s="28"/>
      <c r="CC604" s="28"/>
      <c r="CD604" s="28"/>
      <c r="CE604" s="28"/>
      <c r="CF604" s="28"/>
      <c r="CG604" s="28"/>
      <c r="CH604" s="28"/>
      <c r="CI604" s="28"/>
      <c r="CJ604" s="28"/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28"/>
      <c r="CV604" s="28"/>
      <c r="CW604" s="28"/>
      <c r="CX604" s="28"/>
      <c r="CY604" s="28"/>
      <c r="CZ604" s="28"/>
      <c r="DA604" s="28"/>
      <c r="DB604" s="28"/>
      <c r="DC604" s="28"/>
      <c r="DD604" s="28"/>
      <c r="DE604" s="28"/>
      <c r="DF604" s="28"/>
      <c r="DG604" s="28"/>
      <c r="DH604" s="28"/>
      <c r="DI604" s="28"/>
      <c r="DJ604" s="28"/>
      <c r="DK604" s="28"/>
      <c r="DL604" s="28"/>
      <c r="DM604" s="28"/>
      <c r="DN604" s="28"/>
      <c r="DO604" s="28"/>
      <c r="DP604" s="28"/>
      <c r="DQ604" s="28"/>
      <c r="DR604" s="28"/>
      <c r="DS604" s="28"/>
      <c r="DT604" s="28"/>
      <c r="DU604" s="28"/>
      <c r="DV604" s="28"/>
      <c r="DW604" s="28"/>
      <c r="DX604" s="28"/>
      <c r="DY604" s="28"/>
      <c r="DZ604" s="28"/>
      <c r="EA604" s="28"/>
      <c r="EB604" s="28"/>
      <c r="EC604" s="28"/>
      <c r="ED604" s="28"/>
      <c r="EE604" s="28"/>
      <c r="EF604" s="28"/>
      <c r="EG604" s="28"/>
      <c r="EH604" s="28"/>
      <c r="EI604" s="28"/>
      <c r="EJ604" s="28"/>
      <c r="EK604" s="28"/>
      <c r="EL604" s="28"/>
      <c r="EM604" s="28"/>
      <c r="EN604" s="28"/>
      <c r="EO604" s="28"/>
      <c r="EP604" s="28"/>
      <c r="EQ604" s="28"/>
      <c r="ER604" s="28"/>
      <c r="ES604" s="28"/>
      <c r="ET604" s="28"/>
      <c r="EU604" s="28"/>
      <c r="EV604" s="28"/>
    </row>
    <row r="605" spans="1:152" ht="15.75" customHeight="1" x14ac:dyDescent="0.35">
      <c r="A605" s="31"/>
      <c r="B605" s="28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  <c r="DN605" s="28"/>
      <c r="DO605" s="28"/>
      <c r="DP605" s="28"/>
      <c r="DQ605" s="28"/>
      <c r="DR605" s="28"/>
      <c r="DS605" s="28"/>
      <c r="DT605" s="28"/>
      <c r="DU605" s="28"/>
      <c r="DV605" s="28"/>
      <c r="DW605" s="28"/>
      <c r="DX605" s="28"/>
      <c r="DY605" s="28"/>
      <c r="DZ605" s="28"/>
      <c r="EA605" s="28"/>
      <c r="EB605" s="28"/>
      <c r="EC605" s="28"/>
      <c r="ED605" s="28"/>
      <c r="EE605" s="28"/>
      <c r="EF605" s="28"/>
      <c r="EG605" s="28"/>
      <c r="EH605" s="28"/>
      <c r="EI605" s="28"/>
      <c r="EJ605" s="28"/>
      <c r="EK605" s="28"/>
      <c r="EL605" s="28"/>
      <c r="EM605" s="28"/>
      <c r="EN605" s="28"/>
      <c r="EO605" s="28"/>
      <c r="EP605" s="28"/>
      <c r="EQ605" s="28"/>
      <c r="ER605" s="28"/>
      <c r="ES605" s="28"/>
      <c r="ET605" s="28"/>
      <c r="EU605" s="28"/>
      <c r="EV605" s="28"/>
    </row>
    <row r="606" spans="1:152" ht="15.75" customHeight="1" x14ac:dyDescent="0.35">
      <c r="A606" s="31"/>
      <c r="B606" s="28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BY606" s="28"/>
      <c r="BZ606" s="28"/>
      <c r="CA606" s="28"/>
      <c r="CB606" s="28"/>
      <c r="CC606" s="28"/>
      <c r="CD606" s="28"/>
      <c r="CE606" s="28"/>
      <c r="CF606" s="28"/>
      <c r="CG606" s="28"/>
      <c r="CH606" s="28"/>
      <c r="CI606" s="28"/>
      <c r="CJ606" s="28"/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28"/>
      <c r="CV606" s="28"/>
      <c r="CW606" s="28"/>
      <c r="CX606" s="28"/>
      <c r="CY606" s="28"/>
      <c r="CZ606" s="28"/>
      <c r="DA606" s="28"/>
      <c r="DB606" s="28"/>
      <c r="DC606" s="28"/>
      <c r="DD606" s="28"/>
      <c r="DE606" s="28"/>
      <c r="DF606" s="28"/>
      <c r="DG606" s="28"/>
      <c r="DH606" s="28"/>
      <c r="DI606" s="28"/>
      <c r="DJ606" s="28"/>
      <c r="DK606" s="28"/>
      <c r="DL606" s="28"/>
      <c r="DM606" s="28"/>
      <c r="DN606" s="28"/>
      <c r="DO606" s="28"/>
      <c r="DP606" s="28"/>
      <c r="DQ606" s="28"/>
      <c r="DR606" s="28"/>
      <c r="DS606" s="28"/>
      <c r="DT606" s="28"/>
      <c r="DU606" s="28"/>
      <c r="DV606" s="28"/>
      <c r="DW606" s="28"/>
      <c r="DX606" s="28"/>
      <c r="DY606" s="28"/>
      <c r="DZ606" s="28"/>
      <c r="EA606" s="28"/>
      <c r="EB606" s="28"/>
      <c r="EC606" s="28"/>
      <c r="ED606" s="28"/>
      <c r="EE606" s="28"/>
      <c r="EF606" s="28"/>
      <c r="EG606" s="28"/>
      <c r="EH606" s="28"/>
      <c r="EI606" s="28"/>
      <c r="EJ606" s="28"/>
      <c r="EK606" s="28"/>
      <c r="EL606" s="28"/>
      <c r="EM606" s="28"/>
      <c r="EN606" s="28"/>
      <c r="EO606" s="28"/>
      <c r="EP606" s="28"/>
      <c r="EQ606" s="28"/>
      <c r="ER606" s="28"/>
      <c r="ES606" s="28"/>
      <c r="ET606" s="28"/>
      <c r="EU606" s="28"/>
      <c r="EV606" s="28"/>
    </row>
    <row r="607" spans="1:152" ht="15.75" customHeight="1" x14ac:dyDescent="0.35">
      <c r="A607" s="31"/>
      <c r="B607" s="28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BY607" s="28"/>
      <c r="BZ607" s="28"/>
      <c r="CA607" s="28"/>
      <c r="CB607" s="28"/>
      <c r="CC607" s="28"/>
      <c r="CD607" s="28"/>
      <c r="CE607" s="28"/>
      <c r="CF607" s="28"/>
      <c r="CG607" s="28"/>
      <c r="CH607" s="28"/>
      <c r="CI607" s="28"/>
      <c r="CJ607" s="28"/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28"/>
      <c r="CV607" s="28"/>
      <c r="CW607" s="28"/>
      <c r="CX607" s="28"/>
      <c r="CY607" s="28"/>
      <c r="CZ607" s="28"/>
      <c r="DA607" s="28"/>
      <c r="DB607" s="28"/>
      <c r="DC607" s="28"/>
      <c r="DD607" s="28"/>
      <c r="DE607" s="28"/>
      <c r="DF607" s="28"/>
      <c r="DG607" s="28"/>
      <c r="DH607" s="28"/>
      <c r="DI607" s="28"/>
      <c r="DJ607" s="28"/>
      <c r="DK607" s="28"/>
      <c r="DL607" s="28"/>
      <c r="DM607" s="28"/>
      <c r="DN607" s="28"/>
      <c r="DO607" s="28"/>
      <c r="DP607" s="28"/>
      <c r="DQ607" s="28"/>
      <c r="DR607" s="28"/>
      <c r="DS607" s="28"/>
      <c r="DT607" s="28"/>
      <c r="DU607" s="28"/>
      <c r="DV607" s="28"/>
      <c r="DW607" s="28"/>
      <c r="DX607" s="28"/>
      <c r="DY607" s="28"/>
      <c r="DZ607" s="28"/>
      <c r="EA607" s="28"/>
      <c r="EB607" s="28"/>
      <c r="EC607" s="28"/>
      <c r="ED607" s="28"/>
      <c r="EE607" s="28"/>
      <c r="EF607" s="28"/>
      <c r="EG607" s="28"/>
      <c r="EH607" s="28"/>
      <c r="EI607" s="28"/>
      <c r="EJ607" s="28"/>
      <c r="EK607" s="28"/>
      <c r="EL607" s="28"/>
      <c r="EM607" s="28"/>
      <c r="EN607" s="28"/>
      <c r="EO607" s="28"/>
      <c r="EP607" s="28"/>
      <c r="EQ607" s="28"/>
      <c r="ER607" s="28"/>
      <c r="ES607" s="28"/>
      <c r="ET607" s="28"/>
      <c r="EU607" s="28"/>
      <c r="EV607" s="28"/>
    </row>
    <row r="608" spans="1:152" ht="15.75" customHeight="1" x14ac:dyDescent="0.35">
      <c r="A608" s="31"/>
      <c r="B608" s="28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  <c r="BX608" s="28"/>
      <c r="BY608" s="28"/>
      <c r="BZ608" s="28"/>
      <c r="CA608" s="28"/>
      <c r="CB608" s="28"/>
      <c r="CC608" s="28"/>
      <c r="CD608" s="28"/>
      <c r="CE608" s="28"/>
      <c r="CF608" s="28"/>
      <c r="CG608" s="28"/>
      <c r="CH608" s="28"/>
      <c r="CI608" s="28"/>
      <c r="CJ608" s="28"/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28"/>
      <c r="CV608" s="28"/>
      <c r="CW608" s="28"/>
      <c r="CX608" s="28"/>
      <c r="CY608" s="28"/>
      <c r="CZ608" s="28"/>
      <c r="DA608" s="28"/>
      <c r="DB608" s="28"/>
      <c r="DC608" s="28"/>
      <c r="DD608" s="28"/>
      <c r="DE608" s="28"/>
      <c r="DF608" s="28"/>
      <c r="DG608" s="28"/>
      <c r="DH608" s="28"/>
      <c r="DI608" s="28"/>
      <c r="DJ608" s="28"/>
      <c r="DK608" s="28"/>
      <c r="DL608" s="28"/>
      <c r="DM608" s="28"/>
      <c r="DN608" s="28"/>
      <c r="DO608" s="28"/>
      <c r="DP608" s="28"/>
      <c r="DQ608" s="28"/>
      <c r="DR608" s="28"/>
      <c r="DS608" s="28"/>
      <c r="DT608" s="28"/>
      <c r="DU608" s="28"/>
      <c r="DV608" s="28"/>
      <c r="DW608" s="28"/>
      <c r="DX608" s="28"/>
      <c r="DY608" s="28"/>
      <c r="DZ608" s="28"/>
      <c r="EA608" s="28"/>
      <c r="EB608" s="28"/>
      <c r="EC608" s="28"/>
      <c r="ED608" s="28"/>
      <c r="EE608" s="28"/>
      <c r="EF608" s="28"/>
      <c r="EG608" s="28"/>
      <c r="EH608" s="28"/>
      <c r="EI608" s="28"/>
      <c r="EJ608" s="28"/>
      <c r="EK608" s="28"/>
      <c r="EL608" s="28"/>
      <c r="EM608" s="28"/>
      <c r="EN608" s="28"/>
      <c r="EO608" s="28"/>
      <c r="EP608" s="28"/>
      <c r="EQ608" s="28"/>
      <c r="ER608" s="28"/>
      <c r="ES608" s="28"/>
      <c r="ET608" s="28"/>
      <c r="EU608" s="28"/>
      <c r="EV608" s="28"/>
    </row>
    <row r="609" spans="1:152" ht="15.75" customHeight="1" x14ac:dyDescent="0.35">
      <c r="A609" s="31"/>
      <c r="B609" s="28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BY609" s="28"/>
      <c r="BZ609" s="28"/>
      <c r="CA609" s="28"/>
      <c r="CB609" s="28"/>
      <c r="CC609" s="28"/>
      <c r="CD609" s="28"/>
      <c r="CE609" s="28"/>
      <c r="CF609" s="28"/>
      <c r="CG609" s="28"/>
      <c r="CH609" s="28"/>
      <c r="CI609" s="28"/>
      <c r="CJ609" s="28"/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28"/>
      <c r="DH609" s="28"/>
      <c r="DI609" s="28"/>
      <c r="DJ609" s="28"/>
      <c r="DK609" s="28"/>
      <c r="DL609" s="28"/>
      <c r="DM609" s="28"/>
      <c r="DN609" s="28"/>
      <c r="DO609" s="28"/>
      <c r="DP609" s="28"/>
      <c r="DQ609" s="28"/>
      <c r="DR609" s="28"/>
      <c r="DS609" s="28"/>
      <c r="DT609" s="28"/>
      <c r="DU609" s="28"/>
      <c r="DV609" s="28"/>
      <c r="DW609" s="28"/>
      <c r="DX609" s="28"/>
      <c r="DY609" s="28"/>
      <c r="DZ609" s="28"/>
      <c r="EA609" s="28"/>
      <c r="EB609" s="28"/>
      <c r="EC609" s="28"/>
      <c r="ED609" s="28"/>
      <c r="EE609" s="28"/>
      <c r="EF609" s="28"/>
      <c r="EG609" s="28"/>
      <c r="EH609" s="28"/>
      <c r="EI609" s="28"/>
      <c r="EJ609" s="28"/>
      <c r="EK609" s="28"/>
      <c r="EL609" s="28"/>
      <c r="EM609" s="28"/>
      <c r="EN609" s="28"/>
      <c r="EO609" s="28"/>
      <c r="EP609" s="28"/>
      <c r="EQ609" s="28"/>
      <c r="ER609" s="28"/>
      <c r="ES609" s="28"/>
      <c r="ET609" s="28"/>
      <c r="EU609" s="28"/>
      <c r="EV609" s="28"/>
    </row>
    <row r="610" spans="1:152" ht="15.75" customHeight="1" x14ac:dyDescent="0.35">
      <c r="A610" s="31"/>
      <c r="B610" s="28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  <c r="BX610" s="28"/>
      <c r="BY610" s="28"/>
      <c r="BZ610" s="28"/>
      <c r="CA610" s="28"/>
      <c r="CB610" s="28"/>
      <c r="CC610" s="28"/>
      <c r="CD610" s="28"/>
      <c r="CE610" s="28"/>
      <c r="CF610" s="28"/>
      <c r="CG610" s="28"/>
      <c r="CH610" s="28"/>
      <c r="CI610" s="28"/>
      <c r="CJ610" s="28"/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28"/>
      <c r="CV610" s="28"/>
      <c r="CW610" s="28"/>
      <c r="CX610" s="28"/>
      <c r="CY610" s="28"/>
      <c r="CZ610" s="28"/>
      <c r="DA610" s="28"/>
      <c r="DB610" s="28"/>
      <c r="DC610" s="28"/>
      <c r="DD610" s="28"/>
      <c r="DE610" s="28"/>
      <c r="DF610" s="28"/>
      <c r="DG610" s="28"/>
      <c r="DH610" s="28"/>
      <c r="DI610" s="28"/>
      <c r="DJ610" s="28"/>
      <c r="DK610" s="28"/>
      <c r="DL610" s="28"/>
      <c r="DM610" s="28"/>
      <c r="DN610" s="28"/>
      <c r="DO610" s="28"/>
      <c r="DP610" s="28"/>
      <c r="DQ610" s="28"/>
      <c r="DR610" s="28"/>
      <c r="DS610" s="28"/>
      <c r="DT610" s="28"/>
      <c r="DU610" s="28"/>
      <c r="DV610" s="28"/>
      <c r="DW610" s="28"/>
      <c r="DX610" s="28"/>
      <c r="DY610" s="28"/>
      <c r="DZ610" s="28"/>
      <c r="EA610" s="28"/>
      <c r="EB610" s="28"/>
      <c r="EC610" s="28"/>
      <c r="ED610" s="28"/>
      <c r="EE610" s="28"/>
      <c r="EF610" s="28"/>
      <c r="EG610" s="28"/>
      <c r="EH610" s="28"/>
      <c r="EI610" s="28"/>
      <c r="EJ610" s="28"/>
      <c r="EK610" s="28"/>
      <c r="EL610" s="28"/>
      <c r="EM610" s="28"/>
      <c r="EN610" s="28"/>
      <c r="EO610" s="28"/>
      <c r="EP610" s="28"/>
      <c r="EQ610" s="28"/>
      <c r="ER610" s="28"/>
      <c r="ES610" s="28"/>
      <c r="ET610" s="28"/>
      <c r="EU610" s="28"/>
      <c r="EV610" s="28"/>
    </row>
    <row r="611" spans="1:152" ht="15.75" customHeight="1" x14ac:dyDescent="0.35">
      <c r="A611" s="31"/>
      <c r="B611" s="28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  <c r="BX611" s="28"/>
      <c r="BY611" s="28"/>
      <c r="BZ611" s="28"/>
      <c r="CA611" s="28"/>
      <c r="CB611" s="28"/>
      <c r="CC611" s="28"/>
      <c r="CD611" s="28"/>
      <c r="CE611" s="28"/>
      <c r="CF611" s="28"/>
      <c r="CG611" s="28"/>
      <c r="CH611" s="28"/>
      <c r="CI611" s="28"/>
      <c r="CJ611" s="28"/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28"/>
      <c r="CV611" s="28"/>
      <c r="CW611" s="28"/>
      <c r="CX611" s="28"/>
      <c r="CY611" s="28"/>
      <c r="CZ611" s="28"/>
      <c r="DA611" s="28"/>
      <c r="DB611" s="28"/>
      <c r="DC611" s="28"/>
      <c r="DD611" s="28"/>
      <c r="DE611" s="28"/>
      <c r="DF611" s="28"/>
      <c r="DG611" s="28"/>
      <c r="DH611" s="28"/>
      <c r="DI611" s="28"/>
      <c r="DJ611" s="28"/>
      <c r="DK611" s="28"/>
      <c r="DL611" s="28"/>
      <c r="DM611" s="28"/>
      <c r="DN611" s="28"/>
      <c r="DO611" s="28"/>
      <c r="DP611" s="28"/>
      <c r="DQ611" s="28"/>
      <c r="DR611" s="28"/>
      <c r="DS611" s="28"/>
      <c r="DT611" s="28"/>
      <c r="DU611" s="28"/>
      <c r="DV611" s="28"/>
      <c r="DW611" s="28"/>
      <c r="DX611" s="28"/>
      <c r="DY611" s="28"/>
      <c r="DZ611" s="28"/>
      <c r="EA611" s="28"/>
      <c r="EB611" s="28"/>
      <c r="EC611" s="28"/>
      <c r="ED611" s="28"/>
      <c r="EE611" s="28"/>
      <c r="EF611" s="28"/>
      <c r="EG611" s="28"/>
      <c r="EH611" s="28"/>
      <c r="EI611" s="28"/>
      <c r="EJ611" s="28"/>
      <c r="EK611" s="28"/>
      <c r="EL611" s="28"/>
      <c r="EM611" s="28"/>
      <c r="EN611" s="28"/>
      <c r="EO611" s="28"/>
      <c r="EP611" s="28"/>
      <c r="EQ611" s="28"/>
      <c r="ER611" s="28"/>
      <c r="ES611" s="28"/>
      <c r="ET611" s="28"/>
      <c r="EU611" s="28"/>
      <c r="EV611" s="28"/>
    </row>
    <row r="612" spans="1:152" ht="15.75" customHeight="1" x14ac:dyDescent="0.35">
      <c r="A612" s="31"/>
      <c r="B612" s="28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  <c r="BX612" s="28"/>
      <c r="BY612" s="28"/>
      <c r="BZ612" s="28"/>
      <c r="CA612" s="28"/>
      <c r="CB612" s="28"/>
      <c r="CC612" s="28"/>
      <c r="CD612" s="28"/>
      <c r="CE612" s="28"/>
      <c r="CF612" s="28"/>
      <c r="CG612" s="28"/>
      <c r="CH612" s="28"/>
      <c r="CI612" s="28"/>
      <c r="CJ612" s="28"/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28"/>
      <c r="CV612" s="28"/>
      <c r="CW612" s="28"/>
      <c r="CX612" s="28"/>
      <c r="CY612" s="28"/>
      <c r="CZ612" s="28"/>
      <c r="DA612" s="28"/>
      <c r="DB612" s="28"/>
      <c r="DC612" s="28"/>
      <c r="DD612" s="28"/>
      <c r="DE612" s="28"/>
      <c r="DF612" s="28"/>
      <c r="DG612" s="28"/>
      <c r="DH612" s="28"/>
      <c r="DI612" s="28"/>
      <c r="DJ612" s="28"/>
      <c r="DK612" s="28"/>
      <c r="DL612" s="28"/>
      <c r="DM612" s="28"/>
      <c r="DN612" s="28"/>
      <c r="DO612" s="28"/>
      <c r="DP612" s="28"/>
      <c r="DQ612" s="28"/>
      <c r="DR612" s="28"/>
      <c r="DS612" s="28"/>
      <c r="DT612" s="28"/>
      <c r="DU612" s="28"/>
      <c r="DV612" s="28"/>
      <c r="DW612" s="28"/>
      <c r="DX612" s="28"/>
      <c r="DY612" s="28"/>
      <c r="DZ612" s="28"/>
      <c r="EA612" s="28"/>
      <c r="EB612" s="28"/>
      <c r="EC612" s="28"/>
      <c r="ED612" s="28"/>
      <c r="EE612" s="28"/>
      <c r="EF612" s="28"/>
      <c r="EG612" s="28"/>
      <c r="EH612" s="28"/>
      <c r="EI612" s="28"/>
      <c r="EJ612" s="28"/>
      <c r="EK612" s="28"/>
      <c r="EL612" s="28"/>
      <c r="EM612" s="28"/>
      <c r="EN612" s="28"/>
      <c r="EO612" s="28"/>
      <c r="EP612" s="28"/>
      <c r="EQ612" s="28"/>
      <c r="ER612" s="28"/>
      <c r="ES612" s="28"/>
      <c r="ET612" s="28"/>
      <c r="EU612" s="28"/>
      <c r="EV612" s="28"/>
    </row>
    <row r="613" spans="1:152" ht="15.75" customHeight="1" x14ac:dyDescent="0.35">
      <c r="A613" s="31"/>
      <c r="B613" s="28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BY613" s="28"/>
      <c r="BZ613" s="28"/>
      <c r="CA613" s="28"/>
      <c r="CB613" s="28"/>
      <c r="CC613" s="28"/>
      <c r="CD613" s="28"/>
      <c r="CE613" s="28"/>
      <c r="CF613" s="28"/>
      <c r="CG613" s="28"/>
      <c r="CH613" s="28"/>
      <c r="CI613" s="28"/>
      <c r="CJ613" s="28"/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28"/>
      <c r="CV613" s="28"/>
      <c r="CW613" s="28"/>
      <c r="CX613" s="28"/>
      <c r="CY613" s="28"/>
      <c r="CZ613" s="28"/>
      <c r="DA613" s="28"/>
      <c r="DB613" s="28"/>
      <c r="DC613" s="28"/>
      <c r="DD613" s="28"/>
      <c r="DE613" s="28"/>
      <c r="DF613" s="28"/>
      <c r="DG613" s="28"/>
      <c r="DH613" s="28"/>
      <c r="DI613" s="28"/>
      <c r="DJ613" s="28"/>
      <c r="DK613" s="28"/>
      <c r="DL613" s="28"/>
      <c r="DM613" s="28"/>
      <c r="DN613" s="28"/>
      <c r="DO613" s="28"/>
      <c r="DP613" s="28"/>
      <c r="DQ613" s="28"/>
      <c r="DR613" s="28"/>
      <c r="DS613" s="28"/>
      <c r="DT613" s="28"/>
      <c r="DU613" s="28"/>
      <c r="DV613" s="28"/>
      <c r="DW613" s="28"/>
      <c r="DX613" s="28"/>
      <c r="DY613" s="28"/>
      <c r="DZ613" s="28"/>
      <c r="EA613" s="28"/>
      <c r="EB613" s="28"/>
      <c r="EC613" s="28"/>
      <c r="ED613" s="28"/>
      <c r="EE613" s="28"/>
      <c r="EF613" s="28"/>
      <c r="EG613" s="28"/>
      <c r="EH613" s="28"/>
      <c r="EI613" s="28"/>
      <c r="EJ613" s="28"/>
      <c r="EK613" s="28"/>
      <c r="EL613" s="28"/>
      <c r="EM613" s="28"/>
      <c r="EN613" s="28"/>
      <c r="EO613" s="28"/>
      <c r="EP613" s="28"/>
      <c r="EQ613" s="28"/>
      <c r="ER613" s="28"/>
      <c r="ES613" s="28"/>
      <c r="ET613" s="28"/>
      <c r="EU613" s="28"/>
      <c r="EV613" s="28"/>
    </row>
    <row r="614" spans="1:152" ht="15.75" customHeight="1" x14ac:dyDescent="0.35">
      <c r="A614" s="31"/>
      <c r="B614" s="28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  <c r="BX614" s="28"/>
      <c r="BY614" s="28"/>
      <c r="BZ614" s="28"/>
      <c r="CA614" s="28"/>
      <c r="CB614" s="28"/>
      <c r="CC614" s="28"/>
      <c r="CD614" s="28"/>
      <c r="CE614" s="28"/>
      <c r="CF614" s="28"/>
      <c r="CG614" s="28"/>
      <c r="CH614" s="28"/>
      <c r="CI614" s="28"/>
      <c r="CJ614" s="28"/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28"/>
      <c r="CV614" s="28"/>
      <c r="CW614" s="28"/>
      <c r="CX614" s="28"/>
      <c r="CY614" s="28"/>
      <c r="CZ614" s="28"/>
      <c r="DA614" s="28"/>
      <c r="DB614" s="28"/>
      <c r="DC614" s="28"/>
      <c r="DD614" s="28"/>
      <c r="DE614" s="28"/>
      <c r="DF614" s="28"/>
      <c r="DG614" s="28"/>
      <c r="DH614" s="28"/>
      <c r="DI614" s="28"/>
      <c r="DJ614" s="28"/>
      <c r="DK614" s="28"/>
      <c r="DL614" s="28"/>
      <c r="DM614" s="28"/>
      <c r="DN614" s="28"/>
      <c r="DO614" s="28"/>
      <c r="DP614" s="28"/>
      <c r="DQ614" s="28"/>
      <c r="DR614" s="28"/>
      <c r="DS614" s="28"/>
      <c r="DT614" s="28"/>
      <c r="DU614" s="28"/>
      <c r="DV614" s="28"/>
      <c r="DW614" s="28"/>
      <c r="DX614" s="28"/>
      <c r="DY614" s="28"/>
      <c r="DZ614" s="28"/>
      <c r="EA614" s="28"/>
      <c r="EB614" s="28"/>
      <c r="EC614" s="28"/>
      <c r="ED614" s="28"/>
      <c r="EE614" s="28"/>
      <c r="EF614" s="28"/>
      <c r="EG614" s="28"/>
      <c r="EH614" s="28"/>
      <c r="EI614" s="28"/>
      <c r="EJ614" s="28"/>
      <c r="EK614" s="28"/>
      <c r="EL614" s="28"/>
      <c r="EM614" s="28"/>
      <c r="EN614" s="28"/>
      <c r="EO614" s="28"/>
      <c r="EP614" s="28"/>
      <c r="EQ614" s="28"/>
      <c r="ER614" s="28"/>
      <c r="ES614" s="28"/>
      <c r="ET614" s="28"/>
      <c r="EU614" s="28"/>
      <c r="EV614" s="28"/>
    </row>
    <row r="615" spans="1:152" ht="15.75" customHeight="1" x14ac:dyDescent="0.35">
      <c r="A615" s="31"/>
      <c r="B615" s="28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28"/>
      <c r="CE615" s="28"/>
      <c r="CF615" s="28"/>
      <c r="CG615" s="28"/>
      <c r="CH615" s="28"/>
      <c r="CI615" s="28"/>
      <c r="CJ615" s="28"/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28"/>
      <c r="CV615" s="28"/>
      <c r="CW615" s="28"/>
      <c r="CX615" s="28"/>
      <c r="CY615" s="28"/>
      <c r="CZ615" s="28"/>
      <c r="DA615" s="28"/>
      <c r="DB615" s="28"/>
      <c r="DC615" s="28"/>
      <c r="DD615" s="28"/>
      <c r="DE615" s="28"/>
      <c r="DF615" s="28"/>
      <c r="DG615" s="28"/>
      <c r="DH615" s="28"/>
      <c r="DI615" s="28"/>
      <c r="DJ615" s="28"/>
      <c r="DK615" s="28"/>
      <c r="DL615" s="28"/>
      <c r="DM615" s="28"/>
      <c r="DN615" s="28"/>
      <c r="DO615" s="28"/>
      <c r="DP615" s="28"/>
      <c r="DQ615" s="28"/>
      <c r="DR615" s="28"/>
      <c r="DS615" s="28"/>
      <c r="DT615" s="28"/>
      <c r="DU615" s="28"/>
      <c r="DV615" s="28"/>
      <c r="DW615" s="28"/>
      <c r="DX615" s="28"/>
      <c r="DY615" s="28"/>
      <c r="DZ615" s="28"/>
      <c r="EA615" s="28"/>
      <c r="EB615" s="28"/>
      <c r="EC615" s="28"/>
      <c r="ED615" s="28"/>
      <c r="EE615" s="28"/>
      <c r="EF615" s="28"/>
      <c r="EG615" s="28"/>
      <c r="EH615" s="28"/>
      <c r="EI615" s="28"/>
      <c r="EJ615" s="28"/>
      <c r="EK615" s="28"/>
      <c r="EL615" s="28"/>
      <c r="EM615" s="28"/>
      <c r="EN615" s="28"/>
      <c r="EO615" s="28"/>
      <c r="EP615" s="28"/>
      <c r="EQ615" s="28"/>
      <c r="ER615" s="28"/>
      <c r="ES615" s="28"/>
      <c r="ET615" s="28"/>
      <c r="EU615" s="28"/>
      <c r="EV615" s="28"/>
    </row>
    <row r="616" spans="1:152" ht="15.75" customHeight="1" x14ac:dyDescent="0.35">
      <c r="A616" s="31"/>
      <c r="B616" s="28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  <c r="BX616" s="28"/>
      <c r="BY616" s="28"/>
      <c r="BZ616" s="28"/>
      <c r="CA616" s="28"/>
      <c r="CB616" s="28"/>
      <c r="CC616" s="28"/>
      <c r="CD616" s="28"/>
      <c r="CE616" s="28"/>
      <c r="CF616" s="28"/>
      <c r="CG616" s="28"/>
      <c r="CH616" s="28"/>
      <c r="CI616" s="28"/>
      <c r="CJ616" s="28"/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28"/>
      <c r="CV616" s="28"/>
      <c r="CW616" s="28"/>
      <c r="CX616" s="28"/>
      <c r="CY616" s="28"/>
      <c r="CZ616" s="28"/>
      <c r="DA616" s="28"/>
      <c r="DB616" s="28"/>
      <c r="DC616" s="28"/>
      <c r="DD616" s="28"/>
      <c r="DE616" s="28"/>
      <c r="DF616" s="28"/>
      <c r="DG616" s="28"/>
      <c r="DH616" s="28"/>
      <c r="DI616" s="28"/>
      <c r="DJ616" s="28"/>
      <c r="DK616" s="28"/>
      <c r="DL616" s="28"/>
      <c r="DM616" s="28"/>
      <c r="DN616" s="28"/>
      <c r="DO616" s="28"/>
      <c r="DP616" s="28"/>
      <c r="DQ616" s="28"/>
      <c r="DR616" s="28"/>
      <c r="DS616" s="28"/>
      <c r="DT616" s="28"/>
      <c r="DU616" s="28"/>
      <c r="DV616" s="28"/>
      <c r="DW616" s="28"/>
      <c r="DX616" s="28"/>
      <c r="DY616" s="28"/>
      <c r="DZ616" s="28"/>
      <c r="EA616" s="28"/>
      <c r="EB616" s="28"/>
      <c r="EC616" s="28"/>
      <c r="ED616" s="28"/>
      <c r="EE616" s="28"/>
      <c r="EF616" s="28"/>
      <c r="EG616" s="28"/>
      <c r="EH616" s="28"/>
      <c r="EI616" s="28"/>
      <c r="EJ616" s="28"/>
      <c r="EK616" s="28"/>
      <c r="EL616" s="28"/>
      <c r="EM616" s="28"/>
      <c r="EN616" s="28"/>
      <c r="EO616" s="28"/>
      <c r="EP616" s="28"/>
      <c r="EQ616" s="28"/>
      <c r="ER616" s="28"/>
      <c r="ES616" s="28"/>
      <c r="ET616" s="28"/>
      <c r="EU616" s="28"/>
      <c r="EV616" s="28"/>
    </row>
    <row r="617" spans="1:152" ht="15.75" customHeight="1" x14ac:dyDescent="0.35">
      <c r="A617" s="31"/>
      <c r="B617" s="28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  <c r="BX617" s="28"/>
      <c r="BY617" s="28"/>
      <c r="BZ617" s="28"/>
      <c r="CA617" s="28"/>
      <c r="CB617" s="28"/>
      <c r="CC617" s="28"/>
      <c r="CD617" s="28"/>
      <c r="CE617" s="28"/>
      <c r="CF617" s="28"/>
      <c r="CG617" s="28"/>
      <c r="CH617" s="28"/>
      <c r="CI617" s="28"/>
      <c r="CJ617" s="28"/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28"/>
      <c r="CV617" s="28"/>
      <c r="CW617" s="28"/>
      <c r="CX617" s="28"/>
      <c r="CY617" s="28"/>
      <c r="CZ617" s="28"/>
      <c r="DA617" s="28"/>
      <c r="DB617" s="28"/>
      <c r="DC617" s="28"/>
      <c r="DD617" s="28"/>
      <c r="DE617" s="28"/>
      <c r="DF617" s="28"/>
      <c r="DG617" s="28"/>
      <c r="DH617" s="28"/>
      <c r="DI617" s="28"/>
      <c r="DJ617" s="28"/>
      <c r="DK617" s="28"/>
      <c r="DL617" s="28"/>
      <c r="DM617" s="28"/>
      <c r="DN617" s="28"/>
      <c r="DO617" s="28"/>
      <c r="DP617" s="28"/>
      <c r="DQ617" s="28"/>
      <c r="DR617" s="28"/>
      <c r="DS617" s="28"/>
      <c r="DT617" s="28"/>
      <c r="DU617" s="28"/>
      <c r="DV617" s="28"/>
      <c r="DW617" s="28"/>
      <c r="DX617" s="28"/>
      <c r="DY617" s="28"/>
      <c r="DZ617" s="28"/>
      <c r="EA617" s="28"/>
      <c r="EB617" s="28"/>
      <c r="EC617" s="28"/>
      <c r="ED617" s="28"/>
      <c r="EE617" s="28"/>
      <c r="EF617" s="28"/>
      <c r="EG617" s="28"/>
      <c r="EH617" s="28"/>
      <c r="EI617" s="28"/>
      <c r="EJ617" s="28"/>
      <c r="EK617" s="28"/>
      <c r="EL617" s="28"/>
      <c r="EM617" s="28"/>
      <c r="EN617" s="28"/>
      <c r="EO617" s="28"/>
      <c r="EP617" s="28"/>
      <c r="EQ617" s="28"/>
      <c r="ER617" s="28"/>
      <c r="ES617" s="28"/>
      <c r="ET617" s="28"/>
      <c r="EU617" s="28"/>
      <c r="EV617" s="28"/>
    </row>
    <row r="618" spans="1:152" ht="15.75" customHeight="1" x14ac:dyDescent="0.35">
      <c r="A618" s="31"/>
      <c r="B618" s="28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8"/>
      <c r="BS618" s="28"/>
      <c r="BT618" s="28"/>
      <c r="BU618" s="28"/>
      <c r="BV618" s="28"/>
      <c r="BW618" s="28"/>
      <c r="BX618" s="28"/>
      <c r="BY618" s="28"/>
      <c r="BZ618" s="28"/>
      <c r="CA618" s="28"/>
      <c r="CB618" s="28"/>
      <c r="CC618" s="28"/>
      <c r="CD618" s="28"/>
      <c r="CE618" s="28"/>
      <c r="CF618" s="28"/>
      <c r="CG618" s="28"/>
      <c r="CH618" s="28"/>
      <c r="CI618" s="28"/>
      <c r="CJ618" s="28"/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28"/>
      <c r="CV618" s="28"/>
      <c r="CW618" s="28"/>
      <c r="CX618" s="28"/>
      <c r="CY618" s="28"/>
      <c r="CZ618" s="28"/>
      <c r="DA618" s="28"/>
      <c r="DB618" s="28"/>
      <c r="DC618" s="28"/>
      <c r="DD618" s="28"/>
      <c r="DE618" s="28"/>
      <c r="DF618" s="28"/>
      <c r="DG618" s="28"/>
      <c r="DH618" s="28"/>
      <c r="DI618" s="28"/>
      <c r="DJ618" s="28"/>
      <c r="DK618" s="28"/>
      <c r="DL618" s="28"/>
      <c r="DM618" s="28"/>
      <c r="DN618" s="28"/>
      <c r="DO618" s="28"/>
      <c r="DP618" s="28"/>
      <c r="DQ618" s="28"/>
      <c r="DR618" s="28"/>
      <c r="DS618" s="28"/>
      <c r="DT618" s="28"/>
      <c r="DU618" s="28"/>
      <c r="DV618" s="28"/>
      <c r="DW618" s="28"/>
      <c r="DX618" s="28"/>
      <c r="DY618" s="28"/>
      <c r="DZ618" s="28"/>
      <c r="EA618" s="28"/>
      <c r="EB618" s="28"/>
      <c r="EC618" s="28"/>
      <c r="ED618" s="28"/>
      <c r="EE618" s="28"/>
      <c r="EF618" s="28"/>
      <c r="EG618" s="28"/>
      <c r="EH618" s="28"/>
      <c r="EI618" s="28"/>
      <c r="EJ618" s="28"/>
      <c r="EK618" s="28"/>
      <c r="EL618" s="28"/>
      <c r="EM618" s="28"/>
      <c r="EN618" s="28"/>
      <c r="EO618" s="28"/>
      <c r="EP618" s="28"/>
      <c r="EQ618" s="28"/>
      <c r="ER618" s="28"/>
      <c r="ES618" s="28"/>
      <c r="ET618" s="28"/>
      <c r="EU618" s="28"/>
      <c r="EV618" s="28"/>
    </row>
    <row r="619" spans="1:152" ht="15.75" customHeight="1" x14ac:dyDescent="0.35">
      <c r="A619" s="31"/>
      <c r="B619" s="28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BY619" s="28"/>
      <c r="BZ619" s="28"/>
      <c r="CA619" s="28"/>
      <c r="CB619" s="28"/>
      <c r="CC619" s="28"/>
      <c r="CD619" s="28"/>
      <c r="CE619" s="28"/>
      <c r="CF619" s="28"/>
      <c r="CG619" s="28"/>
      <c r="CH619" s="28"/>
      <c r="CI619" s="28"/>
      <c r="CJ619" s="28"/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28"/>
      <c r="CV619" s="28"/>
      <c r="CW619" s="28"/>
      <c r="CX619" s="28"/>
      <c r="CY619" s="28"/>
      <c r="CZ619" s="28"/>
      <c r="DA619" s="28"/>
      <c r="DB619" s="28"/>
      <c r="DC619" s="28"/>
      <c r="DD619" s="28"/>
      <c r="DE619" s="28"/>
      <c r="DF619" s="28"/>
      <c r="DG619" s="28"/>
      <c r="DH619" s="28"/>
      <c r="DI619" s="28"/>
      <c r="DJ619" s="28"/>
      <c r="DK619" s="28"/>
      <c r="DL619" s="28"/>
      <c r="DM619" s="28"/>
      <c r="DN619" s="28"/>
      <c r="DO619" s="28"/>
      <c r="DP619" s="28"/>
      <c r="DQ619" s="28"/>
      <c r="DR619" s="28"/>
      <c r="DS619" s="28"/>
      <c r="DT619" s="28"/>
      <c r="DU619" s="28"/>
      <c r="DV619" s="28"/>
      <c r="DW619" s="28"/>
      <c r="DX619" s="28"/>
      <c r="DY619" s="28"/>
      <c r="DZ619" s="28"/>
      <c r="EA619" s="28"/>
      <c r="EB619" s="28"/>
      <c r="EC619" s="28"/>
      <c r="ED619" s="28"/>
      <c r="EE619" s="28"/>
      <c r="EF619" s="28"/>
      <c r="EG619" s="28"/>
      <c r="EH619" s="28"/>
      <c r="EI619" s="28"/>
      <c r="EJ619" s="28"/>
      <c r="EK619" s="28"/>
      <c r="EL619" s="28"/>
      <c r="EM619" s="28"/>
      <c r="EN619" s="28"/>
      <c r="EO619" s="28"/>
      <c r="EP619" s="28"/>
      <c r="EQ619" s="28"/>
      <c r="ER619" s="28"/>
      <c r="ES619" s="28"/>
      <c r="ET619" s="28"/>
      <c r="EU619" s="28"/>
      <c r="EV619" s="28"/>
    </row>
    <row r="620" spans="1:152" ht="15.75" customHeight="1" x14ac:dyDescent="0.35">
      <c r="A620" s="31"/>
      <c r="B620" s="28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BY620" s="28"/>
      <c r="BZ620" s="28"/>
      <c r="CA620" s="28"/>
      <c r="CB620" s="28"/>
      <c r="CC620" s="28"/>
      <c r="CD620" s="28"/>
      <c r="CE620" s="28"/>
      <c r="CF620" s="28"/>
      <c r="CG620" s="28"/>
      <c r="CH620" s="28"/>
      <c r="CI620" s="28"/>
      <c r="CJ620" s="28"/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28"/>
      <c r="CV620" s="28"/>
      <c r="CW620" s="28"/>
      <c r="CX620" s="28"/>
      <c r="CY620" s="28"/>
      <c r="CZ620" s="28"/>
      <c r="DA620" s="28"/>
      <c r="DB620" s="28"/>
      <c r="DC620" s="28"/>
      <c r="DD620" s="28"/>
      <c r="DE620" s="28"/>
      <c r="DF620" s="28"/>
      <c r="DG620" s="28"/>
      <c r="DH620" s="28"/>
      <c r="DI620" s="28"/>
      <c r="DJ620" s="28"/>
      <c r="DK620" s="28"/>
      <c r="DL620" s="28"/>
      <c r="DM620" s="28"/>
      <c r="DN620" s="28"/>
      <c r="DO620" s="28"/>
      <c r="DP620" s="28"/>
      <c r="DQ620" s="28"/>
      <c r="DR620" s="28"/>
      <c r="DS620" s="28"/>
      <c r="DT620" s="28"/>
      <c r="DU620" s="28"/>
      <c r="DV620" s="28"/>
      <c r="DW620" s="28"/>
      <c r="DX620" s="28"/>
      <c r="DY620" s="28"/>
      <c r="DZ620" s="28"/>
      <c r="EA620" s="28"/>
      <c r="EB620" s="28"/>
      <c r="EC620" s="28"/>
      <c r="ED620" s="28"/>
      <c r="EE620" s="28"/>
      <c r="EF620" s="28"/>
      <c r="EG620" s="28"/>
      <c r="EH620" s="28"/>
      <c r="EI620" s="28"/>
      <c r="EJ620" s="28"/>
      <c r="EK620" s="28"/>
      <c r="EL620" s="28"/>
      <c r="EM620" s="28"/>
      <c r="EN620" s="28"/>
      <c r="EO620" s="28"/>
      <c r="EP620" s="28"/>
      <c r="EQ620" s="28"/>
      <c r="ER620" s="28"/>
      <c r="ES620" s="28"/>
      <c r="ET620" s="28"/>
      <c r="EU620" s="28"/>
      <c r="EV620" s="28"/>
    </row>
    <row r="621" spans="1:152" ht="15.75" customHeight="1" x14ac:dyDescent="0.35">
      <c r="A621" s="31"/>
      <c r="B621" s="28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BY621" s="28"/>
      <c r="BZ621" s="28"/>
      <c r="CA621" s="28"/>
      <c r="CB621" s="28"/>
      <c r="CC621" s="28"/>
      <c r="CD621" s="28"/>
      <c r="CE621" s="28"/>
      <c r="CF621" s="28"/>
      <c r="CG621" s="28"/>
      <c r="CH621" s="28"/>
      <c r="CI621" s="28"/>
      <c r="CJ621" s="28"/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28"/>
      <c r="CV621" s="28"/>
      <c r="CW621" s="28"/>
      <c r="CX621" s="28"/>
      <c r="CY621" s="28"/>
      <c r="CZ621" s="28"/>
      <c r="DA621" s="28"/>
      <c r="DB621" s="28"/>
      <c r="DC621" s="28"/>
      <c r="DD621" s="28"/>
      <c r="DE621" s="28"/>
      <c r="DF621" s="28"/>
      <c r="DG621" s="28"/>
      <c r="DH621" s="28"/>
      <c r="DI621" s="28"/>
      <c r="DJ621" s="28"/>
      <c r="DK621" s="28"/>
      <c r="DL621" s="28"/>
      <c r="DM621" s="28"/>
      <c r="DN621" s="28"/>
      <c r="DO621" s="28"/>
      <c r="DP621" s="28"/>
      <c r="DQ621" s="28"/>
      <c r="DR621" s="28"/>
      <c r="DS621" s="28"/>
      <c r="DT621" s="28"/>
      <c r="DU621" s="28"/>
      <c r="DV621" s="28"/>
      <c r="DW621" s="28"/>
      <c r="DX621" s="28"/>
      <c r="DY621" s="28"/>
      <c r="DZ621" s="28"/>
      <c r="EA621" s="28"/>
      <c r="EB621" s="28"/>
      <c r="EC621" s="28"/>
      <c r="ED621" s="28"/>
      <c r="EE621" s="28"/>
      <c r="EF621" s="28"/>
      <c r="EG621" s="28"/>
      <c r="EH621" s="28"/>
      <c r="EI621" s="28"/>
      <c r="EJ621" s="28"/>
      <c r="EK621" s="28"/>
      <c r="EL621" s="28"/>
      <c r="EM621" s="28"/>
      <c r="EN621" s="28"/>
      <c r="EO621" s="28"/>
      <c r="EP621" s="28"/>
      <c r="EQ621" s="28"/>
      <c r="ER621" s="28"/>
      <c r="ES621" s="28"/>
      <c r="ET621" s="28"/>
      <c r="EU621" s="28"/>
      <c r="EV621" s="28"/>
    </row>
    <row r="622" spans="1:152" ht="15.75" customHeight="1" x14ac:dyDescent="0.35">
      <c r="A622" s="31"/>
      <c r="B622" s="28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BY622" s="28"/>
      <c r="BZ622" s="28"/>
      <c r="CA622" s="28"/>
      <c r="CB622" s="28"/>
      <c r="CC622" s="28"/>
      <c r="CD622" s="28"/>
      <c r="CE622" s="28"/>
      <c r="CF622" s="28"/>
      <c r="CG622" s="28"/>
      <c r="CH622" s="28"/>
      <c r="CI622" s="28"/>
      <c r="CJ622" s="28"/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28"/>
      <c r="CV622" s="28"/>
      <c r="CW622" s="28"/>
      <c r="CX622" s="28"/>
      <c r="CY622" s="28"/>
      <c r="CZ622" s="28"/>
      <c r="DA622" s="28"/>
      <c r="DB622" s="28"/>
      <c r="DC622" s="28"/>
      <c r="DD622" s="28"/>
      <c r="DE622" s="28"/>
      <c r="DF622" s="28"/>
      <c r="DG622" s="28"/>
      <c r="DH622" s="28"/>
      <c r="DI622" s="28"/>
      <c r="DJ622" s="28"/>
      <c r="DK622" s="28"/>
      <c r="DL622" s="28"/>
      <c r="DM622" s="28"/>
      <c r="DN622" s="28"/>
      <c r="DO622" s="28"/>
      <c r="DP622" s="28"/>
      <c r="DQ622" s="28"/>
      <c r="DR622" s="28"/>
      <c r="DS622" s="28"/>
      <c r="DT622" s="28"/>
      <c r="DU622" s="28"/>
      <c r="DV622" s="28"/>
      <c r="DW622" s="28"/>
      <c r="DX622" s="28"/>
      <c r="DY622" s="28"/>
      <c r="DZ622" s="28"/>
      <c r="EA622" s="28"/>
      <c r="EB622" s="28"/>
      <c r="EC622" s="28"/>
      <c r="ED622" s="28"/>
      <c r="EE622" s="28"/>
      <c r="EF622" s="28"/>
      <c r="EG622" s="28"/>
      <c r="EH622" s="28"/>
      <c r="EI622" s="28"/>
      <c r="EJ622" s="28"/>
      <c r="EK622" s="28"/>
      <c r="EL622" s="28"/>
      <c r="EM622" s="28"/>
      <c r="EN622" s="28"/>
      <c r="EO622" s="28"/>
      <c r="EP622" s="28"/>
      <c r="EQ622" s="28"/>
      <c r="ER622" s="28"/>
      <c r="ES622" s="28"/>
      <c r="ET622" s="28"/>
      <c r="EU622" s="28"/>
      <c r="EV622" s="28"/>
    </row>
    <row r="623" spans="1:152" ht="15.75" customHeight="1" x14ac:dyDescent="0.35">
      <c r="A623" s="31"/>
      <c r="B623" s="28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BY623" s="28"/>
      <c r="BZ623" s="28"/>
      <c r="CA623" s="28"/>
      <c r="CB623" s="28"/>
      <c r="CC623" s="28"/>
      <c r="CD623" s="28"/>
      <c r="CE623" s="28"/>
      <c r="CF623" s="28"/>
      <c r="CG623" s="28"/>
      <c r="CH623" s="28"/>
      <c r="CI623" s="28"/>
      <c r="CJ623" s="28"/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28"/>
      <c r="CV623" s="28"/>
      <c r="CW623" s="28"/>
      <c r="CX623" s="28"/>
      <c r="CY623" s="28"/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  <c r="DN623" s="28"/>
      <c r="DO623" s="28"/>
      <c r="DP623" s="28"/>
      <c r="DQ623" s="28"/>
      <c r="DR623" s="28"/>
      <c r="DS623" s="28"/>
      <c r="DT623" s="28"/>
      <c r="DU623" s="28"/>
      <c r="DV623" s="28"/>
      <c r="DW623" s="28"/>
      <c r="DX623" s="28"/>
      <c r="DY623" s="28"/>
      <c r="DZ623" s="28"/>
      <c r="EA623" s="28"/>
      <c r="EB623" s="28"/>
      <c r="EC623" s="28"/>
      <c r="ED623" s="28"/>
      <c r="EE623" s="28"/>
      <c r="EF623" s="28"/>
      <c r="EG623" s="28"/>
      <c r="EH623" s="28"/>
      <c r="EI623" s="28"/>
      <c r="EJ623" s="28"/>
      <c r="EK623" s="28"/>
      <c r="EL623" s="28"/>
      <c r="EM623" s="28"/>
      <c r="EN623" s="28"/>
      <c r="EO623" s="28"/>
      <c r="EP623" s="28"/>
      <c r="EQ623" s="28"/>
      <c r="ER623" s="28"/>
      <c r="ES623" s="28"/>
      <c r="ET623" s="28"/>
      <c r="EU623" s="28"/>
      <c r="EV623" s="28"/>
    </row>
    <row r="624" spans="1:152" ht="15.75" customHeight="1" x14ac:dyDescent="0.35">
      <c r="A624" s="31"/>
      <c r="B624" s="28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  <c r="DS624" s="28"/>
      <c r="DT624" s="28"/>
      <c r="DU624" s="28"/>
      <c r="DV624" s="28"/>
      <c r="DW624" s="28"/>
      <c r="DX624" s="28"/>
      <c r="DY624" s="28"/>
      <c r="DZ624" s="28"/>
      <c r="EA624" s="28"/>
      <c r="EB624" s="28"/>
      <c r="EC624" s="28"/>
      <c r="ED624" s="28"/>
      <c r="EE624" s="28"/>
      <c r="EF624" s="28"/>
      <c r="EG624" s="28"/>
      <c r="EH624" s="28"/>
      <c r="EI624" s="28"/>
      <c r="EJ624" s="28"/>
      <c r="EK624" s="28"/>
      <c r="EL624" s="28"/>
      <c r="EM624" s="28"/>
      <c r="EN624" s="28"/>
      <c r="EO624" s="28"/>
      <c r="EP624" s="28"/>
      <c r="EQ624" s="28"/>
      <c r="ER624" s="28"/>
      <c r="ES624" s="28"/>
      <c r="ET624" s="28"/>
      <c r="EU624" s="28"/>
      <c r="EV624" s="28"/>
    </row>
    <row r="625" spans="1:152" ht="15.75" customHeight="1" x14ac:dyDescent="0.35">
      <c r="A625" s="31"/>
      <c r="B625" s="28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  <c r="BX625" s="28"/>
      <c r="BY625" s="28"/>
      <c r="BZ625" s="28"/>
      <c r="CA625" s="28"/>
      <c r="CB625" s="28"/>
      <c r="CC625" s="28"/>
      <c r="CD625" s="28"/>
      <c r="CE625" s="28"/>
      <c r="CF625" s="28"/>
      <c r="CG625" s="28"/>
      <c r="CH625" s="28"/>
      <c r="CI625" s="28"/>
      <c r="CJ625" s="28"/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28"/>
      <c r="CV625" s="28"/>
      <c r="CW625" s="28"/>
      <c r="CX625" s="28"/>
      <c r="CY625" s="28"/>
      <c r="CZ625" s="28"/>
      <c r="DA625" s="28"/>
      <c r="DB625" s="28"/>
      <c r="DC625" s="28"/>
      <c r="DD625" s="28"/>
      <c r="DE625" s="28"/>
      <c r="DF625" s="28"/>
      <c r="DG625" s="28"/>
      <c r="DH625" s="28"/>
      <c r="DI625" s="28"/>
      <c r="DJ625" s="28"/>
      <c r="DK625" s="28"/>
      <c r="DL625" s="28"/>
      <c r="DM625" s="28"/>
      <c r="DN625" s="28"/>
      <c r="DO625" s="28"/>
      <c r="DP625" s="28"/>
      <c r="DQ625" s="28"/>
      <c r="DR625" s="28"/>
      <c r="DS625" s="28"/>
      <c r="DT625" s="28"/>
      <c r="DU625" s="28"/>
      <c r="DV625" s="28"/>
      <c r="DW625" s="28"/>
      <c r="DX625" s="28"/>
      <c r="DY625" s="28"/>
      <c r="DZ625" s="28"/>
      <c r="EA625" s="28"/>
      <c r="EB625" s="28"/>
      <c r="EC625" s="28"/>
      <c r="ED625" s="28"/>
      <c r="EE625" s="28"/>
      <c r="EF625" s="28"/>
      <c r="EG625" s="28"/>
      <c r="EH625" s="28"/>
      <c r="EI625" s="28"/>
      <c r="EJ625" s="28"/>
      <c r="EK625" s="28"/>
      <c r="EL625" s="28"/>
      <c r="EM625" s="28"/>
      <c r="EN625" s="28"/>
      <c r="EO625" s="28"/>
      <c r="EP625" s="28"/>
      <c r="EQ625" s="28"/>
      <c r="ER625" s="28"/>
      <c r="ES625" s="28"/>
      <c r="ET625" s="28"/>
      <c r="EU625" s="28"/>
      <c r="EV625" s="28"/>
    </row>
    <row r="626" spans="1:152" ht="15.75" customHeight="1" x14ac:dyDescent="0.35">
      <c r="A626" s="31"/>
      <c r="B626" s="28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  <c r="BX626" s="28"/>
      <c r="BY626" s="28"/>
      <c r="BZ626" s="28"/>
      <c r="CA626" s="28"/>
      <c r="CB626" s="28"/>
      <c r="CC626" s="28"/>
      <c r="CD626" s="28"/>
      <c r="CE626" s="28"/>
      <c r="CF626" s="28"/>
      <c r="CG626" s="28"/>
      <c r="CH626" s="28"/>
      <c r="CI626" s="28"/>
      <c r="CJ626" s="28"/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28"/>
      <c r="CV626" s="28"/>
      <c r="CW626" s="28"/>
      <c r="CX626" s="28"/>
      <c r="CY626" s="28"/>
      <c r="CZ626" s="28"/>
      <c r="DA626" s="28"/>
      <c r="DB626" s="28"/>
      <c r="DC626" s="28"/>
      <c r="DD626" s="28"/>
      <c r="DE626" s="28"/>
      <c r="DF626" s="28"/>
      <c r="DG626" s="28"/>
      <c r="DH626" s="28"/>
      <c r="DI626" s="28"/>
      <c r="DJ626" s="28"/>
      <c r="DK626" s="28"/>
      <c r="DL626" s="28"/>
      <c r="DM626" s="28"/>
      <c r="DN626" s="28"/>
      <c r="DO626" s="28"/>
      <c r="DP626" s="28"/>
      <c r="DQ626" s="28"/>
      <c r="DR626" s="28"/>
      <c r="DS626" s="28"/>
      <c r="DT626" s="28"/>
      <c r="DU626" s="28"/>
      <c r="DV626" s="28"/>
      <c r="DW626" s="28"/>
      <c r="DX626" s="28"/>
      <c r="DY626" s="28"/>
      <c r="DZ626" s="28"/>
      <c r="EA626" s="28"/>
      <c r="EB626" s="28"/>
      <c r="EC626" s="28"/>
      <c r="ED626" s="28"/>
      <c r="EE626" s="28"/>
      <c r="EF626" s="28"/>
      <c r="EG626" s="28"/>
      <c r="EH626" s="28"/>
      <c r="EI626" s="28"/>
      <c r="EJ626" s="28"/>
      <c r="EK626" s="28"/>
      <c r="EL626" s="28"/>
      <c r="EM626" s="28"/>
      <c r="EN626" s="28"/>
      <c r="EO626" s="28"/>
      <c r="EP626" s="28"/>
      <c r="EQ626" s="28"/>
      <c r="ER626" s="28"/>
      <c r="ES626" s="28"/>
      <c r="ET626" s="28"/>
      <c r="EU626" s="28"/>
      <c r="EV626" s="28"/>
    </row>
    <row r="627" spans="1:152" ht="15.75" customHeight="1" x14ac:dyDescent="0.35">
      <c r="A627" s="31"/>
      <c r="B627" s="28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  <c r="BX627" s="28"/>
      <c r="BY627" s="28"/>
      <c r="BZ627" s="28"/>
      <c r="CA627" s="28"/>
      <c r="CB627" s="28"/>
      <c r="CC627" s="28"/>
      <c r="CD627" s="28"/>
      <c r="CE627" s="28"/>
      <c r="CF627" s="28"/>
      <c r="CG627" s="28"/>
      <c r="CH627" s="28"/>
      <c r="CI627" s="28"/>
      <c r="CJ627" s="28"/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28"/>
      <c r="CV627" s="28"/>
      <c r="CW627" s="28"/>
      <c r="CX627" s="28"/>
      <c r="CY627" s="28"/>
      <c r="CZ627" s="28"/>
      <c r="DA627" s="28"/>
      <c r="DB627" s="28"/>
      <c r="DC627" s="28"/>
      <c r="DD627" s="28"/>
      <c r="DE627" s="28"/>
      <c r="DF627" s="28"/>
      <c r="DG627" s="28"/>
      <c r="DH627" s="28"/>
      <c r="DI627" s="28"/>
      <c r="DJ627" s="28"/>
      <c r="DK627" s="28"/>
      <c r="DL627" s="28"/>
      <c r="DM627" s="28"/>
      <c r="DN627" s="28"/>
      <c r="DO627" s="28"/>
      <c r="DP627" s="28"/>
      <c r="DQ627" s="28"/>
      <c r="DR627" s="28"/>
      <c r="DS627" s="28"/>
      <c r="DT627" s="28"/>
      <c r="DU627" s="28"/>
      <c r="DV627" s="28"/>
      <c r="DW627" s="28"/>
      <c r="DX627" s="28"/>
      <c r="DY627" s="28"/>
      <c r="DZ627" s="28"/>
      <c r="EA627" s="28"/>
      <c r="EB627" s="28"/>
      <c r="EC627" s="28"/>
      <c r="ED627" s="28"/>
      <c r="EE627" s="28"/>
      <c r="EF627" s="28"/>
      <c r="EG627" s="28"/>
      <c r="EH627" s="28"/>
      <c r="EI627" s="28"/>
      <c r="EJ627" s="28"/>
      <c r="EK627" s="28"/>
      <c r="EL627" s="28"/>
      <c r="EM627" s="28"/>
      <c r="EN627" s="28"/>
      <c r="EO627" s="28"/>
      <c r="EP627" s="28"/>
      <c r="EQ627" s="28"/>
      <c r="ER627" s="28"/>
      <c r="ES627" s="28"/>
      <c r="ET627" s="28"/>
      <c r="EU627" s="28"/>
      <c r="EV627" s="28"/>
    </row>
    <row r="628" spans="1:152" ht="15.75" customHeight="1" x14ac:dyDescent="0.35">
      <c r="A628" s="31"/>
      <c r="B628" s="28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  <c r="BX628" s="28"/>
      <c r="BY628" s="28"/>
      <c r="BZ628" s="28"/>
      <c r="CA628" s="28"/>
      <c r="CB628" s="28"/>
      <c r="CC628" s="28"/>
      <c r="CD628" s="28"/>
      <c r="CE628" s="28"/>
      <c r="CF628" s="28"/>
      <c r="CG628" s="28"/>
      <c r="CH628" s="28"/>
      <c r="CI628" s="28"/>
      <c r="CJ628" s="28"/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28"/>
      <c r="CV628" s="28"/>
      <c r="CW628" s="28"/>
      <c r="CX628" s="28"/>
      <c r="CY628" s="28"/>
      <c r="CZ628" s="28"/>
      <c r="DA628" s="28"/>
      <c r="DB628" s="28"/>
      <c r="DC628" s="28"/>
      <c r="DD628" s="28"/>
      <c r="DE628" s="28"/>
      <c r="DF628" s="28"/>
      <c r="DG628" s="28"/>
      <c r="DH628" s="28"/>
      <c r="DI628" s="28"/>
      <c r="DJ628" s="28"/>
      <c r="DK628" s="28"/>
      <c r="DL628" s="28"/>
      <c r="DM628" s="28"/>
      <c r="DN628" s="28"/>
      <c r="DO628" s="28"/>
      <c r="DP628" s="28"/>
      <c r="DQ628" s="28"/>
      <c r="DR628" s="28"/>
      <c r="DS628" s="28"/>
      <c r="DT628" s="28"/>
      <c r="DU628" s="28"/>
      <c r="DV628" s="28"/>
      <c r="DW628" s="28"/>
      <c r="DX628" s="28"/>
      <c r="DY628" s="28"/>
      <c r="DZ628" s="28"/>
      <c r="EA628" s="28"/>
      <c r="EB628" s="28"/>
      <c r="EC628" s="28"/>
      <c r="ED628" s="28"/>
      <c r="EE628" s="28"/>
      <c r="EF628" s="28"/>
      <c r="EG628" s="28"/>
      <c r="EH628" s="28"/>
      <c r="EI628" s="28"/>
      <c r="EJ628" s="28"/>
      <c r="EK628" s="28"/>
      <c r="EL628" s="28"/>
      <c r="EM628" s="28"/>
      <c r="EN628" s="28"/>
      <c r="EO628" s="28"/>
      <c r="EP628" s="28"/>
      <c r="EQ628" s="28"/>
      <c r="ER628" s="28"/>
      <c r="ES628" s="28"/>
      <c r="ET628" s="28"/>
      <c r="EU628" s="28"/>
      <c r="EV628" s="28"/>
    </row>
    <row r="629" spans="1:152" ht="15.75" customHeight="1" x14ac:dyDescent="0.35">
      <c r="A629" s="31"/>
      <c r="B629" s="28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BY629" s="28"/>
      <c r="BZ629" s="28"/>
      <c r="CA629" s="28"/>
      <c r="CB629" s="28"/>
      <c r="CC629" s="28"/>
      <c r="CD629" s="28"/>
      <c r="CE629" s="28"/>
      <c r="CF629" s="28"/>
      <c r="CG629" s="28"/>
      <c r="CH629" s="28"/>
      <c r="CI629" s="28"/>
      <c r="CJ629" s="28"/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28"/>
      <c r="CV629" s="28"/>
      <c r="CW629" s="28"/>
      <c r="CX629" s="28"/>
      <c r="CY629" s="28"/>
      <c r="CZ629" s="28"/>
      <c r="DA629" s="28"/>
      <c r="DB629" s="28"/>
      <c r="DC629" s="28"/>
      <c r="DD629" s="28"/>
      <c r="DE629" s="28"/>
      <c r="DF629" s="28"/>
      <c r="DG629" s="28"/>
      <c r="DH629" s="28"/>
      <c r="DI629" s="28"/>
      <c r="DJ629" s="28"/>
      <c r="DK629" s="28"/>
      <c r="DL629" s="28"/>
      <c r="DM629" s="28"/>
      <c r="DN629" s="28"/>
      <c r="DO629" s="28"/>
      <c r="DP629" s="28"/>
      <c r="DQ629" s="28"/>
      <c r="DR629" s="28"/>
      <c r="DS629" s="28"/>
      <c r="DT629" s="28"/>
      <c r="DU629" s="28"/>
      <c r="DV629" s="28"/>
      <c r="DW629" s="28"/>
      <c r="DX629" s="28"/>
      <c r="DY629" s="28"/>
      <c r="DZ629" s="28"/>
      <c r="EA629" s="28"/>
      <c r="EB629" s="28"/>
      <c r="EC629" s="28"/>
      <c r="ED629" s="28"/>
      <c r="EE629" s="28"/>
      <c r="EF629" s="28"/>
      <c r="EG629" s="28"/>
      <c r="EH629" s="28"/>
      <c r="EI629" s="28"/>
      <c r="EJ629" s="28"/>
      <c r="EK629" s="28"/>
      <c r="EL629" s="28"/>
      <c r="EM629" s="28"/>
      <c r="EN629" s="28"/>
      <c r="EO629" s="28"/>
      <c r="EP629" s="28"/>
      <c r="EQ629" s="28"/>
      <c r="ER629" s="28"/>
      <c r="ES629" s="28"/>
      <c r="ET629" s="28"/>
      <c r="EU629" s="28"/>
      <c r="EV629" s="28"/>
    </row>
    <row r="630" spans="1:152" ht="15.75" customHeight="1" x14ac:dyDescent="0.35">
      <c r="A630" s="31"/>
      <c r="B630" s="28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  <c r="BX630" s="28"/>
      <c r="BY630" s="28"/>
      <c r="BZ630" s="28"/>
      <c r="CA630" s="28"/>
      <c r="CB630" s="28"/>
      <c r="CC630" s="28"/>
      <c r="CD630" s="28"/>
      <c r="CE630" s="28"/>
      <c r="CF630" s="28"/>
      <c r="CG630" s="28"/>
      <c r="CH630" s="28"/>
      <c r="CI630" s="28"/>
      <c r="CJ630" s="28"/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28"/>
      <c r="CV630" s="28"/>
      <c r="CW630" s="28"/>
      <c r="CX630" s="28"/>
      <c r="CY630" s="28"/>
      <c r="CZ630" s="28"/>
      <c r="DA630" s="28"/>
      <c r="DB630" s="28"/>
      <c r="DC630" s="28"/>
      <c r="DD630" s="28"/>
      <c r="DE630" s="28"/>
      <c r="DF630" s="28"/>
      <c r="DG630" s="28"/>
      <c r="DH630" s="28"/>
      <c r="DI630" s="28"/>
      <c r="DJ630" s="28"/>
      <c r="DK630" s="28"/>
      <c r="DL630" s="28"/>
      <c r="DM630" s="28"/>
      <c r="DN630" s="28"/>
      <c r="DO630" s="28"/>
      <c r="DP630" s="28"/>
      <c r="DQ630" s="28"/>
      <c r="DR630" s="28"/>
      <c r="DS630" s="28"/>
      <c r="DT630" s="28"/>
      <c r="DU630" s="28"/>
      <c r="DV630" s="28"/>
      <c r="DW630" s="28"/>
      <c r="DX630" s="28"/>
      <c r="DY630" s="28"/>
      <c r="DZ630" s="28"/>
      <c r="EA630" s="28"/>
      <c r="EB630" s="28"/>
      <c r="EC630" s="28"/>
      <c r="ED630" s="28"/>
      <c r="EE630" s="28"/>
      <c r="EF630" s="28"/>
      <c r="EG630" s="28"/>
      <c r="EH630" s="28"/>
      <c r="EI630" s="28"/>
      <c r="EJ630" s="28"/>
      <c r="EK630" s="28"/>
      <c r="EL630" s="28"/>
      <c r="EM630" s="28"/>
      <c r="EN630" s="28"/>
      <c r="EO630" s="28"/>
      <c r="EP630" s="28"/>
      <c r="EQ630" s="28"/>
      <c r="ER630" s="28"/>
      <c r="ES630" s="28"/>
      <c r="ET630" s="28"/>
      <c r="EU630" s="28"/>
      <c r="EV630" s="28"/>
    </row>
    <row r="631" spans="1:152" ht="15.75" customHeight="1" x14ac:dyDescent="0.35">
      <c r="A631" s="31"/>
      <c r="B631" s="28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BY631" s="28"/>
      <c r="BZ631" s="28"/>
      <c r="CA631" s="28"/>
      <c r="CB631" s="28"/>
      <c r="CC631" s="28"/>
      <c r="CD631" s="28"/>
      <c r="CE631" s="28"/>
      <c r="CF631" s="28"/>
      <c r="CG631" s="28"/>
      <c r="CH631" s="28"/>
      <c r="CI631" s="28"/>
      <c r="CJ631" s="28"/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28"/>
      <c r="CV631" s="28"/>
      <c r="CW631" s="28"/>
      <c r="CX631" s="28"/>
      <c r="CY631" s="28"/>
      <c r="CZ631" s="28"/>
      <c r="DA631" s="28"/>
      <c r="DB631" s="28"/>
      <c r="DC631" s="28"/>
      <c r="DD631" s="28"/>
      <c r="DE631" s="28"/>
      <c r="DF631" s="28"/>
      <c r="DG631" s="28"/>
      <c r="DH631" s="28"/>
      <c r="DI631" s="28"/>
      <c r="DJ631" s="28"/>
      <c r="DK631" s="28"/>
      <c r="DL631" s="28"/>
      <c r="DM631" s="28"/>
      <c r="DN631" s="28"/>
      <c r="DO631" s="28"/>
      <c r="DP631" s="28"/>
      <c r="DQ631" s="28"/>
      <c r="DR631" s="28"/>
      <c r="DS631" s="28"/>
      <c r="DT631" s="28"/>
      <c r="DU631" s="28"/>
      <c r="DV631" s="28"/>
      <c r="DW631" s="28"/>
      <c r="DX631" s="28"/>
      <c r="DY631" s="28"/>
      <c r="DZ631" s="28"/>
      <c r="EA631" s="28"/>
      <c r="EB631" s="28"/>
      <c r="EC631" s="28"/>
      <c r="ED631" s="28"/>
      <c r="EE631" s="28"/>
      <c r="EF631" s="28"/>
      <c r="EG631" s="28"/>
      <c r="EH631" s="28"/>
      <c r="EI631" s="28"/>
      <c r="EJ631" s="28"/>
      <c r="EK631" s="28"/>
      <c r="EL631" s="28"/>
      <c r="EM631" s="28"/>
      <c r="EN631" s="28"/>
      <c r="EO631" s="28"/>
      <c r="EP631" s="28"/>
      <c r="EQ631" s="28"/>
      <c r="ER631" s="28"/>
      <c r="ES631" s="28"/>
      <c r="ET631" s="28"/>
      <c r="EU631" s="28"/>
      <c r="EV631" s="28"/>
    </row>
    <row r="632" spans="1:152" ht="15.75" customHeight="1" x14ac:dyDescent="0.35">
      <c r="A632" s="31"/>
      <c r="B632" s="28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  <c r="BX632" s="28"/>
      <c r="BY632" s="28"/>
      <c r="BZ632" s="28"/>
      <c r="CA632" s="28"/>
      <c r="CB632" s="28"/>
      <c r="CC632" s="28"/>
      <c r="CD632" s="28"/>
      <c r="CE632" s="28"/>
      <c r="CF632" s="28"/>
      <c r="CG632" s="28"/>
      <c r="CH632" s="28"/>
      <c r="CI632" s="28"/>
      <c r="CJ632" s="28"/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28"/>
      <c r="CV632" s="28"/>
      <c r="CW632" s="28"/>
      <c r="CX632" s="28"/>
      <c r="CY632" s="28"/>
      <c r="CZ632" s="28"/>
      <c r="DA632" s="28"/>
      <c r="DB632" s="28"/>
      <c r="DC632" s="28"/>
      <c r="DD632" s="28"/>
      <c r="DE632" s="28"/>
      <c r="DF632" s="28"/>
      <c r="DG632" s="28"/>
      <c r="DH632" s="28"/>
      <c r="DI632" s="28"/>
      <c r="DJ632" s="28"/>
      <c r="DK632" s="28"/>
      <c r="DL632" s="28"/>
      <c r="DM632" s="28"/>
      <c r="DN632" s="28"/>
      <c r="DO632" s="28"/>
      <c r="DP632" s="28"/>
      <c r="DQ632" s="28"/>
      <c r="DR632" s="28"/>
      <c r="DS632" s="28"/>
      <c r="DT632" s="28"/>
      <c r="DU632" s="28"/>
      <c r="DV632" s="28"/>
      <c r="DW632" s="28"/>
      <c r="DX632" s="28"/>
      <c r="DY632" s="28"/>
      <c r="DZ632" s="28"/>
      <c r="EA632" s="28"/>
      <c r="EB632" s="28"/>
      <c r="EC632" s="28"/>
      <c r="ED632" s="28"/>
      <c r="EE632" s="28"/>
      <c r="EF632" s="28"/>
      <c r="EG632" s="28"/>
      <c r="EH632" s="28"/>
      <c r="EI632" s="28"/>
      <c r="EJ632" s="28"/>
      <c r="EK632" s="28"/>
      <c r="EL632" s="28"/>
      <c r="EM632" s="28"/>
      <c r="EN632" s="28"/>
      <c r="EO632" s="28"/>
      <c r="EP632" s="28"/>
      <c r="EQ632" s="28"/>
      <c r="ER632" s="28"/>
      <c r="ES632" s="28"/>
      <c r="ET632" s="28"/>
      <c r="EU632" s="28"/>
      <c r="EV632" s="28"/>
    </row>
    <row r="633" spans="1:152" ht="15.75" customHeight="1" x14ac:dyDescent="0.35">
      <c r="A633" s="31"/>
      <c r="B633" s="28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8"/>
      <c r="BS633" s="28"/>
      <c r="BT633" s="28"/>
      <c r="BU633" s="28"/>
      <c r="BV633" s="28"/>
      <c r="BW633" s="28"/>
      <c r="BX633" s="28"/>
      <c r="BY633" s="28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8"/>
      <c r="CY633" s="28"/>
      <c r="CZ633" s="28"/>
      <c r="DA633" s="28"/>
      <c r="DB633" s="28"/>
      <c r="DC633" s="28"/>
      <c r="DD633" s="28"/>
      <c r="DE633" s="28"/>
      <c r="DF633" s="28"/>
      <c r="DG633" s="28"/>
      <c r="DH633" s="28"/>
      <c r="DI633" s="28"/>
      <c r="DJ633" s="28"/>
      <c r="DK633" s="28"/>
      <c r="DL633" s="28"/>
      <c r="DM633" s="28"/>
      <c r="DN633" s="28"/>
      <c r="DO633" s="28"/>
      <c r="DP633" s="28"/>
      <c r="DQ633" s="28"/>
      <c r="DR633" s="28"/>
      <c r="DS633" s="28"/>
      <c r="DT633" s="28"/>
      <c r="DU633" s="28"/>
      <c r="DV633" s="28"/>
      <c r="DW633" s="28"/>
      <c r="DX633" s="28"/>
      <c r="DY633" s="28"/>
      <c r="DZ633" s="28"/>
      <c r="EA633" s="28"/>
      <c r="EB633" s="28"/>
      <c r="EC633" s="28"/>
      <c r="ED633" s="28"/>
      <c r="EE633" s="28"/>
      <c r="EF633" s="28"/>
      <c r="EG633" s="28"/>
      <c r="EH633" s="28"/>
      <c r="EI633" s="28"/>
      <c r="EJ633" s="28"/>
      <c r="EK633" s="28"/>
      <c r="EL633" s="28"/>
      <c r="EM633" s="28"/>
      <c r="EN633" s="28"/>
      <c r="EO633" s="28"/>
      <c r="EP633" s="28"/>
      <c r="EQ633" s="28"/>
      <c r="ER633" s="28"/>
      <c r="ES633" s="28"/>
      <c r="ET633" s="28"/>
      <c r="EU633" s="28"/>
      <c r="EV633" s="28"/>
    </row>
    <row r="634" spans="1:152" ht="15.75" customHeight="1" x14ac:dyDescent="0.35">
      <c r="A634" s="31"/>
      <c r="B634" s="28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  <c r="DS634" s="28"/>
      <c r="DT634" s="28"/>
      <c r="DU634" s="28"/>
      <c r="DV634" s="28"/>
      <c r="DW634" s="28"/>
      <c r="DX634" s="28"/>
      <c r="DY634" s="28"/>
      <c r="DZ634" s="28"/>
      <c r="EA634" s="28"/>
      <c r="EB634" s="28"/>
      <c r="EC634" s="28"/>
      <c r="ED634" s="28"/>
      <c r="EE634" s="28"/>
      <c r="EF634" s="28"/>
      <c r="EG634" s="28"/>
      <c r="EH634" s="28"/>
      <c r="EI634" s="28"/>
      <c r="EJ634" s="28"/>
      <c r="EK634" s="28"/>
      <c r="EL634" s="28"/>
      <c r="EM634" s="28"/>
      <c r="EN634" s="28"/>
      <c r="EO634" s="28"/>
      <c r="EP634" s="28"/>
      <c r="EQ634" s="28"/>
      <c r="ER634" s="28"/>
      <c r="ES634" s="28"/>
      <c r="ET634" s="28"/>
      <c r="EU634" s="28"/>
      <c r="EV634" s="28"/>
    </row>
    <row r="635" spans="1:152" ht="15.75" customHeight="1" x14ac:dyDescent="0.35">
      <c r="A635" s="31"/>
      <c r="B635" s="28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  <c r="BX635" s="28"/>
      <c r="BY635" s="28"/>
      <c r="BZ635" s="28"/>
      <c r="CA635" s="28"/>
      <c r="CB635" s="28"/>
      <c r="CC635" s="28"/>
      <c r="CD635" s="28"/>
      <c r="CE635" s="28"/>
      <c r="CF635" s="28"/>
      <c r="CG635" s="28"/>
      <c r="CH635" s="28"/>
      <c r="CI635" s="28"/>
      <c r="CJ635" s="28"/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28"/>
      <c r="CV635" s="28"/>
      <c r="CW635" s="28"/>
      <c r="CX635" s="28"/>
      <c r="CY635" s="28"/>
      <c r="CZ635" s="28"/>
      <c r="DA635" s="28"/>
      <c r="DB635" s="28"/>
      <c r="DC635" s="28"/>
      <c r="DD635" s="28"/>
      <c r="DE635" s="28"/>
      <c r="DF635" s="28"/>
      <c r="DG635" s="28"/>
      <c r="DH635" s="28"/>
      <c r="DI635" s="28"/>
      <c r="DJ635" s="28"/>
      <c r="DK635" s="28"/>
      <c r="DL635" s="28"/>
      <c r="DM635" s="28"/>
      <c r="DN635" s="28"/>
      <c r="DO635" s="28"/>
      <c r="DP635" s="28"/>
      <c r="DQ635" s="28"/>
      <c r="DR635" s="28"/>
      <c r="DS635" s="28"/>
      <c r="DT635" s="28"/>
      <c r="DU635" s="28"/>
      <c r="DV635" s="28"/>
      <c r="DW635" s="28"/>
      <c r="DX635" s="28"/>
      <c r="DY635" s="28"/>
      <c r="DZ635" s="28"/>
      <c r="EA635" s="28"/>
      <c r="EB635" s="28"/>
      <c r="EC635" s="28"/>
      <c r="ED635" s="28"/>
      <c r="EE635" s="28"/>
      <c r="EF635" s="28"/>
      <c r="EG635" s="28"/>
      <c r="EH635" s="28"/>
      <c r="EI635" s="28"/>
      <c r="EJ635" s="28"/>
      <c r="EK635" s="28"/>
      <c r="EL635" s="28"/>
      <c r="EM635" s="28"/>
      <c r="EN635" s="28"/>
      <c r="EO635" s="28"/>
      <c r="EP635" s="28"/>
      <c r="EQ635" s="28"/>
      <c r="ER635" s="28"/>
      <c r="ES635" s="28"/>
      <c r="ET635" s="28"/>
      <c r="EU635" s="28"/>
      <c r="EV635" s="28"/>
    </row>
    <row r="636" spans="1:152" ht="15.75" customHeight="1" x14ac:dyDescent="0.35">
      <c r="A636" s="31"/>
      <c r="B636" s="28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  <c r="BX636" s="28"/>
      <c r="BY636" s="28"/>
      <c r="BZ636" s="28"/>
      <c r="CA636" s="28"/>
      <c r="CB636" s="28"/>
      <c r="CC636" s="28"/>
      <c r="CD636" s="28"/>
      <c r="CE636" s="28"/>
      <c r="CF636" s="28"/>
      <c r="CG636" s="28"/>
      <c r="CH636" s="28"/>
      <c r="CI636" s="28"/>
      <c r="CJ636" s="28"/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28"/>
      <c r="CV636" s="28"/>
      <c r="CW636" s="28"/>
      <c r="CX636" s="28"/>
      <c r="CY636" s="28"/>
      <c r="CZ636" s="28"/>
      <c r="DA636" s="28"/>
      <c r="DB636" s="28"/>
      <c r="DC636" s="28"/>
      <c r="DD636" s="28"/>
      <c r="DE636" s="28"/>
      <c r="DF636" s="28"/>
      <c r="DG636" s="28"/>
      <c r="DH636" s="28"/>
      <c r="DI636" s="28"/>
      <c r="DJ636" s="28"/>
      <c r="DK636" s="28"/>
      <c r="DL636" s="28"/>
      <c r="DM636" s="28"/>
      <c r="DN636" s="28"/>
      <c r="DO636" s="28"/>
      <c r="DP636" s="28"/>
      <c r="DQ636" s="28"/>
      <c r="DR636" s="28"/>
      <c r="DS636" s="28"/>
      <c r="DT636" s="28"/>
      <c r="DU636" s="28"/>
      <c r="DV636" s="28"/>
      <c r="DW636" s="28"/>
      <c r="DX636" s="28"/>
      <c r="DY636" s="28"/>
      <c r="DZ636" s="28"/>
      <c r="EA636" s="28"/>
      <c r="EB636" s="28"/>
      <c r="EC636" s="28"/>
      <c r="ED636" s="28"/>
      <c r="EE636" s="28"/>
      <c r="EF636" s="28"/>
      <c r="EG636" s="28"/>
      <c r="EH636" s="28"/>
      <c r="EI636" s="28"/>
      <c r="EJ636" s="28"/>
      <c r="EK636" s="28"/>
      <c r="EL636" s="28"/>
      <c r="EM636" s="28"/>
      <c r="EN636" s="28"/>
      <c r="EO636" s="28"/>
      <c r="EP636" s="28"/>
      <c r="EQ636" s="28"/>
      <c r="ER636" s="28"/>
      <c r="ES636" s="28"/>
      <c r="ET636" s="28"/>
      <c r="EU636" s="28"/>
      <c r="EV636" s="28"/>
    </row>
    <row r="637" spans="1:152" ht="15.75" customHeight="1" x14ac:dyDescent="0.35">
      <c r="A637" s="31"/>
      <c r="B637" s="28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  <c r="BX637" s="28"/>
      <c r="BY637" s="28"/>
      <c r="BZ637" s="28"/>
      <c r="CA637" s="28"/>
      <c r="CB637" s="28"/>
      <c r="CC637" s="28"/>
      <c r="CD637" s="28"/>
      <c r="CE637" s="28"/>
      <c r="CF637" s="28"/>
      <c r="CG637" s="28"/>
      <c r="CH637" s="28"/>
      <c r="CI637" s="28"/>
      <c r="CJ637" s="28"/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28"/>
      <c r="CV637" s="28"/>
      <c r="CW637" s="28"/>
      <c r="CX637" s="28"/>
      <c r="CY637" s="28"/>
      <c r="CZ637" s="28"/>
      <c r="DA637" s="28"/>
      <c r="DB637" s="28"/>
      <c r="DC637" s="28"/>
      <c r="DD637" s="28"/>
      <c r="DE637" s="28"/>
      <c r="DF637" s="28"/>
      <c r="DG637" s="28"/>
      <c r="DH637" s="28"/>
      <c r="DI637" s="28"/>
      <c r="DJ637" s="28"/>
      <c r="DK637" s="28"/>
      <c r="DL637" s="28"/>
      <c r="DM637" s="28"/>
      <c r="DN637" s="28"/>
      <c r="DO637" s="28"/>
      <c r="DP637" s="28"/>
      <c r="DQ637" s="28"/>
      <c r="DR637" s="28"/>
      <c r="DS637" s="28"/>
      <c r="DT637" s="28"/>
      <c r="DU637" s="28"/>
      <c r="DV637" s="28"/>
      <c r="DW637" s="28"/>
      <c r="DX637" s="28"/>
      <c r="DY637" s="28"/>
      <c r="DZ637" s="28"/>
      <c r="EA637" s="28"/>
      <c r="EB637" s="28"/>
      <c r="EC637" s="28"/>
      <c r="ED637" s="28"/>
      <c r="EE637" s="28"/>
      <c r="EF637" s="28"/>
      <c r="EG637" s="28"/>
      <c r="EH637" s="28"/>
      <c r="EI637" s="28"/>
      <c r="EJ637" s="28"/>
      <c r="EK637" s="28"/>
      <c r="EL637" s="28"/>
      <c r="EM637" s="28"/>
      <c r="EN637" s="28"/>
      <c r="EO637" s="28"/>
      <c r="EP637" s="28"/>
      <c r="EQ637" s="28"/>
      <c r="ER637" s="28"/>
      <c r="ES637" s="28"/>
      <c r="ET637" s="28"/>
      <c r="EU637" s="28"/>
      <c r="EV637" s="28"/>
    </row>
    <row r="638" spans="1:152" ht="15.75" customHeight="1" x14ac:dyDescent="0.35">
      <c r="A638" s="31"/>
      <c r="B638" s="28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  <c r="BX638" s="28"/>
      <c r="BY638" s="28"/>
      <c r="BZ638" s="28"/>
      <c r="CA638" s="28"/>
      <c r="CB638" s="28"/>
      <c r="CC638" s="28"/>
      <c r="CD638" s="28"/>
      <c r="CE638" s="28"/>
      <c r="CF638" s="28"/>
      <c r="CG638" s="28"/>
      <c r="CH638" s="28"/>
      <c r="CI638" s="28"/>
      <c r="CJ638" s="28"/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28"/>
      <c r="CV638" s="28"/>
      <c r="CW638" s="28"/>
      <c r="CX638" s="28"/>
      <c r="CY638" s="28"/>
      <c r="CZ638" s="28"/>
      <c r="DA638" s="28"/>
      <c r="DB638" s="28"/>
      <c r="DC638" s="28"/>
      <c r="DD638" s="28"/>
      <c r="DE638" s="28"/>
      <c r="DF638" s="28"/>
      <c r="DG638" s="28"/>
      <c r="DH638" s="28"/>
      <c r="DI638" s="28"/>
      <c r="DJ638" s="28"/>
      <c r="DK638" s="28"/>
      <c r="DL638" s="28"/>
      <c r="DM638" s="28"/>
      <c r="DN638" s="28"/>
      <c r="DO638" s="28"/>
      <c r="DP638" s="28"/>
      <c r="DQ638" s="28"/>
      <c r="DR638" s="28"/>
      <c r="DS638" s="28"/>
      <c r="DT638" s="28"/>
      <c r="DU638" s="28"/>
      <c r="DV638" s="28"/>
      <c r="DW638" s="28"/>
      <c r="DX638" s="28"/>
      <c r="DY638" s="28"/>
      <c r="DZ638" s="28"/>
      <c r="EA638" s="28"/>
      <c r="EB638" s="28"/>
      <c r="EC638" s="28"/>
      <c r="ED638" s="28"/>
      <c r="EE638" s="28"/>
      <c r="EF638" s="28"/>
      <c r="EG638" s="28"/>
      <c r="EH638" s="28"/>
      <c r="EI638" s="28"/>
      <c r="EJ638" s="28"/>
      <c r="EK638" s="28"/>
      <c r="EL638" s="28"/>
      <c r="EM638" s="28"/>
      <c r="EN638" s="28"/>
      <c r="EO638" s="28"/>
      <c r="EP638" s="28"/>
      <c r="EQ638" s="28"/>
      <c r="ER638" s="28"/>
      <c r="ES638" s="28"/>
      <c r="ET638" s="28"/>
      <c r="EU638" s="28"/>
      <c r="EV638" s="28"/>
    </row>
    <row r="639" spans="1:152" ht="15.75" customHeight="1" x14ac:dyDescent="0.35">
      <c r="A639" s="31"/>
      <c r="B639" s="28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  <c r="BX639" s="28"/>
      <c r="BY639" s="28"/>
      <c r="BZ639" s="28"/>
      <c r="CA639" s="28"/>
      <c r="CB639" s="28"/>
      <c r="CC639" s="28"/>
      <c r="CD639" s="28"/>
      <c r="CE639" s="28"/>
      <c r="CF639" s="28"/>
      <c r="CG639" s="28"/>
      <c r="CH639" s="28"/>
      <c r="CI639" s="28"/>
      <c r="CJ639" s="28"/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28"/>
      <c r="CV639" s="28"/>
      <c r="CW639" s="28"/>
      <c r="CX639" s="28"/>
      <c r="CY639" s="28"/>
      <c r="CZ639" s="28"/>
      <c r="DA639" s="28"/>
      <c r="DB639" s="28"/>
      <c r="DC639" s="28"/>
      <c r="DD639" s="28"/>
      <c r="DE639" s="28"/>
      <c r="DF639" s="28"/>
      <c r="DG639" s="28"/>
      <c r="DH639" s="28"/>
      <c r="DI639" s="28"/>
      <c r="DJ639" s="28"/>
      <c r="DK639" s="28"/>
      <c r="DL639" s="28"/>
      <c r="DM639" s="28"/>
      <c r="DN639" s="28"/>
      <c r="DO639" s="28"/>
      <c r="DP639" s="28"/>
      <c r="DQ639" s="28"/>
      <c r="DR639" s="28"/>
      <c r="DS639" s="28"/>
      <c r="DT639" s="28"/>
      <c r="DU639" s="28"/>
      <c r="DV639" s="28"/>
      <c r="DW639" s="28"/>
      <c r="DX639" s="28"/>
      <c r="DY639" s="28"/>
      <c r="DZ639" s="28"/>
      <c r="EA639" s="28"/>
      <c r="EB639" s="28"/>
      <c r="EC639" s="28"/>
      <c r="ED639" s="28"/>
      <c r="EE639" s="28"/>
      <c r="EF639" s="28"/>
      <c r="EG639" s="28"/>
      <c r="EH639" s="28"/>
      <c r="EI639" s="28"/>
      <c r="EJ639" s="28"/>
      <c r="EK639" s="28"/>
      <c r="EL639" s="28"/>
      <c r="EM639" s="28"/>
      <c r="EN639" s="28"/>
      <c r="EO639" s="28"/>
      <c r="EP639" s="28"/>
      <c r="EQ639" s="28"/>
      <c r="ER639" s="28"/>
      <c r="ES639" s="28"/>
      <c r="ET639" s="28"/>
      <c r="EU639" s="28"/>
      <c r="EV639" s="28"/>
    </row>
    <row r="640" spans="1:152" ht="15.75" customHeight="1" x14ac:dyDescent="0.35">
      <c r="A640" s="31"/>
      <c r="B640" s="28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  <c r="BX640" s="28"/>
      <c r="BY640" s="28"/>
      <c r="BZ640" s="28"/>
      <c r="CA640" s="28"/>
      <c r="CB640" s="28"/>
      <c r="CC640" s="28"/>
      <c r="CD640" s="28"/>
      <c r="CE640" s="28"/>
      <c r="CF640" s="28"/>
      <c r="CG640" s="28"/>
      <c r="CH640" s="28"/>
      <c r="CI640" s="28"/>
      <c r="CJ640" s="28"/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28"/>
      <c r="CV640" s="28"/>
      <c r="CW640" s="28"/>
      <c r="CX640" s="28"/>
      <c r="CY640" s="28"/>
      <c r="CZ640" s="28"/>
      <c r="DA640" s="28"/>
      <c r="DB640" s="28"/>
      <c r="DC640" s="28"/>
      <c r="DD640" s="28"/>
      <c r="DE640" s="28"/>
      <c r="DF640" s="28"/>
      <c r="DG640" s="28"/>
      <c r="DH640" s="28"/>
      <c r="DI640" s="28"/>
      <c r="DJ640" s="28"/>
      <c r="DK640" s="28"/>
      <c r="DL640" s="28"/>
      <c r="DM640" s="28"/>
      <c r="DN640" s="28"/>
      <c r="DO640" s="28"/>
      <c r="DP640" s="28"/>
      <c r="DQ640" s="28"/>
      <c r="DR640" s="28"/>
      <c r="DS640" s="28"/>
      <c r="DT640" s="28"/>
      <c r="DU640" s="28"/>
      <c r="DV640" s="28"/>
      <c r="DW640" s="28"/>
      <c r="DX640" s="28"/>
      <c r="DY640" s="28"/>
      <c r="DZ640" s="28"/>
      <c r="EA640" s="28"/>
      <c r="EB640" s="28"/>
      <c r="EC640" s="28"/>
      <c r="ED640" s="28"/>
      <c r="EE640" s="28"/>
      <c r="EF640" s="28"/>
      <c r="EG640" s="28"/>
      <c r="EH640" s="28"/>
      <c r="EI640" s="28"/>
      <c r="EJ640" s="28"/>
      <c r="EK640" s="28"/>
      <c r="EL640" s="28"/>
      <c r="EM640" s="28"/>
      <c r="EN640" s="28"/>
      <c r="EO640" s="28"/>
      <c r="EP640" s="28"/>
      <c r="EQ640" s="28"/>
      <c r="ER640" s="28"/>
      <c r="ES640" s="28"/>
      <c r="ET640" s="28"/>
      <c r="EU640" s="28"/>
      <c r="EV640" s="28"/>
    </row>
    <row r="641" spans="1:152" ht="15.75" customHeight="1" x14ac:dyDescent="0.35">
      <c r="A641" s="31"/>
      <c r="B641" s="28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  <c r="BX641" s="28"/>
      <c r="BY641" s="28"/>
      <c r="BZ641" s="28"/>
      <c r="CA641" s="28"/>
      <c r="CB641" s="28"/>
      <c r="CC641" s="28"/>
      <c r="CD641" s="28"/>
      <c r="CE641" s="28"/>
      <c r="CF641" s="28"/>
      <c r="CG641" s="28"/>
      <c r="CH641" s="28"/>
      <c r="CI641" s="28"/>
      <c r="CJ641" s="28"/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28"/>
      <c r="CV641" s="28"/>
      <c r="CW641" s="28"/>
      <c r="CX641" s="28"/>
      <c r="CY641" s="28"/>
      <c r="CZ641" s="28"/>
      <c r="DA641" s="28"/>
      <c r="DB641" s="28"/>
      <c r="DC641" s="28"/>
      <c r="DD641" s="28"/>
      <c r="DE641" s="28"/>
      <c r="DF641" s="28"/>
      <c r="DG641" s="28"/>
      <c r="DH641" s="28"/>
      <c r="DI641" s="28"/>
      <c r="DJ641" s="28"/>
      <c r="DK641" s="28"/>
      <c r="DL641" s="28"/>
      <c r="DM641" s="28"/>
      <c r="DN641" s="28"/>
      <c r="DO641" s="28"/>
      <c r="DP641" s="28"/>
      <c r="DQ641" s="28"/>
      <c r="DR641" s="28"/>
      <c r="DS641" s="28"/>
      <c r="DT641" s="28"/>
      <c r="DU641" s="28"/>
      <c r="DV641" s="28"/>
      <c r="DW641" s="28"/>
      <c r="DX641" s="28"/>
      <c r="DY641" s="28"/>
      <c r="DZ641" s="28"/>
      <c r="EA641" s="28"/>
      <c r="EB641" s="28"/>
      <c r="EC641" s="28"/>
      <c r="ED641" s="28"/>
      <c r="EE641" s="28"/>
      <c r="EF641" s="28"/>
      <c r="EG641" s="28"/>
      <c r="EH641" s="28"/>
      <c r="EI641" s="28"/>
      <c r="EJ641" s="28"/>
      <c r="EK641" s="28"/>
      <c r="EL641" s="28"/>
      <c r="EM641" s="28"/>
      <c r="EN641" s="28"/>
      <c r="EO641" s="28"/>
      <c r="EP641" s="28"/>
      <c r="EQ641" s="28"/>
      <c r="ER641" s="28"/>
      <c r="ES641" s="28"/>
      <c r="ET641" s="28"/>
      <c r="EU641" s="28"/>
      <c r="EV641" s="28"/>
    </row>
    <row r="642" spans="1:152" ht="15.75" customHeight="1" x14ac:dyDescent="0.35">
      <c r="A642" s="31"/>
      <c r="B642" s="28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  <c r="BX642" s="28"/>
      <c r="BY642" s="28"/>
      <c r="BZ642" s="28"/>
      <c r="CA642" s="28"/>
      <c r="CB642" s="28"/>
      <c r="CC642" s="28"/>
      <c r="CD642" s="28"/>
      <c r="CE642" s="28"/>
      <c r="CF642" s="28"/>
      <c r="CG642" s="28"/>
      <c r="CH642" s="28"/>
      <c r="CI642" s="28"/>
      <c r="CJ642" s="28"/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28"/>
      <c r="CV642" s="28"/>
      <c r="CW642" s="28"/>
      <c r="CX642" s="28"/>
      <c r="CY642" s="28"/>
      <c r="CZ642" s="28"/>
      <c r="DA642" s="28"/>
      <c r="DB642" s="28"/>
      <c r="DC642" s="28"/>
      <c r="DD642" s="28"/>
      <c r="DE642" s="28"/>
      <c r="DF642" s="28"/>
      <c r="DG642" s="28"/>
      <c r="DH642" s="28"/>
      <c r="DI642" s="28"/>
      <c r="DJ642" s="28"/>
      <c r="DK642" s="28"/>
      <c r="DL642" s="28"/>
      <c r="DM642" s="28"/>
      <c r="DN642" s="28"/>
      <c r="DO642" s="28"/>
      <c r="DP642" s="28"/>
      <c r="DQ642" s="28"/>
      <c r="DR642" s="28"/>
      <c r="DS642" s="28"/>
      <c r="DT642" s="28"/>
      <c r="DU642" s="28"/>
      <c r="DV642" s="28"/>
      <c r="DW642" s="28"/>
      <c r="DX642" s="28"/>
      <c r="DY642" s="28"/>
      <c r="DZ642" s="28"/>
      <c r="EA642" s="28"/>
      <c r="EB642" s="28"/>
      <c r="EC642" s="28"/>
      <c r="ED642" s="28"/>
      <c r="EE642" s="28"/>
      <c r="EF642" s="28"/>
      <c r="EG642" s="28"/>
      <c r="EH642" s="28"/>
      <c r="EI642" s="28"/>
      <c r="EJ642" s="28"/>
      <c r="EK642" s="28"/>
      <c r="EL642" s="28"/>
      <c r="EM642" s="28"/>
      <c r="EN642" s="28"/>
      <c r="EO642" s="28"/>
      <c r="EP642" s="28"/>
      <c r="EQ642" s="28"/>
      <c r="ER642" s="28"/>
      <c r="ES642" s="28"/>
      <c r="ET642" s="28"/>
      <c r="EU642" s="28"/>
      <c r="EV642" s="28"/>
    </row>
    <row r="643" spans="1:152" ht="15.75" customHeight="1" x14ac:dyDescent="0.35">
      <c r="A643" s="31"/>
      <c r="B643" s="28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  <c r="BX643" s="28"/>
      <c r="BY643" s="28"/>
      <c r="BZ643" s="28"/>
      <c r="CA643" s="28"/>
      <c r="CB643" s="28"/>
      <c r="CC643" s="28"/>
      <c r="CD643" s="28"/>
      <c r="CE643" s="28"/>
      <c r="CF643" s="28"/>
      <c r="CG643" s="28"/>
      <c r="CH643" s="28"/>
      <c r="CI643" s="28"/>
      <c r="CJ643" s="28"/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28"/>
      <c r="CV643" s="28"/>
      <c r="CW643" s="28"/>
      <c r="CX643" s="28"/>
      <c r="CY643" s="28"/>
      <c r="CZ643" s="28"/>
      <c r="DA643" s="28"/>
      <c r="DB643" s="28"/>
      <c r="DC643" s="28"/>
      <c r="DD643" s="28"/>
      <c r="DE643" s="28"/>
      <c r="DF643" s="28"/>
      <c r="DG643" s="28"/>
      <c r="DH643" s="28"/>
      <c r="DI643" s="28"/>
      <c r="DJ643" s="28"/>
      <c r="DK643" s="28"/>
      <c r="DL643" s="28"/>
      <c r="DM643" s="28"/>
      <c r="DN643" s="28"/>
      <c r="DO643" s="28"/>
      <c r="DP643" s="28"/>
      <c r="DQ643" s="28"/>
      <c r="DR643" s="28"/>
      <c r="DS643" s="28"/>
      <c r="DT643" s="28"/>
      <c r="DU643" s="28"/>
      <c r="DV643" s="28"/>
      <c r="DW643" s="28"/>
      <c r="DX643" s="28"/>
      <c r="DY643" s="28"/>
      <c r="DZ643" s="28"/>
      <c r="EA643" s="28"/>
      <c r="EB643" s="28"/>
      <c r="EC643" s="28"/>
      <c r="ED643" s="28"/>
      <c r="EE643" s="28"/>
      <c r="EF643" s="28"/>
      <c r="EG643" s="28"/>
      <c r="EH643" s="28"/>
      <c r="EI643" s="28"/>
      <c r="EJ643" s="28"/>
      <c r="EK643" s="28"/>
      <c r="EL643" s="28"/>
      <c r="EM643" s="28"/>
      <c r="EN643" s="28"/>
      <c r="EO643" s="28"/>
      <c r="EP643" s="28"/>
      <c r="EQ643" s="28"/>
      <c r="ER643" s="28"/>
      <c r="ES643" s="28"/>
      <c r="ET643" s="28"/>
      <c r="EU643" s="28"/>
      <c r="EV643" s="28"/>
    </row>
    <row r="644" spans="1:152" ht="15.75" customHeight="1" x14ac:dyDescent="0.35">
      <c r="A644" s="31"/>
      <c r="B644" s="28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  <c r="BX644" s="28"/>
      <c r="BY644" s="28"/>
      <c r="BZ644" s="28"/>
      <c r="CA644" s="28"/>
      <c r="CB644" s="28"/>
      <c r="CC644" s="28"/>
      <c r="CD644" s="28"/>
      <c r="CE644" s="28"/>
      <c r="CF644" s="28"/>
      <c r="CG644" s="28"/>
      <c r="CH644" s="28"/>
      <c r="CI644" s="28"/>
      <c r="CJ644" s="28"/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28"/>
      <c r="CV644" s="28"/>
      <c r="CW644" s="28"/>
      <c r="CX644" s="28"/>
      <c r="CY644" s="28"/>
      <c r="CZ644" s="28"/>
      <c r="DA644" s="28"/>
      <c r="DB644" s="28"/>
      <c r="DC644" s="28"/>
      <c r="DD644" s="28"/>
      <c r="DE644" s="28"/>
      <c r="DF644" s="28"/>
      <c r="DG644" s="28"/>
      <c r="DH644" s="28"/>
      <c r="DI644" s="28"/>
      <c r="DJ644" s="28"/>
      <c r="DK644" s="28"/>
      <c r="DL644" s="28"/>
      <c r="DM644" s="28"/>
      <c r="DN644" s="28"/>
      <c r="DO644" s="28"/>
      <c r="DP644" s="28"/>
      <c r="DQ644" s="28"/>
      <c r="DR644" s="28"/>
      <c r="DS644" s="28"/>
      <c r="DT644" s="28"/>
      <c r="DU644" s="28"/>
      <c r="DV644" s="28"/>
      <c r="DW644" s="28"/>
      <c r="DX644" s="28"/>
      <c r="DY644" s="28"/>
      <c r="DZ644" s="28"/>
      <c r="EA644" s="28"/>
      <c r="EB644" s="28"/>
      <c r="EC644" s="28"/>
      <c r="ED644" s="28"/>
      <c r="EE644" s="28"/>
      <c r="EF644" s="28"/>
      <c r="EG644" s="28"/>
      <c r="EH644" s="28"/>
      <c r="EI644" s="28"/>
      <c r="EJ644" s="28"/>
      <c r="EK644" s="28"/>
      <c r="EL644" s="28"/>
      <c r="EM644" s="28"/>
      <c r="EN644" s="28"/>
      <c r="EO644" s="28"/>
      <c r="EP644" s="28"/>
      <c r="EQ644" s="28"/>
      <c r="ER644" s="28"/>
      <c r="ES644" s="28"/>
      <c r="ET644" s="28"/>
      <c r="EU644" s="28"/>
      <c r="EV644" s="28"/>
    </row>
    <row r="645" spans="1:152" ht="15.75" customHeight="1" x14ac:dyDescent="0.35">
      <c r="A645" s="31"/>
      <c r="B645" s="28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  <c r="BX645" s="28"/>
      <c r="BY645" s="28"/>
      <c r="BZ645" s="28"/>
      <c r="CA645" s="28"/>
      <c r="CB645" s="28"/>
      <c r="CC645" s="28"/>
      <c r="CD645" s="28"/>
      <c r="CE645" s="28"/>
      <c r="CF645" s="28"/>
      <c r="CG645" s="28"/>
      <c r="CH645" s="28"/>
      <c r="CI645" s="28"/>
      <c r="CJ645" s="28"/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28"/>
      <c r="CV645" s="28"/>
      <c r="CW645" s="28"/>
      <c r="CX645" s="28"/>
      <c r="CY645" s="28"/>
      <c r="CZ645" s="28"/>
      <c r="DA645" s="28"/>
      <c r="DB645" s="28"/>
      <c r="DC645" s="28"/>
      <c r="DD645" s="28"/>
      <c r="DE645" s="28"/>
      <c r="DF645" s="28"/>
      <c r="DG645" s="28"/>
      <c r="DH645" s="28"/>
      <c r="DI645" s="28"/>
      <c r="DJ645" s="28"/>
      <c r="DK645" s="28"/>
      <c r="DL645" s="28"/>
      <c r="DM645" s="28"/>
      <c r="DN645" s="28"/>
      <c r="DO645" s="28"/>
      <c r="DP645" s="28"/>
      <c r="DQ645" s="28"/>
      <c r="DR645" s="28"/>
      <c r="DS645" s="28"/>
      <c r="DT645" s="28"/>
      <c r="DU645" s="28"/>
      <c r="DV645" s="28"/>
      <c r="DW645" s="28"/>
      <c r="DX645" s="28"/>
      <c r="DY645" s="28"/>
      <c r="DZ645" s="28"/>
      <c r="EA645" s="28"/>
      <c r="EB645" s="28"/>
      <c r="EC645" s="28"/>
      <c r="ED645" s="28"/>
      <c r="EE645" s="28"/>
      <c r="EF645" s="28"/>
      <c r="EG645" s="28"/>
      <c r="EH645" s="28"/>
      <c r="EI645" s="28"/>
      <c r="EJ645" s="28"/>
      <c r="EK645" s="28"/>
      <c r="EL645" s="28"/>
      <c r="EM645" s="28"/>
      <c r="EN645" s="28"/>
      <c r="EO645" s="28"/>
      <c r="EP645" s="28"/>
      <c r="EQ645" s="28"/>
      <c r="ER645" s="28"/>
      <c r="ES645" s="28"/>
      <c r="ET645" s="28"/>
      <c r="EU645" s="28"/>
      <c r="EV645" s="28"/>
    </row>
    <row r="646" spans="1:152" ht="15.75" customHeight="1" x14ac:dyDescent="0.35">
      <c r="A646" s="31"/>
      <c r="B646" s="28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  <c r="BX646" s="28"/>
      <c r="BY646" s="28"/>
      <c r="BZ646" s="28"/>
      <c r="CA646" s="28"/>
      <c r="CB646" s="28"/>
      <c r="CC646" s="28"/>
      <c r="CD646" s="28"/>
      <c r="CE646" s="28"/>
      <c r="CF646" s="28"/>
      <c r="CG646" s="28"/>
      <c r="CH646" s="28"/>
      <c r="CI646" s="28"/>
      <c r="CJ646" s="28"/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28"/>
      <c r="CV646" s="28"/>
      <c r="CW646" s="28"/>
      <c r="CX646" s="28"/>
      <c r="CY646" s="28"/>
      <c r="CZ646" s="28"/>
      <c r="DA646" s="28"/>
      <c r="DB646" s="28"/>
      <c r="DC646" s="28"/>
      <c r="DD646" s="28"/>
      <c r="DE646" s="28"/>
      <c r="DF646" s="28"/>
      <c r="DG646" s="28"/>
      <c r="DH646" s="28"/>
      <c r="DI646" s="28"/>
      <c r="DJ646" s="28"/>
      <c r="DK646" s="28"/>
      <c r="DL646" s="28"/>
      <c r="DM646" s="28"/>
      <c r="DN646" s="28"/>
      <c r="DO646" s="28"/>
      <c r="DP646" s="28"/>
      <c r="DQ646" s="28"/>
      <c r="DR646" s="28"/>
      <c r="DS646" s="28"/>
      <c r="DT646" s="28"/>
      <c r="DU646" s="28"/>
      <c r="DV646" s="28"/>
      <c r="DW646" s="28"/>
      <c r="DX646" s="28"/>
      <c r="DY646" s="28"/>
      <c r="DZ646" s="28"/>
      <c r="EA646" s="28"/>
      <c r="EB646" s="28"/>
      <c r="EC646" s="28"/>
      <c r="ED646" s="28"/>
      <c r="EE646" s="28"/>
      <c r="EF646" s="28"/>
      <c r="EG646" s="28"/>
      <c r="EH646" s="28"/>
      <c r="EI646" s="28"/>
      <c r="EJ646" s="28"/>
      <c r="EK646" s="28"/>
      <c r="EL646" s="28"/>
      <c r="EM646" s="28"/>
      <c r="EN646" s="28"/>
      <c r="EO646" s="28"/>
      <c r="EP646" s="28"/>
      <c r="EQ646" s="28"/>
      <c r="ER646" s="28"/>
      <c r="ES646" s="28"/>
      <c r="ET646" s="28"/>
      <c r="EU646" s="28"/>
      <c r="EV646" s="28"/>
    </row>
    <row r="647" spans="1:152" ht="15.75" customHeight="1" x14ac:dyDescent="0.35">
      <c r="A647" s="31"/>
      <c r="B647" s="28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BY647" s="28"/>
      <c r="BZ647" s="28"/>
      <c r="CA647" s="28"/>
      <c r="CB647" s="28"/>
      <c r="CC647" s="28"/>
      <c r="CD647" s="28"/>
      <c r="CE647" s="28"/>
      <c r="CF647" s="28"/>
      <c r="CG647" s="28"/>
      <c r="CH647" s="28"/>
      <c r="CI647" s="28"/>
      <c r="CJ647" s="28"/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28"/>
      <c r="CV647" s="28"/>
      <c r="CW647" s="28"/>
      <c r="CX647" s="28"/>
      <c r="CY647" s="28"/>
      <c r="CZ647" s="28"/>
      <c r="DA647" s="28"/>
      <c r="DB647" s="28"/>
      <c r="DC647" s="28"/>
      <c r="DD647" s="28"/>
      <c r="DE647" s="28"/>
      <c r="DF647" s="28"/>
      <c r="DG647" s="28"/>
      <c r="DH647" s="28"/>
      <c r="DI647" s="28"/>
      <c r="DJ647" s="28"/>
      <c r="DK647" s="28"/>
      <c r="DL647" s="28"/>
      <c r="DM647" s="28"/>
      <c r="DN647" s="28"/>
      <c r="DO647" s="28"/>
      <c r="DP647" s="28"/>
      <c r="DQ647" s="28"/>
      <c r="DR647" s="28"/>
      <c r="DS647" s="28"/>
      <c r="DT647" s="28"/>
      <c r="DU647" s="28"/>
      <c r="DV647" s="28"/>
      <c r="DW647" s="28"/>
      <c r="DX647" s="28"/>
      <c r="DY647" s="28"/>
      <c r="DZ647" s="28"/>
      <c r="EA647" s="28"/>
      <c r="EB647" s="28"/>
      <c r="EC647" s="28"/>
      <c r="ED647" s="28"/>
      <c r="EE647" s="28"/>
      <c r="EF647" s="28"/>
      <c r="EG647" s="28"/>
      <c r="EH647" s="28"/>
      <c r="EI647" s="28"/>
      <c r="EJ647" s="28"/>
      <c r="EK647" s="28"/>
      <c r="EL647" s="28"/>
      <c r="EM647" s="28"/>
      <c r="EN647" s="28"/>
      <c r="EO647" s="28"/>
      <c r="EP647" s="28"/>
      <c r="EQ647" s="28"/>
      <c r="ER647" s="28"/>
      <c r="ES647" s="28"/>
      <c r="ET647" s="28"/>
      <c r="EU647" s="28"/>
      <c r="EV647" s="28"/>
    </row>
    <row r="648" spans="1:152" ht="15.75" customHeight="1" x14ac:dyDescent="0.35">
      <c r="A648" s="31"/>
      <c r="B648" s="28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  <c r="BX648" s="28"/>
      <c r="BY648" s="28"/>
      <c r="BZ648" s="28"/>
      <c r="CA648" s="28"/>
      <c r="CB648" s="28"/>
      <c r="CC648" s="28"/>
      <c r="CD648" s="28"/>
      <c r="CE648" s="28"/>
      <c r="CF648" s="28"/>
      <c r="CG648" s="28"/>
      <c r="CH648" s="28"/>
      <c r="CI648" s="28"/>
      <c r="CJ648" s="28"/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28"/>
      <c r="CV648" s="28"/>
      <c r="CW648" s="28"/>
      <c r="CX648" s="28"/>
      <c r="CY648" s="28"/>
      <c r="CZ648" s="28"/>
      <c r="DA648" s="28"/>
      <c r="DB648" s="28"/>
      <c r="DC648" s="28"/>
      <c r="DD648" s="28"/>
      <c r="DE648" s="28"/>
      <c r="DF648" s="28"/>
      <c r="DG648" s="28"/>
      <c r="DH648" s="28"/>
      <c r="DI648" s="28"/>
      <c r="DJ648" s="28"/>
      <c r="DK648" s="28"/>
      <c r="DL648" s="28"/>
      <c r="DM648" s="28"/>
      <c r="DN648" s="28"/>
      <c r="DO648" s="28"/>
      <c r="DP648" s="28"/>
      <c r="DQ648" s="28"/>
      <c r="DR648" s="28"/>
      <c r="DS648" s="28"/>
      <c r="DT648" s="28"/>
      <c r="DU648" s="28"/>
      <c r="DV648" s="28"/>
      <c r="DW648" s="28"/>
      <c r="DX648" s="28"/>
      <c r="DY648" s="28"/>
      <c r="DZ648" s="28"/>
      <c r="EA648" s="28"/>
      <c r="EB648" s="28"/>
      <c r="EC648" s="28"/>
      <c r="ED648" s="28"/>
      <c r="EE648" s="28"/>
      <c r="EF648" s="28"/>
      <c r="EG648" s="28"/>
      <c r="EH648" s="28"/>
      <c r="EI648" s="28"/>
      <c r="EJ648" s="28"/>
      <c r="EK648" s="28"/>
      <c r="EL648" s="28"/>
      <c r="EM648" s="28"/>
      <c r="EN648" s="28"/>
      <c r="EO648" s="28"/>
      <c r="EP648" s="28"/>
      <c r="EQ648" s="28"/>
      <c r="ER648" s="28"/>
      <c r="ES648" s="28"/>
      <c r="ET648" s="28"/>
      <c r="EU648" s="28"/>
      <c r="EV648" s="28"/>
    </row>
    <row r="649" spans="1:152" ht="15.75" customHeight="1" x14ac:dyDescent="0.35">
      <c r="A649" s="31"/>
      <c r="B649" s="28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  <c r="BX649" s="28"/>
      <c r="BY649" s="28"/>
      <c r="BZ649" s="28"/>
      <c r="CA649" s="28"/>
      <c r="CB649" s="28"/>
      <c r="CC649" s="28"/>
      <c r="CD649" s="28"/>
      <c r="CE649" s="28"/>
      <c r="CF649" s="28"/>
      <c r="CG649" s="28"/>
      <c r="CH649" s="28"/>
      <c r="CI649" s="28"/>
      <c r="CJ649" s="28"/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28"/>
      <c r="CV649" s="28"/>
      <c r="CW649" s="28"/>
      <c r="CX649" s="28"/>
      <c r="CY649" s="28"/>
      <c r="CZ649" s="28"/>
      <c r="DA649" s="28"/>
      <c r="DB649" s="28"/>
      <c r="DC649" s="28"/>
      <c r="DD649" s="28"/>
      <c r="DE649" s="28"/>
      <c r="DF649" s="28"/>
      <c r="DG649" s="28"/>
      <c r="DH649" s="28"/>
      <c r="DI649" s="28"/>
      <c r="DJ649" s="28"/>
      <c r="DK649" s="28"/>
      <c r="DL649" s="28"/>
      <c r="DM649" s="28"/>
      <c r="DN649" s="28"/>
      <c r="DO649" s="28"/>
      <c r="DP649" s="28"/>
      <c r="DQ649" s="28"/>
      <c r="DR649" s="28"/>
      <c r="DS649" s="28"/>
      <c r="DT649" s="28"/>
      <c r="DU649" s="28"/>
      <c r="DV649" s="28"/>
      <c r="DW649" s="28"/>
      <c r="DX649" s="28"/>
      <c r="DY649" s="28"/>
      <c r="DZ649" s="28"/>
      <c r="EA649" s="28"/>
      <c r="EB649" s="28"/>
      <c r="EC649" s="28"/>
      <c r="ED649" s="28"/>
      <c r="EE649" s="28"/>
      <c r="EF649" s="28"/>
      <c r="EG649" s="28"/>
      <c r="EH649" s="28"/>
      <c r="EI649" s="28"/>
      <c r="EJ649" s="28"/>
      <c r="EK649" s="28"/>
      <c r="EL649" s="28"/>
      <c r="EM649" s="28"/>
      <c r="EN649" s="28"/>
      <c r="EO649" s="28"/>
      <c r="EP649" s="28"/>
      <c r="EQ649" s="28"/>
      <c r="ER649" s="28"/>
      <c r="ES649" s="28"/>
      <c r="ET649" s="28"/>
      <c r="EU649" s="28"/>
      <c r="EV649" s="28"/>
    </row>
    <row r="650" spans="1:152" ht="15.75" customHeight="1" x14ac:dyDescent="0.35">
      <c r="A650" s="31"/>
      <c r="B650" s="28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8"/>
      <c r="BS650" s="28"/>
      <c r="BT650" s="28"/>
      <c r="BU650" s="28"/>
      <c r="BV650" s="28"/>
      <c r="BW650" s="28"/>
      <c r="BX650" s="28"/>
      <c r="BY650" s="28"/>
      <c r="BZ650" s="28"/>
      <c r="CA650" s="28"/>
      <c r="CB650" s="28"/>
      <c r="CC650" s="28"/>
      <c r="CD650" s="28"/>
      <c r="CE650" s="28"/>
      <c r="CF650" s="28"/>
      <c r="CG650" s="28"/>
      <c r="CH650" s="28"/>
      <c r="CI650" s="28"/>
      <c r="CJ650" s="28"/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28"/>
      <c r="CV650" s="28"/>
      <c r="CW650" s="28"/>
      <c r="CX650" s="28"/>
      <c r="CY650" s="28"/>
      <c r="CZ650" s="28"/>
      <c r="DA650" s="28"/>
      <c r="DB650" s="28"/>
      <c r="DC650" s="28"/>
      <c r="DD650" s="28"/>
      <c r="DE650" s="28"/>
      <c r="DF650" s="28"/>
      <c r="DG650" s="28"/>
      <c r="DH650" s="28"/>
      <c r="DI650" s="28"/>
      <c r="DJ650" s="28"/>
      <c r="DK650" s="28"/>
      <c r="DL650" s="28"/>
      <c r="DM650" s="28"/>
      <c r="DN650" s="28"/>
      <c r="DO650" s="28"/>
      <c r="DP650" s="28"/>
      <c r="DQ650" s="28"/>
      <c r="DR650" s="28"/>
      <c r="DS650" s="28"/>
      <c r="DT650" s="28"/>
      <c r="DU650" s="28"/>
      <c r="DV650" s="28"/>
      <c r="DW650" s="28"/>
      <c r="DX650" s="28"/>
      <c r="DY650" s="28"/>
      <c r="DZ650" s="28"/>
      <c r="EA650" s="28"/>
      <c r="EB650" s="28"/>
      <c r="EC650" s="28"/>
      <c r="ED650" s="28"/>
      <c r="EE650" s="28"/>
      <c r="EF650" s="28"/>
      <c r="EG650" s="28"/>
      <c r="EH650" s="28"/>
      <c r="EI650" s="28"/>
      <c r="EJ650" s="28"/>
      <c r="EK650" s="28"/>
      <c r="EL650" s="28"/>
      <c r="EM650" s="28"/>
      <c r="EN650" s="28"/>
      <c r="EO650" s="28"/>
      <c r="EP650" s="28"/>
      <c r="EQ650" s="28"/>
      <c r="ER650" s="28"/>
      <c r="ES650" s="28"/>
      <c r="ET650" s="28"/>
      <c r="EU650" s="28"/>
      <c r="EV650" s="28"/>
    </row>
    <row r="651" spans="1:152" ht="15.75" customHeight="1" x14ac:dyDescent="0.35">
      <c r="A651" s="31"/>
      <c r="B651" s="28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  <c r="BX651" s="28"/>
      <c r="BY651" s="28"/>
      <c r="BZ651" s="28"/>
      <c r="CA651" s="28"/>
      <c r="CB651" s="28"/>
      <c r="CC651" s="28"/>
      <c r="CD651" s="28"/>
      <c r="CE651" s="28"/>
      <c r="CF651" s="28"/>
      <c r="CG651" s="28"/>
      <c r="CH651" s="28"/>
      <c r="CI651" s="28"/>
      <c r="CJ651" s="28"/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28"/>
      <c r="CV651" s="28"/>
      <c r="CW651" s="28"/>
      <c r="CX651" s="28"/>
      <c r="CY651" s="28"/>
      <c r="CZ651" s="28"/>
      <c r="DA651" s="28"/>
      <c r="DB651" s="28"/>
      <c r="DC651" s="28"/>
      <c r="DD651" s="28"/>
      <c r="DE651" s="28"/>
      <c r="DF651" s="28"/>
      <c r="DG651" s="28"/>
      <c r="DH651" s="28"/>
      <c r="DI651" s="28"/>
      <c r="DJ651" s="28"/>
      <c r="DK651" s="28"/>
      <c r="DL651" s="28"/>
      <c r="DM651" s="28"/>
      <c r="DN651" s="28"/>
      <c r="DO651" s="28"/>
      <c r="DP651" s="28"/>
      <c r="DQ651" s="28"/>
      <c r="DR651" s="28"/>
      <c r="DS651" s="28"/>
      <c r="DT651" s="28"/>
      <c r="DU651" s="28"/>
      <c r="DV651" s="28"/>
      <c r="DW651" s="28"/>
      <c r="DX651" s="28"/>
      <c r="DY651" s="28"/>
      <c r="DZ651" s="28"/>
      <c r="EA651" s="28"/>
      <c r="EB651" s="28"/>
      <c r="EC651" s="28"/>
      <c r="ED651" s="28"/>
      <c r="EE651" s="28"/>
      <c r="EF651" s="28"/>
      <c r="EG651" s="28"/>
      <c r="EH651" s="28"/>
      <c r="EI651" s="28"/>
      <c r="EJ651" s="28"/>
      <c r="EK651" s="28"/>
      <c r="EL651" s="28"/>
      <c r="EM651" s="28"/>
      <c r="EN651" s="28"/>
      <c r="EO651" s="28"/>
      <c r="EP651" s="28"/>
      <c r="EQ651" s="28"/>
      <c r="ER651" s="28"/>
      <c r="ES651" s="28"/>
      <c r="ET651" s="28"/>
      <c r="EU651" s="28"/>
      <c r="EV651" s="28"/>
    </row>
    <row r="652" spans="1:152" ht="15.75" customHeight="1" x14ac:dyDescent="0.35">
      <c r="A652" s="31"/>
      <c r="B652" s="28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  <c r="BX652" s="28"/>
      <c r="BY652" s="28"/>
      <c r="BZ652" s="28"/>
      <c r="CA652" s="28"/>
      <c r="CB652" s="28"/>
      <c r="CC652" s="28"/>
      <c r="CD652" s="28"/>
      <c r="CE652" s="28"/>
      <c r="CF652" s="28"/>
      <c r="CG652" s="28"/>
      <c r="CH652" s="28"/>
      <c r="CI652" s="28"/>
      <c r="CJ652" s="28"/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28"/>
      <c r="CV652" s="28"/>
      <c r="CW652" s="28"/>
      <c r="CX652" s="28"/>
      <c r="CY652" s="28"/>
      <c r="CZ652" s="28"/>
      <c r="DA652" s="28"/>
      <c r="DB652" s="28"/>
      <c r="DC652" s="28"/>
      <c r="DD652" s="28"/>
      <c r="DE652" s="28"/>
      <c r="DF652" s="28"/>
      <c r="DG652" s="28"/>
      <c r="DH652" s="28"/>
      <c r="DI652" s="28"/>
      <c r="DJ652" s="28"/>
      <c r="DK652" s="28"/>
      <c r="DL652" s="28"/>
      <c r="DM652" s="28"/>
      <c r="DN652" s="28"/>
      <c r="DO652" s="28"/>
      <c r="DP652" s="28"/>
      <c r="DQ652" s="28"/>
      <c r="DR652" s="28"/>
      <c r="DS652" s="28"/>
      <c r="DT652" s="28"/>
      <c r="DU652" s="28"/>
      <c r="DV652" s="28"/>
      <c r="DW652" s="28"/>
      <c r="DX652" s="28"/>
      <c r="DY652" s="28"/>
      <c r="DZ652" s="28"/>
      <c r="EA652" s="28"/>
      <c r="EB652" s="28"/>
      <c r="EC652" s="28"/>
      <c r="ED652" s="28"/>
      <c r="EE652" s="28"/>
      <c r="EF652" s="28"/>
      <c r="EG652" s="28"/>
      <c r="EH652" s="28"/>
      <c r="EI652" s="28"/>
      <c r="EJ652" s="28"/>
      <c r="EK652" s="28"/>
      <c r="EL652" s="28"/>
      <c r="EM652" s="28"/>
      <c r="EN652" s="28"/>
      <c r="EO652" s="28"/>
      <c r="EP652" s="28"/>
      <c r="EQ652" s="28"/>
      <c r="ER652" s="28"/>
      <c r="ES652" s="28"/>
      <c r="ET652" s="28"/>
      <c r="EU652" s="28"/>
      <c r="EV652" s="28"/>
    </row>
    <row r="653" spans="1:152" ht="15.75" customHeight="1" x14ac:dyDescent="0.35">
      <c r="A653" s="31"/>
      <c r="B653" s="28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  <c r="BX653" s="28"/>
      <c r="BY653" s="28"/>
      <c r="BZ653" s="28"/>
      <c r="CA653" s="28"/>
      <c r="CB653" s="28"/>
      <c r="CC653" s="28"/>
      <c r="CD653" s="28"/>
      <c r="CE653" s="28"/>
      <c r="CF653" s="28"/>
      <c r="CG653" s="28"/>
      <c r="CH653" s="28"/>
      <c r="CI653" s="28"/>
      <c r="CJ653" s="28"/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28"/>
      <c r="CV653" s="28"/>
      <c r="CW653" s="28"/>
      <c r="CX653" s="28"/>
      <c r="CY653" s="28"/>
      <c r="CZ653" s="28"/>
      <c r="DA653" s="28"/>
      <c r="DB653" s="28"/>
      <c r="DC653" s="28"/>
      <c r="DD653" s="28"/>
      <c r="DE653" s="28"/>
      <c r="DF653" s="28"/>
      <c r="DG653" s="28"/>
      <c r="DH653" s="28"/>
      <c r="DI653" s="28"/>
      <c r="DJ653" s="28"/>
      <c r="DK653" s="28"/>
      <c r="DL653" s="28"/>
      <c r="DM653" s="28"/>
      <c r="DN653" s="28"/>
      <c r="DO653" s="28"/>
      <c r="DP653" s="28"/>
      <c r="DQ653" s="28"/>
      <c r="DR653" s="28"/>
      <c r="DS653" s="28"/>
      <c r="DT653" s="28"/>
      <c r="DU653" s="28"/>
      <c r="DV653" s="28"/>
      <c r="DW653" s="28"/>
      <c r="DX653" s="28"/>
      <c r="DY653" s="28"/>
      <c r="DZ653" s="28"/>
      <c r="EA653" s="28"/>
      <c r="EB653" s="28"/>
      <c r="EC653" s="28"/>
      <c r="ED653" s="28"/>
      <c r="EE653" s="28"/>
      <c r="EF653" s="28"/>
      <c r="EG653" s="28"/>
      <c r="EH653" s="28"/>
      <c r="EI653" s="28"/>
      <c r="EJ653" s="28"/>
      <c r="EK653" s="28"/>
      <c r="EL653" s="28"/>
      <c r="EM653" s="28"/>
      <c r="EN653" s="28"/>
      <c r="EO653" s="28"/>
      <c r="EP653" s="28"/>
      <c r="EQ653" s="28"/>
      <c r="ER653" s="28"/>
      <c r="ES653" s="28"/>
      <c r="ET653" s="28"/>
      <c r="EU653" s="28"/>
      <c r="EV653" s="28"/>
    </row>
    <row r="654" spans="1:152" ht="15.75" customHeight="1" x14ac:dyDescent="0.35">
      <c r="A654" s="31"/>
      <c r="B654" s="28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  <c r="BX654" s="28"/>
      <c r="BY654" s="28"/>
      <c r="BZ654" s="28"/>
      <c r="CA654" s="28"/>
      <c r="CB654" s="28"/>
      <c r="CC654" s="28"/>
      <c r="CD654" s="28"/>
      <c r="CE654" s="28"/>
      <c r="CF654" s="28"/>
      <c r="CG654" s="28"/>
      <c r="CH654" s="28"/>
      <c r="CI654" s="28"/>
      <c r="CJ654" s="28"/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28"/>
      <c r="CV654" s="28"/>
      <c r="CW654" s="28"/>
      <c r="CX654" s="28"/>
      <c r="CY654" s="28"/>
      <c r="CZ654" s="28"/>
      <c r="DA654" s="28"/>
      <c r="DB654" s="28"/>
      <c r="DC654" s="28"/>
      <c r="DD654" s="28"/>
      <c r="DE654" s="28"/>
      <c r="DF654" s="28"/>
      <c r="DG654" s="28"/>
      <c r="DH654" s="28"/>
      <c r="DI654" s="28"/>
      <c r="DJ654" s="28"/>
      <c r="DK654" s="28"/>
      <c r="DL654" s="28"/>
      <c r="DM654" s="28"/>
      <c r="DN654" s="28"/>
      <c r="DO654" s="28"/>
      <c r="DP654" s="28"/>
      <c r="DQ654" s="28"/>
      <c r="DR654" s="28"/>
      <c r="DS654" s="28"/>
      <c r="DT654" s="28"/>
      <c r="DU654" s="28"/>
      <c r="DV654" s="28"/>
      <c r="DW654" s="28"/>
      <c r="DX654" s="28"/>
      <c r="DY654" s="28"/>
      <c r="DZ654" s="28"/>
      <c r="EA654" s="28"/>
      <c r="EB654" s="28"/>
      <c r="EC654" s="28"/>
      <c r="ED654" s="28"/>
      <c r="EE654" s="28"/>
      <c r="EF654" s="28"/>
      <c r="EG654" s="28"/>
      <c r="EH654" s="28"/>
      <c r="EI654" s="28"/>
      <c r="EJ654" s="28"/>
      <c r="EK654" s="28"/>
      <c r="EL654" s="28"/>
      <c r="EM654" s="28"/>
      <c r="EN654" s="28"/>
      <c r="EO654" s="28"/>
      <c r="EP654" s="28"/>
      <c r="EQ654" s="28"/>
      <c r="ER654" s="28"/>
      <c r="ES654" s="28"/>
      <c r="ET654" s="28"/>
      <c r="EU654" s="28"/>
      <c r="EV654" s="28"/>
    </row>
    <row r="655" spans="1:152" ht="15.75" customHeight="1" x14ac:dyDescent="0.35">
      <c r="A655" s="31"/>
      <c r="B655" s="28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  <c r="BX655" s="28"/>
      <c r="BY655" s="28"/>
      <c r="BZ655" s="28"/>
      <c r="CA655" s="28"/>
      <c r="CB655" s="28"/>
      <c r="CC655" s="28"/>
      <c r="CD655" s="28"/>
      <c r="CE655" s="28"/>
      <c r="CF655" s="28"/>
      <c r="CG655" s="28"/>
      <c r="CH655" s="28"/>
      <c r="CI655" s="28"/>
      <c r="CJ655" s="28"/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28"/>
      <c r="CV655" s="28"/>
      <c r="CW655" s="28"/>
      <c r="CX655" s="28"/>
      <c r="CY655" s="28"/>
      <c r="CZ655" s="28"/>
      <c r="DA655" s="28"/>
      <c r="DB655" s="28"/>
      <c r="DC655" s="28"/>
      <c r="DD655" s="28"/>
      <c r="DE655" s="28"/>
      <c r="DF655" s="28"/>
      <c r="DG655" s="28"/>
      <c r="DH655" s="28"/>
      <c r="DI655" s="28"/>
      <c r="DJ655" s="28"/>
      <c r="DK655" s="28"/>
      <c r="DL655" s="28"/>
      <c r="DM655" s="28"/>
      <c r="DN655" s="28"/>
      <c r="DO655" s="28"/>
      <c r="DP655" s="28"/>
      <c r="DQ655" s="28"/>
      <c r="DR655" s="28"/>
      <c r="DS655" s="28"/>
      <c r="DT655" s="28"/>
      <c r="DU655" s="28"/>
      <c r="DV655" s="28"/>
      <c r="DW655" s="28"/>
      <c r="DX655" s="28"/>
      <c r="DY655" s="28"/>
      <c r="DZ655" s="28"/>
      <c r="EA655" s="28"/>
      <c r="EB655" s="28"/>
      <c r="EC655" s="28"/>
      <c r="ED655" s="28"/>
      <c r="EE655" s="28"/>
      <c r="EF655" s="28"/>
      <c r="EG655" s="28"/>
      <c r="EH655" s="28"/>
      <c r="EI655" s="28"/>
      <c r="EJ655" s="28"/>
      <c r="EK655" s="28"/>
      <c r="EL655" s="28"/>
      <c r="EM655" s="28"/>
      <c r="EN655" s="28"/>
      <c r="EO655" s="28"/>
      <c r="EP655" s="28"/>
      <c r="EQ655" s="28"/>
      <c r="ER655" s="28"/>
      <c r="ES655" s="28"/>
      <c r="ET655" s="28"/>
      <c r="EU655" s="28"/>
      <c r="EV655" s="28"/>
    </row>
    <row r="656" spans="1:152" ht="15.75" customHeight="1" x14ac:dyDescent="0.35">
      <c r="A656" s="31"/>
      <c r="B656" s="28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  <c r="BX656" s="28"/>
      <c r="BY656" s="28"/>
      <c r="BZ656" s="28"/>
      <c r="CA656" s="28"/>
      <c r="CB656" s="28"/>
      <c r="CC656" s="28"/>
      <c r="CD656" s="28"/>
      <c r="CE656" s="28"/>
      <c r="CF656" s="28"/>
      <c r="CG656" s="28"/>
      <c r="CH656" s="28"/>
      <c r="CI656" s="28"/>
      <c r="CJ656" s="28"/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28"/>
      <c r="CV656" s="28"/>
      <c r="CW656" s="28"/>
      <c r="CX656" s="28"/>
      <c r="CY656" s="28"/>
      <c r="CZ656" s="28"/>
      <c r="DA656" s="28"/>
      <c r="DB656" s="28"/>
      <c r="DC656" s="28"/>
      <c r="DD656" s="28"/>
      <c r="DE656" s="28"/>
      <c r="DF656" s="28"/>
      <c r="DG656" s="28"/>
      <c r="DH656" s="28"/>
      <c r="DI656" s="28"/>
      <c r="DJ656" s="28"/>
      <c r="DK656" s="28"/>
      <c r="DL656" s="28"/>
      <c r="DM656" s="28"/>
      <c r="DN656" s="28"/>
      <c r="DO656" s="28"/>
      <c r="DP656" s="28"/>
      <c r="DQ656" s="28"/>
      <c r="DR656" s="28"/>
      <c r="DS656" s="28"/>
      <c r="DT656" s="28"/>
      <c r="DU656" s="28"/>
      <c r="DV656" s="28"/>
      <c r="DW656" s="28"/>
      <c r="DX656" s="28"/>
      <c r="DY656" s="28"/>
      <c r="DZ656" s="28"/>
      <c r="EA656" s="28"/>
      <c r="EB656" s="28"/>
      <c r="EC656" s="28"/>
      <c r="ED656" s="28"/>
      <c r="EE656" s="28"/>
      <c r="EF656" s="28"/>
      <c r="EG656" s="28"/>
      <c r="EH656" s="28"/>
      <c r="EI656" s="28"/>
      <c r="EJ656" s="28"/>
      <c r="EK656" s="28"/>
      <c r="EL656" s="28"/>
      <c r="EM656" s="28"/>
      <c r="EN656" s="28"/>
      <c r="EO656" s="28"/>
      <c r="EP656" s="28"/>
      <c r="EQ656" s="28"/>
      <c r="ER656" s="28"/>
      <c r="ES656" s="28"/>
      <c r="ET656" s="28"/>
      <c r="EU656" s="28"/>
      <c r="EV656" s="28"/>
    </row>
    <row r="657" spans="1:152" ht="15.75" customHeight="1" x14ac:dyDescent="0.35">
      <c r="A657" s="31"/>
      <c r="B657" s="28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  <c r="BX657" s="28"/>
      <c r="BY657" s="28"/>
      <c r="BZ657" s="28"/>
      <c r="CA657" s="28"/>
      <c r="CB657" s="28"/>
      <c r="CC657" s="28"/>
      <c r="CD657" s="28"/>
      <c r="CE657" s="28"/>
      <c r="CF657" s="28"/>
      <c r="CG657" s="28"/>
      <c r="CH657" s="28"/>
      <c r="CI657" s="28"/>
      <c r="CJ657" s="28"/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28"/>
      <c r="CV657" s="28"/>
      <c r="CW657" s="28"/>
      <c r="CX657" s="28"/>
      <c r="CY657" s="28"/>
      <c r="CZ657" s="28"/>
      <c r="DA657" s="28"/>
      <c r="DB657" s="28"/>
      <c r="DC657" s="28"/>
      <c r="DD657" s="28"/>
      <c r="DE657" s="28"/>
      <c r="DF657" s="28"/>
      <c r="DG657" s="28"/>
      <c r="DH657" s="28"/>
      <c r="DI657" s="28"/>
      <c r="DJ657" s="28"/>
      <c r="DK657" s="28"/>
      <c r="DL657" s="28"/>
      <c r="DM657" s="28"/>
      <c r="DN657" s="28"/>
      <c r="DO657" s="28"/>
      <c r="DP657" s="28"/>
      <c r="DQ657" s="28"/>
      <c r="DR657" s="28"/>
      <c r="DS657" s="28"/>
      <c r="DT657" s="28"/>
      <c r="DU657" s="28"/>
      <c r="DV657" s="28"/>
      <c r="DW657" s="28"/>
      <c r="DX657" s="28"/>
      <c r="DY657" s="28"/>
      <c r="DZ657" s="28"/>
      <c r="EA657" s="28"/>
      <c r="EB657" s="28"/>
      <c r="EC657" s="28"/>
      <c r="ED657" s="28"/>
      <c r="EE657" s="28"/>
      <c r="EF657" s="28"/>
      <c r="EG657" s="28"/>
      <c r="EH657" s="28"/>
      <c r="EI657" s="28"/>
      <c r="EJ657" s="28"/>
      <c r="EK657" s="28"/>
      <c r="EL657" s="28"/>
      <c r="EM657" s="28"/>
      <c r="EN657" s="28"/>
      <c r="EO657" s="28"/>
      <c r="EP657" s="28"/>
      <c r="EQ657" s="28"/>
      <c r="ER657" s="28"/>
      <c r="ES657" s="28"/>
      <c r="ET657" s="28"/>
      <c r="EU657" s="28"/>
      <c r="EV657" s="28"/>
    </row>
    <row r="658" spans="1:152" ht="15.75" customHeight="1" x14ac:dyDescent="0.35">
      <c r="A658" s="31"/>
      <c r="B658" s="28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BY658" s="28"/>
      <c r="BZ658" s="28"/>
      <c r="CA658" s="28"/>
      <c r="CB658" s="28"/>
      <c r="CC658" s="28"/>
      <c r="CD658" s="28"/>
      <c r="CE658" s="28"/>
      <c r="CF658" s="28"/>
      <c r="CG658" s="28"/>
      <c r="CH658" s="28"/>
      <c r="CI658" s="28"/>
      <c r="CJ658" s="28"/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28"/>
      <c r="CV658" s="28"/>
      <c r="CW658" s="28"/>
      <c r="CX658" s="28"/>
      <c r="CY658" s="28"/>
      <c r="CZ658" s="28"/>
      <c r="DA658" s="28"/>
      <c r="DB658" s="28"/>
      <c r="DC658" s="28"/>
      <c r="DD658" s="28"/>
      <c r="DE658" s="28"/>
      <c r="DF658" s="28"/>
      <c r="DG658" s="28"/>
      <c r="DH658" s="28"/>
      <c r="DI658" s="28"/>
      <c r="DJ658" s="28"/>
      <c r="DK658" s="28"/>
      <c r="DL658" s="28"/>
      <c r="DM658" s="28"/>
      <c r="DN658" s="28"/>
      <c r="DO658" s="28"/>
      <c r="DP658" s="28"/>
      <c r="DQ658" s="28"/>
      <c r="DR658" s="28"/>
      <c r="DS658" s="28"/>
      <c r="DT658" s="28"/>
      <c r="DU658" s="28"/>
      <c r="DV658" s="28"/>
      <c r="DW658" s="28"/>
      <c r="DX658" s="28"/>
      <c r="DY658" s="28"/>
      <c r="DZ658" s="28"/>
      <c r="EA658" s="28"/>
      <c r="EB658" s="28"/>
      <c r="EC658" s="28"/>
      <c r="ED658" s="28"/>
      <c r="EE658" s="28"/>
      <c r="EF658" s="28"/>
      <c r="EG658" s="28"/>
      <c r="EH658" s="28"/>
      <c r="EI658" s="28"/>
      <c r="EJ658" s="28"/>
      <c r="EK658" s="28"/>
      <c r="EL658" s="28"/>
      <c r="EM658" s="28"/>
      <c r="EN658" s="28"/>
      <c r="EO658" s="28"/>
      <c r="EP658" s="28"/>
      <c r="EQ658" s="28"/>
      <c r="ER658" s="28"/>
      <c r="ES658" s="28"/>
      <c r="ET658" s="28"/>
      <c r="EU658" s="28"/>
      <c r="EV658" s="28"/>
    </row>
    <row r="659" spans="1:152" ht="15.75" customHeight="1" x14ac:dyDescent="0.35">
      <c r="A659" s="31"/>
      <c r="B659" s="28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BY659" s="28"/>
      <c r="BZ659" s="28"/>
      <c r="CA659" s="28"/>
      <c r="CB659" s="28"/>
      <c r="CC659" s="28"/>
      <c r="CD659" s="28"/>
      <c r="CE659" s="28"/>
      <c r="CF659" s="28"/>
      <c r="CG659" s="28"/>
      <c r="CH659" s="28"/>
      <c r="CI659" s="28"/>
      <c r="CJ659" s="28"/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28"/>
      <c r="CV659" s="28"/>
      <c r="CW659" s="28"/>
      <c r="CX659" s="28"/>
      <c r="CY659" s="28"/>
      <c r="CZ659" s="28"/>
      <c r="DA659" s="28"/>
      <c r="DB659" s="28"/>
      <c r="DC659" s="28"/>
      <c r="DD659" s="28"/>
      <c r="DE659" s="28"/>
      <c r="DF659" s="28"/>
      <c r="DG659" s="28"/>
      <c r="DH659" s="28"/>
      <c r="DI659" s="28"/>
      <c r="DJ659" s="28"/>
      <c r="DK659" s="28"/>
      <c r="DL659" s="28"/>
      <c r="DM659" s="28"/>
      <c r="DN659" s="28"/>
      <c r="DO659" s="28"/>
      <c r="DP659" s="28"/>
      <c r="DQ659" s="28"/>
      <c r="DR659" s="28"/>
      <c r="DS659" s="28"/>
      <c r="DT659" s="28"/>
      <c r="DU659" s="28"/>
      <c r="DV659" s="28"/>
      <c r="DW659" s="28"/>
      <c r="DX659" s="28"/>
      <c r="DY659" s="28"/>
      <c r="DZ659" s="28"/>
      <c r="EA659" s="28"/>
      <c r="EB659" s="28"/>
      <c r="EC659" s="28"/>
      <c r="ED659" s="28"/>
      <c r="EE659" s="28"/>
      <c r="EF659" s="28"/>
      <c r="EG659" s="28"/>
      <c r="EH659" s="28"/>
      <c r="EI659" s="28"/>
      <c r="EJ659" s="28"/>
      <c r="EK659" s="28"/>
      <c r="EL659" s="28"/>
      <c r="EM659" s="28"/>
      <c r="EN659" s="28"/>
      <c r="EO659" s="28"/>
      <c r="EP659" s="28"/>
      <c r="EQ659" s="28"/>
      <c r="ER659" s="28"/>
      <c r="ES659" s="28"/>
      <c r="ET659" s="28"/>
      <c r="EU659" s="28"/>
      <c r="EV659" s="28"/>
    </row>
    <row r="660" spans="1:152" ht="15.75" customHeight="1" x14ac:dyDescent="0.35">
      <c r="A660" s="31"/>
      <c r="B660" s="28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BY660" s="28"/>
      <c r="BZ660" s="28"/>
      <c r="CA660" s="28"/>
      <c r="CB660" s="28"/>
      <c r="CC660" s="28"/>
      <c r="CD660" s="28"/>
      <c r="CE660" s="28"/>
      <c r="CF660" s="28"/>
      <c r="CG660" s="28"/>
      <c r="CH660" s="28"/>
      <c r="CI660" s="28"/>
      <c r="CJ660" s="28"/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28"/>
      <c r="CV660" s="28"/>
      <c r="CW660" s="28"/>
      <c r="CX660" s="28"/>
      <c r="CY660" s="28"/>
      <c r="CZ660" s="28"/>
      <c r="DA660" s="28"/>
      <c r="DB660" s="28"/>
      <c r="DC660" s="28"/>
      <c r="DD660" s="28"/>
      <c r="DE660" s="28"/>
      <c r="DF660" s="28"/>
      <c r="DG660" s="28"/>
      <c r="DH660" s="28"/>
      <c r="DI660" s="28"/>
      <c r="DJ660" s="28"/>
      <c r="DK660" s="28"/>
      <c r="DL660" s="28"/>
      <c r="DM660" s="28"/>
      <c r="DN660" s="28"/>
      <c r="DO660" s="28"/>
      <c r="DP660" s="28"/>
      <c r="DQ660" s="28"/>
      <c r="DR660" s="28"/>
      <c r="DS660" s="28"/>
      <c r="DT660" s="28"/>
      <c r="DU660" s="28"/>
      <c r="DV660" s="28"/>
      <c r="DW660" s="28"/>
      <c r="DX660" s="28"/>
      <c r="DY660" s="28"/>
      <c r="DZ660" s="28"/>
      <c r="EA660" s="28"/>
      <c r="EB660" s="28"/>
      <c r="EC660" s="28"/>
      <c r="ED660" s="28"/>
      <c r="EE660" s="28"/>
      <c r="EF660" s="28"/>
      <c r="EG660" s="28"/>
      <c r="EH660" s="28"/>
      <c r="EI660" s="28"/>
      <c r="EJ660" s="28"/>
      <c r="EK660" s="28"/>
      <c r="EL660" s="28"/>
      <c r="EM660" s="28"/>
      <c r="EN660" s="28"/>
      <c r="EO660" s="28"/>
      <c r="EP660" s="28"/>
      <c r="EQ660" s="28"/>
      <c r="ER660" s="28"/>
      <c r="ES660" s="28"/>
      <c r="ET660" s="28"/>
      <c r="EU660" s="28"/>
      <c r="EV660" s="28"/>
    </row>
    <row r="661" spans="1:152" ht="15.75" customHeight="1" x14ac:dyDescent="0.35">
      <c r="A661" s="31"/>
      <c r="B661" s="28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BY661" s="28"/>
      <c r="BZ661" s="28"/>
      <c r="CA661" s="28"/>
      <c r="CB661" s="28"/>
      <c r="CC661" s="28"/>
      <c r="CD661" s="28"/>
      <c r="CE661" s="28"/>
      <c r="CF661" s="28"/>
      <c r="CG661" s="28"/>
      <c r="CH661" s="28"/>
      <c r="CI661" s="28"/>
      <c r="CJ661" s="28"/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28"/>
      <c r="CV661" s="28"/>
      <c r="CW661" s="28"/>
      <c r="CX661" s="28"/>
      <c r="CY661" s="28"/>
      <c r="CZ661" s="28"/>
      <c r="DA661" s="28"/>
      <c r="DB661" s="28"/>
      <c r="DC661" s="28"/>
      <c r="DD661" s="28"/>
      <c r="DE661" s="28"/>
      <c r="DF661" s="28"/>
      <c r="DG661" s="28"/>
      <c r="DH661" s="28"/>
      <c r="DI661" s="28"/>
      <c r="DJ661" s="28"/>
      <c r="DK661" s="28"/>
      <c r="DL661" s="28"/>
      <c r="DM661" s="28"/>
      <c r="DN661" s="28"/>
      <c r="DO661" s="28"/>
      <c r="DP661" s="28"/>
      <c r="DQ661" s="28"/>
      <c r="DR661" s="28"/>
      <c r="DS661" s="28"/>
      <c r="DT661" s="28"/>
      <c r="DU661" s="28"/>
      <c r="DV661" s="28"/>
      <c r="DW661" s="28"/>
      <c r="DX661" s="28"/>
      <c r="DY661" s="28"/>
      <c r="DZ661" s="28"/>
      <c r="EA661" s="28"/>
      <c r="EB661" s="28"/>
      <c r="EC661" s="28"/>
      <c r="ED661" s="28"/>
      <c r="EE661" s="28"/>
      <c r="EF661" s="28"/>
      <c r="EG661" s="28"/>
      <c r="EH661" s="28"/>
      <c r="EI661" s="28"/>
      <c r="EJ661" s="28"/>
      <c r="EK661" s="28"/>
      <c r="EL661" s="28"/>
      <c r="EM661" s="28"/>
      <c r="EN661" s="28"/>
      <c r="EO661" s="28"/>
      <c r="EP661" s="28"/>
      <c r="EQ661" s="28"/>
      <c r="ER661" s="28"/>
      <c r="ES661" s="28"/>
      <c r="ET661" s="28"/>
      <c r="EU661" s="28"/>
      <c r="EV661" s="28"/>
    </row>
    <row r="662" spans="1:152" ht="15.75" customHeight="1" x14ac:dyDescent="0.35">
      <c r="A662" s="31"/>
      <c r="B662" s="28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  <c r="BX662" s="28"/>
      <c r="BY662" s="28"/>
      <c r="BZ662" s="28"/>
      <c r="CA662" s="28"/>
      <c r="CB662" s="28"/>
      <c r="CC662" s="28"/>
      <c r="CD662" s="28"/>
      <c r="CE662" s="28"/>
      <c r="CF662" s="28"/>
      <c r="CG662" s="28"/>
      <c r="CH662" s="28"/>
      <c r="CI662" s="28"/>
      <c r="CJ662" s="28"/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28"/>
      <c r="CV662" s="28"/>
      <c r="CW662" s="28"/>
      <c r="CX662" s="28"/>
      <c r="CY662" s="28"/>
      <c r="CZ662" s="28"/>
      <c r="DA662" s="28"/>
      <c r="DB662" s="28"/>
      <c r="DC662" s="28"/>
      <c r="DD662" s="28"/>
      <c r="DE662" s="28"/>
      <c r="DF662" s="28"/>
      <c r="DG662" s="28"/>
      <c r="DH662" s="28"/>
      <c r="DI662" s="28"/>
      <c r="DJ662" s="28"/>
      <c r="DK662" s="28"/>
      <c r="DL662" s="28"/>
      <c r="DM662" s="28"/>
      <c r="DN662" s="28"/>
      <c r="DO662" s="28"/>
      <c r="DP662" s="28"/>
      <c r="DQ662" s="28"/>
      <c r="DR662" s="28"/>
      <c r="DS662" s="28"/>
      <c r="DT662" s="28"/>
      <c r="DU662" s="28"/>
      <c r="DV662" s="28"/>
      <c r="DW662" s="28"/>
      <c r="DX662" s="28"/>
      <c r="DY662" s="28"/>
      <c r="DZ662" s="28"/>
      <c r="EA662" s="28"/>
      <c r="EB662" s="28"/>
      <c r="EC662" s="28"/>
      <c r="ED662" s="28"/>
      <c r="EE662" s="28"/>
      <c r="EF662" s="28"/>
      <c r="EG662" s="28"/>
      <c r="EH662" s="28"/>
      <c r="EI662" s="28"/>
      <c r="EJ662" s="28"/>
      <c r="EK662" s="28"/>
      <c r="EL662" s="28"/>
      <c r="EM662" s="28"/>
      <c r="EN662" s="28"/>
      <c r="EO662" s="28"/>
      <c r="EP662" s="28"/>
      <c r="EQ662" s="28"/>
      <c r="ER662" s="28"/>
      <c r="ES662" s="28"/>
      <c r="ET662" s="28"/>
      <c r="EU662" s="28"/>
      <c r="EV662" s="28"/>
    </row>
    <row r="663" spans="1:152" ht="15.75" customHeight="1" x14ac:dyDescent="0.35">
      <c r="A663" s="31"/>
      <c r="B663" s="28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BY663" s="28"/>
      <c r="BZ663" s="28"/>
      <c r="CA663" s="28"/>
      <c r="CB663" s="28"/>
      <c r="CC663" s="28"/>
      <c r="CD663" s="28"/>
      <c r="CE663" s="28"/>
      <c r="CF663" s="28"/>
      <c r="CG663" s="28"/>
      <c r="CH663" s="28"/>
      <c r="CI663" s="28"/>
      <c r="CJ663" s="28"/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28"/>
      <c r="CV663" s="28"/>
      <c r="CW663" s="28"/>
      <c r="CX663" s="28"/>
      <c r="CY663" s="28"/>
      <c r="CZ663" s="28"/>
      <c r="DA663" s="28"/>
      <c r="DB663" s="28"/>
      <c r="DC663" s="28"/>
      <c r="DD663" s="28"/>
      <c r="DE663" s="28"/>
      <c r="DF663" s="28"/>
      <c r="DG663" s="28"/>
      <c r="DH663" s="28"/>
      <c r="DI663" s="28"/>
      <c r="DJ663" s="28"/>
      <c r="DK663" s="28"/>
      <c r="DL663" s="28"/>
      <c r="DM663" s="28"/>
      <c r="DN663" s="28"/>
      <c r="DO663" s="28"/>
      <c r="DP663" s="28"/>
      <c r="DQ663" s="28"/>
      <c r="DR663" s="28"/>
      <c r="DS663" s="28"/>
      <c r="DT663" s="28"/>
      <c r="DU663" s="28"/>
      <c r="DV663" s="28"/>
      <c r="DW663" s="28"/>
      <c r="DX663" s="28"/>
      <c r="DY663" s="28"/>
      <c r="DZ663" s="28"/>
      <c r="EA663" s="28"/>
      <c r="EB663" s="28"/>
      <c r="EC663" s="28"/>
      <c r="ED663" s="28"/>
      <c r="EE663" s="28"/>
      <c r="EF663" s="28"/>
      <c r="EG663" s="28"/>
      <c r="EH663" s="28"/>
      <c r="EI663" s="28"/>
      <c r="EJ663" s="28"/>
      <c r="EK663" s="28"/>
      <c r="EL663" s="28"/>
      <c r="EM663" s="28"/>
      <c r="EN663" s="28"/>
      <c r="EO663" s="28"/>
      <c r="EP663" s="28"/>
      <c r="EQ663" s="28"/>
      <c r="ER663" s="28"/>
      <c r="ES663" s="28"/>
      <c r="ET663" s="28"/>
      <c r="EU663" s="28"/>
      <c r="EV663" s="28"/>
    </row>
    <row r="664" spans="1:152" ht="15.75" customHeight="1" x14ac:dyDescent="0.35">
      <c r="A664" s="31"/>
      <c r="B664" s="28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  <c r="BX664" s="28"/>
      <c r="BY664" s="28"/>
      <c r="BZ664" s="28"/>
      <c r="CA664" s="28"/>
      <c r="CB664" s="28"/>
      <c r="CC664" s="28"/>
      <c r="CD664" s="28"/>
      <c r="CE664" s="28"/>
      <c r="CF664" s="28"/>
      <c r="CG664" s="28"/>
      <c r="CH664" s="28"/>
      <c r="CI664" s="28"/>
      <c r="CJ664" s="28"/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28"/>
      <c r="CV664" s="28"/>
      <c r="CW664" s="28"/>
      <c r="CX664" s="28"/>
      <c r="CY664" s="28"/>
      <c r="CZ664" s="28"/>
      <c r="DA664" s="28"/>
      <c r="DB664" s="28"/>
      <c r="DC664" s="28"/>
      <c r="DD664" s="28"/>
      <c r="DE664" s="28"/>
      <c r="DF664" s="28"/>
      <c r="DG664" s="28"/>
      <c r="DH664" s="28"/>
      <c r="DI664" s="28"/>
      <c r="DJ664" s="28"/>
      <c r="DK664" s="28"/>
      <c r="DL664" s="28"/>
      <c r="DM664" s="28"/>
      <c r="DN664" s="28"/>
      <c r="DO664" s="28"/>
      <c r="DP664" s="28"/>
      <c r="DQ664" s="28"/>
      <c r="DR664" s="28"/>
      <c r="DS664" s="28"/>
      <c r="DT664" s="28"/>
      <c r="DU664" s="28"/>
      <c r="DV664" s="28"/>
      <c r="DW664" s="28"/>
      <c r="DX664" s="28"/>
      <c r="DY664" s="28"/>
      <c r="DZ664" s="28"/>
      <c r="EA664" s="28"/>
      <c r="EB664" s="28"/>
      <c r="EC664" s="28"/>
      <c r="ED664" s="28"/>
      <c r="EE664" s="28"/>
      <c r="EF664" s="28"/>
      <c r="EG664" s="28"/>
      <c r="EH664" s="28"/>
      <c r="EI664" s="28"/>
      <c r="EJ664" s="28"/>
      <c r="EK664" s="28"/>
      <c r="EL664" s="28"/>
      <c r="EM664" s="28"/>
      <c r="EN664" s="28"/>
      <c r="EO664" s="28"/>
      <c r="EP664" s="28"/>
      <c r="EQ664" s="28"/>
      <c r="ER664" s="28"/>
      <c r="ES664" s="28"/>
      <c r="ET664" s="28"/>
      <c r="EU664" s="28"/>
      <c r="EV664" s="28"/>
    </row>
    <row r="665" spans="1:152" ht="15.75" customHeight="1" x14ac:dyDescent="0.35">
      <c r="A665" s="31"/>
      <c r="B665" s="28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  <c r="BX665" s="28"/>
      <c r="BY665" s="28"/>
      <c r="BZ665" s="28"/>
      <c r="CA665" s="28"/>
      <c r="CB665" s="28"/>
      <c r="CC665" s="28"/>
      <c r="CD665" s="28"/>
      <c r="CE665" s="28"/>
      <c r="CF665" s="28"/>
      <c r="CG665" s="28"/>
      <c r="CH665" s="28"/>
      <c r="CI665" s="28"/>
      <c r="CJ665" s="28"/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28"/>
      <c r="CV665" s="28"/>
      <c r="CW665" s="28"/>
      <c r="CX665" s="28"/>
      <c r="CY665" s="28"/>
      <c r="CZ665" s="28"/>
      <c r="DA665" s="28"/>
      <c r="DB665" s="28"/>
      <c r="DC665" s="28"/>
      <c r="DD665" s="28"/>
      <c r="DE665" s="28"/>
      <c r="DF665" s="28"/>
      <c r="DG665" s="28"/>
      <c r="DH665" s="28"/>
      <c r="DI665" s="28"/>
      <c r="DJ665" s="28"/>
      <c r="DK665" s="28"/>
      <c r="DL665" s="28"/>
      <c r="DM665" s="28"/>
      <c r="DN665" s="28"/>
      <c r="DO665" s="28"/>
      <c r="DP665" s="28"/>
      <c r="DQ665" s="28"/>
      <c r="DR665" s="28"/>
      <c r="DS665" s="28"/>
      <c r="DT665" s="28"/>
      <c r="DU665" s="28"/>
      <c r="DV665" s="28"/>
      <c r="DW665" s="28"/>
      <c r="DX665" s="28"/>
      <c r="DY665" s="28"/>
      <c r="DZ665" s="28"/>
      <c r="EA665" s="28"/>
      <c r="EB665" s="28"/>
      <c r="EC665" s="28"/>
      <c r="ED665" s="28"/>
      <c r="EE665" s="28"/>
      <c r="EF665" s="28"/>
      <c r="EG665" s="28"/>
      <c r="EH665" s="28"/>
      <c r="EI665" s="28"/>
      <c r="EJ665" s="28"/>
      <c r="EK665" s="28"/>
      <c r="EL665" s="28"/>
      <c r="EM665" s="28"/>
      <c r="EN665" s="28"/>
      <c r="EO665" s="28"/>
      <c r="EP665" s="28"/>
      <c r="EQ665" s="28"/>
      <c r="ER665" s="28"/>
      <c r="ES665" s="28"/>
      <c r="ET665" s="28"/>
      <c r="EU665" s="28"/>
      <c r="EV665" s="28"/>
    </row>
    <row r="666" spans="1:152" ht="15.75" customHeight="1" x14ac:dyDescent="0.35">
      <c r="A666" s="31"/>
      <c r="B666" s="28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  <c r="BX666" s="28"/>
      <c r="BY666" s="28"/>
      <c r="BZ666" s="28"/>
      <c r="CA666" s="28"/>
      <c r="CB666" s="28"/>
      <c r="CC666" s="28"/>
      <c r="CD666" s="28"/>
      <c r="CE666" s="28"/>
      <c r="CF666" s="28"/>
      <c r="CG666" s="28"/>
      <c r="CH666" s="28"/>
      <c r="CI666" s="28"/>
      <c r="CJ666" s="28"/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28"/>
      <c r="CV666" s="28"/>
      <c r="CW666" s="28"/>
      <c r="CX666" s="28"/>
      <c r="CY666" s="28"/>
      <c r="CZ666" s="28"/>
      <c r="DA666" s="28"/>
      <c r="DB666" s="28"/>
      <c r="DC666" s="28"/>
      <c r="DD666" s="28"/>
      <c r="DE666" s="28"/>
      <c r="DF666" s="28"/>
      <c r="DG666" s="28"/>
      <c r="DH666" s="28"/>
      <c r="DI666" s="28"/>
      <c r="DJ666" s="28"/>
      <c r="DK666" s="28"/>
      <c r="DL666" s="28"/>
      <c r="DM666" s="28"/>
      <c r="DN666" s="28"/>
      <c r="DO666" s="28"/>
      <c r="DP666" s="28"/>
      <c r="DQ666" s="28"/>
      <c r="DR666" s="28"/>
      <c r="DS666" s="28"/>
      <c r="DT666" s="28"/>
      <c r="DU666" s="28"/>
      <c r="DV666" s="28"/>
      <c r="DW666" s="28"/>
      <c r="DX666" s="28"/>
      <c r="DY666" s="28"/>
      <c r="DZ666" s="28"/>
      <c r="EA666" s="28"/>
      <c r="EB666" s="28"/>
      <c r="EC666" s="28"/>
      <c r="ED666" s="28"/>
      <c r="EE666" s="28"/>
      <c r="EF666" s="28"/>
      <c r="EG666" s="28"/>
      <c r="EH666" s="28"/>
      <c r="EI666" s="28"/>
      <c r="EJ666" s="28"/>
      <c r="EK666" s="28"/>
      <c r="EL666" s="28"/>
      <c r="EM666" s="28"/>
      <c r="EN666" s="28"/>
      <c r="EO666" s="28"/>
      <c r="EP666" s="28"/>
      <c r="EQ666" s="28"/>
      <c r="ER666" s="28"/>
      <c r="ES666" s="28"/>
      <c r="ET666" s="28"/>
      <c r="EU666" s="28"/>
      <c r="EV666" s="28"/>
    </row>
    <row r="667" spans="1:152" ht="15.75" customHeight="1" x14ac:dyDescent="0.35">
      <c r="A667" s="31"/>
      <c r="B667" s="28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  <c r="BX667" s="28"/>
      <c r="BY667" s="28"/>
      <c r="BZ667" s="28"/>
      <c r="CA667" s="28"/>
      <c r="CB667" s="28"/>
      <c r="CC667" s="28"/>
      <c r="CD667" s="28"/>
      <c r="CE667" s="28"/>
      <c r="CF667" s="28"/>
      <c r="CG667" s="28"/>
      <c r="CH667" s="28"/>
      <c r="CI667" s="28"/>
      <c r="CJ667" s="28"/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28"/>
      <c r="CV667" s="28"/>
      <c r="CW667" s="28"/>
      <c r="CX667" s="28"/>
      <c r="CY667" s="28"/>
      <c r="CZ667" s="28"/>
      <c r="DA667" s="28"/>
      <c r="DB667" s="28"/>
      <c r="DC667" s="28"/>
      <c r="DD667" s="28"/>
      <c r="DE667" s="28"/>
      <c r="DF667" s="28"/>
      <c r="DG667" s="28"/>
      <c r="DH667" s="28"/>
      <c r="DI667" s="28"/>
      <c r="DJ667" s="28"/>
      <c r="DK667" s="28"/>
      <c r="DL667" s="28"/>
      <c r="DM667" s="28"/>
      <c r="DN667" s="28"/>
      <c r="DO667" s="28"/>
      <c r="DP667" s="28"/>
      <c r="DQ667" s="28"/>
      <c r="DR667" s="28"/>
      <c r="DS667" s="28"/>
      <c r="DT667" s="28"/>
      <c r="DU667" s="28"/>
      <c r="DV667" s="28"/>
      <c r="DW667" s="28"/>
      <c r="DX667" s="28"/>
      <c r="DY667" s="28"/>
      <c r="DZ667" s="28"/>
      <c r="EA667" s="28"/>
      <c r="EB667" s="28"/>
      <c r="EC667" s="28"/>
      <c r="ED667" s="28"/>
      <c r="EE667" s="28"/>
      <c r="EF667" s="28"/>
      <c r="EG667" s="28"/>
      <c r="EH667" s="28"/>
      <c r="EI667" s="28"/>
      <c r="EJ667" s="28"/>
      <c r="EK667" s="28"/>
      <c r="EL667" s="28"/>
      <c r="EM667" s="28"/>
      <c r="EN667" s="28"/>
      <c r="EO667" s="28"/>
      <c r="EP667" s="28"/>
      <c r="EQ667" s="28"/>
      <c r="ER667" s="28"/>
      <c r="ES667" s="28"/>
      <c r="ET667" s="28"/>
      <c r="EU667" s="28"/>
      <c r="EV667" s="28"/>
    </row>
    <row r="668" spans="1:152" ht="15.75" customHeight="1" x14ac:dyDescent="0.35">
      <c r="A668" s="31"/>
      <c r="B668" s="28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  <c r="BX668" s="28"/>
      <c r="BY668" s="28"/>
      <c r="BZ668" s="28"/>
      <c r="CA668" s="28"/>
      <c r="CB668" s="28"/>
      <c r="CC668" s="28"/>
      <c r="CD668" s="28"/>
      <c r="CE668" s="28"/>
      <c r="CF668" s="28"/>
      <c r="CG668" s="28"/>
      <c r="CH668" s="28"/>
      <c r="CI668" s="28"/>
      <c r="CJ668" s="28"/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28"/>
      <c r="CV668" s="28"/>
      <c r="CW668" s="28"/>
      <c r="CX668" s="28"/>
      <c r="CY668" s="28"/>
      <c r="CZ668" s="28"/>
      <c r="DA668" s="28"/>
      <c r="DB668" s="28"/>
      <c r="DC668" s="28"/>
      <c r="DD668" s="28"/>
      <c r="DE668" s="28"/>
      <c r="DF668" s="28"/>
      <c r="DG668" s="28"/>
      <c r="DH668" s="28"/>
      <c r="DI668" s="28"/>
      <c r="DJ668" s="28"/>
      <c r="DK668" s="28"/>
      <c r="DL668" s="28"/>
      <c r="DM668" s="28"/>
      <c r="DN668" s="28"/>
      <c r="DO668" s="28"/>
      <c r="DP668" s="28"/>
      <c r="DQ668" s="28"/>
      <c r="DR668" s="28"/>
      <c r="DS668" s="28"/>
      <c r="DT668" s="28"/>
      <c r="DU668" s="28"/>
      <c r="DV668" s="28"/>
      <c r="DW668" s="28"/>
      <c r="DX668" s="28"/>
      <c r="DY668" s="28"/>
      <c r="DZ668" s="28"/>
      <c r="EA668" s="28"/>
      <c r="EB668" s="28"/>
      <c r="EC668" s="28"/>
      <c r="ED668" s="28"/>
      <c r="EE668" s="28"/>
      <c r="EF668" s="28"/>
      <c r="EG668" s="28"/>
      <c r="EH668" s="28"/>
      <c r="EI668" s="28"/>
      <c r="EJ668" s="28"/>
      <c r="EK668" s="28"/>
      <c r="EL668" s="28"/>
      <c r="EM668" s="28"/>
      <c r="EN668" s="28"/>
      <c r="EO668" s="28"/>
      <c r="EP668" s="28"/>
      <c r="EQ668" s="28"/>
      <c r="ER668" s="28"/>
      <c r="ES668" s="28"/>
      <c r="ET668" s="28"/>
      <c r="EU668" s="28"/>
      <c r="EV668" s="28"/>
    </row>
    <row r="669" spans="1:152" ht="15.75" customHeight="1" x14ac:dyDescent="0.35">
      <c r="A669" s="31"/>
      <c r="B669" s="28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8"/>
      <c r="BS669" s="28"/>
      <c r="BT669" s="28"/>
      <c r="BU669" s="28"/>
      <c r="BV669" s="28"/>
      <c r="BW669" s="28"/>
      <c r="BX669" s="28"/>
      <c r="BY669" s="28"/>
      <c r="BZ669" s="28"/>
      <c r="CA669" s="28"/>
      <c r="CB669" s="28"/>
      <c r="CC669" s="28"/>
      <c r="CD669" s="28"/>
      <c r="CE669" s="28"/>
      <c r="CF669" s="28"/>
      <c r="CG669" s="28"/>
      <c r="CH669" s="28"/>
      <c r="CI669" s="28"/>
      <c r="CJ669" s="28"/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28"/>
      <c r="CV669" s="28"/>
      <c r="CW669" s="28"/>
      <c r="CX669" s="28"/>
      <c r="CY669" s="28"/>
      <c r="CZ669" s="28"/>
      <c r="DA669" s="28"/>
      <c r="DB669" s="28"/>
      <c r="DC669" s="28"/>
      <c r="DD669" s="28"/>
      <c r="DE669" s="28"/>
      <c r="DF669" s="28"/>
      <c r="DG669" s="28"/>
      <c r="DH669" s="28"/>
      <c r="DI669" s="28"/>
      <c r="DJ669" s="28"/>
      <c r="DK669" s="28"/>
      <c r="DL669" s="28"/>
      <c r="DM669" s="28"/>
      <c r="DN669" s="28"/>
      <c r="DO669" s="28"/>
      <c r="DP669" s="28"/>
      <c r="DQ669" s="28"/>
      <c r="DR669" s="28"/>
      <c r="DS669" s="28"/>
      <c r="DT669" s="28"/>
      <c r="DU669" s="28"/>
      <c r="DV669" s="28"/>
      <c r="DW669" s="28"/>
      <c r="DX669" s="28"/>
      <c r="DY669" s="28"/>
      <c r="DZ669" s="28"/>
      <c r="EA669" s="28"/>
      <c r="EB669" s="28"/>
      <c r="EC669" s="28"/>
      <c r="ED669" s="28"/>
      <c r="EE669" s="28"/>
      <c r="EF669" s="28"/>
      <c r="EG669" s="28"/>
      <c r="EH669" s="28"/>
      <c r="EI669" s="28"/>
      <c r="EJ669" s="28"/>
      <c r="EK669" s="28"/>
      <c r="EL669" s="28"/>
      <c r="EM669" s="28"/>
      <c r="EN669" s="28"/>
      <c r="EO669" s="28"/>
      <c r="EP669" s="28"/>
      <c r="EQ669" s="28"/>
      <c r="ER669" s="28"/>
      <c r="ES669" s="28"/>
      <c r="ET669" s="28"/>
      <c r="EU669" s="28"/>
      <c r="EV669" s="28"/>
    </row>
    <row r="670" spans="1:152" ht="15.75" customHeight="1" x14ac:dyDescent="0.35">
      <c r="A670" s="31"/>
      <c r="B670" s="28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  <c r="BX670" s="28"/>
      <c r="BY670" s="28"/>
      <c r="BZ670" s="28"/>
      <c r="CA670" s="28"/>
      <c r="CB670" s="28"/>
      <c r="CC670" s="28"/>
      <c r="CD670" s="28"/>
      <c r="CE670" s="28"/>
      <c r="CF670" s="28"/>
      <c r="CG670" s="28"/>
      <c r="CH670" s="28"/>
      <c r="CI670" s="28"/>
      <c r="CJ670" s="28"/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28"/>
      <c r="CV670" s="28"/>
      <c r="CW670" s="28"/>
      <c r="CX670" s="28"/>
      <c r="CY670" s="28"/>
      <c r="CZ670" s="28"/>
      <c r="DA670" s="28"/>
      <c r="DB670" s="28"/>
      <c r="DC670" s="28"/>
      <c r="DD670" s="28"/>
      <c r="DE670" s="28"/>
      <c r="DF670" s="28"/>
      <c r="DG670" s="28"/>
      <c r="DH670" s="28"/>
      <c r="DI670" s="28"/>
      <c r="DJ670" s="28"/>
      <c r="DK670" s="28"/>
      <c r="DL670" s="28"/>
      <c r="DM670" s="28"/>
      <c r="DN670" s="28"/>
      <c r="DO670" s="28"/>
      <c r="DP670" s="28"/>
      <c r="DQ670" s="28"/>
      <c r="DR670" s="28"/>
      <c r="DS670" s="28"/>
      <c r="DT670" s="28"/>
      <c r="DU670" s="28"/>
      <c r="DV670" s="28"/>
      <c r="DW670" s="28"/>
      <c r="DX670" s="28"/>
      <c r="DY670" s="28"/>
      <c r="DZ670" s="28"/>
      <c r="EA670" s="28"/>
      <c r="EB670" s="28"/>
      <c r="EC670" s="28"/>
      <c r="ED670" s="28"/>
      <c r="EE670" s="28"/>
      <c r="EF670" s="28"/>
      <c r="EG670" s="28"/>
      <c r="EH670" s="28"/>
      <c r="EI670" s="28"/>
      <c r="EJ670" s="28"/>
      <c r="EK670" s="28"/>
      <c r="EL670" s="28"/>
      <c r="EM670" s="28"/>
      <c r="EN670" s="28"/>
      <c r="EO670" s="28"/>
      <c r="EP670" s="28"/>
      <c r="EQ670" s="28"/>
      <c r="ER670" s="28"/>
      <c r="ES670" s="28"/>
      <c r="ET670" s="28"/>
      <c r="EU670" s="28"/>
      <c r="EV670" s="28"/>
    </row>
    <row r="671" spans="1:152" ht="15.75" customHeight="1" x14ac:dyDescent="0.35">
      <c r="A671" s="31"/>
      <c r="B671" s="28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  <c r="BX671" s="28"/>
      <c r="BY671" s="28"/>
      <c r="BZ671" s="28"/>
      <c r="CA671" s="28"/>
      <c r="CB671" s="28"/>
      <c r="CC671" s="28"/>
      <c r="CD671" s="28"/>
      <c r="CE671" s="28"/>
      <c r="CF671" s="28"/>
      <c r="CG671" s="28"/>
      <c r="CH671" s="28"/>
      <c r="CI671" s="28"/>
      <c r="CJ671" s="28"/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28"/>
      <c r="CV671" s="28"/>
      <c r="CW671" s="28"/>
      <c r="CX671" s="28"/>
      <c r="CY671" s="28"/>
      <c r="CZ671" s="28"/>
      <c r="DA671" s="28"/>
      <c r="DB671" s="28"/>
      <c r="DC671" s="28"/>
      <c r="DD671" s="28"/>
      <c r="DE671" s="28"/>
      <c r="DF671" s="28"/>
      <c r="DG671" s="28"/>
      <c r="DH671" s="28"/>
      <c r="DI671" s="28"/>
      <c r="DJ671" s="28"/>
      <c r="DK671" s="28"/>
      <c r="DL671" s="28"/>
      <c r="DM671" s="28"/>
      <c r="DN671" s="28"/>
      <c r="DO671" s="28"/>
      <c r="DP671" s="28"/>
      <c r="DQ671" s="28"/>
      <c r="DR671" s="28"/>
      <c r="DS671" s="28"/>
      <c r="DT671" s="28"/>
      <c r="DU671" s="28"/>
      <c r="DV671" s="28"/>
      <c r="DW671" s="28"/>
      <c r="DX671" s="28"/>
      <c r="DY671" s="28"/>
      <c r="DZ671" s="28"/>
      <c r="EA671" s="28"/>
      <c r="EB671" s="28"/>
      <c r="EC671" s="28"/>
      <c r="ED671" s="28"/>
      <c r="EE671" s="28"/>
      <c r="EF671" s="28"/>
      <c r="EG671" s="28"/>
      <c r="EH671" s="28"/>
      <c r="EI671" s="28"/>
      <c r="EJ671" s="28"/>
      <c r="EK671" s="28"/>
      <c r="EL671" s="28"/>
      <c r="EM671" s="28"/>
      <c r="EN671" s="28"/>
      <c r="EO671" s="28"/>
      <c r="EP671" s="28"/>
      <c r="EQ671" s="28"/>
      <c r="ER671" s="28"/>
      <c r="ES671" s="28"/>
      <c r="ET671" s="28"/>
      <c r="EU671" s="28"/>
      <c r="EV671" s="28"/>
    </row>
    <row r="672" spans="1:152" ht="15.75" customHeight="1" x14ac:dyDescent="0.35">
      <c r="A672" s="31"/>
      <c r="B672" s="28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  <c r="BX672" s="28"/>
      <c r="BY672" s="28"/>
      <c r="BZ672" s="28"/>
      <c r="CA672" s="28"/>
      <c r="CB672" s="28"/>
      <c r="CC672" s="28"/>
      <c r="CD672" s="28"/>
      <c r="CE672" s="28"/>
      <c r="CF672" s="28"/>
      <c r="CG672" s="28"/>
      <c r="CH672" s="28"/>
      <c r="CI672" s="28"/>
      <c r="CJ672" s="28"/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28"/>
      <c r="CV672" s="28"/>
      <c r="CW672" s="28"/>
      <c r="CX672" s="28"/>
      <c r="CY672" s="28"/>
      <c r="CZ672" s="28"/>
      <c r="DA672" s="28"/>
      <c r="DB672" s="28"/>
      <c r="DC672" s="28"/>
      <c r="DD672" s="28"/>
      <c r="DE672" s="28"/>
      <c r="DF672" s="28"/>
      <c r="DG672" s="28"/>
      <c r="DH672" s="28"/>
      <c r="DI672" s="28"/>
      <c r="DJ672" s="28"/>
      <c r="DK672" s="28"/>
      <c r="DL672" s="28"/>
      <c r="DM672" s="28"/>
      <c r="DN672" s="28"/>
      <c r="DO672" s="28"/>
      <c r="DP672" s="28"/>
      <c r="DQ672" s="28"/>
      <c r="DR672" s="28"/>
      <c r="DS672" s="28"/>
      <c r="DT672" s="28"/>
      <c r="DU672" s="28"/>
      <c r="DV672" s="28"/>
      <c r="DW672" s="28"/>
      <c r="DX672" s="28"/>
      <c r="DY672" s="28"/>
      <c r="DZ672" s="28"/>
      <c r="EA672" s="28"/>
      <c r="EB672" s="28"/>
      <c r="EC672" s="28"/>
      <c r="ED672" s="28"/>
      <c r="EE672" s="28"/>
      <c r="EF672" s="28"/>
      <c r="EG672" s="28"/>
      <c r="EH672" s="28"/>
      <c r="EI672" s="28"/>
      <c r="EJ672" s="28"/>
      <c r="EK672" s="28"/>
      <c r="EL672" s="28"/>
      <c r="EM672" s="28"/>
      <c r="EN672" s="28"/>
      <c r="EO672" s="28"/>
      <c r="EP672" s="28"/>
      <c r="EQ672" s="28"/>
      <c r="ER672" s="28"/>
      <c r="ES672" s="28"/>
      <c r="ET672" s="28"/>
      <c r="EU672" s="28"/>
      <c r="EV672" s="28"/>
    </row>
    <row r="673" spans="1:152" ht="15.75" customHeight="1" x14ac:dyDescent="0.35">
      <c r="A673" s="31"/>
      <c r="B673" s="28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  <c r="BX673" s="28"/>
      <c r="BY673" s="28"/>
      <c r="BZ673" s="28"/>
      <c r="CA673" s="28"/>
      <c r="CB673" s="28"/>
      <c r="CC673" s="28"/>
      <c r="CD673" s="28"/>
      <c r="CE673" s="28"/>
      <c r="CF673" s="28"/>
      <c r="CG673" s="28"/>
      <c r="CH673" s="28"/>
      <c r="CI673" s="28"/>
      <c r="CJ673" s="28"/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28"/>
      <c r="CV673" s="28"/>
      <c r="CW673" s="28"/>
      <c r="CX673" s="28"/>
      <c r="CY673" s="28"/>
      <c r="CZ673" s="28"/>
      <c r="DA673" s="28"/>
      <c r="DB673" s="28"/>
      <c r="DC673" s="28"/>
      <c r="DD673" s="28"/>
      <c r="DE673" s="28"/>
      <c r="DF673" s="28"/>
      <c r="DG673" s="28"/>
      <c r="DH673" s="28"/>
      <c r="DI673" s="28"/>
      <c r="DJ673" s="28"/>
      <c r="DK673" s="28"/>
      <c r="DL673" s="28"/>
      <c r="DM673" s="28"/>
      <c r="DN673" s="28"/>
      <c r="DO673" s="28"/>
      <c r="DP673" s="28"/>
      <c r="DQ673" s="28"/>
      <c r="DR673" s="28"/>
      <c r="DS673" s="28"/>
      <c r="DT673" s="28"/>
      <c r="DU673" s="28"/>
      <c r="DV673" s="28"/>
      <c r="DW673" s="28"/>
      <c r="DX673" s="28"/>
      <c r="DY673" s="28"/>
      <c r="DZ673" s="28"/>
      <c r="EA673" s="28"/>
      <c r="EB673" s="28"/>
      <c r="EC673" s="28"/>
      <c r="ED673" s="28"/>
      <c r="EE673" s="28"/>
      <c r="EF673" s="28"/>
      <c r="EG673" s="28"/>
      <c r="EH673" s="28"/>
      <c r="EI673" s="28"/>
      <c r="EJ673" s="28"/>
      <c r="EK673" s="28"/>
      <c r="EL673" s="28"/>
      <c r="EM673" s="28"/>
      <c r="EN673" s="28"/>
      <c r="EO673" s="28"/>
      <c r="EP673" s="28"/>
      <c r="EQ673" s="28"/>
      <c r="ER673" s="28"/>
      <c r="ES673" s="28"/>
      <c r="ET673" s="28"/>
      <c r="EU673" s="28"/>
      <c r="EV673" s="28"/>
    </row>
    <row r="674" spans="1:152" ht="15.75" customHeight="1" x14ac:dyDescent="0.35">
      <c r="A674" s="31"/>
      <c r="B674" s="28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  <c r="BX674" s="28"/>
      <c r="BY674" s="28"/>
      <c r="BZ674" s="28"/>
      <c r="CA674" s="28"/>
      <c r="CB674" s="28"/>
      <c r="CC674" s="28"/>
      <c r="CD674" s="28"/>
      <c r="CE674" s="28"/>
      <c r="CF674" s="28"/>
      <c r="CG674" s="28"/>
      <c r="CH674" s="28"/>
      <c r="CI674" s="28"/>
      <c r="CJ674" s="28"/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28"/>
      <c r="CV674" s="28"/>
      <c r="CW674" s="28"/>
      <c r="CX674" s="28"/>
      <c r="CY674" s="28"/>
      <c r="CZ674" s="28"/>
      <c r="DA674" s="28"/>
      <c r="DB674" s="28"/>
      <c r="DC674" s="28"/>
      <c r="DD674" s="28"/>
      <c r="DE674" s="28"/>
      <c r="DF674" s="28"/>
      <c r="DG674" s="28"/>
      <c r="DH674" s="28"/>
      <c r="DI674" s="28"/>
      <c r="DJ674" s="28"/>
      <c r="DK674" s="28"/>
      <c r="DL674" s="28"/>
      <c r="DM674" s="28"/>
      <c r="DN674" s="28"/>
      <c r="DO674" s="28"/>
      <c r="DP674" s="28"/>
      <c r="DQ674" s="28"/>
      <c r="DR674" s="28"/>
      <c r="DS674" s="28"/>
      <c r="DT674" s="28"/>
      <c r="DU674" s="28"/>
      <c r="DV674" s="28"/>
      <c r="DW674" s="28"/>
      <c r="DX674" s="28"/>
      <c r="DY674" s="28"/>
      <c r="DZ674" s="28"/>
      <c r="EA674" s="28"/>
      <c r="EB674" s="28"/>
      <c r="EC674" s="28"/>
      <c r="ED674" s="28"/>
      <c r="EE674" s="28"/>
      <c r="EF674" s="28"/>
      <c r="EG674" s="28"/>
      <c r="EH674" s="28"/>
      <c r="EI674" s="28"/>
      <c r="EJ674" s="28"/>
      <c r="EK674" s="28"/>
      <c r="EL674" s="28"/>
      <c r="EM674" s="28"/>
      <c r="EN674" s="28"/>
      <c r="EO674" s="28"/>
      <c r="EP674" s="28"/>
      <c r="EQ674" s="28"/>
      <c r="ER674" s="28"/>
      <c r="ES674" s="28"/>
      <c r="ET674" s="28"/>
      <c r="EU674" s="28"/>
      <c r="EV674" s="28"/>
    </row>
    <row r="675" spans="1:152" ht="15.75" customHeight="1" x14ac:dyDescent="0.35">
      <c r="A675" s="31"/>
      <c r="B675" s="28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8"/>
      <c r="BX675" s="28"/>
      <c r="BY675" s="28"/>
      <c r="BZ675" s="28"/>
      <c r="CA675" s="28"/>
      <c r="CB675" s="28"/>
      <c r="CC675" s="28"/>
      <c r="CD675" s="28"/>
      <c r="CE675" s="28"/>
      <c r="CF675" s="28"/>
      <c r="CG675" s="28"/>
      <c r="CH675" s="28"/>
      <c r="CI675" s="28"/>
      <c r="CJ675" s="28"/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28"/>
      <c r="CV675" s="28"/>
      <c r="CW675" s="28"/>
      <c r="CX675" s="28"/>
      <c r="CY675" s="28"/>
      <c r="CZ675" s="28"/>
      <c r="DA675" s="28"/>
      <c r="DB675" s="28"/>
      <c r="DC675" s="28"/>
      <c r="DD675" s="28"/>
      <c r="DE675" s="28"/>
      <c r="DF675" s="28"/>
      <c r="DG675" s="28"/>
      <c r="DH675" s="28"/>
      <c r="DI675" s="28"/>
      <c r="DJ675" s="28"/>
      <c r="DK675" s="28"/>
      <c r="DL675" s="28"/>
      <c r="DM675" s="28"/>
      <c r="DN675" s="28"/>
      <c r="DO675" s="28"/>
      <c r="DP675" s="28"/>
      <c r="DQ675" s="28"/>
      <c r="DR675" s="28"/>
      <c r="DS675" s="28"/>
      <c r="DT675" s="28"/>
      <c r="DU675" s="28"/>
      <c r="DV675" s="28"/>
      <c r="DW675" s="28"/>
      <c r="DX675" s="28"/>
      <c r="DY675" s="28"/>
      <c r="DZ675" s="28"/>
      <c r="EA675" s="28"/>
      <c r="EB675" s="28"/>
      <c r="EC675" s="28"/>
      <c r="ED675" s="28"/>
      <c r="EE675" s="28"/>
      <c r="EF675" s="28"/>
      <c r="EG675" s="28"/>
      <c r="EH675" s="28"/>
      <c r="EI675" s="28"/>
      <c r="EJ675" s="28"/>
      <c r="EK675" s="28"/>
      <c r="EL675" s="28"/>
      <c r="EM675" s="28"/>
      <c r="EN675" s="28"/>
      <c r="EO675" s="28"/>
      <c r="EP675" s="28"/>
      <c r="EQ675" s="28"/>
      <c r="ER675" s="28"/>
      <c r="ES675" s="28"/>
      <c r="ET675" s="28"/>
      <c r="EU675" s="28"/>
      <c r="EV675" s="28"/>
    </row>
    <row r="676" spans="1:152" ht="15.75" customHeight="1" x14ac:dyDescent="0.35">
      <c r="A676" s="31"/>
      <c r="B676" s="28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  <c r="BX676" s="28"/>
      <c r="BY676" s="28"/>
      <c r="BZ676" s="28"/>
      <c r="CA676" s="28"/>
      <c r="CB676" s="28"/>
      <c r="CC676" s="28"/>
      <c r="CD676" s="28"/>
      <c r="CE676" s="28"/>
      <c r="CF676" s="28"/>
      <c r="CG676" s="28"/>
      <c r="CH676" s="28"/>
      <c r="CI676" s="28"/>
      <c r="CJ676" s="28"/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28"/>
      <c r="CV676" s="28"/>
      <c r="CW676" s="28"/>
      <c r="CX676" s="28"/>
      <c r="CY676" s="28"/>
      <c r="CZ676" s="28"/>
      <c r="DA676" s="28"/>
      <c r="DB676" s="28"/>
      <c r="DC676" s="28"/>
      <c r="DD676" s="28"/>
      <c r="DE676" s="28"/>
      <c r="DF676" s="28"/>
      <c r="DG676" s="28"/>
      <c r="DH676" s="28"/>
      <c r="DI676" s="28"/>
      <c r="DJ676" s="28"/>
      <c r="DK676" s="28"/>
      <c r="DL676" s="28"/>
      <c r="DM676" s="28"/>
      <c r="DN676" s="28"/>
      <c r="DO676" s="28"/>
      <c r="DP676" s="28"/>
      <c r="DQ676" s="28"/>
      <c r="DR676" s="28"/>
      <c r="DS676" s="28"/>
      <c r="DT676" s="28"/>
      <c r="DU676" s="28"/>
      <c r="DV676" s="28"/>
      <c r="DW676" s="28"/>
      <c r="DX676" s="28"/>
      <c r="DY676" s="28"/>
      <c r="DZ676" s="28"/>
      <c r="EA676" s="28"/>
      <c r="EB676" s="28"/>
      <c r="EC676" s="28"/>
      <c r="ED676" s="28"/>
      <c r="EE676" s="28"/>
      <c r="EF676" s="28"/>
      <c r="EG676" s="28"/>
      <c r="EH676" s="28"/>
      <c r="EI676" s="28"/>
      <c r="EJ676" s="28"/>
      <c r="EK676" s="28"/>
      <c r="EL676" s="28"/>
      <c r="EM676" s="28"/>
      <c r="EN676" s="28"/>
      <c r="EO676" s="28"/>
      <c r="EP676" s="28"/>
      <c r="EQ676" s="28"/>
      <c r="ER676" s="28"/>
      <c r="ES676" s="28"/>
      <c r="ET676" s="28"/>
      <c r="EU676" s="28"/>
      <c r="EV676" s="28"/>
    </row>
    <row r="677" spans="1:152" ht="15.75" customHeight="1" x14ac:dyDescent="0.35">
      <c r="A677" s="31"/>
      <c r="B677" s="28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  <c r="BX677" s="28"/>
      <c r="BY677" s="28"/>
      <c r="BZ677" s="28"/>
      <c r="CA677" s="28"/>
      <c r="CB677" s="28"/>
      <c r="CC677" s="28"/>
      <c r="CD677" s="28"/>
      <c r="CE677" s="28"/>
      <c r="CF677" s="28"/>
      <c r="CG677" s="28"/>
      <c r="CH677" s="28"/>
      <c r="CI677" s="28"/>
      <c r="CJ677" s="28"/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28"/>
      <c r="CV677" s="28"/>
      <c r="CW677" s="28"/>
      <c r="CX677" s="28"/>
      <c r="CY677" s="28"/>
      <c r="CZ677" s="28"/>
      <c r="DA677" s="28"/>
      <c r="DB677" s="28"/>
      <c r="DC677" s="28"/>
      <c r="DD677" s="28"/>
      <c r="DE677" s="28"/>
      <c r="DF677" s="28"/>
      <c r="DG677" s="28"/>
      <c r="DH677" s="28"/>
      <c r="DI677" s="28"/>
      <c r="DJ677" s="28"/>
      <c r="DK677" s="28"/>
      <c r="DL677" s="28"/>
      <c r="DM677" s="28"/>
      <c r="DN677" s="28"/>
      <c r="DO677" s="28"/>
      <c r="DP677" s="28"/>
      <c r="DQ677" s="28"/>
      <c r="DR677" s="28"/>
      <c r="DS677" s="28"/>
      <c r="DT677" s="28"/>
      <c r="DU677" s="28"/>
      <c r="DV677" s="28"/>
      <c r="DW677" s="28"/>
      <c r="DX677" s="28"/>
      <c r="DY677" s="28"/>
      <c r="DZ677" s="28"/>
      <c r="EA677" s="28"/>
      <c r="EB677" s="28"/>
      <c r="EC677" s="28"/>
      <c r="ED677" s="28"/>
      <c r="EE677" s="28"/>
      <c r="EF677" s="28"/>
      <c r="EG677" s="28"/>
      <c r="EH677" s="28"/>
      <c r="EI677" s="28"/>
      <c r="EJ677" s="28"/>
      <c r="EK677" s="28"/>
      <c r="EL677" s="28"/>
      <c r="EM677" s="28"/>
      <c r="EN677" s="28"/>
      <c r="EO677" s="28"/>
      <c r="EP677" s="28"/>
      <c r="EQ677" s="28"/>
      <c r="ER677" s="28"/>
      <c r="ES677" s="28"/>
      <c r="ET677" s="28"/>
      <c r="EU677" s="28"/>
      <c r="EV677" s="28"/>
    </row>
    <row r="678" spans="1:152" ht="15.75" customHeight="1" x14ac:dyDescent="0.35">
      <c r="A678" s="31"/>
      <c r="B678" s="28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  <c r="BX678" s="28"/>
      <c r="BY678" s="28"/>
      <c r="BZ678" s="28"/>
      <c r="CA678" s="28"/>
      <c r="CB678" s="28"/>
      <c r="CC678" s="28"/>
      <c r="CD678" s="28"/>
      <c r="CE678" s="28"/>
      <c r="CF678" s="28"/>
      <c r="CG678" s="28"/>
      <c r="CH678" s="28"/>
      <c r="CI678" s="28"/>
      <c r="CJ678" s="28"/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28"/>
      <c r="CV678" s="28"/>
      <c r="CW678" s="28"/>
      <c r="CX678" s="28"/>
      <c r="CY678" s="28"/>
      <c r="CZ678" s="28"/>
      <c r="DA678" s="28"/>
      <c r="DB678" s="28"/>
      <c r="DC678" s="28"/>
      <c r="DD678" s="28"/>
      <c r="DE678" s="28"/>
      <c r="DF678" s="28"/>
      <c r="DG678" s="28"/>
      <c r="DH678" s="28"/>
      <c r="DI678" s="28"/>
      <c r="DJ678" s="28"/>
      <c r="DK678" s="28"/>
      <c r="DL678" s="28"/>
      <c r="DM678" s="28"/>
      <c r="DN678" s="28"/>
      <c r="DO678" s="28"/>
      <c r="DP678" s="28"/>
      <c r="DQ678" s="28"/>
      <c r="DR678" s="28"/>
      <c r="DS678" s="28"/>
      <c r="DT678" s="28"/>
      <c r="DU678" s="28"/>
      <c r="DV678" s="28"/>
      <c r="DW678" s="28"/>
      <c r="DX678" s="28"/>
      <c r="DY678" s="28"/>
      <c r="DZ678" s="28"/>
      <c r="EA678" s="28"/>
      <c r="EB678" s="28"/>
      <c r="EC678" s="28"/>
      <c r="ED678" s="28"/>
      <c r="EE678" s="28"/>
      <c r="EF678" s="28"/>
      <c r="EG678" s="28"/>
      <c r="EH678" s="28"/>
      <c r="EI678" s="28"/>
      <c r="EJ678" s="28"/>
      <c r="EK678" s="28"/>
      <c r="EL678" s="28"/>
      <c r="EM678" s="28"/>
      <c r="EN678" s="28"/>
      <c r="EO678" s="28"/>
      <c r="EP678" s="28"/>
      <c r="EQ678" s="28"/>
      <c r="ER678" s="28"/>
      <c r="ES678" s="28"/>
      <c r="ET678" s="28"/>
      <c r="EU678" s="28"/>
      <c r="EV678" s="28"/>
    </row>
    <row r="679" spans="1:152" ht="15.75" customHeight="1" x14ac:dyDescent="0.35">
      <c r="A679" s="31"/>
      <c r="B679" s="28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BY679" s="28"/>
      <c r="BZ679" s="28"/>
      <c r="CA679" s="28"/>
      <c r="CB679" s="28"/>
      <c r="CC679" s="28"/>
      <c r="CD679" s="28"/>
      <c r="CE679" s="28"/>
      <c r="CF679" s="28"/>
      <c r="CG679" s="28"/>
      <c r="CH679" s="28"/>
      <c r="CI679" s="28"/>
      <c r="CJ679" s="28"/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28"/>
      <c r="CV679" s="28"/>
      <c r="CW679" s="28"/>
      <c r="CX679" s="28"/>
      <c r="CY679" s="28"/>
      <c r="CZ679" s="28"/>
      <c r="DA679" s="28"/>
      <c r="DB679" s="28"/>
      <c r="DC679" s="28"/>
      <c r="DD679" s="28"/>
      <c r="DE679" s="28"/>
      <c r="DF679" s="28"/>
      <c r="DG679" s="28"/>
      <c r="DH679" s="28"/>
      <c r="DI679" s="28"/>
      <c r="DJ679" s="28"/>
      <c r="DK679" s="28"/>
      <c r="DL679" s="28"/>
      <c r="DM679" s="28"/>
      <c r="DN679" s="28"/>
      <c r="DO679" s="28"/>
      <c r="DP679" s="28"/>
      <c r="DQ679" s="28"/>
      <c r="DR679" s="28"/>
      <c r="DS679" s="28"/>
      <c r="DT679" s="28"/>
      <c r="DU679" s="28"/>
      <c r="DV679" s="28"/>
      <c r="DW679" s="28"/>
      <c r="DX679" s="28"/>
      <c r="DY679" s="28"/>
      <c r="DZ679" s="28"/>
      <c r="EA679" s="28"/>
      <c r="EB679" s="28"/>
      <c r="EC679" s="28"/>
      <c r="ED679" s="28"/>
      <c r="EE679" s="28"/>
      <c r="EF679" s="28"/>
      <c r="EG679" s="28"/>
      <c r="EH679" s="28"/>
      <c r="EI679" s="28"/>
      <c r="EJ679" s="28"/>
      <c r="EK679" s="28"/>
      <c r="EL679" s="28"/>
      <c r="EM679" s="28"/>
      <c r="EN679" s="28"/>
      <c r="EO679" s="28"/>
      <c r="EP679" s="28"/>
      <c r="EQ679" s="28"/>
      <c r="ER679" s="28"/>
      <c r="ES679" s="28"/>
      <c r="ET679" s="28"/>
      <c r="EU679" s="28"/>
      <c r="EV679" s="28"/>
    </row>
    <row r="680" spans="1:152" ht="15.75" customHeight="1" x14ac:dyDescent="0.35">
      <c r="A680" s="31"/>
      <c r="B680" s="28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  <c r="BX680" s="28"/>
      <c r="BY680" s="28"/>
      <c r="BZ680" s="28"/>
      <c r="CA680" s="28"/>
      <c r="CB680" s="28"/>
      <c r="CC680" s="28"/>
      <c r="CD680" s="28"/>
      <c r="CE680" s="28"/>
      <c r="CF680" s="28"/>
      <c r="CG680" s="28"/>
      <c r="CH680" s="28"/>
      <c r="CI680" s="28"/>
      <c r="CJ680" s="28"/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28"/>
      <c r="CV680" s="28"/>
      <c r="CW680" s="28"/>
      <c r="CX680" s="28"/>
      <c r="CY680" s="28"/>
      <c r="CZ680" s="28"/>
      <c r="DA680" s="28"/>
      <c r="DB680" s="28"/>
      <c r="DC680" s="28"/>
      <c r="DD680" s="28"/>
      <c r="DE680" s="28"/>
      <c r="DF680" s="28"/>
      <c r="DG680" s="28"/>
      <c r="DH680" s="28"/>
      <c r="DI680" s="28"/>
      <c r="DJ680" s="28"/>
      <c r="DK680" s="28"/>
      <c r="DL680" s="28"/>
      <c r="DM680" s="28"/>
      <c r="DN680" s="28"/>
      <c r="DO680" s="28"/>
      <c r="DP680" s="28"/>
      <c r="DQ680" s="28"/>
      <c r="DR680" s="28"/>
      <c r="DS680" s="28"/>
      <c r="DT680" s="28"/>
      <c r="DU680" s="28"/>
      <c r="DV680" s="28"/>
      <c r="DW680" s="28"/>
      <c r="DX680" s="28"/>
      <c r="DY680" s="28"/>
      <c r="DZ680" s="28"/>
      <c r="EA680" s="28"/>
      <c r="EB680" s="28"/>
      <c r="EC680" s="28"/>
      <c r="ED680" s="28"/>
      <c r="EE680" s="28"/>
      <c r="EF680" s="28"/>
      <c r="EG680" s="28"/>
      <c r="EH680" s="28"/>
      <c r="EI680" s="28"/>
      <c r="EJ680" s="28"/>
      <c r="EK680" s="28"/>
      <c r="EL680" s="28"/>
      <c r="EM680" s="28"/>
      <c r="EN680" s="28"/>
      <c r="EO680" s="28"/>
      <c r="EP680" s="28"/>
      <c r="EQ680" s="28"/>
      <c r="ER680" s="28"/>
      <c r="ES680" s="28"/>
      <c r="ET680" s="28"/>
      <c r="EU680" s="28"/>
      <c r="EV680" s="28"/>
    </row>
    <row r="681" spans="1:152" ht="15.75" customHeight="1" x14ac:dyDescent="0.35">
      <c r="A681" s="31"/>
      <c r="B681" s="28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  <c r="BX681" s="28"/>
      <c r="BY681" s="28"/>
      <c r="BZ681" s="28"/>
      <c r="CA681" s="28"/>
      <c r="CB681" s="28"/>
      <c r="CC681" s="28"/>
      <c r="CD681" s="28"/>
      <c r="CE681" s="28"/>
      <c r="CF681" s="28"/>
      <c r="CG681" s="28"/>
      <c r="CH681" s="28"/>
      <c r="CI681" s="28"/>
      <c r="CJ681" s="28"/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28"/>
      <c r="CV681" s="28"/>
      <c r="CW681" s="28"/>
      <c r="CX681" s="28"/>
      <c r="CY681" s="28"/>
      <c r="CZ681" s="28"/>
      <c r="DA681" s="28"/>
      <c r="DB681" s="28"/>
      <c r="DC681" s="28"/>
      <c r="DD681" s="28"/>
      <c r="DE681" s="28"/>
      <c r="DF681" s="28"/>
      <c r="DG681" s="28"/>
      <c r="DH681" s="28"/>
      <c r="DI681" s="28"/>
      <c r="DJ681" s="28"/>
      <c r="DK681" s="28"/>
      <c r="DL681" s="28"/>
      <c r="DM681" s="28"/>
      <c r="DN681" s="28"/>
      <c r="DO681" s="28"/>
      <c r="DP681" s="28"/>
      <c r="DQ681" s="28"/>
      <c r="DR681" s="28"/>
      <c r="DS681" s="28"/>
      <c r="DT681" s="28"/>
      <c r="DU681" s="28"/>
      <c r="DV681" s="28"/>
      <c r="DW681" s="28"/>
      <c r="DX681" s="28"/>
      <c r="DY681" s="28"/>
      <c r="DZ681" s="28"/>
      <c r="EA681" s="28"/>
      <c r="EB681" s="28"/>
      <c r="EC681" s="28"/>
      <c r="ED681" s="28"/>
      <c r="EE681" s="28"/>
      <c r="EF681" s="28"/>
      <c r="EG681" s="28"/>
      <c r="EH681" s="28"/>
      <c r="EI681" s="28"/>
      <c r="EJ681" s="28"/>
      <c r="EK681" s="28"/>
      <c r="EL681" s="28"/>
      <c r="EM681" s="28"/>
      <c r="EN681" s="28"/>
      <c r="EO681" s="28"/>
      <c r="EP681" s="28"/>
      <c r="EQ681" s="28"/>
      <c r="ER681" s="28"/>
      <c r="ES681" s="28"/>
      <c r="ET681" s="28"/>
      <c r="EU681" s="28"/>
      <c r="EV681" s="28"/>
    </row>
    <row r="682" spans="1:152" ht="15.75" customHeight="1" x14ac:dyDescent="0.35">
      <c r="A682" s="31"/>
      <c r="B682" s="28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  <c r="BX682" s="28"/>
      <c r="BY682" s="28"/>
      <c r="BZ682" s="28"/>
      <c r="CA682" s="28"/>
      <c r="CB682" s="28"/>
      <c r="CC682" s="28"/>
      <c r="CD682" s="28"/>
      <c r="CE682" s="28"/>
      <c r="CF682" s="28"/>
      <c r="CG682" s="28"/>
      <c r="CH682" s="28"/>
      <c r="CI682" s="28"/>
      <c r="CJ682" s="28"/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28"/>
      <c r="CV682" s="28"/>
      <c r="CW682" s="28"/>
      <c r="CX682" s="28"/>
      <c r="CY682" s="28"/>
      <c r="CZ682" s="28"/>
      <c r="DA682" s="28"/>
      <c r="DB682" s="28"/>
      <c r="DC682" s="28"/>
      <c r="DD682" s="28"/>
      <c r="DE682" s="28"/>
      <c r="DF682" s="28"/>
      <c r="DG682" s="28"/>
      <c r="DH682" s="28"/>
      <c r="DI682" s="28"/>
      <c r="DJ682" s="28"/>
      <c r="DK682" s="28"/>
      <c r="DL682" s="28"/>
      <c r="DM682" s="28"/>
      <c r="DN682" s="28"/>
      <c r="DO682" s="28"/>
      <c r="DP682" s="28"/>
      <c r="DQ682" s="28"/>
      <c r="DR682" s="28"/>
      <c r="DS682" s="28"/>
      <c r="DT682" s="28"/>
      <c r="DU682" s="28"/>
      <c r="DV682" s="28"/>
      <c r="DW682" s="28"/>
      <c r="DX682" s="28"/>
      <c r="DY682" s="28"/>
      <c r="DZ682" s="28"/>
      <c r="EA682" s="28"/>
      <c r="EB682" s="28"/>
      <c r="EC682" s="28"/>
      <c r="ED682" s="28"/>
      <c r="EE682" s="28"/>
      <c r="EF682" s="28"/>
      <c r="EG682" s="28"/>
      <c r="EH682" s="28"/>
      <c r="EI682" s="28"/>
      <c r="EJ682" s="28"/>
      <c r="EK682" s="28"/>
      <c r="EL682" s="28"/>
      <c r="EM682" s="28"/>
      <c r="EN682" s="28"/>
      <c r="EO682" s="28"/>
      <c r="EP682" s="28"/>
      <c r="EQ682" s="28"/>
      <c r="ER682" s="28"/>
      <c r="ES682" s="28"/>
      <c r="ET682" s="28"/>
      <c r="EU682" s="28"/>
      <c r="EV682" s="28"/>
    </row>
    <row r="683" spans="1:152" ht="15.75" customHeight="1" x14ac:dyDescent="0.35">
      <c r="A683" s="31"/>
      <c r="B683" s="28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  <c r="BX683" s="28"/>
      <c r="BY683" s="28"/>
      <c r="BZ683" s="28"/>
      <c r="CA683" s="28"/>
      <c r="CB683" s="28"/>
      <c r="CC683" s="28"/>
      <c r="CD683" s="28"/>
      <c r="CE683" s="28"/>
      <c r="CF683" s="28"/>
      <c r="CG683" s="28"/>
      <c r="CH683" s="28"/>
      <c r="CI683" s="28"/>
      <c r="CJ683" s="28"/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28"/>
      <c r="CV683" s="28"/>
      <c r="CW683" s="28"/>
      <c r="CX683" s="28"/>
      <c r="CY683" s="28"/>
      <c r="CZ683" s="28"/>
      <c r="DA683" s="28"/>
      <c r="DB683" s="28"/>
      <c r="DC683" s="28"/>
      <c r="DD683" s="28"/>
      <c r="DE683" s="28"/>
      <c r="DF683" s="28"/>
      <c r="DG683" s="28"/>
      <c r="DH683" s="28"/>
      <c r="DI683" s="28"/>
      <c r="DJ683" s="28"/>
      <c r="DK683" s="28"/>
      <c r="DL683" s="28"/>
      <c r="DM683" s="28"/>
      <c r="DN683" s="28"/>
      <c r="DO683" s="28"/>
      <c r="DP683" s="28"/>
      <c r="DQ683" s="28"/>
      <c r="DR683" s="28"/>
      <c r="DS683" s="28"/>
      <c r="DT683" s="28"/>
      <c r="DU683" s="28"/>
      <c r="DV683" s="28"/>
      <c r="DW683" s="28"/>
      <c r="DX683" s="28"/>
      <c r="DY683" s="28"/>
      <c r="DZ683" s="28"/>
      <c r="EA683" s="28"/>
      <c r="EB683" s="28"/>
      <c r="EC683" s="28"/>
      <c r="ED683" s="28"/>
      <c r="EE683" s="28"/>
      <c r="EF683" s="28"/>
      <c r="EG683" s="28"/>
      <c r="EH683" s="28"/>
      <c r="EI683" s="28"/>
      <c r="EJ683" s="28"/>
      <c r="EK683" s="28"/>
      <c r="EL683" s="28"/>
      <c r="EM683" s="28"/>
      <c r="EN683" s="28"/>
      <c r="EO683" s="28"/>
      <c r="EP683" s="28"/>
      <c r="EQ683" s="28"/>
      <c r="ER683" s="28"/>
      <c r="ES683" s="28"/>
      <c r="ET683" s="28"/>
      <c r="EU683" s="28"/>
      <c r="EV683" s="28"/>
    </row>
    <row r="684" spans="1:152" ht="15.75" customHeight="1" x14ac:dyDescent="0.35">
      <c r="A684" s="31"/>
      <c r="B684" s="28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  <c r="BX684" s="28"/>
      <c r="BY684" s="28"/>
      <c r="BZ684" s="28"/>
      <c r="CA684" s="28"/>
      <c r="CB684" s="28"/>
      <c r="CC684" s="28"/>
      <c r="CD684" s="28"/>
      <c r="CE684" s="28"/>
      <c r="CF684" s="28"/>
      <c r="CG684" s="28"/>
      <c r="CH684" s="28"/>
      <c r="CI684" s="28"/>
      <c r="CJ684" s="28"/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28"/>
      <c r="CV684" s="28"/>
      <c r="CW684" s="28"/>
      <c r="CX684" s="28"/>
      <c r="CY684" s="28"/>
      <c r="CZ684" s="28"/>
      <c r="DA684" s="28"/>
      <c r="DB684" s="28"/>
      <c r="DC684" s="28"/>
      <c r="DD684" s="28"/>
      <c r="DE684" s="28"/>
      <c r="DF684" s="28"/>
      <c r="DG684" s="28"/>
      <c r="DH684" s="28"/>
      <c r="DI684" s="28"/>
      <c r="DJ684" s="28"/>
      <c r="DK684" s="28"/>
      <c r="DL684" s="28"/>
      <c r="DM684" s="28"/>
      <c r="DN684" s="28"/>
      <c r="DO684" s="28"/>
      <c r="DP684" s="28"/>
      <c r="DQ684" s="28"/>
      <c r="DR684" s="28"/>
      <c r="DS684" s="28"/>
      <c r="DT684" s="28"/>
      <c r="DU684" s="28"/>
      <c r="DV684" s="28"/>
      <c r="DW684" s="28"/>
      <c r="DX684" s="28"/>
      <c r="DY684" s="28"/>
      <c r="DZ684" s="28"/>
      <c r="EA684" s="28"/>
      <c r="EB684" s="28"/>
      <c r="EC684" s="28"/>
      <c r="ED684" s="28"/>
      <c r="EE684" s="28"/>
      <c r="EF684" s="28"/>
      <c r="EG684" s="28"/>
      <c r="EH684" s="28"/>
      <c r="EI684" s="28"/>
      <c r="EJ684" s="28"/>
      <c r="EK684" s="28"/>
      <c r="EL684" s="28"/>
      <c r="EM684" s="28"/>
      <c r="EN684" s="28"/>
      <c r="EO684" s="28"/>
      <c r="EP684" s="28"/>
      <c r="EQ684" s="28"/>
      <c r="ER684" s="28"/>
      <c r="ES684" s="28"/>
      <c r="ET684" s="28"/>
      <c r="EU684" s="28"/>
      <c r="EV684" s="28"/>
    </row>
    <row r="685" spans="1:152" ht="15.75" customHeight="1" x14ac:dyDescent="0.35">
      <c r="A685" s="31"/>
      <c r="B685" s="28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BY685" s="28"/>
      <c r="BZ685" s="28"/>
      <c r="CA685" s="28"/>
      <c r="CB685" s="28"/>
      <c r="CC685" s="28"/>
      <c r="CD685" s="28"/>
      <c r="CE685" s="28"/>
      <c r="CF685" s="28"/>
      <c r="CG685" s="28"/>
      <c r="CH685" s="28"/>
      <c r="CI685" s="28"/>
      <c r="CJ685" s="28"/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28"/>
      <c r="CV685" s="28"/>
      <c r="CW685" s="28"/>
      <c r="CX685" s="28"/>
      <c r="CY685" s="28"/>
      <c r="CZ685" s="28"/>
      <c r="DA685" s="28"/>
      <c r="DB685" s="28"/>
      <c r="DC685" s="28"/>
      <c r="DD685" s="28"/>
      <c r="DE685" s="28"/>
      <c r="DF685" s="28"/>
      <c r="DG685" s="28"/>
      <c r="DH685" s="28"/>
      <c r="DI685" s="28"/>
      <c r="DJ685" s="28"/>
      <c r="DK685" s="28"/>
      <c r="DL685" s="28"/>
      <c r="DM685" s="28"/>
      <c r="DN685" s="28"/>
      <c r="DO685" s="28"/>
      <c r="DP685" s="28"/>
      <c r="DQ685" s="28"/>
      <c r="DR685" s="28"/>
      <c r="DS685" s="28"/>
      <c r="DT685" s="28"/>
      <c r="DU685" s="28"/>
      <c r="DV685" s="28"/>
      <c r="DW685" s="28"/>
      <c r="DX685" s="28"/>
      <c r="DY685" s="28"/>
      <c r="DZ685" s="28"/>
      <c r="EA685" s="28"/>
      <c r="EB685" s="28"/>
      <c r="EC685" s="28"/>
      <c r="ED685" s="28"/>
      <c r="EE685" s="28"/>
      <c r="EF685" s="28"/>
      <c r="EG685" s="28"/>
      <c r="EH685" s="28"/>
      <c r="EI685" s="28"/>
      <c r="EJ685" s="28"/>
      <c r="EK685" s="28"/>
      <c r="EL685" s="28"/>
      <c r="EM685" s="28"/>
      <c r="EN685" s="28"/>
      <c r="EO685" s="28"/>
      <c r="EP685" s="28"/>
      <c r="EQ685" s="28"/>
      <c r="ER685" s="28"/>
      <c r="ES685" s="28"/>
      <c r="ET685" s="28"/>
      <c r="EU685" s="28"/>
      <c r="EV685" s="28"/>
    </row>
    <row r="686" spans="1:152" ht="15.75" customHeight="1" x14ac:dyDescent="0.35">
      <c r="A686" s="31"/>
      <c r="B686" s="28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  <c r="BX686" s="28"/>
      <c r="BY686" s="28"/>
      <c r="BZ686" s="28"/>
      <c r="CA686" s="28"/>
      <c r="CB686" s="28"/>
      <c r="CC686" s="28"/>
      <c r="CD686" s="28"/>
      <c r="CE686" s="28"/>
      <c r="CF686" s="28"/>
      <c r="CG686" s="28"/>
      <c r="CH686" s="28"/>
      <c r="CI686" s="28"/>
      <c r="CJ686" s="28"/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28"/>
      <c r="CV686" s="28"/>
      <c r="CW686" s="28"/>
      <c r="CX686" s="28"/>
      <c r="CY686" s="28"/>
      <c r="CZ686" s="28"/>
      <c r="DA686" s="28"/>
      <c r="DB686" s="28"/>
      <c r="DC686" s="28"/>
      <c r="DD686" s="28"/>
      <c r="DE686" s="28"/>
      <c r="DF686" s="28"/>
      <c r="DG686" s="28"/>
      <c r="DH686" s="28"/>
      <c r="DI686" s="28"/>
      <c r="DJ686" s="28"/>
      <c r="DK686" s="28"/>
      <c r="DL686" s="28"/>
      <c r="DM686" s="28"/>
      <c r="DN686" s="28"/>
      <c r="DO686" s="28"/>
      <c r="DP686" s="28"/>
      <c r="DQ686" s="28"/>
      <c r="DR686" s="28"/>
      <c r="DS686" s="28"/>
      <c r="DT686" s="28"/>
      <c r="DU686" s="28"/>
      <c r="DV686" s="28"/>
      <c r="DW686" s="28"/>
      <c r="DX686" s="28"/>
      <c r="DY686" s="28"/>
      <c r="DZ686" s="28"/>
      <c r="EA686" s="28"/>
      <c r="EB686" s="28"/>
      <c r="EC686" s="28"/>
      <c r="ED686" s="28"/>
      <c r="EE686" s="28"/>
      <c r="EF686" s="28"/>
      <c r="EG686" s="28"/>
      <c r="EH686" s="28"/>
      <c r="EI686" s="28"/>
      <c r="EJ686" s="28"/>
      <c r="EK686" s="28"/>
      <c r="EL686" s="28"/>
      <c r="EM686" s="28"/>
      <c r="EN686" s="28"/>
      <c r="EO686" s="28"/>
      <c r="EP686" s="28"/>
      <c r="EQ686" s="28"/>
      <c r="ER686" s="28"/>
      <c r="ES686" s="28"/>
      <c r="ET686" s="28"/>
      <c r="EU686" s="28"/>
      <c r="EV686" s="28"/>
    </row>
    <row r="687" spans="1:152" ht="15.75" customHeight="1" x14ac:dyDescent="0.35">
      <c r="A687" s="31"/>
      <c r="B687" s="28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  <c r="BX687" s="28"/>
      <c r="BY687" s="28"/>
      <c r="BZ687" s="28"/>
      <c r="CA687" s="28"/>
      <c r="CB687" s="28"/>
      <c r="CC687" s="28"/>
      <c r="CD687" s="28"/>
      <c r="CE687" s="28"/>
      <c r="CF687" s="28"/>
      <c r="CG687" s="28"/>
      <c r="CH687" s="28"/>
      <c r="CI687" s="28"/>
      <c r="CJ687" s="28"/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28"/>
      <c r="CV687" s="28"/>
      <c r="CW687" s="28"/>
      <c r="CX687" s="28"/>
      <c r="CY687" s="28"/>
      <c r="CZ687" s="28"/>
      <c r="DA687" s="28"/>
      <c r="DB687" s="28"/>
      <c r="DC687" s="28"/>
      <c r="DD687" s="28"/>
      <c r="DE687" s="28"/>
      <c r="DF687" s="28"/>
      <c r="DG687" s="28"/>
      <c r="DH687" s="28"/>
      <c r="DI687" s="28"/>
      <c r="DJ687" s="28"/>
      <c r="DK687" s="28"/>
      <c r="DL687" s="28"/>
      <c r="DM687" s="28"/>
      <c r="DN687" s="28"/>
      <c r="DO687" s="28"/>
      <c r="DP687" s="28"/>
      <c r="DQ687" s="28"/>
      <c r="DR687" s="28"/>
      <c r="DS687" s="28"/>
      <c r="DT687" s="28"/>
      <c r="DU687" s="28"/>
      <c r="DV687" s="28"/>
      <c r="DW687" s="28"/>
      <c r="DX687" s="28"/>
      <c r="DY687" s="28"/>
      <c r="DZ687" s="28"/>
      <c r="EA687" s="28"/>
      <c r="EB687" s="28"/>
      <c r="EC687" s="28"/>
      <c r="ED687" s="28"/>
      <c r="EE687" s="28"/>
      <c r="EF687" s="28"/>
      <c r="EG687" s="28"/>
      <c r="EH687" s="28"/>
      <c r="EI687" s="28"/>
      <c r="EJ687" s="28"/>
      <c r="EK687" s="28"/>
      <c r="EL687" s="28"/>
      <c r="EM687" s="28"/>
      <c r="EN687" s="28"/>
      <c r="EO687" s="28"/>
      <c r="EP687" s="28"/>
      <c r="EQ687" s="28"/>
      <c r="ER687" s="28"/>
      <c r="ES687" s="28"/>
      <c r="ET687" s="28"/>
      <c r="EU687" s="28"/>
      <c r="EV687" s="28"/>
    </row>
    <row r="688" spans="1:152" ht="15.75" customHeight="1" x14ac:dyDescent="0.35">
      <c r="A688" s="31"/>
      <c r="B688" s="28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  <c r="BX688" s="28"/>
      <c r="BY688" s="28"/>
      <c r="BZ688" s="28"/>
      <c r="CA688" s="28"/>
      <c r="CB688" s="28"/>
      <c r="CC688" s="28"/>
      <c r="CD688" s="28"/>
      <c r="CE688" s="28"/>
      <c r="CF688" s="28"/>
      <c r="CG688" s="28"/>
      <c r="CH688" s="28"/>
      <c r="CI688" s="28"/>
      <c r="CJ688" s="28"/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28"/>
      <c r="CV688" s="28"/>
      <c r="CW688" s="28"/>
      <c r="CX688" s="28"/>
      <c r="CY688" s="28"/>
      <c r="CZ688" s="28"/>
      <c r="DA688" s="28"/>
      <c r="DB688" s="28"/>
      <c r="DC688" s="28"/>
      <c r="DD688" s="28"/>
      <c r="DE688" s="28"/>
      <c r="DF688" s="28"/>
      <c r="DG688" s="28"/>
      <c r="DH688" s="28"/>
      <c r="DI688" s="28"/>
      <c r="DJ688" s="28"/>
      <c r="DK688" s="28"/>
      <c r="DL688" s="28"/>
      <c r="DM688" s="28"/>
      <c r="DN688" s="28"/>
      <c r="DO688" s="28"/>
      <c r="DP688" s="28"/>
      <c r="DQ688" s="28"/>
      <c r="DR688" s="28"/>
      <c r="DS688" s="28"/>
      <c r="DT688" s="28"/>
      <c r="DU688" s="28"/>
      <c r="DV688" s="28"/>
      <c r="DW688" s="28"/>
      <c r="DX688" s="28"/>
      <c r="DY688" s="28"/>
      <c r="DZ688" s="28"/>
      <c r="EA688" s="28"/>
      <c r="EB688" s="28"/>
      <c r="EC688" s="28"/>
      <c r="ED688" s="28"/>
      <c r="EE688" s="28"/>
      <c r="EF688" s="28"/>
      <c r="EG688" s="28"/>
      <c r="EH688" s="28"/>
      <c r="EI688" s="28"/>
      <c r="EJ688" s="28"/>
      <c r="EK688" s="28"/>
      <c r="EL688" s="28"/>
      <c r="EM688" s="28"/>
      <c r="EN688" s="28"/>
      <c r="EO688" s="28"/>
      <c r="EP688" s="28"/>
      <c r="EQ688" s="28"/>
      <c r="ER688" s="28"/>
      <c r="ES688" s="28"/>
      <c r="ET688" s="28"/>
      <c r="EU688" s="28"/>
      <c r="EV688" s="28"/>
    </row>
    <row r="689" spans="1:152" ht="15.75" customHeight="1" x14ac:dyDescent="0.35">
      <c r="A689" s="31"/>
      <c r="B689" s="28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  <c r="BX689" s="28"/>
      <c r="BY689" s="28"/>
      <c r="BZ689" s="28"/>
      <c r="CA689" s="28"/>
      <c r="CB689" s="28"/>
      <c r="CC689" s="28"/>
      <c r="CD689" s="28"/>
      <c r="CE689" s="28"/>
      <c r="CF689" s="28"/>
      <c r="CG689" s="28"/>
      <c r="CH689" s="28"/>
      <c r="CI689" s="28"/>
      <c r="CJ689" s="28"/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28"/>
      <c r="CV689" s="28"/>
      <c r="CW689" s="28"/>
      <c r="CX689" s="28"/>
      <c r="CY689" s="28"/>
      <c r="CZ689" s="28"/>
      <c r="DA689" s="28"/>
      <c r="DB689" s="28"/>
      <c r="DC689" s="28"/>
      <c r="DD689" s="28"/>
      <c r="DE689" s="28"/>
      <c r="DF689" s="28"/>
      <c r="DG689" s="28"/>
      <c r="DH689" s="28"/>
      <c r="DI689" s="28"/>
      <c r="DJ689" s="28"/>
      <c r="DK689" s="28"/>
      <c r="DL689" s="28"/>
      <c r="DM689" s="28"/>
      <c r="DN689" s="28"/>
      <c r="DO689" s="28"/>
      <c r="DP689" s="28"/>
      <c r="DQ689" s="28"/>
      <c r="DR689" s="28"/>
      <c r="DS689" s="28"/>
      <c r="DT689" s="28"/>
      <c r="DU689" s="28"/>
      <c r="DV689" s="28"/>
      <c r="DW689" s="28"/>
      <c r="DX689" s="28"/>
      <c r="DY689" s="28"/>
      <c r="DZ689" s="28"/>
      <c r="EA689" s="28"/>
      <c r="EB689" s="28"/>
      <c r="EC689" s="28"/>
      <c r="ED689" s="28"/>
      <c r="EE689" s="28"/>
      <c r="EF689" s="28"/>
      <c r="EG689" s="28"/>
      <c r="EH689" s="28"/>
      <c r="EI689" s="28"/>
      <c r="EJ689" s="28"/>
      <c r="EK689" s="28"/>
      <c r="EL689" s="28"/>
      <c r="EM689" s="28"/>
      <c r="EN689" s="28"/>
      <c r="EO689" s="28"/>
      <c r="EP689" s="28"/>
      <c r="EQ689" s="28"/>
      <c r="ER689" s="28"/>
      <c r="ES689" s="28"/>
      <c r="ET689" s="28"/>
      <c r="EU689" s="28"/>
      <c r="EV689" s="28"/>
    </row>
    <row r="690" spans="1:152" ht="15.75" customHeight="1" x14ac:dyDescent="0.35">
      <c r="A690" s="31"/>
      <c r="B690" s="28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  <c r="BX690" s="28"/>
      <c r="BY690" s="28"/>
      <c r="BZ690" s="28"/>
      <c r="CA690" s="28"/>
      <c r="CB690" s="28"/>
      <c r="CC690" s="28"/>
      <c r="CD690" s="28"/>
      <c r="CE690" s="28"/>
      <c r="CF690" s="28"/>
      <c r="CG690" s="28"/>
      <c r="CH690" s="28"/>
      <c r="CI690" s="28"/>
      <c r="CJ690" s="28"/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28"/>
      <c r="CV690" s="28"/>
      <c r="CW690" s="28"/>
      <c r="CX690" s="28"/>
      <c r="CY690" s="28"/>
      <c r="CZ690" s="28"/>
      <c r="DA690" s="28"/>
      <c r="DB690" s="28"/>
      <c r="DC690" s="28"/>
      <c r="DD690" s="28"/>
      <c r="DE690" s="28"/>
      <c r="DF690" s="28"/>
      <c r="DG690" s="28"/>
      <c r="DH690" s="28"/>
      <c r="DI690" s="28"/>
      <c r="DJ690" s="28"/>
      <c r="DK690" s="28"/>
      <c r="DL690" s="28"/>
      <c r="DM690" s="28"/>
      <c r="DN690" s="28"/>
      <c r="DO690" s="28"/>
      <c r="DP690" s="28"/>
      <c r="DQ690" s="28"/>
      <c r="DR690" s="28"/>
      <c r="DS690" s="28"/>
      <c r="DT690" s="28"/>
      <c r="DU690" s="28"/>
      <c r="DV690" s="28"/>
      <c r="DW690" s="28"/>
      <c r="DX690" s="28"/>
      <c r="DY690" s="28"/>
      <c r="DZ690" s="28"/>
      <c r="EA690" s="28"/>
      <c r="EB690" s="28"/>
      <c r="EC690" s="28"/>
      <c r="ED690" s="28"/>
      <c r="EE690" s="28"/>
      <c r="EF690" s="28"/>
      <c r="EG690" s="28"/>
      <c r="EH690" s="28"/>
      <c r="EI690" s="28"/>
      <c r="EJ690" s="28"/>
      <c r="EK690" s="28"/>
      <c r="EL690" s="28"/>
      <c r="EM690" s="28"/>
      <c r="EN690" s="28"/>
      <c r="EO690" s="28"/>
      <c r="EP690" s="28"/>
      <c r="EQ690" s="28"/>
      <c r="ER690" s="28"/>
      <c r="ES690" s="28"/>
      <c r="ET690" s="28"/>
      <c r="EU690" s="28"/>
      <c r="EV690" s="28"/>
    </row>
    <row r="691" spans="1:152" ht="15.75" customHeight="1" x14ac:dyDescent="0.35">
      <c r="A691" s="31"/>
      <c r="B691" s="28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  <c r="BR691" s="28"/>
      <c r="BS691" s="28"/>
      <c r="BT691" s="28"/>
      <c r="BU691" s="28"/>
      <c r="BV691" s="28"/>
      <c r="BW691" s="28"/>
      <c r="BX691" s="28"/>
      <c r="BY691" s="28"/>
      <c r="BZ691" s="28"/>
      <c r="CA691" s="28"/>
      <c r="CB691" s="28"/>
      <c r="CC691" s="28"/>
      <c r="CD691" s="28"/>
      <c r="CE691" s="28"/>
      <c r="CF691" s="28"/>
      <c r="CG691" s="28"/>
      <c r="CH691" s="28"/>
      <c r="CI691" s="28"/>
      <c r="CJ691" s="28"/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28"/>
      <c r="CV691" s="28"/>
      <c r="CW691" s="28"/>
      <c r="CX691" s="28"/>
      <c r="CY691" s="28"/>
      <c r="CZ691" s="28"/>
      <c r="DA691" s="28"/>
      <c r="DB691" s="28"/>
      <c r="DC691" s="28"/>
      <c r="DD691" s="28"/>
      <c r="DE691" s="28"/>
      <c r="DF691" s="28"/>
      <c r="DG691" s="28"/>
      <c r="DH691" s="28"/>
      <c r="DI691" s="28"/>
      <c r="DJ691" s="28"/>
      <c r="DK691" s="28"/>
      <c r="DL691" s="28"/>
      <c r="DM691" s="28"/>
      <c r="DN691" s="28"/>
      <c r="DO691" s="28"/>
      <c r="DP691" s="28"/>
      <c r="DQ691" s="28"/>
      <c r="DR691" s="28"/>
      <c r="DS691" s="28"/>
      <c r="DT691" s="28"/>
      <c r="DU691" s="28"/>
      <c r="DV691" s="28"/>
      <c r="DW691" s="28"/>
      <c r="DX691" s="28"/>
      <c r="DY691" s="28"/>
      <c r="DZ691" s="28"/>
      <c r="EA691" s="28"/>
      <c r="EB691" s="28"/>
      <c r="EC691" s="28"/>
      <c r="ED691" s="28"/>
      <c r="EE691" s="28"/>
      <c r="EF691" s="28"/>
      <c r="EG691" s="28"/>
      <c r="EH691" s="28"/>
      <c r="EI691" s="28"/>
      <c r="EJ691" s="28"/>
      <c r="EK691" s="28"/>
      <c r="EL691" s="28"/>
      <c r="EM691" s="28"/>
      <c r="EN691" s="28"/>
      <c r="EO691" s="28"/>
      <c r="EP691" s="28"/>
      <c r="EQ691" s="28"/>
      <c r="ER691" s="28"/>
      <c r="ES691" s="28"/>
      <c r="ET691" s="28"/>
      <c r="EU691" s="28"/>
      <c r="EV691" s="28"/>
    </row>
    <row r="692" spans="1:152" ht="15.75" customHeight="1" x14ac:dyDescent="0.35">
      <c r="A692" s="31"/>
      <c r="B692" s="28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BY692" s="28"/>
      <c r="BZ692" s="28"/>
      <c r="CA692" s="28"/>
      <c r="CB692" s="28"/>
      <c r="CC692" s="28"/>
      <c r="CD692" s="28"/>
      <c r="CE692" s="28"/>
      <c r="CF692" s="28"/>
      <c r="CG692" s="28"/>
      <c r="CH692" s="28"/>
      <c r="CI692" s="28"/>
      <c r="CJ692" s="28"/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28"/>
      <c r="CV692" s="28"/>
      <c r="CW692" s="28"/>
      <c r="CX692" s="28"/>
      <c r="CY692" s="28"/>
      <c r="CZ692" s="28"/>
      <c r="DA692" s="28"/>
      <c r="DB692" s="28"/>
      <c r="DC692" s="28"/>
      <c r="DD692" s="28"/>
      <c r="DE692" s="28"/>
      <c r="DF692" s="28"/>
      <c r="DG692" s="28"/>
      <c r="DH692" s="28"/>
      <c r="DI692" s="28"/>
      <c r="DJ692" s="28"/>
      <c r="DK692" s="28"/>
      <c r="DL692" s="28"/>
      <c r="DM692" s="28"/>
      <c r="DN692" s="28"/>
      <c r="DO692" s="28"/>
      <c r="DP692" s="28"/>
      <c r="DQ692" s="28"/>
      <c r="DR692" s="28"/>
      <c r="DS692" s="28"/>
      <c r="DT692" s="28"/>
      <c r="DU692" s="28"/>
      <c r="DV692" s="28"/>
      <c r="DW692" s="28"/>
      <c r="DX692" s="28"/>
      <c r="DY692" s="28"/>
      <c r="DZ692" s="28"/>
      <c r="EA692" s="28"/>
      <c r="EB692" s="28"/>
      <c r="EC692" s="28"/>
      <c r="ED692" s="28"/>
      <c r="EE692" s="28"/>
      <c r="EF692" s="28"/>
      <c r="EG692" s="28"/>
      <c r="EH692" s="28"/>
      <c r="EI692" s="28"/>
      <c r="EJ692" s="28"/>
      <c r="EK692" s="28"/>
      <c r="EL692" s="28"/>
      <c r="EM692" s="28"/>
      <c r="EN692" s="28"/>
      <c r="EO692" s="28"/>
      <c r="EP692" s="28"/>
      <c r="EQ692" s="28"/>
      <c r="ER692" s="28"/>
      <c r="ES692" s="28"/>
      <c r="ET692" s="28"/>
      <c r="EU692" s="28"/>
      <c r="EV692" s="28"/>
    </row>
    <row r="693" spans="1:152" ht="15.75" customHeight="1" x14ac:dyDescent="0.35">
      <c r="A693" s="31"/>
      <c r="B693" s="28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  <c r="BX693" s="28"/>
      <c r="BY693" s="28"/>
      <c r="BZ693" s="28"/>
      <c r="CA693" s="28"/>
      <c r="CB693" s="28"/>
      <c r="CC693" s="28"/>
      <c r="CD693" s="28"/>
      <c r="CE693" s="28"/>
      <c r="CF693" s="28"/>
      <c r="CG693" s="28"/>
      <c r="CH693" s="28"/>
      <c r="CI693" s="28"/>
      <c r="CJ693" s="28"/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28"/>
      <c r="CV693" s="28"/>
      <c r="CW693" s="28"/>
      <c r="CX693" s="28"/>
      <c r="CY693" s="28"/>
      <c r="CZ693" s="28"/>
      <c r="DA693" s="28"/>
      <c r="DB693" s="28"/>
      <c r="DC693" s="28"/>
      <c r="DD693" s="28"/>
      <c r="DE693" s="28"/>
      <c r="DF693" s="28"/>
      <c r="DG693" s="28"/>
      <c r="DH693" s="28"/>
      <c r="DI693" s="28"/>
      <c r="DJ693" s="28"/>
      <c r="DK693" s="28"/>
      <c r="DL693" s="28"/>
      <c r="DM693" s="28"/>
      <c r="DN693" s="28"/>
      <c r="DO693" s="28"/>
      <c r="DP693" s="28"/>
      <c r="DQ693" s="28"/>
      <c r="DR693" s="28"/>
      <c r="DS693" s="28"/>
      <c r="DT693" s="28"/>
      <c r="DU693" s="28"/>
      <c r="DV693" s="28"/>
      <c r="DW693" s="28"/>
      <c r="DX693" s="28"/>
      <c r="DY693" s="28"/>
      <c r="DZ693" s="28"/>
      <c r="EA693" s="28"/>
      <c r="EB693" s="28"/>
      <c r="EC693" s="28"/>
      <c r="ED693" s="28"/>
      <c r="EE693" s="28"/>
      <c r="EF693" s="28"/>
      <c r="EG693" s="28"/>
      <c r="EH693" s="28"/>
      <c r="EI693" s="28"/>
      <c r="EJ693" s="28"/>
      <c r="EK693" s="28"/>
      <c r="EL693" s="28"/>
      <c r="EM693" s="28"/>
      <c r="EN693" s="28"/>
      <c r="EO693" s="28"/>
      <c r="EP693" s="28"/>
      <c r="EQ693" s="28"/>
      <c r="ER693" s="28"/>
      <c r="ES693" s="28"/>
      <c r="ET693" s="28"/>
      <c r="EU693" s="28"/>
      <c r="EV693" s="28"/>
    </row>
    <row r="694" spans="1:152" ht="15.75" customHeight="1" x14ac:dyDescent="0.35">
      <c r="A694" s="31"/>
      <c r="B694" s="28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BY694" s="28"/>
      <c r="BZ694" s="28"/>
      <c r="CA694" s="28"/>
      <c r="CB694" s="28"/>
      <c r="CC694" s="28"/>
      <c r="CD694" s="28"/>
      <c r="CE694" s="28"/>
      <c r="CF694" s="28"/>
      <c r="CG694" s="28"/>
      <c r="CH694" s="28"/>
      <c r="CI694" s="28"/>
      <c r="CJ694" s="28"/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28"/>
      <c r="CV694" s="28"/>
      <c r="CW694" s="28"/>
      <c r="CX694" s="28"/>
      <c r="CY694" s="28"/>
      <c r="CZ694" s="28"/>
      <c r="DA694" s="28"/>
      <c r="DB694" s="28"/>
      <c r="DC694" s="28"/>
      <c r="DD694" s="28"/>
      <c r="DE694" s="28"/>
      <c r="DF694" s="28"/>
      <c r="DG694" s="28"/>
      <c r="DH694" s="28"/>
      <c r="DI694" s="28"/>
      <c r="DJ694" s="28"/>
      <c r="DK694" s="28"/>
      <c r="DL694" s="28"/>
      <c r="DM694" s="28"/>
      <c r="DN694" s="28"/>
      <c r="DO694" s="28"/>
      <c r="DP694" s="28"/>
      <c r="DQ694" s="28"/>
      <c r="DR694" s="28"/>
      <c r="DS694" s="28"/>
      <c r="DT694" s="28"/>
      <c r="DU694" s="28"/>
      <c r="DV694" s="28"/>
      <c r="DW694" s="28"/>
      <c r="DX694" s="28"/>
      <c r="DY694" s="28"/>
      <c r="DZ694" s="28"/>
      <c r="EA694" s="28"/>
      <c r="EB694" s="28"/>
      <c r="EC694" s="28"/>
      <c r="ED694" s="28"/>
      <c r="EE694" s="28"/>
      <c r="EF694" s="28"/>
      <c r="EG694" s="28"/>
      <c r="EH694" s="28"/>
      <c r="EI694" s="28"/>
      <c r="EJ694" s="28"/>
      <c r="EK694" s="28"/>
      <c r="EL694" s="28"/>
      <c r="EM694" s="28"/>
      <c r="EN694" s="28"/>
      <c r="EO694" s="28"/>
      <c r="EP694" s="28"/>
      <c r="EQ694" s="28"/>
      <c r="ER694" s="28"/>
      <c r="ES694" s="28"/>
      <c r="ET694" s="28"/>
      <c r="EU694" s="28"/>
      <c r="EV694" s="28"/>
    </row>
    <row r="695" spans="1:152" ht="15.75" customHeight="1" x14ac:dyDescent="0.35">
      <c r="A695" s="31"/>
      <c r="B695" s="28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BY695" s="28"/>
      <c r="BZ695" s="28"/>
      <c r="CA695" s="28"/>
      <c r="CB695" s="28"/>
      <c r="CC695" s="28"/>
      <c r="CD695" s="28"/>
      <c r="CE695" s="28"/>
      <c r="CF695" s="28"/>
      <c r="CG695" s="28"/>
      <c r="CH695" s="28"/>
      <c r="CI695" s="28"/>
      <c r="CJ695" s="28"/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28"/>
      <c r="CV695" s="28"/>
      <c r="CW695" s="28"/>
      <c r="CX695" s="28"/>
      <c r="CY695" s="28"/>
      <c r="CZ695" s="28"/>
      <c r="DA695" s="28"/>
      <c r="DB695" s="28"/>
      <c r="DC695" s="28"/>
      <c r="DD695" s="28"/>
      <c r="DE695" s="28"/>
      <c r="DF695" s="28"/>
      <c r="DG695" s="28"/>
      <c r="DH695" s="28"/>
      <c r="DI695" s="28"/>
      <c r="DJ695" s="28"/>
      <c r="DK695" s="28"/>
      <c r="DL695" s="28"/>
      <c r="DM695" s="28"/>
      <c r="DN695" s="28"/>
      <c r="DO695" s="28"/>
      <c r="DP695" s="28"/>
      <c r="DQ695" s="28"/>
      <c r="DR695" s="28"/>
      <c r="DS695" s="28"/>
      <c r="DT695" s="28"/>
      <c r="DU695" s="28"/>
      <c r="DV695" s="28"/>
      <c r="DW695" s="28"/>
      <c r="DX695" s="28"/>
      <c r="DY695" s="28"/>
      <c r="DZ695" s="28"/>
      <c r="EA695" s="28"/>
      <c r="EB695" s="28"/>
      <c r="EC695" s="28"/>
      <c r="ED695" s="28"/>
      <c r="EE695" s="28"/>
      <c r="EF695" s="28"/>
      <c r="EG695" s="28"/>
      <c r="EH695" s="28"/>
      <c r="EI695" s="28"/>
      <c r="EJ695" s="28"/>
      <c r="EK695" s="28"/>
      <c r="EL695" s="28"/>
      <c r="EM695" s="28"/>
      <c r="EN695" s="28"/>
      <c r="EO695" s="28"/>
      <c r="EP695" s="28"/>
      <c r="EQ695" s="28"/>
      <c r="ER695" s="28"/>
      <c r="ES695" s="28"/>
      <c r="ET695" s="28"/>
      <c r="EU695" s="28"/>
      <c r="EV695" s="28"/>
    </row>
    <row r="696" spans="1:152" ht="15.75" customHeight="1" x14ac:dyDescent="0.35">
      <c r="A696" s="31"/>
      <c r="B696" s="28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8"/>
      <c r="BS696" s="28"/>
      <c r="BT696" s="28"/>
      <c r="BU696" s="28"/>
      <c r="BV696" s="28"/>
      <c r="BW696" s="28"/>
      <c r="BX696" s="28"/>
      <c r="BY696" s="28"/>
      <c r="BZ696" s="28"/>
      <c r="CA696" s="28"/>
      <c r="CB696" s="28"/>
      <c r="CC696" s="28"/>
      <c r="CD696" s="28"/>
      <c r="CE696" s="28"/>
      <c r="CF696" s="28"/>
      <c r="CG696" s="28"/>
      <c r="CH696" s="28"/>
      <c r="CI696" s="28"/>
      <c r="CJ696" s="28"/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28"/>
      <c r="CV696" s="28"/>
      <c r="CW696" s="28"/>
      <c r="CX696" s="28"/>
      <c r="CY696" s="28"/>
      <c r="CZ696" s="28"/>
      <c r="DA696" s="28"/>
      <c r="DB696" s="28"/>
      <c r="DC696" s="28"/>
      <c r="DD696" s="28"/>
      <c r="DE696" s="28"/>
      <c r="DF696" s="28"/>
      <c r="DG696" s="28"/>
      <c r="DH696" s="28"/>
      <c r="DI696" s="28"/>
      <c r="DJ696" s="28"/>
      <c r="DK696" s="28"/>
      <c r="DL696" s="28"/>
      <c r="DM696" s="28"/>
      <c r="DN696" s="28"/>
      <c r="DO696" s="28"/>
      <c r="DP696" s="28"/>
      <c r="DQ696" s="28"/>
      <c r="DR696" s="28"/>
      <c r="DS696" s="28"/>
      <c r="DT696" s="28"/>
      <c r="DU696" s="28"/>
      <c r="DV696" s="28"/>
      <c r="DW696" s="28"/>
      <c r="DX696" s="28"/>
      <c r="DY696" s="28"/>
      <c r="DZ696" s="28"/>
      <c r="EA696" s="28"/>
      <c r="EB696" s="28"/>
      <c r="EC696" s="28"/>
      <c r="ED696" s="28"/>
      <c r="EE696" s="28"/>
      <c r="EF696" s="28"/>
      <c r="EG696" s="28"/>
      <c r="EH696" s="28"/>
      <c r="EI696" s="28"/>
      <c r="EJ696" s="28"/>
      <c r="EK696" s="28"/>
      <c r="EL696" s="28"/>
      <c r="EM696" s="28"/>
      <c r="EN696" s="28"/>
      <c r="EO696" s="28"/>
      <c r="EP696" s="28"/>
      <c r="EQ696" s="28"/>
      <c r="ER696" s="28"/>
      <c r="ES696" s="28"/>
      <c r="ET696" s="28"/>
      <c r="EU696" s="28"/>
      <c r="EV696" s="28"/>
    </row>
    <row r="697" spans="1:152" ht="15.75" customHeight="1" x14ac:dyDescent="0.35">
      <c r="A697" s="31"/>
      <c r="B697" s="28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  <c r="BX697" s="28"/>
      <c r="BY697" s="28"/>
      <c r="BZ697" s="28"/>
      <c r="CA697" s="28"/>
      <c r="CB697" s="28"/>
      <c r="CC697" s="28"/>
      <c r="CD697" s="28"/>
      <c r="CE697" s="28"/>
      <c r="CF697" s="28"/>
      <c r="CG697" s="28"/>
      <c r="CH697" s="28"/>
      <c r="CI697" s="28"/>
      <c r="CJ697" s="28"/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28"/>
      <c r="CV697" s="28"/>
      <c r="CW697" s="28"/>
      <c r="CX697" s="28"/>
      <c r="CY697" s="28"/>
      <c r="CZ697" s="28"/>
      <c r="DA697" s="28"/>
      <c r="DB697" s="28"/>
      <c r="DC697" s="28"/>
      <c r="DD697" s="28"/>
      <c r="DE697" s="28"/>
      <c r="DF697" s="28"/>
      <c r="DG697" s="28"/>
      <c r="DH697" s="28"/>
      <c r="DI697" s="28"/>
      <c r="DJ697" s="28"/>
      <c r="DK697" s="28"/>
      <c r="DL697" s="28"/>
      <c r="DM697" s="28"/>
      <c r="DN697" s="28"/>
      <c r="DO697" s="28"/>
      <c r="DP697" s="28"/>
      <c r="DQ697" s="28"/>
      <c r="DR697" s="28"/>
      <c r="DS697" s="28"/>
      <c r="DT697" s="28"/>
      <c r="DU697" s="28"/>
      <c r="DV697" s="28"/>
      <c r="DW697" s="28"/>
      <c r="DX697" s="28"/>
      <c r="DY697" s="28"/>
      <c r="DZ697" s="28"/>
      <c r="EA697" s="28"/>
      <c r="EB697" s="28"/>
      <c r="EC697" s="28"/>
      <c r="ED697" s="28"/>
      <c r="EE697" s="28"/>
      <c r="EF697" s="28"/>
      <c r="EG697" s="28"/>
      <c r="EH697" s="28"/>
      <c r="EI697" s="28"/>
      <c r="EJ697" s="28"/>
      <c r="EK697" s="28"/>
      <c r="EL697" s="28"/>
      <c r="EM697" s="28"/>
      <c r="EN697" s="28"/>
      <c r="EO697" s="28"/>
      <c r="EP697" s="28"/>
      <c r="EQ697" s="28"/>
      <c r="ER697" s="28"/>
      <c r="ES697" s="28"/>
      <c r="ET697" s="28"/>
      <c r="EU697" s="28"/>
      <c r="EV697" s="28"/>
    </row>
    <row r="698" spans="1:152" ht="15.75" customHeight="1" x14ac:dyDescent="0.35">
      <c r="A698" s="31"/>
      <c r="B698" s="28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  <c r="BX698" s="28"/>
      <c r="BY698" s="28"/>
      <c r="BZ698" s="28"/>
      <c r="CA698" s="28"/>
      <c r="CB698" s="28"/>
      <c r="CC698" s="28"/>
      <c r="CD698" s="28"/>
      <c r="CE698" s="28"/>
      <c r="CF698" s="28"/>
      <c r="CG698" s="28"/>
      <c r="CH698" s="28"/>
      <c r="CI698" s="28"/>
      <c r="CJ698" s="28"/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28"/>
      <c r="CV698" s="28"/>
      <c r="CW698" s="28"/>
      <c r="CX698" s="28"/>
      <c r="CY698" s="28"/>
      <c r="CZ698" s="28"/>
      <c r="DA698" s="28"/>
      <c r="DB698" s="28"/>
      <c r="DC698" s="28"/>
      <c r="DD698" s="28"/>
      <c r="DE698" s="28"/>
      <c r="DF698" s="28"/>
      <c r="DG698" s="28"/>
      <c r="DH698" s="28"/>
      <c r="DI698" s="28"/>
      <c r="DJ698" s="28"/>
      <c r="DK698" s="28"/>
      <c r="DL698" s="28"/>
      <c r="DM698" s="28"/>
      <c r="DN698" s="28"/>
      <c r="DO698" s="28"/>
      <c r="DP698" s="28"/>
      <c r="DQ698" s="28"/>
      <c r="DR698" s="28"/>
      <c r="DS698" s="28"/>
      <c r="DT698" s="28"/>
      <c r="DU698" s="28"/>
      <c r="DV698" s="28"/>
      <c r="DW698" s="28"/>
      <c r="DX698" s="28"/>
      <c r="DY698" s="28"/>
      <c r="DZ698" s="28"/>
      <c r="EA698" s="28"/>
      <c r="EB698" s="28"/>
      <c r="EC698" s="28"/>
      <c r="ED698" s="28"/>
      <c r="EE698" s="28"/>
      <c r="EF698" s="28"/>
      <c r="EG698" s="28"/>
      <c r="EH698" s="28"/>
      <c r="EI698" s="28"/>
      <c r="EJ698" s="28"/>
      <c r="EK698" s="28"/>
      <c r="EL698" s="28"/>
      <c r="EM698" s="28"/>
      <c r="EN698" s="28"/>
      <c r="EO698" s="28"/>
      <c r="EP698" s="28"/>
      <c r="EQ698" s="28"/>
      <c r="ER698" s="28"/>
      <c r="ES698" s="28"/>
      <c r="ET698" s="28"/>
      <c r="EU698" s="28"/>
      <c r="EV698" s="28"/>
    </row>
    <row r="699" spans="1:152" ht="15.75" customHeight="1" x14ac:dyDescent="0.35">
      <c r="A699" s="31"/>
      <c r="B699" s="28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BY699" s="28"/>
      <c r="BZ699" s="28"/>
      <c r="CA699" s="28"/>
      <c r="CB699" s="28"/>
      <c r="CC699" s="28"/>
      <c r="CD699" s="28"/>
      <c r="CE699" s="28"/>
      <c r="CF699" s="28"/>
      <c r="CG699" s="28"/>
      <c r="CH699" s="28"/>
      <c r="CI699" s="28"/>
      <c r="CJ699" s="28"/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28"/>
      <c r="CV699" s="28"/>
      <c r="CW699" s="28"/>
      <c r="CX699" s="28"/>
      <c r="CY699" s="28"/>
      <c r="CZ699" s="28"/>
      <c r="DA699" s="28"/>
      <c r="DB699" s="28"/>
      <c r="DC699" s="28"/>
      <c r="DD699" s="28"/>
      <c r="DE699" s="28"/>
      <c r="DF699" s="28"/>
      <c r="DG699" s="28"/>
      <c r="DH699" s="28"/>
      <c r="DI699" s="28"/>
      <c r="DJ699" s="28"/>
      <c r="DK699" s="28"/>
      <c r="DL699" s="28"/>
      <c r="DM699" s="28"/>
      <c r="DN699" s="28"/>
      <c r="DO699" s="28"/>
      <c r="DP699" s="28"/>
      <c r="DQ699" s="28"/>
      <c r="DR699" s="28"/>
      <c r="DS699" s="28"/>
      <c r="DT699" s="28"/>
      <c r="DU699" s="28"/>
      <c r="DV699" s="28"/>
      <c r="DW699" s="28"/>
      <c r="DX699" s="28"/>
      <c r="DY699" s="28"/>
      <c r="DZ699" s="28"/>
      <c r="EA699" s="28"/>
      <c r="EB699" s="28"/>
      <c r="EC699" s="28"/>
      <c r="ED699" s="28"/>
      <c r="EE699" s="28"/>
      <c r="EF699" s="28"/>
      <c r="EG699" s="28"/>
      <c r="EH699" s="28"/>
      <c r="EI699" s="28"/>
      <c r="EJ699" s="28"/>
      <c r="EK699" s="28"/>
      <c r="EL699" s="28"/>
      <c r="EM699" s="28"/>
      <c r="EN699" s="28"/>
      <c r="EO699" s="28"/>
      <c r="EP699" s="28"/>
      <c r="EQ699" s="28"/>
      <c r="ER699" s="28"/>
      <c r="ES699" s="28"/>
      <c r="ET699" s="28"/>
      <c r="EU699" s="28"/>
      <c r="EV699" s="28"/>
    </row>
    <row r="700" spans="1:152" ht="15.75" customHeight="1" x14ac:dyDescent="0.35">
      <c r="A700" s="31"/>
      <c r="B700" s="28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8"/>
      <c r="BS700" s="28"/>
      <c r="BT700" s="28"/>
      <c r="BU700" s="28"/>
      <c r="BV700" s="28"/>
      <c r="BW700" s="28"/>
      <c r="BX700" s="28"/>
      <c r="BY700" s="28"/>
      <c r="BZ700" s="28"/>
      <c r="CA700" s="28"/>
      <c r="CB700" s="28"/>
      <c r="CC700" s="28"/>
      <c r="CD700" s="28"/>
      <c r="CE700" s="28"/>
      <c r="CF700" s="28"/>
      <c r="CG700" s="28"/>
      <c r="CH700" s="28"/>
      <c r="CI700" s="28"/>
      <c r="CJ700" s="28"/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28"/>
      <c r="CV700" s="28"/>
      <c r="CW700" s="28"/>
      <c r="CX700" s="28"/>
      <c r="CY700" s="28"/>
      <c r="CZ700" s="28"/>
      <c r="DA700" s="28"/>
      <c r="DB700" s="28"/>
      <c r="DC700" s="28"/>
      <c r="DD700" s="28"/>
      <c r="DE700" s="28"/>
      <c r="DF700" s="28"/>
      <c r="DG700" s="28"/>
      <c r="DH700" s="28"/>
      <c r="DI700" s="28"/>
      <c r="DJ700" s="28"/>
      <c r="DK700" s="28"/>
      <c r="DL700" s="28"/>
      <c r="DM700" s="28"/>
      <c r="DN700" s="28"/>
      <c r="DO700" s="28"/>
      <c r="DP700" s="28"/>
      <c r="DQ700" s="28"/>
      <c r="DR700" s="28"/>
      <c r="DS700" s="28"/>
      <c r="DT700" s="28"/>
      <c r="DU700" s="28"/>
      <c r="DV700" s="28"/>
      <c r="DW700" s="28"/>
      <c r="DX700" s="28"/>
      <c r="DY700" s="28"/>
      <c r="DZ700" s="28"/>
      <c r="EA700" s="28"/>
      <c r="EB700" s="28"/>
      <c r="EC700" s="28"/>
      <c r="ED700" s="28"/>
      <c r="EE700" s="28"/>
      <c r="EF700" s="28"/>
      <c r="EG700" s="28"/>
      <c r="EH700" s="28"/>
      <c r="EI700" s="28"/>
      <c r="EJ700" s="28"/>
      <c r="EK700" s="28"/>
      <c r="EL700" s="28"/>
      <c r="EM700" s="28"/>
      <c r="EN700" s="28"/>
      <c r="EO700" s="28"/>
      <c r="EP700" s="28"/>
      <c r="EQ700" s="28"/>
      <c r="ER700" s="28"/>
      <c r="ES700" s="28"/>
      <c r="ET700" s="28"/>
      <c r="EU700" s="28"/>
      <c r="EV700" s="28"/>
    </row>
    <row r="701" spans="1:152" ht="15.75" customHeight="1" x14ac:dyDescent="0.35">
      <c r="A701" s="31"/>
      <c r="B701" s="28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  <c r="BX701" s="28"/>
      <c r="BY701" s="28"/>
      <c r="BZ701" s="28"/>
      <c r="CA701" s="28"/>
      <c r="CB701" s="28"/>
      <c r="CC701" s="28"/>
      <c r="CD701" s="28"/>
      <c r="CE701" s="28"/>
      <c r="CF701" s="28"/>
      <c r="CG701" s="28"/>
      <c r="CH701" s="28"/>
      <c r="CI701" s="28"/>
      <c r="CJ701" s="28"/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28"/>
      <c r="CV701" s="28"/>
      <c r="CW701" s="28"/>
      <c r="CX701" s="28"/>
      <c r="CY701" s="28"/>
      <c r="CZ701" s="28"/>
      <c r="DA701" s="28"/>
      <c r="DB701" s="28"/>
      <c r="DC701" s="28"/>
      <c r="DD701" s="28"/>
      <c r="DE701" s="28"/>
      <c r="DF701" s="28"/>
      <c r="DG701" s="28"/>
      <c r="DH701" s="28"/>
      <c r="DI701" s="28"/>
      <c r="DJ701" s="28"/>
      <c r="DK701" s="28"/>
      <c r="DL701" s="28"/>
      <c r="DM701" s="28"/>
      <c r="DN701" s="28"/>
      <c r="DO701" s="28"/>
      <c r="DP701" s="28"/>
      <c r="DQ701" s="28"/>
      <c r="DR701" s="28"/>
      <c r="DS701" s="28"/>
      <c r="DT701" s="28"/>
      <c r="DU701" s="28"/>
      <c r="DV701" s="28"/>
      <c r="DW701" s="28"/>
      <c r="DX701" s="28"/>
      <c r="DY701" s="28"/>
      <c r="DZ701" s="28"/>
      <c r="EA701" s="28"/>
      <c r="EB701" s="28"/>
      <c r="EC701" s="28"/>
      <c r="ED701" s="28"/>
      <c r="EE701" s="28"/>
      <c r="EF701" s="28"/>
      <c r="EG701" s="28"/>
      <c r="EH701" s="28"/>
      <c r="EI701" s="28"/>
      <c r="EJ701" s="28"/>
      <c r="EK701" s="28"/>
      <c r="EL701" s="28"/>
      <c r="EM701" s="28"/>
      <c r="EN701" s="28"/>
      <c r="EO701" s="28"/>
      <c r="EP701" s="28"/>
      <c r="EQ701" s="28"/>
      <c r="ER701" s="28"/>
      <c r="ES701" s="28"/>
      <c r="ET701" s="28"/>
      <c r="EU701" s="28"/>
      <c r="EV701" s="28"/>
    </row>
    <row r="702" spans="1:152" ht="15.75" customHeight="1" x14ac:dyDescent="0.35">
      <c r="A702" s="31"/>
      <c r="B702" s="28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BY702" s="28"/>
      <c r="BZ702" s="28"/>
      <c r="CA702" s="28"/>
      <c r="CB702" s="28"/>
      <c r="CC702" s="28"/>
      <c r="CD702" s="28"/>
      <c r="CE702" s="28"/>
      <c r="CF702" s="28"/>
      <c r="CG702" s="28"/>
      <c r="CH702" s="28"/>
      <c r="CI702" s="28"/>
      <c r="CJ702" s="28"/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28"/>
      <c r="CV702" s="28"/>
      <c r="CW702" s="28"/>
      <c r="CX702" s="28"/>
      <c r="CY702" s="28"/>
      <c r="CZ702" s="28"/>
      <c r="DA702" s="28"/>
      <c r="DB702" s="28"/>
      <c r="DC702" s="28"/>
      <c r="DD702" s="28"/>
      <c r="DE702" s="28"/>
      <c r="DF702" s="28"/>
      <c r="DG702" s="28"/>
      <c r="DH702" s="28"/>
      <c r="DI702" s="28"/>
      <c r="DJ702" s="28"/>
      <c r="DK702" s="28"/>
      <c r="DL702" s="28"/>
      <c r="DM702" s="28"/>
      <c r="DN702" s="28"/>
      <c r="DO702" s="28"/>
      <c r="DP702" s="28"/>
      <c r="DQ702" s="28"/>
      <c r="DR702" s="28"/>
      <c r="DS702" s="28"/>
      <c r="DT702" s="28"/>
      <c r="DU702" s="28"/>
      <c r="DV702" s="28"/>
      <c r="DW702" s="28"/>
      <c r="DX702" s="28"/>
      <c r="DY702" s="28"/>
      <c r="DZ702" s="28"/>
      <c r="EA702" s="28"/>
      <c r="EB702" s="28"/>
      <c r="EC702" s="28"/>
      <c r="ED702" s="28"/>
      <c r="EE702" s="28"/>
      <c r="EF702" s="28"/>
      <c r="EG702" s="28"/>
      <c r="EH702" s="28"/>
      <c r="EI702" s="28"/>
      <c r="EJ702" s="28"/>
      <c r="EK702" s="28"/>
      <c r="EL702" s="28"/>
      <c r="EM702" s="28"/>
      <c r="EN702" s="28"/>
      <c r="EO702" s="28"/>
      <c r="EP702" s="28"/>
      <c r="EQ702" s="28"/>
      <c r="ER702" s="28"/>
      <c r="ES702" s="28"/>
      <c r="ET702" s="28"/>
      <c r="EU702" s="28"/>
      <c r="EV702" s="28"/>
    </row>
    <row r="703" spans="1:152" ht="15.75" customHeight="1" x14ac:dyDescent="0.35">
      <c r="A703" s="31"/>
      <c r="B703" s="28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BY703" s="28"/>
      <c r="BZ703" s="28"/>
      <c r="CA703" s="28"/>
      <c r="CB703" s="28"/>
      <c r="CC703" s="28"/>
      <c r="CD703" s="28"/>
      <c r="CE703" s="28"/>
      <c r="CF703" s="28"/>
      <c r="CG703" s="28"/>
      <c r="CH703" s="28"/>
      <c r="CI703" s="28"/>
      <c r="CJ703" s="28"/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28"/>
      <c r="CV703" s="28"/>
      <c r="CW703" s="28"/>
      <c r="CX703" s="28"/>
      <c r="CY703" s="28"/>
      <c r="CZ703" s="28"/>
      <c r="DA703" s="28"/>
      <c r="DB703" s="28"/>
      <c r="DC703" s="28"/>
      <c r="DD703" s="28"/>
      <c r="DE703" s="28"/>
      <c r="DF703" s="28"/>
      <c r="DG703" s="28"/>
      <c r="DH703" s="28"/>
      <c r="DI703" s="28"/>
      <c r="DJ703" s="28"/>
      <c r="DK703" s="28"/>
      <c r="DL703" s="28"/>
      <c r="DM703" s="28"/>
      <c r="DN703" s="28"/>
      <c r="DO703" s="28"/>
      <c r="DP703" s="28"/>
      <c r="DQ703" s="28"/>
      <c r="DR703" s="28"/>
      <c r="DS703" s="28"/>
      <c r="DT703" s="28"/>
      <c r="DU703" s="28"/>
      <c r="DV703" s="28"/>
      <c r="DW703" s="28"/>
      <c r="DX703" s="28"/>
      <c r="DY703" s="28"/>
      <c r="DZ703" s="28"/>
      <c r="EA703" s="28"/>
      <c r="EB703" s="28"/>
      <c r="EC703" s="28"/>
      <c r="ED703" s="28"/>
      <c r="EE703" s="28"/>
      <c r="EF703" s="28"/>
      <c r="EG703" s="28"/>
      <c r="EH703" s="28"/>
      <c r="EI703" s="28"/>
      <c r="EJ703" s="28"/>
      <c r="EK703" s="28"/>
      <c r="EL703" s="28"/>
      <c r="EM703" s="28"/>
      <c r="EN703" s="28"/>
      <c r="EO703" s="28"/>
      <c r="EP703" s="28"/>
      <c r="EQ703" s="28"/>
      <c r="ER703" s="28"/>
      <c r="ES703" s="28"/>
      <c r="ET703" s="28"/>
      <c r="EU703" s="28"/>
      <c r="EV703" s="28"/>
    </row>
    <row r="704" spans="1:152" ht="15.75" customHeight="1" x14ac:dyDescent="0.35">
      <c r="A704" s="31"/>
      <c r="B704" s="28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  <c r="BX704" s="28"/>
      <c r="BY704" s="28"/>
      <c r="BZ704" s="28"/>
      <c r="CA704" s="28"/>
      <c r="CB704" s="28"/>
      <c r="CC704" s="28"/>
      <c r="CD704" s="28"/>
      <c r="CE704" s="28"/>
      <c r="CF704" s="28"/>
      <c r="CG704" s="28"/>
      <c r="CH704" s="28"/>
      <c r="CI704" s="28"/>
      <c r="CJ704" s="28"/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28"/>
      <c r="CV704" s="28"/>
      <c r="CW704" s="28"/>
      <c r="CX704" s="28"/>
      <c r="CY704" s="28"/>
      <c r="CZ704" s="28"/>
      <c r="DA704" s="28"/>
      <c r="DB704" s="28"/>
      <c r="DC704" s="28"/>
      <c r="DD704" s="28"/>
      <c r="DE704" s="28"/>
      <c r="DF704" s="28"/>
      <c r="DG704" s="28"/>
      <c r="DH704" s="28"/>
      <c r="DI704" s="28"/>
      <c r="DJ704" s="28"/>
      <c r="DK704" s="28"/>
      <c r="DL704" s="28"/>
      <c r="DM704" s="28"/>
      <c r="DN704" s="28"/>
      <c r="DO704" s="28"/>
      <c r="DP704" s="28"/>
      <c r="DQ704" s="28"/>
      <c r="DR704" s="28"/>
      <c r="DS704" s="28"/>
      <c r="DT704" s="28"/>
      <c r="DU704" s="28"/>
      <c r="DV704" s="28"/>
      <c r="DW704" s="28"/>
      <c r="DX704" s="28"/>
      <c r="DY704" s="28"/>
      <c r="DZ704" s="28"/>
      <c r="EA704" s="28"/>
      <c r="EB704" s="28"/>
      <c r="EC704" s="28"/>
      <c r="ED704" s="28"/>
      <c r="EE704" s="28"/>
      <c r="EF704" s="28"/>
      <c r="EG704" s="28"/>
      <c r="EH704" s="28"/>
      <c r="EI704" s="28"/>
      <c r="EJ704" s="28"/>
      <c r="EK704" s="28"/>
      <c r="EL704" s="28"/>
      <c r="EM704" s="28"/>
      <c r="EN704" s="28"/>
      <c r="EO704" s="28"/>
      <c r="EP704" s="28"/>
      <c r="EQ704" s="28"/>
      <c r="ER704" s="28"/>
      <c r="ES704" s="28"/>
      <c r="ET704" s="28"/>
      <c r="EU704" s="28"/>
      <c r="EV704" s="28"/>
    </row>
    <row r="705" spans="1:152" ht="15.75" customHeight="1" x14ac:dyDescent="0.35">
      <c r="A705" s="31"/>
      <c r="B705" s="28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  <c r="BX705" s="28"/>
      <c r="BY705" s="28"/>
      <c r="BZ705" s="28"/>
      <c r="CA705" s="28"/>
      <c r="CB705" s="28"/>
      <c r="CC705" s="28"/>
      <c r="CD705" s="28"/>
      <c r="CE705" s="28"/>
      <c r="CF705" s="28"/>
      <c r="CG705" s="28"/>
      <c r="CH705" s="28"/>
      <c r="CI705" s="28"/>
      <c r="CJ705" s="28"/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28"/>
      <c r="CV705" s="28"/>
      <c r="CW705" s="28"/>
      <c r="CX705" s="28"/>
      <c r="CY705" s="28"/>
      <c r="CZ705" s="28"/>
      <c r="DA705" s="28"/>
      <c r="DB705" s="28"/>
      <c r="DC705" s="28"/>
      <c r="DD705" s="28"/>
      <c r="DE705" s="28"/>
      <c r="DF705" s="28"/>
      <c r="DG705" s="28"/>
      <c r="DH705" s="28"/>
      <c r="DI705" s="28"/>
      <c r="DJ705" s="28"/>
      <c r="DK705" s="28"/>
      <c r="DL705" s="28"/>
      <c r="DM705" s="28"/>
      <c r="DN705" s="28"/>
      <c r="DO705" s="28"/>
      <c r="DP705" s="28"/>
      <c r="DQ705" s="28"/>
      <c r="DR705" s="28"/>
      <c r="DS705" s="28"/>
      <c r="DT705" s="28"/>
      <c r="DU705" s="28"/>
      <c r="DV705" s="28"/>
      <c r="DW705" s="28"/>
      <c r="DX705" s="28"/>
      <c r="DY705" s="28"/>
      <c r="DZ705" s="28"/>
      <c r="EA705" s="28"/>
      <c r="EB705" s="28"/>
      <c r="EC705" s="28"/>
      <c r="ED705" s="28"/>
      <c r="EE705" s="28"/>
      <c r="EF705" s="28"/>
      <c r="EG705" s="28"/>
      <c r="EH705" s="28"/>
      <c r="EI705" s="28"/>
      <c r="EJ705" s="28"/>
      <c r="EK705" s="28"/>
      <c r="EL705" s="28"/>
      <c r="EM705" s="28"/>
      <c r="EN705" s="28"/>
      <c r="EO705" s="28"/>
      <c r="EP705" s="28"/>
      <c r="EQ705" s="28"/>
      <c r="ER705" s="28"/>
      <c r="ES705" s="28"/>
      <c r="ET705" s="28"/>
      <c r="EU705" s="28"/>
      <c r="EV705" s="28"/>
    </row>
    <row r="706" spans="1:152" ht="15.75" customHeight="1" x14ac:dyDescent="0.35">
      <c r="A706" s="31"/>
      <c r="B706" s="28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  <c r="BX706" s="28"/>
      <c r="BY706" s="28"/>
      <c r="BZ706" s="28"/>
      <c r="CA706" s="28"/>
      <c r="CB706" s="28"/>
      <c r="CC706" s="28"/>
      <c r="CD706" s="28"/>
      <c r="CE706" s="28"/>
      <c r="CF706" s="28"/>
      <c r="CG706" s="28"/>
      <c r="CH706" s="28"/>
      <c r="CI706" s="28"/>
      <c r="CJ706" s="28"/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28"/>
      <c r="CV706" s="28"/>
      <c r="CW706" s="28"/>
      <c r="CX706" s="28"/>
      <c r="CY706" s="28"/>
      <c r="CZ706" s="28"/>
      <c r="DA706" s="28"/>
      <c r="DB706" s="28"/>
      <c r="DC706" s="28"/>
      <c r="DD706" s="28"/>
      <c r="DE706" s="28"/>
      <c r="DF706" s="28"/>
      <c r="DG706" s="28"/>
      <c r="DH706" s="28"/>
      <c r="DI706" s="28"/>
      <c r="DJ706" s="28"/>
      <c r="DK706" s="28"/>
      <c r="DL706" s="28"/>
      <c r="DM706" s="28"/>
      <c r="DN706" s="28"/>
      <c r="DO706" s="28"/>
      <c r="DP706" s="28"/>
      <c r="DQ706" s="28"/>
      <c r="DR706" s="28"/>
      <c r="DS706" s="28"/>
      <c r="DT706" s="28"/>
      <c r="DU706" s="28"/>
      <c r="DV706" s="28"/>
      <c r="DW706" s="28"/>
      <c r="DX706" s="28"/>
      <c r="DY706" s="28"/>
      <c r="DZ706" s="28"/>
      <c r="EA706" s="28"/>
      <c r="EB706" s="28"/>
      <c r="EC706" s="28"/>
      <c r="ED706" s="28"/>
      <c r="EE706" s="28"/>
      <c r="EF706" s="28"/>
      <c r="EG706" s="28"/>
      <c r="EH706" s="28"/>
      <c r="EI706" s="28"/>
      <c r="EJ706" s="28"/>
      <c r="EK706" s="28"/>
      <c r="EL706" s="28"/>
      <c r="EM706" s="28"/>
      <c r="EN706" s="28"/>
      <c r="EO706" s="28"/>
      <c r="EP706" s="28"/>
      <c r="EQ706" s="28"/>
      <c r="ER706" s="28"/>
      <c r="ES706" s="28"/>
      <c r="ET706" s="28"/>
      <c r="EU706" s="28"/>
      <c r="EV706" s="28"/>
    </row>
    <row r="707" spans="1:152" ht="15.75" customHeight="1" x14ac:dyDescent="0.35">
      <c r="A707" s="31"/>
      <c r="B707" s="28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  <c r="BX707" s="28"/>
      <c r="BY707" s="28"/>
      <c r="BZ707" s="28"/>
      <c r="CA707" s="28"/>
      <c r="CB707" s="28"/>
      <c r="CC707" s="28"/>
      <c r="CD707" s="28"/>
      <c r="CE707" s="28"/>
      <c r="CF707" s="28"/>
      <c r="CG707" s="28"/>
      <c r="CH707" s="28"/>
      <c r="CI707" s="28"/>
      <c r="CJ707" s="28"/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28"/>
      <c r="CV707" s="28"/>
      <c r="CW707" s="28"/>
      <c r="CX707" s="28"/>
      <c r="CY707" s="28"/>
      <c r="CZ707" s="28"/>
      <c r="DA707" s="28"/>
      <c r="DB707" s="28"/>
      <c r="DC707" s="28"/>
      <c r="DD707" s="28"/>
      <c r="DE707" s="28"/>
      <c r="DF707" s="28"/>
      <c r="DG707" s="28"/>
      <c r="DH707" s="28"/>
      <c r="DI707" s="28"/>
      <c r="DJ707" s="28"/>
      <c r="DK707" s="28"/>
      <c r="DL707" s="28"/>
      <c r="DM707" s="28"/>
      <c r="DN707" s="28"/>
      <c r="DO707" s="28"/>
      <c r="DP707" s="28"/>
      <c r="DQ707" s="28"/>
      <c r="DR707" s="28"/>
      <c r="DS707" s="28"/>
      <c r="DT707" s="28"/>
      <c r="DU707" s="28"/>
      <c r="DV707" s="28"/>
      <c r="DW707" s="28"/>
      <c r="DX707" s="28"/>
      <c r="DY707" s="28"/>
      <c r="DZ707" s="28"/>
      <c r="EA707" s="28"/>
      <c r="EB707" s="28"/>
      <c r="EC707" s="28"/>
      <c r="ED707" s="28"/>
      <c r="EE707" s="28"/>
      <c r="EF707" s="28"/>
      <c r="EG707" s="28"/>
      <c r="EH707" s="28"/>
      <c r="EI707" s="28"/>
      <c r="EJ707" s="28"/>
      <c r="EK707" s="28"/>
      <c r="EL707" s="28"/>
      <c r="EM707" s="28"/>
      <c r="EN707" s="28"/>
      <c r="EO707" s="28"/>
      <c r="EP707" s="28"/>
      <c r="EQ707" s="28"/>
      <c r="ER707" s="28"/>
      <c r="ES707" s="28"/>
      <c r="ET707" s="28"/>
      <c r="EU707" s="28"/>
      <c r="EV707" s="28"/>
    </row>
    <row r="708" spans="1:152" ht="15.75" customHeight="1" x14ac:dyDescent="0.35">
      <c r="A708" s="31"/>
      <c r="B708" s="28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  <c r="BX708" s="28"/>
      <c r="BY708" s="28"/>
      <c r="BZ708" s="28"/>
      <c r="CA708" s="28"/>
      <c r="CB708" s="28"/>
      <c r="CC708" s="28"/>
      <c r="CD708" s="28"/>
      <c r="CE708" s="28"/>
      <c r="CF708" s="28"/>
      <c r="CG708" s="28"/>
      <c r="CH708" s="28"/>
      <c r="CI708" s="28"/>
      <c r="CJ708" s="28"/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28"/>
      <c r="CV708" s="28"/>
      <c r="CW708" s="28"/>
      <c r="CX708" s="28"/>
      <c r="CY708" s="28"/>
      <c r="CZ708" s="28"/>
      <c r="DA708" s="28"/>
      <c r="DB708" s="28"/>
      <c r="DC708" s="28"/>
      <c r="DD708" s="28"/>
      <c r="DE708" s="28"/>
      <c r="DF708" s="28"/>
      <c r="DG708" s="28"/>
      <c r="DH708" s="28"/>
      <c r="DI708" s="28"/>
      <c r="DJ708" s="28"/>
      <c r="DK708" s="28"/>
      <c r="DL708" s="28"/>
      <c r="DM708" s="28"/>
      <c r="DN708" s="28"/>
      <c r="DO708" s="28"/>
      <c r="DP708" s="28"/>
      <c r="DQ708" s="28"/>
      <c r="DR708" s="28"/>
      <c r="DS708" s="28"/>
      <c r="DT708" s="28"/>
      <c r="DU708" s="28"/>
      <c r="DV708" s="28"/>
      <c r="DW708" s="28"/>
      <c r="DX708" s="28"/>
      <c r="DY708" s="28"/>
      <c r="DZ708" s="28"/>
      <c r="EA708" s="28"/>
      <c r="EB708" s="28"/>
      <c r="EC708" s="28"/>
      <c r="ED708" s="28"/>
      <c r="EE708" s="28"/>
      <c r="EF708" s="28"/>
      <c r="EG708" s="28"/>
      <c r="EH708" s="28"/>
      <c r="EI708" s="28"/>
      <c r="EJ708" s="28"/>
      <c r="EK708" s="28"/>
      <c r="EL708" s="28"/>
      <c r="EM708" s="28"/>
      <c r="EN708" s="28"/>
      <c r="EO708" s="28"/>
      <c r="EP708" s="28"/>
      <c r="EQ708" s="28"/>
      <c r="ER708" s="28"/>
      <c r="ES708" s="28"/>
      <c r="ET708" s="28"/>
      <c r="EU708" s="28"/>
      <c r="EV708" s="28"/>
    </row>
    <row r="709" spans="1:152" ht="15.75" customHeight="1" x14ac:dyDescent="0.35">
      <c r="A709" s="31"/>
      <c r="B709" s="28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8"/>
      <c r="BS709" s="28"/>
      <c r="BT709" s="28"/>
      <c r="BU709" s="28"/>
      <c r="BV709" s="28"/>
      <c r="BW709" s="28"/>
      <c r="BX709" s="28"/>
      <c r="BY709" s="28"/>
      <c r="BZ709" s="28"/>
      <c r="CA709" s="28"/>
      <c r="CB709" s="28"/>
      <c r="CC709" s="28"/>
      <c r="CD709" s="28"/>
      <c r="CE709" s="28"/>
      <c r="CF709" s="28"/>
      <c r="CG709" s="28"/>
      <c r="CH709" s="28"/>
      <c r="CI709" s="28"/>
      <c r="CJ709" s="28"/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28"/>
      <c r="CV709" s="28"/>
      <c r="CW709" s="28"/>
      <c r="CX709" s="28"/>
      <c r="CY709" s="28"/>
      <c r="CZ709" s="28"/>
      <c r="DA709" s="28"/>
      <c r="DB709" s="28"/>
      <c r="DC709" s="28"/>
      <c r="DD709" s="28"/>
      <c r="DE709" s="28"/>
      <c r="DF709" s="28"/>
      <c r="DG709" s="28"/>
      <c r="DH709" s="28"/>
      <c r="DI709" s="28"/>
      <c r="DJ709" s="28"/>
      <c r="DK709" s="28"/>
      <c r="DL709" s="28"/>
      <c r="DM709" s="28"/>
      <c r="DN709" s="28"/>
      <c r="DO709" s="28"/>
      <c r="DP709" s="28"/>
      <c r="DQ709" s="28"/>
      <c r="DR709" s="28"/>
      <c r="DS709" s="28"/>
      <c r="DT709" s="28"/>
      <c r="DU709" s="28"/>
      <c r="DV709" s="28"/>
      <c r="DW709" s="28"/>
      <c r="DX709" s="28"/>
      <c r="DY709" s="28"/>
      <c r="DZ709" s="28"/>
      <c r="EA709" s="28"/>
      <c r="EB709" s="28"/>
      <c r="EC709" s="28"/>
      <c r="ED709" s="28"/>
      <c r="EE709" s="28"/>
      <c r="EF709" s="28"/>
      <c r="EG709" s="28"/>
      <c r="EH709" s="28"/>
      <c r="EI709" s="28"/>
      <c r="EJ709" s="28"/>
      <c r="EK709" s="28"/>
      <c r="EL709" s="28"/>
      <c r="EM709" s="28"/>
      <c r="EN709" s="28"/>
      <c r="EO709" s="28"/>
      <c r="EP709" s="28"/>
      <c r="EQ709" s="28"/>
      <c r="ER709" s="28"/>
      <c r="ES709" s="28"/>
      <c r="ET709" s="28"/>
      <c r="EU709" s="28"/>
      <c r="EV709" s="28"/>
    </row>
    <row r="710" spans="1:152" ht="15.75" customHeight="1" x14ac:dyDescent="0.35">
      <c r="A710" s="31"/>
      <c r="B710" s="28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BY710" s="28"/>
      <c r="BZ710" s="28"/>
      <c r="CA710" s="28"/>
      <c r="CB710" s="28"/>
      <c r="CC710" s="28"/>
      <c r="CD710" s="28"/>
      <c r="CE710" s="28"/>
      <c r="CF710" s="28"/>
      <c r="CG710" s="28"/>
      <c r="CH710" s="28"/>
      <c r="CI710" s="28"/>
      <c r="CJ710" s="28"/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28"/>
      <c r="CV710" s="28"/>
      <c r="CW710" s="28"/>
      <c r="CX710" s="28"/>
      <c r="CY710" s="28"/>
      <c r="CZ710" s="28"/>
      <c r="DA710" s="28"/>
      <c r="DB710" s="28"/>
      <c r="DC710" s="28"/>
      <c r="DD710" s="28"/>
      <c r="DE710" s="28"/>
      <c r="DF710" s="28"/>
      <c r="DG710" s="28"/>
      <c r="DH710" s="28"/>
      <c r="DI710" s="28"/>
      <c r="DJ710" s="28"/>
      <c r="DK710" s="28"/>
      <c r="DL710" s="28"/>
      <c r="DM710" s="28"/>
      <c r="DN710" s="28"/>
      <c r="DO710" s="28"/>
      <c r="DP710" s="28"/>
      <c r="DQ710" s="28"/>
      <c r="DR710" s="28"/>
      <c r="DS710" s="28"/>
      <c r="DT710" s="28"/>
      <c r="DU710" s="28"/>
      <c r="DV710" s="28"/>
      <c r="DW710" s="28"/>
      <c r="DX710" s="28"/>
      <c r="DY710" s="28"/>
      <c r="DZ710" s="28"/>
      <c r="EA710" s="28"/>
      <c r="EB710" s="28"/>
      <c r="EC710" s="28"/>
      <c r="ED710" s="28"/>
      <c r="EE710" s="28"/>
      <c r="EF710" s="28"/>
      <c r="EG710" s="28"/>
      <c r="EH710" s="28"/>
      <c r="EI710" s="28"/>
      <c r="EJ710" s="28"/>
      <c r="EK710" s="28"/>
      <c r="EL710" s="28"/>
      <c r="EM710" s="28"/>
      <c r="EN710" s="28"/>
      <c r="EO710" s="28"/>
      <c r="EP710" s="28"/>
      <c r="EQ710" s="28"/>
      <c r="ER710" s="28"/>
      <c r="ES710" s="28"/>
      <c r="ET710" s="28"/>
      <c r="EU710" s="28"/>
      <c r="EV710" s="28"/>
    </row>
    <row r="711" spans="1:152" ht="15.75" customHeight="1" x14ac:dyDescent="0.35">
      <c r="A711" s="31"/>
      <c r="B711" s="28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  <c r="BX711" s="28"/>
      <c r="BY711" s="28"/>
      <c r="BZ711" s="28"/>
      <c r="CA711" s="28"/>
      <c r="CB711" s="28"/>
      <c r="CC711" s="28"/>
      <c r="CD711" s="28"/>
      <c r="CE711" s="28"/>
      <c r="CF711" s="28"/>
      <c r="CG711" s="28"/>
      <c r="CH711" s="28"/>
      <c r="CI711" s="28"/>
      <c r="CJ711" s="28"/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28"/>
      <c r="CV711" s="28"/>
      <c r="CW711" s="28"/>
      <c r="CX711" s="28"/>
      <c r="CY711" s="28"/>
      <c r="CZ711" s="28"/>
      <c r="DA711" s="28"/>
      <c r="DB711" s="28"/>
      <c r="DC711" s="28"/>
      <c r="DD711" s="28"/>
      <c r="DE711" s="28"/>
      <c r="DF711" s="28"/>
      <c r="DG711" s="28"/>
      <c r="DH711" s="28"/>
      <c r="DI711" s="28"/>
      <c r="DJ711" s="28"/>
      <c r="DK711" s="28"/>
      <c r="DL711" s="28"/>
      <c r="DM711" s="28"/>
      <c r="DN711" s="28"/>
      <c r="DO711" s="28"/>
      <c r="DP711" s="28"/>
      <c r="DQ711" s="28"/>
      <c r="DR711" s="28"/>
      <c r="DS711" s="28"/>
      <c r="DT711" s="28"/>
      <c r="DU711" s="28"/>
      <c r="DV711" s="28"/>
      <c r="DW711" s="28"/>
      <c r="DX711" s="28"/>
      <c r="DY711" s="28"/>
      <c r="DZ711" s="28"/>
      <c r="EA711" s="28"/>
      <c r="EB711" s="28"/>
      <c r="EC711" s="28"/>
      <c r="ED711" s="28"/>
      <c r="EE711" s="28"/>
      <c r="EF711" s="28"/>
      <c r="EG711" s="28"/>
      <c r="EH711" s="28"/>
      <c r="EI711" s="28"/>
      <c r="EJ711" s="28"/>
      <c r="EK711" s="28"/>
      <c r="EL711" s="28"/>
      <c r="EM711" s="28"/>
      <c r="EN711" s="28"/>
      <c r="EO711" s="28"/>
      <c r="EP711" s="28"/>
      <c r="EQ711" s="28"/>
      <c r="ER711" s="28"/>
      <c r="ES711" s="28"/>
      <c r="ET711" s="28"/>
      <c r="EU711" s="28"/>
      <c r="EV711" s="28"/>
    </row>
    <row r="712" spans="1:152" ht="15.75" customHeight="1" x14ac:dyDescent="0.35">
      <c r="A712" s="31"/>
      <c r="B712" s="28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BY712" s="28"/>
      <c r="BZ712" s="28"/>
      <c r="CA712" s="28"/>
      <c r="CB712" s="28"/>
      <c r="CC712" s="28"/>
      <c r="CD712" s="28"/>
      <c r="CE712" s="28"/>
      <c r="CF712" s="28"/>
      <c r="CG712" s="28"/>
      <c r="CH712" s="28"/>
      <c r="CI712" s="28"/>
      <c r="CJ712" s="28"/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28"/>
      <c r="CV712" s="28"/>
      <c r="CW712" s="28"/>
      <c r="CX712" s="28"/>
      <c r="CY712" s="28"/>
      <c r="CZ712" s="28"/>
      <c r="DA712" s="28"/>
      <c r="DB712" s="28"/>
      <c r="DC712" s="28"/>
      <c r="DD712" s="28"/>
      <c r="DE712" s="28"/>
      <c r="DF712" s="28"/>
      <c r="DG712" s="28"/>
      <c r="DH712" s="28"/>
      <c r="DI712" s="28"/>
      <c r="DJ712" s="28"/>
      <c r="DK712" s="28"/>
      <c r="DL712" s="28"/>
      <c r="DM712" s="28"/>
      <c r="DN712" s="28"/>
      <c r="DO712" s="28"/>
      <c r="DP712" s="28"/>
      <c r="DQ712" s="28"/>
      <c r="DR712" s="28"/>
      <c r="DS712" s="28"/>
      <c r="DT712" s="28"/>
      <c r="DU712" s="28"/>
      <c r="DV712" s="28"/>
      <c r="DW712" s="28"/>
      <c r="DX712" s="28"/>
      <c r="DY712" s="28"/>
      <c r="DZ712" s="28"/>
      <c r="EA712" s="28"/>
      <c r="EB712" s="28"/>
      <c r="EC712" s="28"/>
      <c r="ED712" s="28"/>
      <c r="EE712" s="28"/>
      <c r="EF712" s="28"/>
      <c r="EG712" s="28"/>
      <c r="EH712" s="28"/>
      <c r="EI712" s="28"/>
      <c r="EJ712" s="28"/>
      <c r="EK712" s="28"/>
      <c r="EL712" s="28"/>
      <c r="EM712" s="28"/>
      <c r="EN712" s="28"/>
      <c r="EO712" s="28"/>
      <c r="EP712" s="28"/>
      <c r="EQ712" s="28"/>
      <c r="ER712" s="28"/>
      <c r="ES712" s="28"/>
      <c r="ET712" s="28"/>
      <c r="EU712" s="28"/>
      <c r="EV712" s="28"/>
    </row>
    <row r="713" spans="1:152" ht="15.75" customHeight="1" x14ac:dyDescent="0.35">
      <c r="A713" s="31"/>
      <c r="B713" s="28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8"/>
      <c r="BS713" s="28"/>
      <c r="BT713" s="28"/>
      <c r="BU713" s="28"/>
      <c r="BV713" s="28"/>
      <c r="BW713" s="28"/>
      <c r="BX713" s="28"/>
      <c r="BY713" s="28"/>
      <c r="BZ713" s="28"/>
      <c r="CA713" s="28"/>
      <c r="CB713" s="28"/>
      <c r="CC713" s="28"/>
      <c r="CD713" s="28"/>
      <c r="CE713" s="28"/>
      <c r="CF713" s="28"/>
      <c r="CG713" s="28"/>
      <c r="CH713" s="28"/>
      <c r="CI713" s="28"/>
      <c r="CJ713" s="28"/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28"/>
      <c r="CV713" s="28"/>
      <c r="CW713" s="28"/>
      <c r="CX713" s="28"/>
      <c r="CY713" s="28"/>
      <c r="CZ713" s="28"/>
      <c r="DA713" s="28"/>
      <c r="DB713" s="28"/>
      <c r="DC713" s="28"/>
      <c r="DD713" s="28"/>
      <c r="DE713" s="28"/>
      <c r="DF713" s="28"/>
      <c r="DG713" s="28"/>
      <c r="DH713" s="28"/>
      <c r="DI713" s="28"/>
      <c r="DJ713" s="28"/>
      <c r="DK713" s="28"/>
      <c r="DL713" s="28"/>
      <c r="DM713" s="28"/>
      <c r="DN713" s="28"/>
      <c r="DO713" s="28"/>
      <c r="DP713" s="28"/>
      <c r="DQ713" s="28"/>
      <c r="DR713" s="28"/>
      <c r="DS713" s="28"/>
      <c r="DT713" s="28"/>
      <c r="DU713" s="28"/>
      <c r="DV713" s="28"/>
      <c r="DW713" s="28"/>
      <c r="DX713" s="28"/>
      <c r="DY713" s="28"/>
      <c r="DZ713" s="28"/>
      <c r="EA713" s="28"/>
      <c r="EB713" s="28"/>
      <c r="EC713" s="28"/>
      <c r="ED713" s="28"/>
      <c r="EE713" s="28"/>
      <c r="EF713" s="28"/>
      <c r="EG713" s="28"/>
      <c r="EH713" s="28"/>
      <c r="EI713" s="28"/>
      <c r="EJ713" s="28"/>
      <c r="EK713" s="28"/>
      <c r="EL713" s="28"/>
      <c r="EM713" s="28"/>
      <c r="EN713" s="28"/>
      <c r="EO713" s="28"/>
      <c r="EP713" s="28"/>
      <c r="EQ713" s="28"/>
      <c r="ER713" s="28"/>
      <c r="ES713" s="28"/>
      <c r="ET713" s="28"/>
      <c r="EU713" s="28"/>
      <c r="EV713" s="28"/>
    </row>
    <row r="714" spans="1:152" ht="15.75" customHeight="1" x14ac:dyDescent="0.35">
      <c r="A714" s="31"/>
      <c r="B714" s="28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  <c r="BX714" s="28"/>
      <c r="BY714" s="28"/>
      <c r="BZ714" s="28"/>
      <c r="CA714" s="28"/>
      <c r="CB714" s="28"/>
      <c r="CC714" s="28"/>
      <c r="CD714" s="28"/>
      <c r="CE714" s="28"/>
      <c r="CF714" s="28"/>
      <c r="CG714" s="28"/>
      <c r="CH714" s="28"/>
      <c r="CI714" s="28"/>
      <c r="CJ714" s="28"/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28"/>
      <c r="CV714" s="28"/>
      <c r="CW714" s="28"/>
      <c r="CX714" s="28"/>
      <c r="CY714" s="28"/>
      <c r="CZ714" s="28"/>
      <c r="DA714" s="28"/>
      <c r="DB714" s="28"/>
      <c r="DC714" s="28"/>
      <c r="DD714" s="28"/>
      <c r="DE714" s="28"/>
      <c r="DF714" s="28"/>
      <c r="DG714" s="28"/>
      <c r="DH714" s="28"/>
      <c r="DI714" s="28"/>
      <c r="DJ714" s="28"/>
      <c r="DK714" s="28"/>
      <c r="DL714" s="28"/>
      <c r="DM714" s="28"/>
      <c r="DN714" s="28"/>
      <c r="DO714" s="28"/>
      <c r="DP714" s="28"/>
      <c r="DQ714" s="28"/>
      <c r="DR714" s="28"/>
      <c r="DS714" s="28"/>
      <c r="DT714" s="28"/>
      <c r="DU714" s="28"/>
      <c r="DV714" s="28"/>
      <c r="DW714" s="28"/>
      <c r="DX714" s="28"/>
      <c r="DY714" s="28"/>
      <c r="DZ714" s="28"/>
      <c r="EA714" s="28"/>
      <c r="EB714" s="28"/>
      <c r="EC714" s="28"/>
      <c r="ED714" s="28"/>
      <c r="EE714" s="28"/>
      <c r="EF714" s="28"/>
      <c r="EG714" s="28"/>
      <c r="EH714" s="28"/>
      <c r="EI714" s="28"/>
      <c r="EJ714" s="28"/>
      <c r="EK714" s="28"/>
      <c r="EL714" s="28"/>
      <c r="EM714" s="28"/>
      <c r="EN714" s="28"/>
      <c r="EO714" s="28"/>
      <c r="EP714" s="28"/>
      <c r="EQ714" s="28"/>
      <c r="ER714" s="28"/>
      <c r="ES714" s="28"/>
      <c r="ET714" s="28"/>
      <c r="EU714" s="28"/>
      <c r="EV714" s="28"/>
    </row>
    <row r="715" spans="1:152" ht="15.75" customHeight="1" x14ac:dyDescent="0.35">
      <c r="A715" s="31"/>
      <c r="B715" s="28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  <c r="BX715" s="28"/>
      <c r="BY715" s="28"/>
      <c r="BZ715" s="28"/>
      <c r="CA715" s="28"/>
      <c r="CB715" s="28"/>
      <c r="CC715" s="28"/>
      <c r="CD715" s="28"/>
      <c r="CE715" s="28"/>
      <c r="CF715" s="28"/>
      <c r="CG715" s="28"/>
      <c r="CH715" s="28"/>
      <c r="CI715" s="28"/>
      <c r="CJ715" s="28"/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28"/>
      <c r="CV715" s="28"/>
      <c r="CW715" s="28"/>
      <c r="CX715" s="28"/>
      <c r="CY715" s="28"/>
      <c r="CZ715" s="28"/>
      <c r="DA715" s="28"/>
      <c r="DB715" s="28"/>
      <c r="DC715" s="28"/>
      <c r="DD715" s="28"/>
      <c r="DE715" s="28"/>
      <c r="DF715" s="28"/>
      <c r="DG715" s="28"/>
      <c r="DH715" s="28"/>
      <c r="DI715" s="28"/>
      <c r="DJ715" s="28"/>
      <c r="DK715" s="28"/>
      <c r="DL715" s="28"/>
      <c r="DM715" s="28"/>
      <c r="DN715" s="28"/>
      <c r="DO715" s="28"/>
      <c r="DP715" s="28"/>
      <c r="DQ715" s="28"/>
      <c r="DR715" s="28"/>
      <c r="DS715" s="28"/>
      <c r="DT715" s="28"/>
      <c r="DU715" s="28"/>
      <c r="DV715" s="28"/>
      <c r="DW715" s="28"/>
      <c r="DX715" s="28"/>
      <c r="DY715" s="28"/>
      <c r="DZ715" s="28"/>
      <c r="EA715" s="28"/>
      <c r="EB715" s="28"/>
      <c r="EC715" s="28"/>
      <c r="ED715" s="28"/>
      <c r="EE715" s="28"/>
      <c r="EF715" s="28"/>
      <c r="EG715" s="28"/>
      <c r="EH715" s="28"/>
      <c r="EI715" s="28"/>
      <c r="EJ715" s="28"/>
      <c r="EK715" s="28"/>
      <c r="EL715" s="28"/>
      <c r="EM715" s="28"/>
      <c r="EN715" s="28"/>
      <c r="EO715" s="28"/>
      <c r="EP715" s="28"/>
      <c r="EQ715" s="28"/>
      <c r="ER715" s="28"/>
      <c r="ES715" s="28"/>
      <c r="ET715" s="28"/>
      <c r="EU715" s="28"/>
      <c r="EV715" s="28"/>
    </row>
    <row r="716" spans="1:152" ht="15.75" customHeight="1" x14ac:dyDescent="0.35">
      <c r="A716" s="31"/>
      <c r="B716" s="28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  <c r="BX716" s="28"/>
      <c r="BY716" s="28"/>
      <c r="BZ716" s="28"/>
      <c r="CA716" s="28"/>
      <c r="CB716" s="28"/>
      <c r="CC716" s="28"/>
      <c r="CD716" s="28"/>
      <c r="CE716" s="28"/>
      <c r="CF716" s="28"/>
      <c r="CG716" s="28"/>
      <c r="CH716" s="28"/>
      <c r="CI716" s="28"/>
      <c r="CJ716" s="28"/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28"/>
      <c r="CV716" s="28"/>
      <c r="CW716" s="28"/>
      <c r="CX716" s="28"/>
      <c r="CY716" s="28"/>
      <c r="CZ716" s="28"/>
      <c r="DA716" s="28"/>
      <c r="DB716" s="28"/>
      <c r="DC716" s="28"/>
      <c r="DD716" s="28"/>
      <c r="DE716" s="28"/>
      <c r="DF716" s="28"/>
      <c r="DG716" s="28"/>
      <c r="DH716" s="28"/>
      <c r="DI716" s="28"/>
      <c r="DJ716" s="28"/>
      <c r="DK716" s="28"/>
      <c r="DL716" s="28"/>
      <c r="DM716" s="28"/>
      <c r="DN716" s="28"/>
      <c r="DO716" s="28"/>
      <c r="DP716" s="28"/>
      <c r="DQ716" s="28"/>
      <c r="DR716" s="28"/>
      <c r="DS716" s="28"/>
      <c r="DT716" s="28"/>
      <c r="DU716" s="28"/>
      <c r="DV716" s="28"/>
      <c r="DW716" s="28"/>
      <c r="DX716" s="28"/>
      <c r="DY716" s="28"/>
      <c r="DZ716" s="28"/>
      <c r="EA716" s="28"/>
      <c r="EB716" s="28"/>
      <c r="EC716" s="28"/>
      <c r="ED716" s="28"/>
      <c r="EE716" s="28"/>
      <c r="EF716" s="28"/>
      <c r="EG716" s="28"/>
      <c r="EH716" s="28"/>
      <c r="EI716" s="28"/>
      <c r="EJ716" s="28"/>
      <c r="EK716" s="28"/>
      <c r="EL716" s="28"/>
      <c r="EM716" s="28"/>
      <c r="EN716" s="28"/>
      <c r="EO716" s="28"/>
      <c r="EP716" s="28"/>
      <c r="EQ716" s="28"/>
      <c r="ER716" s="28"/>
      <c r="ES716" s="28"/>
      <c r="ET716" s="28"/>
      <c r="EU716" s="28"/>
      <c r="EV716" s="28"/>
    </row>
    <row r="717" spans="1:152" ht="15.75" customHeight="1" x14ac:dyDescent="0.35">
      <c r="A717" s="31"/>
      <c r="B717" s="28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  <c r="BX717" s="28"/>
      <c r="BY717" s="28"/>
      <c r="BZ717" s="28"/>
      <c r="CA717" s="28"/>
      <c r="CB717" s="28"/>
      <c r="CC717" s="28"/>
      <c r="CD717" s="28"/>
      <c r="CE717" s="28"/>
      <c r="CF717" s="28"/>
      <c r="CG717" s="28"/>
      <c r="CH717" s="28"/>
      <c r="CI717" s="28"/>
      <c r="CJ717" s="28"/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28"/>
      <c r="CV717" s="28"/>
      <c r="CW717" s="28"/>
      <c r="CX717" s="28"/>
      <c r="CY717" s="28"/>
      <c r="CZ717" s="28"/>
      <c r="DA717" s="28"/>
      <c r="DB717" s="28"/>
      <c r="DC717" s="28"/>
      <c r="DD717" s="28"/>
      <c r="DE717" s="28"/>
      <c r="DF717" s="28"/>
      <c r="DG717" s="28"/>
      <c r="DH717" s="28"/>
      <c r="DI717" s="28"/>
      <c r="DJ717" s="28"/>
      <c r="DK717" s="28"/>
      <c r="DL717" s="28"/>
      <c r="DM717" s="28"/>
      <c r="DN717" s="28"/>
      <c r="DO717" s="28"/>
      <c r="DP717" s="28"/>
      <c r="DQ717" s="28"/>
      <c r="DR717" s="28"/>
      <c r="DS717" s="28"/>
      <c r="DT717" s="28"/>
      <c r="DU717" s="28"/>
      <c r="DV717" s="28"/>
      <c r="DW717" s="28"/>
      <c r="DX717" s="28"/>
      <c r="DY717" s="28"/>
      <c r="DZ717" s="28"/>
      <c r="EA717" s="28"/>
      <c r="EB717" s="28"/>
      <c r="EC717" s="28"/>
      <c r="ED717" s="28"/>
      <c r="EE717" s="28"/>
      <c r="EF717" s="28"/>
      <c r="EG717" s="28"/>
      <c r="EH717" s="28"/>
      <c r="EI717" s="28"/>
      <c r="EJ717" s="28"/>
      <c r="EK717" s="28"/>
      <c r="EL717" s="28"/>
      <c r="EM717" s="28"/>
      <c r="EN717" s="28"/>
      <c r="EO717" s="28"/>
      <c r="EP717" s="28"/>
      <c r="EQ717" s="28"/>
      <c r="ER717" s="28"/>
      <c r="ES717" s="28"/>
      <c r="ET717" s="28"/>
      <c r="EU717" s="28"/>
      <c r="EV717" s="28"/>
    </row>
    <row r="718" spans="1:152" ht="15.75" customHeight="1" x14ac:dyDescent="0.35">
      <c r="A718" s="31"/>
      <c r="B718" s="28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BY718" s="28"/>
      <c r="BZ718" s="28"/>
      <c r="CA718" s="28"/>
      <c r="CB718" s="28"/>
      <c r="CC718" s="28"/>
      <c r="CD718" s="28"/>
      <c r="CE718" s="28"/>
      <c r="CF718" s="28"/>
      <c r="CG718" s="28"/>
      <c r="CH718" s="28"/>
      <c r="CI718" s="28"/>
      <c r="CJ718" s="28"/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28"/>
      <c r="CV718" s="28"/>
      <c r="CW718" s="28"/>
      <c r="CX718" s="28"/>
      <c r="CY718" s="28"/>
      <c r="CZ718" s="28"/>
      <c r="DA718" s="28"/>
      <c r="DB718" s="28"/>
      <c r="DC718" s="28"/>
      <c r="DD718" s="28"/>
      <c r="DE718" s="28"/>
      <c r="DF718" s="28"/>
      <c r="DG718" s="28"/>
      <c r="DH718" s="28"/>
      <c r="DI718" s="28"/>
      <c r="DJ718" s="28"/>
      <c r="DK718" s="28"/>
      <c r="DL718" s="28"/>
      <c r="DM718" s="28"/>
      <c r="DN718" s="28"/>
      <c r="DO718" s="28"/>
      <c r="DP718" s="28"/>
      <c r="DQ718" s="28"/>
      <c r="DR718" s="28"/>
      <c r="DS718" s="28"/>
      <c r="DT718" s="28"/>
      <c r="DU718" s="28"/>
      <c r="DV718" s="28"/>
      <c r="DW718" s="28"/>
      <c r="DX718" s="28"/>
      <c r="DY718" s="28"/>
      <c r="DZ718" s="28"/>
      <c r="EA718" s="28"/>
      <c r="EB718" s="28"/>
      <c r="EC718" s="28"/>
      <c r="ED718" s="28"/>
      <c r="EE718" s="28"/>
      <c r="EF718" s="28"/>
      <c r="EG718" s="28"/>
      <c r="EH718" s="28"/>
      <c r="EI718" s="28"/>
      <c r="EJ718" s="28"/>
      <c r="EK718" s="28"/>
      <c r="EL718" s="28"/>
      <c r="EM718" s="28"/>
      <c r="EN718" s="28"/>
      <c r="EO718" s="28"/>
      <c r="EP718" s="28"/>
      <c r="EQ718" s="28"/>
      <c r="ER718" s="28"/>
      <c r="ES718" s="28"/>
      <c r="ET718" s="28"/>
      <c r="EU718" s="28"/>
      <c r="EV718" s="28"/>
    </row>
    <row r="719" spans="1:152" ht="15.75" customHeight="1" x14ac:dyDescent="0.35">
      <c r="A719" s="31"/>
      <c r="B719" s="28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BY719" s="28"/>
      <c r="BZ719" s="28"/>
      <c r="CA719" s="28"/>
      <c r="CB719" s="28"/>
      <c r="CC719" s="28"/>
      <c r="CD719" s="28"/>
      <c r="CE719" s="28"/>
      <c r="CF719" s="28"/>
      <c r="CG719" s="28"/>
      <c r="CH719" s="28"/>
      <c r="CI719" s="28"/>
      <c r="CJ719" s="28"/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28"/>
      <c r="CV719" s="28"/>
      <c r="CW719" s="28"/>
      <c r="CX719" s="28"/>
      <c r="CY719" s="28"/>
      <c r="CZ719" s="28"/>
      <c r="DA719" s="28"/>
      <c r="DB719" s="28"/>
      <c r="DC719" s="28"/>
      <c r="DD719" s="28"/>
      <c r="DE719" s="28"/>
      <c r="DF719" s="28"/>
      <c r="DG719" s="28"/>
      <c r="DH719" s="28"/>
      <c r="DI719" s="28"/>
      <c r="DJ719" s="28"/>
      <c r="DK719" s="28"/>
      <c r="DL719" s="28"/>
      <c r="DM719" s="28"/>
      <c r="DN719" s="28"/>
      <c r="DO719" s="28"/>
      <c r="DP719" s="28"/>
      <c r="DQ719" s="28"/>
      <c r="DR719" s="28"/>
      <c r="DS719" s="28"/>
      <c r="DT719" s="28"/>
      <c r="DU719" s="28"/>
      <c r="DV719" s="28"/>
      <c r="DW719" s="28"/>
      <c r="DX719" s="28"/>
      <c r="DY719" s="28"/>
      <c r="DZ719" s="28"/>
      <c r="EA719" s="28"/>
      <c r="EB719" s="28"/>
      <c r="EC719" s="28"/>
      <c r="ED719" s="28"/>
      <c r="EE719" s="28"/>
      <c r="EF719" s="28"/>
      <c r="EG719" s="28"/>
      <c r="EH719" s="28"/>
      <c r="EI719" s="28"/>
      <c r="EJ719" s="28"/>
      <c r="EK719" s="28"/>
      <c r="EL719" s="28"/>
      <c r="EM719" s="28"/>
      <c r="EN719" s="28"/>
      <c r="EO719" s="28"/>
      <c r="EP719" s="28"/>
      <c r="EQ719" s="28"/>
      <c r="ER719" s="28"/>
      <c r="ES719" s="28"/>
      <c r="ET719" s="28"/>
      <c r="EU719" s="28"/>
      <c r="EV719" s="28"/>
    </row>
    <row r="720" spans="1:152" ht="15.75" customHeight="1" x14ac:dyDescent="0.35">
      <c r="A720" s="31"/>
      <c r="B720" s="28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  <c r="BX720" s="28"/>
      <c r="BY720" s="28"/>
      <c r="BZ720" s="28"/>
      <c r="CA720" s="28"/>
      <c r="CB720" s="28"/>
      <c r="CC720" s="28"/>
      <c r="CD720" s="28"/>
      <c r="CE720" s="28"/>
      <c r="CF720" s="28"/>
      <c r="CG720" s="28"/>
      <c r="CH720" s="28"/>
      <c r="CI720" s="28"/>
      <c r="CJ720" s="28"/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28"/>
      <c r="CV720" s="28"/>
      <c r="CW720" s="28"/>
      <c r="CX720" s="28"/>
      <c r="CY720" s="28"/>
      <c r="CZ720" s="28"/>
      <c r="DA720" s="28"/>
      <c r="DB720" s="28"/>
      <c r="DC720" s="28"/>
      <c r="DD720" s="28"/>
      <c r="DE720" s="28"/>
      <c r="DF720" s="28"/>
      <c r="DG720" s="28"/>
      <c r="DH720" s="28"/>
      <c r="DI720" s="28"/>
      <c r="DJ720" s="28"/>
      <c r="DK720" s="28"/>
      <c r="DL720" s="28"/>
      <c r="DM720" s="28"/>
      <c r="DN720" s="28"/>
      <c r="DO720" s="28"/>
      <c r="DP720" s="28"/>
      <c r="DQ720" s="28"/>
      <c r="DR720" s="28"/>
      <c r="DS720" s="28"/>
      <c r="DT720" s="28"/>
      <c r="DU720" s="28"/>
      <c r="DV720" s="28"/>
      <c r="DW720" s="28"/>
      <c r="DX720" s="28"/>
      <c r="DY720" s="28"/>
      <c r="DZ720" s="28"/>
      <c r="EA720" s="28"/>
      <c r="EB720" s="28"/>
      <c r="EC720" s="28"/>
      <c r="ED720" s="28"/>
      <c r="EE720" s="28"/>
      <c r="EF720" s="28"/>
      <c r="EG720" s="28"/>
      <c r="EH720" s="28"/>
      <c r="EI720" s="28"/>
      <c r="EJ720" s="28"/>
      <c r="EK720" s="28"/>
      <c r="EL720" s="28"/>
      <c r="EM720" s="28"/>
      <c r="EN720" s="28"/>
      <c r="EO720" s="28"/>
      <c r="EP720" s="28"/>
      <c r="EQ720" s="28"/>
      <c r="ER720" s="28"/>
      <c r="ES720" s="28"/>
      <c r="ET720" s="28"/>
      <c r="EU720" s="28"/>
      <c r="EV720" s="28"/>
    </row>
    <row r="721" spans="1:152" ht="15.75" customHeight="1" x14ac:dyDescent="0.35">
      <c r="A721" s="31"/>
      <c r="B721" s="28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  <c r="BX721" s="28"/>
      <c r="BY721" s="28"/>
      <c r="BZ721" s="28"/>
      <c r="CA721" s="28"/>
      <c r="CB721" s="28"/>
      <c r="CC721" s="28"/>
      <c r="CD721" s="28"/>
      <c r="CE721" s="28"/>
      <c r="CF721" s="28"/>
      <c r="CG721" s="28"/>
      <c r="CH721" s="28"/>
      <c r="CI721" s="28"/>
      <c r="CJ721" s="28"/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28"/>
      <c r="CV721" s="28"/>
      <c r="CW721" s="28"/>
      <c r="CX721" s="28"/>
      <c r="CY721" s="28"/>
      <c r="CZ721" s="28"/>
      <c r="DA721" s="28"/>
      <c r="DB721" s="28"/>
      <c r="DC721" s="28"/>
      <c r="DD721" s="28"/>
      <c r="DE721" s="28"/>
      <c r="DF721" s="28"/>
      <c r="DG721" s="28"/>
      <c r="DH721" s="28"/>
      <c r="DI721" s="28"/>
      <c r="DJ721" s="28"/>
      <c r="DK721" s="28"/>
      <c r="DL721" s="28"/>
      <c r="DM721" s="28"/>
      <c r="DN721" s="28"/>
      <c r="DO721" s="28"/>
      <c r="DP721" s="28"/>
      <c r="DQ721" s="28"/>
      <c r="DR721" s="28"/>
      <c r="DS721" s="28"/>
      <c r="DT721" s="28"/>
      <c r="DU721" s="28"/>
      <c r="DV721" s="28"/>
      <c r="DW721" s="28"/>
      <c r="DX721" s="28"/>
      <c r="DY721" s="28"/>
      <c r="DZ721" s="28"/>
      <c r="EA721" s="28"/>
      <c r="EB721" s="28"/>
      <c r="EC721" s="28"/>
      <c r="ED721" s="28"/>
      <c r="EE721" s="28"/>
      <c r="EF721" s="28"/>
      <c r="EG721" s="28"/>
      <c r="EH721" s="28"/>
      <c r="EI721" s="28"/>
      <c r="EJ721" s="28"/>
      <c r="EK721" s="28"/>
      <c r="EL721" s="28"/>
      <c r="EM721" s="28"/>
      <c r="EN721" s="28"/>
      <c r="EO721" s="28"/>
      <c r="EP721" s="28"/>
      <c r="EQ721" s="28"/>
      <c r="ER721" s="28"/>
      <c r="ES721" s="28"/>
      <c r="ET721" s="28"/>
      <c r="EU721" s="28"/>
      <c r="EV721" s="28"/>
    </row>
    <row r="722" spans="1:152" ht="15.75" customHeight="1" x14ac:dyDescent="0.35">
      <c r="A722" s="31"/>
      <c r="B722" s="28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  <c r="BR722" s="28"/>
      <c r="BS722" s="28"/>
      <c r="BT722" s="28"/>
      <c r="BU722" s="28"/>
      <c r="BV722" s="28"/>
      <c r="BW722" s="28"/>
      <c r="BX722" s="28"/>
      <c r="BY722" s="28"/>
      <c r="BZ722" s="28"/>
      <c r="CA722" s="28"/>
      <c r="CB722" s="28"/>
      <c r="CC722" s="28"/>
      <c r="CD722" s="28"/>
      <c r="CE722" s="28"/>
      <c r="CF722" s="28"/>
      <c r="CG722" s="28"/>
      <c r="CH722" s="28"/>
      <c r="CI722" s="28"/>
      <c r="CJ722" s="28"/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28"/>
      <c r="CV722" s="28"/>
      <c r="CW722" s="28"/>
      <c r="CX722" s="28"/>
      <c r="CY722" s="28"/>
      <c r="CZ722" s="28"/>
      <c r="DA722" s="28"/>
      <c r="DB722" s="28"/>
      <c r="DC722" s="28"/>
      <c r="DD722" s="28"/>
      <c r="DE722" s="28"/>
      <c r="DF722" s="28"/>
      <c r="DG722" s="28"/>
      <c r="DH722" s="28"/>
      <c r="DI722" s="28"/>
      <c r="DJ722" s="28"/>
      <c r="DK722" s="28"/>
      <c r="DL722" s="28"/>
      <c r="DM722" s="28"/>
      <c r="DN722" s="28"/>
      <c r="DO722" s="28"/>
      <c r="DP722" s="28"/>
      <c r="DQ722" s="28"/>
      <c r="DR722" s="28"/>
      <c r="DS722" s="28"/>
      <c r="DT722" s="28"/>
      <c r="DU722" s="28"/>
      <c r="DV722" s="28"/>
      <c r="DW722" s="28"/>
      <c r="DX722" s="28"/>
      <c r="DY722" s="28"/>
      <c r="DZ722" s="28"/>
      <c r="EA722" s="28"/>
      <c r="EB722" s="28"/>
      <c r="EC722" s="28"/>
      <c r="ED722" s="28"/>
      <c r="EE722" s="28"/>
      <c r="EF722" s="28"/>
      <c r="EG722" s="28"/>
      <c r="EH722" s="28"/>
      <c r="EI722" s="28"/>
      <c r="EJ722" s="28"/>
      <c r="EK722" s="28"/>
      <c r="EL722" s="28"/>
      <c r="EM722" s="28"/>
      <c r="EN722" s="28"/>
      <c r="EO722" s="28"/>
      <c r="EP722" s="28"/>
      <c r="EQ722" s="28"/>
      <c r="ER722" s="28"/>
      <c r="ES722" s="28"/>
      <c r="ET722" s="28"/>
      <c r="EU722" s="28"/>
      <c r="EV722" s="28"/>
    </row>
    <row r="723" spans="1:152" ht="15.75" customHeight="1" x14ac:dyDescent="0.35">
      <c r="A723" s="31"/>
      <c r="B723" s="28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  <c r="BX723" s="28"/>
      <c r="BY723" s="28"/>
      <c r="BZ723" s="28"/>
      <c r="CA723" s="28"/>
      <c r="CB723" s="28"/>
      <c r="CC723" s="28"/>
      <c r="CD723" s="28"/>
      <c r="CE723" s="28"/>
      <c r="CF723" s="28"/>
      <c r="CG723" s="28"/>
      <c r="CH723" s="28"/>
      <c r="CI723" s="28"/>
      <c r="CJ723" s="28"/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28"/>
      <c r="CV723" s="28"/>
      <c r="CW723" s="28"/>
      <c r="CX723" s="28"/>
      <c r="CY723" s="28"/>
      <c r="CZ723" s="28"/>
      <c r="DA723" s="28"/>
      <c r="DB723" s="28"/>
      <c r="DC723" s="28"/>
      <c r="DD723" s="28"/>
      <c r="DE723" s="28"/>
      <c r="DF723" s="28"/>
      <c r="DG723" s="28"/>
      <c r="DH723" s="28"/>
      <c r="DI723" s="28"/>
      <c r="DJ723" s="28"/>
      <c r="DK723" s="28"/>
      <c r="DL723" s="28"/>
      <c r="DM723" s="28"/>
      <c r="DN723" s="28"/>
      <c r="DO723" s="28"/>
      <c r="DP723" s="28"/>
      <c r="DQ723" s="28"/>
      <c r="DR723" s="28"/>
      <c r="DS723" s="28"/>
      <c r="DT723" s="28"/>
      <c r="DU723" s="28"/>
      <c r="DV723" s="28"/>
      <c r="DW723" s="28"/>
      <c r="DX723" s="28"/>
      <c r="DY723" s="28"/>
      <c r="DZ723" s="28"/>
      <c r="EA723" s="28"/>
      <c r="EB723" s="28"/>
      <c r="EC723" s="28"/>
      <c r="ED723" s="28"/>
      <c r="EE723" s="28"/>
      <c r="EF723" s="28"/>
      <c r="EG723" s="28"/>
      <c r="EH723" s="28"/>
      <c r="EI723" s="28"/>
      <c r="EJ723" s="28"/>
      <c r="EK723" s="28"/>
      <c r="EL723" s="28"/>
      <c r="EM723" s="28"/>
      <c r="EN723" s="28"/>
      <c r="EO723" s="28"/>
      <c r="EP723" s="28"/>
      <c r="EQ723" s="28"/>
      <c r="ER723" s="28"/>
      <c r="ES723" s="28"/>
      <c r="ET723" s="28"/>
      <c r="EU723" s="28"/>
      <c r="EV723" s="28"/>
    </row>
    <row r="724" spans="1:152" ht="15.75" customHeight="1" x14ac:dyDescent="0.35">
      <c r="A724" s="31"/>
      <c r="B724" s="28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  <c r="BR724" s="28"/>
      <c r="BS724" s="28"/>
      <c r="BT724" s="28"/>
      <c r="BU724" s="28"/>
      <c r="BV724" s="28"/>
      <c r="BW724" s="28"/>
      <c r="BX724" s="28"/>
      <c r="BY724" s="28"/>
      <c r="BZ724" s="28"/>
      <c r="CA724" s="28"/>
      <c r="CB724" s="28"/>
      <c r="CC724" s="28"/>
      <c r="CD724" s="28"/>
      <c r="CE724" s="28"/>
      <c r="CF724" s="28"/>
      <c r="CG724" s="28"/>
      <c r="CH724" s="28"/>
      <c r="CI724" s="28"/>
      <c r="CJ724" s="28"/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28"/>
      <c r="CV724" s="28"/>
      <c r="CW724" s="28"/>
      <c r="CX724" s="28"/>
      <c r="CY724" s="28"/>
      <c r="CZ724" s="28"/>
      <c r="DA724" s="28"/>
      <c r="DB724" s="28"/>
      <c r="DC724" s="28"/>
      <c r="DD724" s="28"/>
      <c r="DE724" s="28"/>
      <c r="DF724" s="28"/>
      <c r="DG724" s="28"/>
      <c r="DH724" s="28"/>
      <c r="DI724" s="28"/>
      <c r="DJ724" s="28"/>
      <c r="DK724" s="28"/>
      <c r="DL724" s="28"/>
      <c r="DM724" s="28"/>
      <c r="DN724" s="28"/>
      <c r="DO724" s="28"/>
      <c r="DP724" s="28"/>
      <c r="DQ724" s="28"/>
      <c r="DR724" s="28"/>
      <c r="DS724" s="28"/>
      <c r="DT724" s="28"/>
      <c r="DU724" s="28"/>
      <c r="DV724" s="28"/>
      <c r="DW724" s="28"/>
      <c r="DX724" s="28"/>
      <c r="DY724" s="28"/>
      <c r="DZ724" s="28"/>
      <c r="EA724" s="28"/>
      <c r="EB724" s="28"/>
      <c r="EC724" s="28"/>
      <c r="ED724" s="28"/>
      <c r="EE724" s="28"/>
      <c r="EF724" s="28"/>
      <c r="EG724" s="28"/>
      <c r="EH724" s="28"/>
      <c r="EI724" s="28"/>
      <c r="EJ724" s="28"/>
      <c r="EK724" s="28"/>
      <c r="EL724" s="28"/>
      <c r="EM724" s="28"/>
      <c r="EN724" s="28"/>
      <c r="EO724" s="28"/>
      <c r="EP724" s="28"/>
      <c r="EQ724" s="28"/>
      <c r="ER724" s="28"/>
      <c r="ES724" s="28"/>
      <c r="ET724" s="28"/>
      <c r="EU724" s="28"/>
      <c r="EV724" s="28"/>
    </row>
    <row r="725" spans="1:152" ht="15.75" customHeight="1" x14ac:dyDescent="0.35">
      <c r="A725" s="31"/>
      <c r="B725" s="28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  <c r="BN725" s="28"/>
      <c r="BO725" s="28"/>
      <c r="BP725" s="28"/>
      <c r="BQ725" s="28"/>
      <c r="BR725" s="28"/>
      <c r="BS725" s="28"/>
      <c r="BT725" s="28"/>
      <c r="BU725" s="28"/>
      <c r="BV725" s="28"/>
      <c r="BW725" s="28"/>
      <c r="BX725" s="28"/>
      <c r="BY725" s="28"/>
      <c r="BZ725" s="28"/>
      <c r="CA725" s="28"/>
      <c r="CB725" s="28"/>
      <c r="CC725" s="28"/>
      <c r="CD725" s="28"/>
      <c r="CE725" s="28"/>
      <c r="CF725" s="28"/>
      <c r="CG725" s="28"/>
      <c r="CH725" s="28"/>
      <c r="CI725" s="28"/>
      <c r="CJ725" s="28"/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28"/>
      <c r="CV725" s="28"/>
      <c r="CW725" s="28"/>
      <c r="CX725" s="28"/>
      <c r="CY725" s="28"/>
      <c r="CZ725" s="28"/>
      <c r="DA725" s="28"/>
      <c r="DB725" s="28"/>
      <c r="DC725" s="28"/>
      <c r="DD725" s="28"/>
      <c r="DE725" s="28"/>
      <c r="DF725" s="28"/>
      <c r="DG725" s="28"/>
      <c r="DH725" s="28"/>
      <c r="DI725" s="28"/>
      <c r="DJ725" s="28"/>
      <c r="DK725" s="28"/>
      <c r="DL725" s="28"/>
      <c r="DM725" s="28"/>
      <c r="DN725" s="28"/>
      <c r="DO725" s="28"/>
      <c r="DP725" s="28"/>
      <c r="DQ725" s="28"/>
      <c r="DR725" s="28"/>
      <c r="DS725" s="28"/>
      <c r="DT725" s="28"/>
      <c r="DU725" s="28"/>
      <c r="DV725" s="28"/>
      <c r="DW725" s="28"/>
      <c r="DX725" s="28"/>
      <c r="DY725" s="28"/>
      <c r="DZ725" s="28"/>
      <c r="EA725" s="28"/>
      <c r="EB725" s="28"/>
      <c r="EC725" s="28"/>
      <c r="ED725" s="28"/>
      <c r="EE725" s="28"/>
      <c r="EF725" s="28"/>
      <c r="EG725" s="28"/>
      <c r="EH725" s="28"/>
      <c r="EI725" s="28"/>
      <c r="EJ725" s="28"/>
      <c r="EK725" s="28"/>
      <c r="EL725" s="28"/>
      <c r="EM725" s="28"/>
      <c r="EN725" s="28"/>
      <c r="EO725" s="28"/>
      <c r="EP725" s="28"/>
      <c r="EQ725" s="28"/>
      <c r="ER725" s="28"/>
      <c r="ES725" s="28"/>
      <c r="ET725" s="28"/>
      <c r="EU725" s="28"/>
      <c r="EV725" s="28"/>
    </row>
    <row r="726" spans="1:152" ht="15.75" customHeight="1" x14ac:dyDescent="0.35">
      <c r="A726" s="31"/>
      <c r="B726" s="28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8"/>
      <c r="BS726" s="28"/>
      <c r="BT726" s="28"/>
      <c r="BU726" s="28"/>
      <c r="BV726" s="28"/>
      <c r="BW726" s="28"/>
      <c r="BX726" s="28"/>
      <c r="BY726" s="28"/>
      <c r="BZ726" s="28"/>
      <c r="CA726" s="28"/>
      <c r="CB726" s="28"/>
      <c r="CC726" s="28"/>
      <c r="CD726" s="28"/>
      <c r="CE726" s="28"/>
      <c r="CF726" s="28"/>
      <c r="CG726" s="28"/>
      <c r="CH726" s="28"/>
      <c r="CI726" s="28"/>
      <c r="CJ726" s="28"/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28"/>
      <c r="CV726" s="28"/>
      <c r="CW726" s="28"/>
      <c r="CX726" s="28"/>
      <c r="CY726" s="28"/>
      <c r="CZ726" s="28"/>
      <c r="DA726" s="28"/>
      <c r="DB726" s="28"/>
      <c r="DC726" s="28"/>
      <c r="DD726" s="28"/>
      <c r="DE726" s="28"/>
      <c r="DF726" s="28"/>
      <c r="DG726" s="28"/>
      <c r="DH726" s="28"/>
      <c r="DI726" s="28"/>
      <c r="DJ726" s="28"/>
      <c r="DK726" s="28"/>
      <c r="DL726" s="28"/>
      <c r="DM726" s="28"/>
      <c r="DN726" s="28"/>
      <c r="DO726" s="28"/>
      <c r="DP726" s="28"/>
      <c r="DQ726" s="28"/>
      <c r="DR726" s="28"/>
      <c r="DS726" s="28"/>
      <c r="DT726" s="28"/>
      <c r="DU726" s="28"/>
      <c r="DV726" s="28"/>
      <c r="DW726" s="28"/>
      <c r="DX726" s="28"/>
      <c r="DY726" s="28"/>
      <c r="DZ726" s="28"/>
      <c r="EA726" s="28"/>
      <c r="EB726" s="28"/>
      <c r="EC726" s="28"/>
      <c r="ED726" s="28"/>
      <c r="EE726" s="28"/>
      <c r="EF726" s="28"/>
      <c r="EG726" s="28"/>
      <c r="EH726" s="28"/>
      <c r="EI726" s="28"/>
      <c r="EJ726" s="28"/>
      <c r="EK726" s="28"/>
      <c r="EL726" s="28"/>
      <c r="EM726" s="28"/>
      <c r="EN726" s="28"/>
      <c r="EO726" s="28"/>
      <c r="EP726" s="28"/>
      <c r="EQ726" s="28"/>
      <c r="ER726" s="28"/>
      <c r="ES726" s="28"/>
      <c r="ET726" s="28"/>
      <c r="EU726" s="28"/>
      <c r="EV726" s="28"/>
    </row>
    <row r="727" spans="1:152" ht="15.75" customHeight="1" x14ac:dyDescent="0.35">
      <c r="A727" s="31"/>
      <c r="B727" s="28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  <c r="BX727" s="28"/>
      <c r="BY727" s="28"/>
      <c r="BZ727" s="28"/>
      <c r="CA727" s="28"/>
      <c r="CB727" s="28"/>
      <c r="CC727" s="28"/>
      <c r="CD727" s="28"/>
      <c r="CE727" s="28"/>
      <c r="CF727" s="28"/>
      <c r="CG727" s="28"/>
      <c r="CH727" s="28"/>
      <c r="CI727" s="28"/>
      <c r="CJ727" s="28"/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28"/>
      <c r="CV727" s="28"/>
      <c r="CW727" s="28"/>
      <c r="CX727" s="28"/>
      <c r="CY727" s="28"/>
      <c r="CZ727" s="28"/>
      <c r="DA727" s="28"/>
      <c r="DB727" s="28"/>
      <c r="DC727" s="28"/>
      <c r="DD727" s="28"/>
      <c r="DE727" s="28"/>
      <c r="DF727" s="28"/>
      <c r="DG727" s="28"/>
      <c r="DH727" s="28"/>
      <c r="DI727" s="28"/>
      <c r="DJ727" s="28"/>
      <c r="DK727" s="28"/>
      <c r="DL727" s="28"/>
      <c r="DM727" s="28"/>
      <c r="DN727" s="28"/>
      <c r="DO727" s="28"/>
      <c r="DP727" s="28"/>
      <c r="DQ727" s="28"/>
      <c r="DR727" s="28"/>
      <c r="DS727" s="28"/>
      <c r="DT727" s="28"/>
      <c r="DU727" s="28"/>
      <c r="DV727" s="28"/>
      <c r="DW727" s="28"/>
      <c r="DX727" s="28"/>
      <c r="DY727" s="28"/>
      <c r="DZ727" s="28"/>
      <c r="EA727" s="28"/>
      <c r="EB727" s="28"/>
      <c r="EC727" s="28"/>
      <c r="ED727" s="28"/>
      <c r="EE727" s="28"/>
      <c r="EF727" s="28"/>
      <c r="EG727" s="28"/>
      <c r="EH727" s="28"/>
      <c r="EI727" s="28"/>
      <c r="EJ727" s="28"/>
      <c r="EK727" s="28"/>
      <c r="EL727" s="28"/>
      <c r="EM727" s="28"/>
      <c r="EN727" s="28"/>
      <c r="EO727" s="28"/>
      <c r="EP727" s="28"/>
      <c r="EQ727" s="28"/>
      <c r="ER727" s="28"/>
      <c r="ES727" s="28"/>
      <c r="ET727" s="28"/>
      <c r="EU727" s="28"/>
      <c r="EV727" s="28"/>
    </row>
    <row r="728" spans="1:152" ht="15.75" customHeight="1" x14ac:dyDescent="0.35">
      <c r="A728" s="31"/>
      <c r="B728" s="28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  <c r="BR728" s="28"/>
      <c r="BS728" s="28"/>
      <c r="BT728" s="28"/>
      <c r="BU728" s="28"/>
      <c r="BV728" s="28"/>
      <c r="BW728" s="28"/>
      <c r="BX728" s="28"/>
      <c r="BY728" s="28"/>
      <c r="BZ728" s="28"/>
      <c r="CA728" s="28"/>
      <c r="CB728" s="28"/>
      <c r="CC728" s="28"/>
      <c r="CD728" s="28"/>
      <c r="CE728" s="28"/>
      <c r="CF728" s="28"/>
      <c r="CG728" s="28"/>
      <c r="CH728" s="28"/>
      <c r="CI728" s="28"/>
      <c r="CJ728" s="28"/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28"/>
      <c r="CV728" s="28"/>
      <c r="CW728" s="28"/>
      <c r="CX728" s="28"/>
      <c r="CY728" s="28"/>
      <c r="CZ728" s="28"/>
      <c r="DA728" s="28"/>
      <c r="DB728" s="28"/>
      <c r="DC728" s="28"/>
      <c r="DD728" s="28"/>
      <c r="DE728" s="28"/>
      <c r="DF728" s="28"/>
      <c r="DG728" s="28"/>
      <c r="DH728" s="28"/>
      <c r="DI728" s="28"/>
      <c r="DJ728" s="28"/>
      <c r="DK728" s="28"/>
      <c r="DL728" s="28"/>
      <c r="DM728" s="28"/>
      <c r="DN728" s="28"/>
      <c r="DO728" s="28"/>
      <c r="DP728" s="28"/>
      <c r="DQ728" s="28"/>
      <c r="DR728" s="28"/>
      <c r="DS728" s="28"/>
      <c r="DT728" s="28"/>
      <c r="DU728" s="28"/>
      <c r="DV728" s="28"/>
      <c r="DW728" s="28"/>
      <c r="DX728" s="28"/>
      <c r="DY728" s="28"/>
      <c r="DZ728" s="28"/>
      <c r="EA728" s="28"/>
      <c r="EB728" s="28"/>
      <c r="EC728" s="28"/>
      <c r="ED728" s="28"/>
      <c r="EE728" s="28"/>
      <c r="EF728" s="28"/>
      <c r="EG728" s="28"/>
      <c r="EH728" s="28"/>
      <c r="EI728" s="28"/>
      <c r="EJ728" s="28"/>
      <c r="EK728" s="28"/>
      <c r="EL728" s="28"/>
      <c r="EM728" s="28"/>
      <c r="EN728" s="28"/>
      <c r="EO728" s="28"/>
      <c r="EP728" s="28"/>
      <c r="EQ728" s="28"/>
      <c r="ER728" s="28"/>
      <c r="ES728" s="28"/>
      <c r="ET728" s="28"/>
      <c r="EU728" s="28"/>
      <c r="EV728" s="28"/>
    </row>
    <row r="729" spans="1:152" ht="15.75" customHeight="1" x14ac:dyDescent="0.35">
      <c r="A729" s="31"/>
      <c r="B729" s="28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  <c r="BR729" s="28"/>
      <c r="BS729" s="28"/>
      <c r="BT729" s="28"/>
      <c r="BU729" s="28"/>
      <c r="BV729" s="28"/>
      <c r="BW729" s="28"/>
      <c r="BX729" s="28"/>
      <c r="BY729" s="28"/>
      <c r="BZ729" s="28"/>
      <c r="CA729" s="28"/>
      <c r="CB729" s="28"/>
      <c r="CC729" s="28"/>
      <c r="CD729" s="28"/>
      <c r="CE729" s="28"/>
      <c r="CF729" s="28"/>
      <c r="CG729" s="28"/>
      <c r="CH729" s="28"/>
      <c r="CI729" s="28"/>
      <c r="CJ729" s="28"/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28"/>
      <c r="CV729" s="28"/>
      <c r="CW729" s="28"/>
      <c r="CX729" s="28"/>
      <c r="CY729" s="28"/>
      <c r="CZ729" s="28"/>
      <c r="DA729" s="28"/>
      <c r="DB729" s="28"/>
      <c r="DC729" s="28"/>
      <c r="DD729" s="28"/>
      <c r="DE729" s="28"/>
      <c r="DF729" s="28"/>
      <c r="DG729" s="28"/>
      <c r="DH729" s="28"/>
      <c r="DI729" s="28"/>
      <c r="DJ729" s="28"/>
      <c r="DK729" s="28"/>
      <c r="DL729" s="28"/>
      <c r="DM729" s="28"/>
      <c r="DN729" s="28"/>
      <c r="DO729" s="28"/>
      <c r="DP729" s="28"/>
      <c r="DQ729" s="28"/>
      <c r="DR729" s="28"/>
      <c r="DS729" s="28"/>
      <c r="DT729" s="28"/>
      <c r="DU729" s="28"/>
      <c r="DV729" s="28"/>
      <c r="DW729" s="28"/>
      <c r="DX729" s="28"/>
      <c r="DY729" s="28"/>
      <c r="DZ729" s="28"/>
      <c r="EA729" s="28"/>
      <c r="EB729" s="28"/>
      <c r="EC729" s="28"/>
      <c r="ED729" s="28"/>
      <c r="EE729" s="28"/>
      <c r="EF729" s="28"/>
      <c r="EG729" s="28"/>
      <c r="EH729" s="28"/>
      <c r="EI729" s="28"/>
      <c r="EJ729" s="28"/>
      <c r="EK729" s="28"/>
      <c r="EL729" s="28"/>
      <c r="EM729" s="28"/>
      <c r="EN729" s="28"/>
      <c r="EO729" s="28"/>
      <c r="EP729" s="28"/>
      <c r="EQ729" s="28"/>
      <c r="ER729" s="28"/>
      <c r="ES729" s="28"/>
      <c r="ET729" s="28"/>
      <c r="EU729" s="28"/>
      <c r="EV729" s="28"/>
    </row>
    <row r="730" spans="1:152" ht="15.75" customHeight="1" x14ac:dyDescent="0.35">
      <c r="A730" s="31"/>
      <c r="B730" s="28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  <c r="BN730" s="28"/>
      <c r="BO730" s="28"/>
      <c r="BP730" s="28"/>
      <c r="BQ730" s="28"/>
      <c r="BR730" s="28"/>
      <c r="BS730" s="28"/>
      <c r="BT730" s="28"/>
      <c r="BU730" s="28"/>
      <c r="BV730" s="28"/>
      <c r="BW730" s="28"/>
      <c r="BX730" s="28"/>
      <c r="BY730" s="28"/>
      <c r="BZ730" s="28"/>
      <c r="CA730" s="28"/>
      <c r="CB730" s="28"/>
      <c r="CC730" s="28"/>
      <c r="CD730" s="28"/>
      <c r="CE730" s="28"/>
      <c r="CF730" s="28"/>
      <c r="CG730" s="28"/>
      <c r="CH730" s="28"/>
      <c r="CI730" s="28"/>
      <c r="CJ730" s="28"/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28"/>
      <c r="CV730" s="28"/>
      <c r="CW730" s="28"/>
      <c r="CX730" s="28"/>
      <c r="CY730" s="28"/>
      <c r="CZ730" s="28"/>
      <c r="DA730" s="28"/>
      <c r="DB730" s="28"/>
      <c r="DC730" s="28"/>
      <c r="DD730" s="28"/>
      <c r="DE730" s="28"/>
      <c r="DF730" s="28"/>
      <c r="DG730" s="28"/>
      <c r="DH730" s="28"/>
      <c r="DI730" s="28"/>
      <c r="DJ730" s="28"/>
      <c r="DK730" s="28"/>
      <c r="DL730" s="28"/>
      <c r="DM730" s="28"/>
      <c r="DN730" s="28"/>
      <c r="DO730" s="28"/>
      <c r="DP730" s="28"/>
      <c r="DQ730" s="28"/>
      <c r="DR730" s="28"/>
      <c r="DS730" s="28"/>
      <c r="DT730" s="28"/>
      <c r="DU730" s="28"/>
      <c r="DV730" s="28"/>
      <c r="DW730" s="28"/>
      <c r="DX730" s="28"/>
      <c r="DY730" s="28"/>
      <c r="DZ730" s="28"/>
      <c r="EA730" s="28"/>
      <c r="EB730" s="28"/>
      <c r="EC730" s="28"/>
      <c r="ED730" s="28"/>
      <c r="EE730" s="28"/>
      <c r="EF730" s="28"/>
      <c r="EG730" s="28"/>
      <c r="EH730" s="28"/>
      <c r="EI730" s="28"/>
      <c r="EJ730" s="28"/>
      <c r="EK730" s="28"/>
      <c r="EL730" s="28"/>
      <c r="EM730" s="28"/>
      <c r="EN730" s="28"/>
      <c r="EO730" s="28"/>
      <c r="EP730" s="28"/>
      <c r="EQ730" s="28"/>
      <c r="ER730" s="28"/>
      <c r="ES730" s="28"/>
      <c r="ET730" s="28"/>
      <c r="EU730" s="28"/>
      <c r="EV730" s="28"/>
    </row>
    <row r="731" spans="1:152" ht="15.75" customHeight="1" x14ac:dyDescent="0.35">
      <c r="A731" s="31"/>
      <c r="B731" s="28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28"/>
      <c r="AZ731" s="28"/>
      <c r="BA731" s="28"/>
      <c r="BB731" s="28"/>
      <c r="BC731" s="28"/>
      <c r="BD731" s="28"/>
      <c r="BE731" s="28"/>
      <c r="BF731" s="28"/>
      <c r="BG731" s="28"/>
      <c r="BH731" s="28"/>
      <c r="BI731" s="28"/>
      <c r="BJ731" s="28"/>
      <c r="BK731" s="28"/>
      <c r="BL731" s="28"/>
      <c r="BM731" s="28"/>
      <c r="BN731" s="28"/>
      <c r="BO731" s="28"/>
      <c r="BP731" s="28"/>
      <c r="BQ731" s="28"/>
      <c r="BR731" s="28"/>
      <c r="BS731" s="28"/>
      <c r="BT731" s="28"/>
      <c r="BU731" s="28"/>
      <c r="BV731" s="28"/>
      <c r="BW731" s="28"/>
      <c r="BX731" s="28"/>
      <c r="BY731" s="28"/>
      <c r="BZ731" s="28"/>
      <c r="CA731" s="28"/>
      <c r="CB731" s="28"/>
      <c r="CC731" s="28"/>
      <c r="CD731" s="28"/>
      <c r="CE731" s="28"/>
      <c r="CF731" s="28"/>
      <c r="CG731" s="28"/>
      <c r="CH731" s="28"/>
      <c r="CI731" s="28"/>
      <c r="CJ731" s="28"/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28"/>
      <c r="CV731" s="28"/>
      <c r="CW731" s="28"/>
      <c r="CX731" s="28"/>
      <c r="CY731" s="28"/>
      <c r="CZ731" s="28"/>
      <c r="DA731" s="28"/>
      <c r="DB731" s="28"/>
      <c r="DC731" s="28"/>
      <c r="DD731" s="28"/>
      <c r="DE731" s="28"/>
      <c r="DF731" s="28"/>
      <c r="DG731" s="28"/>
      <c r="DH731" s="28"/>
      <c r="DI731" s="28"/>
      <c r="DJ731" s="28"/>
      <c r="DK731" s="28"/>
      <c r="DL731" s="28"/>
      <c r="DM731" s="28"/>
      <c r="DN731" s="28"/>
      <c r="DO731" s="28"/>
      <c r="DP731" s="28"/>
      <c r="DQ731" s="28"/>
      <c r="DR731" s="28"/>
      <c r="DS731" s="28"/>
      <c r="DT731" s="28"/>
      <c r="DU731" s="28"/>
      <c r="DV731" s="28"/>
      <c r="DW731" s="28"/>
      <c r="DX731" s="28"/>
      <c r="DY731" s="28"/>
      <c r="DZ731" s="28"/>
      <c r="EA731" s="28"/>
      <c r="EB731" s="28"/>
      <c r="EC731" s="28"/>
      <c r="ED731" s="28"/>
      <c r="EE731" s="28"/>
      <c r="EF731" s="28"/>
      <c r="EG731" s="28"/>
      <c r="EH731" s="28"/>
      <c r="EI731" s="28"/>
      <c r="EJ731" s="28"/>
      <c r="EK731" s="28"/>
      <c r="EL731" s="28"/>
      <c r="EM731" s="28"/>
      <c r="EN731" s="28"/>
      <c r="EO731" s="28"/>
      <c r="EP731" s="28"/>
      <c r="EQ731" s="28"/>
      <c r="ER731" s="28"/>
      <c r="ES731" s="28"/>
      <c r="ET731" s="28"/>
      <c r="EU731" s="28"/>
      <c r="EV731" s="28"/>
    </row>
    <row r="732" spans="1:152" ht="15.75" customHeight="1" x14ac:dyDescent="0.35">
      <c r="A732" s="31"/>
      <c r="B732" s="28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8"/>
      <c r="BS732" s="28"/>
      <c r="BT732" s="28"/>
      <c r="BU732" s="28"/>
      <c r="BV732" s="28"/>
      <c r="BW732" s="28"/>
      <c r="BX732" s="28"/>
      <c r="BY732" s="28"/>
      <c r="BZ732" s="28"/>
      <c r="CA732" s="28"/>
      <c r="CB732" s="28"/>
      <c r="CC732" s="28"/>
      <c r="CD732" s="28"/>
      <c r="CE732" s="28"/>
      <c r="CF732" s="28"/>
      <c r="CG732" s="28"/>
      <c r="CH732" s="28"/>
      <c r="CI732" s="28"/>
      <c r="CJ732" s="28"/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28"/>
      <c r="CV732" s="28"/>
      <c r="CW732" s="28"/>
      <c r="CX732" s="28"/>
      <c r="CY732" s="28"/>
      <c r="CZ732" s="28"/>
      <c r="DA732" s="28"/>
      <c r="DB732" s="28"/>
      <c r="DC732" s="28"/>
      <c r="DD732" s="28"/>
      <c r="DE732" s="28"/>
      <c r="DF732" s="28"/>
      <c r="DG732" s="28"/>
      <c r="DH732" s="28"/>
      <c r="DI732" s="28"/>
      <c r="DJ732" s="28"/>
      <c r="DK732" s="28"/>
      <c r="DL732" s="28"/>
      <c r="DM732" s="28"/>
      <c r="DN732" s="28"/>
      <c r="DO732" s="28"/>
      <c r="DP732" s="28"/>
      <c r="DQ732" s="28"/>
      <c r="DR732" s="28"/>
      <c r="DS732" s="28"/>
      <c r="DT732" s="28"/>
      <c r="DU732" s="28"/>
      <c r="DV732" s="28"/>
      <c r="DW732" s="28"/>
      <c r="DX732" s="28"/>
      <c r="DY732" s="28"/>
      <c r="DZ732" s="28"/>
      <c r="EA732" s="28"/>
      <c r="EB732" s="28"/>
      <c r="EC732" s="28"/>
      <c r="ED732" s="28"/>
      <c r="EE732" s="28"/>
      <c r="EF732" s="28"/>
      <c r="EG732" s="28"/>
      <c r="EH732" s="28"/>
      <c r="EI732" s="28"/>
      <c r="EJ732" s="28"/>
      <c r="EK732" s="28"/>
      <c r="EL732" s="28"/>
      <c r="EM732" s="28"/>
      <c r="EN732" s="28"/>
      <c r="EO732" s="28"/>
      <c r="EP732" s="28"/>
      <c r="EQ732" s="28"/>
      <c r="ER732" s="28"/>
      <c r="ES732" s="28"/>
      <c r="ET732" s="28"/>
      <c r="EU732" s="28"/>
      <c r="EV732" s="28"/>
    </row>
    <row r="733" spans="1:152" ht="15.75" customHeight="1" x14ac:dyDescent="0.35">
      <c r="A733" s="31"/>
      <c r="B733" s="28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  <c r="BR733" s="28"/>
      <c r="BS733" s="28"/>
      <c r="BT733" s="28"/>
      <c r="BU733" s="28"/>
      <c r="BV733" s="28"/>
      <c r="BW733" s="28"/>
      <c r="BX733" s="28"/>
      <c r="BY733" s="28"/>
      <c r="BZ733" s="28"/>
      <c r="CA733" s="28"/>
      <c r="CB733" s="28"/>
      <c r="CC733" s="28"/>
      <c r="CD733" s="28"/>
      <c r="CE733" s="28"/>
      <c r="CF733" s="28"/>
      <c r="CG733" s="28"/>
      <c r="CH733" s="28"/>
      <c r="CI733" s="28"/>
      <c r="CJ733" s="28"/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28"/>
      <c r="CV733" s="28"/>
      <c r="CW733" s="28"/>
      <c r="CX733" s="28"/>
      <c r="CY733" s="28"/>
      <c r="CZ733" s="28"/>
      <c r="DA733" s="28"/>
      <c r="DB733" s="28"/>
      <c r="DC733" s="28"/>
      <c r="DD733" s="28"/>
      <c r="DE733" s="28"/>
      <c r="DF733" s="28"/>
      <c r="DG733" s="28"/>
      <c r="DH733" s="28"/>
      <c r="DI733" s="28"/>
      <c r="DJ733" s="28"/>
      <c r="DK733" s="28"/>
      <c r="DL733" s="28"/>
      <c r="DM733" s="28"/>
      <c r="DN733" s="28"/>
      <c r="DO733" s="28"/>
      <c r="DP733" s="28"/>
      <c r="DQ733" s="28"/>
      <c r="DR733" s="28"/>
      <c r="DS733" s="28"/>
      <c r="DT733" s="28"/>
      <c r="DU733" s="28"/>
      <c r="DV733" s="28"/>
      <c r="DW733" s="28"/>
      <c r="DX733" s="28"/>
      <c r="DY733" s="28"/>
      <c r="DZ733" s="28"/>
      <c r="EA733" s="28"/>
      <c r="EB733" s="28"/>
      <c r="EC733" s="28"/>
      <c r="ED733" s="28"/>
      <c r="EE733" s="28"/>
      <c r="EF733" s="28"/>
      <c r="EG733" s="28"/>
      <c r="EH733" s="28"/>
      <c r="EI733" s="28"/>
      <c r="EJ733" s="28"/>
      <c r="EK733" s="28"/>
      <c r="EL733" s="28"/>
      <c r="EM733" s="28"/>
      <c r="EN733" s="28"/>
      <c r="EO733" s="28"/>
      <c r="EP733" s="28"/>
      <c r="EQ733" s="28"/>
      <c r="ER733" s="28"/>
      <c r="ES733" s="28"/>
      <c r="ET733" s="28"/>
      <c r="EU733" s="28"/>
      <c r="EV733" s="28"/>
    </row>
    <row r="734" spans="1:152" ht="15.75" customHeight="1" x14ac:dyDescent="0.35">
      <c r="A734" s="31"/>
      <c r="B734" s="28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  <c r="BR734" s="28"/>
      <c r="BS734" s="28"/>
      <c r="BT734" s="28"/>
      <c r="BU734" s="28"/>
      <c r="BV734" s="28"/>
      <c r="BW734" s="28"/>
      <c r="BX734" s="28"/>
      <c r="BY734" s="28"/>
      <c r="BZ734" s="28"/>
      <c r="CA734" s="28"/>
      <c r="CB734" s="28"/>
      <c r="CC734" s="28"/>
      <c r="CD734" s="28"/>
      <c r="CE734" s="28"/>
      <c r="CF734" s="28"/>
      <c r="CG734" s="28"/>
      <c r="CH734" s="28"/>
      <c r="CI734" s="28"/>
      <c r="CJ734" s="28"/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28"/>
      <c r="CV734" s="28"/>
      <c r="CW734" s="28"/>
      <c r="CX734" s="28"/>
      <c r="CY734" s="28"/>
      <c r="CZ734" s="28"/>
      <c r="DA734" s="28"/>
      <c r="DB734" s="28"/>
      <c r="DC734" s="28"/>
      <c r="DD734" s="28"/>
      <c r="DE734" s="28"/>
      <c r="DF734" s="28"/>
      <c r="DG734" s="28"/>
      <c r="DH734" s="28"/>
      <c r="DI734" s="28"/>
      <c r="DJ734" s="28"/>
      <c r="DK734" s="28"/>
      <c r="DL734" s="28"/>
      <c r="DM734" s="28"/>
      <c r="DN734" s="28"/>
      <c r="DO734" s="28"/>
      <c r="DP734" s="28"/>
      <c r="DQ734" s="28"/>
      <c r="DR734" s="28"/>
      <c r="DS734" s="28"/>
      <c r="DT734" s="28"/>
      <c r="DU734" s="28"/>
      <c r="DV734" s="28"/>
      <c r="DW734" s="28"/>
      <c r="DX734" s="28"/>
      <c r="DY734" s="28"/>
      <c r="DZ734" s="28"/>
      <c r="EA734" s="28"/>
      <c r="EB734" s="28"/>
      <c r="EC734" s="28"/>
      <c r="ED734" s="28"/>
      <c r="EE734" s="28"/>
      <c r="EF734" s="28"/>
      <c r="EG734" s="28"/>
      <c r="EH734" s="28"/>
      <c r="EI734" s="28"/>
      <c r="EJ734" s="28"/>
      <c r="EK734" s="28"/>
      <c r="EL734" s="28"/>
      <c r="EM734" s="28"/>
      <c r="EN734" s="28"/>
      <c r="EO734" s="28"/>
      <c r="EP734" s="28"/>
      <c r="EQ734" s="28"/>
      <c r="ER734" s="28"/>
      <c r="ES734" s="28"/>
      <c r="ET734" s="28"/>
      <c r="EU734" s="28"/>
      <c r="EV734" s="28"/>
    </row>
    <row r="735" spans="1:152" ht="15.75" customHeight="1" x14ac:dyDescent="0.35">
      <c r="A735" s="31"/>
      <c r="B735" s="28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8"/>
      <c r="BS735" s="28"/>
      <c r="BT735" s="28"/>
      <c r="BU735" s="28"/>
      <c r="BV735" s="28"/>
      <c r="BW735" s="28"/>
      <c r="BX735" s="28"/>
      <c r="BY735" s="28"/>
      <c r="BZ735" s="28"/>
      <c r="CA735" s="28"/>
      <c r="CB735" s="28"/>
      <c r="CC735" s="28"/>
      <c r="CD735" s="28"/>
      <c r="CE735" s="28"/>
      <c r="CF735" s="28"/>
      <c r="CG735" s="28"/>
      <c r="CH735" s="28"/>
      <c r="CI735" s="28"/>
      <c r="CJ735" s="28"/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28"/>
      <c r="CV735" s="28"/>
      <c r="CW735" s="28"/>
      <c r="CX735" s="28"/>
      <c r="CY735" s="28"/>
      <c r="CZ735" s="28"/>
      <c r="DA735" s="28"/>
      <c r="DB735" s="28"/>
      <c r="DC735" s="28"/>
      <c r="DD735" s="28"/>
      <c r="DE735" s="28"/>
      <c r="DF735" s="28"/>
      <c r="DG735" s="28"/>
      <c r="DH735" s="28"/>
      <c r="DI735" s="28"/>
      <c r="DJ735" s="28"/>
      <c r="DK735" s="28"/>
      <c r="DL735" s="28"/>
      <c r="DM735" s="28"/>
      <c r="DN735" s="28"/>
      <c r="DO735" s="28"/>
      <c r="DP735" s="28"/>
      <c r="DQ735" s="28"/>
      <c r="DR735" s="28"/>
      <c r="DS735" s="28"/>
      <c r="DT735" s="28"/>
      <c r="DU735" s="28"/>
      <c r="DV735" s="28"/>
      <c r="DW735" s="28"/>
      <c r="DX735" s="28"/>
      <c r="DY735" s="28"/>
      <c r="DZ735" s="28"/>
      <c r="EA735" s="28"/>
      <c r="EB735" s="28"/>
      <c r="EC735" s="28"/>
      <c r="ED735" s="28"/>
      <c r="EE735" s="28"/>
      <c r="EF735" s="28"/>
      <c r="EG735" s="28"/>
      <c r="EH735" s="28"/>
      <c r="EI735" s="28"/>
      <c r="EJ735" s="28"/>
      <c r="EK735" s="28"/>
      <c r="EL735" s="28"/>
      <c r="EM735" s="28"/>
      <c r="EN735" s="28"/>
      <c r="EO735" s="28"/>
      <c r="EP735" s="28"/>
      <c r="EQ735" s="28"/>
      <c r="ER735" s="28"/>
      <c r="ES735" s="28"/>
      <c r="ET735" s="28"/>
      <c r="EU735" s="28"/>
      <c r="EV735" s="28"/>
    </row>
    <row r="736" spans="1:152" ht="15.75" customHeight="1" x14ac:dyDescent="0.35">
      <c r="A736" s="31"/>
      <c r="B736" s="28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8"/>
      <c r="BS736" s="28"/>
      <c r="BT736" s="28"/>
      <c r="BU736" s="28"/>
      <c r="BV736" s="28"/>
      <c r="BW736" s="28"/>
      <c r="BX736" s="28"/>
      <c r="BY736" s="28"/>
      <c r="BZ736" s="28"/>
      <c r="CA736" s="28"/>
      <c r="CB736" s="28"/>
      <c r="CC736" s="28"/>
      <c r="CD736" s="28"/>
      <c r="CE736" s="28"/>
      <c r="CF736" s="28"/>
      <c r="CG736" s="28"/>
      <c r="CH736" s="28"/>
      <c r="CI736" s="28"/>
      <c r="CJ736" s="28"/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28"/>
      <c r="CV736" s="28"/>
      <c r="CW736" s="28"/>
      <c r="CX736" s="28"/>
      <c r="CY736" s="28"/>
      <c r="CZ736" s="28"/>
      <c r="DA736" s="28"/>
      <c r="DB736" s="28"/>
      <c r="DC736" s="28"/>
      <c r="DD736" s="28"/>
      <c r="DE736" s="28"/>
      <c r="DF736" s="28"/>
      <c r="DG736" s="28"/>
      <c r="DH736" s="28"/>
      <c r="DI736" s="28"/>
      <c r="DJ736" s="28"/>
      <c r="DK736" s="28"/>
      <c r="DL736" s="28"/>
      <c r="DM736" s="28"/>
      <c r="DN736" s="28"/>
      <c r="DO736" s="28"/>
      <c r="DP736" s="28"/>
      <c r="DQ736" s="28"/>
      <c r="DR736" s="28"/>
      <c r="DS736" s="28"/>
      <c r="DT736" s="28"/>
      <c r="DU736" s="28"/>
      <c r="DV736" s="28"/>
      <c r="DW736" s="28"/>
      <c r="DX736" s="28"/>
      <c r="DY736" s="28"/>
      <c r="DZ736" s="28"/>
      <c r="EA736" s="28"/>
      <c r="EB736" s="28"/>
      <c r="EC736" s="28"/>
      <c r="ED736" s="28"/>
      <c r="EE736" s="28"/>
      <c r="EF736" s="28"/>
      <c r="EG736" s="28"/>
      <c r="EH736" s="28"/>
      <c r="EI736" s="28"/>
      <c r="EJ736" s="28"/>
      <c r="EK736" s="28"/>
      <c r="EL736" s="28"/>
      <c r="EM736" s="28"/>
      <c r="EN736" s="28"/>
      <c r="EO736" s="28"/>
      <c r="EP736" s="28"/>
      <c r="EQ736" s="28"/>
      <c r="ER736" s="28"/>
      <c r="ES736" s="28"/>
      <c r="ET736" s="28"/>
      <c r="EU736" s="28"/>
      <c r="EV736" s="28"/>
    </row>
    <row r="737" spans="1:152" ht="15.75" customHeight="1" x14ac:dyDescent="0.35">
      <c r="A737" s="31"/>
      <c r="B737" s="28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  <c r="BX737" s="28"/>
      <c r="BY737" s="28"/>
      <c r="BZ737" s="28"/>
      <c r="CA737" s="28"/>
      <c r="CB737" s="28"/>
      <c r="CC737" s="28"/>
      <c r="CD737" s="28"/>
      <c r="CE737" s="28"/>
      <c r="CF737" s="28"/>
      <c r="CG737" s="28"/>
      <c r="CH737" s="28"/>
      <c r="CI737" s="28"/>
      <c r="CJ737" s="28"/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28"/>
      <c r="CV737" s="28"/>
      <c r="CW737" s="28"/>
      <c r="CX737" s="28"/>
      <c r="CY737" s="28"/>
      <c r="CZ737" s="28"/>
      <c r="DA737" s="28"/>
      <c r="DB737" s="28"/>
      <c r="DC737" s="28"/>
      <c r="DD737" s="28"/>
      <c r="DE737" s="28"/>
      <c r="DF737" s="28"/>
      <c r="DG737" s="28"/>
      <c r="DH737" s="28"/>
      <c r="DI737" s="28"/>
      <c r="DJ737" s="28"/>
      <c r="DK737" s="28"/>
      <c r="DL737" s="28"/>
      <c r="DM737" s="28"/>
      <c r="DN737" s="28"/>
      <c r="DO737" s="28"/>
      <c r="DP737" s="28"/>
      <c r="DQ737" s="28"/>
      <c r="DR737" s="28"/>
      <c r="DS737" s="28"/>
      <c r="DT737" s="28"/>
      <c r="DU737" s="28"/>
      <c r="DV737" s="28"/>
      <c r="DW737" s="28"/>
      <c r="DX737" s="28"/>
      <c r="DY737" s="28"/>
      <c r="DZ737" s="28"/>
      <c r="EA737" s="28"/>
      <c r="EB737" s="28"/>
      <c r="EC737" s="28"/>
      <c r="ED737" s="28"/>
      <c r="EE737" s="28"/>
      <c r="EF737" s="28"/>
      <c r="EG737" s="28"/>
      <c r="EH737" s="28"/>
      <c r="EI737" s="28"/>
      <c r="EJ737" s="28"/>
      <c r="EK737" s="28"/>
      <c r="EL737" s="28"/>
      <c r="EM737" s="28"/>
      <c r="EN737" s="28"/>
      <c r="EO737" s="28"/>
      <c r="EP737" s="28"/>
      <c r="EQ737" s="28"/>
      <c r="ER737" s="28"/>
      <c r="ES737" s="28"/>
      <c r="ET737" s="28"/>
      <c r="EU737" s="28"/>
      <c r="EV737" s="28"/>
    </row>
    <row r="738" spans="1:152" ht="15.75" customHeight="1" x14ac:dyDescent="0.35">
      <c r="A738" s="31"/>
      <c r="B738" s="28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28"/>
      <c r="AZ738" s="28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  <c r="BR738" s="28"/>
      <c r="BS738" s="28"/>
      <c r="BT738" s="28"/>
      <c r="BU738" s="28"/>
      <c r="BV738" s="28"/>
      <c r="BW738" s="28"/>
      <c r="BX738" s="28"/>
      <c r="BY738" s="28"/>
      <c r="BZ738" s="28"/>
      <c r="CA738" s="28"/>
      <c r="CB738" s="28"/>
      <c r="CC738" s="28"/>
      <c r="CD738" s="28"/>
      <c r="CE738" s="28"/>
      <c r="CF738" s="28"/>
      <c r="CG738" s="28"/>
      <c r="CH738" s="28"/>
      <c r="CI738" s="28"/>
      <c r="CJ738" s="28"/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28"/>
      <c r="CV738" s="28"/>
      <c r="CW738" s="28"/>
      <c r="CX738" s="28"/>
      <c r="CY738" s="28"/>
      <c r="CZ738" s="28"/>
      <c r="DA738" s="28"/>
      <c r="DB738" s="28"/>
      <c r="DC738" s="28"/>
      <c r="DD738" s="28"/>
      <c r="DE738" s="28"/>
      <c r="DF738" s="28"/>
      <c r="DG738" s="28"/>
      <c r="DH738" s="28"/>
      <c r="DI738" s="28"/>
      <c r="DJ738" s="28"/>
      <c r="DK738" s="28"/>
      <c r="DL738" s="28"/>
      <c r="DM738" s="28"/>
      <c r="DN738" s="28"/>
      <c r="DO738" s="28"/>
      <c r="DP738" s="28"/>
      <c r="DQ738" s="28"/>
      <c r="DR738" s="28"/>
      <c r="DS738" s="28"/>
      <c r="DT738" s="28"/>
      <c r="DU738" s="28"/>
      <c r="DV738" s="28"/>
      <c r="DW738" s="28"/>
      <c r="DX738" s="28"/>
      <c r="DY738" s="28"/>
      <c r="DZ738" s="28"/>
      <c r="EA738" s="28"/>
      <c r="EB738" s="28"/>
      <c r="EC738" s="28"/>
      <c r="ED738" s="28"/>
      <c r="EE738" s="28"/>
      <c r="EF738" s="28"/>
      <c r="EG738" s="28"/>
      <c r="EH738" s="28"/>
      <c r="EI738" s="28"/>
      <c r="EJ738" s="28"/>
      <c r="EK738" s="28"/>
      <c r="EL738" s="28"/>
      <c r="EM738" s="28"/>
      <c r="EN738" s="28"/>
      <c r="EO738" s="28"/>
      <c r="EP738" s="28"/>
      <c r="EQ738" s="28"/>
      <c r="ER738" s="28"/>
      <c r="ES738" s="28"/>
      <c r="ET738" s="28"/>
      <c r="EU738" s="28"/>
      <c r="EV738" s="28"/>
    </row>
    <row r="739" spans="1:152" ht="15.75" customHeight="1" x14ac:dyDescent="0.35">
      <c r="A739" s="31"/>
      <c r="B739" s="28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8"/>
      <c r="BX739" s="28"/>
      <c r="BY739" s="28"/>
      <c r="BZ739" s="28"/>
      <c r="CA739" s="28"/>
      <c r="CB739" s="28"/>
      <c r="CC739" s="28"/>
      <c r="CD739" s="28"/>
      <c r="CE739" s="28"/>
      <c r="CF739" s="28"/>
      <c r="CG739" s="28"/>
      <c r="CH739" s="28"/>
      <c r="CI739" s="28"/>
      <c r="CJ739" s="28"/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28"/>
      <c r="CV739" s="28"/>
      <c r="CW739" s="28"/>
      <c r="CX739" s="28"/>
      <c r="CY739" s="28"/>
      <c r="CZ739" s="28"/>
      <c r="DA739" s="28"/>
      <c r="DB739" s="28"/>
      <c r="DC739" s="28"/>
      <c r="DD739" s="28"/>
      <c r="DE739" s="28"/>
      <c r="DF739" s="28"/>
      <c r="DG739" s="28"/>
      <c r="DH739" s="28"/>
      <c r="DI739" s="28"/>
      <c r="DJ739" s="28"/>
      <c r="DK739" s="28"/>
      <c r="DL739" s="28"/>
      <c r="DM739" s="28"/>
      <c r="DN739" s="28"/>
      <c r="DO739" s="28"/>
      <c r="DP739" s="28"/>
      <c r="DQ739" s="28"/>
      <c r="DR739" s="28"/>
      <c r="DS739" s="28"/>
      <c r="DT739" s="28"/>
      <c r="DU739" s="28"/>
      <c r="DV739" s="28"/>
      <c r="DW739" s="28"/>
      <c r="DX739" s="28"/>
      <c r="DY739" s="28"/>
      <c r="DZ739" s="28"/>
      <c r="EA739" s="28"/>
      <c r="EB739" s="28"/>
      <c r="EC739" s="28"/>
      <c r="ED739" s="28"/>
      <c r="EE739" s="28"/>
      <c r="EF739" s="28"/>
      <c r="EG739" s="28"/>
      <c r="EH739" s="28"/>
      <c r="EI739" s="28"/>
      <c r="EJ739" s="28"/>
      <c r="EK739" s="28"/>
      <c r="EL739" s="28"/>
      <c r="EM739" s="28"/>
      <c r="EN739" s="28"/>
      <c r="EO739" s="28"/>
      <c r="EP739" s="28"/>
      <c r="EQ739" s="28"/>
      <c r="ER739" s="28"/>
      <c r="ES739" s="28"/>
      <c r="ET739" s="28"/>
      <c r="EU739" s="28"/>
      <c r="EV739" s="28"/>
    </row>
    <row r="740" spans="1:152" ht="15.75" customHeight="1" x14ac:dyDescent="0.35">
      <c r="A740" s="31"/>
      <c r="B740" s="28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  <c r="BX740" s="28"/>
      <c r="BY740" s="28"/>
      <c r="BZ740" s="28"/>
      <c r="CA740" s="28"/>
      <c r="CB740" s="28"/>
      <c r="CC740" s="28"/>
      <c r="CD740" s="28"/>
      <c r="CE740" s="28"/>
      <c r="CF740" s="28"/>
      <c r="CG740" s="28"/>
      <c r="CH740" s="28"/>
      <c r="CI740" s="28"/>
      <c r="CJ740" s="28"/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28"/>
      <c r="CV740" s="28"/>
      <c r="CW740" s="28"/>
      <c r="CX740" s="28"/>
      <c r="CY740" s="28"/>
      <c r="CZ740" s="28"/>
      <c r="DA740" s="28"/>
      <c r="DB740" s="28"/>
      <c r="DC740" s="28"/>
      <c r="DD740" s="28"/>
      <c r="DE740" s="28"/>
      <c r="DF740" s="28"/>
      <c r="DG740" s="28"/>
      <c r="DH740" s="28"/>
      <c r="DI740" s="28"/>
      <c r="DJ740" s="28"/>
      <c r="DK740" s="28"/>
      <c r="DL740" s="28"/>
      <c r="DM740" s="28"/>
      <c r="DN740" s="28"/>
      <c r="DO740" s="28"/>
      <c r="DP740" s="28"/>
      <c r="DQ740" s="28"/>
      <c r="DR740" s="28"/>
      <c r="DS740" s="28"/>
      <c r="DT740" s="28"/>
      <c r="DU740" s="28"/>
      <c r="DV740" s="28"/>
      <c r="DW740" s="28"/>
      <c r="DX740" s="28"/>
      <c r="DY740" s="28"/>
      <c r="DZ740" s="28"/>
      <c r="EA740" s="28"/>
      <c r="EB740" s="28"/>
      <c r="EC740" s="28"/>
      <c r="ED740" s="28"/>
      <c r="EE740" s="28"/>
      <c r="EF740" s="28"/>
      <c r="EG740" s="28"/>
      <c r="EH740" s="28"/>
      <c r="EI740" s="28"/>
      <c r="EJ740" s="28"/>
      <c r="EK740" s="28"/>
      <c r="EL740" s="28"/>
      <c r="EM740" s="28"/>
      <c r="EN740" s="28"/>
      <c r="EO740" s="28"/>
      <c r="EP740" s="28"/>
      <c r="EQ740" s="28"/>
      <c r="ER740" s="28"/>
      <c r="ES740" s="28"/>
      <c r="ET740" s="28"/>
      <c r="EU740" s="28"/>
      <c r="EV740" s="28"/>
    </row>
    <row r="741" spans="1:152" ht="15.75" customHeight="1" x14ac:dyDescent="0.35">
      <c r="A741" s="31"/>
      <c r="B741" s="28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  <c r="BX741" s="28"/>
      <c r="BY741" s="28"/>
      <c r="BZ741" s="28"/>
      <c r="CA741" s="28"/>
      <c r="CB741" s="28"/>
      <c r="CC741" s="28"/>
      <c r="CD741" s="28"/>
      <c r="CE741" s="28"/>
      <c r="CF741" s="28"/>
      <c r="CG741" s="28"/>
      <c r="CH741" s="28"/>
      <c r="CI741" s="28"/>
      <c r="CJ741" s="28"/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28"/>
      <c r="CV741" s="28"/>
      <c r="CW741" s="28"/>
      <c r="CX741" s="28"/>
      <c r="CY741" s="28"/>
      <c r="CZ741" s="28"/>
      <c r="DA741" s="28"/>
      <c r="DB741" s="28"/>
      <c r="DC741" s="28"/>
      <c r="DD741" s="28"/>
      <c r="DE741" s="28"/>
      <c r="DF741" s="28"/>
      <c r="DG741" s="28"/>
      <c r="DH741" s="28"/>
      <c r="DI741" s="28"/>
      <c r="DJ741" s="28"/>
      <c r="DK741" s="28"/>
      <c r="DL741" s="28"/>
      <c r="DM741" s="28"/>
      <c r="DN741" s="28"/>
      <c r="DO741" s="28"/>
      <c r="DP741" s="28"/>
      <c r="DQ741" s="28"/>
      <c r="DR741" s="28"/>
      <c r="DS741" s="28"/>
      <c r="DT741" s="28"/>
      <c r="DU741" s="28"/>
      <c r="DV741" s="28"/>
      <c r="DW741" s="28"/>
      <c r="DX741" s="28"/>
      <c r="DY741" s="28"/>
      <c r="DZ741" s="28"/>
      <c r="EA741" s="28"/>
      <c r="EB741" s="28"/>
      <c r="EC741" s="28"/>
      <c r="ED741" s="28"/>
      <c r="EE741" s="28"/>
      <c r="EF741" s="28"/>
      <c r="EG741" s="28"/>
      <c r="EH741" s="28"/>
      <c r="EI741" s="28"/>
      <c r="EJ741" s="28"/>
      <c r="EK741" s="28"/>
      <c r="EL741" s="28"/>
      <c r="EM741" s="28"/>
      <c r="EN741" s="28"/>
      <c r="EO741" s="28"/>
      <c r="EP741" s="28"/>
      <c r="EQ741" s="28"/>
      <c r="ER741" s="28"/>
      <c r="ES741" s="28"/>
      <c r="ET741" s="28"/>
      <c r="EU741" s="28"/>
      <c r="EV741" s="28"/>
    </row>
    <row r="742" spans="1:152" ht="15.75" customHeight="1" x14ac:dyDescent="0.35">
      <c r="A742" s="31"/>
      <c r="B742" s="28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  <c r="BX742" s="28"/>
      <c r="BY742" s="28"/>
      <c r="BZ742" s="28"/>
      <c r="CA742" s="28"/>
      <c r="CB742" s="28"/>
      <c r="CC742" s="28"/>
      <c r="CD742" s="28"/>
      <c r="CE742" s="28"/>
      <c r="CF742" s="28"/>
      <c r="CG742" s="28"/>
      <c r="CH742" s="28"/>
      <c r="CI742" s="28"/>
      <c r="CJ742" s="28"/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28"/>
      <c r="CV742" s="28"/>
      <c r="CW742" s="28"/>
      <c r="CX742" s="28"/>
      <c r="CY742" s="28"/>
      <c r="CZ742" s="28"/>
      <c r="DA742" s="28"/>
      <c r="DB742" s="28"/>
      <c r="DC742" s="28"/>
      <c r="DD742" s="28"/>
      <c r="DE742" s="28"/>
      <c r="DF742" s="28"/>
      <c r="DG742" s="28"/>
      <c r="DH742" s="28"/>
      <c r="DI742" s="28"/>
      <c r="DJ742" s="28"/>
      <c r="DK742" s="28"/>
      <c r="DL742" s="28"/>
      <c r="DM742" s="28"/>
      <c r="DN742" s="28"/>
      <c r="DO742" s="28"/>
      <c r="DP742" s="28"/>
      <c r="DQ742" s="28"/>
      <c r="DR742" s="28"/>
      <c r="DS742" s="28"/>
      <c r="DT742" s="28"/>
      <c r="DU742" s="28"/>
      <c r="DV742" s="28"/>
      <c r="DW742" s="28"/>
      <c r="DX742" s="28"/>
      <c r="DY742" s="28"/>
      <c r="DZ742" s="28"/>
      <c r="EA742" s="28"/>
      <c r="EB742" s="28"/>
      <c r="EC742" s="28"/>
      <c r="ED742" s="28"/>
      <c r="EE742" s="28"/>
      <c r="EF742" s="28"/>
      <c r="EG742" s="28"/>
      <c r="EH742" s="28"/>
      <c r="EI742" s="28"/>
      <c r="EJ742" s="28"/>
      <c r="EK742" s="28"/>
      <c r="EL742" s="28"/>
      <c r="EM742" s="28"/>
      <c r="EN742" s="28"/>
      <c r="EO742" s="28"/>
      <c r="EP742" s="28"/>
      <c r="EQ742" s="28"/>
      <c r="ER742" s="28"/>
      <c r="ES742" s="28"/>
      <c r="ET742" s="28"/>
      <c r="EU742" s="28"/>
      <c r="EV742" s="28"/>
    </row>
    <row r="743" spans="1:152" ht="15.75" customHeight="1" x14ac:dyDescent="0.35">
      <c r="A743" s="31"/>
      <c r="B743" s="28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BY743" s="28"/>
      <c r="BZ743" s="28"/>
      <c r="CA743" s="28"/>
      <c r="CB743" s="28"/>
      <c r="CC743" s="28"/>
      <c r="CD743" s="28"/>
      <c r="CE743" s="28"/>
      <c r="CF743" s="28"/>
      <c r="CG743" s="28"/>
      <c r="CH743" s="28"/>
      <c r="CI743" s="28"/>
      <c r="CJ743" s="28"/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28"/>
      <c r="CV743" s="28"/>
      <c r="CW743" s="28"/>
      <c r="CX743" s="28"/>
      <c r="CY743" s="28"/>
      <c r="CZ743" s="28"/>
      <c r="DA743" s="28"/>
      <c r="DB743" s="28"/>
      <c r="DC743" s="28"/>
      <c r="DD743" s="28"/>
      <c r="DE743" s="28"/>
      <c r="DF743" s="28"/>
      <c r="DG743" s="28"/>
      <c r="DH743" s="28"/>
      <c r="DI743" s="28"/>
      <c r="DJ743" s="28"/>
      <c r="DK743" s="28"/>
      <c r="DL743" s="28"/>
      <c r="DM743" s="28"/>
      <c r="DN743" s="28"/>
      <c r="DO743" s="28"/>
      <c r="DP743" s="28"/>
      <c r="DQ743" s="28"/>
      <c r="DR743" s="28"/>
      <c r="DS743" s="28"/>
      <c r="DT743" s="28"/>
      <c r="DU743" s="28"/>
      <c r="DV743" s="28"/>
      <c r="DW743" s="28"/>
      <c r="DX743" s="28"/>
      <c r="DY743" s="28"/>
      <c r="DZ743" s="28"/>
      <c r="EA743" s="28"/>
      <c r="EB743" s="28"/>
      <c r="EC743" s="28"/>
      <c r="ED743" s="28"/>
      <c r="EE743" s="28"/>
      <c r="EF743" s="28"/>
      <c r="EG743" s="28"/>
      <c r="EH743" s="28"/>
      <c r="EI743" s="28"/>
      <c r="EJ743" s="28"/>
      <c r="EK743" s="28"/>
      <c r="EL743" s="28"/>
      <c r="EM743" s="28"/>
      <c r="EN743" s="28"/>
      <c r="EO743" s="28"/>
      <c r="EP743" s="28"/>
      <c r="EQ743" s="28"/>
      <c r="ER743" s="28"/>
      <c r="ES743" s="28"/>
      <c r="ET743" s="28"/>
      <c r="EU743" s="28"/>
      <c r="EV743" s="28"/>
    </row>
    <row r="744" spans="1:152" ht="15.75" customHeight="1" x14ac:dyDescent="0.35">
      <c r="A744" s="31"/>
      <c r="B744" s="28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  <c r="BX744" s="28"/>
      <c r="BY744" s="28"/>
      <c r="BZ744" s="28"/>
      <c r="CA744" s="28"/>
      <c r="CB744" s="28"/>
      <c r="CC744" s="28"/>
      <c r="CD744" s="28"/>
      <c r="CE744" s="28"/>
      <c r="CF744" s="28"/>
      <c r="CG744" s="28"/>
      <c r="CH744" s="28"/>
      <c r="CI744" s="28"/>
      <c r="CJ744" s="28"/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28"/>
      <c r="CV744" s="28"/>
      <c r="CW744" s="28"/>
      <c r="CX744" s="28"/>
      <c r="CY744" s="28"/>
      <c r="CZ744" s="28"/>
      <c r="DA744" s="28"/>
      <c r="DB744" s="28"/>
      <c r="DC744" s="28"/>
      <c r="DD744" s="28"/>
      <c r="DE744" s="28"/>
      <c r="DF744" s="28"/>
      <c r="DG744" s="28"/>
      <c r="DH744" s="28"/>
      <c r="DI744" s="28"/>
      <c r="DJ744" s="28"/>
      <c r="DK744" s="28"/>
      <c r="DL744" s="28"/>
      <c r="DM744" s="28"/>
      <c r="DN744" s="28"/>
      <c r="DO744" s="28"/>
      <c r="DP744" s="28"/>
      <c r="DQ744" s="28"/>
      <c r="DR744" s="28"/>
      <c r="DS744" s="28"/>
      <c r="DT744" s="28"/>
      <c r="DU744" s="28"/>
      <c r="DV744" s="28"/>
      <c r="DW744" s="28"/>
      <c r="DX744" s="28"/>
      <c r="DY744" s="28"/>
      <c r="DZ744" s="28"/>
      <c r="EA744" s="28"/>
      <c r="EB744" s="28"/>
      <c r="EC744" s="28"/>
      <c r="ED744" s="28"/>
      <c r="EE744" s="28"/>
      <c r="EF744" s="28"/>
      <c r="EG744" s="28"/>
      <c r="EH744" s="28"/>
      <c r="EI744" s="28"/>
      <c r="EJ744" s="28"/>
      <c r="EK744" s="28"/>
      <c r="EL744" s="28"/>
      <c r="EM744" s="28"/>
      <c r="EN744" s="28"/>
      <c r="EO744" s="28"/>
      <c r="EP744" s="28"/>
      <c r="EQ744" s="28"/>
      <c r="ER744" s="28"/>
      <c r="ES744" s="28"/>
      <c r="ET744" s="28"/>
      <c r="EU744" s="28"/>
      <c r="EV744" s="28"/>
    </row>
    <row r="745" spans="1:152" ht="15.75" customHeight="1" x14ac:dyDescent="0.35">
      <c r="A745" s="31"/>
      <c r="B745" s="28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  <c r="DN745" s="28"/>
      <c r="DO745" s="28"/>
      <c r="DP745" s="28"/>
      <c r="DQ745" s="28"/>
      <c r="DR745" s="28"/>
      <c r="DS745" s="28"/>
      <c r="DT745" s="28"/>
      <c r="DU745" s="28"/>
      <c r="DV745" s="28"/>
      <c r="DW745" s="28"/>
      <c r="DX745" s="28"/>
      <c r="DY745" s="28"/>
      <c r="DZ745" s="28"/>
      <c r="EA745" s="28"/>
      <c r="EB745" s="28"/>
      <c r="EC745" s="28"/>
      <c r="ED745" s="28"/>
      <c r="EE745" s="28"/>
      <c r="EF745" s="28"/>
      <c r="EG745" s="28"/>
      <c r="EH745" s="28"/>
      <c r="EI745" s="28"/>
      <c r="EJ745" s="28"/>
      <c r="EK745" s="28"/>
      <c r="EL745" s="28"/>
      <c r="EM745" s="28"/>
      <c r="EN745" s="28"/>
      <c r="EO745" s="28"/>
      <c r="EP745" s="28"/>
      <c r="EQ745" s="28"/>
      <c r="ER745" s="28"/>
      <c r="ES745" s="28"/>
      <c r="ET745" s="28"/>
      <c r="EU745" s="28"/>
      <c r="EV745" s="28"/>
    </row>
    <row r="746" spans="1:152" ht="15.75" customHeight="1" x14ac:dyDescent="0.35">
      <c r="A746" s="31"/>
      <c r="B746" s="28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  <c r="BX746" s="28"/>
      <c r="BY746" s="28"/>
      <c r="BZ746" s="28"/>
      <c r="CA746" s="28"/>
      <c r="CB746" s="28"/>
      <c r="CC746" s="28"/>
      <c r="CD746" s="28"/>
      <c r="CE746" s="28"/>
      <c r="CF746" s="28"/>
      <c r="CG746" s="28"/>
      <c r="CH746" s="28"/>
      <c r="CI746" s="28"/>
      <c r="CJ746" s="28"/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28"/>
      <c r="CV746" s="28"/>
      <c r="CW746" s="28"/>
      <c r="CX746" s="28"/>
      <c r="CY746" s="28"/>
      <c r="CZ746" s="28"/>
      <c r="DA746" s="28"/>
      <c r="DB746" s="28"/>
      <c r="DC746" s="28"/>
      <c r="DD746" s="28"/>
      <c r="DE746" s="28"/>
      <c r="DF746" s="28"/>
      <c r="DG746" s="28"/>
      <c r="DH746" s="28"/>
      <c r="DI746" s="28"/>
      <c r="DJ746" s="28"/>
      <c r="DK746" s="28"/>
      <c r="DL746" s="28"/>
      <c r="DM746" s="28"/>
      <c r="DN746" s="28"/>
      <c r="DO746" s="28"/>
      <c r="DP746" s="28"/>
      <c r="DQ746" s="28"/>
      <c r="DR746" s="28"/>
      <c r="DS746" s="28"/>
      <c r="DT746" s="28"/>
      <c r="DU746" s="28"/>
      <c r="DV746" s="28"/>
      <c r="DW746" s="28"/>
      <c r="DX746" s="28"/>
      <c r="DY746" s="28"/>
      <c r="DZ746" s="28"/>
      <c r="EA746" s="28"/>
      <c r="EB746" s="28"/>
      <c r="EC746" s="28"/>
      <c r="ED746" s="28"/>
      <c r="EE746" s="28"/>
      <c r="EF746" s="28"/>
      <c r="EG746" s="28"/>
      <c r="EH746" s="28"/>
      <c r="EI746" s="28"/>
      <c r="EJ746" s="28"/>
      <c r="EK746" s="28"/>
      <c r="EL746" s="28"/>
      <c r="EM746" s="28"/>
      <c r="EN746" s="28"/>
      <c r="EO746" s="28"/>
      <c r="EP746" s="28"/>
      <c r="EQ746" s="28"/>
      <c r="ER746" s="28"/>
      <c r="ES746" s="28"/>
      <c r="ET746" s="28"/>
      <c r="EU746" s="28"/>
      <c r="EV746" s="28"/>
    </row>
    <row r="747" spans="1:152" ht="15.75" customHeight="1" x14ac:dyDescent="0.35">
      <c r="A747" s="31"/>
      <c r="B747" s="28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BY747" s="28"/>
      <c r="BZ747" s="28"/>
      <c r="CA747" s="28"/>
      <c r="CB747" s="28"/>
      <c r="CC747" s="28"/>
      <c r="CD747" s="28"/>
      <c r="CE747" s="28"/>
      <c r="CF747" s="28"/>
      <c r="CG747" s="28"/>
      <c r="CH747" s="28"/>
      <c r="CI747" s="28"/>
      <c r="CJ747" s="28"/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28"/>
      <c r="CV747" s="28"/>
      <c r="CW747" s="28"/>
      <c r="CX747" s="28"/>
      <c r="CY747" s="28"/>
      <c r="CZ747" s="28"/>
      <c r="DA747" s="28"/>
      <c r="DB747" s="28"/>
      <c r="DC747" s="28"/>
      <c r="DD747" s="28"/>
      <c r="DE747" s="28"/>
      <c r="DF747" s="28"/>
      <c r="DG747" s="28"/>
      <c r="DH747" s="28"/>
      <c r="DI747" s="28"/>
      <c r="DJ747" s="28"/>
      <c r="DK747" s="28"/>
      <c r="DL747" s="28"/>
      <c r="DM747" s="28"/>
      <c r="DN747" s="28"/>
      <c r="DO747" s="28"/>
      <c r="DP747" s="28"/>
      <c r="DQ747" s="28"/>
      <c r="DR747" s="28"/>
      <c r="DS747" s="28"/>
      <c r="DT747" s="28"/>
      <c r="DU747" s="28"/>
      <c r="DV747" s="28"/>
      <c r="DW747" s="28"/>
      <c r="DX747" s="28"/>
      <c r="DY747" s="28"/>
      <c r="DZ747" s="28"/>
      <c r="EA747" s="28"/>
      <c r="EB747" s="28"/>
      <c r="EC747" s="28"/>
      <c r="ED747" s="28"/>
      <c r="EE747" s="28"/>
      <c r="EF747" s="28"/>
      <c r="EG747" s="28"/>
      <c r="EH747" s="28"/>
      <c r="EI747" s="28"/>
      <c r="EJ747" s="28"/>
      <c r="EK747" s="28"/>
      <c r="EL747" s="28"/>
      <c r="EM747" s="28"/>
      <c r="EN747" s="28"/>
      <c r="EO747" s="28"/>
      <c r="EP747" s="28"/>
      <c r="EQ747" s="28"/>
      <c r="ER747" s="28"/>
      <c r="ES747" s="28"/>
      <c r="ET747" s="28"/>
      <c r="EU747" s="28"/>
      <c r="EV747" s="28"/>
    </row>
    <row r="748" spans="1:152" ht="15.75" customHeight="1" x14ac:dyDescent="0.35">
      <c r="A748" s="31"/>
      <c r="B748" s="28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  <c r="BX748" s="28"/>
      <c r="BY748" s="28"/>
      <c r="BZ748" s="28"/>
      <c r="CA748" s="28"/>
      <c r="CB748" s="28"/>
      <c r="CC748" s="28"/>
      <c r="CD748" s="28"/>
      <c r="CE748" s="28"/>
      <c r="CF748" s="28"/>
      <c r="CG748" s="28"/>
      <c r="CH748" s="28"/>
      <c r="CI748" s="28"/>
      <c r="CJ748" s="28"/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28"/>
      <c r="CV748" s="28"/>
      <c r="CW748" s="28"/>
      <c r="CX748" s="28"/>
      <c r="CY748" s="28"/>
      <c r="CZ748" s="28"/>
      <c r="DA748" s="28"/>
      <c r="DB748" s="28"/>
      <c r="DC748" s="28"/>
      <c r="DD748" s="28"/>
      <c r="DE748" s="28"/>
      <c r="DF748" s="28"/>
      <c r="DG748" s="28"/>
      <c r="DH748" s="28"/>
      <c r="DI748" s="28"/>
      <c r="DJ748" s="28"/>
      <c r="DK748" s="28"/>
      <c r="DL748" s="28"/>
      <c r="DM748" s="28"/>
      <c r="DN748" s="28"/>
      <c r="DO748" s="28"/>
      <c r="DP748" s="28"/>
      <c r="DQ748" s="28"/>
      <c r="DR748" s="28"/>
      <c r="DS748" s="28"/>
      <c r="DT748" s="28"/>
      <c r="DU748" s="28"/>
      <c r="DV748" s="28"/>
      <c r="DW748" s="28"/>
      <c r="DX748" s="28"/>
      <c r="DY748" s="28"/>
      <c r="DZ748" s="28"/>
      <c r="EA748" s="28"/>
      <c r="EB748" s="28"/>
      <c r="EC748" s="28"/>
      <c r="ED748" s="28"/>
      <c r="EE748" s="28"/>
      <c r="EF748" s="28"/>
      <c r="EG748" s="28"/>
      <c r="EH748" s="28"/>
      <c r="EI748" s="28"/>
      <c r="EJ748" s="28"/>
      <c r="EK748" s="28"/>
      <c r="EL748" s="28"/>
      <c r="EM748" s="28"/>
      <c r="EN748" s="28"/>
      <c r="EO748" s="28"/>
      <c r="EP748" s="28"/>
      <c r="EQ748" s="28"/>
      <c r="ER748" s="28"/>
      <c r="ES748" s="28"/>
      <c r="ET748" s="28"/>
      <c r="EU748" s="28"/>
      <c r="EV748" s="28"/>
    </row>
    <row r="749" spans="1:152" ht="15.75" customHeight="1" x14ac:dyDescent="0.35">
      <c r="A749" s="31"/>
      <c r="B749" s="28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  <c r="BX749" s="28"/>
      <c r="BY749" s="28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8"/>
      <c r="CY749" s="28"/>
      <c r="CZ749" s="28"/>
      <c r="DA749" s="28"/>
      <c r="DB749" s="28"/>
      <c r="DC749" s="28"/>
      <c r="DD749" s="28"/>
      <c r="DE749" s="28"/>
      <c r="DF749" s="28"/>
      <c r="DG749" s="28"/>
      <c r="DH749" s="28"/>
      <c r="DI749" s="28"/>
      <c r="DJ749" s="28"/>
      <c r="DK749" s="28"/>
      <c r="DL749" s="28"/>
      <c r="DM749" s="28"/>
      <c r="DN749" s="28"/>
      <c r="DO749" s="28"/>
      <c r="DP749" s="28"/>
      <c r="DQ749" s="28"/>
      <c r="DR749" s="28"/>
      <c r="DS749" s="28"/>
      <c r="DT749" s="28"/>
      <c r="DU749" s="28"/>
      <c r="DV749" s="28"/>
      <c r="DW749" s="28"/>
      <c r="DX749" s="28"/>
      <c r="DY749" s="28"/>
      <c r="DZ749" s="28"/>
      <c r="EA749" s="28"/>
      <c r="EB749" s="28"/>
      <c r="EC749" s="28"/>
      <c r="ED749" s="28"/>
      <c r="EE749" s="28"/>
      <c r="EF749" s="28"/>
      <c r="EG749" s="28"/>
      <c r="EH749" s="28"/>
      <c r="EI749" s="28"/>
      <c r="EJ749" s="28"/>
      <c r="EK749" s="28"/>
      <c r="EL749" s="28"/>
      <c r="EM749" s="28"/>
      <c r="EN749" s="28"/>
      <c r="EO749" s="28"/>
      <c r="EP749" s="28"/>
      <c r="EQ749" s="28"/>
      <c r="ER749" s="28"/>
      <c r="ES749" s="28"/>
      <c r="ET749" s="28"/>
      <c r="EU749" s="28"/>
      <c r="EV749" s="28"/>
    </row>
    <row r="750" spans="1:152" ht="15.75" customHeight="1" x14ac:dyDescent="0.35">
      <c r="A750" s="31"/>
      <c r="B750" s="28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  <c r="BX750" s="28"/>
      <c r="BY750" s="28"/>
      <c r="BZ750" s="28"/>
      <c r="CA750" s="28"/>
      <c r="CB750" s="28"/>
      <c r="CC750" s="28"/>
      <c r="CD750" s="28"/>
      <c r="CE750" s="28"/>
      <c r="CF750" s="28"/>
      <c r="CG750" s="28"/>
      <c r="CH750" s="28"/>
      <c r="CI750" s="28"/>
      <c r="CJ750" s="28"/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28"/>
      <c r="CV750" s="28"/>
      <c r="CW750" s="28"/>
      <c r="CX750" s="28"/>
      <c r="CY750" s="28"/>
      <c r="CZ750" s="28"/>
      <c r="DA750" s="28"/>
      <c r="DB750" s="28"/>
      <c r="DC750" s="28"/>
      <c r="DD750" s="28"/>
      <c r="DE750" s="28"/>
      <c r="DF750" s="28"/>
      <c r="DG750" s="28"/>
      <c r="DH750" s="28"/>
      <c r="DI750" s="28"/>
      <c r="DJ750" s="28"/>
      <c r="DK750" s="28"/>
      <c r="DL750" s="28"/>
      <c r="DM750" s="28"/>
      <c r="DN750" s="28"/>
      <c r="DO750" s="28"/>
      <c r="DP750" s="28"/>
      <c r="DQ750" s="28"/>
      <c r="DR750" s="28"/>
      <c r="DS750" s="28"/>
      <c r="DT750" s="28"/>
      <c r="DU750" s="28"/>
      <c r="DV750" s="28"/>
      <c r="DW750" s="28"/>
      <c r="DX750" s="28"/>
      <c r="DY750" s="28"/>
      <c r="DZ750" s="28"/>
      <c r="EA750" s="28"/>
      <c r="EB750" s="28"/>
      <c r="EC750" s="28"/>
      <c r="ED750" s="28"/>
      <c r="EE750" s="28"/>
      <c r="EF750" s="28"/>
      <c r="EG750" s="28"/>
      <c r="EH750" s="28"/>
      <c r="EI750" s="28"/>
      <c r="EJ750" s="28"/>
      <c r="EK750" s="28"/>
      <c r="EL750" s="28"/>
      <c r="EM750" s="28"/>
      <c r="EN750" s="28"/>
      <c r="EO750" s="28"/>
      <c r="EP750" s="28"/>
      <c r="EQ750" s="28"/>
      <c r="ER750" s="28"/>
      <c r="ES750" s="28"/>
      <c r="ET750" s="28"/>
      <c r="EU750" s="28"/>
      <c r="EV750" s="28"/>
    </row>
    <row r="751" spans="1:152" ht="15.75" customHeight="1" x14ac:dyDescent="0.35">
      <c r="A751" s="31"/>
      <c r="B751" s="28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BY751" s="28"/>
      <c r="BZ751" s="28"/>
      <c r="CA751" s="28"/>
      <c r="CB751" s="28"/>
      <c r="CC751" s="28"/>
      <c r="CD751" s="28"/>
      <c r="CE751" s="28"/>
      <c r="CF751" s="28"/>
      <c r="CG751" s="28"/>
      <c r="CH751" s="28"/>
      <c r="CI751" s="28"/>
      <c r="CJ751" s="28"/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28"/>
      <c r="CV751" s="28"/>
      <c r="CW751" s="28"/>
      <c r="CX751" s="28"/>
      <c r="CY751" s="28"/>
      <c r="CZ751" s="28"/>
      <c r="DA751" s="28"/>
      <c r="DB751" s="28"/>
      <c r="DC751" s="28"/>
      <c r="DD751" s="28"/>
      <c r="DE751" s="28"/>
      <c r="DF751" s="28"/>
      <c r="DG751" s="28"/>
      <c r="DH751" s="28"/>
      <c r="DI751" s="28"/>
      <c r="DJ751" s="28"/>
      <c r="DK751" s="28"/>
      <c r="DL751" s="28"/>
      <c r="DM751" s="28"/>
      <c r="DN751" s="28"/>
      <c r="DO751" s="28"/>
      <c r="DP751" s="28"/>
      <c r="DQ751" s="28"/>
      <c r="DR751" s="28"/>
      <c r="DS751" s="28"/>
      <c r="DT751" s="28"/>
      <c r="DU751" s="28"/>
      <c r="DV751" s="28"/>
      <c r="DW751" s="28"/>
      <c r="DX751" s="28"/>
      <c r="DY751" s="28"/>
      <c r="DZ751" s="28"/>
      <c r="EA751" s="28"/>
      <c r="EB751" s="28"/>
      <c r="EC751" s="28"/>
      <c r="ED751" s="28"/>
      <c r="EE751" s="28"/>
      <c r="EF751" s="28"/>
      <c r="EG751" s="28"/>
      <c r="EH751" s="28"/>
      <c r="EI751" s="28"/>
      <c r="EJ751" s="28"/>
      <c r="EK751" s="28"/>
      <c r="EL751" s="28"/>
      <c r="EM751" s="28"/>
      <c r="EN751" s="28"/>
      <c r="EO751" s="28"/>
      <c r="EP751" s="28"/>
      <c r="EQ751" s="28"/>
      <c r="ER751" s="28"/>
      <c r="ES751" s="28"/>
      <c r="ET751" s="28"/>
      <c r="EU751" s="28"/>
      <c r="EV751" s="28"/>
    </row>
    <row r="752" spans="1:152" ht="15.75" customHeight="1" x14ac:dyDescent="0.35">
      <c r="A752" s="31"/>
      <c r="B752" s="28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BY752" s="28"/>
      <c r="BZ752" s="28"/>
      <c r="CA752" s="28"/>
      <c r="CB752" s="28"/>
      <c r="CC752" s="28"/>
      <c r="CD752" s="28"/>
      <c r="CE752" s="28"/>
      <c r="CF752" s="28"/>
      <c r="CG752" s="28"/>
      <c r="CH752" s="28"/>
      <c r="CI752" s="28"/>
      <c r="CJ752" s="28"/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28"/>
      <c r="CV752" s="28"/>
      <c r="CW752" s="28"/>
      <c r="CX752" s="28"/>
      <c r="CY752" s="28"/>
      <c r="CZ752" s="28"/>
      <c r="DA752" s="28"/>
      <c r="DB752" s="28"/>
      <c r="DC752" s="28"/>
      <c r="DD752" s="28"/>
      <c r="DE752" s="28"/>
      <c r="DF752" s="28"/>
      <c r="DG752" s="28"/>
      <c r="DH752" s="28"/>
      <c r="DI752" s="28"/>
      <c r="DJ752" s="28"/>
      <c r="DK752" s="28"/>
      <c r="DL752" s="28"/>
      <c r="DM752" s="28"/>
      <c r="DN752" s="28"/>
      <c r="DO752" s="28"/>
      <c r="DP752" s="28"/>
      <c r="DQ752" s="28"/>
      <c r="DR752" s="28"/>
      <c r="DS752" s="28"/>
      <c r="DT752" s="28"/>
      <c r="DU752" s="28"/>
      <c r="DV752" s="28"/>
      <c r="DW752" s="28"/>
      <c r="DX752" s="28"/>
      <c r="DY752" s="28"/>
      <c r="DZ752" s="28"/>
      <c r="EA752" s="28"/>
      <c r="EB752" s="28"/>
      <c r="EC752" s="28"/>
      <c r="ED752" s="28"/>
      <c r="EE752" s="28"/>
      <c r="EF752" s="28"/>
      <c r="EG752" s="28"/>
      <c r="EH752" s="28"/>
      <c r="EI752" s="28"/>
      <c r="EJ752" s="28"/>
      <c r="EK752" s="28"/>
      <c r="EL752" s="28"/>
      <c r="EM752" s="28"/>
      <c r="EN752" s="28"/>
      <c r="EO752" s="28"/>
      <c r="EP752" s="28"/>
      <c r="EQ752" s="28"/>
      <c r="ER752" s="28"/>
      <c r="ES752" s="28"/>
      <c r="ET752" s="28"/>
      <c r="EU752" s="28"/>
      <c r="EV752" s="28"/>
    </row>
    <row r="753" spans="1:152" ht="15.75" customHeight="1" x14ac:dyDescent="0.35">
      <c r="A753" s="31"/>
      <c r="B753" s="28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BY753" s="28"/>
      <c r="BZ753" s="28"/>
      <c r="CA753" s="28"/>
      <c r="CB753" s="28"/>
      <c r="CC753" s="28"/>
      <c r="CD753" s="28"/>
      <c r="CE753" s="28"/>
      <c r="CF753" s="28"/>
      <c r="CG753" s="28"/>
      <c r="CH753" s="28"/>
      <c r="CI753" s="28"/>
      <c r="CJ753" s="28"/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28"/>
      <c r="CV753" s="28"/>
      <c r="CW753" s="28"/>
      <c r="CX753" s="28"/>
      <c r="CY753" s="28"/>
      <c r="CZ753" s="28"/>
      <c r="DA753" s="28"/>
      <c r="DB753" s="28"/>
      <c r="DC753" s="28"/>
      <c r="DD753" s="28"/>
      <c r="DE753" s="28"/>
      <c r="DF753" s="28"/>
      <c r="DG753" s="28"/>
      <c r="DH753" s="28"/>
      <c r="DI753" s="28"/>
      <c r="DJ753" s="28"/>
      <c r="DK753" s="28"/>
      <c r="DL753" s="28"/>
      <c r="DM753" s="28"/>
      <c r="DN753" s="28"/>
      <c r="DO753" s="28"/>
      <c r="DP753" s="28"/>
      <c r="DQ753" s="28"/>
      <c r="DR753" s="28"/>
      <c r="DS753" s="28"/>
      <c r="DT753" s="28"/>
      <c r="DU753" s="28"/>
      <c r="DV753" s="28"/>
      <c r="DW753" s="28"/>
      <c r="DX753" s="28"/>
      <c r="DY753" s="28"/>
      <c r="DZ753" s="28"/>
      <c r="EA753" s="28"/>
      <c r="EB753" s="28"/>
      <c r="EC753" s="28"/>
      <c r="ED753" s="28"/>
      <c r="EE753" s="28"/>
      <c r="EF753" s="28"/>
      <c r="EG753" s="28"/>
      <c r="EH753" s="28"/>
      <c r="EI753" s="28"/>
      <c r="EJ753" s="28"/>
      <c r="EK753" s="28"/>
      <c r="EL753" s="28"/>
      <c r="EM753" s="28"/>
      <c r="EN753" s="28"/>
      <c r="EO753" s="28"/>
      <c r="EP753" s="28"/>
      <c r="EQ753" s="28"/>
      <c r="ER753" s="28"/>
      <c r="ES753" s="28"/>
      <c r="ET753" s="28"/>
      <c r="EU753" s="28"/>
      <c r="EV753" s="28"/>
    </row>
    <row r="754" spans="1:152" ht="15.75" customHeight="1" x14ac:dyDescent="0.35">
      <c r="A754" s="31"/>
      <c r="B754" s="28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8"/>
      <c r="BS754" s="28"/>
      <c r="BT754" s="28"/>
      <c r="BU754" s="28"/>
      <c r="BV754" s="28"/>
      <c r="BW754" s="28"/>
      <c r="BX754" s="28"/>
      <c r="BY754" s="28"/>
      <c r="BZ754" s="28"/>
      <c r="CA754" s="28"/>
      <c r="CB754" s="28"/>
      <c r="CC754" s="28"/>
      <c r="CD754" s="28"/>
      <c r="CE754" s="28"/>
      <c r="CF754" s="28"/>
      <c r="CG754" s="28"/>
      <c r="CH754" s="28"/>
      <c r="CI754" s="28"/>
      <c r="CJ754" s="28"/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28"/>
      <c r="CV754" s="28"/>
      <c r="CW754" s="28"/>
      <c r="CX754" s="28"/>
      <c r="CY754" s="28"/>
      <c r="CZ754" s="28"/>
      <c r="DA754" s="28"/>
      <c r="DB754" s="28"/>
      <c r="DC754" s="28"/>
      <c r="DD754" s="28"/>
      <c r="DE754" s="28"/>
      <c r="DF754" s="28"/>
      <c r="DG754" s="28"/>
      <c r="DH754" s="28"/>
      <c r="DI754" s="28"/>
      <c r="DJ754" s="28"/>
      <c r="DK754" s="28"/>
      <c r="DL754" s="28"/>
      <c r="DM754" s="28"/>
      <c r="DN754" s="28"/>
      <c r="DO754" s="28"/>
      <c r="DP754" s="28"/>
      <c r="DQ754" s="28"/>
      <c r="DR754" s="28"/>
      <c r="DS754" s="28"/>
      <c r="DT754" s="28"/>
      <c r="DU754" s="28"/>
      <c r="DV754" s="28"/>
      <c r="DW754" s="28"/>
      <c r="DX754" s="28"/>
      <c r="DY754" s="28"/>
      <c r="DZ754" s="28"/>
      <c r="EA754" s="28"/>
      <c r="EB754" s="28"/>
      <c r="EC754" s="28"/>
      <c r="ED754" s="28"/>
      <c r="EE754" s="28"/>
      <c r="EF754" s="28"/>
      <c r="EG754" s="28"/>
      <c r="EH754" s="28"/>
      <c r="EI754" s="28"/>
      <c r="EJ754" s="28"/>
      <c r="EK754" s="28"/>
      <c r="EL754" s="28"/>
      <c r="EM754" s="28"/>
      <c r="EN754" s="28"/>
      <c r="EO754" s="28"/>
      <c r="EP754" s="28"/>
      <c r="EQ754" s="28"/>
      <c r="ER754" s="28"/>
      <c r="ES754" s="28"/>
      <c r="ET754" s="28"/>
      <c r="EU754" s="28"/>
      <c r="EV754" s="28"/>
    </row>
    <row r="755" spans="1:152" ht="15.75" customHeight="1" x14ac:dyDescent="0.35">
      <c r="A755" s="31"/>
      <c r="B755" s="28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8"/>
      <c r="BS755" s="28"/>
      <c r="BT755" s="28"/>
      <c r="BU755" s="28"/>
      <c r="BV755" s="28"/>
      <c r="BW755" s="28"/>
      <c r="BX755" s="28"/>
      <c r="BY755" s="28"/>
      <c r="BZ755" s="28"/>
      <c r="CA755" s="28"/>
      <c r="CB755" s="28"/>
      <c r="CC755" s="28"/>
      <c r="CD755" s="28"/>
      <c r="CE755" s="28"/>
      <c r="CF755" s="28"/>
      <c r="CG755" s="28"/>
      <c r="CH755" s="28"/>
      <c r="CI755" s="28"/>
      <c r="CJ755" s="28"/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28"/>
      <c r="CV755" s="28"/>
      <c r="CW755" s="28"/>
      <c r="CX755" s="28"/>
      <c r="CY755" s="28"/>
      <c r="CZ755" s="28"/>
      <c r="DA755" s="28"/>
      <c r="DB755" s="28"/>
      <c r="DC755" s="28"/>
      <c r="DD755" s="28"/>
      <c r="DE755" s="28"/>
      <c r="DF755" s="28"/>
      <c r="DG755" s="28"/>
      <c r="DH755" s="28"/>
      <c r="DI755" s="28"/>
      <c r="DJ755" s="28"/>
      <c r="DK755" s="28"/>
      <c r="DL755" s="28"/>
      <c r="DM755" s="28"/>
      <c r="DN755" s="28"/>
      <c r="DO755" s="28"/>
      <c r="DP755" s="28"/>
      <c r="DQ755" s="28"/>
      <c r="DR755" s="28"/>
      <c r="DS755" s="28"/>
      <c r="DT755" s="28"/>
      <c r="DU755" s="28"/>
      <c r="DV755" s="28"/>
      <c r="DW755" s="28"/>
      <c r="DX755" s="28"/>
      <c r="DY755" s="28"/>
      <c r="DZ755" s="28"/>
      <c r="EA755" s="28"/>
      <c r="EB755" s="28"/>
      <c r="EC755" s="28"/>
      <c r="ED755" s="28"/>
      <c r="EE755" s="28"/>
      <c r="EF755" s="28"/>
      <c r="EG755" s="28"/>
      <c r="EH755" s="28"/>
      <c r="EI755" s="28"/>
      <c r="EJ755" s="28"/>
      <c r="EK755" s="28"/>
      <c r="EL755" s="28"/>
      <c r="EM755" s="28"/>
      <c r="EN755" s="28"/>
      <c r="EO755" s="28"/>
      <c r="EP755" s="28"/>
      <c r="EQ755" s="28"/>
      <c r="ER755" s="28"/>
      <c r="ES755" s="28"/>
      <c r="ET755" s="28"/>
      <c r="EU755" s="28"/>
      <c r="EV755" s="28"/>
    </row>
    <row r="756" spans="1:152" ht="15.75" customHeight="1" x14ac:dyDescent="0.35">
      <c r="A756" s="31"/>
      <c r="B756" s="28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28"/>
      <c r="CV756" s="28"/>
      <c r="CW756" s="28"/>
      <c r="CX756" s="28"/>
      <c r="CY756" s="28"/>
      <c r="CZ756" s="28"/>
      <c r="DA756" s="28"/>
      <c r="DB756" s="28"/>
      <c r="DC756" s="28"/>
      <c r="DD756" s="28"/>
      <c r="DE756" s="28"/>
      <c r="DF756" s="28"/>
      <c r="DG756" s="28"/>
      <c r="DH756" s="28"/>
      <c r="DI756" s="28"/>
      <c r="DJ756" s="28"/>
      <c r="DK756" s="28"/>
      <c r="DL756" s="28"/>
      <c r="DM756" s="28"/>
      <c r="DN756" s="28"/>
      <c r="DO756" s="28"/>
      <c r="DP756" s="28"/>
      <c r="DQ756" s="28"/>
      <c r="DR756" s="28"/>
      <c r="DS756" s="28"/>
      <c r="DT756" s="28"/>
      <c r="DU756" s="28"/>
      <c r="DV756" s="28"/>
      <c r="DW756" s="28"/>
      <c r="DX756" s="28"/>
      <c r="DY756" s="28"/>
      <c r="DZ756" s="28"/>
      <c r="EA756" s="28"/>
      <c r="EB756" s="28"/>
      <c r="EC756" s="28"/>
      <c r="ED756" s="28"/>
      <c r="EE756" s="28"/>
      <c r="EF756" s="28"/>
      <c r="EG756" s="28"/>
      <c r="EH756" s="28"/>
      <c r="EI756" s="28"/>
      <c r="EJ756" s="28"/>
      <c r="EK756" s="28"/>
      <c r="EL756" s="28"/>
      <c r="EM756" s="28"/>
      <c r="EN756" s="28"/>
      <c r="EO756" s="28"/>
      <c r="EP756" s="28"/>
      <c r="EQ756" s="28"/>
      <c r="ER756" s="28"/>
      <c r="ES756" s="28"/>
      <c r="ET756" s="28"/>
      <c r="EU756" s="28"/>
      <c r="EV756" s="28"/>
    </row>
    <row r="757" spans="1:152" ht="15.75" customHeight="1" x14ac:dyDescent="0.35">
      <c r="A757" s="31"/>
      <c r="B757" s="28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28"/>
      <c r="CV757" s="28"/>
      <c r="CW757" s="28"/>
      <c r="CX757" s="28"/>
      <c r="CY757" s="28"/>
      <c r="CZ757" s="28"/>
      <c r="DA757" s="28"/>
      <c r="DB757" s="28"/>
      <c r="DC757" s="28"/>
      <c r="DD757" s="28"/>
      <c r="DE757" s="28"/>
      <c r="DF757" s="28"/>
      <c r="DG757" s="28"/>
      <c r="DH757" s="28"/>
      <c r="DI757" s="28"/>
      <c r="DJ757" s="28"/>
      <c r="DK757" s="28"/>
      <c r="DL757" s="28"/>
      <c r="DM757" s="28"/>
      <c r="DN757" s="28"/>
      <c r="DO757" s="28"/>
      <c r="DP757" s="28"/>
      <c r="DQ757" s="28"/>
      <c r="DR757" s="28"/>
      <c r="DS757" s="28"/>
      <c r="DT757" s="28"/>
      <c r="DU757" s="28"/>
      <c r="DV757" s="28"/>
      <c r="DW757" s="28"/>
      <c r="DX757" s="28"/>
      <c r="DY757" s="28"/>
      <c r="DZ757" s="28"/>
      <c r="EA757" s="28"/>
      <c r="EB757" s="28"/>
      <c r="EC757" s="28"/>
      <c r="ED757" s="28"/>
      <c r="EE757" s="28"/>
      <c r="EF757" s="28"/>
      <c r="EG757" s="28"/>
      <c r="EH757" s="28"/>
      <c r="EI757" s="28"/>
      <c r="EJ757" s="28"/>
      <c r="EK757" s="28"/>
      <c r="EL757" s="28"/>
      <c r="EM757" s="28"/>
      <c r="EN757" s="28"/>
      <c r="EO757" s="28"/>
      <c r="EP757" s="28"/>
      <c r="EQ757" s="28"/>
      <c r="ER757" s="28"/>
      <c r="ES757" s="28"/>
      <c r="ET757" s="28"/>
      <c r="EU757" s="28"/>
      <c r="EV757" s="28"/>
    </row>
    <row r="758" spans="1:152" ht="15.75" customHeight="1" x14ac:dyDescent="0.35">
      <c r="A758" s="31"/>
      <c r="B758" s="28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28"/>
      <c r="CV758" s="28"/>
      <c r="CW758" s="28"/>
      <c r="CX758" s="28"/>
      <c r="CY758" s="28"/>
      <c r="CZ758" s="28"/>
      <c r="DA758" s="28"/>
      <c r="DB758" s="28"/>
      <c r="DC758" s="28"/>
      <c r="DD758" s="28"/>
      <c r="DE758" s="28"/>
      <c r="DF758" s="28"/>
      <c r="DG758" s="28"/>
      <c r="DH758" s="28"/>
      <c r="DI758" s="28"/>
      <c r="DJ758" s="28"/>
      <c r="DK758" s="28"/>
      <c r="DL758" s="28"/>
      <c r="DM758" s="28"/>
      <c r="DN758" s="28"/>
      <c r="DO758" s="28"/>
      <c r="DP758" s="28"/>
      <c r="DQ758" s="28"/>
      <c r="DR758" s="28"/>
      <c r="DS758" s="28"/>
      <c r="DT758" s="28"/>
      <c r="DU758" s="28"/>
      <c r="DV758" s="28"/>
      <c r="DW758" s="28"/>
      <c r="DX758" s="28"/>
      <c r="DY758" s="28"/>
      <c r="DZ758" s="28"/>
      <c r="EA758" s="28"/>
      <c r="EB758" s="28"/>
      <c r="EC758" s="28"/>
      <c r="ED758" s="28"/>
      <c r="EE758" s="28"/>
      <c r="EF758" s="28"/>
      <c r="EG758" s="28"/>
      <c r="EH758" s="28"/>
      <c r="EI758" s="28"/>
      <c r="EJ758" s="28"/>
      <c r="EK758" s="28"/>
      <c r="EL758" s="28"/>
      <c r="EM758" s="28"/>
      <c r="EN758" s="28"/>
      <c r="EO758" s="28"/>
      <c r="EP758" s="28"/>
      <c r="EQ758" s="28"/>
      <c r="ER758" s="28"/>
      <c r="ES758" s="28"/>
      <c r="ET758" s="28"/>
      <c r="EU758" s="28"/>
      <c r="EV758" s="28"/>
    </row>
    <row r="759" spans="1:152" ht="15.75" customHeight="1" x14ac:dyDescent="0.35">
      <c r="A759" s="31"/>
      <c r="B759" s="28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28"/>
      <c r="CV759" s="28"/>
      <c r="CW759" s="28"/>
      <c r="CX759" s="28"/>
      <c r="CY759" s="28"/>
      <c r="CZ759" s="28"/>
      <c r="DA759" s="28"/>
      <c r="DB759" s="28"/>
      <c r="DC759" s="28"/>
      <c r="DD759" s="28"/>
      <c r="DE759" s="28"/>
      <c r="DF759" s="28"/>
      <c r="DG759" s="28"/>
      <c r="DH759" s="28"/>
      <c r="DI759" s="28"/>
      <c r="DJ759" s="28"/>
      <c r="DK759" s="28"/>
      <c r="DL759" s="28"/>
      <c r="DM759" s="28"/>
      <c r="DN759" s="28"/>
      <c r="DO759" s="28"/>
      <c r="DP759" s="28"/>
      <c r="DQ759" s="28"/>
      <c r="DR759" s="28"/>
      <c r="DS759" s="28"/>
      <c r="DT759" s="28"/>
      <c r="DU759" s="28"/>
      <c r="DV759" s="28"/>
      <c r="DW759" s="28"/>
      <c r="DX759" s="28"/>
      <c r="DY759" s="28"/>
      <c r="DZ759" s="28"/>
      <c r="EA759" s="28"/>
      <c r="EB759" s="28"/>
      <c r="EC759" s="28"/>
      <c r="ED759" s="28"/>
      <c r="EE759" s="28"/>
      <c r="EF759" s="28"/>
      <c r="EG759" s="28"/>
      <c r="EH759" s="28"/>
      <c r="EI759" s="28"/>
      <c r="EJ759" s="28"/>
      <c r="EK759" s="28"/>
      <c r="EL759" s="28"/>
      <c r="EM759" s="28"/>
      <c r="EN759" s="28"/>
      <c r="EO759" s="28"/>
      <c r="EP759" s="28"/>
      <c r="EQ759" s="28"/>
      <c r="ER759" s="28"/>
      <c r="ES759" s="28"/>
      <c r="ET759" s="28"/>
      <c r="EU759" s="28"/>
      <c r="EV759" s="28"/>
    </row>
    <row r="760" spans="1:152" ht="15.75" customHeight="1" x14ac:dyDescent="0.35">
      <c r="A760" s="31"/>
      <c r="B760" s="28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28"/>
      <c r="CV760" s="28"/>
      <c r="CW760" s="28"/>
      <c r="CX760" s="28"/>
      <c r="CY760" s="28"/>
      <c r="CZ760" s="28"/>
      <c r="DA760" s="28"/>
      <c r="DB760" s="28"/>
      <c r="DC760" s="28"/>
      <c r="DD760" s="28"/>
      <c r="DE760" s="28"/>
      <c r="DF760" s="28"/>
      <c r="DG760" s="28"/>
      <c r="DH760" s="28"/>
      <c r="DI760" s="28"/>
      <c r="DJ760" s="28"/>
      <c r="DK760" s="28"/>
      <c r="DL760" s="28"/>
      <c r="DM760" s="28"/>
      <c r="DN760" s="28"/>
      <c r="DO760" s="28"/>
      <c r="DP760" s="28"/>
      <c r="DQ760" s="28"/>
      <c r="DR760" s="28"/>
      <c r="DS760" s="28"/>
      <c r="DT760" s="28"/>
      <c r="DU760" s="28"/>
      <c r="DV760" s="28"/>
      <c r="DW760" s="28"/>
      <c r="DX760" s="28"/>
      <c r="DY760" s="28"/>
      <c r="DZ760" s="28"/>
      <c r="EA760" s="28"/>
      <c r="EB760" s="28"/>
      <c r="EC760" s="28"/>
      <c r="ED760" s="28"/>
      <c r="EE760" s="28"/>
      <c r="EF760" s="28"/>
      <c r="EG760" s="28"/>
      <c r="EH760" s="28"/>
      <c r="EI760" s="28"/>
      <c r="EJ760" s="28"/>
      <c r="EK760" s="28"/>
      <c r="EL760" s="28"/>
      <c r="EM760" s="28"/>
      <c r="EN760" s="28"/>
      <c r="EO760" s="28"/>
      <c r="EP760" s="28"/>
      <c r="EQ760" s="28"/>
      <c r="ER760" s="28"/>
      <c r="ES760" s="28"/>
      <c r="ET760" s="28"/>
      <c r="EU760" s="28"/>
      <c r="EV760" s="28"/>
    </row>
    <row r="761" spans="1:152" ht="15.75" customHeight="1" x14ac:dyDescent="0.35">
      <c r="A761" s="31"/>
      <c r="B761" s="28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28"/>
      <c r="CV761" s="28"/>
      <c r="CW761" s="28"/>
      <c r="CX761" s="28"/>
      <c r="CY761" s="28"/>
      <c r="CZ761" s="28"/>
      <c r="DA761" s="28"/>
      <c r="DB761" s="28"/>
      <c r="DC761" s="28"/>
      <c r="DD761" s="28"/>
      <c r="DE761" s="28"/>
      <c r="DF761" s="28"/>
      <c r="DG761" s="28"/>
      <c r="DH761" s="28"/>
      <c r="DI761" s="28"/>
      <c r="DJ761" s="28"/>
      <c r="DK761" s="28"/>
      <c r="DL761" s="28"/>
      <c r="DM761" s="28"/>
      <c r="DN761" s="28"/>
      <c r="DO761" s="28"/>
      <c r="DP761" s="28"/>
      <c r="DQ761" s="28"/>
      <c r="DR761" s="28"/>
      <c r="DS761" s="28"/>
      <c r="DT761" s="28"/>
      <c r="DU761" s="28"/>
      <c r="DV761" s="28"/>
      <c r="DW761" s="28"/>
      <c r="DX761" s="28"/>
      <c r="DY761" s="28"/>
      <c r="DZ761" s="28"/>
      <c r="EA761" s="28"/>
      <c r="EB761" s="28"/>
      <c r="EC761" s="28"/>
      <c r="ED761" s="28"/>
      <c r="EE761" s="28"/>
      <c r="EF761" s="28"/>
      <c r="EG761" s="28"/>
      <c r="EH761" s="28"/>
      <c r="EI761" s="28"/>
      <c r="EJ761" s="28"/>
      <c r="EK761" s="28"/>
      <c r="EL761" s="28"/>
      <c r="EM761" s="28"/>
      <c r="EN761" s="28"/>
      <c r="EO761" s="28"/>
      <c r="EP761" s="28"/>
      <c r="EQ761" s="28"/>
      <c r="ER761" s="28"/>
      <c r="ES761" s="28"/>
      <c r="ET761" s="28"/>
      <c r="EU761" s="28"/>
      <c r="EV761" s="28"/>
    </row>
    <row r="762" spans="1:152" ht="15.75" customHeight="1" x14ac:dyDescent="0.35">
      <c r="A762" s="31"/>
      <c r="B762" s="28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28"/>
      <c r="CV762" s="28"/>
      <c r="CW762" s="28"/>
      <c r="CX762" s="28"/>
      <c r="CY762" s="28"/>
      <c r="CZ762" s="28"/>
      <c r="DA762" s="28"/>
      <c r="DB762" s="28"/>
      <c r="DC762" s="28"/>
      <c r="DD762" s="28"/>
      <c r="DE762" s="28"/>
      <c r="DF762" s="28"/>
      <c r="DG762" s="28"/>
      <c r="DH762" s="28"/>
      <c r="DI762" s="28"/>
      <c r="DJ762" s="28"/>
      <c r="DK762" s="28"/>
      <c r="DL762" s="28"/>
      <c r="DM762" s="28"/>
      <c r="DN762" s="28"/>
      <c r="DO762" s="28"/>
      <c r="DP762" s="28"/>
      <c r="DQ762" s="28"/>
      <c r="DR762" s="28"/>
      <c r="DS762" s="28"/>
      <c r="DT762" s="28"/>
      <c r="DU762" s="28"/>
      <c r="DV762" s="28"/>
      <c r="DW762" s="28"/>
      <c r="DX762" s="28"/>
      <c r="DY762" s="28"/>
      <c r="DZ762" s="28"/>
      <c r="EA762" s="28"/>
      <c r="EB762" s="28"/>
      <c r="EC762" s="28"/>
      <c r="ED762" s="28"/>
      <c r="EE762" s="28"/>
      <c r="EF762" s="28"/>
      <c r="EG762" s="28"/>
      <c r="EH762" s="28"/>
      <c r="EI762" s="28"/>
      <c r="EJ762" s="28"/>
      <c r="EK762" s="28"/>
      <c r="EL762" s="28"/>
      <c r="EM762" s="28"/>
      <c r="EN762" s="28"/>
      <c r="EO762" s="28"/>
      <c r="EP762" s="28"/>
      <c r="EQ762" s="28"/>
      <c r="ER762" s="28"/>
      <c r="ES762" s="28"/>
      <c r="ET762" s="28"/>
      <c r="EU762" s="28"/>
      <c r="EV762" s="28"/>
    </row>
    <row r="763" spans="1:152" ht="15.75" customHeight="1" x14ac:dyDescent="0.35">
      <c r="A763" s="31"/>
      <c r="B763" s="28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28"/>
      <c r="CV763" s="28"/>
      <c r="CW763" s="28"/>
      <c r="CX763" s="28"/>
      <c r="CY763" s="28"/>
      <c r="CZ763" s="28"/>
      <c r="DA763" s="28"/>
      <c r="DB763" s="28"/>
      <c r="DC763" s="28"/>
      <c r="DD763" s="28"/>
      <c r="DE763" s="28"/>
      <c r="DF763" s="28"/>
      <c r="DG763" s="28"/>
      <c r="DH763" s="28"/>
      <c r="DI763" s="28"/>
      <c r="DJ763" s="28"/>
      <c r="DK763" s="28"/>
      <c r="DL763" s="28"/>
      <c r="DM763" s="28"/>
      <c r="DN763" s="28"/>
      <c r="DO763" s="28"/>
      <c r="DP763" s="28"/>
      <c r="DQ763" s="28"/>
      <c r="DR763" s="28"/>
      <c r="DS763" s="28"/>
      <c r="DT763" s="28"/>
      <c r="DU763" s="28"/>
      <c r="DV763" s="28"/>
      <c r="DW763" s="28"/>
      <c r="DX763" s="28"/>
      <c r="DY763" s="28"/>
      <c r="DZ763" s="28"/>
      <c r="EA763" s="28"/>
      <c r="EB763" s="28"/>
      <c r="EC763" s="28"/>
      <c r="ED763" s="28"/>
      <c r="EE763" s="28"/>
      <c r="EF763" s="28"/>
      <c r="EG763" s="28"/>
      <c r="EH763" s="28"/>
      <c r="EI763" s="28"/>
      <c r="EJ763" s="28"/>
      <c r="EK763" s="28"/>
      <c r="EL763" s="28"/>
      <c r="EM763" s="28"/>
      <c r="EN763" s="28"/>
      <c r="EO763" s="28"/>
      <c r="EP763" s="28"/>
      <c r="EQ763" s="28"/>
      <c r="ER763" s="28"/>
      <c r="ES763" s="28"/>
      <c r="ET763" s="28"/>
      <c r="EU763" s="28"/>
      <c r="EV763" s="28"/>
    </row>
    <row r="764" spans="1:152" ht="15.75" customHeight="1" x14ac:dyDescent="0.35">
      <c r="A764" s="31"/>
      <c r="B764" s="28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28"/>
      <c r="CV764" s="28"/>
      <c r="CW764" s="28"/>
      <c r="CX764" s="28"/>
      <c r="CY764" s="28"/>
      <c r="CZ764" s="28"/>
      <c r="DA764" s="28"/>
      <c r="DB764" s="28"/>
      <c r="DC764" s="28"/>
      <c r="DD764" s="28"/>
      <c r="DE764" s="28"/>
      <c r="DF764" s="28"/>
      <c r="DG764" s="28"/>
      <c r="DH764" s="28"/>
      <c r="DI764" s="28"/>
      <c r="DJ764" s="28"/>
      <c r="DK764" s="28"/>
      <c r="DL764" s="28"/>
      <c r="DM764" s="28"/>
      <c r="DN764" s="28"/>
      <c r="DO764" s="28"/>
      <c r="DP764" s="28"/>
      <c r="DQ764" s="28"/>
      <c r="DR764" s="28"/>
      <c r="DS764" s="28"/>
      <c r="DT764" s="28"/>
      <c r="DU764" s="28"/>
      <c r="DV764" s="28"/>
      <c r="DW764" s="28"/>
      <c r="DX764" s="28"/>
      <c r="DY764" s="28"/>
      <c r="DZ764" s="28"/>
      <c r="EA764" s="28"/>
      <c r="EB764" s="28"/>
      <c r="EC764" s="28"/>
      <c r="ED764" s="28"/>
      <c r="EE764" s="28"/>
      <c r="EF764" s="28"/>
      <c r="EG764" s="28"/>
      <c r="EH764" s="28"/>
      <c r="EI764" s="28"/>
      <c r="EJ764" s="28"/>
      <c r="EK764" s="28"/>
      <c r="EL764" s="28"/>
      <c r="EM764" s="28"/>
      <c r="EN764" s="28"/>
      <c r="EO764" s="28"/>
      <c r="EP764" s="28"/>
      <c r="EQ764" s="28"/>
      <c r="ER764" s="28"/>
      <c r="ES764" s="28"/>
      <c r="ET764" s="28"/>
      <c r="EU764" s="28"/>
      <c r="EV764" s="28"/>
    </row>
    <row r="765" spans="1:152" ht="15.75" customHeight="1" x14ac:dyDescent="0.35">
      <c r="A765" s="31"/>
      <c r="B765" s="28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28"/>
      <c r="CV765" s="28"/>
      <c r="CW765" s="28"/>
      <c r="CX765" s="28"/>
      <c r="CY765" s="28"/>
      <c r="CZ765" s="28"/>
      <c r="DA765" s="28"/>
      <c r="DB765" s="28"/>
      <c r="DC765" s="28"/>
      <c r="DD765" s="28"/>
      <c r="DE765" s="28"/>
      <c r="DF765" s="28"/>
      <c r="DG765" s="28"/>
      <c r="DH765" s="28"/>
      <c r="DI765" s="28"/>
      <c r="DJ765" s="28"/>
      <c r="DK765" s="28"/>
      <c r="DL765" s="28"/>
      <c r="DM765" s="28"/>
      <c r="DN765" s="28"/>
      <c r="DO765" s="28"/>
      <c r="DP765" s="28"/>
      <c r="DQ765" s="28"/>
      <c r="DR765" s="28"/>
      <c r="DS765" s="28"/>
      <c r="DT765" s="28"/>
      <c r="DU765" s="28"/>
      <c r="DV765" s="28"/>
      <c r="DW765" s="28"/>
      <c r="DX765" s="28"/>
      <c r="DY765" s="28"/>
      <c r="DZ765" s="28"/>
      <c r="EA765" s="28"/>
      <c r="EB765" s="28"/>
      <c r="EC765" s="28"/>
      <c r="ED765" s="28"/>
      <c r="EE765" s="28"/>
      <c r="EF765" s="28"/>
      <c r="EG765" s="28"/>
      <c r="EH765" s="28"/>
      <c r="EI765" s="28"/>
      <c r="EJ765" s="28"/>
      <c r="EK765" s="28"/>
      <c r="EL765" s="28"/>
      <c r="EM765" s="28"/>
      <c r="EN765" s="28"/>
      <c r="EO765" s="28"/>
      <c r="EP765" s="28"/>
      <c r="EQ765" s="28"/>
      <c r="ER765" s="28"/>
      <c r="ES765" s="28"/>
      <c r="ET765" s="28"/>
      <c r="EU765" s="28"/>
      <c r="EV765" s="28"/>
    </row>
    <row r="766" spans="1:152" ht="15.75" customHeight="1" x14ac:dyDescent="0.35">
      <c r="A766" s="31"/>
      <c r="B766" s="28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28"/>
      <c r="CV766" s="28"/>
      <c r="CW766" s="28"/>
      <c r="CX766" s="28"/>
      <c r="CY766" s="28"/>
      <c r="CZ766" s="28"/>
      <c r="DA766" s="28"/>
      <c r="DB766" s="28"/>
      <c r="DC766" s="28"/>
      <c r="DD766" s="28"/>
      <c r="DE766" s="28"/>
      <c r="DF766" s="28"/>
      <c r="DG766" s="28"/>
      <c r="DH766" s="28"/>
      <c r="DI766" s="28"/>
      <c r="DJ766" s="28"/>
      <c r="DK766" s="28"/>
      <c r="DL766" s="28"/>
      <c r="DM766" s="28"/>
      <c r="DN766" s="28"/>
      <c r="DO766" s="28"/>
      <c r="DP766" s="28"/>
      <c r="DQ766" s="28"/>
      <c r="DR766" s="28"/>
      <c r="DS766" s="28"/>
      <c r="DT766" s="28"/>
      <c r="DU766" s="28"/>
      <c r="DV766" s="28"/>
      <c r="DW766" s="28"/>
      <c r="DX766" s="28"/>
      <c r="DY766" s="28"/>
      <c r="DZ766" s="28"/>
      <c r="EA766" s="28"/>
      <c r="EB766" s="28"/>
      <c r="EC766" s="28"/>
      <c r="ED766" s="28"/>
      <c r="EE766" s="28"/>
      <c r="EF766" s="28"/>
      <c r="EG766" s="28"/>
      <c r="EH766" s="28"/>
      <c r="EI766" s="28"/>
      <c r="EJ766" s="28"/>
      <c r="EK766" s="28"/>
      <c r="EL766" s="28"/>
      <c r="EM766" s="28"/>
      <c r="EN766" s="28"/>
      <c r="EO766" s="28"/>
      <c r="EP766" s="28"/>
      <c r="EQ766" s="28"/>
      <c r="ER766" s="28"/>
      <c r="ES766" s="28"/>
      <c r="ET766" s="28"/>
      <c r="EU766" s="28"/>
      <c r="EV766" s="28"/>
    </row>
    <row r="767" spans="1:152" ht="15.75" customHeight="1" x14ac:dyDescent="0.35">
      <c r="A767" s="31"/>
      <c r="B767" s="28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28"/>
      <c r="CV767" s="28"/>
      <c r="CW767" s="28"/>
      <c r="CX767" s="28"/>
      <c r="CY767" s="28"/>
      <c r="CZ767" s="28"/>
      <c r="DA767" s="28"/>
      <c r="DB767" s="28"/>
      <c r="DC767" s="28"/>
      <c r="DD767" s="28"/>
      <c r="DE767" s="28"/>
      <c r="DF767" s="28"/>
      <c r="DG767" s="28"/>
      <c r="DH767" s="28"/>
      <c r="DI767" s="28"/>
      <c r="DJ767" s="28"/>
      <c r="DK767" s="28"/>
      <c r="DL767" s="28"/>
      <c r="DM767" s="28"/>
      <c r="DN767" s="28"/>
      <c r="DO767" s="28"/>
      <c r="DP767" s="28"/>
      <c r="DQ767" s="28"/>
      <c r="DR767" s="28"/>
      <c r="DS767" s="28"/>
      <c r="DT767" s="28"/>
      <c r="DU767" s="28"/>
      <c r="DV767" s="28"/>
      <c r="DW767" s="28"/>
      <c r="DX767" s="28"/>
      <c r="DY767" s="28"/>
      <c r="DZ767" s="28"/>
      <c r="EA767" s="28"/>
      <c r="EB767" s="28"/>
      <c r="EC767" s="28"/>
      <c r="ED767" s="28"/>
      <c r="EE767" s="28"/>
      <c r="EF767" s="28"/>
      <c r="EG767" s="28"/>
      <c r="EH767" s="28"/>
      <c r="EI767" s="28"/>
      <c r="EJ767" s="28"/>
      <c r="EK767" s="28"/>
      <c r="EL767" s="28"/>
      <c r="EM767" s="28"/>
      <c r="EN767" s="28"/>
      <c r="EO767" s="28"/>
      <c r="EP767" s="28"/>
      <c r="EQ767" s="28"/>
      <c r="ER767" s="28"/>
      <c r="ES767" s="28"/>
      <c r="ET767" s="28"/>
      <c r="EU767" s="28"/>
      <c r="EV767" s="28"/>
    </row>
    <row r="768" spans="1:152" ht="15.75" customHeight="1" x14ac:dyDescent="0.35">
      <c r="A768" s="31"/>
      <c r="B768" s="28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8"/>
      <c r="CY768" s="28"/>
      <c r="CZ768" s="28"/>
      <c r="DA768" s="28"/>
      <c r="DB768" s="28"/>
      <c r="DC768" s="28"/>
      <c r="DD768" s="28"/>
      <c r="DE768" s="28"/>
      <c r="DF768" s="28"/>
      <c r="DG768" s="28"/>
      <c r="DH768" s="28"/>
      <c r="DI768" s="28"/>
      <c r="DJ768" s="28"/>
      <c r="DK768" s="28"/>
      <c r="DL768" s="28"/>
      <c r="DM768" s="28"/>
      <c r="DN768" s="28"/>
      <c r="DO768" s="28"/>
      <c r="DP768" s="28"/>
      <c r="DQ768" s="28"/>
      <c r="DR768" s="28"/>
      <c r="DS768" s="28"/>
      <c r="DT768" s="28"/>
      <c r="DU768" s="28"/>
      <c r="DV768" s="28"/>
      <c r="DW768" s="28"/>
      <c r="DX768" s="28"/>
      <c r="DY768" s="28"/>
      <c r="DZ768" s="28"/>
      <c r="EA768" s="28"/>
      <c r="EB768" s="28"/>
      <c r="EC768" s="28"/>
      <c r="ED768" s="28"/>
      <c r="EE768" s="28"/>
      <c r="EF768" s="28"/>
      <c r="EG768" s="28"/>
      <c r="EH768" s="28"/>
      <c r="EI768" s="28"/>
      <c r="EJ768" s="28"/>
      <c r="EK768" s="28"/>
      <c r="EL768" s="28"/>
      <c r="EM768" s="28"/>
      <c r="EN768" s="28"/>
      <c r="EO768" s="28"/>
      <c r="EP768" s="28"/>
      <c r="EQ768" s="28"/>
      <c r="ER768" s="28"/>
      <c r="ES768" s="28"/>
      <c r="ET768" s="28"/>
      <c r="EU768" s="28"/>
      <c r="EV768" s="28"/>
    </row>
    <row r="769" spans="1:152" ht="15.75" customHeight="1" x14ac:dyDescent="0.35">
      <c r="A769" s="31"/>
      <c r="B769" s="28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28"/>
      <c r="CV769" s="28"/>
      <c r="CW769" s="28"/>
      <c r="CX769" s="28"/>
      <c r="CY769" s="28"/>
      <c r="CZ769" s="28"/>
      <c r="DA769" s="28"/>
      <c r="DB769" s="28"/>
      <c r="DC769" s="28"/>
      <c r="DD769" s="28"/>
      <c r="DE769" s="28"/>
      <c r="DF769" s="28"/>
      <c r="DG769" s="28"/>
      <c r="DH769" s="28"/>
      <c r="DI769" s="28"/>
      <c r="DJ769" s="28"/>
      <c r="DK769" s="28"/>
      <c r="DL769" s="28"/>
      <c r="DM769" s="28"/>
      <c r="DN769" s="28"/>
      <c r="DO769" s="28"/>
      <c r="DP769" s="28"/>
      <c r="DQ769" s="28"/>
      <c r="DR769" s="28"/>
      <c r="DS769" s="28"/>
      <c r="DT769" s="28"/>
      <c r="DU769" s="28"/>
      <c r="DV769" s="28"/>
      <c r="DW769" s="28"/>
      <c r="DX769" s="28"/>
      <c r="DY769" s="28"/>
      <c r="DZ769" s="28"/>
      <c r="EA769" s="28"/>
      <c r="EB769" s="28"/>
      <c r="EC769" s="28"/>
      <c r="ED769" s="28"/>
      <c r="EE769" s="28"/>
      <c r="EF769" s="28"/>
      <c r="EG769" s="28"/>
      <c r="EH769" s="28"/>
      <c r="EI769" s="28"/>
      <c r="EJ769" s="28"/>
      <c r="EK769" s="28"/>
      <c r="EL769" s="28"/>
      <c r="EM769" s="28"/>
      <c r="EN769" s="28"/>
      <c r="EO769" s="28"/>
      <c r="EP769" s="28"/>
      <c r="EQ769" s="28"/>
      <c r="ER769" s="28"/>
      <c r="ES769" s="28"/>
      <c r="ET769" s="28"/>
      <c r="EU769" s="28"/>
      <c r="EV769" s="28"/>
    </row>
    <row r="770" spans="1:152" ht="15.75" customHeight="1" x14ac:dyDescent="0.35">
      <c r="A770" s="31"/>
      <c r="B770" s="28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28"/>
      <c r="CV770" s="28"/>
      <c r="CW770" s="28"/>
      <c r="CX770" s="28"/>
      <c r="CY770" s="28"/>
      <c r="CZ770" s="28"/>
      <c r="DA770" s="28"/>
      <c r="DB770" s="28"/>
      <c r="DC770" s="28"/>
      <c r="DD770" s="28"/>
      <c r="DE770" s="28"/>
      <c r="DF770" s="28"/>
      <c r="DG770" s="28"/>
      <c r="DH770" s="28"/>
      <c r="DI770" s="28"/>
      <c r="DJ770" s="28"/>
      <c r="DK770" s="28"/>
      <c r="DL770" s="28"/>
      <c r="DM770" s="28"/>
      <c r="DN770" s="28"/>
      <c r="DO770" s="28"/>
      <c r="DP770" s="28"/>
      <c r="DQ770" s="28"/>
      <c r="DR770" s="28"/>
      <c r="DS770" s="28"/>
      <c r="DT770" s="28"/>
      <c r="DU770" s="28"/>
      <c r="DV770" s="28"/>
      <c r="DW770" s="28"/>
      <c r="DX770" s="28"/>
      <c r="DY770" s="28"/>
      <c r="DZ770" s="28"/>
      <c r="EA770" s="28"/>
      <c r="EB770" s="28"/>
      <c r="EC770" s="28"/>
      <c r="ED770" s="28"/>
      <c r="EE770" s="28"/>
      <c r="EF770" s="28"/>
      <c r="EG770" s="28"/>
      <c r="EH770" s="28"/>
      <c r="EI770" s="28"/>
      <c r="EJ770" s="28"/>
      <c r="EK770" s="28"/>
      <c r="EL770" s="28"/>
      <c r="EM770" s="28"/>
      <c r="EN770" s="28"/>
      <c r="EO770" s="28"/>
      <c r="EP770" s="28"/>
      <c r="EQ770" s="28"/>
      <c r="ER770" s="28"/>
      <c r="ES770" s="28"/>
      <c r="ET770" s="28"/>
      <c r="EU770" s="28"/>
      <c r="EV770" s="28"/>
    </row>
    <row r="771" spans="1:152" ht="15.75" customHeight="1" x14ac:dyDescent="0.35">
      <c r="A771" s="31"/>
      <c r="B771" s="28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28"/>
      <c r="CV771" s="28"/>
      <c r="CW771" s="28"/>
      <c r="CX771" s="28"/>
      <c r="CY771" s="28"/>
      <c r="CZ771" s="28"/>
      <c r="DA771" s="28"/>
      <c r="DB771" s="28"/>
      <c r="DC771" s="28"/>
      <c r="DD771" s="28"/>
      <c r="DE771" s="28"/>
      <c r="DF771" s="28"/>
      <c r="DG771" s="28"/>
      <c r="DH771" s="28"/>
      <c r="DI771" s="28"/>
      <c r="DJ771" s="28"/>
      <c r="DK771" s="28"/>
      <c r="DL771" s="28"/>
      <c r="DM771" s="28"/>
      <c r="DN771" s="28"/>
      <c r="DO771" s="28"/>
      <c r="DP771" s="28"/>
      <c r="DQ771" s="28"/>
      <c r="DR771" s="28"/>
      <c r="DS771" s="28"/>
      <c r="DT771" s="28"/>
      <c r="DU771" s="28"/>
      <c r="DV771" s="28"/>
      <c r="DW771" s="28"/>
      <c r="DX771" s="28"/>
      <c r="DY771" s="28"/>
      <c r="DZ771" s="28"/>
      <c r="EA771" s="28"/>
      <c r="EB771" s="28"/>
      <c r="EC771" s="28"/>
      <c r="ED771" s="28"/>
      <c r="EE771" s="28"/>
      <c r="EF771" s="28"/>
      <c r="EG771" s="28"/>
      <c r="EH771" s="28"/>
      <c r="EI771" s="28"/>
      <c r="EJ771" s="28"/>
      <c r="EK771" s="28"/>
      <c r="EL771" s="28"/>
      <c r="EM771" s="28"/>
      <c r="EN771" s="28"/>
      <c r="EO771" s="28"/>
      <c r="EP771" s="28"/>
      <c r="EQ771" s="28"/>
      <c r="ER771" s="28"/>
      <c r="ES771" s="28"/>
      <c r="ET771" s="28"/>
      <c r="EU771" s="28"/>
      <c r="EV771" s="28"/>
    </row>
    <row r="772" spans="1:152" ht="15.75" customHeight="1" x14ac:dyDescent="0.35">
      <c r="A772" s="31"/>
      <c r="B772" s="28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28"/>
      <c r="CV772" s="28"/>
      <c r="CW772" s="28"/>
      <c r="CX772" s="28"/>
      <c r="CY772" s="28"/>
      <c r="CZ772" s="28"/>
      <c r="DA772" s="28"/>
      <c r="DB772" s="28"/>
      <c r="DC772" s="28"/>
      <c r="DD772" s="28"/>
      <c r="DE772" s="28"/>
      <c r="DF772" s="28"/>
      <c r="DG772" s="28"/>
      <c r="DH772" s="28"/>
      <c r="DI772" s="28"/>
      <c r="DJ772" s="28"/>
      <c r="DK772" s="28"/>
      <c r="DL772" s="28"/>
      <c r="DM772" s="28"/>
      <c r="DN772" s="28"/>
      <c r="DO772" s="28"/>
      <c r="DP772" s="28"/>
      <c r="DQ772" s="28"/>
      <c r="DR772" s="28"/>
      <c r="DS772" s="28"/>
      <c r="DT772" s="28"/>
      <c r="DU772" s="28"/>
      <c r="DV772" s="28"/>
      <c r="DW772" s="28"/>
      <c r="DX772" s="28"/>
      <c r="DY772" s="28"/>
      <c r="DZ772" s="28"/>
      <c r="EA772" s="28"/>
      <c r="EB772" s="28"/>
      <c r="EC772" s="28"/>
      <c r="ED772" s="28"/>
      <c r="EE772" s="28"/>
      <c r="EF772" s="28"/>
      <c r="EG772" s="28"/>
      <c r="EH772" s="28"/>
      <c r="EI772" s="28"/>
      <c r="EJ772" s="28"/>
      <c r="EK772" s="28"/>
      <c r="EL772" s="28"/>
      <c r="EM772" s="28"/>
      <c r="EN772" s="28"/>
      <c r="EO772" s="28"/>
      <c r="EP772" s="28"/>
      <c r="EQ772" s="28"/>
      <c r="ER772" s="28"/>
      <c r="ES772" s="28"/>
      <c r="ET772" s="28"/>
      <c r="EU772" s="28"/>
      <c r="EV772" s="28"/>
    </row>
    <row r="773" spans="1:152" ht="15.75" customHeight="1" x14ac:dyDescent="0.35">
      <c r="A773" s="31"/>
      <c r="B773" s="28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28"/>
      <c r="CV773" s="28"/>
      <c r="CW773" s="28"/>
      <c r="CX773" s="28"/>
      <c r="CY773" s="28"/>
      <c r="CZ773" s="28"/>
      <c r="DA773" s="28"/>
      <c r="DB773" s="28"/>
      <c r="DC773" s="28"/>
      <c r="DD773" s="28"/>
      <c r="DE773" s="28"/>
      <c r="DF773" s="28"/>
      <c r="DG773" s="28"/>
      <c r="DH773" s="28"/>
      <c r="DI773" s="28"/>
      <c r="DJ773" s="28"/>
      <c r="DK773" s="28"/>
      <c r="DL773" s="28"/>
      <c r="DM773" s="28"/>
      <c r="DN773" s="28"/>
      <c r="DO773" s="28"/>
      <c r="DP773" s="28"/>
      <c r="DQ773" s="28"/>
      <c r="DR773" s="28"/>
      <c r="DS773" s="28"/>
      <c r="DT773" s="28"/>
      <c r="DU773" s="28"/>
      <c r="DV773" s="28"/>
      <c r="DW773" s="28"/>
      <c r="DX773" s="28"/>
      <c r="DY773" s="28"/>
      <c r="DZ773" s="28"/>
      <c r="EA773" s="28"/>
      <c r="EB773" s="28"/>
      <c r="EC773" s="28"/>
      <c r="ED773" s="28"/>
      <c r="EE773" s="28"/>
      <c r="EF773" s="28"/>
      <c r="EG773" s="28"/>
      <c r="EH773" s="28"/>
      <c r="EI773" s="28"/>
      <c r="EJ773" s="28"/>
      <c r="EK773" s="28"/>
      <c r="EL773" s="28"/>
      <c r="EM773" s="28"/>
      <c r="EN773" s="28"/>
      <c r="EO773" s="28"/>
      <c r="EP773" s="28"/>
      <c r="EQ773" s="28"/>
      <c r="ER773" s="28"/>
      <c r="ES773" s="28"/>
      <c r="ET773" s="28"/>
      <c r="EU773" s="28"/>
      <c r="EV773" s="28"/>
    </row>
    <row r="774" spans="1:152" ht="15.75" customHeight="1" x14ac:dyDescent="0.35">
      <c r="A774" s="31"/>
      <c r="B774" s="28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28"/>
      <c r="CV774" s="28"/>
      <c r="CW774" s="28"/>
      <c r="CX774" s="28"/>
      <c r="CY774" s="28"/>
      <c r="CZ774" s="28"/>
      <c r="DA774" s="28"/>
      <c r="DB774" s="28"/>
      <c r="DC774" s="28"/>
      <c r="DD774" s="28"/>
      <c r="DE774" s="28"/>
      <c r="DF774" s="28"/>
      <c r="DG774" s="28"/>
      <c r="DH774" s="28"/>
      <c r="DI774" s="28"/>
      <c r="DJ774" s="28"/>
      <c r="DK774" s="28"/>
      <c r="DL774" s="28"/>
      <c r="DM774" s="28"/>
      <c r="DN774" s="28"/>
      <c r="DO774" s="28"/>
      <c r="DP774" s="28"/>
      <c r="DQ774" s="28"/>
      <c r="DR774" s="28"/>
      <c r="DS774" s="28"/>
      <c r="DT774" s="28"/>
      <c r="DU774" s="28"/>
      <c r="DV774" s="28"/>
      <c r="DW774" s="28"/>
      <c r="DX774" s="28"/>
      <c r="DY774" s="28"/>
      <c r="DZ774" s="28"/>
      <c r="EA774" s="28"/>
      <c r="EB774" s="28"/>
      <c r="EC774" s="28"/>
      <c r="ED774" s="28"/>
      <c r="EE774" s="28"/>
      <c r="EF774" s="28"/>
      <c r="EG774" s="28"/>
      <c r="EH774" s="28"/>
      <c r="EI774" s="28"/>
      <c r="EJ774" s="28"/>
      <c r="EK774" s="28"/>
      <c r="EL774" s="28"/>
      <c r="EM774" s="28"/>
      <c r="EN774" s="28"/>
      <c r="EO774" s="28"/>
      <c r="EP774" s="28"/>
      <c r="EQ774" s="28"/>
      <c r="ER774" s="28"/>
      <c r="ES774" s="28"/>
      <c r="ET774" s="28"/>
      <c r="EU774" s="28"/>
      <c r="EV774" s="28"/>
    </row>
    <row r="775" spans="1:152" ht="15.75" customHeight="1" x14ac:dyDescent="0.35">
      <c r="A775" s="31"/>
      <c r="B775" s="28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28"/>
      <c r="CV775" s="28"/>
      <c r="CW775" s="28"/>
      <c r="CX775" s="28"/>
      <c r="CY775" s="28"/>
      <c r="CZ775" s="28"/>
      <c r="DA775" s="28"/>
      <c r="DB775" s="28"/>
      <c r="DC775" s="28"/>
      <c r="DD775" s="28"/>
      <c r="DE775" s="28"/>
      <c r="DF775" s="28"/>
      <c r="DG775" s="28"/>
      <c r="DH775" s="28"/>
      <c r="DI775" s="28"/>
      <c r="DJ775" s="28"/>
      <c r="DK775" s="28"/>
      <c r="DL775" s="28"/>
      <c r="DM775" s="28"/>
      <c r="DN775" s="28"/>
      <c r="DO775" s="28"/>
      <c r="DP775" s="28"/>
      <c r="DQ775" s="28"/>
      <c r="DR775" s="28"/>
      <c r="DS775" s="28"/>
      <c r="DT775" s="28"/>
      <c r="DU775" s="28"/>
      <c r="DV775" s="28"/>
      <c r="DW775" s="28"/>
      <c r="DX775" s="28"/>
      <c r="DY775" s="28"/>
      <c r="DZ775" s="28"/>
      <c r="EA775" s="28"/>
      <c r="EB775" s="28"/>
      <c r="EC775" s="28"/>
      <c r="ED775" s="28"/>
      <c r="EE775" s="28"/>
      <c r="EF775" s="28"/>
      <c r="EG775" s="28"/>
      <c r="EH775" s="28"/>
      <c r="EI775" s="28"/>
      <c r="EJ775" s="28"/>
      <c r="EK775" s="28"/>
      <c r="EL775" s="28"/>
      <c r="EM775" s="28"/>
      <c r="EN775" s="28"/>
      <c r="EO775" s="28"/>
      <c r="EP775" s="28"/>
      <c r="EQ775" s="28"/>
      <c r="ER775" s="28"/>
      <c r="ES775" s="28"/>
      <c r="ET775" s="28"/>
      <c r="EU775" s="28"/>
      <c r="EV775" s="28"/>
    </row>
    <row r="776" spans="1:152" ht="15.75" customHeight="1" x14ac:dyDescent="0.35">
      <c r="A776" s="31"/>
      <c r="B776" s="28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28"/>
      <c r="CV776" s="28"/>
      <c r="CW776" s="28"/>
      <c r="CX776" s="28"/>
      <c r="CY776" s="28"/>
      <c r="CZ776" s="28"/>
      <c r="DA776" s="28"/>
      <c r="DB776" s="28"/>
      <c r="DC776" s="28"/>
      <c r="DD776" s="28"/>
      <c r="DE776" s="28"/>
      <c r="DF776" s="28"/>
      <c r="DG776" s="28"/>
      <c r="DH776" s="28"/>
      <c r="DI776" s="28"/>
      <c r="DJ776" s="28"/>
      <c r="DK776" s="28"/>
      <c r="DL776" s="28"/>
      <c r="DM776" s="28"/>
      <c r="DN776" s="28"/>
      <c r="DO776" s="28"/>
      <c r="DP776" s="28"/>
      <c r="DQ776" s="28"/>
      <c r="DR776" s="28"/>
      <c r="DS776" s="28"/>
      <c r="DT776" s="28"/>
      <c r="DU776" s="28"/>
      <c r="DV776" s="28"/>
      <c r="DW776" s="28"/>
      <c r="DX776" s="28"/>
      <c r="DY776" s="28"/>
      <c r="DZ776" s="28"/>
      <c r="EA776" s="28"/>
      <c r="EB776" s="28"/>
      <c r="EC776" s="28"/>
      <c r="ED776" s="28"/>
      <c r="EE776" s="28"/>
      <c r="EF776" s="28"/>
      <c r="EG776" s="28"/>
      <c r="EH776" s="28"/>
      <c r="EI776" s="28"/>
      <c r="EJ776" s="28"/>
      <c r="EK776" s="28"/>
      <c r="EL776" s="28"/>
      <c r="EM776" s="28"/>
      <c r="EN776" s="28"/>
      <c r="EO776" s="28"/>
      <c r="EP776" s="28"/>
      <c r="EQ776" s="28"/>
      <c r="ER776" s="28"/>
      <c r="ES776" s="28"/>
      <c r="ET776" s="28"/>
      <c r="EU776" s="28"/>
      <c r="EV776" s="28"/>
    </row>
    <row r="777" spans="1:152" ht="15.75" customHeight="1" x14ac:dyDescent="0.35">
      <c r="A777" s="31"/>
      <c r="B777" s="28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28"/>
      <c r="CV777" s="28"/>
      <c r="CW777" s="28"/>
      <c r="CX777" s="28"/>
      <c r="CY777" s="28"/>
      <c r="CZ777" s="28"/>
      <c r="DA777" s="28"/>
      <c r="DB777" s="28"/>
      <c r="DC777" s="28"/>
      <c r="DD777" s="28"/>
      <c r="DE777" s="28"/>
      <c r="DF777" s="28"/>
      <c r="DG777" s="28"/>
      <c r="DH777" s="28"/>
      <c r="DI777" s="28"/>
      <c r="DJ777" s="28"/>
      <c r="DK777" s="28"/>
      <c r="DL777" s="28"/>
      <c r="DM777" s="28"/>
      <c r="DN777" s="28"/>
      <c r="DO777" s="28"/>
      <c r="DP777" s="28"/>
      <c r="DQ777" s="28"/>
      <c r="DR777" s="28"/>
      <c r="DS777" s="28"/>
      <c r="DT777" s="28"/>
      <c r="DU777" s="28"/>
      <c r="DV777" s="28"/>
      <c r="DW777" s="28"/>
      <c r="DX777" s="28"/>
      <c r="DY777" s="28"/>
      <c r="DZ777" s="28"/>
      <c r="EA777" s="28"/>
      <c r="EB777" s="28"/>
      <c r="EC777" s="28"/>
      <c r="ED777" s="28"/>
      <c r="EE777" s="28"/>
      <c r="EF777" s="28"/>
      <c r="EG777" s="28"/>
      <c r="EH777" s="28"/>
      <c r="EI777" s="28"/>
      <c r="EJ777" s="28"/>
      <c r="EK777" s="28"/>
      <c r="EL777" s="28"/>
      <c r="EM777" s="28"/>
      <c r="EN777" s="28"/>
      <c r="EO777" s="28"/>
      <c r="EP777" s="28"/>
      <c r="EQ777" s="28"/>
      <c r="ER777" s="28"/>
      <c r="ES777" s="28"/>
      <c r="ET777" s="28"/>
      <c r="EU777" s="28"/>
      <c r="EV777" s="28"/>
    </row>
    <row r="778" spans="1:152" ht="15.75" customHeight="1" x14ac:dyDescent="0.35">
      <c r="A778" s="31"/>
      <c r="B778" s="28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28"/>
      <c r="CV778" s="28"/>
      <c r="CW778" s="28"/>
      <c r="CX778" s="28"/>
      <c r="CY778" s="28"/>
      <c r="CZ778" s="28"/>
      <c r="DA778" s="28"/>
      <c r="DB778" s="28"/>
      <c r="DC778" s="28"/>
      <c r="DD778" s="28"/>
      <c r="DE778" s="28"/>
      <c r="DF778" s="28"/>
      <c r="DG778" s="28"/>
      <c r="DH778" s="28"/>
      <c r="DI778" s="28"/>
      <c r="DJ778" s="28"/>
      <c r="DK778" s="28"/>
      <c r="DL778" s="28"/>
      <c r="DM778" s="28"/>
      <c r="DN778" s="28"/>
      <c r="DO778" s="28"/>
      <c r="DP778" s="28"/>
      <c r="DQ778" s="28"/>
      <c r="DR778" s="28"/>
      <c r="DS778" s="28"/>
      <c r="DT778" s="28"/>
      <c r="DU778" s="28"/>
      <c r="DV778" s="28"/>
      <c r="DW778" s="28"/>
      <c r="DX778" s="28"/>
      <c r="DY778" s="28"/>
      <c r="DZ778" s="28"/>
      <c r="EA778" s="28"/>
      <c r="EB778" s="28"/>
      <c r="EC778" s="28"/>
      <c r="ED778" s="28"/>
      <c r="EE778" s="28"/>
      <c r="EF778" s="28"/>
      <c r="EG778" s="28"/>
      <c r="EH778" s="28"/>
      <c r="EI778" s="28"/>
      <c r="EJ778" s="28"/>
      <c r="EK778" s="28"/>
      <c r="EL778" s="28"/>
      <c r="EM778" s="28"/>
      <c r="EN778" s="28"/>
      <c r="EO778" s="28"/>
      <c r="EP778" s="28"/>
      <c r="EQ778" s="28"/>
      <c r="ER778" s="28"/>
      <c r="ES778" s="28"/>
      <c r="ET778" s="28"/>
      <c r="EU778" s="28"/>
      <c r="EV778" s="28"/>
    </row>
    <row r="779" spans="1:152" ht="15.75" customHeight="1" x14ac:dyDescent="0.35">
      <c r="A779" s="31"/>
      <c r="B779" s="28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28"/>
      <c r="CV779" s="28"/>
      <c r="CW779" s="28"/>
      <c r="CX779" s="28"/>
      <c r="CY779" s="28"/>
      <c r="CZ779" s="28"/>
      <c r="DA779" s="28"/>
      <c r="DB779" s="28"/>
      <c r="DC779" s="28"/>
      <c r="DD779" s="28"/>
      <c r="DE779" s="28"/>
      <c r="DF779" s="28"/>
      <c r="DG779" s="28"/>
      <c r="DH779" s="28"/>
      <c r="DI779" s="28"/>
      <c r="DJ779" s="28"/>
      <c r="DK779" s="28"/>
      <c r="DL779" s="28"/>
      <c r="DM779" s="28"/>
      <c r="DN779" s="28"/>
      <c r="DO779" s="28"/>
      <c r="DP779" s="28"/>
      <c r="DQ779" s="28"/>
      <c r="DR779" s="28"/>
      <c r="DS779" s="28"/>
      <c r="DT779" s="28"/>
      <c r="DU779" s="28"/>
      <c r="DV779" s="28"/>
      <c r="DW779" s="28"/>
      <c r="DX779" s="28"/>
      <c r="DY779" s="28"/>
      <c r="DZ779" s="28"/>
      <c r="EA779" s="28"/>
      <c r="EB779" s="28"/>
      <c r="EC779" s="28"/>
      <c r="ED779" s="28"/>
      <c r="EE779" s="28"/>
      <c r="EF779" s="28"/>
      <c r="EG779" s="28"/>
      <c r="EH779" s="28"/>
      <c r="EI779" s="28"/>
      <c r="EJ779" s="28"/>
      <c r="EK779" s="28"/>
      <c r="EL779" s="28"/>
      <c r="EM779" s="28"/>
      <c r="EN779" s="28"/>
      <c r="EO779" s="28"/>
      <c r="EP779" s="28"/>
      <c r="EQ779" s="28"/>
      <c r="ER779" s="28"/>
      <c r="ES779" s="28"/>
      <c r="ET779" s="28"/>
      <c r="EU779" s="28"/>
      <c r="EV779" s="28"/>
    </row>
    <row r="780" spans="1:152" ht="15.75" customHeight="1" x14ac:dyDescent="0.35">
      <c r="A780" s="31"/>
      <c r="B780" s="28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28"/>
      <c r="CV780" s="28"/>
      <c r="CW780" s="28"/>
      <c r="CX780" s="28"/>
      <c r="CY780" s="28"/>
      <c r="CZ780" s="28"/>
      <c r="DA780" s="28"/>
      <c r="DB780" s="28"/>
      <c r="DC780" s="28"/>
      <c r="DD780" s="28"/>
      <c r="DE780" s="28"/>
      <c r="DF780" s="28"/>
      <c r="DG780" s="28"/>
      <c r="DH780" s="28"/>
      <c r="DI780" s="28"/>
      <c r="DJ780" s="28"/>
      <c r="DK780" s="28"/>
      <c r="DL780" s="28"/>
      <c r="DM780" s="28"/>
      <c r="DN780" s="28"/>
      <c r="DO780" s="28"/>
      <c r="DP780" s="28"/>
      <c r="DQ780" s="28"/>
      <c r="DR780" s="28"/>
      <c r="DS780" s="28"/>
      <c r="DT780" s="28"/>
      <c r="DU780" s="28"/>
      <c r="DV780" s="28"/>
      <c r="DW780" s="28"/>
      <c r="DX780" s="28"/>
      <c r="DY780" s="28"/>
      <c r="DZ780" s="28"/>
      <c r="EA780" s="28"/>
      <c r="EB780" s="28"/>
      <c r="EC780" s="28"/>
      <c r="ED780" s="28"/>
      <c r="EE780" s="28"/>
      <c r="EF780" s="28"/>
      <c r="EG780" s="28"/>
      <c r="EH780" s="28"/>
      <c r="EI780" s="28"/>
      <c r="EJ780" s="28"/>
      <c r="EK780" s="28"/>
      <c r="EL780" s="28"/>
      <c r="EM780" s="28"/>
      <c r="EN780" s="28"/>
      <c r="EO780" s="28"/>
      <c r="EP780" s="28"/>
      <c r="EQ780" s="28"/>
      <c r="ER780" s="28"/>
      <c r="ES780" s="28"/>
      <c r="ET780" s="28"/>
      <c r="EU780" s="28"/>
      <c r="EV780" s="28"/>
    </row>
    <row r="781" spans="1:152" ht="15.75" customHeight="1" x14ac:dyDescent="0.35">
      <c r="A781" s="31"/>
      <c r="B781" s="28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28"/>
      <c r="CV781" s="28"/>
      <c r="CW781" s="28"/>
      <c r="CX781" s="28"/>
      <c r="CY781" s="28"/>
      <c r="CZ781" s="28"/>
      <c r="DA781" s="28"/>
      <c r="DB781" s="28"/>
      <c r="DC781" s="28"/>
      <c r="DD781" s="28"/>
      <c r="DE781" s="28"/>
      <c r="DF781" s="28"/>
      <c r="DG781" s="28"/>
      <c r="DH781" s="28"/>
      <c r="DI781" s="28"/>
      <c r="DJ781" s="28"/>
      <c r="DK781" s="28"/>
      <c r="DL781" s="28"/>
      <c r="DM781" s="28"/>
      <c r="DN781" s="28"/>
      <c r="DO781" s="28"/>
      <c r="DP781" s="28"/>
      <c r="DQ781" s="28"/>
      <c r="DR781" s="28"/>
      <c r="DS781" s="28"/>
      <c r="DT781" s="28"/>
      <c r="DU781" s="28"/>
      <c r="DV781" s="28"/>
      <c r="DW781" s="28"/>
      <c r="DX781" s="28"/>
      <c r="DY781" s="28"/>
      <c r="DZ781" s="28"/>
      <c r="EA781" s="28"/>
      <c r="EB781" s="28"/>
      <c r="EC781" s="28"/>
      <c r="ED781" s="28"/>
      <c r="EE781" s="28"/>
      <c r="EF781" s="28"/>
      <c r="EG781" s="28"/>
      <c r="EH781" s="28"/>
      <c r="EI781" s="28"/>
      <c r="EJ781" s="28"/>
      <c r="EK781" s="28"/>
      <c r="EL781" s="28"/>
      <c r="EM781" s="28"/>
      <c r="EN781" s="28"/>
      <c r="EO781" s="28"/>
      <c r="EP781" s="28"/>
      <c r="EQ781" s="28"/>
      <c r="ER781" s="28"/>
      <c r="ES781" s="28"/>
      <c r="ET781" s="28"/>
      <c r="EU781" s="28"/>
      <c r="EV781" s="28"/>
    </row>
    <row r="782" spans="1:152" ht="15.75" customHeight="1" x14ac:dyDescent="0.35">
      <c r="A782" s="31"/>
      <c r="B782" s="28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28"/>
      <c r="CV782" s="28"/>
      <c r="CW782" s="28"/>
      <c r="CX782" s="28"/>
      <c r="CY782" s="28"/>
      <c r="CZ782" s="28"/>
      <c r="DA782" s="28"/>
      <c r="DB782" s="28"/>
      <c r="DC782" s="28"/>
      <c r="DD782" s="28"/>
      <c r="DE782" s="28"/>
      <c r="DF782" s="28"/>
      <c r="DG782" s="28"/>
      <c r="DH782" s="28"/>
      <c r="DI782" s="28"/>
      <c r="DJ782" s="28"/>
      <c r="DK782" s="28"/>
      <c r="DL782" s="28"/>
      <c r="DM782" s="28"/>
      <c r="DN782" s="28"/>
      <c r="DO782" s="28"/>
      <c r="DP782" s="28"/>
      <c r="DQ782" s="28"/>
      <c r="DR782" s="28"/>
      <c r="DS782" s="28"/>
      <c r="DT782" s="28"/>
      <c r="DU782" s="28"/>
      <c r="DV782" s="28"/>
      <c r="DW782" s="28"/>
      <c r="DX782" s="28"/>
      <c r="DY782" s="28"/>
      <c r="DZ782" s="28"/>
      <c r="EA782" s="28"/>
      <c r="EB782" s="28"/>
      <c r="EC782" s="28"/>
      <c r="ED782" s="28"/>
      <c r="EE782" s="28"/>
      <c r="EF782" s="28"/>
      <c r="EG782" s="28"/>
      <c r="EH782" s="28"/>
      <c r="EI782" s="28"/>
      <c r="EJ782" s="28"/>
      <c r="EK782" s="28"/>
      <c r="EL782" s="28"/>
      <c r="EM782" s="28"/>
      <c r="EN782" s="28"/>
      <c r="EO782" s="28"/>
      <c r="EP782" s="28"/>
      <c r="EQ782" s="28"/>
      <c r="ER782" s="28"/>
      <c r="ES782" s="28"/>
      <c r="ET782" s="28"/>
      <c r="EU782" s="28"/>
      <c r="EV782" s="28"/>
    </row>
    <row r="783" spans="1:152" ht="15.75" customHeight="1" x14ac:dyDescent="0.35">
      <c r="A783" s="31"/>
      <c r="B783" s="28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28"/>
      <c r="CV783" s="28"/>
      <c r="CW783" s="28"/>
      <c r="CX783" s="28"/>
      <c r="CY783" s="28"/>
      <c r="CZ783" s="28"/>
      <c r="DA783" s="28"/>
      <c r="DB783" s="28"/>
      <c r="DC783" s="28"/>
      <c r="DD783" s="28"/>
      <c r="DE783" s="28"/>
      <c r="DF783" s="28"/>
      <c r="DG783" s="28"/>
      <c r="DH783" s="28"/>
      <c r="DI783" s="28"/>
      <c r="DJ783" s="28"/>
      <c r="DK783" s="28"/>
      <c r="DL783" s="28"/>
      <c r="DM783" s="28"/>
      <c r="DN783" s="28"/>
      <c r="DO783" s="28"/>
      <c r="DP783" s="28"/>
      <c r="DQ783" s="28"/>
      <c r="DR783" s="28"/>
      <c r="DS783" s="28"/>
      <c r="DT783" s="28"/>
      <c r="DU783" s="28"/>
      <c r="DV783" s="28"/>
      <c r="DW783" s="28"/>
      <c r="DX783" s="28"/>
      <c r="DY783" s="28"/>
      <c r="DZ783" s="28"/>
      <c r="EA783" s="28"/>
      <c r="EB783" s="28"/>
      <c r="EC783" s="28"/>
      <c r="ED783" s="28"/>
      <c r="EE783" s="28"/>
      <c r="EF783" s="28"/>
      <c r="EG783" s="28"/>
      <c r="EH783" s="28"/>
      <c r="EI783" s="28"/>
      <c r="EJ783" s="28"/>
      <c r="EK783" s="28"/>
      <c r="EL783" s="28"/>
      <c r="EM783" s="28"/>
      <c r="EN783" s="28"/>
      <c r="EO783" s="28"/>
      <c r="EP783" s="28"/>
      <c r="EQ783" s="28"/>
      <c r="ER783" s="28"/>
      <c r="ES783" s="28"/>
      <c r="ET783" s="28"/>
      <c r="EU783" s="28"/>
      <c r="EV783" s="28"/>
    </row>
    <row r="784" spans="1:152" ht="15.75" customHeight="1" x14ac:dyDescent="0.35">
      <c r="A784" s="31"/>
      <c r="B784" s="28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28"/>
      <c r="CV784" s="28"/>
      <c r="CW784" s="28"/>
      <c r="CX784" s="28"/>
      <c r="CY784" s="28"/>
      <c r="CZ784" s="28"/>
      <c r="DA784" s="28"/>
      <c r="DB784" s="28"/>
      <c r="DC784" s="28"/>
      <c r="DD784" s="28"/>
      <c r="DE784" s="28"/>
      <c r="DF784" s="28"/>
      <c r="DG784" s="28"/>
      <c r="DH784" s="28"/>
      <c r="DI784" s="28"/>
      <c r="DJ784" s="28"/>
      <c r="DK784" s="28"/>
      <c r="DL784" s="28"/>
      <c r="DM784" s="28"/>
      <c r="DN784" s="28"/>
      <c r="DO784" s="28"/>
      <c r="DP784" s="28"/>
      <c r="DQ784" s="28"/>
      <c r="DR784" s="28"/>
      <c r="DS784" s="28"/>
      <c r="DT784" s="28"/>
      <c r="DU784" s="28"/>
      <c r="DV784" s="28"/>
      <c r="DW784" s="28"/>
      <c r="DX784" s="28"/>
      <c r="DY784" s="28"/>
      <c r="DZ784" s="28"/>
      <c r="EA784" s="28"/>
      <c r="EB784" s="28"/>
      <c r="EC784" s="28"/>
      <c r="ED784" s="28"/>
      <c r="EE784" s="28"/>
      <c r="EF784" s="28"/>
      <c r="EG784" s="28"/>
      <c r="EH784" s="28"/>
      <c r="EI784" s="28"/>
      <c r="EJ784" s="28"/>
      <c r="EK784" s="28"/>
      <c r="EL784" s="28"/>
      <c r="EM784" s="28"/>
      <c r="EN784" s="28"/>
      <c r="EO784" s="28"/>
      <c r="EP784" s="28"/>
      <c r="EQ784" s="28"/>
      <c r="ER784" s="28"/>
      <c r="ES784" s="28"/>
      <c r="ET784" s="28"/>
      <c r="EU784" s="28"/>
      <c r="EV784" s="28"/>
    </row>
    <row r="785" spans="1:152" ht="15.75" customHeight="1" x14ac:dyDescent="0.35">
      <c r="A785" s="31"/>
      <c r="B785" s="28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28"/>
      <c r="CV785" s="28"/>
      <c r="CW785" s="28"/>
      <c r="CX785" s="28"/>
      <c r="CY785" s="28"/>
      <c r="CZ785" s="28"/>
      <c r="DA785" s="28"/>
      <c r="DB785" s="28"/>
      <c r="DC785" s="28"/>
      <c r="DD785" s="28"/>
      <c r="DE785" s="28"/>
      <c r="DF785" s="28"/>
      <c r="DG785" s="28"/>
      <c r="DH785" s="28"/>
      <c r="DI785" s="28"/>
      <c r="DJ785" s="28"/>
      <c r="DK785" s="28"/>
      <c r="DL785" s="28"/>
      <c r="DM785" s="28"/>
      <c r="DN785" s="28"/>
      <c r="DO785" s="28"/>
      <c r="DP785" s="28"/>
      <c r="DQ785" s="28"/>
      <c r="DR785" s="28"/>
      <c r="DS785" s="28"/>
      <c r="DT785" s="28"/>
      <c r="DU785" s="28"/>
      <c r="DV785" s="28"/>
      <c r="DW785" s="28"/>
      <c r="DX785" s="28"/>
      <c r="DY785" s="28"/>
      <c r="DZ785" s="28"/>
      <c r="EA785" s="28"/>
      <c r="EB785" s="28"/>
      <c r="EC785" s="28"/>
      <c r="ED785" s="28"/>
      <c r="EE785" s="28"/>
      <c r="EF785" s="28"/>
      <c r="EG785" s="28"/>
      <c r="EH785" s="28"/>
      <c r="EI785" s="28"/>
      <c r="EJ785" s="28"/>
      <c r="EK785" s="28"/>
      <c r="EL785" s="28"/>
      <c r="EM785" s="28"/>
      <c r="EN785" s="28"/>
      <c r="EO785" s="28"/>
      <c r="EP785" s="28"/>
      <c r="EQ785" s="28"/>
      <c r="ER785" s="28"/>
      <c r="ES785" s="28"/>
      <c r="ET785" s="28"/>
      <c r="EU785" s="28"/>
      <c r="EV785" s="28"/>
    </row>
    <row r="786" spans="1:152" ht="15.75" customHeight="1" x14ac:dyDescent="0.35">
      <c r="A786" s="31"/>
      <c r="B786" s="28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8"/>
      <c r="CY786" s="28"/>
      <c r="CZ786" s="28"/>
      <c r="DA786" s="28"/>
      <c r="DB786" s="28"/>
      <c r="DC786" s="28"/>
      <c r="DD786" s="28"/>
      <c r="DE786" s="28"/>
      <c r="DF786" s="28"/>
      <c r="DG786" s="28"/>
      <c r="DH786" s="28"/>
      <c r="DI786" s="28"/>
      <c r="DJ786" s="28"/>
      <c r="DK786" s="28"/>
      <c r="DL786" s="28"/>
      <c r="DM786" s="28"/>
      <c r="DN786" s="28"/>
      <c r="DO786" s="28"/>
      <c r="DP786" s="28"/>
      <c r="DQ786" s="28"/>
      <c r="DR786" s="28"/>
      <c r="DS786" s="28"/>
      <c r="DT786" s="28"/>
      <c r="DU786" s="28"/>
      <c r="DV786" s="28"/>
      <c r="DW786" s="28"/>
      <c r="DX786" s="28"/>
      <c r="DY786" s="28"/>
      <c r="DZ786" s="28"/>
      <c r="EA786" s="28"/>
      <c r="EB786" s="28"/>
      <c r="EC786" s="28"/>
      <c r="ED786" s="28"/>
      <c r="EE786" s="28"/>
      <c r="EF786" s="28"/>
      <c r="EG786" s="28"/>
      <c r="EH786" s="28"/>
      <c r="EI786" s="28"/>
      <c r="EJ786" s="28"/>
      <c r="EK786" s="28"/>
      <c r="EL786" s="28"/>
      <c r="EM786" s="28"/>
      <c r="EN786" s="28"/>
      <c r="EO786" s="28"/>
      <c r="EP786" s="28"/>
      <c r="EQ786" s="28"/>
      <c r="ER786" s="28"/>
      <c r="ES786" s="28"/>
      <c r="ET786" s="28"/>
      <c r="EU786" s="28"/>
      <c r="EV786" s="28"/>
    </row>
    <row r="787" spans="1:152" ht="15.75" customHeight="1" x14ac:dyDescent="0.35">
      <c r="A787" s="31"/>
      <c r="B787" s="28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28"/>
      <c r="CV787" s="28"/>
      <c r="CW787" s="28"/>
      <c r="CX787" s="28"/>
      <c r="CY787" s="28"/>
      <c r="CZ787" s="28"/>
      <c r="DA787" s="28"/>
      <c r="DB787" s="28"/>
      <c r="DC787" s="28"/>
      <c r="DD787" s="28"/>
      <c r="DE787" s="28"/>
      <c r="DF787" s="28"/>
      <c r="DG787" s="28"/>
      <c r="DH787" s="28"/>
      <c r="DI787" s="28"/>
      <c r="DJ787" s="28"/>
      <c r="DK787" s="28"/>
      <c r="DL787" s="28"/>
      <c r="DM787" s="28"/>
      <c r="DN787" s="28"/>
      <c r="DO787" s="28"/>
      <c r="DP787" s="28"/>
      <c r="DQ787" s="28"/>
      <c r="DR787" s="28"/>
      <c r="DS787" s="28"/>
      <c r="DT787" s="28"/>
      <c r="DU787" s="28"/>
      <c r="DV787" s="28"/>
      <c r="DW787" s="28"/>
      <c r="DX787" s="28"/>
      <c r="DY787" s="28"/>
      <c r="DZ787" s="28"/>
      <c r="EA787" s="28"/>
      <c r="EB787" s="28"/>
      <c r="EC787" s="28"/>
      <c r="ED787" s="28"/>
      <c r="EE787" s="28"/>
      <c r="EF787" s="28"/>
      <c r="EG787" s="28"/>
      <c r="EH787" s="28"/>
      <c r="EI787" s="28"/>
      <c r="EJ787" s="28"/>
      <c r="EK787" s="28"/>
      <c r="EL787" s="28"/>
      <c r="EM787" s="28"/>
      <c r="EN787" s="28"/>
      <c r="EO787" s="28"/>
      <c r="EP787" s="28"/>
      <c r="EQ787" s="28"/>
      <c r="ER787" s="28"/>
      <c r="ES787" s="28"/>
      <c r="ET787" s="28"/>
      <c r="EU787" s="28"/>
      <c r="EV787" s="28"/>
    </row>
    <row r="788" spans="1:152" ht="15.75" customHeight="1" x14ac:dyDescent="0.35">
      <c r="A788" s="31"/>
      <c r="B788" s="28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28"/>
      <c r="CV788" s="28"/>
      <c r="CW788" s="28"/>
      <c r="CX788" s="28"/>
      <c r="CY788" s="28"/>
      <c r="CZ788" s="28"/>
      <c r="DA788" s="28"/>
      <c r="DB788" s="28"/>
      <c r="DC788" s="28"/>
      <c r="DD788" s="28"/>
      <c r="DE788" s="28"/>
      <c r="DF788" s="28"/>
      <c r="DG788" s="28"/>
      <c r="DH788" s="28"/>
      <c r="DI788" s="28"/>
      <c r="DJ788" s="28"/>
      <c r="DK788" s="28"/>
      <c r="DL788" s="28"/>
      <c r="DM788" s="28"/>
      <c r="DN788" s="28"/>
      <c r="DO788" s="28"/>
      <c r="DP788" s="28"/>
      <c r="DQ788" s="28"/>
      <c r="DR788" s="28"/>
      <c r="DS788" s="28"/>
      <c r="DT788" s="28"/>
      <c r="DU788" s="28"/>
      <c r="DV788" s="28"/>
      <c r="DW788" s="28"/>
      <c r="DX788" s="28"/>
      <c r="DY788" s="28"/>
      <c r="DZ788" s="28"/>
      <c r="EA788" s="28"/>
      <c r="EB788" s="28"/>
      <c r="EC788" s="28"/>
      <c r="ED788" s="28"/>
      <c r="EE788" s="28"/>
      <c r="EF788" s="28"/>
      <c r="EG788" s="28"/>
      <c r="EH788" s="28"/>
      <c r="EI788" s="28"/>
      <c r="EJ788" s="28"/>
      <c r="EK788" s="28"/>
      <c r="EL788" s="28"/>
      <c r="EM788" s="28"/>
      <c r="EN788" s="28"/>
      <c r="EO788" s="28"/>
      <c r="EP788" s="28"/>
      <c r="EQ788" s="28"/>
      <c r="ER788" s="28"/>
      <c r="ES788" s="28"/>
      <c r="ET788" s="28"/>
      <c r="EU788" s="28"/>
      <c r="EV788" s="28"/>
    </row>
    <row r="789" spans="1:152" ht="15.75" customHeight="1" x14ac:dyDescent="0.35">
      <c r="A789" s="31"/>
      <c r="B789" s="28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28"/>
      <c r="CV789" s="28"/>
      <c r="CW789" s="28"/>
      <c r="CX789" s="28"/>
      <c r="CY789" s="28"/>
      <c r="CZ789" s="28"/>
      <c r="DA789" s="28"/>
      <c r="DB789" s="28"/>
      <c r="DC789" s="28"/>
      <c r="DD789" s="28"/>
      <c r="DE789" s="28"/>
      <c r="DF789" s="28"/>
      <c r="DG789" s="28"/>
      <c r="DH789" s="28"/>
      <c r="DI789" s="28"/>
      <c r="DJ789" s="28"/>
      <c r="DK789" s="28"/>
      <c r="DL789" s="28"/>
      <c r="DM789" s="28"/>
      <c r="DN789" s="28"/>
      <c r="DO789" s="28"/>
      <c r="DP789" s="28"/>
      <c r="DQ789" s="28"/>
      <c r="DR789" s="28"/>
      <c r="DS789" s="28"/>
      <c r="DT789" s="28"/>
      <c r="DU789" s="28"/>
      <c r="DV789" s="28"/>
      <c r="DW789" s="28"/>
      <c r="DX789" s="28"/>
      <c r="DY789" s="28"/>
      <c r="DZ789" s="28"/>
      <c r="EA789" s="28"/>
      <c r="EB789" s="28"/>
      <c r="EC789" s="28"/>
      <c r="ED789" s="28"/>
      <c r="EE789" s="28"/>
      <c r="EF789" s="28"/>
      <c r="EG789" s="28"/>
      <c r="EH789" s="28"/>
      <c r="EI789" s="28"/>
      <c r="EJ789" s="28"/>
      <c r="EK789" s="28"/>
      <c r="EL789" s="28"/>
      <c r="EM789" s="28"/>
      <c r="EN789" s="28"/>
      <c r="EO789" s="28"/>
      <c r="EP789" s="28"/>
      <c r="EQ789" s="28"/>
      <c r="ER789" s="28"/>
      <c r="ES789" s="28"/>
      <c r="ET789" s="28"/>
      <c r="EU789" s="28"/>
      <c r="EV789" s="28"/>
    </row>
    <row r="790" spans="1:152" ht="15.75" customHeight="1" x14ac:dyDescent="0.35">
      <c r="A790" s="31"/>
      <c r="B790" s="28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28"/>
      <c r="CV790" s="28"/>
      <c r="CW790" s="28"/>
      <c r="CX790" s="28"/>
      <c r="CY790" s="28"/>
      <c r="CZ790" s="28"/>
      <c r="DA790" s="28"/>
      <c r="DB790" s="28"/>
      <c r="DC790" s="28"/>
      <c r="DD790" s="28"/>
      <c r="DE790" s="28"/>
      <c r="DF790" s="28"/>
      <c r="DG790" s="28"/>
      <c r="DH790" s="28"/>
      <c r="DI790" s="28"/>
      <c r="DJ790" s="28"/>
      <c r="DK790" s="28"/>
      <c r="DL790" s="28"/>
      <c r="DM790" s="28"/>
      <c r="DN790" s="28"/>
      <c r="DO790" s="28"/>
      <c r="DP790" s="28"/>
      <c r="DQ790" s="28"/>
      <c r="DR790" s="28"/>
      <c r="DS790" s="28"/>
      <c r="DT790" s="28"/>
      <c r="DU790" s="28"/>
      <c r="DV790" s="28"/>
      <c r="DW790" s="28"/>
      <c r="DX790" s="28"/>
      <c r="DY790" s="28"/>
      <c r="DZ790" s="28"/>
      <c r="EA790" s="28"/>
      <c r="EB790" s="28"/>
      <c r="EC790" s="28"/>
      <c r="ED790" s="28"/>
      <c r="EE790" s="28"/>
      <c r="EF790" s="28"/>
      <c r="EG790" s="28"/>
      <c r="EH790" s="28"/>
      <c r="EI790" s="28"/>
      <c r="EJ790" s="28"/>
      <c r="EK790" s="28"/>
      <c r="EL790" s="28"/>
      <c r="EM790" s="28"/>
      <c r="EN790" s="28"/>
      <c r="EO790" s="28"/>
      <c r="EP790" s="28"/>
      <c r="EQ790" s="28"/>
      <c r="ER790" s="28"/>
      <c r="ES790" s="28"/>
      <c r="ET790" s="28"/>
      <c r="EU790" s="28"/>
      <c r="EV790" s="28"/>
    </row>
    <row r="791" spans="1:152" ht="15.75" customHeight="1" x14ac:dyDescent="0.35">
      <c r="A791" s="31"/>
      <c r="B791" s="28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28"/>
      <c r="CV791" s="28"/>
      <c r="CW791" s="28"/>
      <c r="CX791" s="28"/>
      <c r="CY791" s="28"/>
      <c r="CZ791" s="28"/>
      <c r="DA791" s="28"/>
      <c r="DB791" s="28"/>
      <c r="DC791" s="28"/>
      <c r="DD791" s="28"/>
      <c r="DE791" s="28"/>
      <c r="DF791" s="28"/>
      <c r="DG791" s="28"/>
      <c r="DH791" s="28"/>
      <c r="DI791" s="28"/>
      <c r="DJ791" s="28"/>
      <c r="DK791" s="28"/>
      <c r="DL791" s="28"/>
      <c r="DM791" s="28"/>
      <c r="DN791" s="28"/>
      <c r="DO791" s="28"/>
      <c r="DP791" s="28"/>
      <c r="DQ791" s="28"/>
      <c r="DR791" s="28"/>
      <c r="DS791" s="28"/>
      <c r="DT791" s="28"/>
      <c r="DU791" s="28"/>
      <c r="DV791" s="28"/>
      <c r="DW791" s="28"/>
      <c r="DX791" s="28"/>
      <c r="DY791" s="28"/>
      <c r="DZ791" s="28"/>
      <c r="EA791" s="28"/>
      <c r="EB791" s="28"/>
      <c r="EC791" s="28"/>
      <c r="ED791" s="28"/>
      <c r="EE791" s="28"/>
      <c r="EF791" s="28"/>
      <c r="EG791" s="28"/>
      <c r="EH791" s="28"/>
      <c r="EI791" s="28"/>
      <c r="EJ791" s="28"/>
      <c r="EK791" s="28"/>
      <c r="EL791" s="28"/>
      <c r="EM791" s="28"/>
      <c r="EN791" s="28"/>
      <c r="EO791" s="28"/>
      <c r="EP791" s="28"/>
      <c r="EQ791" s="28"/>
      <c r="ER791" s="28"/>
      <c r="ES791" s="28"/>
      <c r="ET791" s="28"/>
      <c r="EU791" s="28"/>
      <c r="EV791" s="28"/>
    </row>
    <row r="792" spans="1:152" ht="15.75" customHeight="1" x14ac:dyDescent="0.35">
      <c r="A792" s="31"/>
      <c r="B792" s="28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28"/>
      <c r="CV792" s="28"/>
      <c r="CW792" s="28"/>
      <c r="CX792" s="28"/>
      <c r="CY792" s="28"/>
      <c r="CZ792" s="28"/>
      <c r="DA792" s="28"/>
      <c r="DB792" s="28"/>
      <c r="DC792" s="28"/>
      <c r="DD792" s="28"/>
      <c r="DE792" s="28"/>
      <c r="DF792" s="28"/>
      <c r="DG792" s="28"/>
      <c r="DH792" s="28"/>
      <c r="DI792" s="28"/>
      <c r="DJ792" s="28"/>
      <c r="DK792" s="28"/>
      <c r="DL792" s="28"/>
      <c r="DM792" s="28"/>
      <c r="DN792" s="28"/>
      <c r="DO792" s="28"/>
      <c r="DP792" s="28"/>
      <c r="DQ792" s="28"/>
      <c r="DR792" s="28"/>
      <c r="DS792" s="28"/>
      <c r="DT792" s="28"/>
      <c r="DU792" s="28"/>
      <c r="DV792" s="28"/>
      <c r="DW792" s="28"/>
      <c r="DX792" s="28"/>
      <c r="DY792" s="28"/>
      <c r="DZ792" s="28"/>
      <c r="EA792" s="28"/>
      <c r="EB792" s="28"/>
      <c r="EC792" s="28"/>
      <c r="ED792" s="28"/>
      <c r="EE792" s="28"/>
      <c r="EF792" s="28"/>
      <c r="EG792" s="28"/>
      <c r="EH792" s="28"/>
      <c r="EI792" s="28"/>
      <c r="EJ792" s="28"/>
      <c r="EK792" s="28"/>
      <c r="EL792" s="28"/>
      <c r="EM792" s="28"/>
      <c r="EN792" s="28"/>
      <c r="EO792" s="28"/>
      <c r="EP792" s="28"/>
      <c r="EQ792" s="28"/>
      <c r="ER792" s="28"/>
      <c r="ES792" s="28"/>
      <c r="ET792" s="28"/>
      <c r="EU792" s="28"/>
      <c r="EV792" s="28"/>
    </row>
    <row r="793" spans="1:152" ht="15.75" customHeight="1" x14ac:dyDescent="0.35">
      <c r="A793" s="31"/>
      <c r="B793" s="28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28"/>
      <c r="CV793" s="28"/>
      <c r="CW793" s="28"/>
      <c r="CX793" s="28"/>
      <c r="CY793" s="28"/>
      <c r="CZ793" s="28"/>
      <c r="DA793" s="28"/>
      <c r="DB793" s="28"/>
      <c r="DC793" s="28"/>
      <c r="DD793" s="28"/>
      <c r="DE793" s="28"/>
      <c r="DF793" s="28"/>
      <c r="DG793" s="28"/>
      <c r="DH793" s="28"/>
      <c r="DI793" s="28"/>
      <c r="DJ793" s="28"/>
      <c r="DK793" s="28"/>
      <c r="DL793" s="28"/>
      <c r="DM793" s="28"/>
      <c r="DN793" s="28"/>
      <c r="DO793" s="28"/>
      <c r="DP793" s="28"/>
      <c r="DQ793" s="28"/>
      <c r="DR793" s="28"/>
      <c r="DS793" s="28"/>
      <c r="DT793" s="28"/>
      <c r="DU793" s="28"/>
      <c r="DV793" s="28"/>
      <c r="DW793" s="28"/>
      <c r="DX793" s="28"/>
      <c r="DY793" s="28"/>
      <c r="DZ793" s="28"/>
      <c r="EA793" s="28"/>
      <c r="EB793" s="28"/>
      <c r="EC793" s="28"/>
      <c r="ED793" s="28"/>
      <c r="EE793" s="28"/>
      <c r="EF793" s="28"/>
      <c r="EG793" s="28"/>
      <c r="EH793" s="28"/>
      <c r="EI793" s="28"/>
      <c r="EJ793" s="28"/>
      <c r="EK793" s="28"/>
      <c r="EL793" s="28"/>
      <c r="EM793" s="28"/>
      <c r="EN793" s="28"/>
      <c r="EO793" s="28"/>
      <c r="EP793" s="28"/>
      <c r="EQ793" s="28"/>
      <c r="ER793" s="28"/>
      <c r="ES793" s="28"/>
      <c r="ET793" s="28"/>
      <c r="EU793" s="28"/>
      <c r="EV793" s="28"/>
    </row>
    <row r="794" spans="1:152" ht="15.75" customHeight="1" x14ac:dyDescent="0.35">
      <c r="A794" s="31"/>
      <c r="B794" s="28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28"/>
      <c r="CV794" s="28"/>
      <c r="CW794" s="28"/>
      <c r="CX794" s="28"/>
      <c r="CY794" s="28"/>
      <c r="CZ794" s="28"/>
      <c r="DA794" s="28"/>
      <c r="DB794" s="28"/>
      <c r="DC794" s="28"/>
      <c r="DD794" s="28"/>
      <c r="DE794" s="28"/>
      <c r="DF794" s="28"/>
      <c r="DG794" s="28"/>
      <c r="DH794" s="28"/>
      <c r="DI794" s="28"/>
      <c r="DJ794" s="28"/>
      <c r="DK794" s="28"/>
      <c r="DL794" s="28"/>
      <c r="DM794" s="28"/>
      <c r="DN794" s="28"/>
      <c r="DO794" s="28"/>
      <c r="DP794" s="28"/>
      <c r="DQ794" s="28"/>
      <c r="DR794" s="28"/>
      <c r="DS794" s="28"/>
      <c r="DT794" s="28"/>
      <c r="DU794" s="28"/>
      <c r="DV794" s="28"/>
      <c r="DW794" s="28"/>
      <c r="DX794" s="28"/>
      <c r="DY794" s="28"/>
      <c r="DZ794" s="28"/>
      <c r="EA794" s="28"/>
      <c r="EB794" s="28"/>
      <c r="EC794" s="28"/>
      <c r="ED794" s="28"/>
      <c r="EE794" s="28"/>
      <c r="EF794" s="28"/>
      <c r="EG794" s="28"/>
      <c r="EH794" s="28"/>
      <c r="EI794" s="28"/>
      <c r="EJ794" s="28"/>
      <c r="EK794" s="28"/>
      <c r="EL794" s="28"/>
      <c r="EM794" s="28"/>
      <c r="EN794" s="28"/>
      <c r="EO794" s="28"/>
      <c r="EP794" s="28"/>
      <c r="EQ794" s="28"/>
      <c r="ER794" s="28"/>
      <c r="ES794" s="28"/>
      <c r="ET794" s="28"/>
      <c r="EU794" s="28"/>
      <c r="EV794" s="28"/>
    </row>
    <row r="795" spans="1:152" ht="15.75" customHeight="1" x14ac:dyDescent="0.35">
      <c r="A795" s="31"/>
      <c r="B795" s="28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28"/>
      <c r="CV795" s="28"/>
      <c r="CW795" s="28"/>
      <c r="CX795" s="28"/>
      <c r="CY795" s="28"/>
      <c r="CZ795" s="28"/>
      <c r="DA795" s="28"/>
      <c r="DB795" s="28"/>
      <c r="DC795" s="28"/>
      <c r="DD795" s="28"/>
      <c r="DE795" s="28"/>
      <c r="DF795" s="28"/>
      <c r="DG795" s="28"/>
      <c r="DH795" s="28"/>
      <c r="DI795" s="28"/>
      <c r="DJ795" s="28"/>
      <c r="DK795" s="28"/>
      <c r="DL795" s="28"/>
      <c r="DM795" s="28"/>
      <c r="DN795" s="28"/>
      <c r="DO795" s="28"/>
      <c r="DP795" s="28"/>
      <c r="DQ795" s="28"/>
      <c r="DR795" s="28"/>
      <c r="DS795" s="28"/>
      <c r="DT795" s="28"/>
      <c r="DU795" s="28"/>
      <c r="DV795" s="28"/>
      <c r="DW795" s="28"/>
      <c r="DX795" s="28"/>
      <c r="DY795" s="28"/>
      <c r="DZ795" s="28"/>
      <c r="EA795" s="28"/>
      <c r="EB795" s="28"/>
      <c r="EC795" s="28"/>
      <c r="ED795" s="28"/>
      <c r="EE795" s="28"/>
      <c r="EF795" s="28"/>
      <c r="EG795" s="28"/>
      <c r="EH795" s="28"/>
      <c r="EI795" s="28"/>
      <c r="EJ795" s="28"/>
      <c r="EK795" s="28"/>
      <c r="EL795" s="28"/>
      <c r="EM795" s="28"/>
      <c r="EN795" s="28"/>
      <c r="EO795" s="28"/>
      <c r="EP795" s="28"/>
      <c r="EQ795" s="28"/>
      <c r="ER795" s="28"/>
      <c r="ES795" s="28"/>
      <c r="ET795" s="28"/>
      <c r="EU795" s="28"/>
      <c r="EV795" s="28"/>
    </row>
    <row r="796" spans="1:152" ht="15.75" customHeight="1" x14ac:dyDescent="0.35">
      <c r="A796" s="31"/>
      <c r="B796" s="28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28"/>
      <c r="CV796" s="28"/>
      <c r="CW796" s="28"/>
      <c r="CX796" s="28"/>
      <c r="CY796" s="28"/>
      <c r="CZ796" s="28"/>
      <c r="DA796" s="28"/>
      <c r="DB796" s="28"/>
      <c r="DC796" s="28"/>
      <c r="DD796" s="28"/>
      <c r="DE796" s="28"/>
      <c r="DF796" s="28"/>
      <c r="DG796" s="28"/>
      <c r="DH796" s="28"/>
      <c r="DI796" s="28"/>
      <c r="DJ796" s="28"/>
      <c r="DK796" s="28"/>
      <c r="DL796" s="28"/>
      <c r="DM796" s="28"/>
      <c r="DN796" s="28"/>
      <c r="DO796" s="28"/>
      <c r="DP796" s="28"/>
      <c r="DQ796" s="28"/>
      <c r="DR796" s="28"/>
      <c r="DS796" s="28"/>
      <c r="DT796" s="28"/>
      <c r="DU796" s="28"/>
      <c r="DV796" s="28"/>
      <c r="DW796" s="28"/>
      <c r="DX796" s="28"/>
      <c r="DY796" s="28"/>
      <c r="DZ796" s="28"/>
      <c r="EA796" s="28"/>
      <c r="EB796" s="28"/>
      <c r="EC796" s="28"/>
      <c r="ED796" s="28"/>
      <c r="EE796" s="28"/>
      <c r="EF796" s="28"/>
      <c r="EG796" s="28"/>
      <c r="EH796" s="28"/>
      <c r="EI796" s="28"/>
      <c r="EJ796" s="28"/>
      <c r="EK796" s="28"/>
      <c r="EL796" s="28"/>
      <c r="EM796" s="28"/>
      <c r="EN796" s="28"/>
      <c r="EO796" s="28"/>
      <c r="EP796" s="28"/>
      <c r="EQ796" s="28"/>
      <c r="ER796" s="28"/>
      <c r="ES796" s="28"/>
      <c r="ET796" s="28"/>
      <c r="EU796" s="28"/>
      <c r="EV796" s="28"/>
    </row>
    <row r="797" spans="1:152" ht="15.75" customHeight="1" x14ac:dyDescent="0.35">
      <c r="A797" s="31"/>
      <c r="B797" s="28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28"/>
      <c r="CV797" s="28"/>
      <c r="CW797" s="28"/>
      <c r="CX797" s="28"/>
      <c r="CY797" s="28"/>
      <c r="CZ797" s="28"/>
      <c r="DA797" s="28"/>
      <c r="DB797" s="28"/>
      <c r="DC797" s="28"/>
      <c r="DD797" s="28"/>
      <c r="DE797" s="28"/>
      <c r="DF797" s="28"/>
      <c r="DG797" s="28"/>
      <c r="DH797" s="28"/>
      <c r="DI797" s="28"/>
      <c r="DJ797" s="28"/>
      <c r="DK797" s="28"/>
      <c r="DL797" s="28"/>
      <c r="DM797" s="28"/>
      <c r="DN797" s="28"/>
      <c r="DO797" s="28"/>
      <c r="DP797" s="28"/>
      <c r="DQ797" s="28"/>
      <c r="DR797" s="28"/>
      <c r="DS797" s="28"/>
      <c r="DT797" s="28"/>
      <c r="DU797" s="28"/>
      <c r="DV797" s="28"/>
      <c r="DW797" s="28"/>
      <c r="DX797" s="28"/>
      <c r="DY797" s="28"/>
      <c r="DZ797" s="28"/>
      <c r="EA797" s="28"/>
      <c r="EB797" s="28"/>
      <c r="EC797" s="28"/>
      <c r="ED797" s="28"/>
      <c r="EE797" s="28"/>
      <c r="EF797" s="28"/>
      <c r="EG797" s="28"/>
      <c r="EH797" s="28"/>
      <c r="EI797" s="28"/>
      <c r="EJ797" s="28"/>
      <c r="EK797" s="28"/>
      <c r="EL797" s="28"/>
      <c r="EM797" s="28"/>
      <c r="EN797" s="28"/>
      <c r="EO797" s="28"/>
      <c r="EP797" s="28"/>
      <c r="EQ797" s="28"/>
      <c r="ER797" s="28"/>
      <c r="ES797" s="28"/>
      <c r="ET797" s="28"/>
      <c r="EU797" s="28"/>
      <c r="EV797" s="28"/>
    </row>
    <row r="798" spans="1:152" ht="15.75" customHeight="1" x14ac:dyDescent="0.35">
      <c r="A798" s="31"/>
      <c r="B798" s="28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28"/>
      <c r="CV798" s="28"/>
      <c r="CW798" s="28"/>
      <c r="CX798" s="28"/>
      <c r="CY798" s="28"/>
      <c r="CZ798" s="28"/>
      <c r="DA798" s="28"/>
      <c r="DB798" s="28"/>
      <c r="DC798" s="28"/>
      <c r="DD798" s="28"/>
      <c r="DE798" s="28"/>
      <c r="DF798" s="28"/>
      <c r="DG798" s="28"/>
      <c r="DH798" s="28"/>
      <c r="DI798" s="28"/>
      <c r="DJ798" s="28"/>
      <c r="DK798" s="28"/>
      <c r="DL798" s="28"/>
      <c r="DM798" s="28"/>
      <c r="DN798" s="28"/>
      <c r="DO798" s="28"/>
      <c r="DP798" s="28"/>
      <c r="DQ798" s="28"/>
      <c r="DR798" s="28"/>
      <c r="DS798" s="28"/>
      <c r="DT798" s="28"/>
      <c r="DU798" s="28"/>
      <c r="DV798" s="28"/>
      <c r="DW798" s="28"/>
      <c r="DX798" s="28"/>
      <c r="DY798" s="28"/>
      <c r="DZ798" s="28"/>
      <c r="EA798" s="28"/>
      <c r="EB798" s="28"/>
      <c r="EC798" s="28"/>
      <c r="ED798" s="28"/>
      <c r="EE798" s="28"/>
      <c r="EF798" s="28"/>
      <c r="EG798" s="28"/>
      <c r="EH798" s="28"/>
      <c r="EI798" s="28"/>
      <c r="EJ798" s="28"/>
      <c r="EK798" s="28"/>
      <c r="EL798" s="28"/>
      <c r="EM798" s="28"/>
      <c r="EN798" s="28"/>
      <c r="EO798" s="28"/>
      <c r="EP798" s="28"/>
      <c r="EQ798" s="28"/>
      <c r="ER798" s="28"/>
      <c r="ES798" s="28"/>
      <c r="ET798" s="28"/>
      <c r="EU798" s="28"/>
      <c r="EV798" s="28"/>
    </row>
    <row r="799" spans="1:152" ht="15.75" customHeight="1" x14ac:dyDescent="0.35">
      <c r="A799" s="31"/>
      <c r="B799" s="28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28"/>
      <c r="CV799" s="28"/>
      <c r="CW799" s="28"/>
      <c r="CX799" s="28"/>
      <c r="CY799" s="28"/>
      <c r="CZ799" s="28"/>
      <c r="DA799" s="28"/>
      <c r="DB799" s="28"/>
      <c r="DC799" s="28"/>
      <c r="DD799" s="28"/>
      <c r="DE799" s="28"/>
      <c r="DF799" s="28"/>
      <c r="DG799" s="28"/>
      <c r="DH799" s="28"/>
      <c r="DI799" s="28"/>
      <c r="DJ799" s="28"/>
      <c r="DK799" s="28"/>
      <c r="DL799" s="28"/>
      <c r="DM799" s="28"/>
      <c r="DN799" s="28"/>
      <c r="DO799" s="28"/>
      <c r="DP799" s="28"/>
      <c r="DQ799" s="28"/>
      <c r="DR799" s="28"/>
      <c r="DS799" s="28"/>
      <c r="DT799" s="28"/>
      <c r="DU799" s="28"/>
      <c r="DV799" s="28"/>
      <c r="DW799" s="28"/>
      <c r="DX799" s="28"/>
      <c r="DY799" s="28"/>
      <c r="DZ799" s="28"/>
      <c r="EA799" s="28"/>
      <c r="EB799" s="28"/>
      <c r="EC799" s="28"/>
      <c r="ED799" s="28"/>
      <c r="EE799" s="28"/>
      <c r="EF799" s="28"/>
      <c r="EG799" s="28"/>
      <c r="EH799" s="28"/>
      <c r="EI799" s="28"/>
      <c r="EJ799" s="28"/>
      <c r="EK799" s="28"/>
      <c r="EL799" s="28"/>
      <c r="EM799" s="28"/>
      <c r="EN799" s="28"/>
      <c r="EO799" s="28"/>
      <c r="EP799" s="28"/>
      <c r="EQ799" s="28"/>
      <c r="ER799" s="28"/>
      <c r="ES799" s="28"/>
      <c r="ET799" s="28"/>
      <c r="EU799" s="28"/>
      <c r="EV799" s="28"/>
    </row>
    <row r="800" spans="1:152" ht="15.75" customHeight="1" x14ac:dyDescent="0.35">
      <c r="A800" s="31"/>
      <c r="B800" s="28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28"/>
      <c r="CV800" s="28"/>
      <c r="CW800" s="28"/>
      <c r="CX800" s="28"/>
      <c r="CY800" s="28"/>
      <c r="CZ800" s="28"/>
      <c r="DA800" s="28"/>
      <c r="DB800" s="28"/>
      <c r="DC800" s="28"/>
      <c r="DD800" s="28"/>
      <c r="DE800" s="28"/>
      <c r="DF800" s="28"/>
      <c r="DG800" s="28"/>
      <c r="DH800" s="28"/>
      <c r="DI800" s="28"/>
      <c r="DJ800" s="28"/>
      <c r="DK800" s="28"/>
      <c r="DL800" s="28"/>
      <c r="DM800" s="28"/>
      <c r="DN800" s="28"/>
      <c r="DO800" s="28"/>
      <c r="DP800" s="28"/>
      <c r="DQ800" s="28"/>
      <c r="DR800" s="28"/>
      <c r="DS800" s="28"/>
      <c r="DT800" s="28"/>
      <c r="DU800" s="28"/>
      <c r="DV800" s="28"/>
      <c r="DW800" s="28"/>
      <c r="DX800" s="28"/>
      <c r="DY800" s="28"/>
      <c r="DZ800" s="28"/>
      <c r="EA800" s="28"/>
      <c r="EB800" s="28"/>
      <c r="EC800" s="28"/>
      <c r="ED800" s="28"/>
      <c r="EE800" s="28"/>
      <c r="EF800" s="28"/>
      <c r="EG800" s="28"/>
      <c r="EH800" s="28"/>
      <c r="EI800" s="28"/>
      <c r="EJ800" s="28"/>
      <c r="EK800" s="28"/>
      <c r="EL800" s="28"/>
      <c r="EM800" s="28"/>
      <c r="EN800" s="28"/>
      <c r="EO800" s="28"/>
      <c r="EP800" s="28"/>
      <c r="EQ800" s="28"/>
      <c r="ER800" s="28"/>
      <c r="ES800" s="28"/>
      <c r="ET800" s="28"/>
      <c r="EU800" s="28"/>
      <c r="EV800" s="28"/>
    </row>
    <row r="801" spans="1:152" ht="15.75" customHeight="1" x14ac:dyDescent="0.35">
      <c r="A801" s="31"/>
      <c r="B801" s="28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28"/>
      <c r="CV801" s="28"/>
      <c r="CW801" s="28"/>
      <c r="CX801" s="28"/>
      <c r="CY801" s="28"/>
      <c r="CZ801" s="28"/>
      <c r="DA801" s="28"/>
      <c r="DB801" s="28"/>
      <c r="DC801" s="28"/>
      <c r="DD801" s="28"/>
      <c r="DE801" s="28"/>
      <c r="DF801" s="28"/>
      <c r="DG801" s="28"/>
      <c r="DH801" s="28"/>
      <c r="DI801" s="28"/>
      <c r="DJ801" s="28"/>
      <c r="DK801" s="28"/>
      <c r="DL801" s="28"/>
      <c r="DM801" s="28"/>
      <c r="DN801" s="28"/>
      <c r="DO801" s="28"/>
      <c r="DP801" s="28"/>
      <c r="DQ801" s="28"/>
      <c r="DR801" s="28"/>
      <c r="DS801" s="28"/>
      <c r="DT801" s="28"/>
      <c r="DU801" s="28"/>
      <c r="DV801" s="28"/>
      <c r="DW801" s="28"/>
      <c r="DX801" s="28"/>
      <c r="DY801" s="28"/>
      <c r="DZ801" s="28"/>
      <c r="EA801" s="28"/>
      <c r="EB801" s="28"/>
      <c r="EC801" s="28"/>
      <c r="ED801" s="28"/>
      <c r="EE801" s="28"/>
      <c r="EF801" s="28"/>
      <c r="EG801" s="28"/>
      <c r="EH801" s="28"/>
      <c r="EI801" s="28"/>
      <c r="EJ801" s="28"/>
      <c r="EK801" s="28"/>
      <c r="EL801" s="28"/>
      <c r="EM801" s="28"/>
      <c r="EN801" s="28"/>
      <c r="EO801" s="28"/>
      <c r="EP801" s="28"/>
      <c r="EQ801" s="28"/>
      <c r="ER801" s="28"/>
      <c r="ES801" s="28"/>
      <c r="ET801" s="28"/>
      <c r="EU801" s="28"/>
      <c r="EV801" s="28"/>
    </row>
    <row r="802" spans="1:152" ht="15.75" customHeight="1" x14ac:dyDescent="0.35">
      <c r="A802" s="31"/>
      <c r="B802" s="28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28"/>
      <c r="CV802" s="28"/>
      <c r="CW802" s="28"/>
      <c r="CX802" s="28"/>
      <c r="CY802" s="28"/>
      <c r="CZ802" s="28"/>
      <c r="DA802" s="28"/>
      <c r="DB802" s="28"/>
      <c r="DC802" s="28"/>
      <c r="DD802" s="28"/>
      <c r="DE802" s="28"/>
      <c r="DF802" s="28"/>
      <c r="DG802" s="28"/>
      <c r="DH802" s="28"/>
      <c r="DI802" s="28"/>
      <c r="DJ802" s="28"/>
      <c r="DK802" s="28"/>
      <c r="DL802" s="28"/>
      <c r="DM802" s="28"/>
      <c r="DN802" s="28"/>
      <c r="DO802" s="28"/>
      <c r="DP802" s="28"/>
      <c r="DQ802" s="28"/>
      <c r="DR802" s="28"/>
      <c r="DS802" s="28"/>
      <c r="DT802" s="28"/>
      <c r="DU802" s="28"/>
      <c r="DV802" s="28"/>
      <c r="DW802" s="28"/>
      <c r="DX802" s="28"/>
      <c r="DY802" s="28"/>
      <c r="DZ802" s="28"/>
      <c r="EA802" s="28"/>
      <c r="EB802" s="28"/>
      <c r="EC802" s="28"/>
      <c r="ED802" s="28"/>
      <c r="EE802" s="28"/>
      <c r="EF802" s="28"/>
      <c r="EG802" s="28"/>
      <c r="EH802" s="28"/>
      <c r="EI802" s="28"/>
      <c r="EJ802" s="28"/>
      <c r="EK802" s="28"/>
      <c r="EL802" s="28"/>
      <c r="EM802" s="28"/>
      <c r="EN802" s="28"/>
      <c r="EO802" s="28"/>
      <c r="EP802" s="28"/>
      <c r="EQ802" s="28"/>
      <c r="ER802" s="28"/>
      <c r="ES802" s="28"/>
      <c r="ET802" s="28"/>
      <c r="EU802" s="28"/>
      <c r="EV802" s="28"/>
    </row>
    <row r="803" spans="1:152" ht="15.75" customHeight="1" x14ac:dyDescent="0.35">
      <c r="A803" s="31"/>
      <c r="B803" s="28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28"/>
      <c r="CV803" s="28"/>
      <c r="CW803" s="28"/>
      <c r="CX803" s="28"/>
      <c r="CY803" s="28"/>
      <c r="CZ803" s="28"/>
      <c r="DA803" s="28"/>
      <c r="DB803" s="28"/>
      <c r="DC803" s="28"/>
      <c r="DD803" s="28"/>
      <c r="DE803" s="28"/>
      <c r="DF803" s="28"/>
      <c r="DG803" s="28"/>
      <c r="DH803" s="28"/>
      <c r="DI803" s="28"/>
      <c r="DJ803" s="28"/>
      <c r="DK803" s="28"/>
      <c r="DL803" s="28"/>
      <c r="DM803" s="28"/>
      <c r="DN803" s="28"/>
      <c r="DO803" s="28"/>
      <c r="DP803" s="28"/>
      <c r="DQ803" s="28"/>
      <c r="DR803" s="28"/>
      <c r="DS803" s="28"/>
      <c r="DT803" s="28"/>
      <c r="DU803" s="28"/>
      <c r="DV803" s="28"/>
      <c r="DW803" s="28"/>
      <c r="DX803" s="28"/>
      <c r="DY803" s="28"/>
      <c r="DZ803" s="28"/>
      <c r="EA803" s="28"/>
      <c r="EB803" s="28"/>
      <c r="EC803" s="28"/>
      <c r="ED803" s="28"/>
      <c r="EE803" s="28"/>
      <c r="EF803" s="28"/>
      <c r="EG803" s="28"/>
      <c r="EH803" s="28"/>
      <c r="EI803" s="28"/>
      <c r="EJ803" s="28"/>
      <c r="EK803" s="28"/>
      <c r="EL803" s="28"/>
      <c r="EM803" s="28"/>
      <c r="EN803" s="28"/>
      <c r="EO803" s="28"/>
      <c r="EP803" s="28"/>
      <c r="EQ803" s="28"/>
      <c r="ER803" s="28"/>
      <c r="ES803" s="28"/>
      <c r="ET803" s="28"/>
      <c r="EU803" s="28"/>
      <c r="EV803" s="28"/>
    </row>
    <row r="804" spans="1:152" ht="15.75" customHeight="1" x14ac:dyDescent="0.35">
      <c r="A804" s="31"/>
      <c r="B804" s="28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28"/>
      <c r="CV804" s="28"/>
      <c r="CW804" s="28"/>
      <c r="CX804" s="28"/>
      <c r="CY804" s="28"/>
      <c r="CZ804" s="28"/>
      <c r="DA804" s="28"/>
      <c r="DB804" s="28"/>
      <c r="DC804" s="28"/>
      <c r="DD804" s="28"/>
      <c r="DE804" s="28"/>
      <c r="DF804" s="28"/>
      <c r="DG804" s="28"/>
      <c r="DH804" s="28"/>
      <c r="DI804" s="28"/>
      <c r="DJ804" s="28"/>
      <c r="DK804" s="28"/>
      <c r="DL804" s="28"/>
      <c r="DM804" s="28"/>
      <c r="DN804" s="28"/>
      <c r="DO804" s="28"/>
      <c r="DP804" s="28"/>
      <c r="DQ804" s="28"/>
      <c r="DR804" s="28"/>
      <c r="DS804" s="28"/>
      <c r="DT804" s="28"/>
      <c r="DU804" s="28"/>
      <c r="DV804" s="28"/>
      <c r="DW804" s="28"/>
      <c r="DX804" s="28"/>
      <c r="DY804" s="28"/>
      <c r="DZ804" s="28"/>
      <c r="EA804" s="28"/>
      <c r="EB804" s="28"/>
      <c r="EC804" s="28"/>
      <c r="ED804" s="28"/>
      <c r="EE804" s="28"/>
      <c r="EF804" s="28"/>
      <c r="EG804" s="28"/>
      <c r="EH804" s="28"/>
      <c r="EI804" s="28"/>
      <c r="EJ804" s="28"/>
      <c r="EK804" s="28"/>
      <c r="EL804" s="28"/>
      <c r="EM804" s="28"/>
      <c r="EN804" s="28"/>
      <c r="EO804" s="28"/>
      <c r="EP804" s="28"/>
      <c r="EQ804" s="28"/>
      <c r="ER804" s="28"/>
      <c r="ES804" s="28"/>
      <c r="ET804" s="28"/>
      <c r="EU804" s="28"/>
      <c r="EV804" s="28"/>
    </row>
    <row r="805" spans="1:152" ht="15.75" customHeight="1" x14ac:dyDescent="0.35">
      <c r="A805" s="31"/>
      <c r="B805" s="28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28"/>
      <c r="CV805" s="28"/>
      <c r="CW805" s="28"/>
      <c r="CX805" s="28"/>
      <c r="CY805" s="28"/>
      <c r="CZ805" s="28"/>
      <c r="DA805" s="28"/>
      <c r="DB805" s="28"/>
      <c r="DC805" s="28"/>
      <c r="DD805" s="28"/>
      <c r="DE805" s="28"/>
      <c r="DF805" s="28"/>
      <c r="DG805" s="28"/>
      <c r="DH805" s="28"/>
      <c r="DI805" s="28"/>
      <c r="DJ805" s="28"/>
      <c r="DK805" s="28"/>
      <c r="DL805" s="28"/>
      <c r="DM805" s="28"/>
      <c r="DN805" s="28"/>
      <c r="DO805" s="28"/>
      <c r="DP805" s="28"/>
      <c r="DQ805" s="28"/>
      <c r="DR805" s="28"/>
      <c r="DS805" s="28"/>
      <c r="DT805" s="28"/>
      <c r="DU805" s="28"/>
      <c r="DV805" s="28"/>
      <c r="DW805" s="28"/>
      <c r="DX805" s="28"/>
      <c r="DY805" s="28"/>
      <c r="DZ805" s="28"/>
      <c r="EA805" s="28"/>
      <c r="EB805" s="28"/>
      <c r="EC805" s="28"/>
      <c r="ED805" s="28"/>
      <c r="EE805" s="28"/>
      <c r="EF805" s="28"/>
      <c r="EG805" s="28"/>
      <c r="EH805" s="28"/>
      <c r="EI805" s="28"/>
      <c r="EJ805" s="28"/>
      <c r="EK805" s="28"/>
      <c r="EL805" s="28"/>
      <c r="EM805" s="28"/>
      <c r="EN805" s="28"/>
      <c r="EO805" s="28"/>
      <c r="EP805" s="28"/>
      <c r="EQ805" s="28"/>
      <c r="ER805" s="28"/>
      <c r="ES805" s="28"/>
      <c r="ET805" s="28"/>
      <c r="EU805" s="28"/>
      <c r="EV805" s="28"/>
    </row>
    <row r="806" spans="1:152" ht="15.75" customHeight="1" x14ac:dyDescent="0.35">
      <c r="A806" s="31"/>
      <c r="B806" s="28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28"/>
      <c r="CV806" s="28"/>
      <c r="CW806" s="28"/>
      <c r="CX806" s="28"/>
      <c r="CY806" s="28"/>
      <c r="CZ806" s="28"/>
      <c r="DA806" s="28"/>
      <c r="DB806" s="28"/>
      <c r="DC806" s="28"/>
      <c r="DD806" s="28"/>
      <c r="DE806" s="28"/>
      <c r="DF806" s="28"/>
      <c r="DG806" s="28"/>
      <c r="DH806" s="28"/>
      <c r="DI806" s="28"/>
      <c r="DJ806" s="28"/>
      <c r="DK806" s="28"/>
      <c r="DL806" s="28"/>
      <c r="DM806" s="28"/>
      <c r="DN806" s="28"/>
      <c r="DO806" s="28"/>
      <c r="DP806" s="28"/>
      <c r="DQ806" s="28"/>
      <c r="DR806" s="28"/>
      <c r="DS806" s="28"/>
      <c r="DT806" s="28"/>
      <c r="DU806" s="28"/>
      <c r="DV806" s="28"/>
      <c r="DW806" s="28"/>
      <c r="DX806" s="28"/>
      <c r="DY806" s="28"/>
      <c r="DZ806" s="28"/>
      <c r="EA806" s="28"/>
      <c r="EB806" s="28"/>
      <c r="EC806" s="28"/>
      <c r="ED806" s="28"/>
      <c r="EE806" s="28"/>
      <c r="EF806" s="28"/>
      <c r="EG806" s="28"/>
      <c r="EH806" s="28"/>
      <c r="EI806" s="28"/>
      <c r="EJ806" s="28"/>
      <c r="EK806" s="28"/>
      <c r="EL806" s="28"/>
      <c r="EM806" s="28"/>
      <c r="EN806" s="28"/>
      <c r="EO806" s="28"/>
      <c r="EP806" s="28"/>
      <c r="EQ806" s="28"/>
      <c r="ER806" s="28"/>
      <c r="ES806" s="28"/>
      <c r="ET806" s="28"/>
      <c r="EU806" s="28"/>
      <c r="EV806" s="28"/>
    </row>
    <row r="807" spans="1:152" ht="15.75" customHeight="1" x14ac:dyDescent="0.35">
      <c r="A807" s="31"/>
      <c r="B807" s="28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28"/>
      <c r="CV807" s="28"/>
      <c r="CW807" s="28"/>
      <c r="CX807" s="28"/>
      <c r="CY807" s="28"/>
      <c r="CZ807" s="28"/>
      <c r="DA807" s="28"/>
      <c r="DB807" s="28"/>
      <c r="DC807" s="28"/>
      <c r="DD807" s="28"/>
      <c r="DE807" s="28"/>
      <c r="DF807" s="28"/>
      <c r="DG807" s="28"/>
      <c r="DH807" s="28"/>
      <c r="DI807" s="28"/>
      <c r="DJ807" s="28"/>
      <c r="DK807" s="28"/>
      <c r="DL807" s="28"/>
      <c r="DM807" s="28"/>
      <c r="DN807" s="28"/>
      <c r="DO807" s="28"/>
      <c r="DP807" s="28"/>
      <c r="DQ807" s="28"/>
      <c r="DR807" s="28"/>
      <c r="DS807" s="28"/>
      <c r="DT807" s="28"/>
      <c r="DU807" s="28"/>
      <c r="DV807" s="28"/>
      <c r="DW807" s="28"/>
      <c r="DX807" s="28"/>
      <c r="DY807" s="28"/>
      <c r="DZ807" s="28"/>
      <c r="EA807" s="28"/>
      <c r="EB807" s="28"/>
      <c r="EC807" s="28"/>
      <c r="ED807" s="28"/>
      <c r="EE807" s="28"/>
      <c r="EF807" s="28"/>
      <c r="EG807" s="28"/>
      <c r="EH807" s="28"/>
      <c r="EI807" s="28"/>
      <c r="EJ807" s="28"/>
      <c r="EK807" s="28"/>
      <c r="EL807" s="28"/>
      <c r="EM807" s="28"/>
      <c r="EN807" s="28"/>
      <c r="EO807" s="28"/>
      <c r="EP807" s="28"/>
      <c r="EQ807" s="28"/>
      <c r="ER807" s="28"/>
      <c r="ES807" s="28"/>
      <c r="ET807" s="28"/>
      <c r="EU807" s="28"/>
      <c r="EV807" s="28"/>
    </row>
    <row r="808" spans="1:152" ht="15.75" customHeight="1" x14ac:dyDescent="0.35">
      <c r="A808" s="31"/>
      <c r="B808" s="28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28"/>
      <c r="CV808" s="28"/>
      <c r="CW808" s="28"/>
      <c r="CX808" s="28"/>
      <c r="CY808" s="28"/>
      <c r="CZ808" s="28"/>
      <c r="DA808" s="28"/>
      <c r="DB808" s="28"/>
      <c r="DC808" s="28"/>
      <c r="DD808" s="28"/>
      <c r="DE808" s="28"/>
      <c r="DF808" s="28"/>
      <c r="DG808" s="28"/>
      <c r="DH808" s="28"/>
      <c r="DI808" s="28"/>
      <c r="DJ808" s="28"/>
      <c r="DK808" s="28"/>
      <c r="DL808" s="28"/>
      <c r="DM808" s="28"/>
      <c r="DN808" s="28"/>
      <c r="DO808" s="28"/>
      <c r="DP808" s="28"/>
      <c r="DQ808" s="28"/>
      <c r="DR808" s="28"/>
      <c r="DS808" s="28"/>
      <c r="DT808" s="28"/>
      <c r="DU808" s="28"/>
      <c r="DV808" s="28"/>
      <c r="DW808" s="28"/>
      <c r="DX808" s="28"/>
      <c r="DY808" s="28"/>
      <c r="DZ808" s="28"/>
      <c r="EA808" s="28"/>
      <c r="EB808" s="28"/>
      <c r="EC808" s="28"/>
      <c r="ED808" s="28"/>
      <c r="EE808" s="28"/>
      <c r="EF808" s="28"/>
      <c r="EG808" s="28"/>
      <c r="EH808" s="28"/>
      <c r="EI808" s="28"/>
      <c r="EJ808" s="28"/>
      <c r="EK808" s="28"/>
      <c r="EL808" s="28"/>
      <c r="EM808" s="28"/>
      <c r="EN808" s="28"/>
      <c r="EO808" s="28"/>
      <c r="EP808" s="28"/>
      <c r="EQ808" s="28"/>
      <c r="ER808" s="28"/>
      <c r="ES808" s="28"/>
      <c r="ET808" s="28"/>
      <c r="EU808" s="28"/>
      <c r="EV808" s="28"/>
    </row>
    <row r="809" spans="1:152" ht="15.75" customHeight="1" x14ac:dyDescent="0.35">
      <c r="A809" s="31"/>
      <c r="B809" s="28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28"/>
      <c r="CV809" s="28"/>
      <c r="CW809" s="28"/>
      <c r="CX809" s="28"/>
      <c r="CY809" s="28"/>
      <c r="CZ809" s="28"/>
      <c r="DA809" s="28"/>
      <c r="DB809" s="28"/>
      <c r="DC809" s="28"/>
      <c r="DD809" s="28"/>
      <c r="DE809" s="28"/>
      <c r="DF809" s="28"/>
      <c r="DG809" s="28"/>
      <c r="DH809" s="28"/>
      <c r="DI809" s="28"/>
      <c r="DJ809" s="28"/>
      <c r="DK809" s="28"/>
      <c r="DL809" s="28"/>
      <c r="DM809" s="28"/>
      <c r="DN809" s="28"/>
      <c r="DO809" s="28"/>
      <c r="DP809" s="28"/>
      <c r="DQ809" s="28"/>
      <c r="DR809" s="28"/>
      <c r="DS809" s="28"/>
      <c r="DT809" s="28"/>
      <c r="DU809" s="28"/>
      <c r="DV809" s="28"/>
      <c r="DW809" s="28"/>
      <c r="DX809" s="28"/>
      <c r="DY809" s="28"/>
      <c r="DZ809" s="28"/>
      <c r="EA809" s="28"/>
      <c r="EB809" s="28"/>
      <c r="EC809" s="28"/>
      <c r="ED809" s="28"/>
      <c r="EE809" s="28"/>
      <c r="EF809" s="28"/>
      <c r="EG809" s="28"/>
      <c r="EH809" s="28"/>
      <c r="EI809" s="28"/>
      <c r="EJ809" s="28"/>
      <c r="EK809" s="28"/>
      <c r="EL809" s="28"/>
      <c r="EM809" s="28"/>
      <c r="EN809" s="28"/>
      <c r="EO809" s="28"/>
      <c r="EP809" s="28"/>
      <c r="EQ809" s="28"/>
      <c r="ER809" s="28"/>
      <c r="ES809" s="28"/>
      <c r="ET809" s="28"/>
      <c r="EU809" s="28"/>
      <c r="EV809" s="28"/>
    </row>
    <row r="810" spans="1:152" ht="15.75" customHeight="1" x14ac:dyDescent="0.35">
      <c r="A810" s="31"/>
      <c r="B810" s="28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28"/>
      <c r="CV810" s="28"/>
      <c r="CW810" s="28"/>
      <c r="CX810" s="28"/>
      <c r="CY810" s="28"/>
      <c r="CZ810" s="28"/>
      <c r="DA810" s="28"/>
      <c r="DB810" s="28"/>
      <c r="DC810" s="28"/>
      <c r="DD810" s="28"/>
      <c r="DE810" s="28"/>
      <c r="DF810" s="28"/>
      <c r="DG810" s="28"/>
      <c r="DH810" s="28"/>
      <c r="DI810" s="28"/>
      <c r="DJ810" s="28"/>
      <c r="DK810" s="28"/>
      <c r="DL810" s="28"/>
      <c r="DM810" s="28"/>
      <c r="DN810" s="28"/>
      <c r="DO810" s="28"/>
      <c r="DP810" s="28"/>
      <c r="DQ810" s="28"/>
      <c r="DR810" s="28"/>
      <c r="DS810" s="28"/>
      <c r="DT810" s="28"/>
      <c r="DU810" s="28"/>
      <c r="DV810" s="28"/>
      <c r="DW810" s="28"/>
      <c r="DX810" s="28"/>
      <c r="DY810" s="28"/>
      <c r="DZ810" s="28"/>
      <c r="EA810" s="28"/>
      <c r="EB810" s="28"/>
      <c r="EC810" s="28"/>
      <c r="ED810" s="28"/>
      <c r="EE810" s="28"/>
      <c r="EF810" s="28"/>
      <c r="EG810" s="28"/>
      <c r="EH810" s="28"/>
      <c r="EI810" s="28"/>
      <c r="EJ810" s="28"/>
      <c r="EK810" s="28"/>
      <c r="EL810" s="28"/>
      <c r="EM810" s="28"/>
      <c r="EN810" s="28"/>
      <c r="EO810" s="28"/>
      <c r="EP810" s="28"/>
      <c r="EQ810" s="28"/>
      <c r="ER810" s="28"/>
      <c r="ES810" s="28"/>
      <c r="ET810" s="28"/>
      <c r="EU810" s="28"/>
      <c r="EV810" s="28"/>
    </row>
    <row r="811" spans="1:152" ht="15.75" customHeight="1" x14ac:dyDescent="0.35">
      <c r="A811" s="31"/>
      <c r="B811" s="28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28"/>
      <c r="CV811" s="28"/>
      <c r="CW811" s="28"/>
      <c r="CX811" s="28"/>
      <c r="CY811" s="28"/>
      <c r="CZ811" s="28"/>
      <c r="DA811" s="28"/>
      <c r="DB811" s="28"/>
      <c r="DC811" s="28"/>
      <c r="DD811" s="28"/>
      <c r="DE811" s="28"/>
      <c r="DF811" s="28"/>
      <c r="DG811" s="28"/>
      <c r="DH811" s="28"/>
      <c r="DI811" s="28"/>
      <c r="DJ811" s="28"/>
      <c r="DK811" s="28"/>
      <c r="DL811" s="28"/>
      <c r="DM811" s="28"/>
      <c r="DN811" s="28"/>
      <c r="DO811" s="28"/>
      <c r="DP811" s="28"/>
      <c r="DQ811" s="28"/>
      <c r="DR811" s="28"/>
      <c r="DS811" s="28"/>
      <c r="DT811" s="28"/>
      <c r="DU811" s="28"/>
      <c r="DV811" s="28"/>
      <c r="DW811" s="28"/>
      <c r="DX811" s="28"/>
      <c r="DY811" s="28"/>
      <c r="DZ811" s="28"/>
      <c r="EA811" s="28"/>
      <c r="EB811" s="28"/>
      <c r="EC811" s="28"/>
      <c r="ED811" s="28"/>
      <c r="EE811" s="28"/>
      <c r="EF811" s="28"/>
      <c r="EG811" s="28"/>
      <c r="EH811" s="28"/>
      <c r="EI811" s="28"/>
      <c r="EJ811" s="28"/>
      <c r="EK811" s="28"/>
      <c r="EL811" s="28"/>
      <c r="EM811" s="28"/>
      <c r="EN811" s="28"/>
      <c r="EO811" s="28"/>
      <c r="EP811" s="28"/>
      <c r="EQ811" s="28"/>
      <c r="ER811" s="28"/>
      <c r="ES811" s="28"/>
      <c r="ET811" s="28"/>
      <c r="EU811" s="28"/>
      <c r="EV811" s="28"/>
    </row>
    <row r="812" spans="1:152" ht="15.75" customHeight="1" x14ac:dyDescent="0.35">
      <c r="A812" s="31"/>
      <c r="B812" s="28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28"/>
      <c r="CV812" s="28"/>
      <c r="CW812" s="28"/>
      <c r="CX812" s="28"/>
      <c r="CY812" s="28"/>
      <c r="CZ812" s="28"/>
      <c r="DA812" s="28"/>
      <c r="DB812" s="28"/>
      <c r="DC812" s="28"/>
      <c r="DD812" s="28"/>
      <c r="DE812" s="28"/>
      <c r="DF812" s="28"/>
      <c r="DG812" s="28"/>
      <c r="DH812" s="28"/>
      <c r="DI812" s="28"/>
      <c r="DJ812" s="28"/>
      <c r="DK812" s="28"/>
      <c r="DL812" s="28"/>
      <c r="DM812" s="28"/>
      <c r="DN812" s="28"/>
      <c r="DO812" s="28"/>
      <c r="DP812" s="28"/>
      <c r="DQ812" s="28"/>
      <c r="DR812" s="28"/>
      <c r="DS812" s="28"/>
      <c r="DT812" s="28"/>
      <c r="DU812" s="28"/>
      <c r="DV812" s="28"/>
      <c r="DW812" s="28"/>
      <c r="DX812" s="28"/>
      <c r="DY812" s="28"/>
      <c r="DZ812" s="28"/>
      <c r="EA812" s="28"/>
      <c r="EB812" s="28"/>
      <c r="EC812" s="28"/>
      <c r="ED812" s="28"/>
      <c r="EE812" s="28"/>
      <c r="EF812" s="28"/>
      <c r="EG812" s="28"/>
      <c r="EH812" s="28"/>
      <c r="EI812" s="28"/>
      <c r="EJ812" s="28"/>
      <c r="EK812" s="28"/>
      <c r="EL812" s="28"/>
      <c r="EM812" s="28"/>
      <c r="EN812" s="28"/>
      <c r="EO812" s="28"/>
      <c r="EP812" s="28"/>
      <c r="EQ812" s="28"/>
      <c r="ER812" s="28"/>
      <c r="ES812" s="28"/>
      <c r="ET812" s="28"/>
      <c r="EU812" s="28"/>
      <c r="EV812" s="28"/>
    </row>
    <row r="813" spans="1:152" ht="15.75" customHeight="1" x14ac:dyDescent="0.35">
      <c r="A813" s="31"/>
      <c r="B813" s="28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28"/>
      <c r="CV813" s="28"/>
      <c r="CW813" s="28"/>
      <c r="CX813" s="28"/>
      <c r="CY813" s="28"/>
      <c r="CZ813" s="28"/>
      <c r="DA813" s="28"/>
      <c r="DB813" s="28"/>
      <c r="DC813" s="28"/>
      <c r="DD813" s="28"/>
      <c r="DE813" s="28"/>
      <c r="DF813" s="28"/>
      <c r="DG813" s="28"/>
      <c r="DH813" s="28"/>
      <c r="DI813" s="28"/>
      <c r="DJ813" s="28"/>
      <c r="DK813" s="28"/>
      <c r="DL813" s="28"/>
      <c r="DM813" s="28"/>
      <c r="DN813" s="28"/>
      <c r="DO813" s="28"/>
      <c r="DP813" s="28"/>
      <c r="DQ813" s="28"/>
      <c r="DR813" s="28"/>
      <c r="DS813" s="28"/>
      <c r="DT813" s="28"/>
      <c r="DU813" s="28"/>
      <c r="DV813" s="28"/>
      <c r="DW813" s="28"/>
      <c r="DX813" s="28"/>
      <c r="DY813" s="28"/>
      <c r="DZ813" s="28"/>
      <c r="EA813" s="28"/>
      <c r="EB813" s="28"/>
      <c r="EC813" s="28"/>
      <c r="ED813" s="28"/>
      <c r="EE813" s="28"/>
      <c r="EF813" s="28"/>
      <c r="EG813" s="28"/>
      <c r="EH813" s="28"/>
      <c r="EI813" s="28"/>
      <c r="EJ813" s="28"/>
      <c r="EK813" s="28"/>
      <c r="EL813" s="28"/>
      <c r="EM813" s="28"/>
      <c r="EN813" s="28"/>
      <c r="EO813" s="28"/>
      <c r="EP813" s="28"/>
      <c r="EQ813" s="28"/>
      <c r="ER813" s="28"/>
      <c r="ES813" s="28"/>
      <c r="ET813" s="28"/>
      <c r="EU813" s="28"/>
      <c r="EV813" s="28"/>
    </row>
    <row r="814" spans="1:152" ht="15.75" customHeight="1" x14ac:dyDescent="0.35">
      <c r="A814" s="31"/>
      <c r="B814" s="28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28"/>
      <c r="CV814" s="28"/>
      <c r="CW814" s="28"/>
      <c r="CX814" s="28"/>
      <c r="CY814" s="28"/>
      <c r="CZ814" s="28"/>
      <c r="DA814" s="28"/>
      <c r="DB814" s="28"/>
      <c r="DC814" s="28"/>
      <c r="DD814" s="28"/>
      <c r="DE814" s="28"/>
      <c r="DF814" s="28"/>
      <c r="DG814" s="28"/>
      <c r="DH814" s="28"/>
      <c r="DI814" s="28"/>
      <c r="DJ814" s="28"/>
      <c r="DK814" s="28"/>
      <c r="DL814" s="28"/>
      <c r="DM814" s="28"/>
      <c r="DN814" s="28"/>
      <c r="DO814" s="28"/>
      <c r="DP814" s="28"/>
      <c r="DQ814" s="28"/>
      <c r="DR814" s="28"/>
      <c r="DS814" s="28"/>
      <c r="DT814" s="28"/>
      <c r="DU814" s="28"/>
      <c r="DV814" s="28"/>
      <c r="DW814" s="28"/>
      <c r="DX814" s="28"/>
      <c r="DY814" s="28"/>
      <c r="DZ814" s="28"/>
      <c r="EA814" s="28"/>
      <c r="EB814" s="28"/>
      <c r="EC814" s="28"/>
      <c r="ED814" s="28"/>
      <c r="EE814" s="28"/>
      <c r="EF814" s="28"/>
      <c r="EG814" s="28"/>
      <c r="EH814" s="28"/>
      <c r="EI814" s="28"/>
      <c r="EJ814" s="28"/>
      <c r="EK814" s="28"/>
      <c r="EL814" s="28"/>
      <c r="EM814" s="28"/>
      <c r="EN814" s="28"/>
      <c r="EO814" s="28"/>
      <c r="EP814" s="28"/>
      <c r="EQ814" s="28"/>
      <c r="ER814" s="28"/>
      <c r="ES814" s="28"/>
      <c r="ET814" s="28"/>
      <c r="EU814" s="28"/>
      <c r="EV814" s="28"/>
    </row>
    <row r="815" spans="1:152" ht="15.75" customHeight="1" x14ac:dyDescent="0.35">
      <c r="A815" s="31"/>
      <c r="B815" s="28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28"/>
      <c r="CV815" s="28"/>
      <c r="CW815" s="28"/>
      <c r="CX815" s="28"/>
      <c r="CY815" s="28"/>
      <c r="CZ815" s="28"/>
      <c r="DA815" s="28"/>
      <c r="DB815" s="28"/>
      <c r="DC815" s="28"/>
      <c r="DD815" s="28"/>
      <c r="DE815" s="28"/>
      <c r="DF815" s="28"/>
      <c r="DG815" s="28"/>
      <c r="DH815" s="28"/>
      <c r="DI815" s="28"/>
      <c r="DJ815" s="28"/>
      <c r="DK815" s="28"/>
      <c r="DL815" s="28"/>
      <c r="DM815" s="28"/>
      <c r="DN815" s="28"/>
      <c r="DO815" s="28"/>
      <c r="DP815" s="28"/>
      <c r="DQ815" s="28"/>
      <c r="DR815" s="28"/>
      <c r="DS815" s="28"/>
      <c r="DT815" s="28"/>
      <c r="DU815" s="28"/>
      <c r="DV815" s="28"/>
      <c r="DW815" s="28"/>
      <c r="DX815" s="28"/>
      <c r="DY815" s="28"/>
      <c r="DZ815" s="28"/>
      <c r="EA815" s="28"/>
      <c r="EB815" s="28"/>
      <c r="EC815" s="28"/>
      <c r="ED815" s="28"/>
      <c r="EE815" s="28"/>
      <c r="EF815" s="28"/>
      <c r="EG815" s="28"/>
      <c r="EH815" s="28"/>
      <c r="EI815" s="28"/>
      <c r="EJ815" s="28"/>
      <c r="EK815" s="28"/>
      <c r="EL815" s="28"/>
      <c r="EM815" s="28"/>
      <c r="EN815" s="28"/>
      <c r="EO815" s="28"/>
      <c r="EP815" s="28"/>
      <c r="EQ815" s="28"/>
      <c r="ER815" s="28"/>
      <c r="ES815" s="28"/>
      <c r="ET815" s="28"/>
      <c r="EU815" s="28"/>
      <c r="EV815" s="28"/>
    </row>
    <row r="816" spans="1:152" ht="15.75" customHeight="1" x14ac:dyDescent="0.35">
      <c r="A816" s="31"/>
      <c r="B816" s="28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28"/>
      <c r="CV816" s="28"/>
      <c r="CW816" s="28"/>
      <c r="CX816" s="28"/>
      <c r="CY816" s="28"/>
      <c r="CZ816" s="28"/>
      <c r="DA816" s="28"/>
      <c r="DB816" s="28"/>
      <c r="DC816" s="28"/>
      <c r="DD816" s="28"/>
      <c r="DE816" s="28"/>
      <c r="DF816" s="28"/>
      <c r="DG816" s="28"/>
      <c r="DH816" s="28"/>
      <c r="DI816" s="28"/>
      <c r="DJ816" s="28"/>
      <c r="DK816" s="28"/>
      <c r="DL816" s="28"/>
      <c r="DM816" s="28"/>
      <c r="DN816" s="28"/>
      <c r="DO816" s="28"/>
      <c r="DP816" s="28"/>
      <c r="DQ816" s="28"/>
      <c r="DR816" s="28"/>
      <c r="DS816" s="28"/>
      <c r="DT816" s="28"/>
      <c r="DU816" s="28"/>
      <c r="DV816" s="28"/>
      <c r="DW816" s="28"/>
      <c r="DX816" s="28"/>
      <c r="DY816" s="28"/>
      <c r="DZ816" s="28"/>
      <c r="EA816" s="28"/>
      <c r="EB816" s="28"/>
      <c r="EC816" s="28"/>
      <c r="ED816" s="28"/>
      <c r="EE816" s="28"/>
      <c r="EF816" s="28"/>
      <c r="EG816" s="28"/>
      <c r="EH816" s="28"/>
      <c r="EI816" s="28"/>
      <c r="EJ816" s="28"/>
      <c r="EK816" s="28"/>
      <c r="EL816" s="28"/>
      <c r="EM816" s="28"/>
      <c r="EN816" s="28"/>
      <c r="EO816" s="28"/>
      <c r="EP816" s="28"/>
      <c r="EQ816" s="28"/>
      <c r="ER816" s="28"/>
      <c r="ES816" s="28"/>
      <c r="ET816" s="28"/>
      <c r="EU816" s="28"/>
      <c r="EV816" s="28"/>
    </row>
    <row r="817" spans="1:152" ht="15.75" customHeight="1" x14ac:dyDescent="0.35">
      <c r="A817" s="31"/>
      <c r="B817" s="28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28"/>
      <c r="CV817" s="28"/>
      <c r="CW817" s="28"/>
      <c r="CX817" s="28"/>
      <c r="CY817" s="28"/>
      <c r="CZ817" s="28"/>
      <c r="DA817" s="28"/>
      <c r="DB817" s="28"/>
      <c r="DC817" s="28"/>
      <c r="DD817" s="28"/>
      <c r="DE817" s="28"/>
      <c r="DF817" s="28"/>
      <c r="DG817" s="28"/>
      <c r="DH817" s="28"/>
      <c r="DI817" s="28"/>
      <c r="DJ817" s="28"/>
      <c r="DK817" s="28"/>
      <c r="DL817" s="28"/>
      <c r="DM817" s="28"/>
      <c r="DN817" s="28"/>
      <c r="DO817" s="28"/>
      <c r="DP817" s="28"/>
      <c r="DQ817" s="28"/>
      <c r="DR817" s="28"/>
      <c r="DS817" s="28"/>
      <c r="DT817" s="28"/>
      <c r="DU817" s="28"/>
      <c r="DV817" s="28"/>
      <c r="DW817" s="28"/>
      <c r="DX817" s="28"/>
      <c r="DY817" s="28"/>
      <c r="DZ817" s="28"/>
      <c r="EA817" s="28"/>
      <c r="EB817" s="28"/>
      <c r="EC817" s="28"/>
      <c r="ED817" s="28"/>
      <c r="EE817" s="28"/>
      <c r="EF817" s="28"/>
      <c r="EG817" s="28"/>
      <c r="EH817" s="28"/>
      <c r="EI817" s="28"/>
      <c r="EJ817" s="28"/>
      <c r="EK817" s="28"/>
      <c r="EL817" s="28"/>
      <c r="EM817" s="28"/>
      <c r="EN817" s="28"/>
      <c r="EO817" s="28"/>
      <c r="EP817" s="28"/>
      <c r="EQ817" s="28"/>
      <c r="ER817" s="28"/>
      <c r="ES817" s="28"/>
      <c r="ET817" s="28"/>
      <c r="EU817" s="28"/>
      <c r="EV817" s="28"/>
    </row>
    <row r="818" spans="1:152" ht="15.75" customHeight="1" x14ac:dyDescent="0.35">
      <c r="A818" s="31"/>
      <c r="B818" s="28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28"/>
      <c r="CV818" s="28"/>
      <c r="CW818" s="28"/>
      <c r="CX818" s="28"/>
      <c r="CY818" s="28"/>
      <c r="CZ818" s="28"/>
      <c r="DA818" s="28"/>
      <c r="DB818" s="28"/>
      <c r="DC818" s="28"/>
      <c r="DD818" s="28"/>
      <c r="DE818" s="28"/>
      <c r="DF818" s="28"/>
      <c r="DG818" s="28"/>
      <c r="DH818" s="28"/>
      <c r="DI818" s="28"/>
      <c r="DJ818" s="28"/>
      <c r="DK818" s="28"/>
      <c r="DL818" s="28"/>
      <c r="DM818" s="28"/>
      <c r="DN818" s="28"/>
      <c r="DO818" s="28"/>
      <c r="DP818" s="28"/>
      <c r="DQ818" s="28"/>
      <c r="DR818" s="28"/>
      <c r="DS818" s="28"/>
      <c r="DT818" s="28"/>
      <c r="DU818" s="28"/>
      <c r="DV818" s="28"/>
      <c r="DW818" s="28"/>
      <c r="DX818" s="28"/>
      <c r="DY818" s="28"/>
      <c r="DZ818" s="28"/>
      <c r="EA818" s="28"/>
      <c r="EB818" s="28"/>
      <c r="EC818" s="28"/>
      <c r="ED818" s="28"/>
      <c r="EE818" s="28"/>
      <c r="EF818" s="28"/>
      <c r="EG818" s="28"/>
      <c r="EH818" s="28"/>
      <c r="EI818" s="28"/>
      <c r="EJ818" s="28"/>
      <c r="EK818" s="28"/>
      <c r="EL818" s="28"/>
      <c r="EM818" s="28"/>
      <c r="EN818" s="28"/>
      <c r="EO818" s="28"/>
      <c r="EP818" s="28"/>
      <c r="EQ818" s="28"/>
      <c r="ER818" s="28"/>
      <c r="ES818" s="28"/>
      <c r="ET818" s="28"/>
      <c r="EU818" s="28"/>
      <c r="EV818" s="28"/>
    </row>
    <row r="819" spans="1:152" ht="15.75" customHeight="1" x14ac:dyDescent="0.35">
      <c r="A819" s="31"/>
      <c r="B819" s="28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28"/>
      <c r="CV819" s="28"/>
      <c r="CW819" s="28"/>
      <c r="CX819" s="28"/>
      <c r="CY819" s="28"/>
      <c r="CZ819" s="28"/>
      <c r="DA819" s="28"/>
      <c r="DB819" s="28"/>
      <c r="DC819" s="28"/>
      <c r="DD819" s="28"/>
      <c r="DE819" s="28"/>
      <c r="DF819" s="28"/>
      <c r="DG819" s="28"/>
      <c r="DH819" s="28"/>
      <c r="DI819" s="28"/>
      <c r="DJ819" s="28"/>
      <c r="DK819" s="28"/>
      <c r="DL819" s="28"/>
      <c r="DM819" s="28"/>
      <c r="DN819" s="28"/>
      <c r="DO819" s="28"/>
      <c r="DP819" s="28"/>
      <c r="DQ819" s="28"/>
      <c r="DR819" s="28"/>
      <c r="DS819" s="28"/>
      <c r="DT819" s="28"/>
      <c r="DU819" s="28"/>
      <c r="DV819" s="28"/>
      <c r="DW819" s="28"/>
      <c r="DX819" s="28"/>
      <c r="DY819" s="28"/>
      <c r="DZ819" s="28"/>
      <c r="EA819" s="28"/>
      <c r="EB819" s="28"/>
      <c r="EC819" s="28"/>
      <c r="ED819" s="28"/>
      <c r="EE819" s="28"/>
      <c r="EF819" s="28"/>
      <c r="EG819" s="28"/>
      <c r="EH819" s="28"/>
      <c r="EI819" s="28"/>
      <c r="EJ819" s="28"/>
      <c r="EK819" s="28"/>
      <c r="EL819" s="28"/>
      <c r="EM819" s="28"/>
      <c r="EN819" s="28"/>
      <c r="EO819" s="28"/>
      <c r="EP819" s="28"/>
      <c r="EQ819" s="28"/>
      <c r="ER819" s="28"/>
      <c r="ES819" s="28"/>
      <c r="ET819" s="28"/>
      <c r="EU819" s="28"/>
      <c r="EV819" s="28"/>
    </row>
    <row r="820" spans="1:152" ht="15.75" customHeight="1" x14ac:dyDescent="0.35">
      <c r="A820" s="31"/>
      <c r="B820" s="28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28"/>
      <c r="CV820" s="28"/>
      <c r="CW820" s="28"/>
      <c r="CX820" s="28"/>
      <c r="CY820" s="28"/>
      <c r="CZ820" s="28"/>
      <c r="DA820" s="28"/>
      <c r="DB820" s="28"/>
      <c r="DC820" s="28"/>
      <c r="DD820" s="28"/>
      <c r="DE820" s="28"/>
      <c r="DF820" s="28"/>
      <c r="DG820" s="28"/>
      <c r="DH820" s="28"/>
      <c r="DI820" s="28"/>
      <c r="DJ820" s="28"/>
      <c r="DK820" s="28"/>
      <c r="DL820" s="28"/>
      <c r="DM820" s="28"/>
      <c r="DN820" s="28"/>
      <c r="DO820" s="28"/>
      <c r="DP820" s="28"/>
      <c r="DQ820" s="28"/>
      <c r="DR820" s="28"/>
      <c r="DS820" s="28"/>
      <c r="DT820" s="28"/>
      <c r="DU820" s="28"/>
      <c r="DV820" s="28"/>
      <c r="DW820" s="28"/>
      <c r="DX820" s="28"/>
      <c r="DY820" s="28"/>
      <c r="DZ820" s="28"/>
      <c r="EA820" s="28"/>
      <c r="EB820" s="28"/>
      <c r="EC820" s="28"/>
      <c r="ED820" s="28"/>
      <c r="EE820" s="28"/>
      <c r="EF820" s="28"/>
      <c r="EG820" s="28"/>
      <c r="EH820" s="28"/>
      <c r="EI820" s="28"/>
      <c r="EJ820" s="28"/>
      <c r="EK820" s="28"/>
      <c r="EL820" s="28"/>
      <c r="EM820" s="28"/>
      <c r="EN820" s="28"/>
      <c r="EO820" s="28"/>
      <c r="EP820" s="28"/>
      <c r="EQ820" s="28"/>
      <c r="ER820" s="28"/>
      <c r="ES820" s="28"/>
      <c r="ET820" s="28"/>
      <c r="EU820" s="28"/>
      <c r="EV820" s="28"/>
    </row>
    <row r="821" spans="1:152" ht="15.75" customHeight="1" x14ac:dyDescent="0.35">
      <c r="A821" s="31"/>
      <c r="B821" s="28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28"/>
      <c r="CV821" s="28"/>
      <c r="CW821" s="28"/>
      <c r="CX821" s="28"/>
      <c r="CY821" s="28"/>
      <c r="CZ821" s="28"/>
      <c r="DA821" s="28"/>
      <c r="DB821" s="28"/>
      <c r="DC821" s="28"/>
      <c r="DD821" s="28"/>
      <c r="DE821" s="28"/>
      <c r="DF821" s="28"/>
      <c r="DG821" s="28"/>
      <c r="DH821" s="28"/>
      <c r="DI821" s="28"/>
      <c r="DJ821" s="28"/>
      <c r="DK821" s="28"/>
      <c r="DL821" s="28"/>
      <c r="DM821" s="28"/>
      <c r="DN821" s="28"/>
      <c r="DO821" s="28"/>
      <c r="DP821" s="28"/>
      <c r="DQ821" s="28"/>
      <c r="DR821" s="28"/>
      <c r="DS821" s="28"/>
      <c r="DT821" s="28"/>
      <c r="DU821" s="28"/>
      <c r="DV821" s="28"/>
      <c r="DW821" s="28"/>
      <c r="DX821" s="28"/>
      <c r="DY821" s="28"/>
      <c r="DZ821" s="28"/>
      <c r="EA821" s="28"/>
      <c r="EB821" s="28"/>
      <c r="EC821" s="28"/>
      <c r="ED821" s="28"/>
      <c r="EE821" s="28"/>
      <c r="EF821" s="28"/>
      <c r="EG821" s="28"/>
      <c r="EH821" s="28"/>
      <c r="EI821" s="28"/>
      <c r="EJ821" s="28"/>
      <c r="EK821" s="28"/>
      <c r="EL821" s="28"/>
      <c r="EM821" s="28"/>
      <c r="EN821" s="28"/>
      <c r="EO821" s="28"/>
      <c r="EP821" s="28"/>
      <c r="EQ821" s="28"/>
      <c r="ER821" s="28"/>
      <c r="ES821" s="28"/>
      <c r="ET821" s="28"/>
      <c r="EU821" s="28"/>
      <c r="EV821" s="28"/>
    </row>
    <row r="822" spans="1:152" ht="15.75" customHeight="1" x14ac:dyDescent="0.35">
      <c r="A822" s="31"/>
      <c r="B822" s="28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28"/>
      <c r="CV822" s="28"/>
      <c r="CW822" s="28"/>
      <c r="CX822" s="28"/>
      <c r="CY822" s="28"/>
      <c r="CZ822" s="28"/>
      <c r="DA822" s="28"/>
      <c r="DB822" s="28"/>
      <c r="DC822" s="28"/>
      <c r="DD822" s="28"/>
      <c r="DE822" s="28"/>
      <c r="DF822" s="28"/>
      <c r="DG822" s="28"/>
      <c r="DH822" s="28"/>
      <c r="DI822" s="28"/>
      <c r="DJ822" s="28"/>
      <c r="DK822" s="28"/>
      <c r="DL822" s="28"/>
      <c r="DM822" s="28"/>
      <c r="DN822" s="28"/>
      <c r="DO822" s="28"/>
      <c r="DP822" s="28"/>
      <c r="DQ822" s="28"/>
      <c r="DR822" s="28"/>
      <c r="DS822" s="28"/>
      <c r="DT822" s="28"/>
      <c r="DU822" s="28"/>
      <c r="DV822" s="28"/>
      <c r="DW822" s="28"/>
      <c r="DX822" s="28"/>
      <c r="DY822" s="28"/>
      <c r="DZ822" s="28"/>
      <c r="EA822" s="28"/>
      <c r="EB822" s="28"/>
      <c r="EC822" s="28"/>
      <c r="ED822" s="28"/>
      <c r="EE822" s="28"/>
      <c r="EF822" s="28"/>
      <c r="EG822" s="28"/>
      <c r="EH822" s="28"/>
      <c r="EI822" s="28"/>
      <c r="EJ822" s="28"/>
      <c r="EK822" s="28"/>
      <c r="EL822" s="28"/>
      <c r="EM822" s="28"/>
      <c r="EN822" s="28"/>
      <c r="EO822" s="28"/>
      <c r="EP822" s="28"/>
      <c r="EQ822" s="28"/>
      <c r="ER822" s="28"/>
      <c r="ES822" s="28"/>
      <c r="ET822" s="28"/>
      <c r="EU822" s="28"/>
      <c r="EV822" s="28"/>
    </row>
    <row r="823" spans="1:152" ht="15.75" customHeight="1" x14ac:dyDescent="0.35">
      <c r="A823" s="31"/>
      <c r="B823" s="28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28"/>
      <c r="CV823" s="28"/>
      <c r="CW823" s="28"/>
      <c r="CX823" s="28"/>
      <c r="CY823" s="28"/>
      <c r="CZ823" s="28"/>
      <c r="DA823" s="28"/>
      <c r="DB823" s="28"/>
      <c r="DC823" s="28"/>
      <c r="DD823" s="28"/>
      <c r="DE823" s="28"/>
      <c r="DF823" s="28"/>
      <c r="DG823" s="28"/>
      <c r="DH823" s="28"/>
      <c r="DI823" s="28"/>
      <c r="DJ823" s="28"/>
      <c r="DK823" s="28"/>
      <c r="DL823" s="28"/>
      <c r="DM823" s="28"/>
      <c r="DN823" s="28"/>
      <c r="DO823" s="28"/>
      <c r="DP823" s="28"/>
      <c r="DQ823" s="28"/>
      <c r="DR823" s="28"/>
      <c r="DS823" s="28"/>
      <c r="DT823" s="28"/>
      <c r="DU823" s="28"/>
      <c r="DV823" s="28"/>
      <c r="DW823" s="28"/>
      <c r="DX823" s="28"/>
      <c r="DY823" s="28"/>
      <c r="DZ823" s="28"/>
      <c r="EA823" s="28"/>
      <c r="EB823" s="28"/>
      <c r="EC823" s="28"/>
      <c r="ED823" s="28"/>
      <c r="EE823" s="28"/>
      <c r="EF823" s="28"/>
      <c r="EG823" s="28"/>
      <c r="EH823" s="28"/>
      <c r="EI823" s="28"/>
      <c r="EJ823" s="28"/>
      <c r="EK823" s="28"/>
      <c r="EL823" s="28"/>
      <c r="EM823" s="28"/>
      <c r="EN823" s="28"/>
      <c r="EO823" s="28"/>
      <c r="EP823" s="28"/>
      <c r="EQ823" s="28"/>
      <c r="ER823" s="28"/>
      <c r="ES823" s="28"/>
      <c r="ET823" s="28"/>
      <c r="EU823" s="28"/>
      <c r="EV823" s="28"/>
    </row>
    <row r="824" spans="1:152" ht="15.75" customHeight="1" x14ac:dyDescent="0.35">
      <c r="A824" s="31"/>
      <c r="B824" s="28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28"/>
      <c r="CV824" s="28"/>
      <c r="CW824" s="28"/>
      <c r="CX824" s="28"/>
      <c r="CY824" s="28"/>
      <c r="CZ824" s="28"/>
      <c r="DA824" s="28"/>
      <c r="DB824" s="28"/>
      <c r="DC824" s="28"/>
      <c r="DD824" s="28"/>
      <c r="DE824" s="28"/>
      <c r="DF824" s="28"/>
      <c r="DG824" s="28"/>
      <c r="DH824" s="28"/>
      <c r="DI824" s="28"/>
      <c r="DJ824" s="28"/>
      <c r="DK824" s="28"/>
      <c r="DL824" s="28"/>
      <c r="DM824" s="28"/>
      <c r="DN824" s="28"/>
      <c r="DO824" s="28"/>
      <c r="DP824" s="28"/>
      <c r="DQ824" s="28"/>
      <c r="DR824" s="28"/>
      <c r="DS824" s="28"/>
      <c r="DT824" s="28"/>
      <c r="DU824" s="28"/>
      <c r="DV824" s="28"/>
      <c r="DW824" s="28"/>
      <c r="DX824" s="28"/>
      <c r="DY824" s="28"/>
      <c r="DZ824" s="28"/>
      <c r="EA824" s="28"/>
      <c r="EB824" s="28"/>
      <c r="EC824" s="28"/>
      <c r="ED824" s="28"/>
      <c r="EE824" s="28"/>
      <c r="EF824" s="28"/>
      <c r="EG824" s="28"/>
      <c r="EH824" s="28"/>
      <c r="EI824" s="28"/>
      <c r="EJ824" s="28"/>
      <c r="EK824" s="28"/>
      <c r="EL824" s="28"/>
      <c r="EM824" s="28"/>
      <c r="EN824" s="28"/>
      <c r="EO824" s="28"/>
      <c r="EP824" s="28"/>
      <c r="EQ824" s="28"/>
      <c r="ER824" s="28"/>
      <c r="ES824" s="28"/>
      <c r="ET824" s="28"/>
      <c r="EU824" s="28"/>
      <c r="EV824" s="28"/>
    </row>
    <row r="825" spans="1:152" ht="15.75" customHeight="1" x14ac:dyDescent="0.35">
      <c r="A825" s="31"/>
      <c r="B825" s="28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28"/>
      <c r="CV825" s="28"/>
      <c r="CW825" s="28"/>
      <c r="CX825" s="28"/>
      <c r="CY825" s="28"/>
      <c r="CZ825" s="28"/>
      <c r="DA825" s="28"/>
      <c r="DB825" s="28"/>
      <c r="DC825" s="28"/>
      <c r="DD825" s="28"/>
      <c r="DE825" s="28"/>
      <c r="DF825" s="28"/>
      <c r="DG825" s="28"/>
      <c r="DH825" s="28"/>
      <c r="DI825" s="28"/>
      <c r="DJ825" s="28"/>
      <c r="DK825" s="28"/>
      <c r="DL825" s="28"/>
      <c r="DM825" s="28"/>
      <c r="DN825" s="28"/>
      <c r="DO825" s="28"/>
      <c r="DP825" s="28"/>
      <c r="DQ825" s="28"/>
      <c r="DR825" s="28"/>
      <c r="DS825" s="28"/>
      <c r="DT825" s="28"/>
      <c r="DU825" s="28"/>
      <c r="DV825" s="28"/>
      <c r="DW825" s="28"/>
      <c r="DX825" s="28"/>
      <c r="DY825" s="28"/>
      <c r="DZ825" s="28"/>
      <c r="EA825" s="28"/>
      <c r="EB825" s="28"/>
      <c r="EC825" s="28"/>
      <c r="ED825" s="28"/>
      <c r="EE825" s="28"/>
      <c r="EF825" s="28"/>
      <c r="EG825" s="28"/>
      <c r="EH825" s="28"/>
      <c r="EI825" s="28"/>
      <c r="EJ825" s="28"/>
      <c r="EK825" s="28"/>
      <c r="EL825" s="28"/>
      <c r="EM825" s="28"/>
      <c r="EN825" s="28"/>
      <c r="EO825" s="28"/>
      <c r="EP825" s="28"/>
      <c r="EQ825" s="28"/>
      <c r="ER825" s="28"/>
      <c r="ES825" s="28"/>
      <c r="ET825" s="28"/>
      <c r="EU825" s="28"/>
      <c r="EV825" s="28"/>
    </row>
    <row r="826" spans="1:152" ht="15.75" customHeight="1" x14ac:dyDescent="0.35">
      <c r="A826" s="31"/>
      <c r="B826" s="28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28"/>
      <c r="CV826" s="28"/>
      <c r="CW826" s="28"/>
      <c r="CX826" s="28"/>
      <c r="CY826" s="28"/>
      <c r="CZ826" s="28"/>
      <c r="DA826" s="28"/>
      <c r="DB826" s="28"/>
      <c r="DC826" s="28"/>
      <c r="DD826" s="28"/>
      <c r="DE826" s="28"/>
      <c r="DF826" s="28"/>
      <c r="DG826" s="28"/>
      <c r="DH826" s="28"/>
      <c r="DI826" s="28"/>
      <c r="DJ826" s="28"/>
      <c r="DK826" s="28"/>
      <c r="DL826" s="28"/>
      <c r="DM826" s="28"/>
      <c r="DN826" s="28"/>
      <c r="DO826" s="28"/>
      <c r="DP826" s="28"/>
      <c r="DQ826" s="28"/>
      <c r="DR826" s="28"/>
      <c r="DS826" s="28"/>
      <c r="DT826" s="28"/>
      <c r="DU826" s="28"/>
      <c r="DV826" s="28"/>
      <c r="DW826" s="28"/>
      <c r="DX826" s="28"/>
      <c r="DY826" s="28"/>
      <c r="DZ826" s="28"/>
      <c r="EA826" s="28"/>
      <c r="EB826" s="28"/>
      <c r="EC826" s="28"/>
      <c r="ED826" s="28"/>
      <c r="EE826" s="28"/>
      <c r="EF826" s="28"/>
      <c r="EG826" s="28"/>
      <c r="EH826" s="28"/>
      <c r="EI826" s="28"/>
      <c r="EJ826" s="28"/>
      <c r="EK826" s="28"/>
      <c r="EL826" s="28"/>
      <c r="EM826" s="28"/>
      <c r="EN826" s="28"/>
      <c r="EO826" s="28"/>
      <c r="EP826" s="28"/>
      <c r="EQ826" s="28"/>
      <c r="ER826" s="28"/>
      <c r="ES826" s="28"/>
      <c r="ET826" s="28"/>
      <c r="EU826" s="28"/>
      <c r="EV826" s="28"/>
    </row>
    <row r="827" spans="1:152" ht="15.75" customHeight="1" x14ac:dyDescent="0.35">
      <c r="A827" s="31"/>
      <c r="B827" s="28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28"/>
      <c r="CV827" s="28"/>
      <c r="CW827" s="28"/>
      <c r="CX827" s="28"/>
      <c r="CY827" s="28"/>
      <c r="CZ827" s="28"/>
      <c r="DA827" s="28"/>
      <c r="DB827" s="28"/>
      <c r="DC827" s="28"/>
      <c r="DD827" s="28"/>
      <c r="DE827" s="28"/>
      <c r="DF827" s="28"/>
      <c r="DG827" s="28"/>
      <c r="DH827" s="28"/>
      <c r="DI827" s="28"/>
      <c r="DJ827" s="28"/>
      <c r="DK827" s="28"/>
      <c r="DL827" s="28"/>
      <c r="DM827" s="28"/>
      <c r="DN827" s="28"/>
      <c r="DO827" s="28"/>
      <c r="DP827" s="28"/>
      <c r="DQ827" s="28"/>
      <c r="DR827" s="28"/>
      <c r="DS827" s="28"/>
      <c r="DT827" s="28"/>
      <c r="DU827" s="28"/>
      <c r="DV827" s="28"/>
      <c r="DW827" s="28"/>
      <c r="DX827" s="28"/>
      <c r="DY827" s="28"/>
      <c r="DZ827" s="28"/>
      <c r="EA827" s="28"/>
      <c r="EB827" s="28"/>
      <c r="EC827" s="28"/>
      <c r="ED827" s="28"/>
      <c r="EE827" s="28"/>
      <c r="EF827" s="28"/>
      <c r="EG827" s="28"/>
      <c r="EH827" s="28"/>
      <c r="EI827" s="28"/>
      <c r="EJ827" s="28"/>
      <c r="EK827" s="28"/>
      <c r="EL827" s="28"/>
      <c r="EM827" s="28"/>
      <c r="EN827" s="28"/>
      <c r="EO827" s="28"/>
      <c r="EP827" s="28"/>
      <c r="EQ827" s="28"/>
      <c r="ER827" s="28"/>
      <c r="ES827" s="28"/>
      <c r="ET827" s="28"/>
      <c r="EU827" s="28"/>
      <c r="EV827" s="28"/>
    </row>
    <row r="828" spans="1:152" ht="15.75" customHeight="1" x14ac:dyDescent="0.35">
      <c r="A828" s="31"/>
      <c r="B828" s="28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28"/>
      <c r="CV828" s="28"/>
      <c r="CW828" s="28"/>
      <c r="CX828" s="28"/>
      <c r="CY828" s="28"/>
      <c r="CZ828" s="28"/>
      <c r="DA828" s="28"/>
      <c r="DB828" s="28"/>
      <c r="DC828" s="28"/>
      <c r="DD828" s="28"/>
      <c r="DE828" s="28"/>
      <c r="DF828" s="28"/>
      <c r="DG828" s="28"/>
      <c r="DH828" s="28"/>
      <c r="DI828" s="28"/>
      <c r="DJ828" s="28"/>
      <c r="DK828" s="28"/>
      <c r="DL828" s="28"/>
      <c r="DM828" s="28"/>
      <c r="DN828" s="28"/>
      <c r="DO828" s="28"/>
      <c r="DP828" s="28"/>
      <c r="DQ828" s="28"/>
      <c r="DR828" s="28"/>
      <c r="DS828" s="28"/>
      <c r="DT828" s="28"/>
      <c r="DU828" s="28"/>
      <c r="DV828" s="28"/>
      <c r="DW828" s="28"/>
      <c r="DX828" s="28"/>
      <c r="DY828" s="28"/>
      <c r="DZ828" s="28"/>
      <c r="EA828" s="28"/>
      <c r="EB828" s="28"/>
      <c r="EC828" s="28"/>
      <c r="ED828" s="28"/>
      <c r="EE828" s="28"/>
      <c r="EF828" s="28"/>
      <c r="EG828" s="28"/>
      <c r="EH828" s="28"/>
      <c r="EI828" s="28"/>
      <c r="EJ828" s="28"/>
      <c r="EK828" s="28"/>
      <c r="EL828" s="28"/>
      <c r="EM828" s="28"/>
      <c r="EN828" s="28"/>
      <c r="EO828" s="28"/>
      <c r="EP828" s="28"/>
      <c r="EQ828" s="28"/>
      <c r="ER828" s="28"/>
      <c r="ES828" s="28"/>
      <c r="ET828" s="28"/>
      <c r="EU828" s="28"/>
      <c r="EV828" s="28"/>
    </row>
    <row r="829" spans="1:152" ht="15.75" customHeight="1" x14ac:dyDescent="0.35">
      <c r="A829" s="31"/>
      <c r="B829" s="28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28"/>
      <c r="CV829" s="28"/>
      <c r="CW829" s="28"/>
      <c r="CX829" s="28"/>
      <c r="CY829" s="28"/>
      <c r="CZ829" s="28"/>
      <c r="DA829" s="28"/>
      <c r="DB829" s="28"/>
      <c r="DC829" s="28"/>
      <c r="DD829" s="28"/>
      <c r="DE829" s="28"/>
      <c r="DF829" s="28"/>
      <c r="DG829" s="28"/>
      <c r="DH829" s="28"/>
      <c r="DI829" s="28"/>
      <c r="DJ829" s="28"/>
      <c r="DK829" s="28"/>
      <c r="DL829" s="28"/>
      <c r="DM829" s="28"/>
      <c r="DN829" s="28"/>
      <c r="DO829" s="28"/>
      <c r="DP829" s="28"/>
      <c r="DQ829" s="28"/>
      <c r="DR829" s="28"/>
      <c r="DS829" s="28"/>
      <c r="DT829" s="28"/>
      <c r="DU829" s="28"/>
      <c r="DV829" s="28"/>
      <c r="DW829" s="28"/>
      <c r="DX829" s="28"/>
      <c r="DY829" s="28"/>
      <c r="DZ829" s="28"/>
      <c r="EA829" s="28"/>
      <c r="EB829" s="28"/>
      <c r="EC829" s="28"/>
      <c r="ED829" s="28"/>
      <c r="EE829" s="28"/>
      <c r="EF829" s="28"/>
      <c r="EG829" s="28"/>
      <c r="EH829" s="28"/>
      <c r="EI829" s="28"/>
      <c r="EJ829" s="28"/>
      <c r="EK829" s="28"/>
      <c r="EL829" s="28"/>
      <c r="EM829" s="28"/>
      <c r="EN829" s="28"/>
      <c r="EO829" s="28"/>
      <c r="EP829" s="28"/>
      <c r="EQ829" s="28"/>
      <c r="ER829" s="28"/>
      <c r="ES829" s="28"/>
      <c r="ET829" s="28"/>
      <c r="EU829" s="28"/>
      <c r="EV829" s="28"/>
    </row>
    <row r="830" spans="1:152" ht="15.75" customHeight="1" x14ac:dyDescent="0.35">
      <c r="A830" s="31"/>
      <c r="B830" s="28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8"/>
      <c r="CY830" s="28"/>
      <c r="CZ830" s="28"/>
      <c r="DA830" s="28"/>
      <c r="DB830" s="28"/>
      <c r="DC830" s="28"/>
      <c r="DD830" s="28"/>
      <c r="DE830" s="28"/>
      <c r="DF830" s="28"/>
      <c r="DG830" s="28"/>
      <c r="DH830" s="28"/>
      <c r="DI830" s="28"/>
      <c r="DJ830" s="28"/>
      <c r="DK830" s="28"/>
      <c r="DL830" s="28"/>
      <c r="DM830" s="28"/>
      <c r="DN830" s="28"/>
      <c r="DO830" s="28"/>
      <c r="DP830" s="28"/>
      <c r="DQ830" s="28"/>
      <c r="DR830" s="28"/>
      <c r="DS830" s="28"/>
      <c r="DT830" s="28"/>
      <c r="DU830" s="28"/>
      <c r="DV830" s="28"/>
      <c r="DW830" s="28"/>
      <c r="DX830" s="28"/>
      <c r="DY830" s="28"/>
      <c r="DZ830" s="28"/>
      <c r="EA830" s="28"/>
      <c r="EB830" s="28"/>
      <c r="EC830" s="28"/>
      <c r="ED830" s="28"/>
      <c r="EE830" s="28"/>
      <c r="EF830" s="28"/>
      <c r="EG830" s="28"/>
      <c r="EH830" s="28"/>
      <c r="EI830" s="28"/>
      <c r="EJ830" s="28"/>
      <c r="EK830" s="28"/>
      <c r="EL830" s="28"/>
      <c r="EM830" s="28"/>
      <c r="EN830" s="28"/>
      <c r="EO830" s="28"/>
      <c r="EP830" s="28"/>
      <c r="EQ830" s="28"/>
      <c r="ER830" s="28"/>
      <c r="ES830" s="28"/>
      <c r="ET830" s="28"/>
      <c r="EU830" s="28"/>
      <c r="EV830" s="28"/>
    </row>
    <row r="831" spans="1:152" ht="15.75" customHeight="1" x14ac:dyDescent="0.35">
      <c r="A831" s="31"/>
      <c r="B831" s="28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28"/>
      <c r="CV831" s="28"/>
      <c r="CW831" s="28"/>
      <c r="CX831" s="28"/>
      <c r="CY831" s="28"/>
      <c r="CZ831" s="28"/>
      <c r="DA831" s="28"/>
      <c r="DB831" s="28"/>
      <c r="DC831" s="28"/>
      <c r="DD831" s="28"/>
      <c r="DE831" s="28"/>
      <c r="DF831" s="28"/>
      <c r="DG831" s="28"/>
      <c r="DH831" s="28"/>
      <c r="DI831" s="28"/>
      <c r="DJ831" s="28"/>
      <c r="DK831" s="28"/>
      <c r="DL831" s="28"/>
      <c r="DM831" s="28"/>
      <c r="DN831" s="28"/>
      <c r="DO831" s="28"/>
      <c r="DP831" s="28"/>
      <c r="DQ831" s="28"/>
      <c r="DR831" s="28"/>
      <c r="DS831" s="28"/>
      <c r="DT831" s="28"/>
      <c r="DU831" s="28"/>
      <c r="DV831" s="28"/>
      <c r="DW831" s="28"/>
      <c r="DX831" s="28"/>
      <c r="DY831" s="28"/>
      <c r="DZ831" s="28"/>
      <c r="EA831" s="28"/>
      <c r="EB831" s="28"/>
      <c r="EC831" s="28"/>
      <c r="ED831" s="28"/>
      <c r="EE831" s="28"/>
      <c r="EF831" s="28"/>
      <c r="EG831" s="28"/>
      <c r="EH831" s="28"/>
      <c r="EI831" s="28"/>
      <c r="EJ831" s="28"/>
      <c r="EK831" s="28"/>
      <c r="EL831" s="28"/>
      <c r="EM831" s="28"/>
      <c r="EN831" s="28"/>
      <c r="EO831" s="28"/>
      <c r="EP831" s="28"/>
      <c r="EQ831" s="28"/>
      <c r="ER831" s="28"/>
      <c r="ES831" s="28"/>
      <c r="ET831" s="28"/>
      <c r="EU831" s="28"/>
      <c r="EV831" s="28"/>
    </row>
    <row r="832" spans="1:152" ht="15.75" customHeight="1" x14ac:dyDescent="0.35">
      <c r="A832" s="31"/>
      <c r="B832" s="28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28"/>
      <c r="CV832" s="28"/>
      <c r="CW832" s="28"/>
      <c r="CX832" s="28"/>
      <c r="CY832" s="28"/>
      <c r="CZ832" s="28"/>
      <c r="DA832" s="28"/>
      <c r="DB832" s="28"/>
      <c r="DC832" s="28"/>
      <c r="DD832" s="28"/>
      <c r="DE832" s="28"/>
      <c r="DF832" s="28"/>
      <c r="DG832" s="28"/>
      <c r="DH832" s="28"/>
      <c r="DI832" s="28"/>
      <c r="DJ832" s="28"/>
      <c r="DK832" s="28"/>
      <c r="DL832" s="28"/>
      <c r="DM832" s="28"/>
      <c r="DN832" s="28"/>
      <c r="DO832" s="28"/>
      <c r="DP832" s="28"/>
      <c r="DQ832" s="28"/>
      <c r="DR832" s="28"/>
      <c r="DS832" s="28"/>
      <c r="DT832" s="28"/>
      <c r="DU832" s="28"/>
      <c r="DV832" s="28"/>
      <c r="DW832" s="28"/>
      <c r="DX832" s="28"/>
      <c r="DY832" s="28"/>
      <c r="DZ832" s="28"/>
      <c r="EA832" s="28"/>
      <c r="EB832" s="28"/>
      <c r="EC832" s="28"/>
      <c r="ED832" s="28"/>
      <c r="EE832" s="28"/>
      <c r="EF832" s="28"/>
      <c r="EG832" s="28"/>
      <c r="EH832" s="28"/>
      <c r="EI832" s="28"/>
      <c r="EJ832" s="28"/>
      <c r="EK832" s="28"/>
      <c r="EL832" s="28"/>
      <c r="EM832" s="28"/>
      <c r="EN832" s="28"/>
      <c r="EO832" s="28"/>
      <c r="EP832" s="28"/>
      <c r="EQ832" s="28"/>
      <c r="ER832" s="28"/>
      <c r="ES832" s="28"/>
      <c r="ET832" s="28"/>
      <c r="EU832" s="28"/>
      <c r="EV832" s="28"/>
    </row>
    <row r="833" spans="1:152" ht="15.75" customHeight="1" x14ac:dyDescent="0.35">
      <c r="A833" s="31"/>
      <c r="B833" s="28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28"/>
      <c r="CV833" s="28"/>
      <c r="CW833" s="28"/>
      <c r="CX833" s="28"/>
      <c r="CY833" s="28"/>
      <c r="CZ833" s="28"/>
      <c r="DA833" s="28"/>
      <c r="DB833" s="28"/>
      <c r="DC833" s="28"/>
      <c r="DD833" s="28"/>
      <c r="DE833" s="28"/>
      <c r="DF833" s="28"/>
      <c r="DG833" s="28"/>
      <c r="DH833" s="28"/>
      <c r="DI833" s="28"/>
      <c r="DJ833" s="28"/>
      <c r="DK833" s="28"/>
      <c r="DL833" s="28"/>
      <c r="DM833" s="28"/>
      <c r="DN833" s="28"/>
      <c r="DO833" s="28"/>
      <c r="DP833" s="28"/>
      <c r="DQ833" s="28"/>
      <c r="DR833" s="28"/>
      <c r="DS833" s="28"/>
      <c r="DT833" s="28"/>
      <c r="DU833" s="28"/>
      <c r="DV833" s="28"/>
      <c r="DW833" s="28"/>
      <c r="DX833" s="28"/>
      <c r="DY833" s="28"/>
      <c r="DZ833" s="28"/>
      <c r="EA833" s="28"/>
      <c r="EB833" s="28"/>
      <c r="EC833" s="28"/>
      <c r="ED833" s="28"/>
      <c r="EE833" s="28"/>
      <c r="EF833" s="28"/>
      <c r="EG833" s="28"/>
      <c r="EH833" s="28"/>
      <c r="EI833" s="28"/>
      <c r="EJ833" s="28"/>
      <c r="EK833" s="28"/>
      <c r="EL833" s="28"/>
      <c r="EM833" s="28"/>
      <c r="EN833" s="28"/>
      <c r="EO833" s="28"/>
      <c r="EP833" s="28"/>
      <c r="EQ833" s="28"/>
      <c r="ER833" s="28"/>
      <c r="ES833" s="28"/>
      <c r="ET833" s="28"/>
      <c r="EU833" s="28"/>
      <c r="EV833" s="28"/>
    </row>
    <row r="834" spans="1:152" ht="15.75" customHeight="1" x14ac:dyDescent="0.35">
      <c r="A834" s="31"/>
      <c r="B834" s="28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28"/>
      <c r="CV834" s="28"/>
      <c r="CW834" s="28"/>
      <c r="CX834" s="28"/>
      <c r="CY834" s="28"/>
      <c r="CZ834" s="28"/>
      <c r="DA834" s="28"/>
      <c r="DB834" s="28"/>
      <c r="DC834" s="28"/>
      <c r="DD834" s="28"/>
      <c r="DE834" s="28"/>
      <c r="DF834" s="28"/>
      <c r="DG834" s="28"/>
      <c r="DH834" s="28"/>
      <c r="DI834" s="28"/>
      <c r="DJ834" s="28"/>
      <c r="DK834" s="28"/>
      <c r="DL834" s="28"/>
      <c r="DM834" s="28"/>
      <c r="DN834" s="28"/>
      <c r="DO834" s="28"/>
      <c r="DP834" s="28"/>
      <c r="DQ834" s="28"/>
      <c r="DR834" s="28"/>
      <c r="DS834" s="28"/>
      <c r="DT834" s="28"/>
      <c r="DU834" s="28"/>
      <c r="DV834" s="28"/>
      <c r="DW834" s="28"/>
      <c r="DX834" s="28"/>
      <c r="DY834" s="28"/>
      <c r="DZ834" s="28"/>
      <c r="EA834" s="28"/>
      <c r="EB834" s="28"/>
      <c r="EC834" s="28"/>
      <c r="ED834" s="28"/>
      <c r="EE834" s="28"/>
      <c r="EF834" s="28"/>
      <c r="EG834" s="28"/>
      <c r="EH834" s="28"/>
      <c r="EI834" s="28"/>
      <c r="EJ834" s="28"/>
      <c r="EK834" s="28"/>
      <c r="EL834" s="28"/>
      <c r="EM834" s="28"/>
      <c r="EN834" s="28"/>
      <c r="EO834" s="28"/>
      <c r="EP834" s="28"/>
      <c r="EQ834" s="28"/>
      <c r="ER834" s="28"/>
      <c r="ES834" s="28"/>
      <c r="ET834" s="28"/>
      <c r="EU834" s="28"/>
      <c r="EV834" s="28"/>
    </row>
    <row r="835" spans="1:152" ht="15.75" customHeight="1" x14ac:dyDescent="0.35">
      <c r="A835" s="31"/>
      <c r="B835" s="28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28"/>
      <c r="CV835" s="28"/>
      <c r="CW835" s="28"/>
      <c r="CX835" s="28"/>
      <c r="CY835" s="28"/>
      <c r="CZ835" s="28"/>
      <c r="DA835" s="28"/>
      <c r="DB835" s="28"/>
      <c r="DC835" s="28"/>
      <c r="DD835" s="28"/>
      <c r="DE835" s="28"/>
      <c r="DF835" s="28"/>
      <c r="DG835" s="28"/>
      <c r="DH835" s="28"/>
      <c r="DI835" s="28"/>
      <c r="DJ835" s="28"/>
      <c r="DK835" s="28"/>
      <c r="DL835" s="28"/>
      <c r="DM835" s="28"/>
      <c r="DN835" s="28"/>
      <c r="DO835" s="28"/>
      <c r="DP835" s="28"/>
      <c r="DQ835" s="28"/>
      <c r="DR835" s="28"/>
      <c r="DS835" s="28"/>
      <c r="DT835" s="28"/>
      <c r="DU835" s="28"/>
      <c r="DV835" s="28"/>
      <c r="DW835" s="28"/>
      <c r="DX835" s="28"/>
      <c r="DY835" s="28"/>
      <c r="DZ835" s="28"/>
      <c r="EA835" s="28"/>
      <c r="EB835" s="28"/>
      <c r="EC835" s="28"/>
      <c r="ED835" s="28"/>
      <c r="EE835" s="28"/>
      <c r="EF835" s="28"/>
      <c r="EG835" s="28"/>
      <c r="EH835" s="28"/>
      <c r="EI835" s="28"/>
      <c r="EJ835" s="28"/>
      <c r="EK835" s="28"/>
      <c r="EL835" s="28"/>
      <c r="EM835" s="28"/>
      <c r="EN835" s="28"/>
      <c r="EO835" s="28"/>
      <c r="EP835" s="28"/>
      <c r="EQ835" s="28"/>
      <c r="ER835" s="28"/>
      <c r="ES835" s="28"/>
      <c r="ET835" s="28"/>
      <c r="EU835" s="28"/>
      <c r="EV835" s="28"/>
    </row>
    <row r="836" spans="1:152" ht="15.75" customHeight="1" x14ac:dyDescent="0.35">
      <c r="A836" s="31"/>
      <c r="B836" s="28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28"/>
      <c r="CV836" s="28"/>
      <c r="CW836" s="28"/>
      <c r="CX836" s="28"/>
      <c r="CY836" s="28"/>
      <c r="CZ836" s="28"/>
      <c r="DA836" s="28"/>
      <c r="DB836" s="28"/>
      <c r="DC836" s="28"/>
      <c r="DD836" s="28"/>
      <c r="DE836" s="28"/>
      <c r="DF836" s="28"/>
      <c r="DG836" s="28"/>
      <c r="DH836" s="28"/>
      <c r="DI836" s="28"/>
      <c r="DJ836" s="28"/>
      <c r="DK836" s="28"/>
      <c r="DL836" s="28"/>
      <c r="DM836" s="28"/>
      <c r="DN836" s="28"/>
      <c r="DO836" s="28"/>
      <c r="DP836" s="28"/>
      <c r="DQ836" s="28"/>
      <c r="DR836" s="28"/>
      <c r="DS836" s="28"/>
      <c r="DT836" s="28"/>
      <c r="DU836" s="28"/>
      <c r="DV836" s="28"/>
      <c r="DW836" s="28"/>
      <c r="DX836" s="28"/>
      <c r="DY836" s="28"/>
      <c r="DZ836" s="28"/>
      <c r="EA836" s="28"/>
      <c r="EB836" s="28"/>
      <c r="EC836" s="28"/>
      <c r="ED836" s="28"/>
      <c r="EE836" s="28"/>
      <c r="EF836" s="28"/>
      <c r="EG836" s="28"/>
      <c r="EH836" s="28"/>
      <c r="EI836" s="28"/>
      <c r="EJ836" s="28"/>
      <c r="EK836" s="28"/>
      <c r="EL836" s="28"/>
      <c r="EM836" s="28"/>
      <c r="EN836" s="28"/>
      <c r="EO836" s="28"/>
      <c r="EP836" s="28"/>
      <c r="EQ836" s="28"/>
      <c r="ER836" s="28"/>
      <c r="ES836" s="28"/>
      <c r="ET836" s="28"/>
      <c r="EU836" s="28"/>
      <c r="EV836" s="28"/>
    </row>
    <row r="837" spans="1:152" ht="15.75" customHeight="1" x14ac:dyDescent="0.35">
      <c r="A837" s="31"/>
      <c r="B837" s="28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28"/>
      <c r="CV837" s="28"/>
      <c r="CW837" s="28"/>
      <c r="CX837" s="28"/>
      <c r="CY837" s="28"/>
      <c r="CZ837" s="28"/>
      <c r="DA837" s="28"/>
      <c r="DB837" s="28"/>
      <c r="DC837" s="28"/>
      <c r="DD837" s="28"/>
      <c r="DE837" s="28"/>
      <c r="DF837" s="28"/>
      <c r="DG837" s="28"/>
      <c r="DH837" s="28"/>
      <c r="DI837" s="28"/>
      <c r="DJ837" s="28"/>
      <c r="DK837" s="28"/>
      <c r="DL837" s="28"/>
      <c r="DM837" s="28"/>
      <c r="DN837" s="28"/>
      <c r="DO837" s="28"/>
      <c r="DP837" s="28"/>
      <c r="DQ837" s="28"/>
      <c r="DR837" s="28"/>
      <c r="DS837" s="28"/>
      <c r="DT837" s="28"/>
      <c r="DU837" s="28"/>
      <c r="DV837" s="28"/>
      <c r="DW837" s="28"/>
      <c r="DX837" s="28"/>
      <c r="DY837" s="28"/>
      <c r="DZ837" s="28"/>
      <c r="EA837" s="28"/>
      <c r="EB837" s="28"/>
      <c r="EC837" s="28"/>
      <c r="ED837" s="28"/>
      <c r="EE837" s="28"/>
      <c r="EF837" s="28"/>
      <c r="EG837" s="28"/>
      <c r="EH837" s="28"/>
      <c r="EI837" s="28"/>
      <c r="EJ837" s="28"/>
      <c r="EK837" s="28"/>
      <c r="EL837" s="28"/>
      <c r="EM837" s="28"/>
      <c r="EN837" s="28"/>
      <c r="EO837" s="28"/>
      <c r="EP837" s="28"/>
      <c r="EQ837" s="28"/>
      <c r="ER837" s="28"/>
      <c r="ES837" s="28"/>
      <c r="ET837" s="28"/>
      <c r="EU837" s="28"/>
      <c r="EV837" s="28"/>
    </row>
    <row r="838" spans="1:152" ht="15.75" customHeight="1" x14ac:dyDescent="0.35">
      <c r="A838" s="31"/>
      <c r="B838" s="28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28"/>
      <c r="CV838" s="28"/>
      <c r="CW838" s="28"/>
      <c r="CX838" s="28"/>
      <c r="CY838" s="28"/>
      <c r="CZ838" s="28"/>
      <c r="DA838" s="28"/>
      <c r="DB838" s="28"/>
      <c r="DC838" s="28"/>
      <c r="DD838" s="28"/>
      <c r="DE838" s="28"/>
      <c r="DF838" s="28"/>
      <c r="DG838" s="28"/>
      <c r="DH838" s="28"/>
      <c r="DI838" s="28"/>
      <c r="DJ838" s="28"/>
      <c r="DK838" s="28"/>
      <c r="DL838" s="28"/>
      <c r="DM838" s="28"/>
      <c r="DN838" s="28"/>
      <c r="DO838" s="28"/>
      <c r="DP838" s="28"/>
      <c r="DQ838" s="28"/>
      <c r="DR838" s="28"/>
      <c r="DS838" s="28"/>
      <c r="DT838" s="28"/>
      <c r="DU838" s="28"/>
      <c r="DV838" s="28"/>
      <c r="DW838" s="28"/>
      <c r="DX838" s="28"/>
      <c r="DY838" s="28"/>
      <c r="DZ838" s="28"/>
      <c r="EA838" s="28"/>
      <c r="EB838" s="28"/>
      <c r="EC838" s="28"/>
      <c r="ED838" s="28"/>
      <c r="EE838" s="28"/>
      <c r="EF838" s="28"/>
      <c r="EG838" s="28"/>
      <c r="EH838" s="28"/>
      <c r="EI838" s="28"/>
      <c r="EJ838" s="28"/>
      <c r="EK838" s="28"/>
      <c r="EL838" s="28"/>
      <c r="EM838" s="28"/>
      <c r="EN838" s="28"/>
      <c r="EO838" s="28"/>
      <c r="EP838" s="28"/>
      <c r="EQ838" s="28"/>
      <c r="ER838" s="28"/>
      <c r="ES838" s="28"/>
      <c r="ET838" s="28"/>
      <c r="EU838" s="28"/>
      <c r="EV838" s="28"/>
    </row>
    <row r="839" spans="1:152" ht="15.75" customHeight="1" x14ac:dyDescent="0.35">
      <c r="A839" s="31"/>
      <c r="B839" s="28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28"/>
      <c r="CV839" s="28"/>
      <c r="CW839" s="28"/>
      <c r="CX839" s="28"/>
      <c r="CY839" s="28"/>
      <c r="CZ839" s="28"/>
      <c r="DA839" s="28"/>
      <c r="DB839" s="28"/>
      <c r="DC839" s="28"/>
      <c r="DD839" s="28"/>
      <c r="DE839" s="28"/>
      <c r="DF839" s="28"/>
      <c r="DG839" s="28"/>
      <c r="DH839" s="28"/>
      <c r="DI839" s="28"/>
      <c r="DJ839" s="28"/>
      <c r="DK839" s="28"/>
      <c r="DL839" s="28"/>
      <c r="DM839" s="28"/>
      <c r="DN839" s="28"/>
      <c r="DO839" s="28"/>
      <c r="DP839" s="28"/>
      <c r="DQ839" s="28"/>
      <c r="DR839" s="28"/>
      <c r="DS839" s="28"/>
      <c r="DT839" s="28"/>
      <c r="DU839" s="28"/>
      <c r="DV839" s="28"/>
      <c r="DW839" s="28"/>
      <c r="DX839" s="28"/>
      <c r="DY839" s="28"/>
      <c r="DZ839" s="28"/>
      <c r="EA839" s="28"/>
      <c r="EB839" s="28"/>
      <c r="EC839" s="28"/>
      <c r="ED839" s="28"/>
      <c r="EE839" s="28"/>
      <c r="EF839" s="28"/>
      <c r="EG839" s="28"/>
      <c r="EH839" s="28"/>
      <c r="EI839" s="28"/>
      <c r="EJ839" s="28"/>
      <c r="EK839" s="28"/>
      <c r="EL839" s="28"/>
      <c r="EM839" s="28"/>
      <c r="EN839" s="28"/>
      <c r="EO839" s="28"/>
      <c r="EP839" s="28"/>
      <c r="EQ839" s="28"/>
      <c r="ER839" s="28"/>
      <c r="ES839" s="28"/>
      <c r="ET839" s="28"/>
      <c r="EU839" s="28"/>
      <c r="EV839" s="28"/>
    </row>
    <row r="840" spans="1:152" ht="15.75" customHeight="1" x14ac:dyDescent="0.35">
      <c r="A840" s="31"/>
      <c r="B840" s="28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28"/>
      <c r="CV840" s="28"/>
      <c r="CW840" s="28"/>
      <c r="CX840" s="28"/>
      <c r="CY840" s="28"/>
      <c r="CZ840" s="28"/>
      <c r="DA840" s="28"/>
      <c r="DB840" s="28"/>
      <c r="DC840" s="28"/>
      <c r="DD840" s="28"/>
      <c r="DE840" s="28"/>
      <c r="DF840" s="28"/>
      <c r="DG840" s="28"/>
      <c r="DH840" s="28"/>
      <c r="DI840" s="28"/>
      <c r="DJ840" s="28"/>
      <c r="DK840" s="28"/>
      <c r="DL840" s="28"/>
      <c r="DM840" s="28"/>
      <c r="DN840" s="28"/>
      <c r="DO840" s="28"/>
      <c r="DP840" s="28"/>
      <c r="DQ840" s="28"/>
      <c r="DR840" s="28"/>
      <c r="DS840" s="28"/>
      <c r="DT840" s="28"/>
      <c r="DU840" s="28"/>
      <c r="DV840" s="28"/>
      <c r="DW840" s="28"/>
      <c r="DX840" s="28"/>
      <c r="DY840" s="28"/>
      <c r="DZ840" s="28"/>
      <c r="EA840" s="28"/>
      <c r="EB840" s="28"/>
      <c r="EC840" s="28"/>
      <c r="ED840" s="28"/>
      <c r="EE840" s="28"/>
      <c r="EF840" s="28"/>
      <c r="EG840" s="28"/>
      <c r="EH840" s="28"/>
      <c r="EI840" s="28"/>
      <c r="EJ840" s="28"/>
      <c r="EK840" s="28"/>
      <c r="EL840" s="28"/>
      <c r="EM840" s="28"/>
      <c r="EN840" s="28"/>
      <c r="EO840" s="28"/>
      <c r="EP840" s="28"/>
      <c r="EQ840" s="28"/>
      <c r="ER840" s="28"/>
      <c r="ES840" s="28"/>
      <c r="ET840" s="28"/>
      <c r="EU840" s="28"/>
      <c r="EV840" s="28"/>
    </row>
    <row r="841" spans="1:152" ht="15.75" customHeight="1" x14ac:dyDescent="0.35">
      <c r="A841" s="31"/>
      <c r="B841" s="28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28"/>
      <c r="CV841" s="28"/>
      <c r="CW841" s="28"/>
      <c r="CX841" s="28"/>
      <c r="CY841" s="28"/>
      <c r="CZ841" s="28"/>
      <c r="DA841" s="28"/>
      <c r="DB841" s="28"/>
      <c r="DC841" s="28"/>
      <c r="DD841" s="28"/>
      <c r="DE841" s="28"/>
      <c r="DF841" s="28"/>
      <c r="DG841" s="28"/>
      <c r="DH841" s="28"/>
      <c r="DI841" s="28"/>
      <c r="DJ841" s="28"/>
      <c r="DK841" s="28"/>
      <c r="DL841" s="28"/>
      <c r="DM841" s="28"/>
      <c r="DN841" s="28"/>
      <c r="DO841" s="28"/>
      <c r="DP841" s="28"/>
      <c r="DQ841" s="28"/>
      <c r="DR841" s="28"/>
      <c r="DS841" s="28"/>
      <c r="DT841" s="28"/>
      <c r="DU841" s="28"/>
      <c r="DV841" s="28"/>
      <c r="DW841" s="28"/>
      <c r="DX841" s="28"/>
      <c r="DY841" s="28"/>
      <c r="DZ841" s="28"/>
      <c r="EA841" s="28"/>
      <c r="EB841" s="28"/>
      <c r="EC841" s="28"/>
      <c r="ED841" s="28"/>
      <c r="EE841" s="28"/>
      <c r="EF841" s="28"/>
      <c r="EG841" s="28"/>
      <c r="EH841" s="28"/>
      <c r="EI841" s="28"/>
      <c r="EJ841" s="28"/>
      <c r="EK841" s="28"/>
      <c r="EL841" s="28"/>
      <c r="EM841" s="28"/>
      <c r="EN841" s="28"/>
      <c r="EO841" s="28"/>
      <c r="EP841" s="28"/>
      <c r="EQ841" s="28"/>
      <c r="ER841" s="28"/>
      <c r="ES841" s="28"/>
      <c r="ET841" s="28"/>
      <c r="EU841" s="28"/>
      <c r="EV841" s="28"/>
    </row>
    <row r="842" spans="1:152" ht="15.75" customHeight="1" x14ac:dyDescent="0.35">
      <c r="A842" s="31"/>
      <c r="B842" s="28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28"/>
      <c r="CV842" s="28"/>
      <c r="CW842" s="28"/>
      <c r="CX842" s="28"/>
      <c r="CY842" s="28"/>
      <c r="CZ842" s="28"/>
      <c r="DA842" s="28"/>
      <c r="DB842" s="28"/>
      <c r="DC842" s="28"/>
      <c r="DD842" s="28"/>
      <c r="DE842" s="28"/>
      <c r="DF842" s="28"/>
      <c r="DG842" s="28"/>
      <c r="DH842" s="28"/>
      <c r="DI842" s="28"/>
      <c r="DJ842" s="28"/>
      <c r="DK842" s="28"/>
      <c r="DL842" s="28"/>
      <c r="DM842" s="28"/>
      <c r="DN842" s="28"/>
      <c r="DO842" s="28"/>
      <c r="DP842" s="28"/>
      <c r="DQ842" s="28"/>
      <c r="DR842" s="28"/>
      <c r="DS842" s="28"/>
      <c r="DT842" s="28"/>
      <c r="DU842" s="28"/>
      <c r="DV842" s="28"/>
      <c r="DW842" s="28"/>
      <c r="DX842" s="28"/>
      <c r="DY842" s="28"/>
      <c r="DZ842" s="28"/>
      <c r="EA842" s="28"/>
      <c r="EB842" s="28"/>
      <c r="EC842" s="28"/>
      <c r="ED842" s="28"/>
      <c r="EE842" s="28"/>
      <c r="EF842" s="28"/>
      <c r="EG842" s="28"/>
      <c r="EH842" s="28"/>
      <c r="EI842" s="28"/>
      <c r="EJ842" s="28"/>
      <c r="EK842" s="28"/>
      <c r="EL842" s="28"/>
      <c r="EM842" s="28"/>
      <c r="EN842" s="28"/>
      <c r="EO842" s="28"/>
      <c r="EP842" s="28"/>
      <c r="EQ842" s="28"/>
      <c r="ER842" s="28"/>
      <c r="ES842" s="28"/>
      <c r="ET842" s="28"/>
      <c r="EU842" s="28"/>
      <c r="EV842" s="28"/>
    </row>
    <row r="843" spans="1:152" ht="15.75" customHeight="1" x14ac:dyDescent="0.35">
      <c r="A843" s="31"/>
      <c r="B843" s="28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28"/>
      <c r="CV843" s="28"/>
      <c r="CW843" s="28"/>
      <c r="CX843" s="28"/>
      <c r="CY843" s="28"/>
      <c r="CZ843" s="28"/>
      <c r="DA843" s="28"/>
      <c r="DB843" s="28"/>
      <c r="DC843" s="28"/>
      <c r="DD843" s="28"/>
      <c r="DE843" s="28"/>
      <c r="DF843" s="28"/>
      <c r="DG843" s="28"/>
      <c r="DH843" s="28"/>
      <c r="DI843" s="28"/>
      <c r="DJ843" s="28"/>
      <c r="DK843" s="28"/>
      <c r="DL843" s="28"/>
      <c r="DM843" s="28"/>
      <c r="DN843" s="28"/>
      <c r="DO843" s="28"/>
      <c r="DP843" s="28"/>
      <c r="DQ843" s="28"/>
      <c r="DR843" s="28"/>
      <c r="DS843" s="28"/>
      <c r="DT843" s="28"/>
      <c r="DU843" s="28"/>
      <c r="DV843" s="28"/>
      <c r="DW843" s="28"/>
      <c r="DX843" s="28"/>
      <c r="DY843" s="28"/>
      <c r="DZ843" s="28"/>
      <c r="EA843" s="28"/>
      <c r="EB843" s="28"/>
      <c r="EC843" s="28"/>
      <c r="ED843" s="28"/>
      <c r="EE843" s="28"/>
      <c r="EF843" s="28"/>
      <c r="EG843" s="28"/>
      <c r="EH843" s="28"/>
      <c r="EI843" s="28"/>
      <c r="EJ843" s="28"/>
      <c r="EK843" s="28"/>
      <c r="EL843" s="28"/>
      <c r="EM843" s="28"/>
      <c r="EN843" s="28"/>
      <c r="EO843" s="28"/>
      <c r="EP843" s="28"/>
      <c r="EQ843" s="28"/>
      <c r="ER843" s="28"/>
      <c r="ES843" s="28"/>
      <c r="ET843" s="28"/>
      <c r="EU843" s="28"/>
      <c r="EV843" s="28"/>
    </row>
    <row r="844" spans="1:152" ht="15.75" customHeight="1" x14ac:dyDescent="0.35">
      <c r="A844" s="31"/>
      <c r="B844" s="28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28"/>
      <c r="CV844" s="28"/>
      <c r="CW844" s="28"/>
      <c r="CX844" s="28"/>
      <c r="CY844" s="28"/>
      <c r="CZ844" s="28"/>
      <c r="DA844" s="28"/>
      <c r="DB844" s="28"/>
      <c r="DC844" s="28"/>
      <c r="DD844" s="28"/>
      <c r="DE844" s="28"/>
      <c r="DF844" s="28"/>
      <c r="DG844" s="28"/>
      <c r="DH844" s="28"/>
      <c r="DI844" s="28"/>
      <c r="DJ844" s="28"/>
      <c r="DK844" s="28"/>
      <c r="DL844" s="28"/>
      <c r="DM844" s="28"/>
      <c r="DN844" s="28"/>
      <c r="DO844" s="28"/>
      <c r="DP844" s="28"/>
      <c r="DQ844" s="28"/>
      <c r="DR844" s="28"/>
      <c r="DS844" s="28"/>
      <c r="DT844" s="28"/>
      <c r="DU844" s="28"/>
      <c r="DV844" s="28"/>
      <c r="DW844" s="28"/>
      <c r="DX844" s="28"/>
      <c r="DY844" s="28"/>
      <c r="DZ844" s="28"/>
      <c r="EA844" s="28"/>
      <c r="EB844" s="28"/>
      <c r="EC844" s="28"/>
      <c r="ED844" s="28"/>
      <c r="EE844" s="28"/>
      <c r="EF844" s="28"/>
      <c r="EG844" s="28"/>
      <c r="EH844" s="28"/>
      <c r="EI844" s="28"/>
      <c r="EJ844" s="28"/>
      <c r="EK844" s="28"/>
      <c r="EL844" s="28"/>
      <c r="EM844" s="28"/>
      <c r="EN844" s="28"/>
      <c r="EO844" s="28"/>
      <c r="EP844" s="28"/>
      <c r="EQ844" s="28"/>
      <c r="ER844" s="28"/>
      <c r="ES844" s="28"/>
      <c r="ET844" s="28"/>
      <c r="EU844" s="28"/>
      <c r="EV844" s="28"/>
    </row>
    <row r="845" spans="1:152" ht="15.75" customHeight="1" x14ac:dyDescent="0.35">
      <c r="A845" s="31"/>
      <c r="B845" s="28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28"/>
      <c r="CV845" s="28"/>
      <c r="CW845" s="28"/>
      <c r="CX845" s="28"/>
      <c r="CY845" s="28"/>
      <c r="CZ845" s="28"/>
      <c r="DA845" s="28"/>
      <c r="DB845" s="28"/>
      <c r="DC845" s="28"/>
      <c r="DD845" s="28"/>
      <c r="DE845" s="28"/>
      <c r="DF845" s="28"/>
      <c r="DG845" s="28"/>
      <c r="DH845" s="28"/>
      <c r="DI845" s="28"/>
      <c r="DJ845" s="28"/>
      <c r="DK845" s="28"/>
      <c r="DL845" s="28"/>
      <c r="DM845" s="28"/>
      <c r="DN845" s="28"/>
      <c r="DO845" s="28"/>
      <c r="DP845" s="28"/>
      <c r="DQ845" s="28"/>
      <c r="DR845" s="28"/>
      <c r="DS845" s="28"/>
      <c r="DT845" s="28"/>
      <c r="DU845" s="28"/>
      <c r="DV845" s="28"/>
      <c r="DW845" s="28"/>
      <c r="DX845" s="28"/>
      <c r="DY845" s="28"/>
      <c r="DZ845" s="28"/>
      <c r="EA845" s="28"/>
      <c r="EB845" s="28"/>
      <c r="EC845" s="28"/>
      <c r="ED845" s="28"/>
      <c r="EE845" s="28"/>
      <c r="EF845" s="28"/>
      <c r="EG845" s="28"/>
      <c r="EH845" s="28"/>
      <c r="EI845" s="28"/>
      <c r="EJ845" s="28"/>
      <c r="EK845" s="28"/>
      <c r="EL845" s="28"/>
      <c r="EM845" s="28"/>
      <c r="EN845" s="28"/>
      <c r="EO845" s="28"/>
      <c r="EP845" s="28"/>
      <c r="EQ845" s="28"/>
      <c r="ER845" s="28"/>
      <c r="ES845" s="28"/>
      <c r="ET845" s="28"/>
      <c r="EU845" s="28"/>
      <c r="EV845" s="28"/>
    </row>
    <row r="846" spans="1:152" ht="15.75" customHeight="1" x14ac:dyDescent="0.35">
      <c r="A846" s="31"/>
      <c r="B846" s="28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28"/>
      <c r="CV846" s="28"/>
      <c r="CW846" s="28"/>
      <c r="CX846" s="28"/>
      <c r="CY846" s="28"/>
      <c r="CZ846" s="28"/>
      <c r="DA846" s="28"/>
      <c r="DB846" s="28"/>
      <c r="DC846" s="28"/>
      <c r="DD846" s="28"/>
      <c r="DE846" s="28"/>
      <c r="DF846" s="28"/>
      <c r="DG846" s="28"/>
      <c r="DH846" s="28"/>
      <c r="DI846" s="28"/>
      <c r="DJ846" s="28"/>
      <c r="DK846" s="28"/>
      <c r="DL846" s="28"/>
      <c r="DM846" s="28"/>
      <c r="DN846" s="28"/>
      <c r="DO846" s="28"/>
      <c r="DP846" s="28"/>
      <c r="DQ846" s="28"/>
      <c r="DR846" s="28"/>
      <c r="DS846" s="28"/>
      <c r="DT846" s="28"/>
      <c r="DU846" s="28"/>
      <c r="DV846" s="28"/>
      <c r="DW846" s="28"/>
      <c r="DX846" s="28"/>
      <c r="DY846" s="28"/>
      <c r="DZ846" s="28"/>
      <c r="EA846" s="28"/>
      <c r="EB846" s="28"/>
      <c r="EC846" s="28"/>
      <c r="ED846" s="28"/>
      <c r="EE846" s="28"/>
      <c r="EF846" s="28"/>
      <c r="EG846" s="28"/>
      <c r="EH846" s="28"/>
      <c r="EI846" s="28"/>
      <c r="EJ846" s="28"/>
      <c r="EK846" s="28"/>
      <c r="EL846" s="28"/>
      <c r="EM846" s="28"/>
      <c r="EN846" s="28"/>
      <c r="EO846" s="28"/>
      <c r="EP846" s="28"/>
      <c r="EQ846" s="28"/>
      <c r="ER846" s="28"/>
      <c r="ES846" s="28"/>
      <c r="ET846" s="28"/>
      <c r="EU846" s="28"/>
      <c r="EV846" s="28"/>
    </row>
    <row r="847" spans="1:152" ht="15.75" customHeight="1" x14ac:dyDescent="0.35">
      <c r="A847" s="31"/>
      <c r="B847" s="28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28"/>
      <c r="CV847" s="28"/>
      <c r="CW847" s="28"/>
      <c r="CX847" s="28"/>
      <c r="CY847" s="28"/>
      <c r="CZ847" s="28"/>
      <c r="DA847" s="28"/>
      <c r="DB847" s="28"/>
      <c r="DC847" s="28"/>
      <c r="DD847" s="28"/>
      <c r="DE847" s="28"/>
      <c r="DF847" s="28"/>
      <c r="DG847" s="28"/>
      <c r="DH847" s="28"/>
      <c r="DI847" s="28"/>
      <c r="DJ847" s="28"/>
      <c r="DK847" s="28"/>
      <c r="DL847" s="28"/>
      <c r="DM847" s="28"/>
      <c r="DN847" s="28"/>
      <c r="DO847" s="28"/>
      <c r="DP847" s="28"/>
      <c r="DQ847" s="28"/>
      <c r="DR847" s="28"/>
      <c r="DS847" s="28"/>
      <c r="DT847" s="28"/>
      <c r="DU847" s="28"/>
      <c r="DV847" s="28"/>
      <c r="DW847" s="28"/>
      <c r="DX847" s="28"/>
      <c r="DY847" s="28"/>
      <c r="DZ847" s="28"/>
      <c r="EA847" s="28"/>
      <c r="EB847" s="28"/>
      <c r="EC847" s="28"/>
      <c r="ED847" s="28"/>
      <c r="EE847" s="28"/>
      <c r="EF847" s="28"/>
      <c r="EG847" s="28"/>
      <c r="EH847" s="28"/>
      <c r="EI847" s="28"/>
      <c r="EJ847" s="28"/>
      <c r="EK847" s="28"/>
      <c r="EL847" s="28"/>
      <c r="EM847" s="28"/>
      <c r="EN847" s="28"/>
      <c r="EO847" s="28"/>
      <c r="EP847" s="28"/>
      <c r="EQ847" s="28"/>
      <c r="ER847" s="28"/>
      <c r="ES847" s="28"/>
      <c r="ET847" s="28"/>
      <c r="EU847" s="28"/>
      <c r="EV847" s="28"/>
    </row>
    <row r="848" spans="1:152" ht="15.75" customHeight="1" x14ac:dyDescent="0.35">
      <c r="A848" s="31"/>
      <c r="B848" s="28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28"/>
      <c r="CV848" s="28"/>
      <c r="CW848" s="28"/>
      <c r="CX848" s="28"/>
      <c r="CY848" s="28"/>
      <c r="CZ848" s="28"/>
      <c r="DA848" s="28"/>
      <c r="DB848" s="28"/>
      <c r="DC848" s="28"/>
      <c r="DD848" s="28"/>
      <c r="DE848" s="28"/>
      <c r="DF848" s="28"/>
      <c r="DG848" s="28"/>
      <c r="DH848" s="28"/>
      <c r="DI848" s="28"/>
      <c r="DJ848" s="28"/>
      <c r="DK848" s="28"/>
      <c r="DL848" s="28"/>
      <c r="DM848" s="28"/>
      <c r="DN848" s="28"/>
      <c r="DO848" s="28"/>
      <c r="DP848" s="28"/>
      <c r="DQ848" s="28"/>
      <c r="DR848" s="28"/>
      <c r="DS848" s="28"/>
      <c r="DT848" s="28"/>
      <c r="DU848" s="28"/>
      <c r="DV848" s="28"/>
      <c r="DW848" s="28"/>
      <c r="DX848" s="28"/>
      <c r="DY848" s="28"/>
      <c r="DZ848" s="28"/>
      <c r="EA848" s="28"/>
      <c r="EB848" s="28"/>
      <c r="EC848" s="28"/>
      <c r="ED848" s="28"/>
      <c r="EE848" s="28"/>
      <c r="EF848" s="28"/>
      <c r="EG848" s="28"/>
      <c r="EH848" s="28"/>
      <c r="EI848" s="28"/>
      <c r="EJ848" s="28"/>
      <c r="EK848" s="28"/>
      <c r="EL848" s="28"/>
      <c r="EM848" s="28"/>
      <c r="EN848" s="28"/>
      <c r="EO848" s="28"/>
      <c r="EP848" s="28"/>
      <c r="EQ848" s="28"/>
      <c r="ER848" s="28"/>
      <c r="ES848" s="28"/>
      <c r="ET848" s="28"/>
      <c r="EU848" s="28"/>
      <c r="EV848" s="28"/>
    </row>
    <row r="849" spans="1:152" ht="15.75" customHeight="1" x14ac:dyDescent="0.35">
      <c r="A849" s="31"/>
      <c r="B849" s="28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28"/>
      <c r="CV849" s="28"/>
      <c r="CW849" s="28"/>
      <c r="CX849" s="28"/>
      <c r="CY849" s="28"/>
      <c r="CZ849" s="28"/>
      <c r="DA849" s="28"/>
      <c r="DB849" s="28"/>
      <c r="DC849" s="28"/>
      <c r="DD849" s="28"/>
      <c r="DE849" s="28"/>
      <c r="DF849" s="28"/>
      <c r="DG849" s="28"/>
      <c r="DH849" s="28"/>
      <c r="DI849" s="28"/>
      <c r="DJ849" s="28"/>
      <c r="DK849" s="28"/>
      <c r="DL849" s="28"/>
      <c r="DM849" s="28"/>
      <c r="DN849" s="28"/>
      <c r="DO849" s="28"/>
      <c r="DP849" s="28"/>
      <c r="DQ849" s="28"/>
      <c r="DR849" s="28"/>
      <c r="DS849" s="28"/>
      <c r="DT849" s="28"/>
      <c r="DU849" s="28"/>
      <c r="DV849" s="28"/>
      <c r="DW849" s="28"/>
      <c r="DX849" s="28"/>
      <c r="DY849" s="28"/>
      <c r="DZ849" s="28"/>
      <c r="EA849" s="28"/>
      <c r="EB849" s="28"/>
      <c r="EC849" s="28"/>
      <c r="ED849" s="28"/>
      <c r="EE849" s="28"/>
      <c r="EF849" s="28"/>
      <c r="EG849" s="28"/>
      <c r="EH849" s="28"/>
      <c r="EI849" s="28"/>
      <c r="EJ849" s="28"/>
      <c r="EK849" s="28"/>
      <c r="EL849" s="28"/>
      <c r="EM849" s="28"/>
      <c r="EN849" s="28"/>
      <c r="EO849" s="28"/>
      <c r="EP849" s="28"/>
      <c r="EQ849" s="28"/>
      <c r="ER849" s="28"/>
      <c r="ES849" s="28"/>
      <c r="ET849" s="28"/>
      <c r="EU849" s="28"/>
      <c r="EV849" s="28"/>
    </row>
    <row r="850" spans="1:152" ht="15.75" customHeight="1" x14ac:dyDescent="0.35">
      <c r="A850" s="31"/>
      <c r="B850" s="28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28"/>
      <c r="CV850" s="28"/>
      <c r="CW850" s="28"/>
      <c r="CX850" s="28"/>
      <c r="CY850" s="28"/>
      <c r="CZ850" s="28"/>
      <c r="DA850" s="28"/>
      <c r="DB850" s="28"/>
      <c r="DC850" s="28"/>
      <c r="DD850" s="28"/>
      <c r="DE850" s="28"/>
      <c r="DF850" s="28"/>
      <c r="DG850" s="28"/>
      <c r="DH850" s="28"/>
      <c r="DI850" s="28"/>
      <c r="DJ850" s="28"/>
      <c r="DK850" s="28"/>
      <c r="DL850" s="28"/>
      <c r="DM850" s="28"/>
      <c r="DN850" s="28"/>
      <c r="DO850" s="28"/>
      <c r="DP850" s="28"/>
      <c r="DQ850" s="28"/>
      <c r="DR850" s="28"/>
      <c r="DS850" s="28"/>
      <c r="DT850" s="28"/>
      <c r="DU850" s="28"/>
      <c r="DV850" s="28"/>
      <c r="DW850" s="28"/>
      <c r="DX850" s="28"/>
      <c r="DY850" s="28"/>
      <c r="DZ850" s="28"/>
      <c r="EA850" s="28"/>
      <c r="EB850" s="28"/>
      <c r="EC850" s="28"/>
      <c r="ED850" s="28"/>
      <c r="EE850" s="28"/>
      <c r="EF850" s="28"/>
      <c r="EG850" s="28"/>
      <c r="EH850" s="28"/>
      <c r="EI850" s="28"/>
      <c r="EJ850" s="28"/>
      <c r="EK850" s="28"/>
      <c r="EL850" s="28"/>
      <c r="EM850" s="28"/>
      <c r="EN850" s="28"/>
      <c r="EO850" s="28"/>
      <c r="EP850" s="28"/>
      <c r="EQ850" s="28"/>
      <c r="ER850" s="28"/>
      <c r="ES850" s="28"/>
      <c r="ET850" s="28"/>
      <c r="EU850" s="28"/>
      <c r="EV850" s="28"/>
    </row>
    <row r="851" spans="1:152" ht="15.75" customHeight="1" x14ac:dyDescent="0.35">
      <c r="A851" s="31"/>
      <c r="B851" s="28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28"/>
      <c r="CV851" s="28"/>
      <c r="CW851" s="28"/>
      <c r="CX851" s="28"/>
      <c r="CY851" s="28"/>
      <c r="CZ851" s="28"/>
      <c r="DA851" s="28"/>
      <c r="DB851" s="28"/>
      <c r="DC851" s="28"/>
      <c r="DD851" s="28"/>
      <c r="DE851" s="28"/>
      <c r="DF851" s="28"/>
      <c r="DG851" s="28"/>
      <c r="DH851" s="28"/>
      <c r="DI851" s="28"/>
      <c r="DJ851" s="28"/>
      <c r="DK851" s="28"/>
      <c r="DL851" s="28"/>
      <c r="DM851" s="28"/>
      <c r="DN851" s="28"/>
      <c r="DO851" s="28"/>
      <c r="DP851" s="28"/>
      <c r="DQ851" s="28"/>
      <c r="DR851" s="28"/>
      <c r="DS851" s="28"/>
      <c r="DT851" s="28"/>
      <c r="DU851" s="28"/>
      <c r="DV851" s="28"/>
      <c r="DW851" s="28"/>
      <c r="DX851" s="28"/>
      <c r="DY851" s="28"/>
      <c r="DZ851" s="28"/>
      <c r="EA851" s="28"/>
      <c r="EB851" s="28"/>
      <c r="EC851" s="28"/>
      <c r="ED851" s="28"/>
      <c r="EE851" s="28"/>
      <c r="EF851" s="28"/>
      <c r="EG851" s="28"/>
      <c r="EH851" s="28"/>
      <c r="EI851" s="28"/>
      <c r="EJ851" s="28"/>
      <c r="EK851" s="28"/>
      <c r="EL851" s="28"/>
      <c r="EM851" s="28"/>
      <c r="EN851" s="28"/>
      <c r="EO851" s="28"/>
      <c r="EP851" s="28"/>
      <c r="EQ851" s="28"/>
      <c r="ER851" s="28"/>
      <c r="ES851" s="28"/>
      <c r="ET851" s="28"/>
      <c r="EU851" s="28"/>
      <c r="EV851" s="28"/>
    </row>
    <row r="852" spans="1:152" ht="15.75" customHeight="1" x14ac:dyDescent="0.35">
      <c r="A852" s="31"/>
      <c r="B852" s="28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28"/>
      <c r="CV852" s="28"/>
      <c r="CW852" s="28"/>
      <c r="CX852" s="28"/>
      <c r="CY852" s="28"/>
      <c r="CZ852" s="28"/>
      <c r="DA852" s="28"/>
      <c r="DB852" s="28"/>
      <c r="DC852" s="28"/>
      <c r="DD852" s="28"/>
      <c r="DE852" s="28"/>
      <c r="DF852" s="28"/>
      <c r="DG852" s="28"/>
      <c r="DH852" s="28"/>
      <c r="DI852" s="28"/>
      <c r="DJ852" s="28"/>
      <c r="DK852" s="28"/>
      <c r="DL852" s="28"/>
      <c r="DM852" s="28"/>
      <c r="DN852" s="28"/>
      <c r="DO852" s="28"/>
      <c r="DP852" s="28"/>
      <c r="DQ852" s="28"/>
      <c r="DR852" s="28"/>
      <c r="DS852" s="28"/>
      <c r="DT852" s="28"/>
      <c r="DU852" s="28"/>
      <c r="DV852" s="28"/>
      <c r="DW852" s="28"/>
      <c r="DX852" s="28"/>
      <c r="DY852" s="28"/>
      <c r="DZ852" s="28"/>
      <c r="EA852" s="28"/>
      <c r="EB852" s="28"/>
      <c r="EC852" s="28"/>
      <c r="ED852" s="28"/>
      <c r="EE852" s="28"/>
      <c r="EF852" s="28"/>
      <c r="EG852" s="28"/>
      <c r="EH852" s="28"/>
      <c r="EI852" s="28"/>
      <c r="EJ852" s="28"/>
      <c r="EK852" s="28"/>
      <c r="EL852" s="28"/>
      <c r="EM852" s="28"/>
      <c r="EN852" s="28"/>
      <c r="EO852" s="28"/>
      <c r="EP852" s="28"/>
      <c r="EQ852" s="28"/>
      <c r="ER852" s="28"/>
      <c r="ES852" s="28"/>
      <c r="ET852" s="28"/>
      <c r="EU852" s="28"/>
      <c r="EV852" s="28"/>
    </row>
    <row r="853" spans="1:152" ht="15.75" customHeight="1" x14ac:dyDescent="0.35">
      <c r="A853" s="31"/>
      <c r="B853" s="28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28"/>
      <c r="CV853" s="28"/>
      <c r="CW853" s="28"/>
      <c r="CX853" s="28"/>
      <c r="CY853" s="28"/>
      <c r="CZ853" s="28"/>
      <c r="DA853" s="28"/>
      <c r="DB853" s="28"/>
      <c r="DC853" s="28"/>
      <c r="DD853" s="28"/>
      <c r="DE853" s="28"/>
      <c r="DF853" s="28"/>
      <c r="DG853" s="28"/>
      <c r="DH853" s="28"/>
      <c r="DI853" s="28"/>
      <c r="DJ853" s="28"/>
      <c r="DK853" s="28"/>
      <c r="DL853" s="28"/>
      <c r="DM853" s="28"/>
      <c r="DN853" s="28"/>
      <c r="DO853" s="28"/>
      <c r="DP853" s="28"/>
      <c r="DQ853" s="28"/>
      <c r="DR853" s="28"/>
      <c r="DS853" s="28"/>
      <c r="DT853" s="28"/>
      <c r="DU853" s="28"/>
      <c r="DV853" s="28"/>
      <c r="DW853" s="28"/>
      <c r="DX853" s="28"/>
      <c r="DY853" s="28"/>
      <c r="DZ853" s="28"/>
      <c r="EA853" s="28"/>
      <c r="EB853" s="28"/>
      <c r="EC853" s="28"/>
      <c r="ED853" s="28"/>
      <c r="EE853" s="28"/>
      <c r="EF853" s="28"/>
      <c r="EG853" s="28"/>
      <c r="EH853" s="28"/>
      <c r="EI853" s="28"/>
      <c r="EJ853" s="28"/>
      <c r="EK853" s="28"/>
      <c r="EL853" s="28"/>
      <c r="EM853" s="28"/>
      <c r="EN853" s="28"/>
      <c r="EO853" s="28"/>
      <c r="EP853" s="28"/>
      <c r="EQ853" s="28"/>
      <c r="ER853" s="28"/>
      <c r="ES853" s="28"/>
      <c r="ET853" s="28"/>
      <c r="EU853" s="28"/>
      <c r="EV853" s="28"/>
    </row>
    <row r="854" spans="1:152" ht="15.75" customHeight="1" x14ac:dyDescent="0.35">
      <c r="A854" s="31"/>
      <c r="B854" s="28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28"/>
      <c r="CV854" s="28"/>
      <c r="CW854" s="28"/>
      <c r="CX854" s="28"/>
      <c r="CY854" s="28"/>
      <c r="CZ854" s="28"/>
      <c r="DA854" s="28"/>
      <c r="DB854" s="28"/>
      <c r="DC854" s="28"/>
      <c r="DD854" s="28"/>
      <c r="DE854" s="28"/>
      <c r="DF854" s="28"/>
      <c r="DG854" s="28"/>
      <c r="DH854" s="28"/>
      <c r="DI854" s="28"/>
      <c r="DJ854" s="28"/>
      <c r="DK854" s="28"/>
      <c r="DL854" s="28"/>
      <c r="DM854" s="28"/>
      <c r="DN854" s="28"/>
      <c r="DO854" s="28"/>
      <c r="DP854" s="28"/>
      <c r="DQ854" s="28"/>
      <c r="DR854" s="28"/>
      <c r="DS854" s="28"/>
      <c r="DT854" s="28"/>
      <c r="DU854" s="28"/>
      <c r="DV854" s="28"/>
      <c r="DW854" s="28"/>
      <c r="DX854" s="28"/>
      <c r="DY854" s="28"/>
      <c r="DZ854" s="28"/>
      <c r="EA854" s="28"/>
      <c r="EB854" s="28"/>
      <c r="EC854" s="28"/>
      <c r="ED854" s="28"/>
      <c r="EE854" s="28"/>
      <c r="EF854" s="28"/>
      <c r="EG854" s="28"/>
      <c r="EH854" s="28"/>
      <c r="EI854" s="28"/>
      <c r="EJ854" s="28"/>
      <c r="EK854" s="28"/>
      <c r="EL854" s="28"/>
      <c r="EM854" s="28"/>
      <c r="EN854" s="28"/>
      <c r="EO854" s="28"/>
      <c r="EP854" s="28"/>
      <c r="EQ854" s="28"/>
      <c r="ER854" s="28"/>
      <c r="ES854" s="28"/>
      <c r="ET854" s="28"/>
      <c r="EU854" s="28"/>
      <c r="EV854" s="28"/>
    </row>
    <row r="855" spans="1:152" ht="15.75" customHeight="1" x14ac:dyDescent="0.35">
      <c r="A855" s="31"/>
      <c r="B855" s="28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28"/>
      <c r="CV855" s="28"/>
      <c r="CW855" s="28"/>
      <c r="CX855" s="28"/>
      <c r="CY855" s="28"/>
      <c r="CZ855" s="28"/>
      <c r="DA855" s="28"/>
      <c r="DB855" s="28"/>
      <c r="DC855" s="28"/>
      <c r="DD855" s="28"/>
      <c r="DE855" s="28"/>
      <c r="DF855" s="28"/>
      <c r="DG855" s="28"/>
      <c r="DH855" s="28"/>
      <c r="DI855" s="28"/>
      <c r="DJ855" s="28"/>
      <c r="DK855" s="28"/>
      <c r="DL855" s="28"/>
      <c r="DM855" s="28"/>
      <c r="DN855" s="28"/>
      <c r="DO855" s="28"/>
      <c r="DP855" s="28"/>
      <c r="DQ855" s="28"/>
      <c r="DR855" s="28"/>
      <c r="DS855" s="28"/>
      <c r="DT855" s="28"/>
      <c r="DU855" s="28"/>
      <c r="DV855" s="28"/>
      <c r="DW855" s="28"/>
      <c r="DX855" s="28"/>
      <c r="DY855" s="28"/>
      <c r="DZ855" s="28"/>
      <c r="EA855" s="28"/>
      <c r="EB855" s="28"/>
      <c r="EC855" s="28"/>
      <c r="ED855" s="28"/>
      <c r="EE855" s="28"/>
      <c r="EF855" s="28"/>
      <c r="EG855" s="28"/>
      <c r="EH855" s="28"/>
      <c r="EI855" s="28"/>
      <c r="EJ855" s="28"/>
      <c r="EK855" s="28"/>
      <c r="EL855" s="28"/>
      <c r="EM855" s="28"/>
      <c r="EN855" s="28"/>
      <c r="EO855" s="28"/>
      <c r="EP855" s="28"/>
      <c r="EQ855" s="28"/>
      <c r="ER855" s="28"/>
      <c r="ES855" s="28"/>
      <c r="ET855" s="28"/>
      <c r="EU855" s="28"/>
      <c r="EV855" s="28"/>
    </row>
    <row r="856" spans="1:152" ht="15.75" customHeight="1" x14ac:dyDescent="0.35">
      <c r="A856" s="31"/>
      <c r="B856" s="28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28"/>
      <c r="CV856" s="28"/>
      <c r="CW856" s="28"/>
      <c r="CX856" s="28"/>
      <c r="CY856" s="28"/>
      <c r="CZ856" s="28"/>
      <c r="DA856" s="28"/>
      <c r="DB856" s="28"/>
      <c r="DC856" s="28"/>
      <c r="DD856" s="28"/>
      <c r="DE856" s="28"/>
      <c r="DF856" s="28"/>
      <c r="DG856" s="28"/>
      <c r="DH856" s="28"/>
      <c r="DI856" s="28"/>
      <c r="DJ856" s="28"/>
      <c r="DK856" s="28"/>
      <c r="DL856" s="28"/>
      <c r="DM856" s="28"/>
      <c r="DN856" s="28"/>
      <c r="DO856" s="28"/>
      <c r="DP856" s="28"/>
      <c r="DQ856" s="28"/>
      <c r="DR856" s="28"/>
      <c r="DS856" s="28"/>
      <c r="DT856" s="28"/>
      <c r="DU856" s="28"/>
      <c r="DV856" s="28"/>
      <c r="DW856" s="28"/>
      <c r="DX856" s="28"/>
      <c r="DY856" s="28"/>
      <c r="DZ856" s="28"/>
      <c r="EA856" s="28"/>
      <c r="EB856" s="28"/>
      <c r="EC856" s="28"/>
      <c r="ED856" s="28"/>
      <c r="EE856" s="28"/>
      <c r="EF856" s="28"/>
      <c r="EG856" s="28"/>
      <c r="EH856" s="28"/>
      <c r="EI856" s="28"/>
      <c r="EJ856" s="28"/>
      <c r="EK856" s="28"/>
      <c r="EL856" s="28"/>
      <c r="EM856" s="28"/>
      <c r="EN856" s="28"/>
      <c r="EO856" s="28"/>
      <c r="EP856" s="28"/>
      <c r="EQ856" s="28"/>
      <c r="ER856" s="28"/>
      <c r="ES856" s="28"/>
      <c r="ET856" s="28"/>
      <c r="EU856" s="28"/>
      <c r="EV856" s="28"/>
    </row>
    <row r="857" spans="1:152" ht="15.75" customHeight="1" x14ac:dyDescent="0.35">
      <c r="A857" s="31"/>
      <c r="B857" s="28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28"/>
      <c r="CV857" s="28"/>
      <c r="CW857" s="28"/>
      <c r="CX857" s="28"/>
      <c r="CY857" s="28"/>
      <c r="CZ857" s="28"/>
      <c r="DA857" s="28"/>
      <c r="DB857" s="28"/>
      <c r="DC857" s="28"/>
      <c r="DD857" s="28"/>
      <c r="DE857" s="28"/>
      <c r="DF857" s="28"/>
      <c r="DG857" s="28"/>
      <c r="DH857" s="28"/>
      <c r="DI857" s="28"/>
      <c r="DJ857" s="28"/>
      <c r="DK857" s="28"/>
      <c r="DL857" s="28"/>
      <c r="DM857" s="28"/>
      <c r="DN857" s="28"/>
      <c r="DO857" s="28"/>
      <c r="DP857" s="28"/>
      <c r="DQ857" s="28"/>
      <c r="DR857" s="28"/>
      <c r="DS857" s="28"/>
      <c r="DT857" s="28"/>
      <c r="DU857" s="28"/>
      <c r="DV857" s="28"/>
      <c r="DW857" s="28"/>
      <c r="DX857" s="28"/>
      <c r="DY857" s="28"/>
      <c r="DZ857" s="28"/>
      <c r="EA857" s="28"/>
      <c r="EB857" s="28"/>
      <c r="EC857" s="28"/>
      <c r="ED857" s="28"/>
      <c r="EE857" s="28"/>
      <c r="EF857" s="28"/>
      <c r="EG857" s="28"/>
      <c r="EH857" s="28"/>
      <c r="EI857" s="28"/>
      <c r="EJ857" s="28"/>
      <c r="EK857" s="28"/>
      <c r="EL857" s="28"/>
      <c r="EM857" s="28"/>
      <c r="EN857" s="28"/>
      <c r="EO857" s="28"/>
      <c r="EP857" s="28"/>
      <c r="EQ857" s="28"/>
      <c r="ER857" s="28"/>
      <c r="ES857" s="28"/>
      <c r="ET857" s="28"/>
      <c r="EU857" s="28"/>
      <c r="EV857" s="28"/>
    </row>
    <row r="858" spans="1:152" ht="15.75" customHeight="1" x14ac:dyDescent="0.35">
      <c r="A858" s="31"/>
      <c r="B858" s="28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28"/>
      <c r="CV858" s="28"/>
      <c r="CW858" s="28"/>
      <c r="CX858" s="28"/>
      <c r="CY858" s="28"/>
      <c r="CZ858" s="28"/>
      <c r="DA858" s="28"/>
      <c r="DB858" s="28"/>
      <c r="DC858" s="28"/>
      <c r="DD858" s="28"/>
      <c r="DE858" s="28"/>
      <c r="DF858" s="28"/>
      <c r="DG858" s="28"/>
      <c r="DH858" s="28"/>
      <c r="DI858" s="28"/>
      <c r="DJ858" s="28"/>
      <c r="DK858" s="28"/>
      <c r="DL858" s="28"/>
      <c r="DM858" s="28"/>
      <c r="DN858" s="28"/>
      <c r="DO858" s="28"/>
      <c r="DP858" s="28"/>
      <c r="DQ858" s="28"/>
      <c r="DR858" s="28"/>
      <c r="DS858" s="28"/>
      <c r="DT858" s="28"/>
      <c r="DU858" s="28"/>
      <c r="DV858" s="28"/>
      <c r="DW858" s="28"/>
      <c r="DX858" s="28"/>
      <c r="DY858" s="28"/>
      <c r="DZ858" s="28"/>
      <c r="EA858" s="28"/>
      <c r="EB858" s="28"/>
      <c r="EC858" s="28"/>
      <c r="ED858" s="28"/>
      <c r="EE858" s="28"/>
      <c r="EF858" s="28"/>
      <c r="EG858" s="28"/>
      <c r="EH858" s="28"/>
      <c r="EI858" s="28"/>
      <c r="EJ858" s="28"/>
      <c r="EK858" s="28"/>
      <c r="EL858" s="28"/>
      <c r="EM858" s="28"/>
      <c r="EN858" s="28"/>
      <c r="EO858" s="28"/>
      <c r="EP858" s="28"/>
      <c r="EQ858" s="28"/>
      <c r="ER858" s="28"/>
      <c r="ES858" s="28"/>
      <c r="ET858" s="28"/>
      <c r="EU858" s="28"/>
      <c r="EV858" s="28"/>
    </row>
    <row r="859" spans="1:152" ht="15.75" customHeight="1" x14ac:dyDescent="0.35">
      <c r="A859" s="31"/>
      <c r="B859" s="28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28"/>
      <c r="CV859" s="28"/>
      <c r="CW859" s="28"/>
      <c r="CX859" s="28"/>
      <c r="CY859" s="28"/>
      <c r="CZ859" s="28"/>
      <c r="DA859" s="28"/>
      <c r="DB859" s="28"/>
      <c r="DC859" s="28"/>
      <c r="DD859" s="28"/>
      <c r="DE859" s="28"/>
      <c r="DF859" s="28"/>
      <c r="DG859" s="28"/>
      <c r="DH859" s="28"/>
      <c r="DI859" s="28"/>
      <c r="DJ859" s="28"/>
      <c r="DK859" s="28"/>
      <c r="DL859" s="28"/>
      <c r="DM859" s="28"/>
      <c r="DN859" s="28"/>
      <c r="DO859" s="28"/>
      <c r="DP859" s="28"/>
      <c r="DQ859" s="28"/>
      <c r="DR859" s="28"/>
      <c r="DS859" s="28"/>
      <c r="DT859" s="28"/>
      <c r="DU859" s="28"/>
      <c r="DV859" s="28"/>
      <c r="DW859" s="28"/>
      <c r="DX859" s="28"/>
      <c r="DY859" s="28"/>
      <c r="DZ859" s="28"/>
      <c r="EA859" s="28"/>
      <c r="EB859" s="28"/>
      <c r="EC859" s="28"/>
      <c r="ED859" s="28"/>
      <c r="EE859" s="28"/>
      <c r="EF859" s="28"/>
      <c r="EG859" s="28"/>
      <c r="EH859" s="28"/>
      <c r="EI859" s="28"/>
      <c r="EJ859" s="28"/>
      <c r="EK859" s="28"/>
      <c r="EL859" s="28"/>
      <c r="EM859" s="28"/>
      <c r="EN859" s="28"/>
      <c r="EO859" s="28"/>
      <c r="EP859" s="28"/>
      <c r="EQ859" s="28"/>
      <c r="ER859" s="28"/>
      <c r="ES859" s="28"/>
      <c r="ET859" s="28"/>
      <c r="EU859" s="28"/>
      <c r="EV859" s="28"/>
    </row>
    <row r="860" spans="1:152" ht="15.75" customHeight="1" x14ac:dyDescent="0.35">
      <c r="A860" s="31"/>
      <c r="B860" s="28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28"/>
      <c r="CV860" s="28"/>
      <c r="CW860" s="28"/>
      <c r="CX860" s="28"/>
      <c r="CY860" s="28"/>
      <c r="CZ860" s="28"/>
      <c r="DA860" s="28"/>
      <c r="DB860" s="28"/>
      <c r="DC860" s="28"/>
      <c r="DD860" s="28"/>
      <c r="DE860" s="28"/>
      <c r="DF860" s="28"/>
      <c r="DG860" s="28"/>
      <c r="DH860" s="28"/>
      <c r="DI860" s="28"/>
      <c r="DJ860" s="28"/>
      <c r="DK860" s="28"/>
      <c r="DL860" s="28"/>
      <c r="DM860" s="28"/>
      <c r="DN860" s="28"/>
      <c r="DO860" s="28"/>
      <c r="DP860" s="28"/>
      <c r="DQ860" s="28"/>
      <c r="DR860" s="28"/>
      <c r="DS860" s="28"/>
      <c r="DT860" s="28"/>
      <c r="DU860" s="28"/>
      <c r="DV860" s="28"/>
      <c r="DW860" s="28"/>
      <c r="DX860" s="28"/>
      <c r="DY860" s="28"/>
      <c r="DZ860" s="28"/>
      <c r="EA860" s="28"/>
      <c r="EB860" s="28"/>
      <c r="EC860" s="28"/>
      <c r="ED860" s="28"/>
      <c r="EE860" s="28"/>
      <c r="EF860" s="28"/>
      <c r="EG860" s="28"/>
      <c r="EH860" s="28"/>
      <c r="EI860" s="28"/>
      <c r="EJ860" s="28"/>
      <c r="EK860" s="28"/>
      <c r="EL860" s="28"/>
      <c r="EM860" s="28"/>
      <c r="EN860" s="28"/>
      <c r="EO860" s="28"/>
      <c r="EP860" s="28"/>
      <c r="EQ860" s="28"/>
      <c r="ER860" s="28"/>
      <c r="ES860" s="28"/>
      <c r="ET860" s="28"/>
      <c r="EU860" s="28"/>
      <c r="EV860" s="28"/>
    </row>
    <row r="861" spans="1:152" ht="15.75" customHeight="1" x14ac:dyDescent="0.35">
      <c r="A861" s="31"/>
      <c r="B861" s="28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28"/>
      <c r="CV861" s="28"/>
      <c r="CW861" s="28"/>
      <c r="CX861" s="28"/>
      <c r="CY861" s="28"/>
      <c r="CZ861" s="28"/>
      <c r="DA861" s="28"/>
      <c r="DB861" s="28"/>
      <c r="DC861" s="28"/>
      <c r="DD861" s="28"/>
      <c r="DE861" s="28"/>
      <c r="DF861" s="28"/>
      <c r="DG861" s="28"/>
      <c r="DH861" s="28"/>
      <c r="DI861" s="28"/>
      <c r="DJ861" s="28"/>
      <c r="DK861" s="28"/>
      <c r="DL861" s="28"/>
      <c r="DM861" s="28"/>
      <c r="DN861" s="28"/>
      <c r="DO861" s="28"/>
      <c r="DP861" s="28"/>
      <c r="DQ861" s="28"/>
      <c r="DR861" s="28"/>
      <c r="DS861" s="28"/>
      <c r="DT861" s="28"/>
      <c r="DU861" s="28"/>
      <c r="DV861" s="28"/>
      <c r="DW861" s="28"/>
      <c r="DX861" s="28"/>
      <c r="DY861" s="28"/>
      <c r="DZ861" s="28"/>
      <c r="EA861" s="28"/>
      <c r="EB861" s="28"/>
      <c r="EC861" s="28"/>
      <c r="ED861" s="28"/>
      <c r="EE861" s="28"/>
      <c r="EF861" s="28"/>
      <c r="EG861" s="28"/>
      <c r="EH861" s="28"/>
      <c r="EI861" s="28"/>
      <c r="EJ861" s="28"/>
      <c r="EK861" s="28"/>
      <c r="EL861" s="28"/>
      <c r="EM861" s="28"/>
      <c r="EN861" s="28"/>
      <c r="EO861" s="28"/>
      <c r="EP861" s="28"/>
      <c r="EQ861" s="28"/>
      <c r="ER861" s="28"/>
      <c r="ES861" s="28"/>
      <c r="ET861" s="28"/>
      <c r="EU861" s="28"/>
      <c r="EV861" s="28"/>
    </row>
    <row r="862" spans="1:152" ht="15.75" customHeight="1" x14ac:dyDescent="0.35">
      <c r="A862" s="31"/>
      <c r="B862" s="28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28"/>
      <c r="CV862" s="28"/>
      <c r="CW862" s="28"/>
      <c r="CX862" s="28"/>
      <c r="CY862" s="28"/>
      <c r="CZ862" s="28"/>
      <c r="DA862" s="28"/>
      <c r="DB862" s="28"/>
      <c r="DC862" s="28"/>
      <c r="DD862" s="28"/>
      <c r="DE862" s="28"/>
      <c r="DF862" s="28"/>
      <c r="DG862" s="28"/>
      <c r="DH862" s="28"/>
      <c r="DI862" s="28"/>
      <c r="DJ862" s="28"/>
      <c r="DK862" s="28"/>
      <c r="DL862" s="28"/>
      <c r="DM862" s="28"/>
      <c r="DN862" s="28"/>
      <c r="DO862" s="28"/>
      <c r="DP862" s="28"/>
      <c r="DQ862" s="28"/>
      <c r="DR862" s="28"/>
      <c r="DS862" s="28"/>
      <c r="DT862" s="28"/>
      <c r="DU862" s="28"/>
      <c r="DV862" s="28"/>
      <c r="DW862" s="28"/>
      <c r="DX862" s="28"/>
      <c r="DY862" s="28"/>
      <c r="DZ862" s="28"/>
      <c r="EA862" s="28"/>
      <c r="EB862" s="28"/>
      <c r="EC862" s="28"/>
      <c r="ED862" s="28"/>
      <c r="EE862" s="28"/>
      <c r="EF862" s="28"/>
      <c r="EG862" s="28"/>
      <c r="EH862" s="28"/>
      <c r="EI862" s="28"/>
      <c r="EJ862" s="28"/>
      <c r="EK862" s="28"/>
      <c r="EL862" s="28"/>
      <c r="EM862" s="28"/>
      <c r="EN862" s="28"/>
      <c r="EO862" s="28"/>
      <c r="EP862" s="28"/>
      <c r="EQ862" s="28"/>
      <c r="ER862" s="28"/>
      <c r="ES862" s="28"/>
      <c r="ET862" s="28"/>
      <c r="EU862" s="28"/>
      <c r="EV862" s="28"/>
    </row>
    <row r="863" spans="1:152" ht="15.75" customHeight="1" x14ac:dyDescent="0.35">
      <c r="A863" s="31"/>
      <c r="B863" s="28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28"/>
      <c r="CV863" s="28"/>
      <c r="CW863" s="28"/>
      <c r="CX863" s="28"/>
      <c r="CY863" s="28"/>
      <c r="CZ863" s="28"/>
      <c r="DA863" s="28"/>
      <c r="DB863" s="28"/>
      <c r="DC863" s="28"/>
      <c r="DD863" s="28"/>
      <c r="DE863" s="28"/>
      <c r="DF863" s="28"/>
      <c r="DG863" s="28"/>
      <c r="DH863" s="28"/>
      <c r="DI863" s="28"/>
      <c r="DJ863" s="28"/>
      <c r="DK863" s="28"/>
      <c r="DL863" s="28"/>
      <c r="DM863" s="28"/>
      <c r="DN863" s="28"/>
      <c r="DO863" s="28"/>
      <c r="DP863" s="28"/>
      <c r="DQ863" s="28"/>
      <c r="DR863" s="28"/>
      <c r="DS863" s="28"/>
      <c r="DT863" s="28"/>
      <c r="DU863" s="28"/>
      <c r="DV863" s="28"/>
      <c r="DW863" s="28"/>
      <c r="DX863" s="28"/>
      <c r="DY863" s="28"/>
      <c r="DZ863" s="28"/>
      <c r="EA863" s="28"/>
      <c r="EB863" s="28"/>
      <c r="EC863" s="28"/>
      <c r="ED863" s="28"/>
      <c r="EE863" s="28"/>
      <c r="EF863" s="28"/>
      <c r="EG863" s="28"/>
      <c r="EH863" s="28"/>
      <c r="EI863" s="28"/>
      <c r="EJ863" s="28"/>
      <c r="EK863" s="28"/>
      <c r="EL863" s="28"/>
      <c r="EM863" s="28"/>
      <c r="EN863" s="28"/>
      <c r="EO863" s="28"/>
      <c r="EP863" s="28"/>
      <c r="EQ863" s="28"/>
      <c r="ER863" s="28"/>
      <c r="ES863" s="28"/>
      <c r="ET863" s="28"/>
      <c r="EU863" s="28"/>
      <c r="EV863" s="28"/>
    </row>
    <row r="864" spans="1:152" ht="15.75" customHeight="1" x14ac:dyDescent="0.35">
      <c r="A864" s="31"/>
      <c r="B864" s="28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28"/>
      <c r="CV864" s="28"/>
      <c r="CW864" s="28"/>
      <c r="CX864" s="28"/>
      <c r="CY864" s="28"/>
      <c r="CZ864" s="28"/>
      <c r="DA864" s="28"/>
      <c r="DB864" s="28"/>
      <c r="DC864" s="28"/>
      <c r="DD864" s="28"/>
      <c r="DE864" s="28"/>
      <c r="DF864" s="28"/>
      <c r="DG864" s="28"/>
      <c r="DH864" s="28"/>
      <c r="DI864" s="28"/>
      <c r="DJ864" s="28"/>
      <c r="DK864" s="28"/>
      <c r="DL864" s="28"/>
      <c r="DM864" s="28"/>
      <c r="DN864" s="28"/>
      <c r="DO864" s="28"/>
      <c r="DP864" s="28"/>
      <c r="DQ864" s="28"/>
      <c r="DR864" s="28"/>
      <c r="DS864" s="28"/>
      <c r="DT864" s="28"/>
      <c r="DU864" s="28"/>
      <c r="DV864" s="28"/>
      <c r="DW864" s="28"/>
      <c r="DX864" s="28"/>
      <c r="DY864" s="28"/>
      <c r="DZ864" s="28"/>
      <c r="EA864" s="28"/>
      <c r="EB864" s="28"/>
      <c r="EC864" s="28"/>
      <c r="ED864" s="28"/>
      <c r="EE864" s="28"/>
      <c r="EF864" s="28"/>
      <c r="EG864" s="28"/>
      <c r="EH864" s="28"/>
      <c r="EI864" s="28"/>
      <c r="EJ864" s="28"/>
      <c r="EK864" s="28"/>
      <c r="EL864" s="28"/>
      <c r="EM864" s="28"/>
      <c r="EN864" s="28"/>
      <c r="EO864" s="28"/>
      <c r="EP864" s="28"/>
      <c r="EQ864" s="28"/>
      <c r="ER864" s="28"/>
      <c r="ES864" s="28"/>
      <c r="ET864" s="28"/>
      <c r="EU864" s="28"/>
      <c r="EV864" s="28"/>
    </row>
    <row r="865" spans="1:152" ht="15.75" customHeight="1" x14ac:dyDescent="0.35">
      <c r="A865" s="31"/>
      <c r="B865" s="28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28"/>
      <c r="CV865" s="28"/>
      <c r="CW865" s="28"/>
      <c r="CX865" s="28"/>
      <c r="CY865" s="28"/>
      <c r="CZ865" s="28"/>
      <c r="DA865" s="28"/>
      <c r="DB865" s="28"/>
      <c r="DC865" s="28"/>
      <c r="DD865" s="28"/>
      <c r="DE865" s="28"/>
      <c r="DF865" s="28"/>
      <c r="DG865" s="28"/>
      <c r="DH865" s="28"/>
      <c r="DI865" s="28"/>
      <c r="DJ865" s="28"/>
      <c r="DK865" s="28"/>
      <c r="DL865" s="28"/>
      <c r="DM865" s="28"/>
      <c r="DN865" s="28"/>
      <c r="DO865" s="28"/>
      <c r="DP865" s="28"/>
      <c r="DQ865" s="28"/>
      <c r="DR865" s="28"/>
      <c r="DS865" s="28"/>
      <c r="DT865" s="28"/>
      <c r="DU865" s="28"/>
      <c r="DV865" s="28"/>
      <c r="DW865" s="28"/>
      <c r="DX865" s="28"/>
      <c r="DY865" s="28"/>
      <c r="DZ865" s="28"/>
      <c r="EA865" s="28"/>
      <c r="EB865" s="28"/>
      <c r="EC865" s="28"/>
      <c r="ED865" s="28"/>
      <c r="EE865" s="28"/>
      <c r="EF865" s="28"/>
      <c r="EG865" s="28"/>
      <c r="EH865" s="28"/>
      <c r="EI865" s="28"/>
      <c r="EJ865" s="28"/>
      <c r="EK865" s="28"/>
      <c r="EL865" s="28"/>
      <c r="EM865" s="28"/>
      <c r="EN865" s="28"/>
      <c r="EO865" s="28"/>
      <c r="EP865" s="28"/>
      <c r="EQ865" s="28"/>
      <c r="ER865" s="28"/>
      <c r="ES865" s="28"/>
      <c r="ET865" s="28"/>
      <c r="EU865" s="28"/>
      <c r="EV865" s="28"/>
    </row>
    <row r="866" spans="1:152" ht="15.75" customHeight="1" x14ac:dyDescent="0.35">
      <c r="A866" s="31"/>
      <c r="B866" s="28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28"/>
      <c r="CV866" s="28"/>
      <c r="CW866" s="28"/>
      <c r="CX866" s="28"/>
      <c r="CY866" s="28"/>
      <c r="CZ866" s="28"/>
      <c r="DA866" s="28"/>
      <c r="DB866" s="28"/>
      <c r="DC866" s="28"/>
      <c r="DD866" s="28"/>
      <c r="DE866" s="28"/>
      <c r="DF866" s="28"/>
      <c r="DG866" s="28"/>
      <c r="DH866" s="28"/>
      <c r="DI866" s="28"/>
      <c r="DJ866" s="28"/>
      <c r="DK866" s="28"/>
      <c r="DL866" s="28"/>
      <c r="DM866" s="28"/>
      <c r="DN866" s="28"/>
      <c r="DO866" s="28"/>
      <c r="DP866" s="28"/>
      <c r="DQ866" s="28"/>
      <c r="DR866" s="28"/>
      <c r="DS866" s="28"/>
      <c r="DT866" s="28"/>
      <c r="DU866" s="28"/>
      <c r="DV866" s="28"/>
      <c r="DW866" s="28"/>
      <c r="DX866" s="28"/>
      <c r="DY866" s="28"/>
      <c r="DZ866" s="28"/>
      <c r="EA866" s="28"/>
      <c r="EB866" s="28"/>
      <c r="EC866" s="28"/>
      <c r="ED866" s="28"/>
      <c r="EE866" s="28"/>
      <c r="EF866" s="28"/>
      <c r="EG866" s="28"/>
      <c r="EH866" s="28"/>
      <c r="EI866" s="28"/>
      <c r="EJ866" s="28"/>
      <c r="EK866" s="28"/>
      <c r="EL866" s="28"/>
      <c r="EM866" s="28"/>
      <c r="EN866" s="28"/>
      <c r="EO866" s="28"/>
      <c r="EP866" s="28"/>
      <c r="EQ866" s="28"/>
      <c r="ER866" s="28"/>
      <c r="ES866" s="28"/>
      <c r="ET866" s="28"/>
      <c r="EU866" s="28"/>
      <c r="EV866" s="28"/>
    </row>
    <row r="867" spans="1:152" ht="15.75" customHeight="1" x14ac:dyDescent="0.35">
      <c r="A867" s="31"/>
      <c r="B867" s="28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28"/>
      <c r="CV867" s="28"/>
      <c r="CW867" s="28"/>
      <c r="CX867" s="28"/>
      <c r="CY867" s="28"/>
      <c r="CZ867" s="28"/>
      <c r="DA867" s="28"/>
      <c r="DB867" s="28"/>
      <c r="DC867" s="28"/>
      <c r="DD867" s="28"/>
      <c r="DE867" s="28"/>
      <c r="DF867" s="28"/>
      <c r="DG867" s="28"/>
      <c r="DH867" s="28"/>
      <c r="DI867" s="28"/>
      <c r="DJ867" s="28"/>
      <c r="DK867" s="28"/>
      <c r="DL867" s="28"/>
      <c r="DM867" s="28"/>
      <c r="DN867" s="28"/>
      <c r="DO867" s="28"/>
      <c r="DP867" s="28"/>
      <c r="DQ867" s="28"/>
      <c r="DR867" s="28"/>
      <c r="DS867" s="28"/>
      <c r="DT867" s="28"/>
      <c r="DU867" s="28"/>
      <c r="DV867" s="28"/>
      <c r="DW867" s="28"/>
      <c r="DX867" s="28"/>
      <c r="DY867" s="28"/>
      <c r="DZ867" s="28"/>
      <c r="EA867" s="28"/>
      <c r="EB867" s="28"/>
      <c r="EC867" s="28"/>
      <c r="ED867" s="28"/>
      <c r="EE867" s="28"/>
      <c r="EF867" s="28"/>
      <c r="EG867" s="28"/>
      <c r="EH867" s="28"/>
      <c r="EI867" s="28"/>
      <c r="EJ867" s="28"/>
      <c r="EK867" s="28"/>
      <c r="EL867" s="28"/>
      <c r="EM867" s="28"/>
      <c r="EN867" s="28"/>
      <c r="EO867" s="28"/>
      <c r="EP867" s="28"/>
      <c r="EQ867" s="28"/>
      <c r="ER867" s="28"/>
      <c r="ES867" s="28"/>
      <c r="ET867" s="28"/>
      <c r="EU867" s="28"/>
      <c r="EV867" s="28"/>
    </row>
    <row r="868" spans="1:152" ht="15.75" customHeight="1" x14ac:dyDescent="0.35">
      <c r="A868" s="31"/>
      <c r="B868" s="28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H868" s="28"/>
      <c r="DI868" s="28"/>
      <c r="DJ868" s="28"/>
      <c r="DK868" s="28"/>
      <c r="DL868" s="28"/>
      <c r="DM868" s="28"/>
      <c r="DN868" s="28"/>
      <c r="DO868" s="28"/>
      <c r="DP868" s="28"/>
      <c r="DQ868" s="28"/>
      <c r="DR868" s="28"/>
      <c r="DS868" s="28"/>
      <c r="DT868" s="28"/>
      <c r="DU868" s="28"/>
      <c r="DV868" s="28"/>
      <c r="DW868" s="28"/>
      <c r="DX868" s="28"/>
      <c r="DY868" s="28"/>
      <c r="DZ868" s="28"/>
      <c r="EA868" s="28"/>
      <c r="EB868" s="28"/>
      <c r="EC868" s="28"/>
      <c r="ED868" s="28"/>
      <c r="EE868" s="28"/>
      <c r="EF868" s="28"/>
      <c r="EG868" s="28"/>
      <c r="EH868" s="28"/>
      <c r="EI868" s="28"/>
      <c r="EJ868" s="28"/>
      <c r="EK868" s="28"/>
      <c r="EL868" s="28"/>
      <c r="EM868" s="28"/>
      <c r="EN868" s="28"/>
      <c r="EO868" s="28"/>
      <c r="EP868" s="28"/>
      <c r="EQ868" s="28"/>
      <c r="ER868" s="28"/>
      <c r="ES868" s="28"/>
      <c r="ET868" s="28"/>
      <c r="EU868" s="28"/>
      <c r="EV868" s="28"/>
    </row>
    <row r="869" spans="1:152" ht="15.75" customHeight="1" x14ac:dyDescent="0.35">
      <c r="A869" s="31"/>
      <c r="B869" s="28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H869" s="28"/>
      <c r="DI869" s="28"/>
      <c r="DJ869" s="28"/>
      <c r="DK869" s="28"/>
      <c r="DL869" s="28"/>
      <c r="DM869" s="28"/>
      <c r="DN869" s="28"/>
      <c r="DO869" s="28"/>
      <c r="DP869" s="28"/>
      <c r="DQ869" s="28"/>
      <c r="DR869" s="28"/>
      <c r="DS869" s="28"/>
      <c r="DT869" s="28"/>
      <c r="DU869" s="28"/>
      <c r="DV869" s="28"/>
      <c r="DW869" s="28"/>
      <c r="DX869" s="28"/>
      <c r="DY869" s="28"/>
      <c r="DZ869" s="28"/>
      <c r="EA869" s="28"/>
      <c r="EB869" s="28"/>
      <c r="EC869" s="28"/>
      <c r="ED869" s="28"/>
      <c r="EE869" s="28"/>
      <c r="EF869" s="28"/>
      <c r="EG869" s="28"/>
      <c r="EH869" s="28"/>
      <c r="EI869" s="28"/>
      <c r="EJ869" s="28"/>
      <c r="EK869" s="28"/>
      <c r="EL869" s="28"/>
      <c r="EM869" s="28"/>
      <c r="EN869" s="28"/>
      <c r="EO869" s="28"/>
      <c r="EP869" s="28"/>
      <c r="EQ869" s="28"/>
      <c r="ER869" s="28"/>
      <c r="ES869" s="28"/>
      <c r="ET869" s="28"/>
      <c r="EU869" s="28"/>
      <c r="EV869" s="28"/>
    </row>
    <row r="870" spans="1:152" ht="15.75" customHeight="1" x14ac:dyDescent="0.35">
      <c r="A870" s="31"/>
      <c r="B870" s="28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28"/>
      <c r="CV870" s="28"/>
      <c r="CW870" s="28"/>
      <c r="CX870" s="28"/>
      <c r="CY870" s="28"/>
      <c r="CZ870" s="28"/>
      <c r="DA870" s="28"/>
      <c r="DB870" s="28"/>
      <c r="DC870" s="28"/>
      <c r="DD870" s="28"/>
      <c r="DE870" s="28"/>
      <c r="DF870" s="28"/>
      <c r="DG870" s="28"/>
      <c r="DH870" s="28"/>
      <c r="DI870" s="28"/>
      <c r="DJ870" s="28"/>
      <c r="DK870" s="28"/>
      <c r="DL870" s="28"/>
      <c r="DM870" s="28"/>
      <c r="DN870" s="28"/>
      <c r="DO870" s="28"/>
      <c r="DP870" s="28"/>
      <c r="DQ870" s="28"/>
      <c r="DR870" s="28"/>
      <c r="DS870" s="28"/>
      <c r="DT870" s="28"/>
      <c r="DU870" s="28"/>
      <c r="DV870" s="28"/>
      <c r="DW870" s="28"/>
      <c r="DX870" s="28"/>
      <c r="DY870" s="28"/>
      <c r="DZ870" s="28"/>
      <c r="EA870" s="28"/>
      <c r="EB870" s="28"/>
      <c r="EC870" s="28"/>
      <c r="ED870" s="28"/>
      <c r="EE870" s="28"/>
      <c r="EF870" s="28"/>
      <c r="EG870" s="28"/>
      <c r="EH870" s="28"/>
      <c r="EI870" s="28"/>
      <c r="EJ870" s="28"/>
      <c r="EK870" s="28"/>
      <c r="EL870" s="28"/>
      <c r="EM870" s="28"/>
      <c r="EN870" s="28"/>
      <c r="EO870" s="28"/>
      <c r="EP870" s="28"/>
      <c r="EQ870" s="28"/>
      <c r="ER870" s="28"/>
      <c r="ES870" s="28"/>
      <c r="ET870" s="28"/>
      <c r="EU870" s="28"/>
      <c r="EV870" s="28"/>
    </row>
    <row r="871" spans="1:152" ht="15.75" customHeight="1" x14ac:dyDescent="0.35">
      <c r="A871" s="31"/>
      <c r="B871" s="28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28"/>
      <c r="CV871" s="28"/>
      <c r="CW871" s="28"/>
      <c r="CX871" s="28"/>
      <c r="CY871" s="28"/>
      <c r="CZ871" s="28"/>
      <c r="DA871" s="28"/>
      <c r="DB871" s="28"/>
      <c r="DC871" s="28"/>
      <c r="DD871" s="28"/>
      <c r="DE871" s="28"/>
      <c r="DF871" s="28"/>
      <c r="DG871" s="28"/>
      <c r="DH871" s="28"/>
      <c r="DI871" s="28"/>
      <c r="DJ871" s="28"/>
      <c r="DK871" s="28"/>
      <c r="DL871" s="28"/>
      <c r="DM871" s="28"/>
      <c r="DN871" s="28"/>
      <c r="DO871" s="28"/>
      <c r="DP871" s="28"/>
      <c r="DQ871" s="28"/>
      <c r="DR871" s="28"/>
      <c r="DS871" s="28"/>
      <c r="DT871" s="28"/>
      <c r="DU871" s="28"/>
      <c r="DV871" s="28"/>
      <c r="DW871" s="28"/>
      <c r="DX871" s="28"/>
      <c r="DY871" s="28"/>
      <c r="DZ871" s="28"/>
      <c r="EA871" s="28"/>
      <c r="EB871" s="28"/>
      <c r="EC871" s="28"/>
      <c r="ED871" s="28"/>
      <c r="EE871" s="28"/>
      <c r="EF871" s="28"/>
      <c r="EG871" s="28"/>
      <c r="EH871" s="28"/>
      <c r="EI871" s="28"/>
      <c r="EJ871" s="28"/>
      <c r="EK871" s="28"/>
      <c r="EL871" s="28"/>
      <c r="EM871" s="28"/>
      <c r="EN871" s="28"/>
      <c r="EO871" s="28"/>
      <c r="EP871" s="28"/>
      <c r="EQ871" s="28"/>
      <c r="ER871" s="28"/>
      <c r="ES871" s="28"/>
      <c r="ET871" s="28"/>
      <c r="EU871" s="28"/>
      <c r="EV871" s="28"/>
    </row>
    <row r="872" spans="1:152" ht="15.75" customHeight="1" x14ac:dyDescent="0.35">
      <c r="A872" s="31"/>
      <c r="B872" s="28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28"/>
      <c r="CV872" s="28"/>
      <c r="CW872" s="28"/>
      <c r="CX872" s="28"/>
      <c r="CY872" s="28"/>
      <c r="CZ872" s="28"/>
      <c r="DA872" s="28"/>
      <c r="DB872" s="28"/>
      <c r="DC872" s="28"/>
      <c r="DD872" s="28"/>
      <c r="DE872" s="28"/>
      <c r="DF872" s="28"/>
      <c r="DG872" s="28"/>
      <c r="DH872" s="28"/>
      <c r="DI872" s="28"/>
      <c r="DJ872" s="28"/>
      <c r="DK872" s="28"/>
      <c r="DL872" s="28"/>
      <c r="DM872" s="28"/>
      <c r="DN872" s="28"/>
      <c r="DO872" s="28"/>
      <c r="DP872" s="28"/>
      <c r="DQ872" s="28"/>
      <c r="DR872" s="28"/>
      <c r="DS872" s="28"/>
      <c r="DT872" s="28"/>
      <c r="DU872" s="28"/>
      <c r="DV872" s="28"/>
      <c r="DW872" s="28"/>
      <c r="DX872" s="28"/>
      <c r="DY872" s="28"/>
      <c r="DZ872" s="28"/>
      <c r="EA872" s="28"/>
      <c r="EB872" s="28"/>
      <c r="EC872" s="28"/>
      <c r="ED872" s="28"/>
      <c r="EE872" s="28"/>
      <c r="EF872" s="28"/>
      <c r="EG872" s="28"/>
      <c r="EH872" s="28"/>
      <c r="EI872" s="28"/>
      <c r="EJ872" s="28"/>
      <c r="EK872" s="28"/>
      <c r="EL872" s="28"/>
      <c r="EM872" s="28"/>
      <c r="EN872" s="28"/>
      <c r="EO872" s="28"/>
      <c r="EP872" s="28"/>
      <c r="EQ872" s="28"/>
      <c r="ER872" s="28"/>
      <c r="ES872" s="28"/>
      <c r="ET872" s="28"/>
      <c r="EU872" s="28"/>
      <c r="EV872" s="28"/>
    </row>
    <row r="873" spans="1:152" ht="15.75" customHeight="1" x14ac:dyDescent="0.35">
      <c r="A873" s="31"/>
      <c r="B873" s="28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28"/>
      <c r="CV873" s="28"/>
      <c r="CW873" s="28"/>
      <c r="CX873" s="28"/>
      <c r="CY873" s="28"/>
      <c r="CZ873" s="28"/>
      <c r="DA873" s="28"/>
      <c r="DB873" s="28"/>
      <c r="DC873" s="28"/>
      <c r="DD873" s="28"/>
      <c r="DE873" s="28"/>
      <c r="DF873" s="28"/>
      <c r="DG873" s="28"/>
      <c r="DH873" s="28"/>
      <c r="DI873" s="28"/>
      <c r="DJ873" s="28"/>
      <c r="DK873" s="28"/>
      <c r="DL873" s="28"/>
      <c r="DM873" s="28"/>
      <c r="DN873" s="28"/>
      <c r="DO873" s="28"/>
      <c r="DP873" s="28"/>
      <c r="DQ873" s="28"/>
      <c r="DR873" s="28"/>
      <c r="DS873" s="28"/>
      <c r="DT873" s="28"/>
      <c r="DU873" s="28"/>
      <c r="DV873" s="28"/>
      <c r="DW873" s="28"/>
      <c r="DX873" s="28"/>
      <c r="DY873" s="28"/>
      <c r="DZ873" s="28"/>
      <c r="EA873" s="28"/>
      <c r="EB873" s="28"/>
      <c r="EC873" s="28"/>
      <c r="ED873" s="28"/>
      <c r="EE873" s="28"/>
      <c r="EF873" s="28"/>
      <c r="EG873" s="28"/>
      <c r="EH873" s="28"/>
      <c r="EI873" s="28"/>
      <c r="EJ873" s="28"/>
      <c r="EK873" s="28"/>
      <c r="EL873" s="28"/>
      <c r="EM873" s="28"/>
      <c r="EN873" s="28"/>
      <c r="EO873" s="28"/>
      <c r="EP873" s="28"/>
      <c r="EQ873" s="28"/>
      <c r="ER873" s="28"/>
      <c r="ES873" s="28"/>
      <c r="ET873" s="28"/>
      <c r="EU873" s="28"/>
      <c r="EV873" s="28"/>
    </row>
    <row r="874" spans="1:152" ht="15.75" customHeight="1" x14ac:dyDescent="0.35">
      <c r="A874" s="31"/>
      <c r="B874" s="28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28"/>
      <c r="CV874" s="28"/>
      <c r="CW874" s="28"/>
      <c r="CX874" s="28"/>
      <c r="CY874" s="28"/>
      <c r="CZ874" s="28"/>
      <c r="DA874" s="28"/>
      <c r="DB874" s="28"/>
      <c r="DC874" s="28"/>
      <c r="DD874" s="28"/>
      <c r="DE874" s="28"/>
      <c r="DF874" s="28"/>
      <c r="DG874" s="28"/>
      <c r="DH874" s="28"/>
      <c r="DI874" s="28"/>
      <c r="DJ874" s="28"/>
      <c r="DK874" s="28"/>
      <c r="DL874" s="28"/>
      <c r="DM874" s="28"/>
      <c r="DN874" s="28"/>
      <c r="DO874" s="28"/>
      <c r="DP874" s="28"/>
      <c r="DQ874" s="28"/>
      <c r="DR874" s="28"/>
      <c r="DS874" s="28"/>
      <c r="DT874" s="28"/>
      <c r="DU874" s="28"/>
      <c r="DV874" s="28"/>
      <c r="DW874" s="28"/>
      <c r="DX874" s="28"/>
      <c r="DY874" s="28"/>
      <c r="DZ874" s="28"/>
      <c r="EA874" s="28"/>
      <c r="EB874" s="28"/>
      <c r="EC874" s="28"/>
      <c r="ED874" s="28"/>
      <c r="EE874" s="28"/>
      <c r="EF874" s="28"/>
      <c r="EG874" s="28"/>
      <c r="EH874" s="28"/>
      <c r="EI874" s="28"/>
      <c r="EJ874" s="28"/>
      <c r="EK874" s="28"/>
      <c r="EL874" s="28"/>
      <c r="EM874" s="28"/>
      <c r="EN874" s="28"/>
      <c r="EO874" s="28"/>
      <c r="EP874" s="28"/>
      <c r="EQ874" s="28"/>
      <c r="ER874" s="28"/>
      <c r="ES874" s="28"/>
      <c r="ET874" s="28"/>
      <c r="EU874" s="28"/>
      <c r="EV874" s="28"/>
    </row>
    <row r="875" spans="1:152" ht="15.75" customHeight="1" x14ac:dyDescent="0.35">
      <c r="A875" s="31"/>
      <c r="B875" s="28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28"/>
      <c r="CV875" s="28"/>
      <c r="CW875" s="28"/>
      <c r="CX875" s="28"/>
      <c r="CY875" s="28"/>
      <c r="CZ875" s="28"/>
      <c r="DA875" s="28"/>
      <c r="DB875" s="28"/>
      <c r="DC875" s="28"/>
      <c r="DD875" s="28"/>
      <c r="DE875" s="28"/>
      <c r="DF875" s="28"/>
      <c r="DG875" s="28"/>
      <c r="DH875" s="28"/>
      <c r="DI875" s="28"/>
      <c r="DJ875" s="28"/>
      <c r="DK875" s="28"/>
      <c r="DL875" s="28"/>
      <c r="DM875" s="28"/>
      <c r="DN875" s="28"/>
      <c r="DO875" s="28"/>
      <c r="DP875" s="28"/>
      <c r="DQ875" s="28"/>
      <c r="DR875" s="28"/>
      <c r="DS875" s="28"/>
      <c r="DT875" s="28"/>
      <c r="DU875" s="28"/>
      <c r="DV875" s="28"/>
      <c r="DW875" s="28"/>
      <c r="DX875" s="28"/>
      <c r="DY875" s="28"/>
      <c r="DZ875" s="28"/>
      <c r="EA875" s="28"/>
      <c r="EB875" s="28"/>
      <c r="EC875" s="28"/>
      <c r="ED875" s="28"/>
      <c r="EE875" s="28"/>
      <c r="EF875" s="28"/>
      <c r="EG875" s="28"/>
      <c r="EH875" s="28"/>
      <c r="EI875" s="28"/>
      <c r="EJ875" s="28"/>
      <c r="EK875" s="28"/>
      <c r="EL875" s="28"/>
      <c r="EM875" s="28"/>
      <c r="EN875" s="28"/>
      <c r="EO875" s="28"/>
      <c r="EP875" s="28"/>
      <c r="EQ875" s="28"/>
      <c r="ER875" s="28"/>
      <c r="ES875" s="28"/>
      <c r="ET875" s="28"/>
      <c r="EU875" s="28"/>
      <c r="EV875" s="28"/>
    </row>
    <row r="876" spans="1:152" ht="15.75" customHeight="1" x14ac:dyDescent="0.35">
      <c r="A876" s="31"/>
      <c r="B876" s="28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28"/>
      <c r="CV876" s="28"/>
      <c r="CW876" s="28"/>
      <c r="CX876" s="28"/>
      <c r="CY876" s="28"/>
      <c r="CZ876" s="28"/>
      <c r="DA876" s="28"/>
      <c r="DB876" s="28"/>
      <c r="DC876" s="28"/>
      <c r="DD876" s="28"/>
      <c r="DE876" s="28"/>
      <c r="DF876" s="28"/>
      <c r="DG876" s="28"/>
      <c r="DH876" s="28"/>
      <c r="DI876" s="28"/>
      <c r="DJ876" s="28"/>
      <c r="DK876" s="28"/>
      <c r="DL876" s="28"/>
      <c r="DM876" s="28"/>
      <c r="DN876" s="28"/>
      <c r="DO876" s="28"/>
      <c r="DP876" s="28"/>
      <c r="DQ876" s="28"/>
      <c r="DR876" s="28"/>
      <c r="DS876" s="28"/>
      <c r="DT876" s="28"/>
      <c r="DU876" s="28"/>
      <c r="DV876" s="28"/>
      <c r="DW876" s="28"/>
      <c r="DX876" s="28"/>
      <c r="DY876" s="28"/>
      <c r="DZ876" s="28"/>
      <c r="EA876" s="28"/>
      <c r="EB876" s="28"/>
      <c r="EC876" s="28"/>
      <c r="ED876" s="28"/>
      <c r="EE876" s="28"/>
      <c r="EF876" s="28"/>
      <c r="EG876" s="28"/>
      <c r="EH876" s="28"/>
      <c r="EI876" s="28"/>
      <c r="EJ876" s="28"/>
      <c r="EK876" s="28"/>
      <c r="EL876" s="28"/>
      <c r="EM876" s="28"/>
      <c r="EN876" s="28"/>
      <c r="EO876" s="28"/>
      <c r="EP876" s="28"/>
      <c r="EQ876" s="28"/>
      <c r="ER876" s="28"/>
      <c r="ES876" s="28"/>
      <c r="ET876" s="28"/>
      <c r="EU876" s="28"/>
      <c r="EV876" s="28"/>
    </row>
    <row r="877" spans="1:152" ht="15.75" customHeight="1" x14ac:dyDescent="0.35">
      <c r="A877" s="31"/>
      <c r="B877" s="28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28"/>
      <c r="CV877" s="28"/>
      <c r="CW877" s="28"/>
      <c r="CX877" s="28"/>
      <c r="CY877" s="28"/>
      <c r="CZ877" s="28"/>
      <c r="DA877" s="28"/>
      <c r="DB877" s="28"/>
      <c r="DC877" s="28"/>
      <c r="DD877" s="28"/>
      <c r="DE877" s="28"/>
      <c r="DF877" s="28"/>
      <c r="DG877" s="28"/>
      <c r="DH877" s="28"/>
      <c r="DI877" s="28"/>
      <c r="DJ877" s="28"/>
      <c r="DK877" s="28"/>
      <c r="DL877" s="28"/>
      <c r="DM877" s="28"/>
      <c r="DN877" s="28"/>
      <c r="DO877" s="28"/>
      <c r="DP877" s="28"/>
      <c r="DQ877" s="28"/>
      <c r="DR877" s="28"/>
      <c r="DS877" s="28"/>
      <c r="DT877" s="28"/>
      <c r="DU877" s="28"/>
      <c r="DV877" s="28"/>
      <c r="DW877" s="28"/>
      <c r="DX877" s="28"/>
      <c r="DY877" s="28"/>
      <c r="DZ877" s="28"/>
      <c r="EA877" s="28"/>
      <c r="EB877" s="28"/>
      <c r="EC877" s="28"/>
      <c r="ED877" s="28"/>
      <c r="EE877" s="28"/>
      <c r="EF877" s="28"/>
      <c r="EG877" s="28"/>
      <c r="EH877" s="28"/>
      <c r="EI877" s="28"/>
      <c r="EJ877" s="28"/>
      <c r="EK877" s="28"/>
      <c r="EL877" s="28"/>
      <c r="EM877" s="28"/>
      <c r="EN877" s="28"/>
      <c r="EO877" s="28"/>
      <c r="EP877" s="28"/>
      <c r="EQ877" s="28"/>
      <c r="ER877" s="28"/>
      <c r="ES877" s="28"/>
      <c r="ET877" s="28"/>
      <c r="EU877" s="28"/>
      <c r="EV877" s="28"/>
    </row>
    <row r="878" spans="1:152" ht="15.75" customHeight="1" x14ac:dyDescent="0.35">
      <c r="A878" s="31"/>
      <c r="B878" s="28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28"/>
      <c r="CV878" s="28"/>
      <c r="CW878" s="28"/>
      <c r="CX878" s="28"/>
      <c r="CY878" s="28"/>
      <c r="CZ878" s="28"/>
      <c r="DA878" s="28"/>
      <c r="DB878" s="28"/>
      <c r="DC878" s="28"/>
      <c r="DD878" s="28"/>
      <c r="DE878" s="28"/>
      <c r="DF878" s="28"/>
      <c r="DG878" s="28"/>
      <c r="DH878" s="28"/>
      <c r="DI878" s="28"/>
      <c r="DJ878" s="28"/>
      <c r="DK878" s="28"/>
      <c r="DL878" s="28"/>
      <c r="DM878" s="28"/>
      <c r="DN878" s="28"/>
      <c r="DO878" s="28"/>
      <c r="DP878" s="28"/>
      <c r="DQ878" s="28"/>
      <c r="DR878" s="28"/>
      <c r="DS878" s="28"/>
      <c r="DT878" s="28"/>
      <c r="DU878" s="28"/>
      <c r="DV878" s="28"/>
      <c r="DW878" s="28"/>
      <c r="DX878" s="28"/>
      <c r="DY878" s="28"/>
      <c r="DZ878" s="28"/>
      <c r="EA878" s="28"/>
      <c r="EB878" s="28"/>
      <c r="EC878" s="28"/>
      <c r="ED878" s="28"/>
      <c r="EE878" s="28"/>
      <c r="EF878" s="28"/>
      <c r="EG878" s="28"/>
      <c r="EH878" s="28"/>
      <c r="EI878" s="28"/>
      <c r="EJ878" s="28"/>
      <c r="EK878" s="28"/>
      <c r="EL878" s="28"/>
      <c r="EM878" s="28"/>
      <c r="EN878" s="28"/>
      <c r="EO878" s="28"/>
      <c r="EP878" s="28"/>
      <c r="EQ878" s="28"/>
      <c r="ER878" s="28"/>
      <c r="ES878" s="28"/>
      <c r="ET878" s="28"/>
      <c r="EU878" s="28"/>
      <c r="EV878" s="28"/>
    </row>
    <row r="879" spans="1:152" ht="15.75" customHeight="1" x14ac:dyDescent="0.35">
      <c r="A879" s="31"/>
      <c r="B879" s="28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  <c r="DN879" s="28"/>
      <c r="DO879" s="28"/>
      <c r="DP879" s="28"/>
      <c r="DQ879" s="28"/>
      <c r="DR879" s="28"/>
      <c r="DS879" s="28"/>
      <c r="DT879" s="28"/>
      <c r="DU879" s="28"/>
      <c r="DV879" s="28"/>
      <c r="DW879" s="28"/>
      <c r="DX879" s="28"/>
      <c r="DY879" s="28"/>
      <c r="DZ879" s="28"/>
      <c r="EA879" s="28"/>
      <c r="EB879" s="28"/>
      <c r="EC879" s="28"/>
      <c r="ED879" s="28"/>
      <c r="EE879" s="28"/>
      <c r="EF879" s="28"/>
      <c r="EG879" s="28"/>
      <c r="EH879" s="28"/>
      <c r="EI879" s="28"/>
      <c r="EJ879" s="28"/>
      <c r="EK879" s="28"/>
      <c r="EL879" s="28"/>
      <c r="EM879" s="28"/>
      <c r="EN879" s="28"/>
      <c r="EO879" s="28"/>
      <c r="EP879" s="28"/>
      <c r="EQ879" s="28"/>
      <c r="ER879" s="28"/>
      <c r="ES879" s="28"/>
      <c r="ET879" s="28"/>
      <c r="EU879" s="28"/>
      <c r="EV879" s="28"/>
    </row>
    <row r="880" spans="1:152" ht="15.75" customHeight="1" x14ac:dyDescent="0.35">
      <c r="A880" s="31"/>
      <c r="B880" s="28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28"/>
      <c r="CV880" s="28"/>
      <c r="CW880" s="28"/>
      <c r="CX880" s="28"/>
      <c r="CY880" s="28"/>
      <c r="CZ880" s="28"/>
      <c r="DA880" s="28"/>
      <c r="DB880" s="28"/>
      <c r="DC880" s="28"/>
      <c r="DD880" s="28"/>
      <c r="DE880" s="28"/>
      <c r="DF880" s="28"/>
      <c r="DG880" s="28"/>
      <c r="DH880" s="28"/>
      <c r="DI880" s="28"/>
      <c r="DJ880" s="28"/>
      <c r="DK880" s="28"/>
      <c r="DL880" s="28"/>
      <c r="DM880" s="28"/>
      <c r="DN880" s="28"/>
      <c r="DO880" s="28"/>
      <c r="DP880" s="28"/>
      <c r="DQ880" s="28"/>
      <c r="DR880" s="28"/>
      <c r="DS880" s="28"/>
      <c r="DT880" s="28"/>
      <c r="DU880" s="28"/>
      <c r="DV880" s="28"/>
      <c r="DW880" s="28"/>
      <c r="DX880" s="28"/>
      <c r="DY880" s="28"/>
      <c r="DZ880" s="28"/>
      <c r="EA880" s="28"/>
      <c r="EB880" s="28"/>
      <c r="EC880" s="28"/>
      <c r="ED880" s="28"/>
      <c r="EE880" s="28"/>
      <c r="EF880" s="28"/>
      <c r="EG880" s="28"/>
      <c r="EH880" s="28"/>
      <c r="EI880" s="28"/>
      <c r="EJ880" s="28"/>
      <c r="EK880" s="28"/>
      <c r="EL880" s="28"/>
      <c r="EM880" s="28"/>
      <c r="EN880" s="28"/>
      <c r="EO880" s="28"/>
      <c r="EP880" s="28"/>
      <c r="EQ880" s="28"/>
      <c r="ER880" s="28"/>
      <c r="ES880" s="28"/>
      <c r="ET880" s="28"/>
      <c r="EU880" s="28"/>
      <c r="EV880" s="28"/>
    </row>
    <row r="881" spans="1:152" ht="15.75" customHeight="1" x14ac:dyDescent="0.35">
      <c r="A881" s="31"/>
      <c r="B881" s="28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28"/>
      <c r="CV881" s="28"/>
      <c r="CW881" s="28"/>
      <c r="CX881" s="28"/>
      <c r="CY881" s="28"/>
      <c r="CZ881" s="28"/>
      <c r="DA881" s="28"/>
      <c r="DB881" s="28"/>
      <c r="DC881" s="28"/>
      <c r="DD881" s="28"/>
      <c r="DE881" s="28"/>
      <c r="DF881" s="28"/>
      <c r="DG881" s="28"/>
      <c r="DH881" s="28"/>
      <c r="DI881" s="28"/>
      <c r="DJ881" s="28"/>
      <c r="DK881" s="28"/>
      <c r="DL881" s="28"/>
      <c r="DM881" s="28"/>
      <c r="DN881" s="28"/>
      <c r="DO881" s="28"/>
      <c r="DP881" s="28"/>
      <c r="DQ881" s="28"/>
      <c r="DR881" s="28"/>
      <c r="DS881" s="28"/>
      <c r="DT881" s="28"/>
      <c r="DU881" s="28"/>
      <c r="DV881" s="28"/>
      <c r="DW881" s="28"/>
      <c r="DX881" s="28"/>
      <c r="DY881" s="28"/>
      <c r="DZ881" s="28"/>
      <c r="EA881" s="28"/>
      <c r="EB881" s="28"/>
      <c r="EC881" s="28"/>
      <c r="ED881" s="28"/>
      <c r="EE881" s="28"/>
      <c r="EF881" s="28"/>
      <c r="EG881" s="28"/>
      <c r="EH881" s="28"/>
      <c r="EI881" s="28"/>
      <c r="EJ881" s="28"/>
      <c r="EK881" s="28"/>
      <c r="EL881" s="28"/>
      <c r="EM881" s="28"/>
      <c r="EN881" s="28"/>
      <c r="EO881" s="28"/>
      <c r="EP881" s="28"/>
      <c r="EQ881" s="28"/>
      <c r="ER881" s="28"/>
      <c r="ES881" s="28"/>
      <c r="ET881" s="28"/>
      <c r="EU881" s="28"/>
      <c r="EV881" s="28"/>
    </row>
    <row r="882" spans="1:152" ht="15.75" customHeight="1" x14ac:dyDescent="0.35">
      <c r="A882" s="31"/>
      <c r="B882" s="28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28"/>
      <c r="CV882" s="28"/>
      <c r="CW882" s="28"/>
      <c r="CX882" s="28"/>
      <c r="CY882" s="28"/>
      <c r="CZ882" s="28"/>
      <c r="DA882" s="28"/>
      <c r="DB882" s="28"/>
      <c r="DC882" s="28"/>
      <c r="DD882" s="28"/>
      <c r="DE882" s="28"/>
      <c r="DF882" s="28"/>
      <c r="DG882" s="28"/>
      <c r="DH882" s="28"/>
      <c r="DI882" s="28"/>
      <c r="DJ882" s="28"/>
      <c r="DK882" s="28"/>
      <c r="DL882" s="28"/>
      <c r="DM882" s="28"/>
      <c r="DN882" s="28"/>
      <c r="DO882" s="28"/>
      <c r="DP882" s="28"/>
      <c r="DQ882" s="28"/>
      <c r="DR882" s="28"/>
      <c r="DS882" s="28"/>
      <c r="DT882" s="28"/>
      <c r="DU882" s="28"/>
      <c r="DV882" s="28"/>
      <c r="DW882" s="28"/>
      <c r="DX882" s="28"/>
      <c r="DY882" s="28"/>
      <c r="DZ882" s="28"/>
      <c r="EA882" s="28"/>
      <c r="EB882" s="28"/>
      <c r="EC882" s="28"/>
      <c r="ED882" s="28"/>
      <c r="EE882" s="28"/>
      <c r="EF882" s="28"/>
      <c r="EG882" s="28"/>
      <c r="EH882" s="28"/>
      <c r="EI882" s="28"/>
      <c r="EJ882" s="28"/>
      <c r="EK882" s="28"/>
      <c r="EL882" s="28"/>
      <c r="EM882" s="28"/>
      <c r="EN882" s="28"/>
      <c r="EO882" s="28"/>
      <c r="EP882" s="28"/>
      <c r="EQ882" s="28"/>
      <c r="ER882" s="28"/>
      <c r="ES882" s="28"/>
      <c r="ET882" s="28"/>
      <c r="EU882" s="28"/>
      <c r="EV882" s="28"/>
    </row>
    <row r="883" spans="1:152" ht="15.75" customHeight="1" x14ac:dyDescent="0.35">
      <c r="A883" s="31"/>
      <c r="B883" s="28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28"/>
      <c r="CV883" s="28"/>
      <c r="CW883" s="28"/>
      <c r="CX883" s="28"/>
      <c r="CY883" s="28"/>
      <c r="CZ883" s="28"/>
      <c r="DA883" s="28"/>
      <c r="DB883" s="28"/>
      <c r="DC883" s="28"/>
      <c r="DD883" s="28"/>
      <c r="DE883" s="28"/>
      <c r="DF883" s="28"/>
      <c r="DG883" s="28"/>
      <c r="DH883" s="28"/>
      <c r="DI883" s="28"/>
      <c r="DJ883" s="28"/>
      <c r="DK883" s="28"/>
      <c r="DL883" s="28"/>
      <c r="DM883" s="28"/>
      <c r="DN883" s="28"/>
      <c r="DO883" s="28"/>
      <c r="DP883" s="28"/>
      <c r="DQ883" s="28"/>
      <c r="DR883" s="28"/>
      <c r="DS883" s="28"/>
      <c r="DT883" s="28"/>
      <c r="DU883" s="28"/>
      <c r="DV883" s="28"/>
      <c r="DW883" s="28"/>
      <c r="DX883" s="28"/>
      <c r="DY883" s="28"/>
      <c r="DZ883" s="28"/>
      <c r="EA883" s="28"/>
      <c r="EB883" s="28"/>
      <c r="EC883" s="28"/>
      <c r="ED883" s="28"/>
      <c r="EE883" s="28"/>
      <c r="EF883" s="28"/>
      <c r="EG883" s="28"/>
      <c r="EH883" s="28"/>
      <c r="EI883" s="28"/>
      <c r="EJ883" s="28"/>
      <c r="EK883" s="28"/>
      <c r="EL883" s="28"/>
      <c r="EM883" s="28"/>
      <c r="EN883" s="28"/>
      <c r="EO883" s="28"/>
      <c r="EP883" s="28"/>
      <c r="EQ883" s="28"/>
      <c r="ER883" s="28"/>
      <c r="ES883" s="28"/>
      <c r="ET883" s="28"/>
      <c r="EU883" s="28"/>
      <c r="EV883" s="28"/>
    </row>
    <row r="884" spans="1:152" ht="15.75" customHeight="1" x14ac:dyDescent="0.35">
      <c r="A884" s="31"/>
      <c r="B884" s="28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  <c r="DN884" s="28"/>
      <c r="DO884" s="28"/>
      <c r="DP884" s="28"/>
      <c r="DQ884" s="28"/>
      <c r="DR884" s="28"/>
      <c r="DS884" s="28"/>
      <c r="DT884" s="28"/>
      <c r="DU884" s="28"/>
      <c r="DV884" s="28"/>
      <c r="DW884" s="28"/>
      <c r="DX884" s="28"/>
      <c r="DY884" s="28"/>
      <c r="DZ884" s="28"/>
      <c r="EA884" s="28"/>
      <c r="EB884" s="28"/>
      <c r="EC884" s="28"/>
      <c r="ED884" s="28"/>
      <c r="EE884" s="28"/>
      <c r="EF884" s="28"/>
      <c r="EG884" s="28"/>
      <c r="EH884" s="28"/>
      <c r="EI884" s="28"/>
      <c r="EJ884" s="28"/>
      <c r="EK884" s="28"/>
      <c r="EL884" s="28"/>
      <c r="EM884" s="28"/>
      <c r="EN884" s="28"/>
      <c r="EO884" s="28"/>
      <c r="EP884" s="28"/>
      <c r="EQ884" s="28"/>
      <c r="ER884" s="28"/>
      <c r="ES884" s="28"/>
      <c r="ET884" s="28"/>
      <c r="EU884" s="28"/>
      <c r="EV884" s="28"/>
    </row>
    <row r="885" spans="1:152" ht="15.75" customHeight="1" x14ac:dyDescent="0.35">
      <c r="A885" s="31"/>
      <c r="B885" s="28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28"/>
      <c r="CV885" s="28"/>
      <c r="CW885" s="28"/>
      <c r="CX885" s="28"/>
      <c r="CY885" s="28"/>
      <c r="CZ885" s="28"/>
      <c r="DA885" s="28"/>
      <c r="DB885" s="28"/>
      <c r="DC885" s="28"/>
      <c r="DD885" s="28"/>
      <c r="DE885" s="28"/>
      <c r="DF885" s="28"/>
      <c r="DG885" s="28"/>
      <c r="DH885" s="28"/>
      <c r="DI885" s="28"/>
      <c r="DJ885" s="28"/>
      <c r="DK885" s="28"/>
      <c r="DL885" s="28"/>
      <c r="DM885" s="28"/>
      <c r="DN885" s="28"/>
      <c r="DO885" s="28"/>
      <c r="DP885" s="28"/>
      <c r="DQ885" s="28"/>
      <c r="DR885" s="28"/>
      <c r="DS885" s="28"/>
      <c r="DT885" s="28"/>
      <c r="DU885" s="28"/>
      <c r="DV885" s="28"/>
      <c r="DW885" s="28"/>
      <c r="DX885" s="28"/>
      <c r="DY885" s="28"/>
      <c r="DZ885" s="28"/>
      <c r="EA885" s="28"/>
      <c r="EB885" s="28"/>
      <c r="EC885" s="28"/>
      <c r="ED885" s="28"/>
      <c r="EE885" s="28"/>
      <c r="EF885" s="28"/>
      <c r="EG885" s="28"/>
      <c r="EH885" s="28"/>
      <c r="EI885" s="28"/>
      <c r="EJ885" s="28"/>
      <c r="EK885" s="28"/>
      <c r="EL885" s="28"/>
      <c r="EM885" s="28"/>
      <c r="EN885" s="28"/>
      <c r="EO885" s="28"/>
      <c r="EP885" s="28"/>
      <c r="EQ885" s="28"/>
      <c r="ER885" s="28"/>
      <c r="ES885" s="28"/>
      <c r="ET885" s="28"/>
      <c r="EU885" s="28"/>
      <c r="EV885" s="28"/>
    </row>
    <row r="886" spans="1:152" ht="15.75" customHeight="1" x14ac:dyDescent="0.35">
      <c r="A886" s="31"/>
      <c r="B886" s="28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28"/>
      <c r="CV886" s="28"/>
      <c r="CW886" s="28"/>
      <c r="CX886" s="28"/>
      <c r="CY886" s="28"/>
      <c r="CZ886" s="28"/>
      <c r="DA886" s="28"/>
      <c r="DB886" s="28"/>
      <c r="DC886" s="28"/>
      <c r="DD886" s="28"/>
      <c r="DE886" s="28"/>
      <c r="DF886" s="28"/>
      <c r="DG886" s="28"/>
      <c r="DH886" s="28"/>
      <c r="DI886" s="28"/>
      <c r="DJ886" s="28"/>
      <c r="DK886" s="28"/>
      <c r="DL886" s="28"/>
      <c r="DM886" s="28"/>
      <c r="DN886" s="28"/>
      <c r="DO886" s="28"/>
      <c r="DP886" s="28"/>
      <c r="DQ886" s="28"/>
      <c r="DR886" s="28"/>
      <c r="DS886" s="28"/>
      <c r="DT886" s="28"/>
      <c r="DU886" s="28"/>
      <c r="DV886" s="28"/>
      <c r="DW886" s="28"/>
      <c r="DX886" s="28"/>
      <c r="DY886" s="28"/>
      <c r="DZ886" s="28"/>
      <c r="EA886" s="28"/>
      <c r="EB886" s="28"/>
      <c r="EC886" s="28"/>
      <c r="ED886" s="28"/>
      <c r="EE886" s="28"/>
      <c r="EF886" s="28"/>
      <c r="EG886" s="28"/>
      <c r="EH886" s="28"/>
      <c r="EI886" s="28"/>
      <c r="EJ886" s="28"/>
      <c r="EK886" s="28"/>
      <c r="EL886" s="28"/>
      <c r="EM886" s="28"/>
      <c r="EN886" s="28"/>
      <c r="EO886" s="28"/>
      <c r="EP886" s="28"/>
      <c r="EQ886" s="28"/>
      <c r="ER886" s="28"/>
      <c r="ES886" s="28"/>
      <c r="ET886" s="28"/>
      <c r="EU886" s="28"/>
      <c r="EV886" s="28"/>
    </row>
    <row r="887" spans="1:152" ht="15.75" customHeight="1" x14ac:dyDescent="0.35">
      <c r="A887" s="31"/>
      <c r="B887" s="28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28"/>
      <c r="CV887" s="28"/>
      <c r="CW887" s="28"/>
      <c r="CX887" s="28"/>
      <c r="CY887" s="28"/>
      <c r="CZ887" s="28"/>
      <c r="DA887" s="28"/>
      <c r="DB887" s="28"/>
      <c r="DC887" s="28"/>
      <c r="DD887" s="28"/>
      <c r="DE887" s="28"/>
      <c r="DF887" s="28"/>
      <c r="DG887" s="28"/>
      <c r="DH887" s="28"/>
      <c r="DI887" s="28"/>
      <c r="DJ887" s="28"/>
      <c r="DK887" s="28"/>
      <c r="DL887" s="28"/>
      <c r="DM887" s="28"/>
      <c r="DN887" s="28"/>
      <c r="DO887" s="28"/>
      <c r="DP887" s="28"/>
      <c r="DQ887" s="28"/>
      <c r="DR887" s="28"/>
      <c r="DS887" s="28"/>
      <c r="DT887" s="28"/>
      <c r="DU887" s="28"/>
      <c r="DV887" s="28"/>
      <c r="DW887" s="28"/>
      <c r="DX887" s="28"/>
      <c r="DY887" s="28"/>
      <c r="DZ887" s="28"/>
      <c r="EA887" s="28"/>
      <c r="EB887" s="28"/>
      <c r="EC887" s="28"/>
      <c r="ED887" s="28"/>
      <c r="EE887" s="28"/>
      <c r="EF887" s="28"/>
      <c r="EG887" s="28"/>
      <c r="EH887" s="28"/>
      <c r="EI887" s="28"/>
      <c r="EJ887" s="28"/>
      <c r="EK887" s="28"/>
      <c r="EL887" s="28"/>
      <c r="EM887" s="28"/>
      <c r="EN887" s="28"/>
      <c r="EO887" s="28"/>
      <c r="EP887" s="28"/>
      <c r="EQ887" s="28"/>
      <c r="ER887" s="28"/>
      <c r="ES887" s="28"/>
      <c r="ET887" s="28"/>
      <c r="EU887" s="28"/>
      <c r="EV887" s="28"/>
    </row>
    <row r="888" spans="1:152" ht="15.75" customHeight="1" x14ac:dyDescent="0.35">
      <c r="A888" s="31"/>
      <c r="B888" s="28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28"/>
      <c r="CV888" s="28"/>
      <c r="CW888" s="28"/>
      <c r="CX888" s="28"/>
      <c r="CY888" s="28"/>
      <c r="CZ888" s="28"/>
      <c r="DA888" s="28"/>
      <c r="DB888" s="28"/>
      <c r="DC888" s="28"/>
      <c r="DD888" s="28"/>
      <c r="DE888" s="28"/>
      <c r="DF888" s="28"/>
      <c r="DG888" s="28"/>
      <c r="DH888" s="28"/>
      <c r="DI888" s="28"/>
      <c r="DJ888" s="28"/>
      <c r="DK888" s="28"/>
      <c r="DL888" s="28"/>
      <c r="DM888" s="28"/>
      <c r="DN888" s="28"/>
      <c r="DO888" s="28"/>
      <c r="DP888" s="28"/>
      <c r="DQ888" s="28"/>
      <c r="DR888" s="28"/>
      <c r="DS888" s="28"/>
      <c r="DT888" s="28"/>
      <c r="DU888" s="28"/>
      <c r="DV888" s="28"/>
      <c r="DW888" s="28"/>
      <c r="DX888" s="28"/>
      <c r="DY888" s="28"/>
      <c r="DZ888" s="28"/>
      <c r="EA888" s="28"/>
      <c r="EB888" s="28"/>
      <c r="EC888" s="28"/>
      <c r="ED888" s="28"/>
      <c r="EE888" s="28"/>
      <c r="EF888" s="28"/>
      <c r="EG888" s="28"/>
      <c r="EH888" s="28"/>
      <c r="EI888" s="28"/>
      <c r="EJ888" s="28"/>
      <c r="EK888" s="28"/>
      <c r="EL888" s="28"/>
      <c r="EM888" s="28"/>
      <c r="EN888" s="28"/>
      <c r="EO888" s="28"/>
      <c r="EP888" s="28"/>
      <c r="EQ888" s="28"/>
      <c r="ER888" s="28"/>
      <c r="ES888" s="28"/>
      <c r="ET888" s="28"/>
      <c r="EU888" s="28"/>
      <c r="EV888" s="28"/>
    </row>
    <row r="889" spans="1:152" ht="15.75" customHeight="1" x14ac:dyDescent="0.35">
      <c r="A889" s="31"/>
      <c r="B889" s="28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28"/>
      <c r="CV889" s="28"/>
      <c r="CW889" s="28"/>
      <c r="CX889" s="28"/>
      <c r="CY889" s="28"/>
      <c r="CZ889" s="28"/>
      <c r="DA889" s="28"/>
      <c r="DB889" s="28"/>
      <c r="DC889" s="28"/>
      <c r="DD889" s="28"/>
      <c r="DE889" s="28"/>
      <c r="DF889" s="28"/>
      <c r="DG889" s="28"/>
      <c r="DH889" s="28"/>
      <c r="DI889" s="28"/>
      <c r="DJ889" s="28"/>
      <c r="DK889" s="28"/>
      <c r="DL889" s="28"/>
      <c r="DM889" s="28"/>
      <c r="DN889" s="28"/>
      <c r="DO889" s="28"/>
      <c r="DP889" s="28"/>
      <c r="DQ889" s="28"/>
      <c r="DR889" s="28"/>
      <c r="DS889" s="28"/>
      <c r="DT889" s="28"/>
      <c r="DU889" s="28"/>
      <c r="DV889" s="28"/>
      <c r="DW889" s="28"/>
      <c r="DX889" s="28"/>
      <c r="DY889" s="28"/>
      <c r="DZ889" s="28"/>
      <c r="EA889" s="28"/>
      <c r="EB889" s="28"/>
      <c r="EC889" s="28"/>
      <c r="ED889" s="28"/>
      <c r="EE889" s="28"/>
      <c r="EF889" s="28"/>
      <c r="EG889" s="28"/>
      <c r="EH889" s="28"/>
      <c r="EI889" s="28"/>
      <c r="EJ889" s="28"/>
      <c r="EK889" s="28"/>
      <c r="EL889" s="28"/>
      <c r="EM889" s="28"/>
      <c r="EN889" s="28"/>
      <c r="EO889" s="28"/>
      <c r="EP889" s="28"/>
      <c r="EQ889" s="28"/>
      <c r="ER889" s="28"/>
      <c r="ES889" s="28"/>
      <c r="ET889" s="28"/>
      <c r="EU889" s="28"/>
      <c r="EV889" s="28"/>
    </row>
    <row r="890" spans="1:152" ht="15.75" customHeight="1" x14ac:dyDescent="0.35">
      <c r="A890" s="31"/>
      <c r="B890" s="28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28"/>
      <c r="CV890" s="28"/>
      <c r="CW890" s="28"/>
      <c r="CX890" s="28"/>
      <c r="CY890" s="28"/>
      <c r="CZ890" s="28"/>
      <c r="DA890" s="28"/>
      <c r="DB890" s="28"/>
      <c r="DC890" s="28"/>
      <c r="DD890" s="28"/>
      <c r="DE890" s="28"/>
      <c r="DF890" s="28"/>
      <c r="DG890" s="28"/>
      <c r="DH890" s="28"/>
      <c r="DI890" s="28"/>
      <c r="DJ890" s="28"/>
      <c r="DK890" s="28"/>
      <c r="DL890" s="28"/>
      <c r="DM890" s="28"/>
      <c r="DN890" s="28"/>
      <c r="DO890" s="28"/>
      <c r="DP890" s="28"/>
      <c r="DQ890" s="28"/>
      <c r="DR890" s="28"/>
      <c r="DS890" s="28"/>
      <c r="DT890" s="28"/>
      <c r="DU890" s="28"/>
      <c r="DV890" s="28"/>
      <c r="DW890" s="28"/>
      <c r="DX890" s="28"/>
      <c r="DY890" s="28"/>
      <c r="DZ890" s="28"/>
      <c r="EA890" s="28"/>
      <c r="EB890" s="28"/>
      <c r="EC890" s="28"/>
      <c r="ED890" s="28"/>
      <c r="EE890" s="28"/>
      <c r="EF890" s="28"/>
      <c r="EG890" s="28"/>
      <c r="EH890" s="28"/>
      <c r="EI890" s="28"/>
      <c r="EJ890" s="28"/>
      <c r="EK890" s="28"/>
      <c r="EL890" s="28"/>
      <c r="EM890" s="28"/>
      <c r="EN890" s="28"/>
      <c r="EO890" s="28"/>
      <c r="EP890" s="28"/>
      <c r="EQ890" s="28"/>
      <c r="ER890" s="28"/>
      <c r="ES890" s="28"/>
      <c r="ET890" s="28"/>
      <c r="EU890" s="28"/>
      <c r="EV890" s="28"/>
    </row>
    <row r="891" spans="1:152" ht="15.75" customHeight="1" x14ac:dyDescent="0.35">
      <c r="A891" s="31"/>
      <c r="B891" s="28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28"/>
      <c r="CV891" s="28"/>
      <c r="CW891" s="28"/>
      <c r="CX891" s="28"/>
      <c r="CY891" s="28"/>
      <c r="CZ891" s="28"/>
      <c r="DA891" s="28"/>
      <c r="DB891" s="28"/>
      <c r="DC891" s="28"/>
      <c r="DD891" s="28"/>
      <c r="DE891" s="28"/>
      <c r="DF891" s="28"/>
      <c r="DG891" s="28"/>
      <c r="DH891" s="28"/>
      <c r="DI891" s="28"/>
      <c r="DJ891" s="28"/>
      <c r="DK891" s="28"/>
      <c r="DL891" s="28"/>
      <c r="DM891" s="28"/>
      <c r="DN891" s="28"/>
      <c r="DO891" s="28"/>
      <c r="DP891" s="28"/>
      <c r="DQ891" s="28"/>
      <c r="DR891" s="28"/>
      <c r="DS891" s="28"/>
      <c r="DT891" s="28"/>
      <c r="DU891" s="28"/>
      <c r="DV891" s="28"/>
      <c r="DW891" s="28"/>
      <c r="DX891" s="28"/>
      <c r="DY891" s="28"/>
      <c r="DZ891" s="28"/>
      <c r="EA891" s="28"/>
      <c r="EB891" s="28"/>
      <c r="EC891" s="28"/>
      <c r="ED891" s="28"/>
      <c r="EE891" s="28"/>
      <c r="EF891" s="28"/>
      <c r="EG891" s="28"/>
      <c r="EH891" s="28"/>
      <c r="EI891" s="28"/>
      <c r="EJ891" s="28"/>
      <c r="EK891" s="28"/>
      <c r="EL891" s="28"/>
      <c r="EM891" s="28"/>
      <c r="EN891" s="28"/>
      <c r="EO891" s="28"/>
      <c r="EP891" s="28"/>
      <c r="EQ891" s="28"/>
      <c r="ER891" s="28"/>
      <c r="ES891" s="28"/>
      <c r="ET891" s="28"/>
      <c r="EU891" s="28"/>
      <c r="EV891" s="28"/>
    </row>
    <row r="892" spans="1:152" ht="15.75" customHeight="1" x14ac:dyDescent="0.35">
      <c r="A892" s="31"/>
      <c r="B892" s="28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28"/>
      <c r="CV892" s="28"/>
      <c r="CW892" s="28"/>
      <c r="CX892" s="28"/>
      <c r="CY892" s="28"/>
      <c r="CZ892" s="28"/>
      <c r="DA892" s="28"/>
      <c r="DB892" s="28"/>
      <c r="DC892" s="28"/>
      <c r="DD892" s="28"/>
      <c r="DE892" s="28"/>
      <c r="DF892" s="28"/>
      <c r="DG892" s="28"/>
      <c r="DH892" s="28"/>
      <c r="DI892" s="28"/>
      <c r="DJ892" s="28"/>
      <c r="DK892" s="28"/>
      <c r="DL892" s="28"/>
      <c r="DM892" s="28"/>
      <c r="DN892" s="28"/>
      <c r="DO892" s="28"/>
      <c r="DP892" s="28"/>
      <c r="DQ892" s="28"/>
      <c r="DR892" s="28"/>
      <c r="DS892" s="28"/>
      <c r="DT892" s="28"/>
      <c r="DU892" s="28"/>
      <c r="DV892" s="28"/>
      <c r="DW892" s="28"/>
      <c r="DX892" s="28"/>
      <c r="DY892" s="28"/>
      <c r="DZ892" s="28"/>
      <c r="EA892" s="28"/>
      <c r="EB892" s="28"/>
      <c r="EC892" s="28"/>
      <c r="ED892" s="28"/>
      <c r="EE892" s="28"/>
      <c r="EF892" s="28"/>
      <c r="EG892" s="28"/>
      <c r="EH892" s="28"/>
      <c r="EI892" s="28"/>
      <c r="EJ892" s="28"/>
      <c r="EK892" s="28"/>
      <c r="EL892" s="28"/>
      <c r="EM892" s="28"/>
      <c r="EN892" s="28"/>
      <c r="EO892" s="28"/>
      <c r="EP892" s="28"/>
      <c r="EQ892" s="28"/>
      <c r="ER892" s="28"/>
      <c r="ES892" s="28"/>
      <c r="ET892" s="28"/>
      <c r="EU892" s="28"/>
      <c r="EV892" s="28"/>
    </row>
    <row r="893" spans="1:152" ht="15.75" customHeight="1" x14ac:dyDescent="0.35">
      <c r="A893" s="31"/>
      <c r="B893" s="28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28"/>
      <c r="CV893" s="28"/>
      <c r="CW893" s="28"/>
      <c r="CX893" s="28"/>
      <c r="CY893" s="28"/>
      <c r="CZ893" s="28"/>
      <c r="DA893" s="28"/>
      <c r="DB893" s="28"/>
      <c r="DC893" s="28"/>
      <c r="DD893" s="28"/>
      <c r="DE893" s="28"/>
      <c r="DF893" s="28"/>
      <c r="DG893" s="28"/>
      <c r="DH893" s="28"/>
      <c r="DI893" s="28"/>
      <c r="DJ893" s="28"/>
      <c r="DK893" s="28"/>
      <c r="DL893" s="28"/>
      <c r="DM893" s="28"/>
      <c r="DN893" s="28"/>
      <c r="DO893" s="28"/>
      <c r="DP893" s="28"/>
      <c r="DQ893" s="28"/>
      <c r="DR893" s="28"/>
      <c r="DS893" s="28"/>
      <c r="DT893" s="28"/>
      <c r="DU893" s="28"/>
      <c r="DV893" s="28"/>
      <c r="DW893" s="28"/>
      <c r="DX893" s="28"/>
      <c r="DY893" s="28"/>
      <c r="DZ893" s="28"/>
      <c r="EA893" s="28"/>
      <c r="EB893" s="28"/>
      <c r="EC893" s="28"/>
      <c r="ED893" s="28"/>
      <c r="EE893" s="28"/>
      <c r="EF893" s="28"/>
      <c r="EG893" s="28"/>
      <c r="EH893" s="28"/>
      <c r="EI893" s="28"/>
      <c r="EJ893" s="28"/>
      <c r="EK893" s="28"/>
      <c r="EL893" s="28"/>
      <c r="EM893" s="28"/>
      <c r="EN893" s="28"/>
      <c r="EO893" s="28"/>
      <c r="EP893" s="28"/>
      <c r="EQ893" s="28"/>
      <c r="ER893" s="28"/>
      <c r="ES893" s="28"/>
      <c r="ET893" s="28"/>
      <c r="EU893" s="28"/>
      <c r="EV893" s="28"/>
    </row>
    <row r="894" spans="1:152" ht="15.75" customHeight="1" x14ac:dyDescent="0.35">
      <c r="A894" s="31"/>
      <c r="B894" s="28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28"/>
      <c r="CV894" s="28"/>
      <c r="CW894" s="28"/>
      <c r="CX894" s="28"/>
      <c r="CY894" s="28"/>
      <c r="CZ894" s="28"/>
      <c r="DA894" s="28"/>
      <c r="DB894" s="28"/>
      <c r="DC894" s="28"/>
      <c r="DD894" s="28"/>
      <c r="DE894" s="28"/>
      <c r="DF894" s="28"/>
      <c r="DG894" s="28"/>
      <c r="DH894" s="28"/>
      <c r="DI894" s="28"/>
      <c r="DJ894" s="28"/>
      <c r="DK894" s="28"/>
      <c r="DL894" s="28"/>
      <c r="DM894" s="28"/>
      <c r="DN894" s="28"/>
      <c r="DO894" s="28"/>
      <c r="DP894" s="28"/>
      <c r="DQ894" s="28"/>
      <c r="DR894" s="28"/>
      <c r="DS894" s="28"/>
      <c r="DT894" s="28"/>
      <c r="DU894" s="28"/>
      <c r="DV894" s="28"/>
      <c r="DW894" s="28"/>
      <c r="DX894" s="28"/>
      <c r="DY894" s="28"/>
      <c r="DZ894" s="28"/>
      <c r="EA894" s="28"/>
      <c r="EB894" s="28"/>
      <c r="EC894" s="28"/>
      <c r="ED894" s="28"/>
      <c r="EE894" s="28"/>
      <c r="EF894" s="28"/>
      <c r="EG894" s="28"/>
      <c r="EH894" s="28"/>
      <c r="EI894" s="28"/>
      <c r="EJ894" s="28"/>
      <c r="EK894" s="28"/>
      <c r="EL894" s="28"/>
      <c r="EM894" s="28"/>
      <c r="EN894" s="28"/>
      <c r="EO894" s="28"/>
      <c r="EP894" s="28"/>
      <c r="EQ894" s="28"/>
      <c r="ER894" s="28"/>
      <c r="ES894" s="28"/>
      <c r="ET894" s="28"/>
      <c r="EU894" s="28"/>
      <c r="EV894" s="28"/>
    </row>
    <row r="895" spans="1:152" ht="15.75" customHeight="1" x14ac:dyDescent="0.35">
      <c r="A895" s="31"/>
      <c r="B895" s="28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28"/>
      <c r="CV895" s="28"/>
      <c r="CW895" s="28"/>
      <c r="CX895" s="28"/>
      <c r="CY895" s="28"/>
      <c r="CZ895" s="28"/>
      <c r="DA895" s="28"/>
      <c r="DB895" s="28"/>
      <c r="DC895" s="28"/>
      <c r="DD895" s="28"/>
      <c r="DE895" s="28"/>
      <c r="DF895" s="28"/>
      <c r="DG895" s="28"/>
      <c r="DH895" s="28"/>
      <c r="DI895" s="28"/>
      <c r="DJ895" s="28"/>
      <c r="DK895" s="28"/>
      <c r="DL895" s="28"/>
      <c r="DM895" s="28"/>
      <c r="DN895" s="28"/>
      <c r="DO895" s="28"/>
      <c r="DP895" s="28"/>
      <c r="DQ895" s="28"/>
      <c r="DR895" s="28"/>
      <c r="DS895" s="28"/>
      <c r="DT895" s="28"/>
      <c r="DU895" s="28"/>
      <c r="DV895" s="28"/>
      <c r="DW895" s="28"/>
      <c r="DX895" s="28"/>
      <c r="DY895" s="28"/>
      <c r="DZ895" s="28"/>
      <c r="EA895" s="28"/>
      <c r="EB895" s="28"/>
      <c r="EC895" s="28"/>
      <c r="ED895" s="28"/>
      <c r="EE895" s="28"/>
      <c r="EF895" s="28"/>
      <c r="EG895" s="28"/>
      <c r="EH895" s="28"/>
      <c r="EI895" s="28"/>
      <c r="EJ895" s="28"/>
      <c r="EK895" s="28"/>
      <c r="EL895" s="28"/>
      <c r="EM895" s="28"/>
      <c r="EN895" s="28"/>
      <c r="EO895" s="28"/>
      <c r="EP895" s="28"/>
      <c r="EQ895" s="28"/>
      <c r="ER895" s="28"/>
      <c r="ES895" s="28"/>
      <c r="ET895" s="28"/>
      <c r="EU895" s="28"/>
      <c r="EV895" s="28"/>
    </row>
    <row r="896" spans="1:152" ht="15.75" customHeight="1" x14ac:dyDescent="0.35">
      <c r="A896" s="31"/>
      <c r="B896" s="28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28"/>
      <c r="CV896" s="28"/>
      <c r="CW896" s="28"/>
      <c r="CX896" s="28"/>
      <c r="CY896" s="28"/>
      <c r="CZ896" s="28"/>
      <c r="DA896" s="28"/>
      <c r="DB896" s="28"/>
      <c r="DC896" s="28"/>
      <c r="DD896" s="28"/>
      <c r="DE896" s="28"/>
      <c r="DF896" s="28"/>
      <c r="DG896" s="28"/>
      <c r="DH896" s="28"/>
      <c r="DI896" s="28"/>
      <c r="DJ896" s="28"/>
      <c r="DK896" s="28"/>
      <c r="DL896" s="28"/>
      <c r="DM896" s="28"/>
      <c r="DN896" s="28"/>
      <c r="DO896" s="28"/>
      <c r="DP896" s="28"/>
      <c r="DQ896" s="28"/>
      <c r="DR896" s="28"/>
      <c r="DS896" s="28"/>
      <c r="DT896" s="28"/>
      <c r="DU896" s="28"/>
      <c r="DV896" s="28"/>
      <c r="DW896" s="28"/>
      <c r="DX896" s="28"/>
      <c r="DY896" s="28"/>
      <c r="DZ896" s="28"/>
      <c r="EA896" s="28"/>
      <c r="EB896" s="28"/>
      <c r="EC896" s="28"/>
      <c r="ED896" s="28"/>
      <c r="EE896" s="28"/>
      <c r="EF896" s="28"/>
      <c r="EG896" s="28"/>
      <c r="EH896" s="28"/>
      <c r="EI896" s="28"/>
      <c r="EJ896" s="28"/>
      <c r="EK896" s="28"/>
      <c r="EL896" s="28"/>
      <c r="EM896" s="28"/>
      <c r="EN896" s="28"/>
      <c r="EO896" s="28"/>
      <c r="EP896" s="28"/>
      <c r="EQ896" s="28"/>
      <c r="ER896" s="28"/>
      <c r="ES896" s="28"/>
      <c r="ET896" s="28"/>
      <c r="EU896" s="28"/>
      <c r="EV896" s="28"/>
    </row>
    <row r="897" spans="1:152" ht="15.75" customHeight="1" x14ac:dyDescent="0.35">
      <c r="A897" s="31"/>
      <c r="B897" s="28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28"/>
      <c r="CV897" s="28"/>
      <c r="CW897" s="28"/>
      <c r="CX897" s="28"/>
      <c r="CY897" s="28"/>
      <c r="CZ897" s="28"/>
      <c r="DA897" s="28"/>
      <c r="DB897" s="28"/>
      <c r="DC897" s="28"/>
      <c r="DD897" s="28"/>
      <c r="DE897" s="28"/>
      <c r="DF897" s="28"/>
      <c r="DG897" s="28"/>
      <c r="DH897" s="28"/>
      <c r="DI897" s="28"/>
      <c r="DJ897" s="28"/>
      <c r="DK897" s="28"/>
      <c r="DL897" s="28"/>
      <c r="DM897" s="28"/>
      <c r="DN897" s="28"/>
      <c r="DO897" s="28"/>
      <c r="DP897" s="28"/>
      <c r="DQ897" s="28"/>
      <c r="DR897" s="28"/>
      <c r="DS897" s="28"/>
      <c r="DT897" s="28"/>
      <c r="DU897" s="28"/>
      <c r="DV897" s="28"/>
      <c r="DW897" s="28"/>
      <c r="DX897" s="28"/>
      <c r="DY897" s="28"/>
      <c r="DZ897" s="28"/>
      <c r="EA897" s="28"/>
      <c r="EB897" s="28"/>
      <c r="EC897" s="28"/>
      <c r="ED897" s="28"/>
      <c r="EE897" s="28"/>
      <c r="EF897" s="28"/>
      <c r="EG897" s="28"/>
      <c r="EH897" s="28"/>
      <c r="EI897" s="28"/>
      <c r="EJ897" s="28"/>
      <c r="EK897" s="28"/>
      <c r="EL897" s="28"/>
      <c r="EM897" s="28"/>
      <c r="EN897" s="28"/>
      <c r="EO897" s="28"/>
      <c r="EP897" s="28"/>
      <c r="EQ897" s="28"/>
      <c r="ER897" s="28"/>
      <c r="ES897" s="28"/>
      <c r="ET897" s="28"/>
      <c r="EU897" s="28"/>
      <c r="EV897" s="28"/>
    </row>
    <row r="898" spans="1:152" ht="15.75" customHeight="1" x14ac:dyDescent="0.35">
      <c r="A898" s="31"/>
      <c r="B898" s="28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28"/>
      <c r="CV898" s="28"/>
      <c r="CW898" s="28"/>
      <c r="CX898" s="28"/>
      <c r="CY898" s="28"/>
      <c r="CZ898" s="28"/>
      <c r="DA898" s="28"/>
      <c r="DB898" s="28"/>
      <c r="DC898" s="28"/>
      <c r="DD898" s="28"/>
      <c r="DE898" s="28"/>
      <c r="DF898" s="28"/>
      <c r="DG898" s="28"/>
      <c r="DH898" s="28"/>
      <c r="DI898" s="28"/>
      <c r="DJ898" s="28"/>
      <c r="DK898" s="28"/>
      <c r="DL898" s="28"/>
      <c r="DM898" s="28"/>
      <c r="DN898" s="28"/>
      <c r="DO898" s="28"/>
      <c r="DP898" s="28"/>
      <c r="DQ898" s="28"/>
      <c r="DR898" s="28"/>
      <c r="DS898" s="28"/>
      <c r="DT898" s="28"/>
      <c r="DU898" s="28"/>
      <c r="DV898" s="28"/>
      <c r="DW898" s="28"/>
      <c r="DX898" s="28"/>
      <c r="DY898" s="28"/>
      <c r="DZ898" s="28"/>
      <c r="EA898" s="28"/>
      <c r="EB898" s="28"/>
      <c r="EC898" s="28"/>
      <c r="ED898" s="28"/>
      <c r="EE898" s="28"/>
      <c r="EF898" s="28"/>
      <c r="EG898" s="28"/>
      <c r="EH898" s="28"/>
      <c r="EI898" s="28"/>
      <c r="EJ898" s="28"/>
      <c r="EK898" s="28"/>
      <c r="EL898" s="28"/>
      <c r="EM898" s="28"/>
      <c r="EN898" s="28"/>
      <c r="EO898" s="28"/>
      <c r="EP898" s="28"/>
      <c r="EQ898" s="28"/>
      <c r="ER898" s="28"/>
      <c r="ES898" s="28"/>
      <c r="ET898" s="28"/>
      <c r="EU898" s="28"/>
      <c r="EV898" s="28"/>
    </row>
    <row r="899" spans="1:152" ht="15.75" customHeight="1" x14ac:dyDescent="0.35">
      <c r="A899" s="31"/>
      <c r="B899" s="28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28"/>
      <c r="CV899" s="28"/>
      <c r="CW899" s="28"/>
      <c r="CX899" s="28"/>
      <c r="CY899" s="28"/>
      <c r="CZ899" s="28"/>
      <c r="DA899" s="28"/>
      <c r="DB899" s="28"/>
      <c r="DC899" s="28"/>
      <c r="DD899" s="28"/>
      <c r="DE899" s="28"/>
      <c r="DF899" s="28"/>
      <c r="DG899" s="28"/>
      <c r="DH899" s="28"/>
      <c r="DI899" s="28"/>
      <c r="DJ899" s="28"/>
      <c r="DK899" s="28"/>
      <c r="DL899" s="28"/>
      <c r="DM899" s="28"/>
      <c r="DN899" s="28"/>
      <c r="DO899" s="28"/>
      <c r="DP899" s="28"/>
      <c r="DQ899" s="28"/>
      <c r="DR899" s="28"/>
      <c r="DS899" s="28"/>
      <c r="DT899" s="28"/>
      <c r="DU899" s="28"/>
      <c r="DV899" s="28"/>
      <c r="DW899" s="28"/>
      <c r="DX899" s="28"/>
      <c r="DY899" s="28"/>
      <c r="DZ899" s="28"/>
      <c r="EA899" s="28"/>
      <c r="EB899" s="28"/>
      <c r="EC899" s="28"/>
      <c r="ED899" s="28"/>
      <c r="EE899" s="28"/>
      <c r="EF899" s="28"/>
      <c r="EG899" s="28"/>
      <c r="EH899" s="28"/>
      <c r="EI899" s="28"/>
      <c r="EJ899" s="28"/>
      <c r="EK899" s="28"/>
      <c r="EL899" s="28"/>
      <c r="EM899" s="28"/>
      <c r="EN899" s="28"/>
      <c r="EO899" s="28"/>
      <c r="EP899" s="28"/>
      <c r="EQ899" s="28"/>
      <c r="ER899" s="28"/>
      <c r="ES899" s="28"/>
      <c r="ET899" s="28"/>
      <c r="EU899" s="28"/>
      <c r="EV899" s="28"/>
    </row>
    <row r="900" spans="1:152" ht="15.75" customHeight="1" x14ac:dyDescent="0.35">
      <c r="A900" s="31"/>
      <c r="B900" s="28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28"/>
      <c r="CV900" s="28"/>
      <c r="CW900" s="28"/>
      <c r="CX900" s="28"/>
      <c r="CY900" s="28"/>
      <c r="CZ900" s="28"/>
      <c r="DA900" s="28"/>
      <c r="DB900" s="28"/>
      <c r="DC900" s="28"/>
      <c r="DD900" s="28"/>
      <c r="DE900" s="28"/>
      <c r="DF900" s="28"/>
      <c r="DG900" s="28"/>
      <c r="DH900" s="28"/>
      <c r="DI900" s="28"/>
      <c r="DJ900" s="28"/>
      <c r="DK900" s="28"/>
      <c r="DL900" s="28"/>
      <c r="DM900" s="28"/>
      <c r="DN900" s="28"/>
      <c r="DO900" s="28"/>
      <c r="DP900" s="28"/>
      <c r="DQ900" s="28"/>
      <c r="DR900" s="28"/>
      <c r="DS900" s="28"/>
      <c r="DT900" s="28"/>
      <c r="DU900" s="28"/>
      <c r="DV900" s="28"/>
      <c r="DW900" s="28"/>
      <c r="DX900" s="28"/>
      <c r="DY900" s="28"/>
      <c r="DZ900" s="28"/>
      <c r="EA900" s="28"/>
      <c r="EB900" s="28"/>
      <c r="EC900" s="28"/>
      <c r="ED900" s="28"/>
      <c r="EE900" s="28"/>
      <c r="EF900" s="28"/>
      <c r="EG900" s="28"/>
      <c r="EH900" s="28"/>
      <c r="EI900" s="28"/>
      <c r="EJ900" s="28"/>
      <c r="EK900" s="28"/>
      <c r="EL900" s="28"/>
      <c r="EM900" s="28"/>
      <c r="EN900" s="28"/>
      <c r="EO900" s="28"/>
      <c r="EP900" s="28"/>
      <c r="EQ900" s="28"/>
      <c r="ER900" s="28"/>
      <c r="ES900" s="28"/>
      <c r="ET900" s="28"/>
      <c r="EU900" s="28"/>
      <c r="EV900" s="28"/>
    </row>
    <row r="901" spans="1:152" ht="15.75" customHeight="1" x14ac:dyDescent="0.35">
      <c r="A901" s="31"/>
      <c r="B901" s="28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28"/>
      <c r="CV901" s="28"/>
      <c r="CW901" s="28"/>
      <c r="CX901" s="28"/>
      <c r="CY901" s="28"/>
      <c r="CZ901" s="28"/>
      <c r="DA901" s="28"/>
      <c r="DB901" s="28"/>
      <c r="DC901" s="28"/>
      <c r="DD901" s="28"/>
      <c r="DE901" s="28"/>
      <c r="DF901" s="28"/>
      <c r="DG901" s="28"/>
      <c r="DH901" s="28"/>
      <c r="DI901" s="28"/>
      <c r="DJ901" s="28"/>
      <c r="DK901" s="28"/>
      <c r="DL901" s="28"/>
      <c r="DM901" s="28"/>
      <c r="DN901" s="28"/>
      <c r="DO901" s="28"/>
      <c r="DP901" s="28"/>
      <c r="DQ901" s="28"/>
      <c r="DR901" s="28"/>
      <c r="DS901" s="28"/>
      <c r="DT901" s="28"/>
      <c r="DU901" s="28"/>
      <c r="DV901" s="28"/>
      <c r="DW901" s="28"/>
      <c r="DX901" s="28"/>
      <c r="DY901" s="28"/>
      <c r="DZ901" s="28"/>
      <c r="EA901" s="28"/>
      <c r="EB901" s="28"/>
      <c r="EC901" s="28"/>
      <c r="ED901" s="28"/>
      <c r="EE901" s="28"/>
      <c r="EF901" s="28"/>
      <c r="EG901" s="28"/>
      <c r="EH901" s="28"/>
      <c r="EI901" s="28"/>
      <c r="EJ901" s="28"/>
      <c r="EK901" s="28"/>
      <c r="EL901" s="28"/>
      <c r="EM901" s="28"/>
      <c r="EN901" s="28"/>
      <c r="EO901" s="28"/>
      <c r="EP901" s="28"/>
      <c r="EQ901" s="28"/>
      <c r="ER901" s="28"/>
      <c r="ES901" s="28"/>
      <c r="ET901" s="28"/>
      <c r="EU901" s="28"/>
      <c r="EV901" s="28"/>
    </row>
    <row r="902" spans="1:152" ht="15.75" customHeight="1" x14ac:dyDescent="0.35">
      <c r="A902" s="31"/>
      <c r="B902" s="28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8"/>
      <c r="CY902" s="28"/>
      <c r="CZ902" s="28"/>
      <c r="DA902" s="28"/>
      <c r="DB902" s="28"/>
      <c r="DC902" s="28"/>
      <c r="DD902" s="28"/>
      <c r="DE902" s="28"/>
      <c r="DF902" s="28"/>
      <c r="DG902" s="28"/>
      <c r="DH902" s="28"/>
      <c r="DI902" s="28"/>
      <c r="DJ902" s="28"/>
      <c r="DK902" s="28"/>
      <c r="DL902" s="28"/>
      <c r="DM902" s="28"/>
      <c r="DN902" s="28"/>
      <c r="DO902" s="28"/>
      <c r="DP902" s="28"/>
      <c r="DQ902" s="28"/>
      <c r="DR902" s="28"/>
      <c r="DS902" s="28"/>
      <c r="DT902" s="28"/>
      <c r="DU902" s="28"/>
      <c r="DV902" s="28"/>
      <c r="DW902" s="28"/>
      <c r="DX902" s="28"/>
      <c r="DY902" s="28"/>
      <c r="DZ902" s="28"/>
      <c r="EA902" s="28"/>
      <c r="EB902" s="28"/>
      <c r="EC902" s="28"/>
      <c r="ED902" s="28"/>
      <c r="EE902" s="28"/>
      <c r="EF902" s="28"/>
      <c r="EG902" s="28"/>
      <c r="EH902" s="28"/>
      <c r="EI902" s="28"/>
      <c r="EJ902" s="28"/>
      <c r="EK902" s="28"/>
      <c r="EL902" s="28"/>
      <c r="EM902" s="28"/>
      <c r="EN902" s="28"/>
      <c r="EO902" s="28"/>
      <c r="EP902" s="28"/>
      <c r="EQ902" s="28"/>
      <c r="ER902" s="28"/>
      <c r="ES902" s="28"/>
      <c r="ET902" s="28"/>
      <c r="EU902" s="28"/>
      <c r="EV902" s="28"/>
    </row>
    <row r="903" spans="1:152" ht="15.75" customHeight="1" x14ac:dyDescent="0.35">
      <c r="A903" s="31"/>
      <c r="B903" s="28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28"/>
      <c r="CV903" s="28"/>
      <c r="CW903" s="28"/>
      <c r="CX903" s="28"/>
      <c r="CY903" s="28"/>
      <c r="CZ903" s="28"/>
      <c r="DA903" s="28"/>
      <c r="DB903" s="28"/>
      <c r="DC903" s="28"/>
      <c r="DD903" s="28"/>
      <c r="DE903" s="28"/>
      <c r="DF903" s="28"/>
      <c r="DG903" s="28"/>
      <c r="DH903" s="28"/>
      <c r="DI903" s="28"/>
      <c r="DJ903" s="28"/>
      <c r="DK903" s="28"/>
      <c r="DL903" s="28"/>
      <c r="DM903" s="28"/>
      <c r="DN903" s="28"/>
      <c r="DO903" s="28"/>
      <c r="DP903" s="28"/>
      <c r="DQ903" s="28"/>
      <c r="DR903" s="28"/>
      <c r="DS903" s="28"/>
      <c r="DT903" s="28"/>
      <c r="DU903" s="28"/>
      <c r="DV903" s="28"/>
      <c r="DW903" s="28"/>
      <c r="DX903" s="28"/>
      <c r="DY903" s="28"/>
      <c r="DZ903" s="28"/>
      <c r="EA903" s="28"/>
      <c r="EB903" s="28"/>
      <c r="EC903" s="28"/>
      <c r="ED903" s="28"/>
      <c r="EE903" s="28"/>
      <c r="EF903" s="28"/>
      <c r="EG903" s="28"/>
      <c r="EH903" s="28"/>
      <c r="EI903" s="28"/>
      <c r="EJ903" s="28"/>
      <c r="EK903" s="28"/>
      <c r="EL903" s="28"/>
      <c r="EM903" s="28"/>
      <c r="EN903" s="28"/>
      <c r="EO903" s="28"/>
      <c r="EP903" s="28"/>
      <c r="EQ903" s="28"/>
      <c r="ER903" s="28"/>
      <c r="ES903" s="28"/>
      <c r="ET903" s="28"/>
      <c r="EU903" s="28"/>
      <c r="EV903" s="28"/>
    </row>
    <row r="904" spans="1:152" ht="15.75" customHeight="1" x14ac:dyDescent="0.35">
      <c r="A904" s="31"/>
      <c r="B904" s="28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28"/>
      <c r="CV904" s="28"/>
      <c r="CW904" s="28"/>
      <c r="CX904" s="28"/>
      <c r="CY904" s="28"/>
      <c r="CZ904" s="28"/>
      <c r="DA904" s="28"/>
      <c r="DB904" s="28"/>
      <c r="DC904" s="28"/>
      <c r="DD904" s="28"/>
      <c r="DE904" s="28"/>
      <c r="DF904" s="28"/>
      <c r="DG904" s="28"/>
      <c r="DH904" s="28"/>
      <c r="DI904" s="28"/>
      <c r="DJ904" s="28"/>
      <c r="DK904" s="28"/>
      <c r="DL904" s="28"/>
      <c r="DM904" s="28"/>
      <c r="DN904" s="28"/>
      <c r="DO904" s="28"/>
      <c r="DP904" s="28"/>
      <c r="DQ904" s="28"/>
      <c r="DR904" s="28"/>
      <c r="DS904" s="28"/>
      <c r="DT904" s="28"/>
      <c r="DU904" s="28"/>
      <c r="DV904" s="28"/>
      <c r="DW904" s="28"/>
      <c r="DX904" s="28"/>
      <c r="DY904" s="28"/>
      <c r="DZ904" s="28"/>
      <c r="EA904" s="28"/>
      <c r="EB904" s="28"/>
      <c r="EC904" s="28"/>
      <c r="ED904" s="28"/>
      <c r="EE904" s="28"/>
      <c r="EF904" s="28"/>
      <c r="EG904" s="28"/>
      <c r="EH904" s="28"/>
      <c r="EI904" s="28"/>
      <c r="EJ904" s="28"/>
      <c r="EK904" s="28"/>
      <c r="EL904" s="28"/>
      <c r="EM904" s="28"/>
      <c r="EN904" s="28"/>
      <c r="EO904" s="28"/>
      <c r="EP904" s="28"/>
      <c r="EQ904" s="28"/>
      <c r="ER904" s="28"/>
      <c r="ES904" s="28"/>
      <c r="ET904" s="28"/>
      <c r="EU904" s="28"/>
      <c r="EV904" s="28"/>
    </row>
    <row r="905" spans="1:152" ht="15.75" customHeight="1" x14ac:dyDescent="0.35">
      <c r="A905" s="31"/>
      <c r="B905" s="28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28"/>
      <c r="CV905" s="28"/>
      <c r="CW905" s="28"/>
      <c r="CX905" s="28"/>
      <c r="CY905" s="28"/>
      <c r="CZ905" s="28"/>
      <c r="DA905" s="28"/>
      <c r="DB905" s="28"/>
      <c r="DC905" s="28"/>
      <c r="DD905" s="28"/>
      <c r="DE905" s="28"/>
      <c r="DF905" s="28"/>
      <c r="DG905" s="28"/>
      <c r="DH905" s="28"/>
      <c r="DI905" s="28"/>
      <c r="DJ905" s="28"/>
      <c r="DK905" s="28"/>
      <c r="DL905" s="28"/>
      <c r="DM905" s="28"/>
      <c r="DN905" s="28"/>
      <c r="DO905" s="28"/>
      <c r="DP905" s="28"/>
      <c r="DQ905" s="28"/>
      <c r="DR905" s="28"/>
      <c r="DS905" s="28"/>
      <c r="DT905" s="28"/>
      <c r="DU905" s="28"/>
      <c r="DV905" s="28"/>
      <c r="DW905" s="28"/>
      <c r="DX905" s="28"/>
      <c r="DY905" s="28"/>
      <c r="DZ905" s="28"/>
      <c r="EA905" s="28"/>
      <c r="EB905" s="28"/>
      <c r="EC905" s="28"/>
      <c r="ED905" s="28"/>
      <c r="EE905" s="28"/>
      <c r="EF905" s="28"/>
      <c r="EG905" s="28"/>
      <c r="EH905" s="28"/>
      <c r="EI905" s="28"/>
      <c r="EJ905" s="28"/>
      <c r="EK905" s="28"/>
      <c r="EL905" s="28"/>
      <c r="EM905" s="28"/>
      <c r="EN905" s="28"/>
      <c r="EO905" s="28"/>
      <c r="EP905" s="28"/>
      <c r="EQ905" s="28"/>
      <c r="ER905" s="28"/>
      <c r="ES905" s="28"/>
      <c r="ET905" s="28"/>
      <c r="EU905" s="28"/>
      <c r="EV905" s="28"/>
    </row>
    <row r="906" spans="1:152" ht="15.75" customHeight="1" x14ac:dyDescent="0.35">
      <c r="A906" s="31"/>
      <c r="B906" s="28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28"/>
      <c r="CV906" s="28"/>
      <c r="CW906" s="28"/>
      <c r="CX906" s="28"/>
      <c r="CY906" s="28"/>
      <c r="CZ906" s="28"/>
      <c r="DA906" s="28"/>
      <c r="DB906" s="28"/>
      <c r="DC906" s="28"/>
      <c r="DD906" s="28"/>
      <c r="DE906" s="28"/>
      <c r="DF906" s="28"/>
      <c r="DG906" s="28"/>
      <c r="DH906" s="28"/>
      <c r="DI906" s="28"/>
      <c r="DJ906" s="28"/>
      <c r="DK906" s="28"/>
      <c r="DL906" s="28"/>
      <c r="DM906" s="28"/>
      <c r="DN906" s="28"/>
      <c r="DO906" s="28"/>
      <c r="DP906" s="28"/>
      <c r="DQ906" s="28"/>
      <c r="DR906" s="28"/>
      <c r="DS906" s="28"/>
      <c r="DT906" s="28"/>
      <c r="DU906" s="28"/>
      <c r="DV906" s="28"/>
      <c r="DW906" s="28"/>
      <c r="DX906" s="28"/>
      <c r="DY906" s="28"/>
      <c r="DZ906" s="28"/>
      <c r="EA906" s="28"/>
      <c r="EB906" s="28"/>
      <c r="EC906" s="28"/>
      <c r="ED906" s="28"/>
      <c r="EE906" s="28"/>
      <c r="EF906" s="28"/>
      <c r="EG906" s="28"/>
      <c r="EH906" s="28"/>
      <c r="EI906" s="28"/>
      <c r="EJ906" s="28"/>
      <c r="EK906" s="28"/>
      <c r="EL906" s="28"/>
      <c r="EM906" s="28"/>
      <c r="EN906" s="28"/>
      <c r="EO906" s="28"/>
      <c r="EP906" s="28"/>
      <c r="EQ906" s="28"/>
      <c r="ER906" s="28"/>
      <c r="ES906" s="28"/>
      <c r="ET906" s="28"/>
      <c r="EU906" s="28"/>
      <c r="EV906" s="28"/>
    </row>
    <row r="907" spans="1:152" ht="15.75" customHeight="1" x14ac:dyDescent="0.35">
      <c r="A907" s="31"/>
      <c r="B907" s="28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28"/>
      <c r="CV907" s="28"/>
      <c r="CW907" s="28"/>
      <c r="CX907" s="28"/>
      <c r="CY907" s="28"/>
      <c r="CZ907" s="28"/>
      <c r="DA907" s="28"/>
      <c r="DB907" s="28"/>
      <c r="DC907" s="28"/>
      <c r="DD907" s="28"/>
      <c r="DE907" s="28"/>
      <c r="DF907" s="28"/>
      <c r="DG907" s="28"/>
      <c r="DH907" s="28"/>
      <c r="DI907" s="28"/>
      <c r="DJ907" s="28"/>
      <c r="DK907" s="28"/>
      <c r="DL907" s="28"/>
      <c r="DM907" s="28"/>
      <c r="DN907" s="28"/>
      <c r="DO907" s="28"/>
      <c r="DP907" s="28"/>
      <c r="DQ907" s="28"/>
      <c r="DR907" s="28"/>
      <c r="DS907" s="28"/>
      <c r="DT907" s="28"/>
      <c r="DU907" s="28"/>
      <c r="DV907" s="28"/>
      <c r="DW907" s="28"/>
      <c r="DX907" s="28"/>
      <c r="DY907" s="28"/>
      <c r="DZ907" s="28"/>
      <c r="EA907" s="28"/>
      <c r="EB907" s="28"/>
      <c r="EC907" s="28"/>
      <c r="ED907" s="28"/>
      <c r="EE907" s="28"/>
      <c r="EF907" s="28"/>
      <c r="EG907" s="28"/>
      <c r="EH907" s="28"/>
      <c r="EI907" s="28"/>
      <c r="EJ907" s="28"/>
      <c r="EK907" s="28"/>
      <c r="EL907" s="28"/>
      <c r="EM907" s="28"/>
      <c r="EN907" s="28"/>
      <c r="EO907" s="28"/>
      <c r="EP907" s="28"/>
      <c r="EQ907" s="28"/>
      <c r="ER907" s="28"/>
      <c r="ES907" s="28"/>
      <c r="ET907" s="28"/>
      <c r="EU907" s="28"/>
      <c r="EV907" s="28"/>
    </row>
    <row r="908" spans="1:152" ht="15.75" customHeight="1" x14ac:dyDescent="0.35">
      <c r="A908" s="31"/>
      <c r="B908" s="28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28"/>
      <c r="CV908" s="28"/>
      <c r="CW908" s="28"/>
      <c r="CX908" s="28"/>
      <c r="CY908" s="28"/>
      <c r="CZ908" s="28"/>
      <c r="DA908" s="28"/>
      <c r="DB908" s="28"/>
      <c r="DC908" s="28"/>
      <c r="DD908" s="28"/>
      <c r="DE908" s="28"/>
      <c r="DF908" s="28"/>
      <c r="DG908" s="28"/>
      <c r="DH908" s="28"/>
      <c r="DI908" s="28"/>
      <c r="DJ908" s="28"/>
      <c r="DK908" s="28"/>
      <c r="DL908" s="28"/>
      <c r="DM908" s="28"/>
      <c r="DN908" s="28"/>
      <c r="DO908" s="28"/>
      <c r="DP908" s="28"/>
      <c r="DQ908" s="28"/>
      <c r="DR908" s="28"/>
      <c r="DS908" s="28"/>
      <c r="DT908" s="28"/>
      <c r="DU908" s="28"/>
      <c r="DV908" s="28"/>
      <c r="DW908" s="28"/>
      <c r="DX908" s="28"/>
      <c r="DY908" s="28"/>
      <c r="DZ908" s="28"/>
      <c r="EA908" s="28"/>
      <c r="EB908" s="28"/>
      <c r="EC908" s="28"/>
      <c r="ED908" s="28"/>
      <c r="EE908" s="28"/>
      <c r="EF908" s="28"/>
      <c r="EG908" s="28"/>
      <c r="EH908" s="28"/>
      <c r="EI908" s="28"/>
      <c r="EJ908" s="28"/>
      <c r="EK908" s="28"/>
      <c r="EL908" s="28"/>
      <c r="EM908" s="28"/>
      <c r="EN908" s="28"/>
      <c r="EO908" s="28"/>
      <c r="EP908" s="28"/>
      <c r="EQ908" s="28"/>
      <c r="ER908" s="28"/>
      <c r="ES908" s="28"/>
      <c r="ET908" s="28"/>
      <c r="EU908" s="28"/>
      <c r="EV908" s="28"/>
    </row>
    <row r="909" spans="1:152" ht="15.75" customHeight="1" x14ac:dyDescent="0.35">
      <c r="A909" s="31"/>
      <c r="B909" s="28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  <c r="DN909" s="28"/>
      <c r="DO909" s="28"/>
      <c r="DP909" s="28"/>
      <c r="DQ909" s="28"/>
      <c r="DR909" s="28"/>
      <c r="DS909" s="28"/>
      <c r="DT909" s="28"/>
      <c r="DU909" s="28"/>
      <c r="DV909" s="28"/>
      <c r="DW909" s="28"/>
      <c r="DX909" s="28"/>
      <c r="DY909" s="28"/>
      <c r="DZ909" s="28"/>
      <c r="EA909" s="28"/>
      <c r="EB909" s="28"/>
      <c r="EC909" s="28"/>
      <c r="ED909" s="28"/>
      <c r="EE909" s="28"/>
      <c r="EF909" s="28"/>
      <c r="EG909" s="28"/>
      <c r="EH909" s="28"/>
      <c r="EI909" s="28"/>
      <c r="EJ909" s="28"/>
      <c r="EK909" s="28"/>
      <c r="EL909" s="28"/>
      <c r="EM909" s="28"/>
      <c r="EN909" s="28"/>
      <c r="EO909" s="28"/>
      <c r="EP909" s="28"/>
      <c r="EQ909" s="28"/>
      <c r="ER909" s="28"/>
      <c r="ES909" s="28"/>
      <c r="ET909" s="28"/>
      <c r="EU909" s="28"/>
      <c r="EV909" s="28"/>
    </row>
    <row r="910" spans="1:152" ht="15.75" customHeight="1" x14ac:dyDescent="0.35">
      <c r="A910" s="31"/>
      <c r="B910" s="28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28"/>
      <c r="CV910" s="28"/>
      <c r="CW910" s="28"/>
      <c r="CX910" s="28"/>
      <c r="CY910" s="28"/>
      <c r="CZ910" s="28"/>
      <c r="DA910" s="28"/>
      <c r="DB910" s="28"/>
      <c r="DC910" s="28"/>
      <c r="DD910" s="28"/>
      <c r="DE910" s="28"/>
      <c r="DF910" s="28"/>
      <c r="DG910" s="28"/>
      <c r="DH910" s="28"/>
      <c r="DI910" s="28"/>
      <c r="DJ910" s="28"/>
      <c r="DK910" s="28"/>
      <c r="DL910" s="28"/>
      <c r="DM910" s="28"/>
      <c r="DN910" s="28"/>
      <c r="DO910" s="28"/>
      <c r="DP910" s="28"/>
      <c r="DQ910" s="28"/>
      <c r="DR910" s="28"/>
      <c r="DS910" s="28"/>
      <c r="DT910" s="28"/>
      <c r="DU910" s="28"/>
      <c r="DV910" s="28"/>
      <c r="DW910" s="28"/>
      <c r="DX910" s="28"/>
      <c r="DY910" s="28"/>
      <c r="DZ910" s="28"/>
      <c r="EA910" s="28"/>
      <c r="EB910" s="28"/>
      <c r="EC910" s="28"/>
      <c r="ED910" s="28"/>
      <c r="EE910" s="28"/>
      <c r="EF910" s="28"/>
      <c r="EG910" s="28"/>
      <c r="EH910" s="28"/>
      <c r="EI910" s="28"/>
      <c r="EJ910" s="28"/>
      <c r="EK910" s="28"/>
      <c r="EL910" s="28"/>
      <c r="EM910" s="28"/>
      <c r="EN910" s="28"/>
      <c r="EO910" s="28"/>
      <c r="EP910" s="28"/>
      <c r="EQ910" s="28"/>
      <c r="ER910" s="28"/>
      <c r="ES910" s="28"/>
      <c r="ET910" s="28"/>
      <c r="EU910" s="28"/>
      <c r="EV910" s="28"/>
    </row>
    <row r="911" spans="1:152" ht="15.75" customHeight="1" x14ac:dyDescent="0.35">
      <c r="A911" s="31"/>
      <c r="B911" s="28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28"/>
      <c r="CV911" s="28"/>
      <c r="CW911" s="28"/>
      <c r="CX911" s="28"/>
      <c r="CY911" s="28"/>
      <c r="CZ911" s="28"/>
      <c r="DA911" s="28"/>
      <c r="DB911" s="28"/>
      <c r="DC911" s="28"/>
      <c r="DD911" s="28"/>
      <c r="DE911" s="28"/>
      <c r="DF911" s="28"/>
      <c r="DG911" s="28"/>
      <c r="DH911" s="28"/>
      <c r="DI911" s="28"/>
      <c r="DJ911" s="28"/>
      <c r="DK911" s="28"/>
      <c r="DL911" s="28"/>
      <c r="DM911" s="28"/>
      <c r="DN911" s="28"/>
      <c r="DO911" s="28"/>
      <c r="DP911" s="28"/>
      <c r="DQ911" s="28"/>
      <c r="DR911" s="28"/>
      <c r="DS911" s="28"/>
      <c r="DT911" s="28"/>
      <c r="DU911" s="28"/>
      <c r="DV911" s="28"/>
      <c r="DW911" s="28"/>
      <c r="DX911" s="28"/>
      <c r="DY911" s="28"/>
      <c r="DZ911" s="28"/>
      <c r="EA911" s="28"/>
      <c r="EB911" s="28"/>
      <c r="EC911" s="28"/>
      <c r="ED911" s="28"/>
      <c r="EE911" s="28"/>
      <c r="EF911" s="28"/>
      <c r="EG911" s="28"/>
      <c r="EH911" s="28"/>
      <c r="EI911" s="28"/>
      <c r="EJ911" s="28"/>
      <c r="EK911" s="28"/>
      <c r="EL911" s="28"/>
      <c r="EM911" s="28"/>
      <c r="EN911" s="28"/>
      <c r="EO911" s="28"/>
      <c r="EP911" s="28"/>
      <c r="EQ911" s="28"/>
      <c r="ER911" s="28"/>
      <c r="ES911" s="28"/>
      <c r="ET911" s="28"/>
      <c r="EU911" s="28"/>
      <c r="EV911" s="28"/>
    </row>
    <row r="912" spans="1:152" ht="15.75" customHeight="1" x14ac:dyDescent="0.35">
      <c r="A912" s="31"/>
      <c r="B912" s="28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28"/>
      <c r="CV912" s="28"/>
      <c r="CW912" s="28"/>
      <c r="CX912" s="28"/>
      <c r="CY912" s="28"/>
      <c r="CZ912" s="28"/>
      <c r="DA912" s="28"/>
      <c r="DB912" s="28"/>
      <c r="DC912" s="28"/>
      <c r="DD912" s="28"/>
      <c r="DE912" s="28"/>
      <c r="DF912" s="28"/>
      <c r="DG912" s="28"/>
      <c r="DH912" s="28"/>
      <c r="DI912" s="28"/>
      <c r="DJ912" s="28"/>
      <c r="DK912" s="28"/>
      <c r="DL912" s="28"/>
      <c r="DM912" s="28"/>
      <c r="DN912" s="28"/>
      <c r="DO912" s="28"/>
      <c r="DP912" s="28"/>
      <c r="DQ912" s="28"/>
      <c r="DR912" s="28"/>
      <c r="DS912" s="28"/>
      <c r="DT912" s="28"/>
      <c r="DU912" s="28"/>
      <c r="DV912" s="28"/>
      <c r="DW912" s="28"/>
      <c r="DX912" s="28"/>
      <c r="DY912" s="28"/>
      <c r="DZ912" s="28"/>
      <c r="EA912" s="28"/>
      <c r="EB912" s="28"/>
      <c r="EC912" s="28"/>
      <c r="ED912" s="28"/>
      <c r="EE912" s="28"/>
      <c r="EF912" s="28"/>
      <c r="EG912" s="28"/>
      <c r="EH912" s="28"/>
      <c r="EI912" s="28"/>
      <c r="EJ912" s="28"/>
      <c r="EK912" s="28"/>
      <c r="EL912" s="28"/>
      <c r="EM912" s="28"/>
      <c r="EN912" s="28"/>
      <c r="EO912" s="28"/>
      <c r="EP912" s="28"/>
      <c r="EQ912" s="28"/>
      <c r="ER912" s="28"/>
      <c r="ES912" s="28"/>
      <c r="ET912" s="28"/>
      <c r="EU912" s="28"/>
      <c r="EV912" s="28"/>
    </row>
    <row r="913" spans="1:152" ht="15.75" customHeight="1" x14ac:dyDescent="0.35">
      <c r="A913" s="31"/>
      <c r="B913" s="28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28"/>
      <c r="CV913" s="28"/>
      <c r="CW913" s="28"/>
      <c r="CX913" s="28"/>
      <c r="CY913" s="28"/>
      <c r="CZ913" s="28"/>
      <c r="DA913" s="28"/>
      <c r="DB913" s="28"/>
      <c r="DC913" s="28"/>
      <c r="DD913" s="28"/>
      <c r="DE913" s="28"/>
      <c r="DF913" s="28"/>
      <c r="DG913" s="28"/>
      <c r="DH913" s="28"/>
      <c r="DI913" s="28"/>
      <c r="DJ913" s="28"/>
      <c r="DK913" s="28"/>
      <c r="DL913" s="28"/>
      <c r="DM913" s="28"/>
      <c r="DN913" s="28"/>
      <c r="DO913" s="28"/>
      <c r="DP913" s="28"/>
      <c r="DQ913" s="28"/>
      <c r="DR913" s="28"/>
      <c r="DS913" s="28"/>
      <c r="DT913" s="28"/>
      <c r="DU913" s="28"/>
      <c r="DV913" s="28"/>
      <c r="DW913" s="28"/>
      <c r="DX913" s="28"/>
      <c r="DY913" s="28"/>
      <c r="DZ913" s="28"/>
      <c r="EA913" s="28"/>
      <c r="EB913" s="28"/>
      <c r="EC913" s="28"/>
      <c r="ED913" s="28"/>
      <c r="EE913" s="28"/>
      <c r="EF913" s="28"/>
      <c r="EG913" s="28"/>
      <c r="EH913" s="28"/>
      <c r="EI913" s="28"/>
      <c r="EJ913" s="28"/>
      <c r="EK913" s="28"/>
      <c r="EL913" s="28"/>
      <c r="EM913" s="28"/>
      <c r="EN913" s="28"/>
      <c r="EO913" s="28"/>
      <c r="EP913" s="28"/>
      <c r="EQ913" s="28"/>
      <c r="ER913" s="28"/>
      <c r="ES913" s="28"/>
      <c r="ET913" s="28"/>
      <c r="EU913" s="28"/>
      <c r="EV913" s="28"/>
    </row>
    <row r="914" spans="1:152" ht="15.75" customHeight="1" x14ac:dyDescent="0.35">
      <c r="A914" s="31"/>
      <c r="B914" s="28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28"/>
      <c r="CV914" s="28"/>
      <c r="CW914" s="28"/>
      <c r="CX914" s="28"/>
      <c r="CY914" s="28"/>
      <c r="CZ914" s="28"/>
      <c r="DA914" s="28"/>
      <c r="DB914" s="28"/>
      <c r="DC914" s="28"/>
      <c r="DD914" s="28"/>
      <c r="DE914" s="28"/>
      <c r="DF914" s="28"/>
      <c r="DG914" s="28"/>
      <c r="DH914" s="28"/>
      <c r="DI914" s="28"/>
      <c r="DJ914" s="28"/>
      <c r="DK914" s="28"/>
      <c r="DL914" s="28"/>
      <c r="DM914" s="28"/>
      <c r="DN914" s="28"/>
      <c r="DO914" s="28"/>
      <c r="DP914" s="28"/>
      <c r="DQ914" s="28"/>
      <c r="DR914" s="28"/>
      <c r="DS914" s="28"/>
      <c r="DT914" s="28"/>
      <c r="DU914" s="28"/>
      <c r="DV914" s="28"/>
      <c r="DW914" s="28"/>
      <c r="DX914" s="28"/>
      <c r="DY914" s="28"/>
      <c r="DZ914" s="28"/>
      <c r="EA914" s="28"/>
      <c r="EB914" s="28"/>
      <c r="EC914" s="28"/>
      <c r="ED914" s="28"/>
      <c r="EE914" s="28"/>
      <c r="EF914" s="28"/>
      <c r="EG914" s="28"/>
      <c r="EH914" s="28"/>
      <c r="EI914" s="28"/>
      <c r="EJ914" s="28"/>
      <c r="EK914" s="28"/>
      <c r="EL914" s="28"/>
      <c r="EM914" s="28"/>
      <c r="EN914" s="28"/>
      <c r="EO914" s="28"/>
      <c r="EP914" s="28"/>
      <c r="EQ914" s="28"/>
      <c r="ER914" s="28"/>
      <c r="ES914" s="28"/>
      <c r="ET914" s="28"/>
      <c r="EU914" s="28"/>
      <c r="EV914" s="28"/>
    </row>
    <row r="915" spans="1:152" ht="15.75" customHeight="1" x14ac:dyDescent="0.35">
      <c r="A915" s="31"/>
      <c r="B915" s="28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28"/>
      <c r="CV915" s="28"/>
      <c r="CW915" s="28"/>
      <c r="CX915" s="28"/>
      <c r="CY915" s="28"/>
      <c r="CZ915" s="28"/>
      <c r="DA915" s="28"/>
      <c r="DB915" s="28"/>
      <c r="DC915" s="28"/>
      <c r="DD915" s="28"/>
      <c r="DE915" s="28"/>
      <c r="DF915" s="28"/>
      <c r="DG915" s="28"/>
      <c r="DH915" s="28"/>
      <c r="DI915" s="28"/>
      <c r="DJ915" s="28"/>
      <c r="DK915" s="28"/>
      <c r="DL915" s="28"/>
      <c r="DM915" s="28"/>
      <c r="DN915" s="28"/>
      <c r="DO915" s="28"/>
      <c r="DP915" s="28"/>
      <c r="DQ915" s="28"/>
      <c r="DR915" s="28"/>
      <c r="DS915" s="28"/>
      <c r="DT915" s="28"/>
      <c r="DU915" s="28"/>
      <c r="DV915" s="28"/>
      <c r="DW915" s="28"/>
      <c r="DX915" s="28"/>
      <c r="DY915" s="28"/>
      <c r="DZ915" s="28"/>
      <c r="EA915" s="28"/>
      <c r="EB915" s="28"/>
      <c r="EC915" s="28"/>
      <c r="ED915" s="28"/>
      <c r="EE915" s="28"/>
      <c r="EF915" s="28"/>
      <c r="EG915" s="28"/>
      <c r="EH915" s="28"/>
      <c r="EI915" s="28"/>
      <c r="EJ915" s="28"/>
      <c r="EK915" s="28"/>
      <c r="EL915" s="28"/>
      <c r="EM915" s="28"/>
      <c r="EN915" s="28"/>
      <c r="EO915" s="28"/>
      <c r="EP915" s="28"/>
      <c r="EQ915" s="28"/>
      <c r="ER915" s="28"/>
      <c r="ES915" s="28"/>
      <c r="ET915" s="28"/>
      <c r="EU915" s="28"/>
      <c r="EV915" s="28"/>
    </row>
    <row r="916" spans="1:152" ht="15.75" customHeight="1" x14ac:dyDescent="0.35">
      <c r="A916" s="31"/>
      <c r="B916" s="28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28"/>
      <c r="CV916" s="28"/>
      <c r="CW916" s="28"/>
      <c r="CX916" s="28"/>
      <c r="CY916" s="28"/>
      <c r="CZ916" s="28"/>
      <c r="DA916" s="28"/>
      <c r="DB916" s="28"/>
      <c r="DC916" s="28"/>
      <c r="DD916" s="28"/>
      <c r="DE916" s="28"/>
      <c r="DF916" s="28"/>
      <c r="DG916" s="28"/>
      <c r="DH916" s="28"/>
      <c r="DI916" s="28"/>
      <c r="DJ916" s="28"/>
      <c r="DK916" s="28"/>
      <c r="DL916" s="28"/>
      <c r="DM916" s="28"/>
      <c r="DN916" s="28"/>
      <c r="DO916" s="28"/>
      <c r="DP916" s="28"/>
      <c r="DQ916" s="28"/>
      <c r="DR916" s="28"/>
      <c r="DS916" s="28"/>
      <c r="DT916" s="28"/>
      <c r="DU916" s="28"/>
      <c r="DV916" s="28"/>
      <c r="DW916" s="28"/>
      <c r="DX916" s="28"/>
      <c r="DY916" s="28"/>
      <c r="DZ916" s="28"/>
      <c r="EA916" s="28"/>
      <c r="EB916" s="28"/>
      <c r="EC916" s="28"/>
      <c r="ED916" s="28"/>
      <c r="EE916" s="28"/>
      <c r="EF916" s="28"/>
      <c r="EG916" s="28"/>
      <c r="EH916" s="28"/>
      <c r="EI916" s="28"/>
      <c r="EJ916" s="28"/>
      <c r="EK916" s="28"/>
      <c r="EL916" s="28"/>
      <c r="EM916" s="28"/>
      <c r="EN916" s="28"/>
      <c r="EO916" s="28"/>
      <c r="EP916" s="28"/>
      <c r="EQ916" s="28"/>
      <c r="ER916" s="28"/>
      <c r="ES916" s="28"/>
      <c r="ET916" s="28"/>
      <c r="EU916" s="28"/>
      <c r="EV916" s="28"/>
    </row>
    <row r="917" spans="1:152" ht="15.75" customHeight="1" x14ac:dyDescent="0.35">
      <c r="A917" s="31"/>
      <c r="B917" s="28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28"/>
      <c r="CV917" s="28"/>
      <c r="CW917" s="28"/>
      <c r="CX917" s="28"/>
      <c r="CY917" s="28"/>
      <c r="CZ917" s="28"/>
      <c r="DA917" s="28"/>
      <c r="DB917" s="28"/>
      <c r="DC917" s="28"/>
      <c r="DD917" s="28"/>
      <c r="DE917" s="28"/>
      <c r="DF917" s="28"/>
      <c r="DG917" s="28"/>
      <c r="DH917" s="28"/>
      <c r="DI917" s="28"/>
      <c r="DJ917" s="28"/>
      <c r="DK917" s="28"/>
      <c r="DL917" s="28"/>
      <c r="DM917" s="28"/>
      <c r="DN917" s="28"/>
      <c r="DO917" s="28"/>
      <c r="DP917" s="28"/>
      <c r="DQ917" s="28"/>
      <c r="DR917" s="28"/>
      <c r="DS917" s="28"/>
      <c r="DT917" s="28"/>
      <c r="DU917" s="28"/>
      <c r="DV917" s="28"/>
      <c r="DW917" s="28"/>
      <c r="DX917" s="28"/>
      <c r="DY917" s="28"/>
      <c r="DZ917" s="28"/>
      <c r="EA917" s="28"/>
      <c r="EB917" s="28"/>
      <c r="EC917" s="28"/>
      <c r="ED917" s="28"/>
      <c r="EE917" s="28"/>
      <c r="EF917" s="28"/>
      <c r="EG917" s="28"/>
      <c r="EH917" s="28"/>
      <c r="EI917" s="28"/>
      <c r="EJ917" s="28"/>
      <c r="EK917" s="28"/>
      <c r="EL917" s="28"/>
      <c r="EM917" s="28"/>
      <c r="EN917" s="28"/>
      <c r="EO917" s="28"/>
      <c r="EP917" s="28"/>
      <c r="EQ917" s="28"/>
      <c r="ER917" s="28"/>
      <c r="ES917" s="28"/>
      <c r="ET917" s="28"/>
      <c r="EU917" s="28"/>
      <c r="EV917" s="28"/>
    </row>
    <row r="918" spans="1:152" ht="15.75" customHeight="1" x14ac:dyDescent="0.35">
      <c r="A918" s="31"/>
      <c r="B918" s="28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28"/>
      <c r="CV918" s="28"/>
      <c r="CW918" s="28"/>
      <c r="CX918" s="28"/>
      <c r="CY918" s="28"/>
      <c r="CZ918" s="28"/>
      <c r="DA918" s="28"/>
      <c r="DB918" s="28"/>
      <c r="DC918" s="28"/>
      <c r="DD918" s="28"/>
      <c r="DE918" s="28"/>
      <c r="DF918" s="28"/>
      <c r="DG918" s="28"/>
      <c r="DH918" s="28"/>
      <c r="DI918" s="28"/>
      <c r="DJ918" s="28"/>
      <c r="DK918" s="28"/>
      <c r="DL918" s="28"/>
      <c r="DM918" s="28"/>
      <c r="DN918" s="28"/>
      <c r="DO918" s="28"/>
      <c r="DP918" s="28"/>
      <c r="DQ918" s="28"/>
      <c r="DR918" s="28"/>
      <c r="DS918" s="28"/>
      <c r="DT918" s="28"/>
      <c r="DU918" s="28"/>
      <c r="DV918" s="28"/>
      <c r="DW918" s="28"/>
      <c r="DX918" s="28"/>
      <c r="DY918" s="28"/>
      <c r="DZ918" s="28"/>
      <c r="EA918" s="28"/>
      <c r="EB918" s="28"/>
      <c r="EC918" s="28"/>
      <c r="ED918" s="28"/>
      <c r="EE918" s="28"/>
      <c r="EF918" s="28"/>
      <c r="EG918" s="28"/>
      <c r="EH918" s="28"/>
      <c r="EI918" s="28"/>
      <c r="EJ918" s="28"/>
      <c r="EK918" s="28"/>
      <c r="EL918" s="28"/>
      <c r="EM918" s="28"/>
      <c r="EN918" s="28"/>
      <c r="EO918" s="28"/>
      <c r="EP918" s="28"/>
      <c r="EQ918" s="28"/>
      <c r="ER918" s="28"/>
      <c r="ES918" s="28"/>
      <c r="ET918" s="28"/>
      <c r="EU918" s="28"/>
      <c r="EV918" s="28"/>
    </row>
    <row r="919" spans="1:152" ht="15.75" customHeight="1" x14ac:dyDescent="0.35">
      <c r="A919" s="31"/>
      <c r="B919" s="28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28"/>
      <c r="CV919" s="28"/>
      <c r="CW919" s="28"/>
      <c r="CX919" s="28"/>
      <c r="CY919" s="28"/>
      <c r="CZ919" s="28"/>
      <c r="DA919" s="28"/>
      <c r="DB919" s="28"/>
      <c r="DC919" s="28"/>
      <c r="DD919" s="28"/>
      <c r="DE919" s="28"/>
      <c r="DF919" s="28"/>
      <c r="DG919" s="28"/>
      <c r="DH919" s="28"/>
      <c r="DI919" s="28"/>
      <c r="DJ919" s="28"/>
      <c r="DK919" s="28"/>
      <c r="DL919" s="28"/>
      <c r="DM919" s="28"/>
      <c r="DN919" s="28"/>
      <c r="DO919" s="28"/>
      <c r="DP919" s="28"/>
      <c r="DQ919" s="28"/>
      <c r="DR919" s="28"/>
      <c r="DS919" s="28"/>
      <c r="DT919" s="28"/>
      <c r="DU919" s="28"/>
      <c r="DV919" s="28"/>
      <c r="DW919" s="28"/>
      <c r="DX919" s="28"/>
      <c r="DY919" s="28"/>
      <c r="DZ919" s="28"/>
      <c r="EA919" s="28"/>
      <c r="EB919" s="28"/>
      <c r="EC919" s="28"/>
      <c r="ED919" s="28"/>
      <c r="EE919" s="28"/>
      <c r="EF919" s="28"/>
      <c r="EG919" s="28"/>
      <c r="EH919" s="28"/>
      <c r="EI919" s="28"/>
      <c r="EJ919" s="28"/>
      <c r="EK919" s="28"/>
      <c r="EL919" s="28"/>
      <c r="EM919" s="28"/>
      <c r="EN919" s="28"/>
      <c r="EO919" s="28"/>
      <c r="EP919" s="28"/>
      <c r="EQ919" s="28"/>
      <c r="ER919" s="28"/>
      <c r="ES919" s="28"/>
      <c r="ET919" s="28"/>
      <c r="EU919" s="28"/>
      <c r="EV919" s="28"/>
    </row>
    <row r="920" spans="1:152" ht="15.75" customHeight="1" x14ac:dyDescent="0.35">
      <c r="A920" s="31"/>
      <c r="B920" s="28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8"/>
      <c r="CY920" s="28"/>
      <c r="CZ920" s="28"/>
      <c r="DA920" s="28"/>
      <c r="DB920" s="28"/>
      <c r="DC920" s="28"/>
      <c r="DD920" s="28"/>
      <c r="DE920" s="28"/>
      <c r="DF920" s="28"/>
      <c r="DG920" s="28"/>
      <c r="DH920" s="28"/>
      <c r="DI920" s="28"/>
      <c r="DJ920" s="28"/>
      <c r="DK920" s="28"/>
      <c r="DL920" s="28"/>
      <c r="DM920" s="28"/>
      <c r="DN920" s="28"/>
      <c r="DO920" s="28"/>
      <c r="DP920" s="28"/>
      <c r="DQ920" s="28"/>
      <c r="DR920" s="28"/>
      <c r="DS920" s="28"/>
      <c r="DT920" s="28"/>
      <c r="DU920" s="28"/>
      <c r="DV920" s="28"/>
      <c r="DW920" s="28"/>
      <c r="DX920" s="28"/>
      <c r="DY920" s="28"/>
      <c r="DZ920" s="28"/>
      <c r="EA920" s="28"/>
      <c r="EB920" s="28"/>
      <c r="EC920" s="28"/>
      <c r="ED920" s="28"/>
      <c r="EE920" s="28"/>
      <c r="EF920" s="28"/>
      <c r="EG920" s="28"/>
      <c r="EH920" s="28"/>
      <c r="EI920" s="28"/>
      <c r="EJ920" s="28"/>
      <c r="EK920" s="28"/>
      <c r="EL920" s="28"/>
      <c r="EM920" s="28"/>
      <c r="EN920" s="28"/>
      <c r="EO920" s="28"/>
      <c r="EP920" s="28"/>
      <c r="EQ920" s="28"/>
      <c r="ER920" s="28"/>
      <c r="ES920" s="28"/>
      <c r="ET920" s="28"/>
      <c r="EU920" s="28"/>
      <c r="EV920" s="28"/>
    </row>
    <row r="921" spans="1:152" ht="15.75" customHeight="1" x14ac:dyDescent="0.35">
      <c r="A921" s="31"/>
      <c r="B921" s="28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28"/>
      <c r="CV921" s="28"/>
      <c r="CW921" s="28"/>
      <c r="CX921" s="28"/>
      <c r="CY921" s="28"/>
      <c r="CZ921" s="28"/>
      <c r="DA921" s="28"/>
      <c r="DB921" s="28"/>
      <c r="DC921" s="28"/>
      <c r="DD921" s="28"/>
      <c r="DE921" s="28"/>
      <c r="DF921" s="28"/>
      <c r="DG921" s="28"/>
      <c r="DH921" s="28"/>
      <c r="DI921" s="28"/>
      <c r="DJ921" s="28"/>
      <c r="DK921" s="28"/>
      <c r="DL921" s="28"/>
      <c r="DM921" s="28"/>
      <c r="DN921" s="28"/>
      <c r="DO921" s="28"/>
      <c r="DP921" s="28"/>
      <c r="DQ921" s="28"/>
      <c r="DR921" s="28"/>
      <c r="DS921" s="28"/>
      <c r="DT921" s="28"/>
      <c r="DU921" s="28"/>
      <c r="DV921" s="28"/>
      <c r="DW921" s="28"/>
      <c r="DX921" s="28"/>
      <c r="DY921" s="28"/>
      <c r="DZ921" s="28"/>
      <c r="EA921" s="28"/>
      <c r="EB921" s="28"/>
      <c r="EC921" s="28"/>
      <c r="ED921" s="28"/>
      <c r="EE921" s="28"/>
      <c r="EF921" s="28"/>
      <c r="EG921" s="28"/>
      <c r="EH921" s="28"/>
      <c r="EI921" s="28"/>
      <c r="EJ921" s="28"/>
      <c r="EK921" s="28"/>
      <c r="EL921" s="28"/>
      <c r="EM921" s="28"/>
      <c r="EN921" s="28"/>
      <c r="EO921" s="28"/>
      <c r="EP921" s="28"/>
      <c r="EQ921" s="28"/>
      <c r="ER921" s="28"/>
      <c r="ES921" s="28"/>
      <c r="ET921" s="28"/>
      <c r="EU921" s="28"/>
      <c r="EV921" s="28"/>
    </row>
    <row r="922" spans="1:152" ht="15.75" customHeight="1" x14ac:dyDescent="0.35">
      <c r="A922" s="31"/>
      <c r="B922" s="28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28"/>
      <c r="CV922" s="28"/>
      <c r="CW922" s="28"/>
      <c r="CX922" s="28"/>
      <c r="CY922" s="28"/>
      <c r="CZ922" s="28"/>
      <c r="DA922" s="28"/>
      <c r="DB922" s="28"/>
      <c r="DC922" s="28"/>
      <c r="DD922" s="28"/>
      <c r="DE922" s="28"/>
      <c r="DF922" s="28"/>
      <c r="DG922" s="28"/>
      <c r="DH922" s="28"/>
      <c r="DI922" s="28"/>
      <c r="DJ922" s="28"/>
      <c r="DK922" s="28"/>
      <c r="DL922" s="28"/>
      <c r="DM922" s="28"/>
      <c r="DN922" s="28"/>
      <c r="DO922" s="28"/>
      <c r="DP922" s="28"/>
      <c r="DQ922" s="28"/>
      <c r="DR922" s="28"/>
      <c r="DS922" s="28"/>
      <c r="DT922" s="28"/>
      <c r="DU922" s="28"/>
      <c r="DV922" s="28"/>
      <c r="DW922" s="28"/>
      <c r="DX922" s="28"/>
      <c r="DY922" s="28"/>
      <c r="DZ922" s="28"/>
      <c r="EA922" s="28"/>
      <c r="EB922" s="28"/>
      <c r="EC922" s="28"/>
      <c r="ED922" s="28"/>
      <c r="EE922" s="28"/>
      <c r="EF922" s="28"/>
      <c r="EG922" s="28"/>
      <c r="EH922" s="28"/>
      <c r="EI922" s="28"/>
      <c r="EJ922" s="28"/>
      <c r="EK922" s="28"/>
      <c r="EL922" s="28"/>
      <c r="EM922" s="28"/>
      <c r="EN922" s="28"/>
      <c r="EO922" s="28"/>
      <c r="EP922" s="28"/>
      <c r="EQ922" s="28"/>
      <c r="ER922" s="28"/>
      <c r="ES922" s="28"/>
      <c r="ET922" s="28"/>
      <c r="EU922" s="28"/>
      <c r="EV922" s="28"/>
    </row>
    <row r="923" spans="1:152" ht="15.75" customHeight="1" x14ac:dyDescent="0.35">
      <c r="A923" s="31"/>
      <c r="B923" s="28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28"/>
      <c r="CV923" s="28"/>
      <c r="CW923" s="28"/>
      <c r="CX923" s="28"/>
      <c r="CY923" s="28"/>
      <c r="CZ923" s="28"/>
      <c r="DA923" s="28"/>
      <c r="DB923" s="28"/>
      <c r="DC923" s="28"/>
      <c r="DD923" s="28"/>
      <c r="DE923" s="28"/>
      <c r="DF923" s="28"/>
      <c r="DG923" s="28"/>
      <c r="DH923" s="28"/>
      <c r="DI923" s="28"/>
      <c r="DJ923" s="28"/>
      <c r="DK923" s="28"/>
      <c r="DL923" s="28"/>
      <c r="DM923" s="28"/>
      <c r="DN923" s="28"/>
      <c r="DO923" s="28"/>
      <c r="DP923" s="28"/>
      <c r="DQ923" s="28"/>
      <c r="DR923" s="28"/>
      <c r="DS923" s="28"/>
      <c r="DT923" s="28"/>
      <c r="DU923" s="28"/>
      <c r="DV923" s="28"/>
      <c r="DW923" s="28"/>
      <c r="DX923" s="28"/>
      <c r="DY923" s="28"/>
      <c r="DZ923" s="28"/>
      <c r="EA923" s="28"/>
      <c r="EB923" s="28"/>
      <c r="EC923" s="28"/>
      <c r="ED923" s="28"/>
      <c r="EE923" s="28"/>
      <c r="EF923" s="28"/>
      <c r="EG923" s="28"/>
      <c r="EH923" s="28"/>
      <c r="EI923" s="28"/>
      <c r="EJ923" s="28"/>
      <c r="EK923" s="28"/>
      <c r="EL923" s="28"/>
      <c r="EM923" s="28"/>
      <c r="EN923" s="28"/>
      <c r="EO923" s="28"/>
      <c r="EP923" s="28"/>
      <c r="EQ923" s="28"/>
      <c r="ER923" s="28"/>
      <c r="ES923" s="28"/>
      <c r="ET923" s="28"/>
      <c r="EU923" s="28"/>
      <c r="EV923" s="28"/>
    </row>
    <row r="924" spans="1:152" ht="15.75" customHeight="1" x14ac:dyDescent="0.35">
      <c r="A924" s="31"/>
      <c r="B924" s="28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28"/>
      <c r="CV924" s="28"/>
      <c r="CW924" s="28"/>
      <c r="CX924" s="28"/>
      <c r="CY924" s="28"/>
      <c r="CZ924" s="28"/>
      <c r="DA924" s="28"/>
      <c r="DB924" s="28"/>
      <c r="DC924" s="28"/>
      <c r="DD924" s="28"/>
      <c r="DE924" s="28"/>
      <c r="DF924" s="28"/>
      <c r="DG924" s="28"/>
      <c r="DH924" s="28"/>
      <c r="DI924" s="28"/>
      <c r="DJ924" s="28"/>
      <c r="DK924" s="28"/>
      <c r="DL924" s="28"/>
      <c r="DM924" s="28"/>
      <c r="DN924" s="28"/>
      <c r="DO924" s="28"/>
      <c r="DP924" s="28"/>
      <c r="DQ924" s="28"/>
      <c r="DR924" s="28"/>
      <c r="DS924" s="28"/>
      <c r="DT924" s="28"/>
      <c r="DU924" s="28"/>
      <c r="DV924" s="28"/>
      <c r="DW924" s="28"/>
      <c r="DX924" s="28"/>
      <c r="DY924" s="28"/>
      <c r="DZ924" s="28"/>
      <c r="EA924" s="28"/>
      <c r="EB924" s="28"/>
      <c r="EC924" s="28"/>
      <c r="ED924" s="28"/>
      <c r="EE924" s="28"/>
      <c r="EF924" s="28"/>
      <c r="EG924" s="28"/>
      <c r="EH924" s="28"/>
      <c r="EI924" s="28"/>
      <c r="EJ924" s="28"/>
      <c r="EK924" s="28"/>
      <c r="EL924" s="28"/>
      <c r="EM924" s="28"/>
      <c r="EN924" s="28"/>
      <c r="EO924" s="28"/>
      <c r="EP924" s="28"/>
      <c r="EQ924" s="28"/>
      <c r="ER924" s="28"/>
      <c r="ES924" s="28"/>
      <c r="ET924" s="28"/>
      <c r="EU924" s="28"/>
      <c r="EV924" s="28"/>
    </row>
    <row r="925" spans="1:152" ht="15.75" customHeight="1" x14ac:dyDescent="0.35">
      <c r="A925" s="31"/>
      <c r="B925" s="28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28"/>
      <c r="CV925" s="28"/>
      <c r="CW925" s="28"/>
      <c r="CX925" s="28"/>
      <c r="CY925" s="28"/>
      <c r="CZ925" s="28"/>
      <c r="DA925" s="28"/>
      <c r="DB925" s="28"/>
      <c r="DC925" s="28"/>
      <c r="DD925" s="28"/>
      <c r="DE925" s="28"/>
      <c r="DF925" s="28"/>
      <c r="DG925" s="28"/>
      <c r="DH925" s="28"/>
      <c r="DI925" s="28"/>
      <c r="DJ925" s="28"/>
      <c r="DK925" s="28"/>
      <c r="DL925" s="28"/>
      <c r="DM925" s="28"/>
      <c r="DN925" s="28"/>
      <c r="DO925" s="28"/>
      <c r="DP925" s="28"/>
      <c r="DQ925" s="28"/>
      <c r="DR925" s="28"/>
      <c r="DS925" s="28"/>
      <c r="DT925" s="28"/>
      <c r="DU925" s="28"/>
      <c r="DV925" s="28"/>
      <c r="DW925" s="28"/>
      <c r="DX925" s="28"/>
      <c r="DY925" s="28"/>
      <c r="DZ925" s="28"/>
      <c r="EA925" s="28"/>
      <c r="EB925" s="28"/>
      <c r="EC925" s="28"/>
      <c r="ED925" s="28"/>
      <c r="EE925" s="28"/>
      <c r="EF925" s="28"/>
      <c r="EG925" s="28"/>
      <c r="EH925" s="28"/>
      <c r="EI925" s="28"/>
      <c r="EJ925" s="28"/>
      <c r="EK925" s="28"/>
      <c r="EL925" s="28"/>
      <c r="EM925" s="28"/>
      <c r="EN925" s="28"/>
      <c r="EO925" s="28"/>
      <c r="EP925" s="28"/>
      <c r="EQ925" s="28"/>
      <c r="ER925" s="28"/>
      <c r="ES925" s="28"/>
      <c r="ET925" s="28"/>
      <c r="EU925" s="28"/>
      <c r="EV925" s="28"/>
    </row>
    <row r="926" spans="1:152" ht="15.75" customHeight="1" x14ac:dyDescent="0.35">
      <c r="A926" s="31"/>
      <c r="B926" s="28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28"/>
      <c r="CV926" s="28"/>
      <c r="CW926" s="28"/>
      <c r="CX926" s="28"/>
      <c r="CY926" s="28"/>
      <c r="CZ926" s="28"/>
      <c r="DA926" s="28"/>
      <c r="DB926" s="28"/>
      <c r="DC926" s="28"/>
      <c r="DD926" s="28"/>
      <c r="DE926" s="28"/>
      <c r="DF926" s="28"/>
      <c r="DG926" s="28"/>
      <c r="DH926" s="28"/>
      <c r="DI926" s="28"/>
      <c r="DJ926" s="28"/>
      <c r="DK926" s="28"/>
      <c r="DL926" s="28"/>
      <c r="DM926" s="28"/>
      <c r="DN926" s="28"/>
      <c r="DO926" s="28"/>
      <c r="DP926" s="28"/>
      <c r="DQ926" s="28"/>
      <c r="DR926" s="28"/>
      <c r="DS926" s="28"/>
      <c r="DT926" s="28"/>
      <c r="DU926" s="28"/>
      <c r="DV926" s="28"/>
      <c r="DW926" s="28"/>
      <c r="DX926" s="28"/>
      <c r="DY926" s="28"/>
      <c r="DZ926" s="28"/>
      <c r="EA926" s="28"/>
      <c r="EB926" s="28"/>
      <c r="EC926" s="28"/>
      <c r="ED926" s="28"/>
      <c r="EE926" s="28"/>
      <c r="EF926" s="28"/>
      <c r="EG926" s="28"/>
      <c r="EH926" s="28"/>
      <c r="EI926" s="28"/>
      <c r="EJ926" s="28"/>
      <c r="EK926" s="28"/>
      <c r="EL926" s="28"/>
      <c r="EM926" s="28"/>
      <c r="EN926" s="28"/>
      <c r="EO926" s="28"/>
      <c r="EP926" s="28"/>
      <c r="EQ926" s="28"/>
      <c r="ER926" s="28"/>
      <c r="ES926" s="28"/>
      <c r="ET926" s="28"/>
      <c r="EU926" s="28"/>
      <c r="EV926" s="28"/>
    </row>
    <row r="927" spans="1:152" ht="15.75" customHeight="1" x14ac:dyDescent="0.35">
      <c r="A927" s="31"/>
      <c r="B927" s="28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28"/>
      <c r="CV927" s="28"/>
      <c r="CW927" s="28"/>
      <c r="CX927" s="28"/>
      <c r="CY927" s="28"/>
      <c r="CZ927" s="28"/>
      <c r="DA927" s="28"/>
      <c r="DB927" s="28"/>
      <c r="DC927" s="28"/>
      <c r="DD927" s="28"/>
      <c r="DE927" s="28"/>
      <c r="DF927" s="28"/>
      <c r="DG927" s="28"/>
      <c r="DH927" s="28"/>
      <c r="DI927" s="28"/>
      <c r="DJ927" s="28"/>
      <c r="DK927" s="28"/>
      <c r="DL927" s="28"/>
      <c r="DM927" s="28"/>
      <c r="DN927" s="28"/>
      <c r="DO927" s="28"/>
      <c r="DP927" s="28"/>
      <c r="DQ927" s="28"/>
      <c r="DR927" s="28"/>
      <c r="DS927" s="28"/>
      <c r="DT927" s="28"/>
      <c r="DU927" s="28"/>
      <c r="DV927" s="28"/>
      <c r="DW927" s="28"/>
      <c r="DX927" s="28"/>
      <c r="DY927" s="28"/>
      <c r="DZ927" s="28"/>
      <c r="EA927" s="28"/>
      <c r="EB927" s="28"/>
      <c r="EC927" s="28"/>
      <c r="ED927" s="28"/>
      <c r="EE927" s="28"/>
      <c r="EF927" s="28"/>
      <c r="EG927" s="28"/>
      <c r="EH927" s="28"/>
      <c r="EI927" s="28"/>
      <c r="EJ927" s="28"/>
      <c r="EK927" s="28"/>
      <c r="EL927" s="28"/>
      <c r="EM927" s="28"/>
      <c r="EN927" s="28"/>
      <c r="EO927" s="28"/>
      <c r="EP927" s="28"/>
      <c r="EQ927" s="28"/>
      <c r="ER927" s="28"/>
      <c r="ES927" s="28"/>
      <c r="ET927" s="28"/>
      <c r="EU927" s="28"/>
      <c r="EV927" s="28"/>
    </row>
    <row r="928" spans="1:152" ht="15.75" customHeight="1" x14ac:dyDescent="0.35">
      <c r="A928" s="31"/>
      <c r="B928" s="28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28"/>
      <c r="CV928" s="28"/>
      <c r="CW928" s="28"/>
      <c r="CX928" s="28"/>
      <c r="CY928" s="28"/>
      <c r="CZ928" s="28"/>
      <c r="DA928" s="28"/>
      <c r="DB928" s="28"/>
      <c r="DC928" s="28"/>
      <c r="DD928" s="28"/>
      <c r="DE928" s="28"/>
      <c r="DF928" s="28"/>
      <c r="DG928" s="28"/>
      <c r="DH928" s="28"/>
      <c r="DI928" s="28"/>
      <c r="DJ928" s="28"/>
      <c r="DK928" s="28"/>
      <c r="DL928" s="28"/>
      <c r="DM928" s="28"/>
      <c r="DN928" s="28"/>
      <c r="DO928" s="28"/>
      <c r="DP928" s="28"/>
      <c r="DQ928" s="28"/>
      <c r="DR928" s="28"/>
      <c r="DS928" s="28"/>
      <c r="DT928" s="28"/>
      <c r="DU928" s="28"/>
      <c r="DV928" s="28"/>
      <c r="DW928" s="28"/>
      <c r="DX928" s="28"/>
      <c r="DY928" s="28"/>
      <c r="DZ928" s="28"/>
      <c r="EA928" s="28"/>
      <c r="EB928" s="28"/>
      <c r="EC928" s="28"/>
      <c r="ED928" s="28"/>
      <c r="EE928" s="28"/>
      <c r="EF928" s="28"/>
      <c r="EG928" s="28"/>
      <c r="EH928" s="28"/>
      <c r="EI928" s="28"/>
      <c r="EJ928" s="28"/>
      <c r="EK928" s="28"/>
      <c r="EL928" s="28"/>
      <c r="EM928" s="28"/>
      <c r="EN928" s="28"/>
      <c r="EO928" s="28"/>
      <c r="EP928" s="28"/>
      <c r="EQ928" s="28"/>
      <c r="ER928" s="28"/>
      <c r="ES928" s="28"/>
      <c r="ET928" s="28"/>
      <c r="EU928" s="28"/>
      <c r="EV928" s="28"/>
    </row>
    <row r="929" spans="1:152" ht="15.75" customHeight="1" x14ac:dyDescent="0.35">
      <c r="A929" s="31"/>
      <c r="B929" s="28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28"/>
      <c r="CV929" s="28"/>
      <c r="CW929" s="28"/>
      <c r="CX929" s="28"/>
      <c r="CY929" s="28"/>
      <c r="CZ929" s="28"/>
      <c r="DA929" s="28"/>
      <c r="DB929" s="28"/>
      <c r="DC929" s="28"/>
      <c r="DD929" s="28"/>
      <c r="DE929" s="28"/>
      <c r="DF929" s="28"/>
      <c r="DG929" s="28"/>
      <c r="DH929" s="28"/>
      <c r="DI929" s="28"/>
      <c r="DJ929" s="28"/>
      <c r="DK929" s="28"/>
      <c r="DL929" s="28"/>
      <c r="DM929" s="28"/>
      <c r="DN929" s="28"/>
      <c r="DO929" s="28"/>
      <c r="DP929" s="28"/>
      <c r="DQ929" s="28"/>
      <c r="DR929" s="28"/>
      <c r="DS929" s="28"/>
      <c r="DT929" s="28"/>
      <c r="DU929" s="28"/>
      <c r="DV929" s="28"/>
      <c r="DW929" s="28"/>
      <c r="DX929" s="28"/>
      <c r="DY929" s="28"/>
      <c r="DZ929" s="28"/>
      <c r="EA929" s="28"/>
      <c r="EB929" s="28"/>
      <c r="EC929" s="28"/>
      <c r="ED929" s="28"/>
      <c r="EE929" s="28"/>
      <c r="EF929" s="28"/>
      <c r="EG929" s="28"/>
      <c r="EH929" s="28"/>
      <c r="EI929" s="28"/>
      <c r="EJ929" s="28"/>
      <c r="EK929" s="28"/>
      <c r="EL929" s="28"/>
      <c r="EM929" s="28"/>
      <c r="EN929" s="28"/>
      <c r="EO929" s="28"/>
      <c r="EP929" s="28"/>
      <c r="EQ929" s="28"/>
      <c r="ER929" s="28"/>
      <c r="ES929" s="28"/>
      <c r="ET929" s="28"/>
      <c r="EU929" s="28"/>
      <c r="EV929" s="28"/>
    </row>
    <row r="930" spans="1:152" ht="15.75" customHeight="1" x14ac:dyDescent="0.35">
      <c r="A930" s="31"/>
      <c r="B930" s="28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28"/>
      <c r="CV930" s="28"/>
      <c r="CW930" s="28"/>
      <c r="CX930" s="28"/>
      <c r="CY930" s="28"/>
      <c r="CZ930" s="28"/>
      <c r="DA930" s="28"/>
      <c r="DB930" s="28"/>
      <c r="DC930" s="28"/>
      <c r="DD930" s="28"/>
      <c r="DE930" s="28"/>
      <c r="DF930" s="28"/>
      <c r="DG930" s="28"/>
      <c r="DH930" s="28"/>
      <c r="DI930" s="28"/>
      <c r="DJ930" s="28"/>
      <c r="DK930" s="28"/>
      <c r="DL930" s="28"/>
      <c r="DM930" s="28"/>
      <c r="DN930" s="28"/>
      <c r="DO930" s="28"/>
      <c r="DP930" s="28"/>
      <c r="DQ930" s="28"/>
      <c r="DR930" s="28"/>
      <c r="DS930" s="28"/>
      <c r="DT930" s="28"/>
      <c r="DU930" s="28"/>
      <c r="DV930" s="28"/>
      <c r="DW930" s="28"/>
      <c r="DX930" s="28"/>
      <c r="DY930" s="28"/>
      <c r="DZ930" s="28"/>
      <c r="EA930" s="28"/>
      <c r="EB930" s="28"/>
      <c r="EC930" s="28"/>
      <c r="ED930" s="28"/>
      <c r="EE930" s="28"/>
      <c r="EF930" s="28"/>
      <c r="EG930" s="28"/>
      <c r="EH930" s="28"/>
      <c r="EI930" s="28"/>
      <c r="EJ930" s="28"/>
      <c r="EK930" s="28"/>
      <c r="EL930" s="28"/>
      <c r="EM930" s="28"/>
      <c r="EN930" s="28"/>
      <c r="EO930" s="28"/>
      <c r="EP930" s="28"/>
      <c r="EQ930" s="28"/>
      <c r="ER930" s="28"/>
      <c r="ES930" s="28"/>
      <c r="ET930" s="28"/>
      <c r="EU930" s="28"/>
      <c r="EV930" s="28"/>
    </row>
    <row r="931" spans="1:152" ht="15.75" customHeight="1" x14ac:dyDescent="0.35">
      <c r="A931" s="31"/>
      <c r="B931" s="28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28"/>
      <c r="CV931" s="28"/>
      <c r="CW931" s="28"/>
      <c r="CX931" s="28"/>
      <c r="CY931" s="28"/>
      <c r="CZ931" s="28"/>
      <c r="DA931" s="28"/>
      <c r="DB931" s="28"/>
      <c r="DC931" s="28"/>
      <c r="DD931" s="28"/>
      <c r="DE931" s="28"/>
      <c r="DF931" s="28"/>
      <c r="DG931" s="28"/>
      <c r="DH931" s="28"/>
      <c r="DI931" s="28"/>
      <c r="DJ931" s="28"/>
      <c r="DK931" s="28"/>
      <c r="DL931" s="28"/>
      <c r="DM931" s="28"/>
      <c r="DN931" s="28"/>
      <c r="DO931" s="28"/>
      <c r="DP931" s="28"/>
      <c r="DQ931" s="28"/>
      <c r="DR931" s="28"/>
      <c r="DS931" s="28"/>
      <c r="DT931" s="28"/>
      <c r="DU931" s="28"/>
      <c r="DV931" s="28"/>
      <c r="DW931" s="28"/>
      <c r="DX931" s="28"/>
      <c r="DY931" s="28"/>
      <c r="DZ931" s="28"/>
      <c r="EA931" s="28"/>
      <c r="EB931" s="28"/>
      <c r="EC931" s="28"/>
      <c r="ED931" s="28"/>
      <c r="EE931" s="28"/>
      <c r="EF931" s="28"/>
      <c r="EG931" s="28"/>
      <c r="EH931" s="28"/>
      <c r="EI931" s="28"/>
      <c r="EJ931" s="28"/>
      <c r="EK931" s="28"/>
      <c r="EL931" s="28"/>
      <c r="EM931" s="28"/>
      <c r="EN931" s="28"/>
      <c r="EO931" s="28"/>
      <c r="EP931" s="28"/>
      <c r="EQ931" s="28"/>
      <c r="ER931" s="28"/>
      <c r="ES931" s="28"/>
      <c r="ET931" s="28"/>
      <c r="EU931" s="28"/>
      <c r="EV931" s="28"/>
    </row>
    <row r="932" spans="1:152" ht="15.75" customHeight="1" x14ac:dyDescent="0.35">
      <c r="A932" s="31"/>
      <c r="B932" s="28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28"/>
      <c r="CV932" s="28"/>
      <c r="CW932" s="28"/>
      <c r="CX932" s="28"/>
      <c r="CY932" s="28"/>
      <c r="CZ932" s="28"/>
      <c r="DA932" s="28"/>
      <c r="DB932" s="28"/>
      <c r="DC932" s="28"/>
      <c r="DD932" s="28"/>
      <c r="DE932" s="28"/>
      <c r="DF932" s="28"/>
      <c r="DG932" s="28"/>
      <c r="DH932" s="28"/>
      <c r="DI932" s="28"/>
      <c r="DJ932" s="28"/>
      <c r="DK932" s="28"/>
      <c r="DL932" s="28"/>
      <c r="DM932" s="28"/>
      <c r="DN932" s="28"/>
      <c r="DO932" s="28"/>
      <c r="DP932" s="28"/>
      <c r="DQ932" s="28"/>
      <c r="DR932" s="28"/>
      <c r="DS932" s="28"/>
      <c r="DT932" s="28"/>
      <c r="DU932" s="28"/>
      <c r="DV932" s="28"/>
      <c r="DW932" s="28"/>
      <c r="DX932" s="28"/>
      <c r="DY932" s="28"/>
      <c r="DZ932" s="28"/>
      <c r="EA932" s="28"/>
      <c r="EB932" s="28"/>
      <c r="EC932" s="28"/>
      <c r="ED932" s="28"/>
      <c r="EE932" s="28"/>
      <c r="EF932" s="28"/>
      <c r="EG932" s="28"/>
      <c r="EH932" s="28"/>
      <c r="EI932" s="28"/>
      <c r="EJ932" s="28"/>
      <c r="EK932" s="28"/>
      <c r="EL932" s="28"/>
      <c r="EM932" s="28"/>
      <c r="EN932" s="28"/>
      <c r="EO932" s="28"/>
      <c r="EP932" s="28"/>
      <c r="EQ932" s="28"/>
      <c r="ER932" s="28"/>
      <c r="ES932" s="28"/>
      <c r="ET932" s="28"/>
      <c r="EU932" s="28"/>
      <c r="EV932" s="28"/>
    </row>
    <row r="933" spans="1:152" ht="15.75" customHeight="1" x14ac:dyDescent="0.35">
      <c r="A933" s="31"/>
      <c r="B933" s="28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8"/>
      <c r="CY933" s="28"/>
      <c r="CZ933" s="28"/>
      <c r="DA933" s="28"/>
      <c r="DB933" s="28"/>
      <c r="DC933" s="28"/>
      <c r="DD933" s="28"/>
      <c r="DE933" s="28"/>
      <c r="DF933" s="28"/>
      <c r="DG933" s="28"/>
      <c r="DH933" s="28"/>
      <c r="DI933" s="28"/>
      <c r="DJ933" s="28"/>
      <c r="DK933" s="28"/>
      <c r="DL933" s="28"/>
      <c r="DM933" s="28"/>
      <c r="DN933" s="28"/>
      <c r="DO933" s="28"/>
      <c r="DP933" s="28"/>
      <c r="DQ933" s="28"/>
      <c r="DR933" s="28"/>
      <c r="DS933" s="28"/>
      <c r="DT933" s="28"/>
      <c r="DU933" s="28"/>
      <c r="DV933" s="28"/>
      <c r="DW933" s="28"/>
      <c r="DX933" s="28"/>
      <c r="DY933" s="28"/>
      <c r="DZ933" s="28"/>
      <c r="EA933" s="28"/>
      <c r="EB933" s="28"/>
      <c r="EC933" s="28"/>
      <c r="ED933" s="28"/>
      <c r="EE933" s="28"/>
      <c r="EF933" s="28"/>
      <c r="EG933" s="28"/>
      <c r="EH933" s="28"/>
      <c r="EI933" s="28"/>
      <c r="EJ933" s="28"/>
      <c r="EK933" s="28"/>
      <c r="EL933" s="28"/>
      <c r="EM933" s="28"/>
      <c r="EN933" s="28"/>
      <c r="EO933" s="28"/>
      <c r="EP933" s="28"/>
      <c r="EQ933" s="28"/>
      <c r="ER933" s="28"/>
      <c r="ES933" s="28"/>
      <c r="ET933" s="28"/>
      <c r="EU933" s="28"/>
      <c r="EV933" s="28"/>
    </row>
    <row r="934" spans="1:152" ht="15.75" customHeight="1" x14ac:dyDescent="0.35">
      <c r="A934" s="31"/>
      <c r="B934" s="28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28"/>
      <c r="CV934" s="28"/>
      <c r="CW934" s="28"/>
      <c r="CX934" s="28"/>
      <c r="CY934" s="28"/>
      <c r="CZ934" s="28"/>
      <c r="DA934" s="28"/>
      <c r="DB934" s="28"/>
      <c r="DC934" s="28"/>
      <c r="DD934" s="28"/>
      <c r="DE934" s="28"/>
      <c r="DF934" s="28"/>
      <c r="DG934" s="28"/>
      <c r="DH934" s="28"/>
      <c r="DI934" s="28"/>
      <c r="DJ934" s="28"/>
      <c r="DK934" s="28"/>
      <c r="DL934" s="28"/>
      <c r="DM934" s="28"/>
      <c r="DN934" s="28"/>
      <c r="DO934" s="28"/>
      <c r="DP934" s="28"/>
      <c r="DQ934" s="28"/>
      <c r="DR934" s="28"/>
      <c r="DS934" s="28"/>
      <c r="DT934" s="28"/>
      <c r="DU934" s="28"/>
      <c r="DV934" s="28"/>
      <c r="DW934" s="28"/>
      <c r="DX934" s="28"/>
      <c r="DY934" s="28"/>
      <c r="DZ934" s="28"/>
      <c r="EA934" s="28"/>
      <c r="EB934" s="28"/>
      <c r="EC934" s="28"/>
      <c r="ED934" s="28"/>
      <c r="EE934" s="28"/>
      <c r="EF934" s="28"/>
      <c r="EG934" s="28"/>
      <c r="EH934" s="28"/>
      <c r="EI934" s="28"/>
      <c r="EJ934" s="28"/>
      <c r="EK934" s="28"/>
      <c r="EL934" s="28"/>
      <c r="EM934" s="28"/>
      <c r="EN934" s="28"/>
      <c r="EO934" s="28"/>
      <c r="EP934" s="28"/>
      <c r="EQ934" s="28"/>
      <c r="ER934" s="28"/>
      <c r="ES934" s="28"/>
      <c r="ET934" s="28"/>
      <c r="EU934" s="28"/>
      <c r="EV934" s="28"/>
    </row>
    <row r="935" spans="1:152" ht="15.75" customHeight="1" x14ac:dyDescent="0.35">
      <c r="A935" s="31"/>
      <c r="B935" s="28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28"/>
      <c r="CV935" s="28"/>
      <c r="CW935" s="28"/>
      <c r="CX935" s="28"/>
      <c r="CY935" s="28"/>
      <c r="CZ935" s="28"/>
      <c r="DA935" s="28"/>
      <c r="DB935" s="28"/>
      <c r="DC935" s="28"/>
      <c r="DD935" s="28"/>
      <c r="DE935" s="28"/>
      <c r="DF935" s="28"/>
      <c r="DG935" s="28"/>
      <c r="DH935" s="28"/>
      <c r="DI935" s="28"/>
      <c r="DJ935" s="28"/>
      <c r="DK935" s="28"/>
      <c r="DL935" s="28"/>
      <c r="DM935" s="28"/>
      <c r="DN935" s="28"/>
      <c r="DO935" s="28"/>
      <c r="DP935" s="28"/>
      <c r="DQ935" s="28"/>
      <c r="DR935" s="28"/>
      <c r="DS935" s="28"/>
      <c r="DT935" s="28"/>
      <c r="DU935" s="28"/>
      <c r="DV935" s="28"/>
      <c r="DW935" s="28"/>
      <c r="DX935" s="28"/>
      <c r="DY935" s="28"/>
      <c r="DZ935" s="28"/>
      <c r="EA935" s="28"/>
      <c r="EB935" s="28"/>
      <c r="EC935" s="28"/>
      <c r="ED935" s="28"/>
      <c r="EE935" s="28"/>
      <c r="EF935" s="28"/>
      <c r="EG935" s="28"/>
      <c r="EH935" s="28"/>
      <c r="EI935" s="28"/>
      <c r="EJ935" s="28"/>
      <c r="EK935" s="28"/>
      <c r="EL935" s="28"/>
      <c r="EM935" s="28"/>
      <c r="EN935" s="28"/>
      <c r="EO935" s="28"/>
      <c r="EP935" s="28"/>
      <c r="EQ935" s="28"/>
      <c r="ER935" s="28"/>
      <c r="ES935" s="28"/>
      <c r="ET935" s="28"/>
      <c r="EU935" s="28"/>
      <c r="EV935" s="28"/>
    </row>
    <row r="936" spans="1:152" ht="15.75" customHeight="1" x14ac:dyDescent="0.35">
      <c r="A936" s="31"/>
      <c r="B936" s="28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28"/>
      <c r="CV936" s="28"/>
      <c r="CW936" s="28"/>
      <c r="CX936" s="28"/>
      <c r="CY936" s="28"/>
      <c r="CZ936" s="28"/>
      <c r="DA936" s="28"/>
      <c r="DB936" s="28"/>
      <c r="DC936" s="28"/>
      <c r="DD936" s="28"/>
      <c r="DE936" s="28"/>
      <c r="DF936" s="28"/>
      <c r="DG936" s="28"/>
      <c r="DH936" s="28"/>
      <c r="DI936" s="28"/>
      <c r="DJ936" s="28"/>
      <c r="DK936" s="28"/>
      <c r="DL936" s="28"/>
      <c r="DM936" s="28"/>
      <c r="DN936" s="28"/>
      <c r="DO936" s="28"/>
      <c r="DP936" s="28"/>
      <c r="DQ936" s="28"/>
      <c r="DR936" s="28"/>
      <c r="DS936" s="28"/>
      <c r="DT936" s="28"/>
      <c r="DU936" s="28"/>
      <c r="DV936" s="28"/>
      <c r="DW936" s="28"/>
      <c r="DX936" s="28"/>
      <c r="DY936" s="28"/>
      <c r="DZ936" s="28"/>
      <c r="EA936" s="28"/>
      <c r="EB936" s="28"/>
      <c r="EC936" s="28"/>
      <c r="ED936" s="28"/>
      <c r="EE936" s="28"/>
      <c r="EF936" s="28"/>
      <c r="EG936" s="28"/>
      <c r="EH936" s="28"/>
      <c r="EI936" s="28"/>
      <c r="EJ936" s="28"/>
      <c r="EK936" s="28"/>
      <c r="EL936" s="28"/>
      <c r="EM936" s="28"/>
      <c r="EN936" s="28"/>
      <c r="EO936" s="28"/>
      <c r="EP936" s="28"/>
      <c r="EQ936" s="28"/>
      <c r="ER936" s="28"/>
      <c r="ES936" s="28"/>
      <c r="ET936" s="28"/>
      <c r="EU936" s="28"/>
      <c r="EV936" s="28"/>
    </row>
    <row r="937" spans="1:152" ht="15.75" customHeight="1" x14ac:dyDescent="0.35">
      <c r="A937" s="31"/>
      <c r="B937" s="28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28"/>
      <c r="CV937" s="28"/>
      <c r="CW937" s="28"/>
      <c r="CX937" s="28"/>
      <c r="CY937" s="28"/>
      <c r="CZ937" s="28"/>
      <c r="DA937" s="28"/>
      <c r="DB937" s="28"/>
      <c r="DC937" s="28"/>
      <c r="DD937" s="28"/>
      <c r="DE937" s="28"/>
      <c r="DF937" s="28"/>
      <c r="DG937" s="28"/>
      <c r="DH937" s="28"/>
      <c r="DI937" s="28"/>
      <c r="DJ937" s="28"/>
      <c r="DK937" s="28"/>
      <c r="DL937" s="28"/>
      <c r="DM937" s="28"/>
      <c r="DN937" s="28"/>
      <c r="DO937" s="28"/>
      <c r="DP937" s="28"/>
      <c r="DQ937" s="28"/>
      <c r="DR937" s="28"/>
      <c r="DS937" s="28"/>
      <c r="DT937" s="28"/>
      <c r="DU937" s="28"/>
      <c r="DV937" s="28"/>
      <c r="DW937" s="28"/>
      <c r="DX937" s="28"/>
      <c r="DY937" s="28"/>
      <c r="DZ937" s="28"/>
      <c r="EA937" s="28"/>
      <c r="EB937" s="28"/>
      <c r="EC937" s="28"/>
      <c r="ED937" s="28"/>
      <c r="EE937" s="28"/>
      <c r="EF937" s="28"/>
      <c r="EG937" s="28"/>
      <c r="EH937" s="28"/>
      <c r="EI937" s="28"/>
      <c r="EJ937" s="28"/>
      <c r="EK937" s="28"/>
      <c r="EL937" s="28"/>
      <c r="EM937" s="28"/>
      <c r="EN937" s="28"/>
      <c r="EO937" s="28"/>
      <c r="EP937" s="28"/>
      <c r="EQ937" s="28"/>
      <c r="ER937" s="28"/>
      <c r="ES937" s="28"/>
      <c r="ET937" s="28"/>
      <c r="EU937" s="28"/>
      <c r="EV937" s="28"/>
    </row>
    <row r="938" spans="1:152" ht="15.75" customHeight="1" x14ac:dyDescent="0.35">
      <c r="A938" s="31"/>
      <c r="B938" s="28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28"/>
      <c r="CV938" s="28"/>
      <c r="CW938" s="28"/>
      <c r="CX938" s="28"/>
      <c r="CY938" s="28"/>
      <c r="CZ938" s="28"/>
      <c r="DA938" s="28"/>
      <c r="DB938" s="28"/>
      <c r="DC938" s="28"/>
      <c r="DD938" s="28"/>
      <c r="DE938" s="28"/>
      <c r="DF938" s="28"/>
      <c r="DG938" s="28"/>
      <c r="DH938" s="28"/>
      <c r="DI938" s="28"/>
      <c r="DJ938" s="28"/>
      <c r="DK938" s="28"/>
      <c r="DL938" s="28"/>
      <c r="DM938" s="28"/>
      <c r="DN938" s="28"/>
      <c r="DO938" s="28"/>
      <c r="DP938" s="28"/>
      <c r="DQ938" s="28"/>
      <c r="DR938" s="28"/>
      <c r="DS938" s="28"/>
      <c r="DT938" s="28"/>
      <c r="DU938" s="28"/>
      <c r="DV938" s="28"/>
      <c r="DW938" s="28"/>
      <c r="DX938" s="28"/>
      <c r="DY938" s="28"/>
      <c r="DZ938" s="28"/>
      <c r="EA938" s="28"/>
      <c r="EB938" s="28"/>
      <c r="EC938" s="28"/>
      <c r="ED938" s="28"/>
      <c r="EE938" s="28"/>
      <c r="EF938" s="28"/>
      <c r="EG938" s="28"/>
      <c r="EH938" s="28"/>
      <c r="EI938" s="28"/>
      <c r="EJ938" s="28"/>
      <c r="EK938" s="28"/>
      <c r="EL938" s="28"/>
      <c r="EM938" s="28"/>
      <c r="EN938" s="28"/>
      <c r="EO938" s="28"/>
      <c r="EP938" s="28"/>
      <c r="EQ938" s="28"/>
      <c r="ER938" s="28"/>
      <c r="ES938" s="28"/>
      <c r="ET938" s="28"/>
      <c r="EU938" s="28"/>
      <c r="EV938" s="28"/>
    </row>
    <row r="939" spans="1:152" ht="15.75" customHeight="1" x14ac:dyDescent="0.35">
      <c r="A939" s="31"/>
      <c r="B939" s="28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28"/>
      <c r="CV939" s="28"/>
      <c r="CW939" s="28"/>
      <c r="CX939" s="28"/>
      <c r="CY939" s="28"/>
      <c r="CZ939" s="28"/>
      <c r="DA939" s="28"/>
      <c r="DB939" s="28"/>
      <c r="DC939" s="28"/>
      <c r="DD939" s="28"/>
      <c r="DE939" s="28"/>
      <c r="DF939" s="28"/>
      <c r="DG939" s="28"/>
      <c r="DH939" s="28"/>
      <c r="DI939" s="28"/>
      <c r="DJ939" s="28"/>
      <c r="DK939" s="28"/>
      <c r="DL939" s="28"/>
      <c r="DM939" s="28"/>
      <c r="DN939" s="28"/>
      <c r="DO939" s="28"/>
      <c r="DP939" s="28"/>
      <c r="DQ939" s="28"/>
      <c r="DR939" s="28"/>
      <c r="DS939" s="28"/>
      <c r="DT939" s="28"/>
      <c r="DU939" s="28"/>
      <c r="DV939" s="28"/>
      <c r="DW939" s="28"/>
      <c r="DX939" s="28"/>
      <c r="DY939" s="28"/>
      <c r="DZ939" s="28"/>
      <c r="EA939" s="28"/>
      <c r="EB939" s="28"/>
      <c r="EC939" s="28"/>
      <c r="ED939" s="28"/>
      <c r="EE939" s="28"/>
      <c r="EF939" s="28"/>
      <c r="EG939" s="28"/>
      <c r="EH939" s="28"/>
      <c r="EI939" s="28"/>
      <c r="EJ939" s="28"/>
      <c r="EK939" s="28"/>
      <c r="EL939" s="28"/>
      <c r="EM939" s="28"/>
      <c r="EN939" s="28"/>
      <c r="EO939" s="28"/>
      <c r="EP939" s="28"/>
      <c r="EQ939" s="28"/>
      <c r="ER939" s="28"/>
      <c r="ES939" s="28"/>
      <c r="ET939" s="28"/>
      <c r="EU939" s="28"/>
      <c r="EV939" s="28"/>
    </row>
    <row r="940" spans="1:152" ht="15.75" customHeight="1" x14ac:dyDescent="0.35">
      <c r="A940" s="31"/>
      <c r="B940" s="28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28"/>
      <c r="CV940" s="28"/>
      <c r="CW940" s="28"/>
      <c r="CX940" s="28"/>
      <c r="CY940" s="28"/>
      <c r="CZ940" s="28"/>
      <c r="DA940" s="28"/>
      <c r="DB940" s="28"/>
      <c r="DC940" s="28"/>
      <c r="DD940" s="28"/>
      <c r="DE940" s="28"/>
      <c r="DF940" s="28"/>
      <c r="DG940" s="28"/>
      <c r="DH940" s="28"/>
      <c r="DI940" s="28"/>
      <c r="DJ940" s="28"/>
      <c r="DK940" s="28"/>
      <c r="DL940" s="28"/>
      <c r="DM940" s="28"/>
      <c r="DN940" s="28"/>
      <c r="DO940" s="28"/>
      <c r="DP940" s="28"/>
      <c r="DQ940" s="28"/>
      <c r="DR940" s="28"/>
      <c r="DS940" s="28"/>
      <c r="DT940" s="28"/>
      <c r="DU940" s="28"/>
      <c r="DV940" s="28"/>
      <c r="DW940" s="28"/>
      <c r="DX940" s="28"/>
      <c r="DY940" s="28"/>
      <c r="DZ940" s="28"/>
      <c r="EA940" s="28"/>
      <c r="EB940" s="28"/>
      <c r="EC940" s="28"/>
      <c r="ED940" s="28"/>
      <c r="EE940" s="28"/>
      <c r="EF940" s="28"/>
      <c r="EG940" s="28"/>
      <c r="EH940" s="28"/>
      <c r="EI940" s="28"/>
      <c r="EJ940" s="28"/>
      <c r="EK940" s="28"/>
      <c r="EL940" s="28"/>
      <c r="EM940" s="28"/>
      <c r="EN940" s="28"/>
      <c r="EO940" s="28"/>
      <c r="EP940" s="28"/>
      <c r="EQ940" s="28"/>
      <c r="ER940" s="28"/>
      <c r="ES940" s="28"/>
      <c r="ET940" s="28"/>
      <c r="EU940" s="28"/>
      <c r="EV940" s="28"/>
    </row>
    <row r="941" spans="1:152" ht="15.75" customHeight="1" x14ac:dyDescent="0.35">
      <c r="A941" s="31"/>
      <c r="B941" s="28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8"/>
      <c r="CY941" s="28"/>
      <c r="CZ941" s="28"/>
      <c r="DA941" s="28"/>
      <c r="DB941" s="28"/>
      <c r="DC941" s="28"/>
      <c r="DD941" s="28"/>
      <c r="DE941" s="28"/>
      <c r="DF941" s="28"/>
      <c r="DG941" s="28"/>
      <c r="DH941" s="28"/>
      <c r="DI941" s="28"/>
      <c r="DJ941" s="28"/>
      <c r="DK941" s="28"/>
      <c r="DL941" s="28"/>
      <c r="DM941" s="28"/>
      <c r="DN941" s="28"/>
      <c r="DO941" s="28"/>
      <c r="DP941" s="28"/>
      <c r="DQ941" s="28"/>
      <c r="DR941" s="28"/>
      <c r="DS941" s="28"/>
      <c r="DT941" s="28"/>
      <c r="DU941" s="28"/>
      <c r="DV941" s="28"/>
      <c r="DW941" s="28"/>
      <c r="DX941" s="28"/>
      <c r="DY941" s="28"/>
      <c r="DZ941" s="28"/>
      <c r="EA941" s="28"/>
      <c r="EB941" s="28"/>
      <c r="EC941" s="28"/>
      <c r="ED941" s="28"/>
      <c r="EE941" s="28"/>
      <c r="EF941" s="28"/>
      <c r="EG941" s="28"/>
      <c r="EH941" s="28"/>
      <c r="EI941" s="28"/>
      <c r="EJ941" s="28"/>
      <c r="EK941" s="28"/>
      <c r="EL941" s="28"/>
      <c r="EM941" s="28"/>
      <c r="EN941" s="28"/>
      <c r="EO941" s="28"/>
      <c r="EP941" s="28"/>
      <c r="EQ941" s="28"/>
      <c r="ER941" s="28"/>
      <c r="ES941" s="28"/>
      <c r="ET941" s="28"/>
      <c r="EU941" s="28"/>
      <c r="EV941" s="28"/>
    </row>
    <row r="942" spans="1:152" ht="15.75" customHeight="1" x14ac:dyDescent="0.35">
      <c r="A942" s="31"/>
      <c r="B942" s="28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28"/>
      <c r="CV942" s="28"/>
      <c r="CW942" s="28"/>
      <c r="CX942" s="28"/>
      <c r="CY942" s="28"/>
      <c r="CZ942" s="28"/>
      <c r="DA942" s="28"/>
      <c r="DB942" s="28"/>
      <c r="DC942" s="28"/>
      <c r="DD942" s="28"/>
      <c r="DE942" s="28"/>
      <c r="DF942" s="28"/>
      <c r="DG942" s="28"/>
      <c r="DH942" s="28"/>
      <c r="DI942" s="28"/>
      <c r="DJ942" s="28"/>
      <c r="DK942" s="28"/>
      <c r="DL942" s="28"/>
      <c r="DM942" s="28"/>
      <c r="DN942" s="28"/>
      <c r="DO942" s="28"/>
      <c r="DP942" s="28"/>
      <c r="DQ942" s="28"/>
      <c r="DR942" s="28"/>
      <c r="DS942" s="28"/>
      <c r="DT942" s="28"/>
      <c r="DU942" s="28"/>
      <c r="DV942" s="28"/>
      <c r="DW942" s="28"/>
      <c r="DX942" s="28"/>
      <c r="DY942" s="28"/>
      <c r="DZ942" s="28"/>
      <c r="EA942" s="28"/>
      <c r="EB942" s="28"/>
      <c r="EC942" s="28"/>
      <c r="ED942" s="28"/>
      <c r="EE942" s="28"/>
      <c r="EF942" s="28"/>
      <c r="EG942" s="28"/>
      <c r="EH942" s="28"/>
      <c r="EI942" s="28"/>
      <c r="EJ942" s="28"/>
      <c r="EK942" s="28"/>
      <c r="EL942" s="28"/>
      <c r="EM942" s="28"/>
      <c r="EN942" s="28"/>
      <c r="EO942" s="28"/>
      <c r="EP942" s="28"/>
      <c r="EQ942" s="28"/>
      <c r="ER942" s="28"/>
      <c r="ES942" s="28"/>
      <c r="ET942" s="28"/>
      <c r="EU942" s="28"/>
      <c r="EV942" s="28"/>
    </row>
    <row r="943" spans="1:152" ht="15.75" customHeight="1" x14ac:dyDescent="0.35">
      <c r="A943" s="31"/>
      <c r="B943" s="28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28"/>
      <c r="CV943" s="28"/>
      <c r="CW943" s="28"/>
      <c r="CX943" s="28"/>
      <c r="CY943" s="28"/>
      <c r="CZ943" s="28"/>
      <c r="DA943" s="28"/>
      <c r="DB943" s="28"/>
      <c r="DC943" s="28"/>
      <c r="DD943" s="28"/>
      <c r="DE943" s="28"/>
      <c r="DF943" s="28"/>
      <c r="DG943" s="28"/>
      <c r="DH943" s="28"/>
      <c r="DI943" s="28"/>
      <c r="DJ943" s="28"/>
      <c r="DK943" s="28"/>
      <c r="DL943" s="28"/>
      <c r="DM943" s="28"/>
      <c r="DN943" s="28"/>
      <c r="DO943" s="28"/>
      <c r="DP943" s="28"/>
      <c r="DQ943" s="28"/>
      <c r="DR943" s="28"/>
      <c r="DS943" s="28"/>
      <c r="DT943" s="28"/>
      <c r="DU943" s="28"/>
      <c r="DV943" s="28"/>
      <c r="DW943" s="28"/>
      <c r="DX943" s="28"/>
      <c r="DY943" s="28"/>
      <c r="DZ943" s="28"/>
      <c r="EA943" s="28"/>
      <c r="EB943" s="28"/>
      <c r="EC943" s="28"/>
      <c r="ED943" s="28"/>
      <c r="EE943" s="28"/>
      <c r="EF943" s="28"/>
      <c r="EG943" s="28"/>
      <c r="EH943" s="28"/>
      <c r="EI943" s="28"/>
      <c r="EJ943" s="28"/>
      <c r="EK943" s="28"/>
      <c r="EL943" s="28"/>
      <c r="EM943" s="28"/>
      <c r="EN943" s="28"/>
      <c r="EO943" s="28"/>
      <c r="EP943" s="28"/>
      <c r="EQ943" s="28"/>
      <c r="ER943" s="28"/>
      <c r="ES943" s="28"/>
      <c r="ET943" s="28"/>
      <c r="EU943" s="28"/>
      <c r="EV943" s="28"/>
    </row>
    <row r="944" spans="1:152" ht="15.75" customHeight="1" x14ac:dyDescent="0.35">
      <c r="A944" s="31"/>
      <c r="B944" s="28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28"/>
      <c r="CV944" s="28"/>
      <c r="CW944" s="28"/>
      <c r="CX944" s="28"/>
      <c r="CY944" s="28"/>
      <c r="CZ944" s="28"/>
      <c r="DA944" s="28"/>
      <c r="DB944" s="28"/>
      <c r="DC944" s="28"/>
      <c r="DD944" s="28"/>
      <c r="DE944" s="28"/>
      <c r="DF944" s="28"/>
      <c r="DG944" s="28"/>
      <c r="DH944" s="28"/>
      <c r="DI944" s="28"/>
      <c r="DJ944" s="28"/>
      <c r="DK944" s="28"/>
      <c r="DL944" s="28"/>
      <c r="DM944" s="28"/>
      <c r="DN944" s="28"/>
      <c r="DO944" s="28"/>
      <c r="DP944" s="28"/>
      <c r="DQ944" s="28"/>
      <c r="DR944" s="28"/>
      <c r="DS944" s="28"/>
      <c r="DT944" s="28"/>
      <c r="DU944" s="28"/>
      <c r="DV944" s="28"/>
      <c r="DW944" s="28"/>
      <c r="DX944" s="28"/>
      <c r="DY944" s="28"/>
      <c r="DZ944" s="28"/>
      <c r="EA944" s="28"/>
      <c r="EB944" s="28"/>
      <c r="EC944" s="28"/>
      <c r="ED944" s="28"/>
      <c r="EE944" s="28"/>
      <c r="EF944" s="28"/>
      <c r="EG944" s="28"/>
      <c r="EH944" s="28"/>
      <c r="EI944" s="28"/>
      <c r="EJ944" s="28"/>
      <c r="EK944" s="28"/>
      <c r="EL944" s="28"/>
      <c r="EM944" s="28"/>
      <c r="EN944" s="28"/>
      <c r="EO944" s="28"/>
      <c r="EP944" s="28"/>
      <c r="EQ944" s="28"/>
      <c r="ER944" s="28"/>
      <c r="ES944" s="28"/>
      <c r="ET944" s="28"/>
      <c r="EU944" s="28"/>
      <c r="EV944" s="28"/>
    </row>
    <row r="945" spans="1:152" ht="15.75" customHeight="1" x14ac:dyDescent="0.35">
      <c r="A945" s="31"/>
      <c r="B945" s="28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28"/>
      <c r="CV945" s="28"/>
      <c r="CW945" s="28"/>
      <c r="CX945" s="28"/>
      <c r="CY945" s="28"/>
      <c r="CZ945" s="28"/>
      <c r="DA945" s="28"/>
      <c r="DB945" s="28"/>
      <c r="DC945" s="28"/>
      <c r="DD945" s="28"/>
      <c r="DE945" s="28"/>
      <c r="DF945" s="28"/>
      <c r="DG945" s="28"/>
      <c r="DH945" s="28"/>
      <c r="DI945" s="28"/>
      <c r="DJ945" s="28"/>
      <c r="DK945" s="28"/>
      <c r="DL945" s="28"/>
      <c r="DM945" s="28"/>
      <c r="DN945" s="28"/>
      <c r="DO945" s="28"/>
      <c r="DP945" s="28"/>
      <c r="DQ945" s="28"/>
      <c r="DR945" s="28"/>
      <c r="DS945" s="28"/>
      <c r="DT945" s="28"/>
      <c r="DU945" s="28"/>
      <c r="DV945" s="28"/>
      <c r="DW945" s="28"/>
      <c r="DX945" s="28"/>
      <c r="DY945" s="28"/>
      <c r="DZ945" s="28"/>
      <c r="EA945" s="28"/>
      <c r="EB945" s="28"/>
      <c r="EC945" s="28"/>
      <c r="ED945" s="28"/>
      <c r="EE945" s="28"/>
      <c r="EF945" s="28"/>
      <c r="EG945" s="28"/>
      <c r="EH945" s="28"/>
      <c r="EI945" s="28"/>
      <c r="EJ945" s="28"/>
      <c r="EK945" s="28"/>
      <c r="EL945" s="28"/>
      <c r="EM945" s="28"/>
      <c r="EN945" s="28"/>
      <c r="EO945" s="28"/>
      <c r="EP945" s="28"/>
      <c r="EQ945" s="28"/>
      <c r="ER945" s="28"/>
      <c r="ES945" s="28"/>
      <c r="ET945" s="28"/>
      <c r="EU945" s="28"/>
      <c r="EV945" s="28"/>
    </row>
    <row r="946" spans="1:152" ht="15.75" customHeight="1" x14ac:dyDescent="0.35">
      <c r="A946" s="31"/>
      <c r="B946" s="28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28"/>
      <c r="CV946" s="28"/>
      <c r="CW946" s="28"/>
      <c r="CX946" s="28"/>
      <c r="CY946" s="28"/>
      <c r="CZ946" s="28"/>
      <c r="DA946" s="28"/>
      <c r="DB946" s="28"/>
      <c r="DC946" s="28"/>
      <c r="DD946" s="28"/>
      <c r="DE946" s="28"/>
      <c r="DF946" s="28"/>
      <c r="DG946" s="28"/>
      <c r="DH946" s="28"/>
      <c r="DI946" s="28"/>
      <c r="DJ946" s="28"/>
      <c r="DK946" s="28"/>
      <c r="DL946" s="28"/>
      <c r="DM946" s="28"/>
      <c r="DN946" s="28"/>
      <c r="DO946" s="28"/>
      <c r="DP946" s="28"/>
      <c r="DQ946" s="28"/>
      <c r="DR946" s="28"/>
      <c r="DS946" s="28"/>
      <c r="DT946" s="28"/>
      <c r="DU946" s="28"/>
      <c r="DV946" s="28"/>
      <c r="DW946" s="28"/>
      <c r="DX946" s="28"/>
      <c r="DY946" s="28"/>
      <c r="DZ946" s="28"/>
      <c r="EA946" s="28"/>
      <c r="EB946" s="28"/>
      <c r="EC946" s="28"/>
      <c r="ED946" s="28"/>
      <c r="EE946" s="28"/>
      <c r="EF946" s="28"/>
      <c r="EG946" s="28"/>
      <c r="EH946" s="28"/>
      <c r="EI946" s="28"/>
      <c r="EJ946" s="28"/>
      <c r="EK946" s="28"/>
      <c r="EL946" s="28"/>
      <c r="EM946" s="28"/>
      <c r="EN946" s="28"/>
      <c r="EO946" s="28"/>
      <c r="EP946" s="28"/>
      <c r="EQ946" s="28"/>
      <c r="ER946" s="28"/>
      <c r="ES946" s="28"/>
      <c r="ET946" s="28"/>
      <c r="EU946" s="28"/>
      <c r="EV946" s="28"/>
    </row>
    <row r="947" spans="1:152" ht="15.75" customHeight="1" x14ac:dyDescent="0.35">
      <c r="A947" s="31"/>
      <c r="B947" s="28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28"/>
      <c r="CV947" s="28"/>
      <c r="CW947" s="28"/>
      <c r="CX947" s="28"/>
      <c r="CY947" s="28"/>
      <c r="CZ947" s="28"/>
      <c r="DA947" s="28"/>
      <c r="DB947" s="28"/>
      <c r="DC947" s="28"/>
      <c r="DD947" s="28"/>
      <c r="DE947" s="28"/>
      <c r="DF947" s="28"/>
      <c r="DG947" s="28"/>
      <c r="DH947" s="28"/>
      <c r="DI947" s="28"/>
      <c r="DJ947" s="28"/>
      <c r="DK947" s="28"/>
      <c r="DL947" s="28"/>
      <c r="DM947" s="28"/>
      <c r="DN947" s="28"/>
      <c r="DO947" s="28"/>
      <c r="DP947" s="28"/>
      <c r="DQ947" s="28"/>
      <c r="DR947" s="28"/>
      <c r="DS947" s="28"/>
      <c r="DT947" s="28"/>
      <c r="DU947" s="28"/>
      <c r="DV947" s="28"/>
      <c r="DW947" s="28"/>
      <c r="DX947" s="28"/>
      <c r="DY947" s="28"/>
      <c r="DZ947" s="28"/>
      <c r="EA947" s="28"/>
      <c r="EB947" s="28"/>
      <c r="EC947" s="28"/>
      <c r="ED947" s="28"/>
      <c r="EE947" s="28"/>
      <c r="EF947" s="28"/>
      <c r="EG947" s="28"/>
      <c r="EH947" s="28"/>
      <c r="EI947" s="28"/>
      <c r="EJ947" s="28"/>
      <c r="EK947" s="28"/>
      <c r="EL947" s="28"/>
      <c r="EM947" s="28"/>
      <c r="EN947" s="28"/>
      <c r="EO947" s="28"/>
      <c r="EP947" s="28"/>
      <c r="EQ947" s="28"/>
      <c r="ER947" s="28"/>
      <c r="ES947" s="28"/>
      <c r="ET947" s="28"/>
      <c r="EU947" s="28"/>
      <c r="EV947" s="28"/>
    </row>
    <row r="948" spans="1:152" ht="15.75" customHeight="1" x14ac:dyDescent="0.35">
      <c r="A948" s="31"/>
      <c r="B948" s="28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8"/>
      <c r="CY948" s="28"/>
      <c r="CZ948" s="28"/>
      <c r="DA948" s="28"/>
      <c r="DB948" s="28"/>
      <c r="DC948" s="28"/>
      <c r="DD948" s="28"/>
      <c r="DE948" s="28"/>
      <c r="DF948" s="28"/>
      <c r="DG948" s="28"/>
      <c r="DH948" s="28"/>
      <c r="DI948" s="28"/>
      <c r="DJ948" s="28"/>
      <c r="DK948" s="28"/>
      <c r="DL948" s="28"/>
      <c r="DM948" s="28"/>
      <c r="DN948" s="28"/>
      <c r="DO948" s="28"/>
      <c r="DP948" s="28"/>
      <c r="DQ948" s="28"/>
      <c r="DR948" s="28"/>
      <c r="DS948" s="28"/>
      <c r="DT948" s="28"/>
      <c r="DU948" s="28"/>
      <c r="DV948" s="28"/>
      <c r="DW948" s="28"/>
      <c r="DX948" s="28"/>
      <c r="DY948" s="28"/>
      <c r="DZ948" s="28"/>
      <c r="EA948" s="28"/>
      <c r="EB948" s="28"/>
      <c r="EC948" s="28"/>
      <c r="ED948" s="28"/>
      <c r="EE948" s="28"/>
      <c r="EF948" s="28"/>
      <c r="EG948" s="28"/>
      <c r="EH948" s="28"/>
      <c r="EI948" s="28"/>
      <c r="EJ948" s="28"/>
      <c r="EK948" s="28"/>
      <c r="EL948" s="28"/>
      <c r="EM948" s="28"/>
      <c r="EN948" s="28"/>
      <c r="EO948" s="28"/>
      <c r="EP948" s="28"/>
      <c r="EQ948" s="28"/>
      <c r="ER948" s="28"/>
      <c r="ES948" s="28"/>
      <c r="ET948" s="28"/>
      <c r="EU948" s="28"/>
      <c r="EV948" s="28"/>
    </row>
    <row r="949" spans="1:152" ht="15.75" customHeight="1" x14ac:dyDescent="0.35">
      <c r="A949" s="31"/>
      <c r="B949" s="28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28"/>
      <c r="CV949" s="28"/>
      <c r="CW949" s="28"/>
      <c r="CX949" s="28"/>
      <c r="CY949" s="28"/>
      <c r="CZ949" s="28"/>
      <c r="DA949" s="28"/>
      <c r="DB949" s="28"/>
      <c r="DC949" s="28"/>
      <c r="DD949" s="28"/>
      <c r="DE949" s="28"/>
      <c r="DF949" s="28"/>
      <c r="DG949" s="28"/>
      <c r="DH949" s="28"/>
      <c r="DI949" s="28"/>
      <c r="DJ949" s="28"/>
      <c r="DK949" s="28"/>
      <c r="DL949" s="28"/>
      <c r="DM949" s="28"/>
      <c r="DN949" s="28"/>
      <c r="DO949" s="28"/>
      <c r="DP949" s="28"/>
      <c r="DQ949" s="28"/>
      <c r="DR949" s="28"/>
      <c r="DS949" s="28"/>
      <c r="DT949" s="28"/>
      <c r="DU949" s="28"/>
      <c r="DV949" s="28"/>
      <c r="DW949" s="28"/>
      <c r="DX949" s="28"/>
      <c r="DY949" s="28"/>
      <c r="DZ949" s="28"/>
      <c r="EA949" s="28"/>
      <c r="EB949" s="28"/>
      <c r="EC949" s="28"/>
      <c r="ED949" s="28"/>
      <c r="EE949" s="28"/>
      <c r="EF949" s="28"/>
      <c r="EG949" s="28"/>
      <c r="EH949" s="28"/>
      <c r="EI949" s="28"/>
      <c r="EJ949" s="28"/>
      <c r="EK949" s="28"/>
      <c r="EL949" s="28"/>
      <c r="EM949" s="28"/>
      <c r="EN949" s="28"/>
      <c r="EO949" s="28"/>
      <c r="EP949" s="28"/>
      <c r="EQ949" s="28"/>
      <c r="ER949" s="28"/>
      <c r="ES949" s="28"/>
      <c r="ET949" s="28"/>
      <c r="EU949" s="28"/>
      <c r="EV949" s="28"/>
    </row>
    <row r="950" spans="1:152" ht="15.75" customHeight="1" x14ac:dyDescent="0.35">
      <c r="A950" s="31"/>
      <c r="B950" s="28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28"/>
      <c r="CV950" s="28"/>
      <c r="CW950" s="28"/>
      <c r="CX950" s="28"/>
      <c r="CY950" s="28"/>
      <c r="CZ950" s="28"/>
      <c r="DA950" s="28"/>
      <c r="DB950" s="28"/>
      <c r="DC950" s="28"/>
      <c r="DD950" s="28"/>
      <c r="DE950" s="28"/>
      <c r="DF950" s="28"/>
      <c r="DG950" s="28"/>
      <c r="DH950" s="28"/>
      <c r="DI950" s="28"/>
      <c r="DJ950" s="28"/>
      <c r="DK950" s="28"/>
      <c r="DL950" s="28"/>
      <c r="DM950" s="28"/>
      <c r="DN950" s="28"/>
      <c r="DO950" s="28"/>
      <c r="DP950" s="28"/>
      <c r="DQ950" s="28"/>
      <c r="DR950" s="28"/>
      <c r="DS950" s="28"/>
      <c r="DT950" s="28"/>
      <c r="DU950" s="28"/>
      <c r="DV950" s="28"/>
      <c r="DW950" s="28"/>
      <c r="DX950" s="28"/>
      <c r="DY950" s="28"/>
      <c r="DZ950" s="28"/>
      <c r="EA950" s="28"/>
      <c r="EB950" s="28"/>
      <c r="EC950" s="28"/>
      <c r="ED950" s="28"/>
      <c r="EE950" s="28"/>
      <c r="EF950" s="28"/>
      <c r="EG950" s="28"/>
      <c r="EH950" s="28"/>
      <c r="EI950" s="28"/>
      <c r="EJ950" s="28"/>
      <c r="EK950" s="28"/>
      <c r="EL950" s="28"/>
      <c r="EM950" s="28"/>
      <c r="EN950" s="28"/>
      <c r="EO950" s="28"/>
      <c r="EP950" s="28"/>
      <c r="EQ950" s="28"/>
      <c r="ER950" s="28"/>
      <c r="ES950" s="28"/>
      <c r="ET950" s="28"/>
      <c r="EU950" s="28"/>
      <c r="EV950" s="28"/>
    </row>
    <row r="951" spans="1:152" ht="15.75" customHeight="1" x14ac:dyDescent="0.35">
      <c r="A951" s="31"/>
      <c r="B951" s="28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28"/>
      <c r="CV951" s="28"/>
      <c r="CW951" s="28"/>
      <c r="CX951" s="28"/>
      <c r="CY951" s="28"/>
      <c r="CZ951" s="28"/>
      <c r="DA951" s="28"/>
      <c r="DB951" s="28"/>
      <c r="DC951" s="28"/>
      <c r="DD951" s="28"/>
      <c r="DE951" s="28"/>
      <c r="DF951" s="28"/>
      <c r="DG951" s="28"/>
      <c r="DH951" s="28"/>
      <c r="DI951" s="28"/>
      <c r="DJ951" s="28"/>
      <c r="DK951" s="28"/>
      <c r="DL951" s="28"/>
      <c r="DM951" s="28"/>
      <c r="DN951" s="28"/>
      <c r="DO951" s="28"/>
      <c r="DP951" s="28"/>
      <c r="DQ951" s="28"/>
      <c r="DR951" s="28"/>
      <c r="DS951" s="28"/>
      <c r="DT951" s="28"/>
      <c r="DU951" s="28"/>
      <c r="DV951" s="28"/>
      <c r="DW951" s="28"/>
      <c r="DX951" s="28"/>
      <c r="DY951" s="28"/>
      <c r="DZ951" s="28"/>
      <c r="EA951" s="28"/>
      <c r="EB951" s="28"/>
      <c r="EC951" s="28"/>
      <c r="ED951" s="28"/>
      <c r="EE951" s="28"/>
      <c r="EF951" s="28"/>
      <c r="EG951" s="28"/>
      <c r="EH951" s="28"/>
      <c r="EI951" s="28"/>
      <c r="EJ951" s="28"/>
      <c r="EK951" s="28"/>
      <c r="EL951" s="28"/>
      <c r="EM951" s="28"/>
      <c r="EN951" s="28"/>
      <c r="EO951" s="28"/>
      <c r="EP951" s="28"/>
      <c r="EQ951" s="28"/>
      <c r="ER951" s="28"/>
      <c r="ES951" s="28"/>
      <c r="ET951" s="28"/>
      <c r="EU951" s="28"/>
      <c r="EV951" s="28"/>
    </row>
    <row r="952" spans="1:152" ht="15.75" customHeight="1" x14ac:dyDescent="0.35">
      <c r="A952" s="31"/>
      <c r="B952" s="28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28"/>
      <c r="CV952" s="28"/>
      <c r="CW952" s="28"/>
      <c r="CX952" s="28"/>
      <c r="CY952" s="28"/>
      <c r="CZ952" s="28"/>
      <c r="DA952" s="28"/>
      <c r="DB952" s="28"/>
      <c r="DC952" s="28"/>
      <c r="DD952" s="28"/>
      <c r="DE952" s="28"/>
      <c r="DF952" s="28"/>
      <c r="DG952" s="28"/>
      <c r="DH952" s="28"/>
      <c r="DI952" s="28"/>
      <c r="DJ952" s="28"/>
      <c r="DK952" s="28"/>
      <c r="DL952" s="28"/>
      <c r="DM952" s="28"/>
      <c r="DN952" s="28"/>
      <c r="DO952" s="28"/>
      <c r="DP952" s="28"/>
      <c r="DQ952" s="28"/>
      <c r="DR952" s="28"/>
      <c r="DS952" s="28"/>
      <c r="DT952" s="28"/>
      <c r="DU952" s="28"/>
      <c r="DV952" s="28"/>
      <c r="DW952" s="28"/>
      <c r="DX952" s="28"/>
      <c r="DY952" s="28"/>
      <c r="DZ952" s="28"/>
      <c r="EA952" s="28"/>
      <c r="EB952" s="28"/>
      <c r="EC952" s="28"/>
      <c r="ED952" s="28"/>
      <c r="EE952" s="28"/>
      <c r="EF952" s="28"/>
      <c r="EG952" s="28"/>
      <c r="EH952" s="28"/>
      <c r="EI952" s="28"/>
      <c r="EJ952" s="28"/>
      <c r="EK952" s="28"/>
      <c r="EL952" s="28"/>
      <c r="EM952" s="28"/>
      <c r="EN952" s="28"/>
      <c r="EO952" s="28"/>
      <c r="EP952" s="28"/>
      <c r="EQ952" s="28"/>
      <c r="ER952" s="28"/>
      <c r="ES952" s="28"/>
      <c r="ET952" s="28"/>
      <c r="EU952" s="28"/>
      <c r="EV952" s="28"/>
    </row>
    <row r="953" spans="1:152" ht="15.75" customHeight="1" x14ac:dyDescent="0.35">
      <c r="A953" s="31"/>
      <c r="B953" s="28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28"/>
      <c r="CV953" s="28"/>
      <c r="CW953" s="28"/>
      <c r="CX953" s="28"/>
      <c r="CY953" s="28"/>
      <c r="CZ953" s="28"/>
      <c r="DA953" s="28"/>
      <c r="DB953" s="28"/>
      <c r="DC953" s="28"/>
      <c r="DD953" s="28"/>
      <c r="DE953" s="28"/>
      <c r="DF953" s="28"/>
      <c r="DG953" s="28"/>
      <c r="DH953" s="28"/>
      <c r="DI953" s="28"/>
      <c r="DJ953" s="28"/>
      <c r="DK953" s="28"/>
      <c r="DL953" s="28"/>
      <c r="DM953" s="28"/>
      <c r="DN953" s="28"/>
      <c r="DO953" s="28"/>
      <c r="DP953" s="28"/>
      <c r="DQ953" s="28"/>
      <c r="DR953" s="28"/>
      <c r="DS953" s="28"/>
      <c r="DT953" s="28"/>
      <c r="DU953" s="28"/>
      <c r="DV953" s="28"/>
      <c r="DW953" s="28"/>
      <c r="DX953" s="28"/>
      <c r="DY953" s="28"/>
      <c r="DZ953" s="28"/>
      <c r="EA953" s="28"/>
      <c r="EB953" s="28"/>
      <c r="EC953" s="28"/>
      <c r="ED953" s="28"/>
      <c r="EE953" s="28"/>
      <c r="EF953" s="28"/>
      <c r="EG953" s="28"/>
      <c r="EH953" s="28"/>
      <c r="EI953" s="28"/>
      <c r="EJ953" s="28"/>
      <c r="EK953" s="28"/>
      <c r="EL953" s="28"/>
      <c r="EM953" s="28"/>
      <c r="EN953" s="28"/>
      <c r="EO953" s="28"/>
      <c r="EP953" s="28"/>
      <c r="EQ953" s="28"/>
      <c r="ER953" s="28"/>
      <c r="ES953" s="28"/>
      <c r="ET953" s="28"/>
      <c r="EU953" s="28"/>
      <c r="EV953" s="28"/>
    </row>
    <row r="954" spans="1:152" ht="15.75" customHeight="1" x14ac:dyDescent="0.35">
      <c r="A954" s="31"/>
      <c r="B954" s="28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28"/>
      <c r="CV954" s="28"/>
      <c r="CW954" s="28"/>
      <c r="CX954" s="28"/>
      <c r="CY954" s="28"/>
      <c r="CZ954" s="28"/>
      <c r="DA954" s="28"/>
      <c r="DB954" s="28"/>
      <c r="DC954" s="28"/>
      <c r="DD954" s="28"/>
      <c r="DE954" s="28"/>
      <c r="DF954" s="28"/>
      <c r="DG954" s="28"/>
      <c r="DH954" s="28"/>
      <c r="DI954" s="28"/>
      <c r="DJ954" s="28"/>
      <c r="DK954" s="28"/>
      <c r="DL954" s="28"/>
      <c r="DM954" s="28"/>
      <c r="DN954" s="28"/>
      <c r="DO954" s="28"/>
      <c r="DP954" s="28"/>
      <c r="DQ954" s="28"/>
      <c r="DR954" s="28"/>
      <c r="DS954" s="28"/>
      <c r="DT954" s="28"/>
      <c r="DU954" s="28"/>
      <c r="DV954" s="28"/>
      <c r="DW954" s="28"/>
      <c r="DX954" s="28"/>
      <c r="DY954" s="28"/>
      <c r="DZ954" s="28"/>
      <c r="EA954" s="28"/>
      <c r="EB954" s="28"/>
      <c r="EC954" s="28"/>
      <c r="ED954" s="28"/>
      <c r="EE954" s="28"/>
      <c r="EF954" s="28"/>
      <c r="EG954" s="28"/>
      <c r="EH954" s="28"/>
      <c r="EI954" s="28"/>
      <c r="EJ954" s="28"/>
      <c r="EK954" s="28"/>
      <c r="EL954" s="28"/>
      <c r="EM954" s="28"/>
      <c r="EN954" s="28"/>
      <c r="EO954" s="28"/>
      <c r="EP954" s="28"/>
      <c r="EQ954" s="28"/>
      <c r="ER954" s="28"/>
      <c r="ES954" s="28"/>
      <c r="ET954" s="28"/>
      <c r="EU954" s="28"/>
      <c r="EV954" s="28"/>
    </row>
    <row r="955" spans="1:152" ht="15.75" customHeight="1" x14ac:dyDescent="0.35">
      <c r="A955" s="31"/>
      <c r="B955" s="28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28"/>
      <c r="CV955" s="28"/>
      <c r="CW955" s="28"/>
      <c r="CX955" s="28"/>
      <c r="CY955" s="28"/>
      <c r="CZ955" s="28"/>
      <c r="DA955" s="28"/>
      <c r="DB955" s="28"/>
      <c r="DC955" s="28"/>
      <c r="DD955" s="28"/>
      <c r="DE955" s="28"/>
      <c r="DF955" s="28"/>
      <c r="DG955" s="28"/>
      <c r="DH955" s="28"/>
      <c r="DI955" s="28"/>
      <c r="DJ955" s="28"/>
      <c r="DK955" s="28"/>
      <c r="DL955" s="28"/>
      <c r="DM955" s="28"/>
      <c r="DN955" s="28"/>
      <c r="DO955" s="28"/>
      <c r="DP955" s="28"/>
      <c r="DQ955" s="28"/>
      <c r="DR955" s="28"/>
      <c r="DS955" s="28"/>
      <c r="DT955" s="28"/>
      <c r="DU955" s="28"/>
      <c r="DV955" s="28"/>
      <c r="DW955" s="28"/>
      <c r="DX955" s="28"/>
      <c r="DY955" s="28"/>
      <c r="DZ955" s="28"/>
      <c r="EA955" s="28"/>
      <c r="EB955" s="28"/>
      <c r="EC955" s="28"/>
      <c r="ED955" s="28"/>
      <c r="EE955" s="28"/>
      <c r="EF955" s="28"/>
      <c r="EG955" s="28"/>
      <c r="EH955" s="28"/>
      <c r="EI955" s="28"/>
      <c r="EJ955" s="28"/>
      <c r="EK955" s="28"/>
      <c r="EL955" s="28"/>
      <c r="EM955" s="28"/>
      <c r="EN955" s="28"/>
      <c r="EO955" s="28"/>
      <c r="EP955" s="28"/>
      <c r="EQ955" s="28"/>
      <c r="ER955" s="28"/>
      <c r="ES955" s="28"/>
      <c r="ET955" s="28"/>
      <c r="EU955" s="28"/>
      <c r="EV955" s="28"/>
    </row>
    <row r="956" spans="1:152" ht="15.75" customHeight="1" x14ac:dyDescent="0.35">
      <c r="A956" s="31"/>
      <c r="B956" s="28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28"/>
      <c r="CV956" s="28"/>
      <c r="CW956" s="28"/>
      <c r="CX956" s="28"/>
      <c r="CY956" s="28"/>
      <c r="CZ956" s="28"/>
      <c r="DA956" s="28"/>
      <c r="DB956" s="28"/>
      <c r="DC956" s="28"/>
      <c r="DD956" s="28"/>
      <c r="DE956" s="28"/>
      <c r="DF956" s="28"/>
      <c r="DG956" s="28"/>
      <c r="DH956" s="28"/>
      <c r="DI956" s="28"/>
      <c r="DJ956" s="28"/>
      <c r="DK956" s="28"/>
      <c r="DL956" s="28"/>
      <c r="DM956" s="28"/>
      <c r="DN956" s="28"/>
      <c r="DO956" s="28"/>
      <c r="DP956" s="28"/>
      <c r="DQ956" s="28"/>
      <c r="DR956" s="28"/>
      <c r="DS956" s="28"/>
      <c r="DT956" s="28"/>
      <c r="DU956" s="28"/>
      <c r="DV956" s="28"/>
      <c r="DW956" s="28"/>
      <c r="DX956" s="28"/>
      <c r="DY956" s="28"/>
      <c r="DZ956" s="28"/>
      <c r="EA956" s="28"/>
      <c r="EB956" s="28"/>
      <c r="EC956" s="28"/>
      <c r="ED956" s="28"/>
      <c r="EE956" s="28"/>
      <c r="EF956" s="28"/>
      <c r="EG956" s="28"/>
      <c r="EH956" s="28"/>
      <c r="EI956" s="28"/>
      <c r="EJ956" s="28"/>
      <c r="EK956" s="28"/>
      <c r="EL956" s="28"/>
      <c r="EM956" s="28"/>
      <c r="EN956" s="28"/>
      <c r="EO956" s="28"/>
      <c r="EP956" s="28"/>
      <c r="EQ956" s="28"/>
      <c r="ER956" s="28"/>
      <c r="ES956" s="28"/>
      <c r="ET956" s="28"/>
      <c r="EU956" s="28"/>
      <c r="EV956" s="28"/>
    </row>
    <row r="957" spans="1:152" ht="15.75" customHeight="1" x14ac:dyDescent="0.35">
      <c r="A957" s="31"/>
      <c r="B957" s="28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28"/>
      <c r="CV957" s="28"/>
      <c r="CW957" s="28"/>
      <c r="CX957" s="28"/>
      <c r="CY957" s="28"/>
      <c r="CZ957" s="28"/>
      <c r="DA957" s="28"/>
      <c r="DB957" s="28"/>
      <c r="DC957" s="28"/>
      <c r="DD957" s="28"/>
      <c r="DE957" s="28"/>
      <c r="DF957" s="28"/>
      <c r="DG957" s="28"/>
      <c r="DH957" s="28"/>
      <c r="DI957" s="28"/>
      <c r="DJ957" s="28"/>
      <c r="DK957" s="28"/>
      <c r="DL957" s="28"/>
      <c r="DM957" s="28"/>
      <c r="DN957" s="28"/>
      <c r="DO957" s="28"/>
      <c r="DP957" s="28"/>
      <c r="DQ957" s="28"/>
      <c r="DR957" s="28"/>
      <c r="DS957" s="28"/>
      <c r="DT957" s="28"/>
      <c r="DU957" s="28"/>
      <c r="DV957" s="28"/>
      <c r="DW957" s="28"/>
      <c r="DX957" s="28"/>
      <c r="DY957" s="28"/>
      <c r="DZ957" s="28"/>
      <c r="EA957" s="28"/>
      <c r="EB957" s="28"/>
      <c r="EC957" s="28"/>
      <c r="ED957" s="28"/>
      <c r="EE957" s="28"/>
      <c r="EF957" s="28"/>
      <c r="EG957" s="28"/>
      <c r="EH957" s="28"/>
      <c r="EI957" s="28"/>
      <c r="EJ957" s="28"/>
      <c r="EK957" s="28"/>
      <c r="EL957" s="28"/>
      <c r="EM957" s="28"/>
      <c r="EN957" s="28"/>
      <c r="EO957" s="28"/>
      <c r="EP957" s="28"/>
      <c r="EQ957" s="28"/>
      <c r="ER957" s="28"/>
      <c r="ES957" s="28"/>
      <c r="ET957" s="28"/>
      <c r="EU957" s="28"/>
      <c r="EV957" s="28"/>
    </row>
    <row r="958" spans="1:152" ht="15.75" customHeight="1" x14ac:dyDescent="0.35">
      <c r="A958" s="31"/>
      <c r="B958" s="28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28"/>
      <c r="CV958" s="28"/>
      <c r="CW958" s="28"/>
      <c r="CX958" s="28"/>
      <c r="CY958" s="28"/>
      <c r="CZ958" s="28"/>
      <c r="DA958" s="28"/>
      <c r="DB958" s="28"/>
      <c r="DC958" s="28"/>
      <c r="DD958" s="28"/>
      <c r="DE958" s="28"/>
      <c r="DF958" s="28"/>
      <c r="DG958" s="28"/>
      <c r="DH958" s="28"/>
      <c r="DI958" s="28"/>
      <c r="DJ958" s="28"/>
      <c r="DK958" s="28"/>
      <c r="DL958" s="28"/>
      <c r="DM958" s="28"/>
      <c r="DN958" s="28"/>
      <c r="DO958" s="28"/>
      <c r="DP958" s="28"/>
      <c r="DQ958" s="28"/>
      <c r="DR958" s="28"/>
      <c r="DS958" s="28"/>
      <c r="DT958" s="28"/>
      <c r="DU958" s="28"/>
      <c r="DV958" s="28"/>
      <c r="DW958" s="28"/>
      <c r="DX958" s="28"/>
      <c r="DY958" s="28"/>
      <c r="DZ958" s="28"/>
      <c r="EA958" s="28"/>
      <c r="EB958" s="28"/>
      <c r="EC958" s="28"/>
      <c r="ED958" s="28"/>
      <c r="EE958" s="28"/>
      <c r="EF958" s="28"/>
      <c r="EG958" s="28"/>
      <c r="EH958" s="28"/>
      <c r="EI958" s="28"/>
      <c r="EJ958" s="28"/>
      <c r="EK958" s="28"/>
      <c r="EL958" s="28"/>
      <c r="EM958" s="28"/>
      <c r="EN958" s="28"/>
      <c r="EO958" s="28"/>
      <c r="EP958" s="28"/>
      <c r="EQ958" s="28"/>
      <c r="ER958" s="28"/>
      <c r="ES958" s="28"/>
      <c r="ET958" s="28"/>
      <c r="EU958" s="28"/>
      <c r="EV958" s="28"/>
    </row>
    <row r="959" spans="1:152" ht="15.75" customHeight="1" x14ac:dyDescent="0.35">
      <c r="A959" s="31"/>
      <c r="B959" s="28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28"/>
      <c r="CV959" s="28"/>
      <c r="CW959" s="28"/>
      <c r="CX959" s="28"/>
      <c r="CY959" s="28"/>
      <c r="CZ959" s="28"/>
      <c r="DA959" s="28"/>
      <c r="DB959" s="28"/>
      <c r="DC959" s="28"/>
      <c r="DD959" s="28"/>
      <c r="DE959" s="28"/>
      <c r="DF959" s="28"/>
      <c r="DG959" s="28"/>
      <c r="DH959" s="28"/>
      <c r="DI959" s="28"/>
      <c r="DJ959" s="28"/>
      <c r="DK959" s="28"/>
      <c r="DL959" s="28"/>
      <c r="DM959" s="28"/>
      <c r="DN959" s="28"/>
      <c r="DO959" s="28"/>
      <c r="DP959" s="28"/>
      <c r="DQ959" s="28"/>
      <c r="DR959" s="28"/>
      <c r="DS959" s="28"/>
      <c r="DT959" s="28"/>
      <c r="DU959" s="28"/>
      <c r="DV959" s="28"/>
      <c r="DW959" s="28"/>
      <c r="DX959" s="28"/>
      <c r="DY959" s="28"/>
      <c r="DZ959" s="28"/>
      <c r="EA959" s="28"/>
      <c r="EB959" s="28"/>
      <c r="EC959" s="28"/>
      <c r="ED959" s="28"/>
      <c r="EE959" s="28"/>
      <c r="EF959" s="28"/>
      <c r="EG959" s="28"/>
      <c r="EH959" s="28"/>
      <c r="EI959" s="28"/>
      <c r="EJ959" s="28"/>
      <c r="EK959" s="28"/>
      <c r="EL959" s="28"/>
      <c r="EM959" s="28"/>
      <c r="EN959" s="28"/>
      <c r="EO959" s="28"/>
      <c r="EP959" s="28"/>
      <c r="EQ959" s="28"/>
      <c r="ER959" s="28"/>
      <c r="ES959" s="28"/>
      <c r="ET959" s="28"/>
      <c r="EU959" s="28"/>
      <c r="EV959" s="28"/>
    </row>
    <row r="960" spans="1:152" ht="15.75" customHeight="1" x14ac:dyDescent="0.35">
      <c r="A960" s="31"/>
      <c r="B960" s="28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28"/>
      <c r="CV960" s="28"/>
      <c r="CW960" s="28"/>
      <c r="CX960" s="28"/>
      <c r="CY960" s="28"/>
      <c r="CZ960" s="28"/>
      <c r="DA960" s="28"/>
      <c r="DB960" s="28"/>
      <c r="DC960" s="28"/>
      <c r="DD960" s="28"/>
      <c r="DE960" s="28"/>
      <c r="DF960" s="28"/>
      <c r="DG960" s="28"/>
      <c r="DH960" s="28"/>
      <c r="DI960" s="28"/>
      <c r="DJ960" s="28"/>
      <c r="DK960" s="28"/>
      <c r="DL960" s="28"/>
      <c r="DM960" s="28"/>
      <c r="DN960" s="28"/>
      <c r="DO960" s="28"/>
      <c r="DP960" s="28"/>
      <c r="DQ960" s="28"/>
      <c r="DR960" s="28"/>
      <c r="DS960" s="28"/>
      <c r="DT960" s="28"/>
      <c r="DU960" s="28"/>
      <c r="DV960" s="28"/>
      <c r="DW960" s="28"/>
      <c r="DX960" s="28"/>
      <c r="DY960" s="28"/>
      <c r="DZ960" s="28"/>
      <c r="EA960" s="28"/>
      <c r="EB960" s="28"/>
      <c r="EC960" s="28"/>
      <c r="ED960" s="28"/>
      <c r="EE960" s="28"/>
      <c r="EF960" s="28"/>
      <c r="EG960" s="28"/>
      <c r="EH960" s="28"/>
      <c r="EI960" s="28"/>
      <c r="EJ960" s="28"/>
      <c r="EK960" s="28"/>
      <c r="EL960" s="28"/>
      <c r="EM960" s="28"/>
      <c r="EN960" s="28"/>
      <c r="EO960" s="28"/>
      <c r="EP960" s="28"/>
      <c r="EQ960" s="28"/>
      <c r="ER960" s="28"/>
      <c r="ES960" s="28"/>
      <c r="ET960" s="28"/>
      <c r="EU960" s="28"/>
      <c r="EV960" s="28"/>
    </row>
    <row r="961" spans="1:152" ht="15.75" customHeight="1" x14ac:dyDescent="0.35">
      <c r="A961" s="31"/>
      <c r="B961" s="28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28"/>
      <c r="CV961" s="28"/>
      <c r="CW961" s="28"/>
      <c r="CX961" s="28"/>
      <c r="CY961" s="28"/>
      <c r="CZ961" s="28"/>
      <c r="DA961" s="28"/>
      <c r="DB961" s="28"/>
      <c r="DC961" s="28"/>
      <c r="DD961" s="28"/>
      <c r="DE961" s="28"/>
      <c r="DF961" s="28"/>
      <c r="DG961" s="28"/>
      <c r="DH961" s="28"/>
      <c r="DI961" s="28"/>
      <c r="DJ961" s="28"/>
      <c r="DK961" s="28"/>
      <c r="DL961" s="28"/>
      <c r="DM961" s="28"/>
      <c r="DN961" s="28"/>
      <c r="DO961" s="28"/>
      <c r="DP961" s="28"/>
      <c r="DQ961" s="28"/>
      <c r="DR961" s="28"/>
      <c r="DS961" s="28"/>
      <c r="DT961" s="28"/>
      <c r="DU961" s="28"/>
      <c r="DV961" s="28"/>
      <c r="DW961" s="28"/>
      <c r="DX961" s="28"/>
      <c r="DY961" s="28"/>
      <c r="DZ961" s="28"/>
      <c r="EA961" s="28"/>
      <c r="EB961" s="28"/>
      <c r="EC961" s="28"/>
      <c r="ED961" s="28"/>
      <c r="EE961" s="28"/>
      <c r="EF961" s="28"/>
      <c r="EG961" s="28"/>
      <c r="EH961" s="28"/>
      <c r="EI961" s="28"/>
      <c r="EJ961" s="28"/>
      <c r="EK961" s="28"/>
      <c r="EL961" s="28"/>
      <c r="EM961" s="28"/>
      <c r="EN961" s="28"/>
      <c r="EO961" s="28"/>
      <c r="EP961" s="28"/>
      <c r="EQ961" s="28"/>
      <c r="ER961" s="28"/>
      <c r="ES961" s="28"/>
      <c r="ET961" s="28"/>
      <c r="EU961" s="28"/>
      <c r="EV961" s="28"/>
    </row>
    <row r="962" spans="1:152" ht="15.75" customHeight="1" x14ac:dyDescent="0.35">
      <c r="A962" s="31"/>
      <c r="B962" s="28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28"/>
      <c r="CV962" s="28"/>
      <c r="CW962" s="28"/>
      <c r="CX962" s="28"/>
      <c r="CY962" s="28"/>
      <c r="CZ962" s="28"/>
      <c r="DA962" s="28"/>
      <c r="DB962" s="28"/>
      <c r="DC962" s="28"/>
      <c r="DD962" s="28"/>
      <c r="DE962" s="28"/>
      <c r="DF962" s="28"/>
      <c r="DG962" s="28"/>
      <c r="DH962" s="28"/>
      <c r="DI962" s="28"/>
      <c r="DJ962" s="28"/>
      <c r="DK962" s="28"/>
      <c r="DL962" s="28"/>
      <c r="DM962" s="28"/>
      <c r="DN962" s="28"/>
      <c r="DO962" s="28"/>
      <c r="DP962" s="28"/>
      <c r="DQ962" s="28"/>
      <c r="DR962" s="28"/>
      <c r="DS962" s="28"/>
      <c r="DT962" s="28"/>
      <c r="DU962" s="28"/>
      <c r="DV962" s="28"/>
      <c r="DW962" s="28"/>
      <c r="DX962" s="28"/>
      <c r="DY962" s="28"/>
      <c r="DZ962" s="28"/>
      <c r="EA962" s="28"/>
      <c r="EB962" s="28"/>
      <c r="EC962" s="28"/>
      <c r="ED962" s="28"/>
      <c r="EE962" s="28"/>
      <c r="EF962" s="28"/>
      <c r="EG962" s="28"/>
      <c r="EH962" s="28"/>
      <c r="EI962" s="28"/>
      <c r="EJ962" s="28"/>
      <c r="EK962" s="28"/>
      <c r="EL962" s="28"/>
      <c r="EM962" s="28"/>
      <c r="EN962" s="28"/>
      <c r="EO962" s="28"/>
      <c r="EP962" s="28"/>
      <c r="EQ962" s="28"/>
      <c r="ER962" s="28"/>
      <c r="ES962" s="28"/>
      <c r="ET962" s="28"/>
      <c r="EU962" s="28"/>
      <c r="EV962" s="28"/>
    </row>
    <row r="963" spans="1:152" ht="15.75" customHeight="1" x14ac:dyDescent="0.35">
      <c r="A963" s="31"/>
      <c r="B963" s="28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28"/>
      <c r="CV963" s="28"/>
      <c r="CW963" s="28"/>
      <c r="CX963" s="28"/>
      <c r="CY963" s="28"/>
      <c r="CZ963" s="28"/>
      <c r="DA963" s="28"/>
      <c r="DB963" s="28"/>
      <c r="DC963" s="28"/>
      <c r="DD963" s="28"/>
      <c r="DE963" s="28"/>
      <c r="DF963" s="28"/>
      <c r="DG963" s="28"/>
      <c r="DH963" s="28"/>
      <c r="DI963" s="28"/>
      <c r="DJ963" s="28"/>
      <c r="DK963" s="28"/>
      <c r="DL963" s="28"/>
      <c r="DM963" s="28"/>
      <c r="DN963" s="28"/>
      <c r="DO963" s="28"/>
      <c r="DP963" s="28"/>
      <c r="DQ963" s="28"/>
      <c r="DR963" s="28"/>
      <c r="DS963" s="28"/>
      <c r="DT963" s="28"/>
      <c r="DU963" s="28"/>
      <c r="DV963" s="28"/>
      <c r="DW963" s="28"/>
      <c r="DX963" s="28"/>
      <c r="DY963" s="28"/>
      <c r="DZ963" s="28"/>
      <c r="EA963" s="28"/>
      <c r="EB963" s="28"/>
      <c r="EC963" s="28"/>
      <c r="ED963" s="28"/>
      <c r="EE963" s="28"/>
      <c r="EF963" s="28"/>
      <c r="EG963" s="28"/>
      <c r="EH963" s="28"/>
      <c r="EI963" s="28"/>
      <c r="EJ963" s="28"/>
      <c r="EK963" s="28"/>
      <c r="EL963" s="28"/>
      <c r="EM963" s="28"/>
      <c r="EN963" s="28"/>
      <c r="EO963" s="28"/>
      <c r="EP963" s="28"/>
      <c r="EQ963" s="28"/>
      <c r="ER963" s="28"/>
      <c r="ES963" s="28"/>
      <c r="ET963" s="28"/>
      <c r="EU963" s="28"/>
      <c r="EV963" s="28"/>
    </row>
    <row r="964" spans="1:152" ht="15.75" customHeight="1" x14ac:dyDescent="0.35">
      <c r="A964" s="31"/>
      <c r="B964" s="28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28"/>
      <c r="CV964" s="28"/>
      <c r="CW964" s="28"/>
      <c r="CX964" s="28"/>
      <c r="CY964" s="28"/>
      <c r="CZ964" s="28"/>
      <c r="DA964" s="28"/>
      <c r="DB964" s="28"/>
      <c r="DC964" s="28"/>
      <c r="DD964" s="28"/>
      <c r="DE964" s="28"/>
      <c r="DF964" s="28"/>
      <c r="DG964" s="28"/>
      <c r="DH964" s="28"/>
      <c r="DI964" s="28"/>
      <c r="DJ964" s="28"/>
      <c r="DK964" s="28"/>
      <c r="DL964" s="28"/>
      <c r="DM964" s="28"/>
      <c r="DN964" s="28"/>
      <c r="DO964" s="28"/>
      <c r="DP964" s="28"/>
      <c r="DQ964" s="28"/>
      <c r="DR964" s="28"/>
      <c r="DS964" s="28"/>
      <c r="DT964" s="28"/>
      <c r="DU964" s="28"/>
      <c r="DV964" s="28"/>
      <c r="DW964" s="28"/>
      <c r="DX964" s="28"/>
      <c r="DY964" s="28"/>
      <c r="DZ964" s="28"/>
      <c r="EA964" s="28"/>
      <c r="EB964" s="28"/>
      <c r="EC964" s="28"/>
      <c r="ED964" s="28"/>
      <c r="EE964" s="28"/>
      <c r="EF964" s="28"/>
      <c r="EG964" s="28"/>
      <c r="EH964" s="28"/>
      <c r="EI964" s="28"/>
      <c r="EJ964" s="28"/>
      <c r="EK964" s="28"/>
      <c r="EL964" s="28"/>
      <c r="EM964" s="28"/>
      <c r="EN964" s="28"/>
      <c r="EO964" s="28"/>
      <c r="EP964" s="28"/>
      <c r="EQ964" s="28"/>
      <c r="ER964" s="28"/>
      <c r="ES964" s="28"/>
      <c r="ET964" s="28"/>
      <c r="EU964" s="28"/>
      <c r="EV964" s="28"/>
    </row>
    <row r="965" spans="1:152" ht="15.75" customHeight="1" x14ac:dyDescent="0.35">
      <c r="A965" s="31"/>
      <c r="B965" s="28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28"/>
      <c r="CV965" s="28"/>
      <c r="CW965" s="28"/>
      <c r="CX965" s="28"/>
      <c r="CY965" s="28"/>
      <c r="CZ965" s="28"/>
      <c r="DA965" s="28"/>
      <c r="DB965" s="28"/>
      <c r="DC965" s="28"/>
      <c r="DD965" s="28"/>
      <c r="DE965" s="28"/>
      <c r="DF965" s="28"/>
      <c r="DG965" s="28"/>
      <c r="DH965" s="28"/>
      <c r="DI965" s="28"/>
      <c r="DJ965" s="28"/>
      <c r="DK965" s="28"/>
      <c r="DL965" s="28"/>
      <c r="DM965" s="28"/>
      <c r="DN965" s="28"/>
      <c r="DO965" s="28"/>
      <c r="DP965" s="28"/>
      <c r="DQ965" s="28"/>
      <c r="DR965" s="28"/>
      <c r="DS965" s="28"/>
      <c r="DT965" s="28"/>
      <c r="DU965" s="28"/>
      <c r="DV965" s="28"/>
      <c r="DW965" s="28"/>
      <c r="DX965" s="28"/>
      <c r="DY965" s="28"/>
      <c r="DZ965" s="28"/>
      <c r="EA965" s="28"/>
      <c r="EB965" s="28"/>
      <c r="EC965" s="28"/>
      <c r="ED965" s="28"/>
      <c r="EE965" s="28"/>
      <c r="EF965" s="28"/>
      <c r="EG965" s="28"/>
      <c r="EH965" s="28"/>
      <c r="EI965" s="28"/>
      <c r="EJ965" s="28"/>
      <c r="EK965" s="28"/>
      <c r="EL965" s="28"/>
      <c r="EM965" s="28"/>
      <c r="EN965" s="28"/>
      <c r="EO965" s="28"/>
      <c r="EP965" s="28"/>
      <c r="EQ965" s="28"/>
      <c r="ER965" s="28"/>
      <c r="ES965" s="28"/>
      <c r="ET965" s="28"/>
      <c r="EU965" s="28"/>
      <c r="EV965" s="28"/>
    </row>
    <row r="966" spans="1:152" ht="15.75" customHeight="1" x14ac:dyDescent="0.35">
      <c r="A966" s="31"/>
      <c r="B966" s="28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28"/>
      <c r="CV966" s="28"/>
      <c r="CW966" s="28"/>
      <c r="CX966" s="28"/>
      <c r="CY966" s="28"/>
      <c r="CZ966" s="28"/>
      <c r="DA966" s="28"/>
      <c r="DB966" s="28"/>
      <c r="DC966" s="28"/>
      <c r="DD966" s="28"/>
      <c r="DE966" s="28"/>
      <c r="DF966" s="28"/>
      <c r="DG966" s="28"/>
      <c r="DH966" s="28"/>
      <c r="DI966" s="28"/>
      <c r="DJ966" s="28"/>
      <c r="DK966" s="28"/>
      <c r="DL966" s="28"/>
      <c r="DM966" s="28"/>
      <c r="DN966" s="28"/>
      <c r="DO966" s="28"/>
      <c r="DP966" s="28"/>
      <c r="DQ966" s="28"/>
      <c r="DR966" s="28"/>
      <c r="DS966" s="28"/>
      <c r="DT966" s="28"/>
      <c r="DU966" s="28"/>
      <c r="DV966" s="28"/>
      <c r="DW966" s="28"/>
      <c r="DX966" s="28"/>
      <c r="DY966" s="28"/>
      <c r="DZ966" s="28"/>
      <c r="EA966" s="28"/>
      <c r="EB966" s="28"/>
      <c r="EC966" s="28"/>
      <c r="ED966" s="28"/>
      <c r="EE966" s="28"/>
      <c r="EF966" s="28"/>
      <c r="EG966" s="28"/>
      <c r="EH966" s="28"/>
      <c r="EI966" s="28"/>
      <c r="EJ966" s="28"/>
      <c r="EK966" s="28"/>
      <c r="EL966" s="28"/>
      <c r="EM966" s="28"/>
      <c r="EN966" s="28"/>
      <c r="EO966" s="28"/>
      <c r="EP966" s="28"/>
      <c r="EQ966" s="28"/>
      <c r="ER966" s="28"/>
      <c r="ES966" s="28"/>
      <c r="ET966" s="28"/>
      <c r="EU966" s="28"/>
      <c r="EV966" s="28"/>
    </row>
    <row r="967" spans="1:152" ht="15.75" customHeight="1" x14ac:dyDescent="0.35">
      <c r="A967" s="31"/>
      <c r="B967" s="28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28"/>
      <c r="CV967" s="28"/>
      <c r="CW967" s="28"/>
      <c r="CX967" s="28"/>
      <c r="CY967" s="28"/>
      <c r="CZ967" s="28"/>
      <c r="DA967" s="28"/>
      <c r="DB967" s="28"/>
      <c r="DC967" s="28"/>
      <c r="DD967" s="28"/>
      <c r="DE967" s="28"/>
      <c r="DF967" s="28"/>
      <c r="DG967" s="28"/>
      <c r="DH967" s="28"/>
      <c r="DI967" s="28"/>
      <c r="DJ967" s="28"/>
      <c r="DK967" s="28"/>
      <c r="DL967" s="28"/>
      <c r="DM967" s="28"/>
      <c r="DN967" s="28"/>
      <c r="DO967" s="28"/>
      <c r="DP967" s="28"/>
      <c r="DQ967" s="28"/>
      <c r="DR967" s="28"/>
      <c r="DS967" s="28"/>
      <c r="DT967" s="28"/>
      <c r="DU967" s="28"/>
      <c r="DV967" s="28"/>
      <c r="DW967" s="28"/>
      <c r="DX967" s="28"/>
      <c r="DY967" s="28"/>
      <c r="DZ967" s="28"/>
      <c r="EA967" s="28"/>
      <c r="EB967" s="28"/>
      <c r="EC967" s="28"/>
      <c r="ED967" s="28"/>
      <c r="EE967" s="28"/>
      <c r="EF967" s="28"/>
      <c r="EG967" s="28"/>
      <c r="EH967" s="28"/>
      <c r="EI967" s="28"/>
      <c r="EJ967" s="28"/>
      <c r="EK967" s="28"/>
      <c r="EL967" s="28"/>
      <c r="EM967" s="28"/>
      <c r="EN967" s="28"/>
      <c r="EO967" s="28"/>
      <c r="EP967" s="28"/>
      <c r="EQ967" s="28"/>
      <c r="ER967" s="28"/>
      <c r="ES967" s="28"/>
      <c r="ET967" s="28"/>
      <c r="EU967" s="28"/>
      <c r="EV967" s="28"/>
    </row>
    <row r="968" spans="1:152" ht="15.75" customHeight="1" x14ac:dyDescent="0.35">
      <c r="A968" s="31"/>
      <c r="B968" s="28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28"/>
      <c r="CV968" s="28"/>
      <c r="CW968" s="28"/>
      <c r="CX968" s="28"/>
      <c r="CY968" s="28"/>
      <c r="CZ968" s="28"/>
      <c r="DA968" s="28"/>
      <c r="DB968" s="28"/>
      <c r="DC968" s="28"/>
      <c r="DD968" s="28"/>
      <c r="DE968" s="28"/>
      <c r="DF968" s="28"/>
      <c r="DG968" s="28"/>
      <c r="DH968" s="28"/>
      <c r="DI968" s="28"/>
      <c r="DJ968" s="28"/>
      <c r="DK968" s="28"/>
      <c r="DL968" s="28"/>
      <c r="DM968" s="28"/>
      <c r="DN968" s="28"/>
      <c r="DO968" s="28"/>
      <c r="DP968" s="28"/>
      <c r="DQ968" s="28"/>
      <c r="DR968" s="28"/>
      <c r="DS968" s="28"/>
      <c r="DT968" s="28"/>
      <c r="DU968" s="28"/>
      <c r="DV968" s="28"/>
      <c r="DW968" s="28"/>
      <c r="DX968" s="28"/>
      <c r="DY968" s="28"/>
      <c r="DZ968" s="28"/>
      <c r="EA968" s="28"/>
      <c r="EB968" s="28"/>
      <c r="EC968" s="28"/>
      <c r="ED968" s="28"/>
      <c r="EE968" s="28"/>
      <c r="EF968" s="28"/>
      <c r="EG968" s="28"/>
      <c r="EH968" s="28"/>
      <c r="EI968" s="28"/>
      <c r="EJ968" s="28"/>
      <c r="EK968" s="28"/>
      <c r="EL968" s="28"/>
      <c r="EM968" s="28"/>
      <c r="EN968" s="28"/>
      <c r="EO968" s="28"/>
      <c r="EP968" s="28"/>
      <c r="EQ968" s="28"/>
      <c r="ER968" s="28"/>
      <c r="ES968" s="28"/>
      <c r="ET968" s="28"/>
      <c r="EU968" s="28"/>
      <c r="EV968" s="28"/>
    </row>
    <row r="969" spans="1:152" ht="15.75" customHeight="1" x14ac:dyDescent="0.35">
      <c r="A969" s="31"/>
      <c r="B969" s="28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28"/>
      <c r="CV969" s="28"/>
      <c r="CW969" s="28"/>
      <c r="CX969" s="28"/>
      <c r="CY969" s="28"/>
      <c r="CZ969" s="28"/>
      <c r="DA969" s="28"/>
      <c r="DB969" s="28"/>
      <c r="DC969" s="28"/>
      <c r="DD969" s="28"/>
      <c r="DE969" s="28"/>
      <c r="DF969" s="28"/>
      <c r="DG969" s="28"/>
      <c r="DH969" s="28"/>
      <c r="DI969" s="28"/>
      <c r="DJ969" s="28"/>
      <c r="DK969" s="28"/>
      <c r="DL969" s="28"/>
      <c r="DM969" s="28"/>
      <c r="DN969" s="28"/>
      <c r="DO969" s="28"/>
      <c r="DP969" s="28"/>
      <c r="DQ969" s="28"/>
      <c r="DR969" s="28"/>
      <c r="DS969" s="28"/>
      <c r="DT969" s="28"/>
      <c r="DU969" s="28"/>
      <c r="DV969" s="28"/>
      <c r="DW969" s="28"/>
      <c r="DX969" s="28"/>
      <c r="DY969" s="28"/>
      <c r="DZ969" s="28"/>
      <c r="EA969" s="28"/>
      <c r="EB969" s="28"/>
      <c r="EC969" s="28"/>
      <c r="ED969" s="28"/>
      <c r="EE969" s="28"/>
      <c r="EF969" s="28"/>
      <c r="EG969" s="28"/>
      <c r="EH969" s="28"/>
      <c r="EI969" s="28"/>
      <c r="EJ969" s="28"/>
      <c r="EK969" s="28"/>
      <c r="EL969" s="28"/>
      <c r="EM969" s="28"/>
      <c r="EN969" s="28"/>
      <c r="EO969" s="28"/>
      <c r="EP969" s="28"/>
      <c r="EQ969" s="28"/>
      <c r="ER969" s="28"/>
      <c r="ES969" s="28"/>
      <c r="ET969" s="28"/>
      <c r="EU969" s="28"/>
      <c r="EV969" s="28"/>
    </row>
    <row r="970" spans="1:152" ht="15.75" customHeight="1" x14ac:dyDescent="0.35">
      <c r="A970" s="31"/>
      <c r="B970" s="28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28"/>
      <c r="CV970" s="28"/>
      <c r="CW970" s="28"/>
      <c r="CX970" s="28"/>
      <c r="CY970" s="28"/>
      <c r="CZ970" s="28"/>
      <c r="DA970" s="28"/>
      <c r="DB970" s="28"/>
      <c r="DC970" s="28"/>
      <c r="DD970" s="28"/>
      <c r="DE970" s="28"/>
      <c r="DF970" s="28"/>
      <c r="DG970" s="28"/>
      <c r="DH970" s="28"/>
      <c r="DI970" s="28"/>
      <c r="DJ970" s="28"/>
      <c r="DK970" s="28"/>
      <c r="DL970" s="28"/>
      <c r="DM970" s="28"/>
      <c r="DN970" s="28"/>
      <c r="DO970" s="28"/>
      <c r="DP970" s="28"/>
      <c r="DQ970" s="28"/>
      <c r="DR970" s="28"/>
      <c r="DS970" s="28"/>
      <c r="DT970" s="28"/>
      <c r="DU970" s="28"/>
      <c r="DV970" s="28"/>
      <c r="DW970" s="28"/>
      <c r="DX970" s="28"/>
      <c r="DY970" s="28"/>
      <c r="DZ970" s="28"/>
      <c r="EA970" s="28"/>
      <c r="EB970" s="28"/>
      <c r="EC970" s="28"/>
      <c r="ED970" s="28"/>
      <c r="EE970" s="28"/>
      <c r="EF970" s="28"/>
      <c r="EG970" s="28"/>
      <c r="EH970" s="28"/>
      <c r="EI970" s="28"/>
      <c r="EJ970" s="28"/>
      <c r="EK970" s="28"/>
      <c r="EL970" s="28"/>
      <c r="EM970" s="28"/>
      <c r="EN970" s="28"/>
      <c r="EO970" s="28"/>
      <c r="EP970" s="28"/>
      <c r="EQ970" s="28"/>
      <c r="ER970" s="28"/>
      <c r="ES970" s="28"/>
      <c r="ET970" s="28"/>
      <c r="EU970" s="28"/>
      <c r="EV970" s="28"/>
    </row>
    <row r="971" spans="1:152" ht="15.75" customHeight="1" x14ac:dyDescent="0.35">
      <c r="A971" s="31"/>
      <c r="B971" s="28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28"/>
      <c r="CV971" s="28"/>
      <c r="CW971" s="28"/>
      <c r="CX971" s="28"/>
      <c r="CY971" s="28"/>
      <c r="CZ971" s="28"/>
      <c r="DA971" s="28"/>
      <c r="DB971" s="28"/>
      <c r="DC971" s="28"/>
      <c r="DD971" s="28"/>
      <c r="DE971" s="28"/>
      <c r="DF971" s="28"/>
      <c r="DG971" s="28"/>
      <c r="DH971" s="28"/>
      <c r="DI971" s="28"/>
      <c r="DJ971" s="28"/>
      <c r="DK971" s="28"/>
      <c r="DL971" s="28"/>
      <c r="DM971" s="28"/>
      <c r="DN971" s="28"/>
      <c r="DO971" s="28"/>
      <c r="DP971" s="28"/>
      <c r="DQ971" s="28"/>
      <c r="DR971" s="28"/>
      <c r="DS971" s="28"/>
      <c r="DT971" s="28"/>
      <c r="DU971" s="28"/>
      <c r="DV971" s="28"/>
      <c r="DW971" s="28"/>
      <c r="DX971" s="28"/>
      <c r="DY971" s="28"/>
      <c r="DZ971" s="28"/>
      <c r="EA971" s="28"/>
      <c r="EB971" s="28"/>
      <c r="EC971" s="28"/>
      <c r="ED971" s="28"/>
      <c r="EE971" s="28"/>
      <c r="EF971" s="28"/>
      <c r="EG971" s="28"/>
      <c r="EH971" s="28"/>
      <c r="EI971" s="28"/>
      <c r="EJ971" s="28"/>
      <c r="EK971" s="28"/>
      <c r="EL971" s="28"/>
      <c r="EM971" s="28"/>
      <c r="EN971" s="28"/>
      <c r="EO971" s="28"/>
      <c r="EP971" s="28"/>
      <c r="EQ971" s="28"/>
      <c r="ER971" s="28"/>
      <c r="ES971" s="28"/>
      <c r="ET971" s="28"/>
      <c r="EU971" s="28"/>
      <c r="EV971" s="28"/>
    </row>
    <row r="972" spans="1:152" ht="15.75" customHeight="1" x14ac:dyDescent="0.35">
      <c r="A972" s="31"/>
      <c r="B972" s="28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28"/>
      <c r="CV972" s="28"/>
      <c r="CW972" s="28"/>
      <c r="CX972" s="28"/>
      <c r="CY972" s="28"/>
      <c r="CZ972" s="28"/>
      <c r="DA972" s="28"/>
      <c r="DB972" s="28"/>
      <c r="DC972" s="28"/>
      <c r="DD972" s="28"/>
      <c r="DE972" s="28"/>
      <c r="DF972" s="28"/>
      <c r="DG972" s="28"/>
      <c r="DH972" s="28"/>
      <c r="DI972" s="28"/>
      <c r="DJ972" s="28"/>
      <c r="DK972" s="28"/>
      <c r="DL972" s="28"/>
      <c r="DM972" s="28"/>
      <c r="DN972" s="28"/>
      <c r="DO972" s="28"/>
      <c r="DP972" s="28"/>
      <c r="DQ972" s="28"/>
      <c r="DR972" s="28"/>
      <c r="DS972" s="28"/>
      <c r="DT972" s="28"/>
      <c r="DU972" s="28"/>
      <c r="DV972" s="28"/>
      <c r="DW972" s="28"/>
      <c r="DX972" s="28"/>
      <c r="DY972" s="28"/>
      <c r="DZ972" s="28"/>
      <c r="EA972" s="28"/>
      <c r="EB972" s="28"/>
      <c r="EC972" s="28"/>
      <c r="ED972" s="28"/>
      <c r="EE972" s="28"/>
      <c r="EF972" s="28"/>
      <c r="EG972" s="28"/>
      <c r="EH972" s="28"/>
      <c r="EI972" s="28"/>
      <c r="EJ972" s="28"/>
      <c r="EK972" s="28"/>
      <c r="EL972" s="28"/>
      <c r="EM972" s="28"/>
      <c r="EN972" s="28"/>
      <c r="EO972" s="28"/>
      <c r="EP972" s="28"/>
      <c r="EQ972" s="28"/>
      <c r="ER972" s="28"/>
      <c r="ES972" s="28"/>
      <c r="ET972" s="28"/>
      <c r="EU972" s="28"/>
      <c r="EV972" s="28"/>
    </row>
    <row r="973" spans="1:152" ht="15.75" customHeight="1" x14ac:dyDescent="0.35">
      <c r="A973" s="31"/>
      <c r="B973" s="28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28"/>
      <c r="CV973" s="28"/>
      <c r="CW973" s="28"/>
      <c r="CX973" s="28"/>
      <c r="CY973" s="28"/>
      <c r="CZ973" s="28"/>
      <c r="DA973" s="28"/>
      <c r="DB973" s="28"/>
      <c r="DC973" s="28"/>
      <c r="DD973" s="28"/>
      <c r="DE973" s="28"/>
      <c r="DF973" s="28"/>
      <c r="DG973" s="28"/>
      <c r="DH973" s="28"/>
      <c r="DI973" s="28"/>
      <c r="DJ973" s="28"/>
      <c r="DK973" s="28"/>
      <c r="DL973" s="28"/>
      <c r="DM973" s="28"/>
      <c r="DN973" s="28"/>
      <c r="DO973" s="28"/>
      <c r="DP973" s="28"/>
      <c r="DQ973" s="28"/>
      <c r="DR973" s="28"/>
      <c r="DS973" s="28"/>
      <c r="DT973" s="28"/>
      <c r="DU973" s="28"/>
      <c r="DV973" s="28"/>
      <c r="DW973" s="28"/>
      <c r="DX973" s="28"/>
      <c r="DY973" s="28"/>
      <c r="DZ973" s="28"/>
      <c r="EA973" s="28"/>
      <c r="EB973" s="28"/>
      <c r="EC973" s="28"/>
      <c r="ED973" s="28"/>
      <c r="EE973" s="28"/>
      <c r="EF973" s="28"/>
      <c r="EG973" s="28"/>
      <c r="EH973" s="28"/>
      <c r="EI973" s="28"/>
      <c r="EJ973" s="28"/>
      <c r="EK973" s="28"/>
      <c r="EL973" s="28"/>
      <c r="EM973" s="28"/>
      <c r="EN973" s="28"/>
      <c r="EO973" s="28"/>
      <c r="EP973" s="28"/>
      <c r="EQ973" s="28"/>
      <c r="ER973" s="28"/>
      <c r="ES973" s="28"/>
      <c r="ET973" s="28"/>
      <c r="EU973" s="28"/>
      <c r="EV973" s="28"/>
    </row>
    <row r="974" spans="1:152" ht="15.75" customHeight="1" x14ac:dyDescent="0.35">
      <c r="A974" s="31"/>
      <c r="B974" s="28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28"/>
      <c r="CV974" s="28"/>
      <c r="CW974" s="28"/>
      <c r="CX974" s="28"/>
      <c r="CY974" s="28"/>
      <c r="CZ974" s="28"/>
      <c r="DA974" s="28"/>
      <c r="DB974" s="28"/>
      <c r="DC974" s="28"/>
      <c r="DD974" s="28"/>
      <c r="DE974" s="28"/>
      <c r="DF974" s="28"/>
      <c r="DG974" s="28"/>
      <c r="DH974" s="28"/>
      <c r="DI974" s="28"/>
      <c r="DJ974" s="28"/>
      <c r="DK974" s="28"/>
      <c r="DL974" s="28"/>
      <c r="DM974" s="28"/>
      <c r="DN974" s="28"/>
      <c r="DO974" s="28"/>
      <c r="DP974" s="28"/>
      <c r="DQ974" s="28"/>
      <c r="DR974" s="28"/>
      <c r="DS974" s="28"/>
      <c r="DT974" s="28"/>
      <c r="DU974" s="28"/>
      <c r="DV974" s="28"/>
      <c r="DW974" s="28"/>
      <c r="DX974" s="28"/>
      <c r="DY974" s="28"/>
      <c r="DZ974" s="28"/>
      <c r="EA974" s="28"/>
      <c r="EB974" s="28"/>
      <c r="EC974" s="28"/>
      <c r="ED974" s="28"/>
      <c r="EE974" s="28"/>
      <c r="EF974" s="28"/>
      <c r="EG974" s="28"/>
      <c r="EH974" s="28"/>
      <c r="EI974" s="28"/>
      <c r="EJ974" s="28"/>
      <c r="EK974" s="28"/>
      <c r="EL974" s="28"/>
      <c r="EM974" s="28"/>
      <c r="EN974" s="28"/>
      <c r="EO974" s="28"/>
      <c r="EP974" s="28"/>
      <c r="EQ974" s="28"/>
      <c r="ER974" s="28"/>
      <c r="ES974" s="28"/>
      <c r="ET974" s="28"/>
      <c r="EU974" s="28"/>
      <c r="EV974" s="28"/>
    </row>
    <row r="975" spans="1:152" ht="15.75" customHeight="1" x14ac:dyDescent="0.35">
      <c r="A975" s="31"/>
      <c r="B975" s="28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28"/>
      <c r="CV975" s="28"/>
      <c r="CW975" s="28"/>
      <c r="CX975" s="28"/>
      <c r="CY975" s="28"/>
      <c r="CZ975" s="28"/>
      <c r="DA975" s="28"/>
      <c r="DB975" s="28"/>
      <c r="DC975" s="28"/>
      <c r="DD975" s="28"/>
      <c r="DE975" s="28"/>
      <c r="DF975" s="28"/>
      <c r="DG975" s="28"/>
      <c r="DH975" s="28"/>
      <c r="DI975" s="28"/>
      <c r="DJ975" s="28"/>
      <c r="DK975" s="28"/>
      <c r="DL975" s="28"/>
      <c r="DM975" s="28"/>
      <c r="DN975" s="28"/>
      <c r="DO975" s="28"/>
      <c r="DP975" s="28"/>
      <c r="DQ975" s="28"/>
      <c r="DR975" s="28"/>
      <c r="DS975" s="28"/>
      <c r="DT975" s="28"/>
      <c r="DU975" s="28"/>
      <c r="DV975" s="28"/>
      <c r="DW975" s="28"/>
      <c r="DX975" s="28"/>
      <c r="DY975" s="28"/>
      <c r="DZ975" s="28"/>
      <c r="EA975" s="28"/>
      <c r="EB975" s="28"/>
      <c r="EC975" s="28"/>
      <c r="ED975" s="28"/>
      <c r="EE975" s="28"/>
      <c r="EF975" s="28"/>
      <c r="EG975" s="28"/>
      <c r="EH975" s="28"/>
      <c r="EI975" s="28"/>
      <c r="EJ975" s="28"/>
      <c r="EK975" s="28"/>
      <c r="EL975" s="28"/>
      <c r="EM975" s="28"/>
      <c r="EN975" s="28"/>
      <c r="EO975" s="28"/>
      <c r="EP975" s="28"/>
      <c r="EQ975" s="28"/>
      <c r="ER975" s="28"/>
      <c r="ES975" s="28"/>
      <c r="ET975" s="28"/>
      <c r="EU975" s="28"/>
      <c r="EV975" s="28"/>
    </row>
    <row r="976" spans="1:152" ht="15.75" customHeight="1" x14ac:dyDescent="0.35">
      <c r="A976" s="31"/>
      <c r="B976" s="28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28"/>
      <c r="CV976" s="28"/>
      <c r="CW976" s="28"/>
      <c r="CX976" s="28"/>
      <c r="CY976" s="28"/>
      <c r="CZ976" s="28"/>
      <c r="DA976" s="28"/>
      <c r="DB976" s="28"/>
      <c r="DC976" s="28"/>
      <c r="DD976" s="28"/>
      <c r="DE976" s="28"/>
      <c r="DF976" s="28"/>
      <c r="DG976" s="28"/>
      <c r="DH976" s="28"/>
      <c r="DI976" s="28"/>
      <c r="DJ976" s="28"/>
      <c r="DK976" s="28"/>
      <c r="DL976" s="28"/>
      <c r="DM976" s="28"/>
      <c r="DN976" s="28"/>
      <c r="DO976" s="28"/>
      <c r="DP976" s="28"/>
      <c r="DQ976" s="28"/>
      <c r="DR976" s="28"/>
      <c r="DS976" s="28"/>
      <c r="DT976" s="28"/>
      <c r="DU976" s="28"/>
      <c r="DV976" s="28"/>
      <c r="DW976" s="28"/>
      <c r="DX976" s="28"/>
      <c r="DY976" s="28"/>
      <c r="DZ976" s="28"/>
      <c r="EA976" s="28"/>
      <c r="EB976" s="28"/>
      <c r="EC976" s="28"/>
      <c r="ED976" s="28"/>
      <c r="EE976" s="28"/>
      <c r="EF976" s="28"/>
      <c r="EG976" s="28"/>
      <c r="EH976" s="28"/>
      <c r="EI976" s="28"/>
      <c r="EJ976" s="28"/>
      <c r="EK976" s="28"/>
      <c r="EL976" s="28"/>
      <c r="EM976" s="28"/>
      <c r="EN976" s="28"/>
      <c r="EO976" s="28"/>
      <c r="EP976" s="28"/>
      <c r="EQ976" s="28"/>
      <c r="ER976" s="28"/>
      <c r="ES976" s="28"/>
      <c r="ET976" s="28"/>
      <c r="EU976" s="28"/>
      <c r="EV976" s="28"/>
    </row>
    <row r="977" spans="1:152" ht="15.75" customHeight="1" x14ac:dyDescent="0.35">
      <c r="A977" s="31"/>
      <c r="B977" s="28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28"/>
      <c r="CV977" s="28"/>
      <c r="CW977" s="28"/>
      <c r="CX977" s="28"/>
      <c r="CY977" s="28"/>
      <c r="CZ977" s="28"/>
      <c r="DA977" s="28"/>
      <c r="DB977" s="28"/>
      <c r="DC977" s="28"/>
      <c r="DD977" s="28"/>
      <c r="DE977" s="28"/>
      <c r="DF977" s="28"/>
      <c r="DG977" s="28"/>
      <c r="DH977" s="28"/>
      <c r="DI977" s="28"/>
      <c r="DJ977" s="28"/>
      <c r="DK977" s="28"/>
      <c r="DL977" s="28"/>
      <c r="DM977" s="28"/>
      <c r="DN977" s="28"/>
      <c r="DO977" s="28"/>
      <c r="DP977" s="28"/>
      <c r="DQ977" s="28"/>
      <c r="DR977" s="28"/>
      <c r="DS977" s="28"/>
      <c r="DT977" s="28"/>
      <c r="DU977" s="28"/>
      <c r="DV977" s="28"/>
      <c r="DW977" s="28"/>
      <c r="DX977" s="28"/>
      <c r="DY977" s="28"/>
      <c r="DZ977" s="28"/>
      <c r="EA977" s="28"/>
      <c r="EB977" s="28"/>
      <c r="EC977" s="28"/>
      <c r="ED977" s="28"/>
      <c r="EE977" s="28"/>
      <c r="EF977" s="28"/>
      <c r="EG977" s="28"/>
      <c r="EH977" s="28"/>
      <c r="EI977" s="28"/>
      <c r="EJ977" s="28"/>
      <c r="EK977" s="28"/>
      <c r="EL977" s="28"/>
      <c r="EM977" s="28"/>
      <c r="EN977" s="28"/>
      <c r="EO977" s="28"/>
      <c r="EP977" s="28"/>
      <c r="EQ977" s="28"/>
      <c r="ER977" s="28"/>
      <c r="ES977" s="28"/>
      <c r="ET977" s="28"/>
      <c r="EU977" s="28"/>
      <c r="EV977" s="28"/>
    </row>
    <row r="978" spans="1:152" ht="15.75" customHeight="1" x14ac:dyDescent="0.35">
      <c r="A978" s="31"/>
      <c r="B978" s="28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28"/>
      <c r="CV978" s="28"/>
      <c r="CW978" s="28"/>
      <c r="CX978" s="28"/>
      <c r="CY978" s="28"/>
      <c r="CZ978" s="28"/>
      <c r="DA978" s="28"/>
      <c r="DB978" s="28"/>
      <c r="DC978" s="28"/>
      <c r="DD978" s="28"/>
      <c r="DE978" s="28"/>
      <c r="DF978" s="28"/>
      <c r="DG978" s="28"/>
      <c r="DH978" s="28"/>
      <c r="DI978" s="28"/>
      <c r="DJ978" s="28"/>
      <c r="DK978" s="28"/>
      <c r="DL978" s="28"/>
      <c r="DM978" s="28"/>
      <c r="DN978" s="28"/>
      <c r="DO978" s="28"/>
      <c r="DP978" s="28"/>
      <c r="DQ978" s="28"/>
      <c r="DR978" s="28"/>
      <c r="DS978" s="28"/>
      <c r="DT978" s="28"/>
      <c r="DU978" s="28"/>
      <c r="DV978" s="28"/>
      <c r="DW978" s="28"/>
      <c r="DX978" s="28"/>
      <c r="DY978" s="28"/>
      <c r="DZ978" s="28"/>
      <c r="EA978" s="28"/>
      <c r="EB978" s="28"/>
      <c r="EC978" s="28"/>
      <c r="ED978" s="28"/>
      <c r="EE978" s="28"/>
      <c r="EF978" s="28"/>
      <c r="EG978" s="28"/>
      <c r="EH978" s="28"/>
      <c r="EI978" s="28"/>
      <c r="EJ978" s="28"/>
      <c r="EK978" s="28"/>
      <c r="EL978" s="28"/>
      <c r="EM978" s="28"/>
      <c r="EN978" s="28"/>
      <c r="EO978" s="28"/>
      <c r="EP978" s="28"/>
      <c r="EQ978" s="28"/>
      <c r="ER978" s="28"/>
      <c r="ES978" s="28"/>
      <c r="ET978" s="28"/>
      <c r="EU978" s="28"/>
      <c r="EV978" s="28"/>
    </row>
    <row r="979" spans="1:152" ht="15.75" customHeight="1" x14ac:dyDescent="0.35">
      <c r="A979" s="31"/>
      <c r="B979" s="28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28"/>
      <c r="CV979" s="28"/>
      <c r="CW979" s="28"/>
      <c r="CX979" s="28"/>
      <c r="CY979" s="28"/>
      <c r="CZ979" s="28"/>
      <c r="DA979" s="28"/>
      <c r="DB979" s="28"/>
      <c r="DC979" s="28"/>
      <c r="DD979" s="28"/>
      <c r="DE979" s="28"/>
      <c r="DF979" s="28"/>
      <c r="DG979" s="28"/>
      <c r="DH979" s="28"/>
      <c r="DI979" s="28"/>
      <c r="DJ979" s="28"/>
      <c r="DK979" s="28"/>
      <c r="DL979" s="28"/>
      <c r="DM979" s="28"/>
      <c r="DN979" s="28"/>
      <c r="DO979" s="28"/>
      <c r="DP979" s="28"/>
      <c r="DQ979" s="28"/>
      <c r="DR979" s="28"/>
      <c r="DS979" s="28"/>
      <c r="DT979" s="28"/>
      <c r="DU979" s="28"/>
      <c r="DV979" s="28"/>
      <c r="DW979" s="28"/>
      <c r="DX979" s="28"/>
      <c r="DY979" s="28"/>
      <c r="DZ979" s="28"/>
      <c r="EA979" s="28"/>
      <c r="EB979" s="28"/>
      <c r="EC979" s="28"/>
      <c r="ED979" s="28"/>
      <c r="EE979" s="28"/>
      <c r="EF979" s="28"/>
      <c r="EG979" s="28"/>
      <c r="EH979" s="28"/>
      <c r="EI979" s="28"/>
      <c r="EJ979" s="28"/>
      <c r="EK979" s="28"/>
      <c r="EL979" s="28"/>
      <c r="EM979" s="28"/>
      <c r="EN979" s="28"/>
      <c r="EO979" s="28"/>
      <c r="EP979" s="28"/>
      <c r="EQ979" s="28"/>
      <c r="ER979" s="28"/>
      <c r="ES979" s="28"/>
      <c r="ET979" s="28"/>
      <c r="EU979" s="28"/>
      <c r="EV979" s="28"/>
    </row>
    <row r="980" spans="1:152" ht="15.75" customHeight="1" x14ac:dyDescent="0.35">
      <c r="A980" s="31"/>
      <c r="B980" s="28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28"/>
      <c r="CV980" s="28"/>
      <c r="CW980" s="28"/>
      <c r="CX980" s="28"/>
      <c r="CY980" s="28"/>
      <c r="CZ980" s="28"/>
      <c r="DA980" s="28"/>
      <c r="DB980" s="28"/>
      <c r="DC980" s="28"/>
      <c r="DD980" s="28"/>
      <c r="DE980" s="28"/>
      <c r="DF980" s="28"/>
      <c r="DG980" s="28"/>
      <c r="DH980" s="28"/>
      <c r="DI980" s="28"/>
      <c r="DJ980" s="28"/>
      <c r="DK980" s="28"/>
      <c r="DL980" s="28"/>
      <c r="DM980" s="28"/>
      <c r="DN980" s="28"/>
      <c r="DO980" s="28"/>
      <c r="DP980" s="28"/>
      <c r="DQ980" s="28"/>
      <c r="DR980" s="28"/>
      <c r="DS980" s="28"/>
      <c r="DT980" s="28"/>
      <c r="DU980" s="28"/>
      <c r="DV980" s="28"/>
      <c r="DW980" s="28"/>
      <c r="DX980" s="28"/>
      <c r="DY980" s="28"/>
      <c r="DZ980" s="28"/>
      <c r="EA980" s="28"/>
      <c r="EB980" s="28"/>
      <c r="EC980" s="28"/>
      <c r="ED980" s="28"/>
      <c r="EE980" s="28"/>
      <c r="EF980" s="28"/>
      <c r="EG980" s="28"/>
      <c r="EH980" s="28"/>
      <c r="EI980" s="28"/>
      <c r="EJ980" s="28"/>
      <c r="EK980" s="28"/>
      <c r="EL980" s="28"/>
      <c r="EM980" s="28"/>
      <c r="EN980" s="28"/>
      <c r="EO980" s="28"/>
      <c r="EP980" s="28"/>
      <c r="EQ980" s="28"/>
      <c r="ER980" s="28"/>
      <c r="ES980" s="28"/>
      <c r="ET980" s="28"/>
      <c r="EU980" s="28"/>
      <c r="EV980" s="28"/>
    </row>
    <row r="981" spans="1:152" ht="15.75" customHeight="1" x14ac:dyDescent="0.35">
      <c r="A981" s="31"/>
      <c r="B981" s="28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28"/>
      <c r="CV981" s="28"/>
      <c r="CW981" s="28"/>
      <c r="CX981" s="28"/>
      <c r="CY981" s="28"/>
      <c r="CZ981" s="28"/>
      <c r="DA981" s="28"/>
      <c r="DB981" s="28"/>
      <c r="DC981" s="28"/>
      <c r="DD981" s="28"/>
      <c r="DE981" s="28"/>
      <c r="DF981" s="28"/>
      <c r="DG981" s="28"/>
      <c r="DH981" s="28"/>
      <c r="DI981" s="28"/>
      <c r="DJ981" s="28"/>
      <c r="DK981" s="28"/>
      <c r="DL981" s="28"/>
      <c r="DM981" s="28"/>
      <c r="DN981" s="28"/>
      <c r="DO981" s="28"/>
      <c r="DP981" s="28"/>
      <c r="DQ981" s="28"/>
      <c r="DR981" s="28"/>
      <c r="DS981" s="28"/>
      <c r="DT981" s="28"/>
      <c r="DU981" s="28"/>
      <c r="DV981" s="28"/>
      <c r="DW981" s="28"/>
      <c r="DX981" s="28"/>
      <c r="DY981" s="28"/>
      <c r="DZ981" s="28"/>
      <c r="EA981" s="28"/>
      <c r="EB981" s="28"/>
      <c r="EC981" s="28"/>
      <c r="ED981" s="28"/>
      <c r="EE981" s="28"/>
      <c r="EF981" s="28"/>
      <c r="EG981" s="28"/>
      <c r="EH981" s="28"/>
      <c r="EI981" s="28"/>
      <c r="EJ981" s="28"/>
      <c r="EK981" s="28"/>
      <c r="EL981" s="28"/>
      <c r="EM981" s="28"/>
      <c r="EN981" s="28"/>
      <c r="EO981" s="28"/>
      <c r="EP981" s="28"/>
      <c r="EQ981" s="28"/>
      <c r="ER981" s="28"/>
      <c r="ES981" s="28"/>
      <c r="ET981" s="28"/>
      <c r="EU981" s="28"/>
      <c r="EV981" s="28"/>
    </row>
    <row r="982" spans="1:152" ht="15.75" customHeight="1" x14ac:dyDescent="0.35">
      <c r="A982" s="31"/>
      <c r="B982" s="28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28"/>
      <c r="CV982" s="28"/>
      <c r="CW982" s="28"/>
      <c r="CX982" s="28"/>
      <c r="CY982" s="28"/>
      <c r="CZ982" s="28"/>
      <c r="DA982" s="28"/>
      <c r="DB982" s="28"/>
      <c r="DC982" s="28"/>
      <c r="DD982" s="28"/>
      <c r="DE982" s="28"/>
      <c r="DF982" s="28"/>
      <c r="DG982" s="28"/>
      <c r="DH982" s="28"/>
      <c r="DI982" s="28"/>
      <c r="DJ982" s="28"/>
      <c r="DK982" s="28"/>
      <c r="DL982" s="28"/>
      <c r="DM982" s="28"/>
      <c r="DN982" s="28"/>
      <c r="DO982" s="28"/>
      <c r="DP982" s="28"/>
      <c r="DQ982" s="28"/>
      <c r="DR982" s="28"/>
      <c r="DS982" s="28"/>
      <c r="DT982" s="28"/>
      <c r="DU982" s="28"/>
      <c r="DV982" s="28"/>
      <c r="DW982" s="28"/>
      <c r="DX982" s="28"/>
      <c r="DY982" s="28"/>
      <c r="DZ982" s="28"/>
      <c r="EA982" s="28"/>
      <c r="EB982" s="28"/>
      <c r="EC982" s="28"/>
      <c r="ED982" s="28"/>
      <c r="EE982" s="28"/>
      <c r="EF982" s="28"/>
      <c r="EG982" s="28"/>
      <c r="EH982" s="28"/>
      <c r="EI982" s="28"/>
      <c r="EJ982" s="28"/>
      <c r="EK982" s="28"/>
      <c r="EL982" s="28"/>
      <c r="EM982" s="28"/>
      <c r="EN982" s="28"/>
      <c r="EO982" s="28"/>
      <c r="EP982" s="28"/>
      <c r="EQ982" s="28"/>
      <c r="ER982" s="28"/>
      <c r="ES982" s="28"/>
      <c r="ET982" s="28"/>
      <c r="EU982" s="28"/>
      <c r="EV982" s="28"/>
    </row>
    <row r="983" spans="1:152" ht="15.75" customHeight="1" x14ac:dyDescent="0.35">
      <c r="A983" s="31"/>
      <c r="B983" s="28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28"/>
      <c r="CV983" s="28"/>
      <c r="CW983" s="28"/>
      <c r="CX983" s="28"/>
      <c r="CY983" s="28"/>
      <c r="CZ983" s="28"/>
      <c r="DA983" s="28"/>
      <c r="DB983" s="28"/>
      <c r="DC983" s="28"/>
      <c r="DD983" s="28"/>
      <c r="DE983" s="28"/>
      <c r="DF983" s="28"/>
      <c r="DG983" s="28"/>
      <c r="DH983" s="28"/>
      <c r="DI983" s="28"/>
      <c r="DJ983" s="28"/>
      <c r="DK983" s="28"/>
      <c r="DL983" s="28"/>
      <c r="DM983" s="28"/>
      <c r="DN983" s="28"/>
      <c r="DO983" s="28"/>
      <c r="DP983" s="28"/>
      <c r="DQ983" s="28"/>
      <c r="DR983" s="28"/>
      <c r="DS983" s="28"/>
      <c r="DT983" s="28"/>
      <c r="DU983" s="28"/>
      <c r="DV983" s="28"/>
      <c r="DW983" s="28"/>
      <c r="DX983" s="28"/>
      <c r="DY983" s="28"/>
      <c r="DZ983" s="28"/>
      <c r="EA983" s="28"/>
      <c r="EB983" s="28"/>
      <c r="EC983" s="28"/>
      <c r="ED983" s="28"/>
      <c r="EE983" s="28"/>
      <c r="EF983" s="28"/>
      <c r="EG983" s="28"/>
      <c r="EH983" s="28"/>
      <c r="EI983" s="28"/>
      <c r="EJ983" s="28"/>
      <c r="EK983" s="28"/>
      <c r="EL983" s="28"/>
      <c r="EM983" s="28"/>
      <c r="EN983" s="28"/>
      <c r="EO983" s="28"/>
      <c r="EP983" s="28"/>
      <c r="EQ983" s="28"/>
      <c r="ER983" s="28"/>
      <c r="ES983" s="28"/>
      <c r="ET983" s="28"/>
      <c r="EU983" s="28"/>
      <c r="EV983" s="28"/>
    </row>
    <row r="984" spans="1:152" ht="15.75" customHeight="1" x14ac:dyDescent="0.35">
      <c r="A984" s="31"/>
      <c r="B984" s="28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28"/>
      <c r="CV984" s="28"/>
      <c r="CW984" s="28"/>
      <c r="CX984" s="28"/>
      <c r="CY984" s="28"/>
      <c r="CZ984" s="28"/>
      <c r="DA984" s="28"/>
      <c r="DB984" s="28"/>
      <c r="DC984" s="28"/>
      <c r="DD984" s="28"/>
      <c r="DE984" s="28"/>
      <c r="DF984" s="28"/>
      <c r="DG984" s="28"/>
      <c r="DH984" s="28"/>
      <c r="DI984" s="28"/>
      <c r="DJ984" s="28"/>
      <c r="DK984" s="28"/>
      <c r="DL984" s="28"/>
      <c r="DM984" s="28"/>
      <c r="DN984" s="28"/>
      <c r="DO984" s="28"/>
      <c r="DP984" s="28"/>
      <c r="DQ984" s="28"/>
      <c r="DR984" s="28"/>
      <c r="DS984" s="28"/>
      <c r="DT984" s="28"/>
      <c r="DU984" s="28"/>
      <c r="DV984" s="28"/>
      <c r="DW984" s="28"/>
      <c r="DX984" s="28"/>
      <c r="DY984" s="28"/>
      <c r="DZ984" s="28"/>
      <c r="EA984" s="28"/>
      <c r="EB984" s="28"/>
      <c r="EC984" s="28"/>
      <c r="ED984" s="28"/>
      <c r="EE984" s="28"/>
      <c r="EF984" s="28"/>
      <c r="EG984" s="28"/>
      <c r="EH984" s="28"/>
      <c r="EI984" s="28"/>
      <c r="EJ984" s="28"/>
      <c r="EK984" s="28"/>
      <c r="EL984" s="28"/>
      <c r="EM984" s="28"/>
      <c r="EN984" s="28"/>
      <c r="EO984" s="28"/>
      <c r="EP984" s="28"/>
      <c r="EQ984" s="28"/>
      <c r="ER984" s="28"/>
      <c r="ES984" s="28"/>
      <c r="ET984" s="28"/>
      <c r="EU984" s="28"/>
      <c r="EV984" s="28"/>
    </row>
    <row r="985" spans="1:152" ht="15.75" customHeight="1" x14ac:dyDescent="0.35">
      <c r="A985" s="31"/>
      <c r="B985" s="28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28"/>
      <c r="CV985" s="28"/>
      <c r="CW985" s="28"/>
      <c r="CX985" s="28"/>
      <c r="CY985" s="28"/>
      <c r="CZ985" s="28"/>
      <c r="DA985" s="28"/>
      <c r="DB985" s="28"/>
      <c r="DC985" s="28"/>
      <c r="DD985" s="28"/>
      <c r="DE985" s="28"/>
      <c r="DF985" s="28"/>
      <c r="DG985" s="28"/>
      <c r="DH985" s="28"/>
      <c r="DI985" s="28"/>
      <c r="DJ985" s="28"/>
      <c r="DK985" s="28"/>
      <c r="DL985" s="28"/>
      <c r="DM985" s="28"/>
      <c r="DN985" s="28"/>
      <c r="DO985" s="28"/>
      <c r="DP985" s="28"/>
      <c r="DQ985" s="28"/>
      <c r="DR985" s="28"/>
      <c r="DS985" s="28"/>
      <c r="DT985" s="28"/>
      <c r="DU985" s="28"/>
      <c r="DV985" s="28"/>
      <c r="DW985" s="28"/>
      <c r="DX985" s="28"/>
      <c r="DY985" s="28"/>
      <c r="DZ985" s="28"/>
      <c r="EA985" s="28"/>
      <c r="EB985" s="28"/>
      <c r="EC985" s="28"/>
      <c r="ED985" s="28"/>
      <c r="EE985" s="28"/>
      <c r="EF985" s="28"/>
      <c r="EG985" s="28"/>
      <c r="EH985" s="28"/>
      <c r="EI985" s="28"/>
      <c r="EJ985" s="28"/>
      <c r="EK985" s="28"/>
      <c r="EL985" s="28"/>
      <c r="EM985" s="28"/>
      <c r="EN985" s="28"/>
      <c r="EO985" s="28"/>
      <c r="EP985" s="28"/>
      <c r="EQ985" s="28"/>
      <c r="ER985" s="28"/>
      <c r="ES985" s="28"/>
      <c r="ET985" s="28"/>
      <c r="EU985" s="28"/>
      <c r="EV985" s="28"/>
    </row>
    <row r="986" spans="1:152" ht="15.75" customHeight="1" x14ac:dyDescent="0.35">
      <c r="A986" s="31"/>
      <c r="B986" s="28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28"/>
      <c r="CV986" s="28"/>
      <c r="CW986" s="28"/>
      <c r="CX986" s="28"/>
      <c r="CY986" s="28"/>
      <c r="CZ986" s="28"/>
      <c r="DA986" s="28"/>
      <c r="DB986" s="28"/>
      <c r="DC986" s="28"/>
      <c r="DD986" s="28"/>
      <c r="DE986" s="28"/>
      <c r="DF986" s="28"/>
      <c r="DG986" s="28"/>
      <c r="DH986" s="28"/>
      <c r="DI986" s="28"/>
      <c r="DJ986" s="28"/>
      <c r="DK986" s="28"/>
      <c r="DL986" s="28"/>
      <c r="DM986" s="28"/>
      <c r="DN986" s="28"/>
      <c r="DO986" s="28"/>
      <c r="DP986" s="28"/>
      <c r="DQ986" s="28"/>
      <c r="DR986" s="28"/>
      <c r="DS986" s="28"/>
      <c r="DT986" s="28"/>
      <c r="DU986" s="28"/>
      <c r="DV986" s="28"/>
      <c r="DW986" s="28"/>
      <c r="DX986" s="28"/>
      <c r="DY986" s="28"/>
      <c r="DZ986" s="28"/>
      <c r="EA986" s="28"/>
      <c r="EB986" s="28"/>
      <c r="EC986" s="28"/>
      <c r="ED986" s="28"/>
      <c r="EE986" s="28"/>
      <c r="EF986" s="28"/>
      <c r="EG986" s="28"/>
      <c r="EH986" s="28"/>
      <c r="EI986" s="28"/>
      <c r="EJ986" s="28"/>
      <c r="EK986" s="28"/>
      <c r="EL986" s="28"/>
      <c r="EM986" s="28"/>
      <c r="EN986" s="28"/>
      <c r="EO986" s="28"/>
      <c r="EP986" s="28"/>
      <c r="EQ986" s="28"/>
      <c r="ER986" s="28"/>
      <c r="ES986" s="28"/>
      <c r="ET986" s="28"/>
      <c r="EU986" s="28"/>
      <c r="EV986" s="28"/>
    </row>
    <row r="987" spans="1:152" ht="15.75" customHeight="1" x14ac:dyDescent="0.35">
      <c r="A987" s="31"/>
      <c r="B987" s="28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28"/>
      <c r="CV987" s="28"/>
      <c r="CW987" s="28"/>
      <c r="CX987" s="28"/>
      <c r="CY987" s="28"/>
      <c r="CZ987" s="28"/>
      <c r="DA987" s="28"/>
      <c r="DB987" s="28"/>
      <c r="DC987" s="28"/>
      <c r="DD987" s="28"/>
      <c r="DE987" s="28"/>
      <c r="DF987" s="28"/>
      <c r="DG987" s="28"/>
      <c r="DH987" s="28"/>
      <c r="DI987" s="28"/>
      <c r="DJ987" s="28"/>
      <c r="DK987" s="28"/>
      <c r="DL987" s="28"/>
      <c r="DM987" s="28"/>
      <c r="DN987" s="28"/>
      <c r="DO987" s="28"/>
      <c r="DP987" s="28"/>
      <c r="DQ987" s="28"/>
      <c r="DR987" s="28"/>
      <c r="DS987" s="28"/>
      <c r="DT987" s="28"/>
      <c r="DU987" s="28"/>
      <c r="DV987" s="28"/>
      <c r="DW987" s="28"/>
      <c r="DX987" s="28"/>
      <c r="DY987" s="28"/>
      <c r="DZ987" s="28"/>
      <c r="EA987" s="28"/>
      <c r="EB987" s="28"/>
      <c r="EC987" s="28"/>
      <c r="ED987" s="28"/>
      <c r="EE987" s="28"/>
      <c r="EF987" s="28"/>
      <c r="EG987" s="28"/>
      <c r="EH987" s="28"/>
      <c r="EI987" s="28"/>
      <c r="EJ987" s="28"/>
      <c r="EK987" s="28"/>
      <c r="EL987" s="28"/>
      <c r="EM987" s="28"/>
      <c r="EN987" s="28"/>
      <c r="EO987" s="28"/>
      <c r="EP987" s="28"/>
      <c r="EQ987" s="28"/>
      <c r="ER987" s="28"/>
      <c r="ES987" s="28"/>
      <c r="ET987" s="28"/>
      <c r="EU987" s="28"/>
      <c r="EV987" s="28"/>
    </row>
    <row r="988" spans="1:152" ht="15.75" customHeight="1" x14ac:dyDescent="0.35">
      <c r="A988" s="31"/>
      <c r="B988" s="28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28"/>
      <c r="CV988" s="28"/>
      <c r="CW988" s="28"/>
      <c r="CX988" s="28"/>
      <c r="CY988" s="28"/>
      <c r="CZ988" s="28"/>
      <c r="DA988" s="28"/>
      <c r="DB988" s="28"/>
      <c r="DC988" s="28"/>
      <c r="DD988" s="28"/>
      <c r="DE988" s="28"/>
      <c r="DF988" s="28"/>
      <c r="DG988" s="28"/>
      <c r="DH988" s="28"/>
      <c r="DI988" s="28"/>
      <c r="DJ988" s="28"/>
      <c r="DK988" s="28"/>
      <c r="DL988" s="28"/>
      <c r="DM988" s="28"/>
      <c r="DN988" s="28"/>
      <c r="DO988" s="28"/>
      <c r="DP988" s="28"/>
      <c r="DQ988" s="28"/>
      <c r="DR988" s="28"/>
      <c r="DS988" s="28"/>
      <c r="DT988" s="28"/>
      <c r="DU988" s="28"/>
      <c r="DV988" s="28"/>
      <c r="DW988" s="28"/>
      <c r="DX988" s="28"/>
      <c r="DY988" s="28"/>
      <c r="DZ988" s="28"/>
      <c r="EA988" s="28"/>
      <c r="EB988" s="28"/>
      <c r="EC988" s="28"/>
      <c r="ED988" s="28"/>
      <c r="EE988" s="28"/>
      <c r="EF988" s="28"/>
      <c r="EG988" s="28"/>
      <c r="EH988" s="28"/>
      <c r="EI988" s="28"/>
      <c r="EJ988" s="28"/>
      <c r="EK988" s="28"/>
      <c r="EL988" s="28"/>
      <c r="EM988" s="28"/>
      <c r="EN988" s="28"/>
      <c r="EO988" s="28"/>
      <c r="EP988" s="28"/>
      <c r="EQ988" s="28"/>
      <c r="ER988" s="28"/>
      <c r="ES988" s="28"/>
      <c r="ET988" s="28"/>
      <c r="EU988" s="28"/>
      <c r="EV988" s="28"/>
    </row>
    <row r="989" spans="1:152" ht="15.75" customHeight="1" x14ac:dyDescent="0.35">
      <c r="A989" s="31"/>
      <c r="B989" s="28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28"/>
      <c r="CV989" s="28"/>
      <c r="CW989" s="28"/>
      <c r="CX989" s="28"/>
      <c r="CY989" s="28"/>
      <c r="CZ989" s="28"/>
      <c r="DA989" s="28"/>
      <c r="DB989" s="28"/>
      <c r="DC989" s="28"/>
      <c r="DD989" s="28"/>
      <c r="DE989" s="28"/>
      <c r="DF989" s="28"/>
      <c r="DG989" s="28"/>
      <c r="DH989" s="28"/>
      <c r="DI989" s="28"/>
      <c r="DJ989" s="28"/>
      <c r="DK989" s="28"/>
      <c r="DL989" s="28"/>
      <c r="DM989" s="28"/>
      <c r="DN989" s="28"/>
      <c r="DO989" s="28"/>
      <c r="DP989" s="28"/>
      <c r="DQ989" s="28"/>
      <c r="DR989" s="28"/>
      <c r="DS989" s="28"/>
      <c r="DT989" s="28"/>
      <c r="DU989" s="28"/>
      <c r="DV989" s="28"/>
      <c r="DW989" s="28"/>
      <c r="DX989" s="28"/>
      <c r="DY989" s="28"/>
      <c r="DZ989" s="28"/>
      <c r="EA989" s="28"/>
      <c r="EB989" s="28"/>
      <c r="EC989" s="28"/>
      <c r="ED989" s="28"/>
      <c r="EE989" s="28"/>
      <c r="EF989" s="28"/>
      <c r="EG989" s="28"/>
      <c r="EH989" s="28"/>
      <c r="EI989" s="28"/>
      <c r="EJ989" s="28"/>
      <c r="EK989" s="28"/>
      <c r="EL989" s="28"/>
      <c r="EM989" s="28"/>
      <c r="EN989" s="28"/>
      <c r="EO989" s="28"/>
      <c r="EP989" s="28"/>
      <c r="EQ989" s="28"/>
      <c r="ER989" s="28"/>
      <c r="ES989" s="28"/>
      <c r="ET989" s="28"/>
      <c r="EU989" s="28"/>
      <c r="EV989" s="28"/>
    </row>
    <row r="990" spans="1:152" ht="15.75" customHeight="1" x14ac:dyDescent="0.35">
      <c r="A990" s="31"/>
      <c r="B990" s="28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28"/>
      <c r="CV990" s="28"/>
      <c r="CW990" s="28"/>
      <c r="CX990" s="28"/>
      <c r="CY990" s="28"/>
      <c r="CZ990" s="28"/>
      <c r="DA990" s="28"/>
      <c r="DB990" s="28"/>
      <c r="DC990" s="28"/>
      <c r="DD990" s="28"/>
      <c r="DE990" s="28"/>
      <c r="DF990" s="28"/>
      <c r="DG990" s="28"/>
      <c r="DH990" s="28"/>
      <c r="DI990" s="28"/>
      <c r="DJ990" s="28"/>
      <c r="DK990" s="28"/>
      <c r="DL990" s="28"/>
      <c r="DM990" s="28"/>
      <c r="DN990" s="28"/>
      <c r="DO990" s="28"/>
      <c r="DP990" s="28"/>
      <c r="DQ990" s="28"/>
      <c r="DR990" s="28"/>
      <c r="DS990" s="28"/>
      <c r="DT990" s="28"/>
      <c r="DU990" s="28"/>
      <c r="DV990" s="28"/>
      <c r="DW990" s="28"/>
      <c r="DX990" s="28"/>
      <c r="DY990" s="28"/>
      <c r="DZ990" s="28"/>
      <c r="EA990" s="28"/>
      <c r="EB990" s="28"/>
      <c r="EC990" s="28"/>
      <c r="ED990" s="28"/>
      <c r="EE990" s="28"/>
      <c r="EF990" s="28"/>
      <c r="EG990" s="28"/>
      <c r="EH990" s="28"/>
      <c r="EI990" s="28"/>
      <c r="EJ990" s="28"/>
      <c r="EK990" s="28"/>
      <c r="EL990" s="28"/>
      <c r="EM990" s="28"/>
      <c r="EN990" s="28"/>
      <c r="EO990" s="28"/>
      <c r="EP990" s="28"/>
      <c r="EQ990" s="28"/>
      <c r="ER990" s="28"/>
      <c r="ES990" s="28"/>
      <c r="ET990" s="28"/>
      <c r="EU990" s="28"/>
      <c r="EV990" s="28"/>
    </row>
    <row r="991" spans="1:152" ht="15.75" customHeight="1" x14ac:dyDescent="0.35">
      <c r="A991" s="31"/>
      <c r="B991" s="28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28"/>
      <c r="CV991" s="28"/>
      <c r="CW991" s="28"/>
      <c r="CX991" s="28"/>
      <c r="CY991" s="28"/>
      <c r="CZ991" s="28"/>
      <c r="DA991" s="28"/>
      <c r="DB991" s="28"/>
      <c r="DC991" s="28"/>
      <c r="DD991" s="28"/>
      <c r="DE991" s="28"/>
      <c r="DF991" s="28"/>
      <c r="DG991" s="28"/>
      <c r="DH991" s="28"/>
      <c r="DI991" s="28"/>
      <c r="DJ991" s="28"/>
      <c r="DK991" s="28"/>
      <c r="DL991" s="28"/>
      <c r="DM991" s="28"/>
      <c r="DN991" s="28"/>
      <c r="DO991" s="28"/>
      <c r="DP991" s="28"/>
      <c r="DQ991" s="28"/>
      <c r="DR991" s="28"/>
      <c r="DS991" s="28"/>
      <c r="DT991" s="28"/>
      <c r="DU991" s="28"/>
      <c r="DV991" s="28"/>
      <c r="DW991" s="28"/>
      <c r="DX991" s="28"/>
      <c r="DY991" s="28"/>
      <c r="DZ991" s="28"/>
      <c r="EA991" s="28"/>
      <c r="EB991" s="28"/>
      <c r="EC991" s="28"/>
      <c r="ED991" s="28"/>
      <c r="EE991" s="28"/>
      <c r="EF991" s="28"/>
      <c r="EG991" s="28"/>
      <c r="EH991" s="28"/>
      <c r="EI991" s="28"/>
      <c r="EJ991" s="28"/>
      <c r="EK991" s="28"/>
      <c r="EL991" s="28"/>
      <c r="EM991" s="28"/>
      <c r="EN991" s="28"/>
      <c r="EO991" s="28"/>
      <c r="EP991" s="28"/>
      <c r="EQ991" s="28"/>
      <c r="ER991" s="28"/>
      <c r="ES991" s="28"/>
      <c r="ET991" s="28"/>
      <c r="EU991" s="28"/>
      <c r="EV991" s="28"/>
    </row>
    <row r="992" spans="1:152" ht="15.75" customHeight="1" x14ac:dyDescent="0.35">
      <c r="A992" s="31"/>
      <c r="B992" s="28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28"/>
      <c r="CV992" s="28"/>
      <c r="CW992" s="28"/>
      <c r="CX992" s="28"/>
      <c r="CY992" s="28"/>
      <c r="CZ992" s="28"/>
      <c r="DA992" s="28"/>
      <c r="DB992" s="28"/>
      <c r="DC992" s="28"/>
      <c r="DD992" s="28"/>
      <c r="DE992" s="28"/>
      <c r="DF992" s="28"/>
      <c r="DG992" s="28"/>
      <c r="DH992" s="28"/>
      <c r="DI992" s="28"/>
      <c r="DJ992" s="28"/>
      <c r="DK992" s="28"/>
      <c r="DL992" s="28"/>
      <c r="DM992" s="28"/>
      <c r="DN992" s="28"/>
      <c r="DO992" s="28"/>
      <c r="DP992" s="28"/>
      <c r="DQ992" s="28"/>
      <c r="DR992" s="28"/>
      <c r="DS992" s="28"/>
      <c r="DT992" s="28"/>
      <c r="DU992" s="28"/>
      <c r="DV992" s="28"/>
      <c r="DW992" s="28"/>
      <c r="DX992" s="28"/>
      <c r="DY992" s="28"/>
      <c r="DZ992" s="28"/>
      <c r="EA992" s="28"/>
      <c r="EB992" s="28"/>
      <c r="EC992" s="28"/>
      <c r="ED992" s="28"/>
      <c r="EE992" s="28"/>
      <c r="EF992" s="28"/>
      <c r="EG992" s="28"/>
      <c r="EH992" s="28"/>
      <c r="EI992" s="28"/>
      <c r="EJ992" s="28"/>
      <c r="EK992" s="28"/>
      <c r="EL992" s="28"/>
      <c r="EM992" s="28"/>
      <c r="EN992" s="28"/>
      <c r="EO992" s="28"/>
      <c r="EP992" s="28"/>
      <c r="EQ992" s="28"/>
      <c r="ER992" s="28"/>
      <c r="ES992" s="28"/>
      <c r="ET992" s="28"/>
      <c r="EU992" s="28"/>
      <c r="EV992" s="28"/>
    </row>
    <row r="993" spans="1:152" ht="15.75" customHeight="1" x14ac:dyDescent="0.35">
      <c r="A993" s="31"/>
      <c r="B993" s="28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28"/>
      <c r="CV993" s="28"/>
      <c r="CW993" s="28"/>
      <c r="CX993" s="28"/>
      <c r="CY993" s="28"/>
      <c r="CZ993" s="28"/>
      <c r="DA993" s="28"/>
      <c r="DB993" s="28"/>
      <c r="DC993" s="28"/>
      <c r="DD993" s="28"/>
      <c r="DE993" s="28"/>
      <c r="DF993" s="28"/>
      <c r="DG993" s="28"/>
      <c r="DH993" s="28"/>
      <c r="DI993" s="28"/>
      <c r="DJ993" s="28"/>
      <c r="DK993" s="28"/>
      <c r="DL993" s="28"/>
      <c r="DM993" s="28"/>
      <c r="DN993" s="28"/>
      <c r="DO993" s="28"/>
      <c r="DP993" s="28"/>
      <c r="DQ993" s="28"/>
      <c r="DR993" s="28"/>
      <c r="DS993" s="28"/>
      <c r="DT993" s="28"/>
      <c r="DU993" s="28"/>
      <c r="DV993" s="28"/>
      <c r="DW993" s="28"/>
      <c r="DX993" s="28"/>
      <c r="DY993" s="28"/>
      <c r="DZ993" s="28"/>
      <c r="EA993" s="28"/>
      <c r="EB993" s="28"/>
      <c r="EC993" s="28"/>
      <c r="ED993" s="28"/>
      <c r="EE993" s="28"/>
      <c r="EF993" s="28"/>
      <c r="EG993" s="28"/>
      <c r="EH993" s="28"/>
      <c r="EI993" s="28"/>
      <c r="EJ993" s="28"/>
      <c r="EK993" s="28"/>
      <c r="EL993" s="28"/>
      <c r="EM993" s="28"/>
      <c r="EN993" s="28"/>
      <c r="EO993" s="28"/>
      <c r="EP993" s="28"/>
      <c r="EQ993" s="28"/>
      <c r="ER993" s="28"/>
      <c r="ES993" s="28"/>
      <c r="ET993" s="28"/>
      <c r="EU993" s="28"/>
      <c r="EV993" s="28"/>
    </row>
    <row r="994" spans="1:152" ht="15.75" customHeight="1" x14ac:dyDescent="0.35">
      <c r="A994" s="31"/>
      <c r="B994" s="28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28"/>
      <c r="CV994" s="28"/>
      <c r="CW994" s="28"/>
      <c r="CX994" s="28"/>
      <c r="CY994" s="28"/>
      <c r="CZ994" s="28"/>
      <c r="DA994" s="28"/>
      <c r="DB994" s="28"/>
      <c r="DC994" s="28"/>
      <c r="DD994" s="28"/>
      <c r="DE994" s="28"/>
      <c r="DF994" s="28"/>
      <c r="DG994" s="28"/>
      <c r="DH994" s="28"/>
      <c r="DI994" s="28"/>
      <c r="DJ994" s="28"/>
      <c r="DK994" s="28"/>
      <c r="DL994" s="28"/>
      <c r="DM994" s="28"/>
      <c r="DN994" s="28"/>
      <c r="DO994" s="28"/>
      <c r="DP994" s="28"/>
      <c r="DQ994" s="28"/>
      <c r="DR994" s="28"/>
      <c r="DS994" s="28"/>
      <c r="DT994" s="28"/>
      <c r="DU994" s="28"/>
      <c r="DV994" s="28"/>
      <c r="DW994" s="28"/>
      <c r="DX994" s="28"/>
      <c r="DY994" s="28"/>
      <c r="DZ994" s="28"/>
      <c r="EA994" s="28"/>
      <c r="EB994" s="28"/>
      <c r="EC994" s="28"/>
      <c r="ED994" s="28"/>
      <c r="EE994" s="28"/>
      <c r="EF994" s="28"/>
      <c r="EG994" s="28"/>
      <c r="EH994" s="28"/>
      <c r="EI994" s="28"/>
      <c r="EJ994" s="28"/>
      <c r="EK994" s="28"/>
      <c r="EL994" s="28"/>
      <c r="EM994" s="28"/>
      <c r="EN994" s="28"/>
      <c r="EO994" s="28"/>
      <c r="EP994" s="28"/>
      <c r="EQ994" s="28"/>
      <c r="ER994" s="28"/>
      <c r="ES994" s="28"/>
      <c r="ET994" s="28"/>
      <c r="EU994" s="28"/>
      <c r="EV994" s="28"/>
    </row>
    <row r="995" spans="1:152" ht="15.75" customHeight="1" x14ac:dyDescent="0.35">
      <c r="A995" s="31"/>
      <c r="B995" s="28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28"/>
      <c r="CV995" s="28"/>
      <c r="CW995" s="28"/>
      <c r="CX995" s="28"/>
      <c r="CY995" s="28"/>
      <c r="CZ995" s="28"/>
      <c r="DA995" s="28"/>
      <c r="DB995" s="28"/>
      <c r="DC995" s="28"/>
      <c r="DD995" s="28"/>
      <c r="DE995" s="28"/>
      <c r="DF995" s="28"/>
      <c r="DG995" s="28"/>
      <c r="DH995" s="28"/>
      <c r="DI995" s="28"/>
      <c r="DJ995" s="28"/>
      <c r="DK995" s="28"/>
      <c r="DL995" s="28"/>
      <c r="DM995" s="28"/>
      <c r="DN995" s="28"/>
      <c r="DO995" s="28"/>
      <c r="DP995" s="28"/>
      <c r="DQ995" s="28"/>
      <c r="DR995" s="28"/>
      <c r="DS995" s="28"/>
      <c r="DT995" s="28"/>
      <c r="DU995" s="28"/>
      <c r="DV995" s="28"/>
      <c r="DW995" s="28"/>
      <c r="DX995" s="28"/>
      <c r="DY995" s="28"/>
      <c r="DZ995" s="28"/>
      <c r="EA995" s="28"/>
      <c r="EB995" s="28"/>
      <c r="EC995" s="28"/>
      <c r="ED995" s="28"/>
      <c r="EE995" s="28"/>
      <c r="EF995" s="28"/>
      <c r="EG995" s="28"/>
      <c r="EH995" s="28"/>
      <c r="EI995" s="28"/>
      <c r="EJ995" s="28"/>
      <c r="EK995" s="28"/>
      <c r="EL995" s="28"/>
      <c r="EM995" s="28"/>
      <c r="EN995" s="28"/>
      <c r="EO995" s="28"/>
      <c r="EP995" s="28"/>
      <c r="EQ995" s="28"/>
      <c r="ER995" s="28"/>
      <c r="ES995" s="28"/>
      <c r="ET995" s="28"/>
      <c r="EU995" s="28"/>
      <c r="EV995" s="28"/>
    </row>
    <row r="996" spans="1:152" ht="15.75" customHeight="1" x14ac:dyDescent="0.35">
      <c r="A996" s="31"/>
      <c r="B996" s="28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28"/>
      <c r="CV996" s="28"/>
      <c r="CW996" s="28"/>
      <c r="CX996" s="28"/>
      <c r="CY996" s="28"/>
      <c r="CZ996" s="28"/>
      <c r="DA996" s="28"/>
      <c r="DB996" s="28"/>
      <c r="DC996" s="28"/>
      <c r="DD996" s="28"/>
      <c r="DE996" s="28"/>
      <c r="DF996" s="28"/>
      <c r="DG996" s="28"/>
      <c r="DH996" s="28"/>
      <c r="DI996" s="28"/>
      <c r="DJ996" s="28"/>
      <c r="DK996" s="28"/>
      <c r="DL996" s="28"/>
      <c r="DM996" s="28"/>
      <c r="DN996" s="28"/>
      <c r="DO996" s="28"/>
      <c r="DP996" s="28"/>
      <c r="DQ996" s="28"/>
      <c r="DR996" s="28"/>
      <c r="DS996" s="28"/>
      <c r="DT996" s="28"/>
      <c r="DU996" s="28"/>
      <c r="DV996" s="28"/>
      <c r="DW996" s="28"/>
      <c r="DX996" s="28"/>
      <c r="DY996" s="28"/>
      <c r="DZ996" s="28"/>
      <c r="EA996" s="28"/>
      <c r="EB996" s="28"/>
      <c r="EC996" s="28"/>
      <c r="ED996" s="28"/>
      <c r="EE996" s="28"/>
      <c r="EF996" s="28"/>
      <c r="EG996" s="28"/>
      <c r="EH996" s="28"/>
      <c r="EI996" s="28"/>
      <c r="EJ996" s="28"/>
      <c r="EK996" s="28"/>
      <c r="EL996" s="28"/>
      <c r="EM996" s="28"/>
      <c r="EN996" s="28"/>
      <c r="EO996" s="28"/>
      <c r="EP996" s="28"/>
      <c r="EQ996" s="28"/>
      <c r="ER996" s="28"/>
      <c r="ES996" s="28"/>
      <c r="ET996" s="28"/>
      <c r="EU996" s="28"/>
      <c r="EV996" s="28"/>
    </row>
    <row r="997" spans="1:152" ht="15.75" customHeight="1" x14ac:dyDescent="0.35">
      <c r="A997" s="31"/>
      <c r="B997" s="28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28"/>
      <c r="CV997" s="28"/>
      <c r="CW997" s="28"/>
      <c r="CX997" s="28"/>
      <c r="CY997" s="28"/>
      <c r="CZ997" s="28"/>
      <c r="DA997" s="28"/>
      <c r="DB997" s="28"/>
      <c r="DC997" s="28"/>
      <c r="DD997" s="28"/>
      <c r="DE997" s="28"/>
      <c r="DF997" s="28"/>
      <c r="DG997" s="28"/>
      <c r="DH997" s="28"/>
      <c r="DI997" s="28"/>
      <c r="DJ997" s="28"/>
      <c r="DK997" s="28"/>
      <c r="DL997" s="28"/>
      <c r="DM997" s="28"/>
      <c r="DN997" s="28"/>
      <c r="DO997" s="28"/>
      <c r="DP997" s="28"/>
      <c r="DQ997" s="28"/>
      <c r="DR997" s="28"/>
      <c r="DS997" s="28"/>
      <c r="DT997" s="28"/>
      <c r="DU997" s="28"/>
      <c r="DV997" s="28"/>
      <c r="DW997" s="28"/>
      <c r="DX997" s="28"/>
      <c r="DY997" s="28"/>
      <c r="DZ997" s="28"/>
      <c r="EA997" s="28"/>
      <c r="EB997" s="28"/>
      <c r="EC997" s="28"/>
      <c r="ED997" s="28"/>
      <c r="EE997" s="28"/>
      <c r="EF997" s="28"/>
      <c r="EG997" s="28"/>
      <c r="EH997" s="28"/>
      <c r="EI997" s="28"/>
      <c r="EJ997" s="28"/>
      <c r="EK997" s="28"/>
      <c r="EL997" s="28"/>
      <c r="EM997" s="28"/>
      <c r="EN997" s="28"/>
      <c r="EO997" s="28"/>
      <c r="EP997" s="28"/>
      <c r="EQ997" s="28"/>
      <c r="ER997" s="28"/>
      <c r="ES997" s="28"/>
      <c r="ET997" s="28"/>
      <c r="EU997" s="28"/>
      <c r="EV997" s="28"/>
    </row>
    <row r="998" spans="1:152" ht="15.75" customHeight="1" x14ac:dyDescent="0.35">
      <c r="A998" s="31"/>
      <c r="B998" s="28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28"/>
      <c r="CV998" s="28"/>
      <c r="CW998" s="28"/>
      <c r="CX998" s="28"/>
      <c r="CY998" s="28"/>
      <c r="CZ998" s="28"/>
      <c r="DA998" s="28"/>
      <c r="DB998" s="28"/>
      <c r="DC998" s="28"/>
      <c r="DD998" s="28"/>
      <c r="DE998" s="28"/>
      <c r="DF998" s="28"/>
      <c r="DG998" s="28"/>
      <c r="DH998" s="28"/>
      <c r="DI998" s="28"/>
      <c r="DJ998" s="28"/>
      <c r="DK998" s="28"/>
      <c r="DL998" s="28"/>
      <c r="DM998" s="28"/>
      <c r="DN998" s="28"/>
      <c r="DO998" s="28"/>
      <c r="DP998" s="28"/>
      <c r="DQ998" s="28"/>
      <c r="DR998" s="28"/>
      <c r="DS998" s="28"/>
      <c r="DT998" s="28"/>
      <c r="DU998" s="28"/>
      <c r="DV998" s="28"/>
      <c r="DW998" s="28"/>
      <c r="DX998" s="28"/>
      <c r="DY998" s="28"/>
      <c r="DZ998" s="28"/>
      <c r="EA998" s="28"/>
      <c r="EB998" s="28"/>
      <c r="EC998" s="28"/>
      <c r="ED998" s="28"/>
      <c r="EE998" s="28"/>
      <c r="EF998" s="28"/>
      <c r="EG998" s="28"/>
      <c r="EH998" s="28"/>
      <c r="EI998" s="28"/>
      <c r="EJ998" s="28"/>
      <c r="EK998" s="28"/>
      <c r="EL998" s="28"/>
      <c r="EM998" s="28"/>
      <c r="EN998" s="28"/>
      <c r="EO998" s="28"/>
      <c r="EP998" s="28"/>
      <c r="EQ998" s="28"/>
      <c r="ER998" s="28"/>
      <c r="ES998" s="28"/>
      <c r="ET998" s="28"/>
      <c r="EU998" s="28"/>
      <c r="EV998" s="28"/>
    </row>
    <row r="999" spans="1:152" ht="15.75" customHeight="1" x14ac:dyDescent="0.35">
      <c r="A999" s="31"/>
      <c r="B999" s="28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28"/>
      <c r="CV999" s="28"/>
      <c r="CW999" s="28"/>
      <c r="CX999" s="28"/>
      <c r="CY999" s="28"/>
      <c r="CZ999" s="28"/>
      <c r="DA999" s="28"/>
      <c r="DB999" s="28"/>
      <c r="DC999" s="28"/>
      <c r="DD999" s="28"/>
      <c r="DE999" s="28"/>
      <c r="DF999" s="28"/>
      <c r="DG999" s="28"/>
      <c r="DH999" s="28"/>
      <c r="DI999" s="28"/>
      <c r="DJ999" s="28"/>
      <c r="DK999" s="28"/>
      <c r="DL999" s="28"/>
      <c r="DM999" s="28"/>
      <c r="DN999" s="28"/>
      <c r="DO999" s="28"/>
      <c r="DP999" s="28"/>
      <c r="DQ999" s="28"/>
      <c r="DR999" s="28"/>
      <c r="DS999" s="28"/>
      <c r="DT999" s="28"/>
      <c r="DU999" s="28"/>
      <c r="DV999" s="28"/>
      <c r="DW999" s="28"/>
      <c r="DX999" s="28"/>
      <c r="DY999" s="28"/>
      <c r="DZ999" s="28"/>
      <c r="EA999" s="28"/>
      <c r="EB999" s="28"/>
      <c r="EC999" s="28"/>
      <c r="ED999" s="28"/>
      <c r="EE999" s="28"/>
      <c r="EF999" s="28"/>
      <c r="EG999" s="28"/>
      <c r="EH999" s="28"/>
      <c r="EI999" s="28"/>
      <c r="EJ999" s="28"/>
      <c r="EK999" s="28"/>
      <c r="EL999" s="28"/>
      <c r="EM999" s="28"/>
      <c r="EN999" s="28"/>
      <c r="EO999" s="28"/>
      <c r="EP999" s="28"/>
      <c r="EQ999" s="28"/>
      <c r="ER999" s="28"/>
      <c r="ES999" s="28"/>
      <c r="ET999" s="28"/>
      <c r="EU999" s="28"/>
      <c r="EV999" s="28"/>
    </row>
    <row r="1000" spans="1:152" ht="15.75" customHeight="1" x14ac:dyDescent="0.35">
      <c r="A1000" s="31"/>
      <c r="B1000" s="28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28"/>
      <c r="CV1000" s="28"/>
      <c r="CW1000" s="28"/>
      <c r="CX1000" s="28"/>
      <c r="CY1000" s="28"/>
      <c r="CZ1000" s="28"/>
      <c r="DA1000" s="28"/>
      <c r="DB1000" s="28"/>
      <c r="DC1000" s="28"/>
      <c r="DD1000" s="28"/>
      <c r="DE1000" s="28"/>
      <c r="DF1000" s="28"/>
      <c r="DG1000" s="28"/>
      <c r="DH1000" s="28"/>
      <c r="DI1000" s="28"/>
      <c r="DJ1000" s="28"/>
      <c r="DK1000" s="28"/>
      <c r="DL1000" s="28"/>
      <c r="DM1000" s="28"/>
      <c r="DN1000" s="28"/>
      <c r="DO1000" s="28"/>
      <c r="DP1000" s="28"/>
      <c r="DQ1000" s="28"/>
      <c r="DR1000" s="28"/>
      <c r="DS1000" s="28"/>
      <c r="DT1000" s="28"/>
      <c r="DU1000" s="28"/>
      <c r="DV1000" s="28"/>
      <c r="DW1000" s="28"/>
      <c r="DX1000" s="28"/>
      <c r="DY1000" s="28"/>
      <c r="DZ1000" s="28"/>
      <c r="EA1000" s="28"/>
      <c r="EB1000" s="28"/>
      <c r="EC1000" s="28"/>
      <c r="ED1000" s="28"/>
      <c r="EE1000" s="28"/>
      <c r="EF1000" s="28"/>
      <c r="EG1000" s="28"/>
      <c r="EH1000" s="28"/>
      <c r="EI1000" s="28"/>
      <c r="EJ1000" s="28"/>
      <c r="EK1000" s="28"/>
      <c r="EL1000" s="28"/>
      <c r="EM1000" s="28"/>
      <c r="EN1000" s="28"/>
      <c r="EO1000" s="28"/>
      <c r="EP1000" s="28"/>
      <c r="EQ1000" s="28"/>
      <c r="ER1000" s="28"/>
      <c r="ES1000" s="28"/>
      <c r="ET1000" s="28"/>
      <c r="EU1000" s="28"/>
      <c r="EV1000" s="28"/>
    </row>
  </sheetData>
  <mergeCells count="38">
    <mergeCell ref="EC5:EF5"/>
    <mergeCell ref="EG5:EJ5"/>
    <mergeCell ref="EK5:EN5"/>
    <mergeCell ref="EO5:ER5"/>
    <mergeCell ref="ES5:EV5"/>
    <mergeCell ref="DC5:DF5"/>
    <mergeCell ref="DG5:DK5"/>
    <mergeCell ref="DL5:DO5"/>
    <mergeCell ref="DP5:DT5"/>
    <mergeCell ref="DU5:DX5"/>
    <mergeCell ref="BW5:CA5"/>
    <mergeCell ref="CB5:CE5"/>
    <mergeCell ref="CF5:CJ5"/>
    <mergeCell ref="CK5:CO5"/>
    <mergeCell ref="CP5:CS5"/>
    <mergeCell ref="AY4:CX4"/>
    <mergeCell ref="CY4:EF4"/>
    <mergeCell ref="BP5:BR5"/>
    <mergeCell ref="T5:W5"/>
    <mergeCell ref="X5:AA5"/>
    <mergeCell ref="AB5:AF5"/>
    <mergeCell ref="AG5:AK5"/>
    <mergeCell ref="AL5:AO5"/>
    <mergeCell ref="AP5:AS5"/>
    <mergeCell ref="AT5:AX5"/>
    <mergeCell ref="AY5:BB5"/>
    <mergeCell ref="BC5:BF5"/>
    <mergeCell ref="BG5:BK5"/>
    <mergeCell ref="BL5:BO5"/>
    <mergeCell ref="DY5:EB5"/>
    <mergeCell ref="BS5:BV5"/>
    <mergeCell ref="C5:F5"/>
    <mergeCell ref="G5:J5"/>
    <mergeCell ref="K5:O5"/>
    <mergeCell ref="P5:S5"/>
    <mergeCell ref="A1:E1"/>
    <mergeCell ref="A2:E2"/>
    <mergeCell ref="C4:AX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EFD2E-0627-7A49-AFC9-206E0B07AFE5}">
  <dimension ref="A1:EX1000"/>
  <sheetViews>
    <sheetView workbookViewId="0">
      <selection activeCell="J9" sqref="J9"/>
    </sheetView>
  </sheetViews>
  <sheetFormatPr defaultColWidth="14.453125" defaultRowHeight="14.5" x14ac:dyDescent="0.35"/>
  <cols>
    <col min="1" max="1" width="5" customWidth="1"/>
    <col min="2" max="2" width="14" customWidth="1"/>
    <col min="3" max="3" width="10" customWidth="1"/>
    <col min="4" max="4" width="44.36328125" bestFit="1" customWidth="1"/>
    <col min="5" max="52" width="8" customWidth="1"/>
    <col min="53" max="60" width="10.453125" customWidth="1"/>
    <col min="61" max="61" width="18.453125" customWidth="1"/>
    <col min="62" max="94" width="10.453125" customWidth="1"/>
    <col min="95" max="95" width="9" customWidth="1"/>
    <col min="96" max="104" width="10.453125" customWidth="1"/>
    <col min="105" max="106" width="9" customWidth="1"/>
    <col min="108" max="115" width="9" customWidth="1"/>
    <col min="117" max="120" width="9" customWidth="1"/>
    <col min="122" max="125" width="9" customWidth="1"/>
    <col min="127" max="131" width="9" customWidth="1"/>
    <col min="132" max="132" width="9.453125" customWidth="1"/>
    <col min="133" max="134" width="9" customWidth="1"/>
    <col min="135" max="135" width="9.453125" customWidth="1"/>
    <col min="136" max="154" width="9" customWidth="1"/>
  </cols>
  <sheetData>
    <row r="1" spans="1:154" ht="26" x14ac:dyDescent="0.35">
      <c r="A1" s="170" t="s">
        <v>90</v>
      </c>
      <c r="B1" s="158"/>
      <c r="C1" s="158"/>
      <c r="D1" s="158"/>
      <c r="E1" s="158"/>
      <c r="F1" s="158"/>
      <c r="G1" s="158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</row>
    <row r="2" spans="1:154" ht="18.5" x14ac:dyDescent="0.35">
      <c r="A2" s="171" t="s">
        <v>91</v>
      </c>
      <c r="B2" s="158"/>
      <c r="C2" s="158"/>
      <c r="D2" s="158"/>
      <c r="E2" s="158"/>
      <c r="F2" s="158"/>
      <c r="G2" s="158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</row>
    <row r="3" spans="1:154" ht="18.5" x14ac:dyDescent="0.35">
      <c r="A3" s="29"/>
      <c r="B3" s="29"/>
      <c r="C3" s="29"/>
      <c r="D3" s="29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</row>
    <row r="4" spans="1:154" x14ac:dyDescent="0.35">
      <c r="A4" s="28"/>
      <c r="B4" s="31"/>
      <c r="C4" s="31"/>
      <c r="D4" s="28"/>
      <c r="E4" s="166">
        <v>2021</v>
      </c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67">
        <v>2022</v>
      </c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  <c r="BM4" s="158"/>
      <c r="BN4" s="158"/>
      <c r="BO4" s="158"/>
      <c r="BP4" s="158"/>
      <c r="BQ4" s="158"/>
      <c r="BR4" s="158"/>
      <c r="BS4" s="158"/>
      <c r="BT4" s="158"/>
      <c r="BU4" s="158"/>
      <c r="BV4" s="158"/>
      <c r="BW4" s="158"/>
      <c r="BX4" s="158"/>
      <c r="BY4" s="158"/>
      <c r="BZ4" s="158"/>
      <c r="CA4" s="158"/>
      <c r="CB4" s="158"/>
      <c r="CC4" s="158"/>
      <c r="CD4" s="158"/>
      <c r="CE4" s="158"/>
      <c r="CF4" s="158"/>
      <c r="CG4" s="158"/>
      <c r="CH4" s="158"/>
      <c r="CI4" s="158"/>
      <c r="CJ4" s="158"/>
      <c r="CK4" s="158"/>
      <c r="CL4" s="158"/>
      <c r="CM4" s="158"/>
      <c r="CN4" s="158"/>
      <c r="CO4" s="158"/>
      <c r="CP4" s="158"/>
      <c r="CQ4" s="158"/>
      <c r="CR4" s="158"/>
      <c r="CS4" s="158"/>
      <c r="CT4" s="158"/>
      <c r="CU4" s="158"/>
      <c r="CV4" s="158"/>
      <c r="CW4" s="158"/>
      <c r="CX4" s="158"/>
      <c r="CY4" s="158"/>
      <c r="CZ4" s="158"/>
      <c r="DA4" s="167">
        <v>2023</v>
      </c>
      <c r="DB4" s="158"/>
      <c r="DC4" s="158"/>
      <c r="DD4" s="158"/>
      <c r="DE4" s="158"/>
      <c r="DF4" s="158"/>
      <c r="DG4" s="158"/>
      <c r="DH4" s="158"/>
      <c r="DI4" s="158"/>
      <c r="DJ4" s="158"/>
      <c r="DK4" s="158"/>
      <c r="DL4" s="158"/>
      <c r="DM4" s="158"/>
      <c r="DN4" s="158"/>
      <c r="DO4" s="158"/>
      <c r="DP4" s="158"/>
      <c r="DQ4" s="158"/>
      <c r="DR4" s="158"/>
      <c r="DS4" s="158"/>
      <c r="DT4" s="158"/>
      <c r="DU4" s="158"/>
      <c r="DV4" s="158"/>
      <c r="DW4" s="158"/>
      <c r="DX4" s="158"/>
      <c r="DY4" s="158"/>
      <c r="DZ4" s="158"/>
      <c r="EA4" s="158"/>
      <c r="EB4" s="158"/>
      <c r="EC4" s="158"/>
      <c r="ED4" s="158"/>
      <c r="EE4" s="158"/>
      <c r="EF4" s="158"/>
      <c r="EG4" s="158"/>
      <c r="EH4" s="15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</row>
    <row r="5" spans="1:154" ht="18.5" x14ac:dyDescent="0.35">
      <c r="A5" s="168" t="s">
        <v>2</v>
      </c>
      <c r="B5" s="32" t="s">
        <v>4</v>
      </c>
      <c r="C5" s="33" t="s">
        <v>5</v>
      </c>
      <c r="D5" s="32" t="s">
        <v>92</v>
      </c>
      <c r="E5" s="164" t="s">
        <v>93</v>
      </c>
      <c r="F5" s="165"/>
      <c r="G5" s="165"/>
      <c r="H5" s="165"/>
      <c r="I5" s="164" t="s">
        <v>94</v>
      </c>
      <c r="J5" s="165"/>
      <c r="K5" s="165"/>
      <c r="L5" s="165"/>
      <c r="M5" s="164" t="s">
        <v>95</v>
      </c>
      <c r="N5" s="165"/>
      <c r="O5" s="165"/>
      <c r="P5" s="165"/>
      <c r="Q5" s="165"/>
      <c r="R5" s="164" t="s">
        <v>96</v>
      </c>
      <c r="S5" s="165"/>
      <c r="T5" s="165"/>
      <c r="U5" s="165"/>
      <c r="V5" s="164" t="s">
        <v>97</v>
      </c>
      <c r="W5" s="165"/>
      <c r="X5" s="165"/>
      <c r="Y5" s="165"/>
      <c r="Z5" s="164" t="s">
        <v>98</v>
      </c>
      <c r="AA5" s="165"/>
      <c r="AB5" s="165"/>
      <c r="AC5" s="165"/>
      <c r="AD5" s="164" t="s">
        <v>99</v>
      </c>
      <c r="AE5" s="165"/>
      <c r="AF5" s="165"/>
      <c r="AG5" s="165"/>
      <c r="AH5" s="165"/>
      <c r="AI5" s="164" t="s">
        <v>100</v>
      </c>
      <c r="AJ5" s="165"/>
      <c r="AK5" s="165"/>
      <c r="AL5" s="165"/>
      <c r="AM5" s="165"/>
      <c r="AN5" s="164" t="s">
        <v>101</v>
      </c>
      <c r="AO5" s="165"/>
      <c r="AP5" s="165"/>
      <c r="AQ5" s="165"/>
      <c r="AR5" s="164" t="s">
        <v>102</v>
      </c>
      <c r="AS5" s="165"/>
      <c r="AT5" s="165"/>
      <c r="AU5" s="165"/>
      <c r="AV5" s="164" t="s">
        <v>103</v>
      </c>
      <c r="AW5" s="165"/>
      <c r="AX5" s="165"/>
      <c r="AY5" s="165"/>
      <c r="AZ5" s="165"/>
      <c r="BA5" s="164" t="s">
        <v>93</v>
      </c>
      <c r="BB5" s="165"/>
      <c r="BC5" s="165"/>
      <c r="BD5" s="165"/>
      <c r="BE5" s="164" t="s">
        <v>94</v>
      </c>
      <c r="BF5" s="165"/>
      <c r="BG5" s="165"/>
      <c r="BH5" s="165"/>
      <c r="BI5" s="164" t="s">
        <v>95</v>
      </c>
      <c r="BJ5" s="165"/>
      <c r="BK5" s="165"/>
      <c r="BL5" s="165"/>
      <c r="BM5" s="165"/>
      <c r="BN5" s="164" t="s">
        <v>96</v>
      </c>
      <c r="BO5" s="165"/>
      <c r="BP5" s="165"/>
      <c r="BQ5" s="165"/>
      <c r="BR5" s="164" t="s">
        <v>97</v>
      </c>
      <c r="BS5" s="165"/>
      <c r="BT5" s="165"/>
      <c r="BU5" s="164" t="s">
        <v>98</v>
      </c>
      <c r="BV5" s="165"/>
      <c r="BW5" s="165"/>
      <c r="BX5" s="165"/>
      <c r="BY5" s="164" t="s">
        <v>99</v>
      </c>
      <c r="BZ5" s="165"/>
      <c r="CA5" s="165"/>
      <c r="CB5" s="165"/>
      <c r="CC5" s="165"/>
      <c r="CD5" s="164" t="s">
        <v>104</v>
      </c>
      <c r="CE5" s="165"/>
      <c r="CF5" s="165"/>
      <c r="CG5" s="165"/>
      <c r="CH5" s="164" t="s">
        <v>100</v>
      </c>
      <c r="CI5" s="165"/>
      <c r="CJ5" s="165"/>
      <c r="CK5" s="165"/>
      <c r="CL5" s="165"/>
      <c r="CM5" s="164" t="s">
        <v>101</v>
      </c>
      <c r="CN5" s="165"/>
      <c r="CO5" s="165"/>
      <c r="CP5" s="165"/>
      <c r="CQ5" s="165"/>
      <c r="CR5" s="164" t="s">
        <v>102</v>
      </c>
      <c r="CS5" s="165"/>
      <c r="CT5" s="165"/>
      <c r="CU5" s="165"/>
      <c r="CV5" s="32" t="s">
        <v>103</v>
      </c>
      <c r="CW5" s="32"/>
      <c r="CX5" s="32"/>
      <c r="CY5" s="32"/>
      <c r="CZ5" s="32"/>
      <c r="DA5" s="32" t="s">
        <v>93</v>
      </c>
      <c r="DB5" s="32"/>
      <c r="DC5" s="32"/>
      <c r="DD5" s="32"/>
      <c r="DE5" s="164" t="s">
        <v>94</v>
      </c>
      <c r="DF5" s="165"/>
      <c r="DG5" s="165"/>
      <c r="DH5" s="165"/>
      <c r="DI5" s="164" t="s">
        <v>95</v>
      </c>
      <c r="DJ5" s="165"/>
      <c r="DK5" s="165"/>
      <c r="DL5" s="165"/>
      <c r="DM5" s="165"/>
      <c r="DN5" s="164" t="s">
        <v>96</v>
      </c>
      <c r="DO5" s="165"/>
      <c r="DP5" s="165"/>
      <c r="DQ5" s="165"/>
      <c r="DR5" s="164" t="s">
        <v>97</v>
      </c>
      <c r="DS5" s="165"/>
      <c r="DT5" s="165"/>
      <c r="DU5" s="165"/>
      <c r="DV5" s="165"/>
      <c r="DW5" s="164" t="s">
        <v>98</v>
      </c>
      <c r="DX5" s="165"/>
      <c r="DY5" s="165"/>
      <c r="DZ5" s="165"/>
      <c r="EA5" s="164" t="s">
        <v>99</v>
      </c>
      <c r="EB5" s="165"/>
      <c r="EC5" s="165"/>
      <c r="ED5" s="165"/>
      <c r="EE5" s="164" t="s">
        <v>104</v>
      </c>
      <c r="EF5" s="165"/>
      <c r="EG5" s="165"/>
      <c r="EH5" s="165"/>
      <c r="EI5" s="164" t="s">
        <v>100</v>
      </c>
      <c r="EJ5" s="165"/>
      <c r="EK5" s="165"/>
      <c r="EL5" s="165"/>
      <c r="EM5" s="164" t="s">
        <v>101</v>
      </c>
      <c r="EN5" s="165"/>
      <c r="EO5" s="165"/>
      <c r="EP5" s="165"/>
      <c r="EQ5" s="164" t="s">
        <v>102</v>
      </c>
      <c r="ER5" s="165"/>
      <c r="ES5" s="165"/>
      <c r="ET5" s="165"/>
      <c r="EU5" s="164" t="s">
        <v>103</v>
      </c>
      <c r="EV5" s="165"/>
      <c r="EW5" s="165"/>
      <c r="EX5" s="165"/>
    </row>
    <row r="6" spans="1:154" ht="18.5" x14ac:dyDescent="0.35">
      <c r="A6" s="169"/>
      <c r="B6" s="34"/>
      <c r="C6" s="35"/>
      <c r="D6" s="34"/>
      <c r="E6" s="36" t="s">
        <v>18</v>
      </c>
      <c r="F6" s="37" t="s">
        <v>19</v>
      </c>
      <c r="G6" s="37" t="s">
        <v>20</v>
      </c>
      <c r="H6" s="37" t="s">
        <v>21</v>
      </c>
      <c r="I6" s="37" t="s">
        <v>18</v>
      </c>
      <c r="J6" s="37" t="s">
        <v>19</v>
      </c>
      <c r="K6" s="37" t="s">
        <v>20</v>
      </c>
      <c r="L6" s="37" t="s">
        <v>21</v>
      </c>
      <c r="M6" s="37" t="s">
        <v>18</v>
      </c>
      <c r="N6" s="37" t="s">
        <v>19</v>
      </c>
      <c r="O6" s="37" t="s">
        <v>20</v>
      </c>
      <c r="P6" s="37" t="s">
        <v>21</v>
      </c>
      <c r="Q6" s="37" t="s">
        <v>22</v>
      </c>
      <c r="R6" s="37" t="s">
        <v>18</v>
      </c>
      <c r="S6" s="37" t="s">
        <v>19</v>
      </c>
      <c r="T6" s="37" t="s">
        <v>20</v>
      </c>
      <c r="U6" s="37" t="s">
        <v>21</v>
      </c>
      <c r="V6" s="37" t="s">
        <v>18</v>
      </c>
      <c r="W6" s="37" t="s">
        <v>19</v>
      </c>
      <c r="X6" s="37" t="s">
        <v>20</v>
      </c>
      <c r="Y6" s="37" t="s">
        <v>21</v>
      </c>
      <c r="Z6" s="37" t="s">
        <v>18</v>
      </c>
      <c r="AA6" s="37" t="s">
        <v>19</v>
      </c>
      <c r="AB6" s="37" t="s">
        <v>20</v>
      </c>
      <c r="AC6" s="37" t="s">
        <v>21</v>
      </c>
      <c r="AD6" s="37" t="s">
        <v>18</v>
      </c>
      <c r="AE6" s="37" t="s">
        <v>19</v>
      </c>
      <c r="AF6" s="37" t="s">
        <v>20</v>
      </c>
      <c r="AG6" s="37" t="s">
        <v>21</v>
      </c>
      <c r="AH6" s="37" t="s">
        <v>22</v>
      </c>
      <c r="AI6" s="37" t="s">
        <v>18</v>
      </c>
      <c r="AJ6" s="37" t="s">
        <v>19</v>
      </c>
      <c r="AK6" s="37" t="s">
        <v>20</v>
      </c>
      <c r="AL6" s="37" t="s">
        <v>21</v>
      </c>
      <c r="AM6" s="37" t="s">
        <v>22</v>
      </c>
      <c r="AN6" s="37" t="s">
        <v>18</v>
      </c>
      <c r="AO6" s="37" t="s">
        <v>19</v>
      </c>
      <c r="AP6" s="37" t="s">
        <v>20</v>
      </c>
      <c r="AQ6" s="37" t="s">
        <v>21</v>
      </c>
      <c r="AR6" s="37" t="s">
        <v>18</v>
      </c>
      <c r="AS6" s="37" t="s">
        <v>19</v>
      </c>
      <c r="AT6" s="37" t="s">
        <v>20</v>
      </c>
      <c r="AU6" s="37" t="s">
        <v>21</v>
      </c>
      <c r="AV6" s="37" t="s">
        <v>18</v>
      </c>
      <c r="AW6" s="37" t="s">
        <v>19</v>
      </c>
      <c r="AX6" s="37" t="s">
        <v>20</v>
      </c>
      <c r="AY6" s="37" t="s">
        <v>21</v>
      </c>
      <c r="AZ6" s="37" t="s">
        <v>22</v>
      </c>
      <c r="BA6" s="32" t="s">
        <v>18</v>
      </c>
      <c r="BB6" s="32" t="s">
        <v>19</v>
      </c>
      <c r="BC6" s="32" t="s">
        <v>20</v>
      </c>
      <c r="BD6" s="32" t="s">
        <v>21</v>
      </c>
      <c r="BE6" s="32" t="s">
        <v>18</v>
      </c>
      <c r="BF6" s="32" t="s">
        <v>19</v>
      </c>
      <c r="BG6" s="32" t="s">
        <v>20</v>
      </c>
      <c r="BH6" s="32" t="s">
        <v>21</v>
      </c>
      <c r="BI6" s="32" t="s">
        <v>18</v>
      </c>
      <c r="BJ6" s="32" t="s">
        <v>19</v>
      </c>
      <c r="BK6" s="32" t="s">
        <v>20</v>
      </c>
      <c r="BL6" s="32" t="s">
        <v>21</v>
      </c>
      <c r="BM6" s="32" t="s">
        <v>22</v>
      </c>
      <c r="BN6" s="32" t="s">
        <v>18</v>
      </c>
      <c r="BO6" s="32" t="s">
        <v>19</v>
      </c>
      <c r="BP6" s="32" t="s">
        <v>20</v>
      </c>
      <c r="BQ6" s="32" t="s">
        <v>21</v>
      </c>
      <c r="BR6" s="32" t="s">
        <v>19</v>
      </c>
      <c r="BS6" s="32" t="s">
        <v>20</v>
      </c>
      <c r="BT6" s="32" t="s">
        <v>21</v>
      </c>
      <c r="BU6" s="32" t="s">
        <v>18</v>
      </c>
      <c r="BV6" s="32" t="s">
        <v>19</v>
      </c>
      <c r="BW6" s="32" t="s">
        <v>20</v>
      </c>
      <c r="BX6" s="32" t="s">
        <v>21</v>
      </c>
      <c r="BY6" s="32" t="s">
        <v>18</v>
      </c>
      <c r="BZ6" s="32" t="s">
        <v>19</v>
      </c>
      <c r="CA6" s="32" t="s">
        <v>20</v>
      </c>
      <c r="CB6" s="32" t="s">
        <v>21</v>
      </c>
      <c r="CC6" s="32" t="s">
        <v>22</v>
      </c>
      <c r="CD6" s="32" t="s">
        <v>18</v>
      </c>
      <c r="CE6" s="32" t="s">
        <v>19</v>
      </c>
      <c r="CF6" s="32" t="s">
        <v>20</v>
      </c>
      <c r="CG6" s="32" t="s">
        <v>21</v>
      </c>
      <c r="CH6" s="32" t="s">
        <v>18</v>
      </c>
      <c r="CI6" s="32" t="s">
        <v>19</v>
      </c>
      <c r="CJ6" s="32" t="s">
        <v>20</v>
      </c>
      <c r="CK6" s="32" t="s">
        <v>21</v>
      </c>
      <c r="CL6" s="32" t="s">
        <v>22</v>
      </c>
      <c r="CM6" s="32" t="s">
        <v>18</v>
      </c>
      <c r="CN6" s="32" t="s">
        <v>19</v>
      </c>
      <c r="CO6" s="32" t="s">
        <v>20</v>
      </c>
      <c r="CP6" s="32" t="s">
        <v>21</v>
      </c>
      <c r="CQ6" s="38"/>
      <c r="CR6" s="32" t="s">
        <v>18</v>
      </c>
      <c r="CS6" s="32" t="s">
        <v>19</v>
      </c>
      <c r="CT6" s="32" t="s">
        <v>20</v>
      </c>
      <c r="CU6" s="32" t="s">
        <v>21</v>
      </c>
      <c r="CV6" s="32" t="s">
        <v>18</v>
      </c>
      <c r="CW6" s="32" t="s">
        <v>19</v>
      </c>
      <c r="CX6" s="32" t="s">
        <v>20</v>
      </c>
      <c r="CY6" s="32" t="s">
        <v>21</v>
      </c>
      <c r="CZ6" s="32" t="s">
        <v>22</v>
      </c>
      <c r="DA6" s="32" t="s">
        <v>18</v>
      </c>
      <c r="DB6" s="32" t="s">
        <v>19</v>
      </c>
      <c r="DC6" s="32" t="s">
        <v>20</v>
      </c>
      <c r="DD6" s="32" t="s">
        <v>21</v>
      </c>
      <c r="DE6" s="32" t="s">
        <v>18</v>
      </c>
      <c r="DF6" s="32" t="s">
        <v>19</v>
      </c>
      <c r="DG6" s="32" t="s">
        <v>20</v>
      </c>
      <c r="DH6" s="32" t="s">
        <v>21</v>
      </c>
      <c r="DI6" s="32" t="s">
        <v>18</v>
      </c>
      <c r="DJ6" s="32" t="s">
        <v>19</v>
      </c>
      <c r="DK6" s="32" t="s">
        <v>20</v>
      </c>
      <c r="DL6" s="32" t="s">
        <v>21</v>
      </c>
      <c r="DM6" s="32" t="s">
        <v>22</v>
      </c>
      <c r="DN6" s="32" t="s">
        <v>18</v>
      </c>
      <c r="DO6" s="32" t="s">
        <v>19</v>
      </c>
      <c r="DP6" s="32" t="s">
        <v>20</v>
      </c>
      <c r="DQ6" s="32" t="s">
        <v>21</v>
      </c>
      <c r="DR6" s="32" t="s">
        <v>18</v>
      </c>
      <c r="DS6" s="32" t="s">
        <v>19</v>
      </c>
      <c r="DT6" s="32" t="s">
        <v>20</v>
      </c>
      <c r="DU6" s="32" t="s">
        <v>21</v>
      </c>
      <c r="DV6" s="32" t="s">
        <v>22</v>
      </c>
      <c r="DW6" s="32" t="s">
        <v>18</v>
      </c>
      <c r="DX6" s="32" t="s">
        <v>19</v>
      </c>
      <c r="DY6" s="32" t="s">
        <v>20</v>
      </c>
      <c r="DZ6" s="32" t="s">
        <v>21</v>
      </c>
      <c r="EA6" s="32" t="s">
        <v>18</v>
      </c>
      <c r="EB6" s="32" t="s">
        <v>19</v>
      </c>
      <c r="EC6" s="32" t="s">
        <v>20</v>
      </c>
      <c r="ED6" s="32" t="s">
        <v>21</v>
      </c>
      <c r="EE6" s="32" t="s">
        <v>18</v>
      </c>
      <c r="EF6" s="32" t="s">
        <v>19</v>
      </c>
      <c r="EG6" s="32" t="s">
        <v>20</v>
      </c>
      <c r="EH6" s="32" t="s">
        <v>21</v>
      </c>
      <c r="EI6" s="32" t="s">
        <v>18</v>
      </c>
      <c r="EJ6" s="32" t="s">
        <v>19</v>
      </c>
      <c r="EK6" s="32" t="s">
        <v>20</v>
      </c>
      <c r="EL6" s="32" t="s">
        <v>21</v>
      </c>
      <c r="EM6" s="32" t="s">
        <v>18</v>
      </c>
      <c r="EN6" s="32" t="s">
        <v>19</v>
      </c>
      <c r="EO6" s="32" t="s">
        <v>20</v>
      </c>
      <c r="EP6" s="32" t="s">
        <v>21</v>
      </c>
      <c r="EQ6" s="32" t="s">
        <v>18</v>
      </c>
      <c r="ER6" s="32" t="s">
        <v>19</v>
      </c>
      <c r="ES6" s="32" t="s">
        <v>20</v>
      </c>
      <c r="ET6" s="32" t="s">
        <v>21</v>
      </c>
      <c r="EU6" s="32" t="s">
        <v>18</v>
      </c>
      <c r="EV6" s="32" t="s">
        <v>19</v>
      </c>
      <c r="EW6" s="32" t="s">
        <v>20</v>
      </c>
      <c r="EX6" s="32" t="s">
        <v>21</v>
      </c>
    </row>
    <row r="7" spans="1:154" x14ac:dyDescent="0.35">
      <c r="A7" s="39">
        <f>INDEX('Varian All'!$A$5:$A$104,MATCH(D7,'Varian All'!$B$5:$B$104,0))</f>
        <v>1</v>
      </c>
      <c r="B7" s="40">
        <v>1</v>
      </c>
      <c r="C7" s="40" t="s">
        <v>24</v>
      </c>
      <c r="D7" s="39" t="s">
        <v>23</v>
      </c>
      <c r="E7" s="41">
        <v>14500</v>
      </c>
      <c r="F7" s="41">
        <v>14300</v>
      </c>
      <c r="G7" s="41">
        <v>14500</v>
      </c>
      <c r="H7" s="41">
        <v>14500</v>
      </c>
      <c r="I7" s="41">
        <v>14500</v>
      </c>
      <c r="J7" s="41">
        <v>14500</v>
      </c>
      <c r="K7" s="41">
        <v>14500</v>
      </c>
      <c r="L7" s="41">
        <v>14500</v>
      </c>
      <c r="M7" s="41">
        <v>14500</v>
      </c>
      <c r="N7" s="41">
        <v>14500</v>
      </c>
      <c r="O7" s="41">
        <v>14500</v>
      </c>
      <c r="P7" s="41">
        <v>14500</v>
      </c>
      <c r="Q7" s="41">
        <v>14500</v>
      </c>
      <c r="R7" s="41">
        <v>14500</v>
      </c>
      <c r="S7" s="41">
        <v>14500</v>
      </c>
      <c r="T7" s="41">
        <v>14500</v>
      </c>
      <c r="U7" s="41">
        <v>14500</v>
      </c>
      <c r="V7" s="41">
        <v>14500</v>
      </c>
      <c r="W7" s="41">
        <v>14500</v>
      </c>
      <c r="X7" s="41">
        <v>14500</v>
      </c>
      <c r="Y7" s="41">
        <v>14500</v>
      </c>
      <c r="Z7" s="41">
        <v>9666.6666666666697</v>
      </c>
      <c r="AA7" s="41">
        <v>14500</v>
      </c>
      <c r="AB7" s="41">
        <v>14500</v>
      </c>
      <c r="AC7" s="41">
        <v>14500</v>
      </c>
      <c r="AD7" s="41">
        <v>14500</v>
      </c>
      <c r="AE7" s="41">
        <v>14500</v>
      </c>
      <c r="AF7" s="41">
        <v>14500</v>
      </c>
      <c r="AG7" s="41">
        <v>14500</v>
      </c>
      <c r="AH7" s="41">
        <v>14400</v>
      </c>
      <c r="AI7" s="41">
        <v>14500</v>
      </c>
      <c r="AJ7" s="41">
        <v>14500</v>
      </c>
      <c r="AK7" s="41">
        <v>14500</v>
      </c>
      <c r="AL7" s="41">
        <v>14500</v>
      </c>
      <c r="AM7" s="41">
        <v>14400</v>
      </c>
      <c r="AN7" s="41">
        <v>14500</v>
      </c>
      <c r="AO7" s="41">
        <v>14500</v>
      </c>
      <c r="AP7" s="41">
        <v>14500</v>
      </c>
      <c r="AQ7" s="41">
        <v>14500</v>
      </c>
      <c r="AR7" s="41">
        <v>14400</v>
      </c>
      <c r="AS7" s="41">
        <v>14500</v>
      </c>
      <c r="AT7" s="41">
        <v>14500</v>
      </c>
      <c r="AU7" s="41">
        <v>14500</v>
      </c>
      <c r="AV7" s="41">
        <v>14500</v>
      </c>
      <c r="AW7" s="41">
        <v>14500</v>
      </c>
      <c r="AX7" s="41">
        <v>14500</v>
      </c>
      <c r="AY7" s="41">
        <v>14500</v>
      </c>
      <c r="AZ7" s="41">
        <v>14500</v>
      </c>
      <c r="BA7" s="42">
        <v>14500</v>
      </c>
      <c r="BB7" s="42">
        <v>14400</v>
      </c>
      <c r="BC7" s="42">
        <v>14500</v>
      </c>
      <c r="BD7" s="42">
        <v>14500</v>
      </c>
      <c r="BE7" s="42">
        <v>10875</v>
      </c>
      <c r="BF7" s="42">
        <v>14500</v>
      </c>
      <c r="BG7" s="42">
        <v>14500</v>
      </c>
      <c r="BH7" s="42">
        <v>14500</v>
      </c>
      <c r="BI7" s="42">
        <v>14500</v>
      </c>
      <c r="BJ7" s="42">
        <v>14500</v>
      </c>
      <c r="BK7" s="42">
        <v>14500</v>
      </c>
      <c r="BL7" s="42">
        <v>14500</v>
      </c>
      <c r="BM7" s="42">
        <v>14500</v>
      </c>
      <c r="BN7" s="42">
        <v>14500</v>
      </c>
      <c r="BO7" s="42">
        <v>14500</v>
      </c>
      <c r="BP7" s="42">
        <v>14500</v>
      </c>
      <c r="BQ7" s="42">
        <v>14500</v>
      </c>
      <c r="BR7" s="42">
        <v>14500</v>
      </c>
      <c r="BS7" s="42">
        <v>14500</v>
      </c>
      <c r="BT7" s="42">
        <v>14500</v>
      </c>
      <c r="BU7" s="42">
        <v>14500</v>
      </c>
      <c r="BV7" s="42">
        <v>14500</v>
      </c>
      <c r="BW7" s="42">
        <v>14500</v>
      </c>
      <c r="BX7" s="42">
        <v>14500</v>
      </c>
      <c r="BY7" s="42">
        <v>14500</v>
      </c>
      <c r="BZ7" s="42">
        <v>14500</v>
      </c>
      <c r="CA7" s="42">
        <v>14500</v>
      </c>
      <c r="CB7" s="42">
        <v>14500</v>
      </c>
      <c r="CC7" s="42">
        <v>14500</v>
      </c>
      <c r="CD7" s="42">
        <v>14500</v>
      </c>
      <c r="CE7" s="42">
        <v>14500</v>
      </c>
      <c r="CF7" s="42">
        <v>14500</v>
      </c>
      <c r="CG7" s="42">
        <v>14500</v>
      </c>
      <c r="CH7" s="42">
        <v>14500</v>
      </c>
      <c r="CI7" s="42">
        <v>14500</v>
      </c>
      <c r="CJ7" s="42">
        <v>14500</v>
      </c>
      <c r="CK7" s="42">
        <v>11600</v>
      </c>
      <c r="CL7" s="42">
        <v>14500</v>
      </c>
      <c r="CM7" s="42">
        <v>15000</v>
      </c>
      <c r="CN7" s="42">
        <v>15000</v>
      </c>
      <c r="CO7" s="42">
        <v>15000</v>
      </c>
      <c r="CP7" s="42">
        <v>15000</v>
      </c>
      <c r="CQ7" s="42"/>
      <c r="CR7" s="42">
        <v>15000</v>
      </c>
      <c r="CS7" s="42">
        <v>15000</v>
      </c>
      <c r="CT7" s="42">
        <v>15000</v>
      </c>
      <c r="CU7" s="42">
        <v>15000</v>
      </c>
      <c r="CV7" s="42">
        <v>15000</v>
      </c>
      <c r="CW7" s="42">
        <v>15000</v>
      </c>
      <c r="CX7" s="42">
        <v>15000</v>
      </c>
      <c r="CY7" s="42">
        <v>15000</v>
      </c>
      <c r="CZ7" s="42">
        <v>15000</v>
      </c>
      <c r="DA7" s="42">
        <v>15000</v>
      </c>
      <c r="DB7" s="42">
        <v>15000</v>
      </c>
      <c r="DC7" s="42">
        <v>15000</v>
      </c>
      <c r="DD7" s="42">
        <v>15000</v>
      </c>
      <c r="DE7" s="42">
        <v>15000</v>
      </c>
      <c r="DF7" s="42">
        <v>15000</v>
      </c>
      <c r="DG7" s="42">
        <v>15000</v>
      </c>
      <c r="DH7" s="42">
        <v>15000</v>
      </c>
      <c r="DI7" s="42">
        <v>15000</v>
      </c>
      <c r="DJ7" s="42">
        <v>15000</v>
      </c>
      <c r="DK7" s="42">
        <v>15000</v>
      </c>
      <c r="DL7" s="42">
        <v>15000</v>
      </c>
      <c r="DM7" s="42">
        <v>15000</v>
      </c>
      <c r="DN7" s="42">
        <v>15000</v>
      </c>
      <c r="DO7" s="42">
        <v>15000</v>
      </c>
      <c r="DP7" s="42">
        <v>15000</v>
      </c>
      <c r="DQ7" s="42">
        <v>15000</v>
      </c>
      <c r="DR7" s="42">
        <v>15000</v>
      </c>
      <c r="DS7" s="42">
        <v>15000</v>
      </c>
      <c r="DT7" s="42">
        <v>15000</v>
      </c>
      <c r="DU7" s="42">
        <v>15000</v>
      </c>
      <c r="DV7" s="42">
        <v>15000</v>
      </c>
      <c r="DW7" s="42">
        <v>15000</v>
      </c>
      <c r="DX7" s="42">
        <v>15000</v>
      </c>
      <c r="DY7" s="42">
        <v>15000</v>
      </c>
      <c r="DZ7" s="42">
        <v>15000</v>
      </c>
      <c r="EA7" s="42">
        <v>15000</v>
      </c>
      <c r="EB7" s="42">
        <v>15000</v>
      </c>
      <c r="EC7" s="42">
        <v>15000</v>
      </c>
      <c r="ED7" s="42">
        <v>15000</v>
      </c>
      <c r="EE7" s="42">
        <v>14600</v>
      </c>
      <c r="EF7" s="42">
        <v>15000</v>
      </c>
      <c r="EG7" s="42">
        <v>15000</v>
      </c>
      <c r="EH7" s="42">
        <v>15000</v>
      </c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</row>
    <row r="8" spans="1:154" x14ac:dyDescent="0.35">
      <c r="A8" s="39">
        <f>INDEX('Varian All'!$A$5:$A$104,MATCH(D8,'Varian All'!$B$5:$B$104,0))</f>
        <v>3</v>
      </c>
      <c r="B8" s="40">
        <v>1</v>
      </c>
      <c r="C8" s="40" t="s">
        <v>24</v>
      </c>
      <c r="D8" s="39" t="s">
        <v>27</v>
      </c>
      <c r="E8" s="41">
        <v>15000</v>
      </c>
      <c r="F8" s="41">
        <v>14900</v>
      </c>
      <c r="G8" s="41">
        <v>15000</v>
      </c>
      <c r="H8" s="41">
        <v>15000</v>
      </c>
      <c r="I8" s="41">
        <v>15000</v>
      </c>
      <c r="J8" s="41">
        <v>15000</v>
      </c>
      <c r="K8" s="41">
        <v>15000</v>
      </c>
      <c r="L8" s="41">
        <v>15000</v>
      </c>
      <c r="M8" s="41">
        <v>15000</v>
      </c>
      <c r="N8" s="41">
        <v>15000</v>
      </c>
      <c r="O8" s="41">
        <v>15000</v>
      </c>
      <c r="P8" s="41">
        <v>15000</v>
      </c>
      <c r="Q8" s="41">
        <v>15000</v>
      </c>
      <c r="R8" s="41">
        <v>15000</v>
      </c>
      <c r="S8" s="41">
        <v>15000</v>
      </c>
      <c r="T8" s="41">
        <v>15000</v>
      </c>
      <c r="U8" s="41">
        <v>15000</v>
      </c>
      <c r="V8" s="41">
        <v>15000</v>
      </c>
      <c r="W8" s="41">
        <v>15000</v>
      </c>
      <c r="X8" s="41">
        <v>15000</v>
      </c>
      <c r="Y8" s="41">
        <v>15000</v>
      </c>
      <c r="Z8" s="41">
        <v>14833.333333333299</v>
      </c>
      <c r="AA8" s="41">
        <v>15000</v>
      </c>
      <c r="AB8" s="41">
        <v>15000</v>
      </c>
      <c r="AC8" s="41">
        <v>15000</v>
      </c>
      <c r="AD8" s="41">
        <v>15000</v>
      </c>
      <c r="AE8" s="41">
        <v>15000</v>
      </c>
      <c r="AF8" s="41">
        <v>15000</v>
      </c>
      <c r="AG8" s="41">
        <v>15000</v>
      </c>
      <c r="AH8" s="41">
        <v>14900</v>
      </c>
      <c r="AI8" s="41">
        <v>15000</v>
      </c>
      <c r="AJ8" s="41">
        <v>14900</v>
      </c>
      <c r="AK8" s="41">
        <v>15000</v>
      </c>
      <c r="AL8" s="41">
        <v>14950</v>
      </c>
      <c r="AM8" s="41">
        <v>14900</v>
      </c>
      <c r="AN8" s="41">
        <v>15000</v>
      </c>
      <c r="AO8" s="41">
        <v>15000</v>
      </c>
      <c r="AP8" s="41">
        <v>15000</v>
      </c>
      <c r="AQ8" s="41">
        <v>15000</v>
      </c>
      <c r="AR8" s="41">
        <v>14900</v>
      </c>
      <c r="AS8" s="41">
        <v>15000</v>
      </c>
      <c r="AT8" s="41">
        <v>15000</v>
      </c>
      <c r="AU8" s="41">
        <v>15000</v>
      </c>
      <c r="AV8" s="41">
        <v>15000</v>
      </c>
      <c r="AW8" s="41">
        <v>15000</v>
      </c>
      <c r="AX8" s="41">
        <v>15000</v>
      </c>
      <c r="AY8" s="41">
        <v>15000</v>
      </c>
      <c r="AZ8" s="41">
        <v>15000</v>
      </c>
      <c r="BA8" s="42">
        <v>15000</v>
      </c>
      <c r="BB8" s="42">
        <v>15000</v>
      </c>
      <c r="BC8" s="42">
        <v>15000</v>
      </c>
      <c r="BD8" s="42">
        <v>15000</v>
      </c>
      <c r="BE8" s="42">
        <v>11250</v>
      </c>
      <c r="BF8" s="42">
        <v>15000</v>
      </c>
      <c r="BG8" s="42">
        <v>15000</v>
      </c>
      <c r="BH8" s="42">
        <v>15000</v>
      </c>
      <c r="BI8" s="42">
        <v>15000</v>
      </c>
      <c r="BJ8" s="42">
        <v>15000</v>
      </c>
      <c r="BK8" s="42">
        <v>15000</v>
      </c>
      <c r="BL8" s="42">
        <v>15000</v>
      </c>
      <c r="BM8" s="42">
        <v>15000</v>
      </c>
      <c r="BN8" s="42">
        <v>15000</v>
      </c>
      <c r="BO8" s="42">
        <v>15000</v>
      </c>
      <c r="BP8" s="42">
        <v>15000</v>
      </c>
      <c r="BQ8" s="42">
        <v>14375</v>
      </c>
      <c r="BR8" s="42">
        <v>15000</v>
      </c>
      <c r="BS8" s="42">
        <v>15000</v>
      </c>
      <c r="BT8" s="42">
        <v>15000</v>
      </c>
      <c r="BU8" s="42">
        <v>15000</v>
      </c>
      <c r="BV8" s="42">
        <v>15000</v>
      </c>
      <c r="BW8" s="42">
        <v>15000</v>
      </c>
      <c r="BX8" s="42">
        <v>15000</v>
      </c>
      <c r="BY8" s="42">
        <v>15000</v>
      </c>
      <c r="BZ8" s="42">
        <v>15000</v>
      </c>
      <c r="CA8" s="42">
        <v>15000</v>
      </c>
      <c r="CB8" s="42">
        <v>15000</v>
      </c>
      <c r="CC8" s="42">
        <v>15000</v>
      </c>
      <c r="CD8" s="42">
        <v>15000</v>
      </c>
      <c r="CE8" s="42">
        <v>15000</v>
      </c>
      <c r="CF8" s="42">
        <v>15000</v>
      </c>
      <c r="CG8" s="42">
        <v>15000</v>
      </c>
      <c r="CH8" s="42">
        <v>15000</v>
      </c>
      <c r="CI8" s="42">
        <v>15000</v>
      </c>
      <c r="CJ8" s="42">
        <v>15000</v>
      </c>
      <c r="CK8" s="42">
        <v>11250</v>
      </c>
      <c r="CL8" s="42">
        <v>15000</v>
      </c>
      <c r="CM8" s="42">
        <v>0</v>
      </c>
      <c r="CN8" s="42">
        <v>0</v>
      </c>
      <c r="CO8" s="42">
        <v>0</v>
      </c>
      <c r="CP8" s="42">
        <v>0</v>
      </c>
      <c r="CQ8" s="42"/>
      <c r="CR8" s="42">
        <v>0</v>
      </c>
      <c r="CS8" s="42">
        <v>0</v>
      </c>
      <c r="CT8" s="42">
        <v>0</v>
      </c>
      <c r="CU8" s="42">
        <v>0</v>
      </c>
      <c r="CV8" s="42">
        <v>0</v>
      </c>
      <c r="CW8" s="42">
        <v>0</v>
      </c>
      <c r="CX8" s="42">
        <v>0</v>
      </c>
      <c r="CY8" s="42">
        <v>0</v>
      </c>
      <c r="CZ8" s="42">
        <v>0</v>
      </c>
      <c r="DA8" s="42">
        <v>0</v>
      </c>
      <c r="DB8" s="42">
        <v>0</v>
      </c>
      <c r="DC8" s="42">
        <v>0</v>
      </c>
      <c r="DD8" s="42">
        <v>0</v>
      </c>
      <c r="DE8" s="42">
        <v>0</v>
      </c>
      <c r="DF8" s="42">
        <v>0</v>
      </c>
      <c r="DG8" s="42">
        <v>0</v>
      </c>
      <c r="DH8" s="42">
        <v>0</v>
      </c>
      <c r="DI8" s="42">
        <v>0</v>
      </c>
      <c r="DJ8" s="42">
        <v>0</v>
      </c>
      <c r="DK8" s="42">
        <v>0</v>
      </c>
      <c r="DL8" s="42">
        <v>0</v>
      </c>
      <c r="DM8" s="42">
        <v>0</v>
      </c>
      <c r="DN8" s="42">
        <v>0</v>
      </c>
      <c r="DO8" s="42">
        <v>0</v>
      </c>
      <c r="DP8" s="42">
        <v>0</v>
      </c>
      <c r="DQ8" s="42">
        <v>0</v>
      </c>
      <c r="DR8" s="42">
        <v>0</v>
      </c>
      <c r="DS8" s="42">
        <v>0</v>
      </c>
      <c r="DT8" s="42">
        <v>0</v>
      </c>
      <c r="DU8" s="42">
        <v>0</v>
      </c>
      <c r="DV8" s="42">
        <v>0</v>
      </c>
      <c r="DW8" s="42">
        <v>0</v>
      </c>
      <c r="DX8" s="42">
        <v>0</v>
      </c>
      <c r="DY8" s="42">
        <v>0</v>
      </c>
      <c r="DZ8" s="42">
        <v>0</v>
      </c>
      <c r="EA8" s="42">
        <v>0</v>
      </c>
      <c r="EB8" s="42">
        <v>0</v>
      </c>
      <c r="EC8" s="42">
        <v>0</v>
      </c>
      <c r="ED8" s="42">
        <v>0</v>
      </c>
      <c r="EE8" s="42">
        <v>0</v>
      </c>
      <c r="EF8" s="42">
        <v>0</v>
      </c>
      <c r="EG8" s="42">
        <v>0</v>
      </c>
      <c r="EH8" s="42">
        <v>0</v>
      </c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</row>
    <row r="9" spans="1:154" x14ac:dyDescent="0.35">
      <c r="A9" s="39">
        <f>INDEX('Varian All'!$A$5:$A$104,MATCH(D9,'Varian All'!$B$5:$B$104,0))</f>
        <v>9</v>
      </c>
      <c r="B9" s="40">
        <v>1</v>
      </c>
      <c r="C9" s="40" t="s">
        <v>24</v>
      </c>
      <c r="D9" s="39" t="s">
        <v>33</v>
      </c>
      <c r="E9" s="41">
        <v>12000</v>
      </c>
      <c r="F9" s="41">
        <v>12000</v>
      </c>
      <c r="G9" s="41">
        <v>12000</v>
      </c>
      <c r="H9" s="41">
        <v>12000</v>
      </c>
      <c r="I9" s="41">
        <v>12000</v>
      </c>
      <c r="J9" s="41">
        <v>12000</v>
      </c>
      <c r="K9" s="41">
        <v>12000</v>
      </c>
      <c r="L9" s="41">
        <v>12000</v>
      </c>
      <c r="M9" s="41">
        <v>12000</v>
      </c>
      <c r="N9" s="41">
        <v>12000</v>
      </c>
      <c r="O9" s="41">
        <v>12000</v>
      </c>
      <c r="P9" s="41">
        <v>12000</v>
      </c>
      <c r="Q9" s="41">
        <v>12000</v>
      </c>
      <c r="R9" s="41">
        <v>12000</v>
      </c>
      <c r="S9" s="41">
        <v>12000</v>
      </c>
      <c r="T9" s="41">
        <v>12000</v>
      </c>
      <c r="U9" s="41">
        <v>12000</v>
      </c>
      <c r="V9" s="41">
        <v>13500</v>
      </c>
      <c r="W9" s="41">
        <v>13500</v>
      </c>
      <c r="X9" s="41">
        <v>13400</v>
      </c>
      <c r="Y9" s="41">
        <v>13500</v>
      </c>
      <c r="Z9" s="41">
        <v>14000</v>
      </c>
      <c r="AA9" s="41">
        <v>13500</v>
      </c>
      <c r="AB9" s="41">
        <v>13500</v>
      </c>
      <c r="AC9" s="41">
        <v>13500</v>
      </c>
      <c r="AD9" s="41">
        <v>13500</v>
      </c>
      <c r="AE9" s="41">
        <v>13500</v>
      </c>
      <c r="AF9" s="41">
        <v>13500</v>
      </c>
      <c r="AG9" s="41">
        <v>13500</v>
      </c>
      <c r="AH9" s="41">
        <v>13500</v>
      </c>
      <c r="AI9" s="41">
        <v>13500</v>
      </c>
      <c r="AJ9" s="41">
        <v>13500</v>
      </c>
      <c r="AK9" s="41">
        <v>13500</v>
      </c>
      <c r="AL9" s="41">
        <v>13500</v>
      </c>
      <c r="AM9" s="41">
        <v>13500</v>
      </c>
      <c r="AN9" s="41">
        <v>13500</v>
      </c>
      <c r="AO9" s="41">
        <v>13500</v>
      </c>
      <c r="AP9" s="41">
        <v>13500</v>
      </c>
      <c r="AQ9" s="41">
        <v>13500</v>
      </c>
      <c r="AR9" s="41">
        <v>13500</v>
      </c>
      <c r="AS9" s="41">
        <v>13500</v>
      </c>
      <c r="AT9" s="41">
        <v>13500</v>
      </c>
      <c r="AU9" s="41">
        <v>13500</v>
      </c>
      <c r="AV9" s="41">
        <v>13500</v>
      </c>
      <c r="AW9" s="41">
        <v>13500</v>
      </c>
      <c r="AX9" s="41">
        <v>13500</v>
      </c>
      <c r="AY9" s="41">
        <v>13500</v>
      </c>
      <c r="AZ9" s="41">
        <v>13500</v>
      </c>
      <c r="BA9" s="42">
        <v>12000</v>
      </c>
      <c r="BB9" s="42">
        <v>12000</v>
      </c>
      <c r="BC9" s="42">
        <v>12000</v>
      </c>
      <c r="BD9" s="42">
        <v>12000</v>
      </c>
      <c r="BE9" s="42">
        <v>12000</v>
      </c>
      <c r="BF9" s="42">
        <v>12000</v>
      </c>
      <c r="BG9" s="42">
        <v>12000</v>
      </c>
      <c r="BH9" s="42">
        <v>12000</v>
      </c>
      <c r="BI9" s="42">
        <v>12000</v>
      </c>
      <c r="BJ9" s="42">
        <v>12000</v>
      </c>
      <c r="BK9" s="42">
        <v>12200</v>
      </c>
      <c r="BL9" s="42">
        <v>12000</v>
      </c>
      <c r="BM9" s="42">
        <v>12000</v>
      </c>
      <c r="BN9" s="42">
        <v>12000</v>
      </c>
      <c r="BO9" s="42">
        <v>12000</v>
      </c>
      <c r="BP9" s="42">
        <v>12000</v>
      </c>
      <c r="BQ9" s="42">
        <v>12000</v>
      </c>
      <c r="BR9" s="42">
        <v>9600</v>
      </c>
      <c r="BS9" s="42">
        <v>12000</v>
      </c>
      <c r="BT9" s="42">
        <v>12000</v>
      </c>
      <c r="BU9" s="42">
        <v>12000</v>
      </c>
      <c r="BV9" s="42">
        <v>12000</v>
      </c>
      <c r="BW9" s="42">
        <v>12000</v>
      </c>
      <c r="BX9" s="42">
        <v>12000</v>
      </c>
      <c r="BY9" s="42">
        <v>12000</v>
      </c>
      <c r="BZ9" s="42">
        <v>12000</v>
      </c>
      <c r="CA9" s="42">
        <v>12000</v>
      </c>
      <c r="CB9" s="42">
        <v>12000</v>
      </c>
      <c r="CC9" s="42">
        <v>12000</v>
      </c>
      <c r="CD9" s="42">
        <v>12000</v>
      </c>
      <c r="CE9" s="42">
        <v>12000</v>
      </c>
      <c r="CF9" s="42">
        <v>12000</v>
      </c>
      <c r="CG9" s="42">
        <v>12000</v>
      </c>
      <c r="CH9" s="42">
        <v>12000</v>
      </c>
      <c r="CI9" s="42">
        <v>12000</v>
      </c>
      <c r="CJ9" s="42">
        <v>12000</v>
      </c>
      <c r="CK9" s="42">
        <v>13500</v>
      </c>
      <c r="CL9" s="42">
        <v>13500</v>
      </c>
      <c r="CM9" s="42">
        <v>13500</v>
      </c>
      <c r="CN9" s="42">
        <v>13500</v>
      </c>
      <c r="CO9" s="42">
        <v>13500</v>
      </c>
      <c r="CP9" s="42">
        <v>13500</v>
      </c>
      <c r="CQ9" s="42"/>
      <c r="CR9" s="42">
        <v>13500</v>
      </c>
      <c r="CS9" s="42">
        <v>13500</v>
      </c>
      <c r="CT9" s="42">
        <v>13500</v>
      </c>
      <c r="CU9" s="42">
        <v>13500</v>
      </c>
      <c r="CV9" s="42">
        <v>13500</v>
      </c>
      <c r="CW9" s="42">
        <v>13500</v>
      </c>
      <c r="CX9" s="42">
        <v>13500</v>
      </c>
      <c r="CY9" s="42">
        <v>13500</v>
      </c>
      <c r="CZ9" s="42">
        <v>13500</v>
      </c>
      <c r="DA9" s="42">
        <v>13500</v>
      </c>
      <c r="DB9" s="42">
        <v>13500</v>
      </c>
      <c r="DC9" s="42">
        <v>13500</v>
      </c>
      <c r="DD9" s="42">
        <v>13500</v>
      </c>
      <c r="DE9" s="42">
        <v>13500</v>
      </c>
      <c r="DF9" s="42">
        <v>13500</v>
      </c>
      <c r="DG9" s="42">
        <v>13500</v>
      </c>
      <c r="DH9" s="42">
        <v>13500</v>
      </c>
      <c r="DI9" s="42">
        <v>13500</v>
      </c>
      <c r="DJ9" s="42">
        <v>10800</v>
      </c>
      <c r="DK9" s="42">
        <v>13500</v>
      </c>
      <c r="DL9" s="42">
        <v>13166.666666666701</v>
      </c>
      <c r="DM9" s="42">
        <v>13000</v>
      </c>
      <c r="DN9" s="42">
        <v>13125</v>
      </c>
      <c r="DO9" s="42">
        <v>13000</v>
      </c>
      <c r="DP9" s="42">
        <v>13000</v>
      </c>
      <c r="DQ9" s="42">
        <v>13000</v>
      </c>
      <c r="DR9" s="42">
        <v>13000</v>
      </c>
      <c r="DS9" s="42">
        <v>13000</v>
      </c>
      <c r="DT9" s="42">
        <v>13000</v>
      </c>
      <c r="DU9" s="42">
        <v>13000</v>
      </c>
      <c r="DV9" s="42">
        <v>13000</v>
      </c>
      <c r="DW9" s="42">
        <v>13000</v>
      </c>
      <c r="DX9" s="42">
        <v>13000</v>
      </c>
      <c r="DY9" s="42">
        <v>13000</v>
      </c>
      <c r="DZ9" s="42">
        <v>13000</v>
      </c>
      <c r="EA9" s="42">
        <v>13150</v>
      </c>
      <c r="EB9" s="42">
        <v>13000</v>
      </c>
      <c r="EC9" s="42">
        <v>13000</v>
      </c>
      <c r="ED9" s="42">
        <v>13100</v>
      </c>
      <c r="EE9" s="42">
        <v>13000</v>
      </c>
      <c r="EF9" s="42">
        <v>13000</v>
      </c>
      <c r="EG9" s="42">
        <v>13125</v>
      </c>
      <c r="EH9" s="42">
        <v>13125</v>
      </c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</row>
    <row r="10" spans="1:154" x14ac:dyDescent="0.35">
      <c r="A10" s="39">
        <f>INDEX('Varian All'!$A$5:$A$104,MATCH(D10,'Varian All'!$B$5:$B$104,0))</f>
        <v>10</v>
      </c>
      <c r="B10" s="40">
        <v>1</v>
      </c>
      <c r="C10" s="40" t="s">
        <v>24</v>
      </c>
      <c r="D10" s="39" t="s">
        <v>34</v>
      </c>
      <c r="E10" s="41">
        <v>13400</v>
      </c>
      <c r="F10" s="41">
        <v>13500</v>
      </c>
      <c r="G10" s="41">
        <v>13400</v>
      </c>
      <c r="H10" s="41">
        <v>13500</v>
      </c>
      <c r="I10" s="41">
        <v>13500</v>
      </c>
      <c r="J10" s="41">
        <v>13500</v>
      </c>
      <c r="K10" s="41">
        <v>13500</v>
      </c>
      <c r="L10" s="41">
        <v>13500</v>
      </c>
      <c r="M10" s="41">
        <v>13500</v>
      </c>
      <c r="N10" s="41">
        <v>13437.5</v>
      </c>
      <c r="O10" s="41">
        <v>13500</v>
      </c>
      <c r="P10" s="41">
        <v>13500</v>
      </c>
      <c r="Q10" s="41">
        <v>13500</v>
      </c>
      <c r="R10" s="41">
        <v>13500</v>
      </c>
      <c r="S10" s="41">
        <v>13500</v>
      </c>
      <c r="T10" s="41">
        <v>13500</v>
      </c>
      <c r="U10" s="41">
        <v>13500</v>
      </c>
      <c r="V10" s="41">
        <v>13500</v>
      </c>
      <c r="W10" s="41">
        <v>13500</v>
      </c>
      <c r="X10" s="41">
        <v>13000</v>
      </c>
      <c r="Y10" s="41">
        <v>13000</v>
      </c>
      <c r="Z10" s="41">
        <v>13166.666666666701</v>
      </c>
      <c r="AA10" s="41">
        <v>13000</v>
      </c>
      <c r="AB10" s="41">
        <v>13000</v>
      </c>
      <c r="AC10" s="41">
        <v>13000</v>
      </c>
      <c r="AD10" s="41">
        <v>13000</v>
      </c>
      <c r="AE10" s="41">
        <v>13000</v>
      </c>
      <c r="AF10" s="41">
        <v>13000</v>
      </c>
      <c r="AG10" s="41">
        <v>13000</v>
      </c>
      <c r="AH10" s="41">
        <v>13100</v>
      </c>
      <c r="AI10" s="41">
        <v>13000</v>
      </c>
      <c r="AJ10" s="41">
        <v>13000</v>
      </c>
      <c r="AK10" s="41">
        <v>13000</v>
      </c>
      <c r="AL10" s="41">
        <v>13000</v>
      </c>
      <c r="AM10" s="41">
        <v>13000</v>
      </c>
      <c r="AN10" s="41">
        <v>13100</v>
      </c>
      <c r="AO10" s="41">
        <v>13000</v>
      </c>
      <c r="AP10" s="41">
        <v>13000</v>
      </c>
      <c r="AQ10" s="41">
        <v>13000</v>
      </c>
      <c r="AR10" s="41">
        <v>13000</v>
      </c>
      <c r="AS10" s="41">
        <v>13100</v>
      </c>
      <c r="AT10" s="41">
        <v>13000</v>
      </c>
      <c r="AU10" s="41">
        <v>13000</v>
      </c>
      <c r="AV10" s="41">
        <v>13000</v>
      </c>
      <c r="AW10" s="41">
        <v>13000</v>
      </c>
      <c r="AX10" s="41">
        <v>13100</v>
      </c>
      <c r="AY10" s="41">
        <v>13000</v>
      </c>
      <c r="AZ10" s="41">
        <v>13000</v>
      </c>
      <c r="BA10" s="42">
        <v>13400</v>
      </c>
      <c r="BB10" s="42">
        <v>13100</v>
      </c>
      <c r="BC10" s="42">
        <v>13000</v>
      </c>
      <c r="BD10" s="42">
        <v>13000</v>
      </c>
      <c r="BE10" s="42">
        <v>13000</v>
      </c>
      <c r="BF10" s="42">
        <v>13000</v>
      </c>
      <c r="BG10" s="42">
        <v>13000</v>
      </c>
      <c r="BH10" s="42">
        <v>13000</v>
      </c>
      <c r="BI10" s="42">
        <v>13000</v>
      </c>
      <c r="BJ10" s="42">
        <v>13000</v>
      </c>
      <c r="BK10" s="42">
        <v>13000</v>
      </c>
      <c r="BL10" s="42">
        <v>13000</v>
      </c>
      <c r="BM10" s="42">
        <v>13000</v>
      </c>
      <c r="BN10" s="42">
        <v>13000</v>
      </c>
      <c r="BO10" s="42">
        <v>13000</v>
      </c>
      <c r="BP10" s="42">
        <v>13100</v>
      </c>
      <c r="BQ10" s="42">
        <v>13000</v>
      </c>
      <c r="BR10" s="42">
        <v>13000</v>
      </c>
      <c r="BS10" s="42">
        <v>13000</v>
      </c>
      <c r="BT10" s="42">
        <v>13000</v>
      </c>
      <c r="BU10" s="42">
        <v>13000</v>
      </c>
      <c r="BV10" s="42">
        <v>13000</v>
      </c>
      <c r="BW10" s="42">
        <v>13000</v>
      </c>
      <c r="BX10" s="42">
        <v>13000</v>
      </c>
      <c r="BY10" s="42">
        <v>13000</v>
      </c>
      <c r="BZ10" s="42">
        <v>13000</v>
      </c>
      <c r="CA10" s="42">
        <v>13000</v>
      </c>
      <c r="CB10" s="42">
        <v>13000</v>
      </c>
      <c r="CC10" s="42">
        <v>13000</v>
      </c>
      <c r="CD10" s="42">
        <v>13000</v>
      </c>
      <c r="CE10" s="42">
        <v>13000</v>
      </c>
      <c r="CF10" s="42">
        <v>13000</v>
      </c>
      <c r="CG10" s="42">
        <v>13000</v>
      </c>
      <c r="CH10" s="42">
        <v>13000</v>
      </c>
      <c r="CI10" s="42">
        <v>13000</v>
      </c>
      <c r="CJ10" s="42">
        <v>13000</v>
      </c>
      <c r="CK10" s="42">
        <v>14000</v>
      </c>
      <c r="CL10" s="42">
        <v>14000</v>
      </c>
      <c r="CM10" s="42">
        <v>0</v>
      </c>
      <c r="CN10" s="42">
        <v>0</v>
      </c>
      <c r="CO10" s="42">
        <v>0</v>
      </c>
      <c r="CP10" s="42">
        <v>0</v>
      </c>
      <c r="CQ10" s="42"/>
      <c r="CR10" s="42">
        <v>0</v>
      </c>
      <c r="CS10" s="42">
        <v>0</v>
      </c>
      <c r="CT10" s="42">
        <v>0</v>
      </c>
      <c r="CU10" s="42">
        <v>0</v>
      </c>
      <c r="CV10" s="42">
        <v>0</v>
      </c>
      <c r="CW10" s="42">
        <v>0</v>
      </c>
      <c r="CX10" s="42">
        <v>0</v>
      </c>
      <c r="CY10" s="42">
        <v>0</v>
      </c>
      <c r="CZ10" s="42">
        <v>0</v>
      </c>
      <c r="DA10" s="42">
        <v>0</v>
      </c>
      <c r="DB10" s="42">
        <v>0</v>
      </c>
      <c r="DC10" s="42">
        <v>0</v>
      </c>
      <c r="DD10" s="42">
        <v>0</v>
      </c>
      <c r="DE10" s="42">
        <v>0</v>
      </c>
      <c r="DF10" s="42">
        <v>0</v>
      </c>
      <c r="DG10" s="42">
        <v>0</v>
      </c>
      <c r="DH10" s="42">
        <v>0</v>
      </c>
      <c r="DI10" s="42">
        <v>0</v>
      </c>
      <c r="DJ10" s="42">
        <v>0</v>
      </c>
      <c r="DK10" s="42">
        <v>0</v>
      </c>
      <c r="DL10" s="42">
        <v>0</v>
      </c>
      <c r="DM10" s="42">
        <v>0</v>
      </c>
      <c r="DN10" s="42">
        <v>0</v>
      </c>
      <c r="DO10" s="42">
        <v>0</v>
      </c>
      <c r="DP10" s="42">
        <v>0</v>
      </c>
      <c r="DQ10" s="42">
        <v>0</v>
      </c>
      <c r="DR10" s="42">
        <v>0</v>
      </c>
      <c r="DS10" s="42">
        <v>0</v>
      </c>
      <c r="DT10" s="42">
        <v>0</v>
      </c>
      <c r="DU10" s="42">
        <v>0</v>
      </c>
      <c r="DV10" s="42">
        <v>0</v>
      </c>
      <c r="DW10" s="42">
        <v>0</v>
      </c>
      <c r="DX10" s="42">
        <v>0</v>
      </c>
      <c r="DY10" s="42">
        <v>0</v>
      </c>
      <c r="DZ10" s="42">
        <v>0</v>
      </c>
      <c r="EA10" s="42">
        <v>0</v>
      </c>
      <c r="EB10" s="42">
        <v>0</v>
      </c>
      <c r="EC10" s="42">
        <v>0</v>
      </c>
      <c r="ED10" s="42">
        <v>0</v>
      </c>
      <c r="EE10" s="42">
        <v>0</v>
      </c>
      <c r="EF10" s="42">
        <v>0</v>
      </c>
      <c r="EG10" s="42">
        <v>0</v>
      </c>
      <c r="EH10" s="42">
        <v>0</v>
      </c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</row>
    <row r="11" spans="1:154" x14ac:dyDescent="0.35">
      <c r="A11" s="39">
        <f>INDEX('Varian All'!$A$5:$A$104,MATCH(D11,'Varian All'!$B$5:$B$104,0))</f>
        <v>12</v>
      </c>
      <c r="B11" s="40">
        <v>1</v>
      </c>
      <c r="C11" s="40" t="s">
        <v>24</v>
      </c>
      <c r="D11" s="39" t="s">
        <v>36</v>
      </c>
      <c r="E11" s="41">
        <v>9900</v>
      </c>
      <c r="F11" s="41">
        <v>9820</v>
      </c>
      <c r="G11" s="41">
        <v>9900</v>
      </c>
      <c r="H11" s="41">
        <v>9900</v>
      </c>
      <c r="I11" s="41">
        <v>9900</v>
      </c>
      <c r="J11" s="41">
        <v>9900</v>
      </c>
      <c r="K11" s="41">
        <v>9900</v>
      </c>
      <c r="L11" s="41">
        <v>9900</v>
      </c>
      <c r="M11" s="41">
        <v>9900</v>
      </c>
      <c r="N11" s="41">
        <v>9900</v>
      </c>
      <c r="O11" s="41">
        <v>9900</v>
      </c>
      <c r="P11" s="41">
        <v>9900</v>
      </c>
      <c r="Q11" s="41">
        <v>9900</v>
      </c>
      <c r="R11" s="41">
        <v>9900</v>
      </c>
      <c r="S11" s="41">
        <v>9900</v>
      </c>
      <c r="T11" s="41">
        <v>9900</v>
      </c>
      <c r="U11" s="41">
        <v>9900</v>
      </c>
      <c r="V11" s="41">
        <v>12000</v>
      </c>
      <c r="W11" s="41">
        <v>12000</v>
      </c>
      <c r="X11" s="41">
        <v>12000</v>
      </c>
      <c r="Y11" s="41">
        <v>12000</v>
      </c>
      <c r="Z11" s="41">
        <v>12000</v>
      </c>
      <c r="AA11" s="41">
        <v>12000</v>
      </c>
      <c r="AB11" s="41">
        <v>12000</v>
      </c>
      <c r="AC11" s="41">
        <v>12000</v>
      </c>
      <c r="AD11" s="41">
        <v>12000</v>
      </c>
      <c r="AE11" s="41">
        <v>12000</v>
      </c>
      <c r="AF11" s="41">
        <v>12000</v>
      </c>
      <c r="AG11" s="41">
        <v>12000</v>
      </c>
      <c r="AH11" s="41">
        <v>12000</v>
      </c>
      <c r="AI11" s="41">
        <v>12000</v>
      </c>
      <c r="AJ11" s="41">
        <v>12000</v>
      </c>
      <c r="AK11" s="41">
        <v>12000</v>
      </c>
      <c r="AL11" s="41">
        <v>12000</v>
      </c>
      <c r="AM11" s="41">
        <v>12000</v>
      </c>
      <c r="AN11" s="41">
        <v>12000</v>
      </c>
      <c r="AO11" s="41">
        <v>12000</v>
      </c>
      <c r="AP11" s="41">
        <v>12000</v>
      </c>
      <c r="AQ11" s="41">
        <v>12000</v>
      </c>
      <c r="AR11" s="41">
        <v>12000</v>
      </c>
      <c r="AS11" s="41">
        <v>12000</v>
      </c>
      <c r="AT11" s="41">
        <v>12000</v>
      </c>
      <c r="AU11" s="41">
        <v>12000</v>
      </c>
      <c r="AV11" s="41">
        <v>12000</v>
      </c>
      <c r="AW11" s="41">
        <v>12000</v>
      </c>
      <c r="AX11" s="41">
        <v>12000</v>
      </c>
      <c r="AY11" s="41">
        <v>12000</v>
      </c>
      <c r="AZ11" s="41">
        <v>12000</v>
      </c>
      <c r="BA11" s="42">
        <v>9900</v>
      </c>
      <c r="BB11" s="42">
        <v>9900</v>
      </c>
      <c r="BC11" s="42">
        <v>9900</v>
      </c>
      <c r="BD11" s="42">
        <v>9900</v>
      </c>
      <c r="BE11" s="42">
        <v>9900</v>
      </c>
      <c r="BF11" s="42">
        <v>9880</v>
      </c>
      <c r="BG11" s="42">
        <v>9900</v>
      </c>
      <c r="BH11" s="42">
        <v>9900</v>
      </c>
      <c r="BI11" s="42">
        <v>9866.6666666666697</v>
      </c>
      <c r="BJ11" s="42">
        <v>9900</v>
      </c>
      <c r="BK11" s="42">
        <v>9900</v>
      </c>
      <c r="BL11" s="42">
        <v>9900</v>
      </c>
      <c r="BM11" s="42">
        <v>9900</v>
      </c>
      <c r="BN11" s="42">
        <v>9900</v>
      </c>
      <c r="BO11" s="42">
        <v>9900</v>
      </c>
      <c r="BP11" s="42">
        <v>9900</v>
      </c>
      <c r="BQ11" s="42">
        <v>9900</v>
      </c>
      <c r="BR11" s="42">
        <v>9900</v>
      </c>
      <c r="BS11" s="42">
        <v>9900</v>
      </c>
      <c r="BT11" s="42">
        <v>9900</v>
      </c>
      <c r="BU11" s="42">
        <v>9900</v>
      </c>
      <c r="BV11" s="42">
        <v>9900</v>
      </c>
      <c r="BW11" s="42">
        <v>9900</v>
      </c>
      <c r="BX11" s="42">
        <v>9900</v>
      </c>
      <c r="BY11" s="42">
        <v>9900</v>
      </c>
      <c r="BZ11" s="42">
        <v>9900</v>
      </c>
      <c r="CA11" s="42">
        <v>9900</v>
      </c>
      <c r="CB11" s="42">
        <v>9900</v>
      </c>
      <c r="CC11" s="42">
        <v>9900</v>
      </c>
      <c r="CD11" s="42">
        <v>9900</v>
      </c>
      <c r="CE11" s="42">
        <v>9900</v>
      </c>
      <c r="CF11" s="42">
        <v>9900</v>
      </c>
      <c r="CG11" s="42">
        <v>9900</v>
      </c>
      <c r="CH11" s="42">
        <v>9900</v>
      </c>
      <c r="CI11" s="42">
        <v>9900</v>
      </c>
      <c r="CJ11" s="42">
        <v>9900</v>
      </c>
      <c r="CK11" s="42">
        <v>9900</v>
      </c>
      <c r="CL11" s="42">
        <v>9900</v>
      </c>
      <c r="CM11" s="42">
        <v>0</v>
      </c>
      <c r="CN11" s="42">
        <v>0</v>
      </c>
      <c r="CO11" s="42">
        <v>4950</v>
      </c>
      <c r="CP11" s="42">
        <v>9900</v>
      </c>
      <c r="CQ11" s="42"/>
      <c r="CR11" s="42">
        <v>9900</v>
      </c>
      <c r="CS11" s="42">
        <v>9900</v>
      </c>
      <c r="CT11" s="42">
        <v>9900</v>
      </c>
      <c r="CU11" s="42">
        <v>9900</v>
      </c>
      <c r="CV11" s="42">
        <v>9900</v>
      </c>
      <c r="CW11" s="42">
        <v>9900</v>
      </c>
      <c r="CX11" s="42">
        <v>9900</v>
      </c>
      <c r="CY11" s="42">
        <v>9900</v>
      </c>
      <c r="CZ11" s="42">
        <v>9900</v>
      </c>
      <c r="DA11" s="42">
        <v>9900</v>
      </c>
      <c r="DB11" s="42">
        <v>9900</v>
      </c>
      <c r="DC11" s="42">
        <v>9900</v>
      </c>
      <c r="DD11" s="42">
        <v>9900</v>
      </c>
      <c r="DE11" s="42">
        <v>9820</v>
      </c>
      <c r="DF11" s="42">
        <v>9900</v>
      </c>
      <c r="DG11" s="42">
        <v>7920</v>
      </c>
      <c r="DH11" s="42">
        <v>9900</v>
      </c>
      <c r="DI11" s="42">
        <v>5760</v>
      </c>
      <c r="DJ11" s="42">
        <v>9720</v>
      </c>
      <c r="DK11" s="42">
        <v>9900</v>
      </c>
      <c r="DL11" s="42">
        <v>9700</v>
      </c>
      <c r="DM11" s="42">
        <v>9840</v>
      </c>
      <c r="DN11" s="42">
        <v>9675</v>
      </c>
      <c r="DO11" s="42">
        <v>9660</v>
      </c>
      <c r="DP11" s="42">
        <v>9600</v>
      </c>
      <c r="DQ11" s="42">
        <v>9600</v>
      </c>
      <c r="DR11" s="42">
        <v>9600</v>
      </c>
      <c r="DS11" s="42">
        <v>9840</v>
      </c>
      <c r="DT11" s="42">
        <v>9600</v>
      </c>
      <c r="DU11" s="42">
        <v>9600</v>
      </c>
      <c r="DV11" s="42">
        <v>9600</v>
      </c>
      <c r="DW11" s="42">
        <v>9600</v>
      </c>
      <c r="DX11" s="42">
        <v>9600</v>
      </c>
      <c r="DY11" s="42">
        <v>9600</v>
      </c>
      <c r="DZ11" s="42">
        <v>9600</v>
      </c>
      <c r="EA11" s="42">
        <v>9600</v>
      </c>
      <c r="EB11" s="42">
        <v>9600</v>
      </c>
      <c r="EC11" s="42">
        <v>9600</v>
      </c>
      <c r="ED11" s="42">
        <v>9600</v>
      </c>
      <c r="EE11" s="42">
        <v>9600</v>
      </c>
      <c r="EF11" s="42">
        <v>9600</v>
      </c>
      <c r="EG11" s="42">
        <v>9600</v>
      </c>
      <c r="EH11" s="42">
        <v>9600</v>
      </c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</row>
    <row r="12" spans="1:154" x14ac:dyDescent="0.35">
      <c r="A12" s="39">
        <f>INDEX('Varian All'!$A$5:$A$104,MATCH(D12,'Varian All'!$B$5:$B$104,0))</f>
        <v>13</v>
      </c>
      <c r="B12" s="40">
        <v>1</v>
      </c>
      <c r="C12" s="40" t="s">
        <v>24</v>
      </c>
      <c r="D12" s="39" t="s">
        <v>37</v>
      </c>
      <c r="E12" s="41">
        <v>12000</v>
      </c>
      <c r="F12" s="41">
        <v>12000</v>
      </c>
      <c r="G12" s="41">
        <v>12000</v>
      </c>
      <c r="H12" s="41">
        <v>12000</v>
      </c>
      <c r="I12" s="41">
        <v>12000</v>
      </c>
      <c r="J12" s="41">
        <v>12000</v>
      </c>
      <c r="K12" s="41">
        <v>12200</v>
      </c>
      <c r="L12" s="41">
        <v>12000</v>
      </c>
      <c r="M12" s="41">
        <v>13000</v>
      </c>
      <c r="N12" s="41">
        <v>13000</v>
      </c>
      <c r="O12" s="41">
        <v>13000</v>
      </c>
      <c r="P12" s="41">
        <v>13000</v>
      </c>
      <c r="Q12" s="41">
        <v>13000</v>
      </c>
      <c r="R12" s="41">
        <v>13000</v>
      </c>
      <c r="S12" s="41">
        <v>13100</v>
      </c>
      <c r="T12" s="41">
        <v>13000</v>
      </c>
      <c r="U12" s="41">
        <v>13000</v>
      </c>
      <c r="V12" s="41">
        <v>14000</v>
      </c>
      <c r="W12" s="41">
        <v>14000</v>
      </c>
      <c r="X12" s="41">
        <v>14000</v>
      </c>
      <c r="Y12" s="41">
        <v>14000</v>
      </c>
      <c r="Z12" s="41">
        <v>14000</v>
      </c>
      <c r="AA12" s="41">
        <v>11200</v>
      </c>
      <c r="AB12" s="41">
        <v>14000</v>
      </c>
      <c r="AC12" s="41">
        <v>11200</v>
      </c>
      <c r="AD12" s="41">
        <v>14000</v>
      </c>
      <c r="AE12" s="41">
        <v>14000</v>
      </c>
      <c r="AF12" s="41">
        <v>14000</v>
      </c>
      <c r="AG12" s="41">
        <v>14000</v>
      </c>
      <c r="AH12" s="41">
        <v>14000</v>
      </c>
      <c r="AI12" s="41">
        <v>14000</v>
      </c>
      <c r="AJ12" s="41">
        <v>14000</v>
      </c>
      <c r="AK12" s="41">
        <v>14000</v>
      </c>
      <c r="AL12" s="41">
        <v>14000</v>
      </c>
      <c r="AM12" s="41">
        <v>14000</v>
      </c>
      <c r="AN12" s="41">
        <v>14000</v>
      </c>
      <c r="AO12" s="41">
        <v>14000</v>
      </c>
      <c r="AP12" s="41">
        <v>14000</v>
      </c>
      <c r="AQ12" s="41">
        <v>14000</v>
      </c>
      <c r="AR12" s="41">
        <v>14000</v>
      </c>
      <c r="AS12" s="41">
        <v>14000</v>
      </c>
      <c r="AT12" s="41">
        <v>14000</v>
      </c>
      <c r="AU12" s="41">
        <v>14000</v>
      </c>
      <c r="AV12" s="41">
        <v>14000</v>
      </c>
      <c r="AW12" s="41">
        <v>14000</v>
      </c>
      <c r="AX12" s="41">
        <v>14000</v>
      </c>
      <c r="AY12" s="41">
        <v>14000</v>
      </c>
      <c r="AZ12" s="41">
        <v>14000</v>
      </c>
      <c r="BA12" s="42">
        <v>13200</v>
      </c>
      <c r="BB12" s="42">
        <v>13100</v>
      </c>
      <c r="BC12" s="42">
        <v>13000</v>
      </c>
      <c r="BD12" s="42">
        <v>13000</v>
      </c>
      <c r="BE12" s="42">
        <v>13000</v>
      </c>
      <c r="BF12" s="42">
        <v>13000</v>
      </c>
      <c r="BG12" s="42">
        <v>13000</v>
      </c>
      <c r="BH12" s="42">
        <v>13000</v>
      </c>
      <c r="BI12" s="42">
        <v>13000</v>
      </c>
      <c r="BJ12" s="42">
        <v>13000</v>
      </c>
      <c r="BK12" s="42">
        <v>13000</v>
      </c>
      <c r="BL12" s="42">
        <v>13000</v>
      </c>
      <c r="BM12" s="42">
        <v>13000</v>
      </c>
      <c r="BN12" s="42">
        <v>13000</v>
      </c>
      <c r="BO12" s="42">
        <v>13000</v>
      </c>
      <c r="BP12" s="42">
        <v>13000</v>
      </c>
      <c r="BQ12" s="42">
        <v>13000</v>
      </c>
      <c r="BR12" s="42">
        <v>13000</v>
      </c>
      <c r="BS12" s="42">
        <v>13000</v>
      </c>
      <c r="BT12" s="42">
        <v>13000</v>
      </c>
      <c r="BU12" s="42">
        <v>13000</v>
      </c>
      <c r="BV12" s="42">
        <v>13000</v>
      </c>
      <c r="BW12" s="42">
        <v>13000</v>
      </c>
      <c r="BX12" s="42">
        <v>13000</v>
      </c>
      <c r="BY12" s="42">
        <v>13000</v>
      </c>
      <c r="BZ12" s="42">
        <v>13000</v>
      </c>
      <c r="CA12" s="42">
        <v>13000</v>
      </c>
      <c r="CB12" s="42">
        <v>13000</v>
      </c>
      <c r="CC12" s="42">
        <v>13000</v>
      </c>
      <c r="CD12" s="42">
        <v>13000</v>
      </c>
      <c r="CE12" s="42">
        <v>13000</v>
      </c>
      <c r="CF12" s="42">
        <v>13000</v>
      </c>
      <c r="CG12" s="42">
        <v>13000</v>
      </c>
      <c r="CH12" s="42">
        <v>13000</v>
      </c>
      <c r="CI12" s="42">
        <v>13000</v>
      </c>
      <c r="CJ12" s="42">
        <v>9750</v>
      </c>
      <c r="CK12" s="42">
        <v>14000</v>
      </c>
      <c r="CL12" s="42">
        <v>14000</v>
      </c>
      <c r="CM12" s="42">
        <v>0</v>
      </c>
      <c r="CN12" s="42">
        <v>0</v>
      </c>
      <c r="CO12" s="42">
        <v>0</v>
      </c>
      <c r="CP12" s="42">
        <v>0</v>
      </c>
      <c r="CQ12" s="42"/>
      <c r="CR12" s="42">
        <v>0</v>
      </c>
      <c r="CS12" s="42">
        <v>0</v>
      </c>
      <c r="CT12" s="42">
        <v>0</v>
      </c>
      <c r="CU12" s="42">
        <v>0</v>
      </c>
      <c r="CV12" s="42">
        <v>0</v>
      </c>
      <c r="CW12" s="42">
        <v>0</v>
      </c>
      <c r="CX12" s="42">
        <v>0</v>
      </c>
      <c r="CY12" s="42">
        <v>0</v>
      </c>
      <c r="CZ12" s="42">
        <v>0</v>
      </c>
      <c r="DA12" s="42">
        <v>0</v>
      </c>
      <c r="DB12" s="42">
        <v>0</v>
      </c>
      <c r="DC12" s="42">
        <v>0</v>
      </c>
      <c r="DD12" s="42">
        <v>0</v>
      </c>
      <c r="DE12" s="42">
        <v>0</v>
      </c>
      <c r="DF12" s="42">
        <v>0</v>
      </c>
      <c r="DG12" s="42">
        <v>0</v>
      </c>
      <c r="DH12" s="42">
        <v>0</v>
      </c>
      <c r="DI12" s="42">
        <v>0</v>
      </c>
      <c r="DJ12" s="42">
        <v>0</v>
      </c>
      <c r="DK12" s="42">
        <v>0</v>
      </c>
      <c r="DL12" s="42">
        <v>0</v>
      </c>
      <c r="DM12" s="42">
        <v>0</v>
      </c>
      <c r="DN12" s="42">
        <v>0</v>
      </c>
      <c r="DO12" s="42">
        <v>0</v>
      </c>
      <c r="DP12" s="42">
        <v>0</v>
      </c>
      <c r="DQ12" s="42">
        <v>0</v>
      </c>
      <c r="DR12" s="42">
        <v>0</v>
      </c>
      <c r="DS12" s="42">
        <v>0</v>
      </c>
      <c r="DT12" s="42">
        <v>0</v>
      </c>
      <c r="DU12" s="42">
        <v>0</v>
      </c>
      <c r="DV12" s="42">
        <v>0</v>
      </c>
      <c r="DW12" s="42">
        <v>0</v>
      </c>
      <c r="DX12" s="42">
        <v>0</v>
      </c>
      <c r="DY12" s="42">
        <v>0</v>
      </c>
      <c r="DZ12" s="42">
        <v>0</v>
      </c>
      <c r="EA12" s="42">
        <v>0</v>
      </c>
      <c r="EB12" s="42">
        <v>0</v>
      </c>
      <c r="EC12" s="42">
        <v>0</v>
      </c>
      <c r="ED12" s="42">
        <v>0</v>
      </c>
      <c r="EE12" s="42">
        <v>0</v>
      </c>
      <c r="EF12" s="42">
        <v>0</v>
      </c>
      <c r="EG12" s="42">
        <v>0</v>
      </c>
      <c r="EH12" s="42">
        <v>0</v>
      </c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</row>
    <row r="13" spans="1:154" x14ac:dyDescent="0.35">
      <c r="A13" s="39">
        <f>INDEX('Varian All'!$A$5:$A$104,MATCH(D13,'Varian All'!$B$5:$B$104,0))</f>
        <v>14</v>
      </c>
      <c r="B13" s="40">
        <v>1</v>
      </c>
      <c r="C13" s="40" t="s">
        <v>24</v>
      </c>
      <c r="D13" s="39" t="s">
        <v>38</v>
      </c>
      <c r="E13" s="41">
        <v>14000</v>
      </c>
      <c r="F13" s="41">
        <v>14000</v>
      </c>
      <c r="G13" s="41">
        <v>14000</v>
      </c>
      <c r="H13" s="41">
        <v>14000</v>
      </c>
      <c r="I13" s="41">
        <v>14000</v>
      </c>
      <c r="J13" s="41">
        <v>14000</v>
      </c>
      <c r="K13" s="41">
        <v>14000</v>
      </c>
      <c r="L13" s="41">
        <v>14000</v>
      </c>
      <c r="M13" s="41">
        <v>14000</v>
      </c>
      <c r="N13" s="41">
        <v>14000</v>
      </c>
      <c r="O13" s="41">
        <v>14000</v>
      </c>
      <c r="P13" s="41">
        <v>14000</v>
      </c>
      <c r="Q13" s="41">
        <v>14000</v>
      </c>
      <c r="R13" s="41">
        <v>14000</v>
      </c>
      <c r="S13" s="41">
        <v>14000</v>
      </c>
      <c r="T13" s="41">
        <v>14000</v>
      </c>
      <c r="U13" s="41">
        <v>14000</v>
      </c>
      <c r="V13" s="41">
        <v>12000</v>
      </c>
      <c r="W13" s="41">
        <v>12000</v>
      </c>
      <c r="X13" s="41">
        <v>12000</v>
      </c>
      <c r="Y13" s="41">
        <v>12000</v>
      </c>
      <c r="Z13" s="41">
        <v>12000</v>
      </c>
      <c r="AA13" s="41">
        <v>7200</v>
      </c>
      <c r="AB13" s="41">
        <v>12000</v>
      </c>
      <c r="AC13" s="41">
        <v>9600</v>
      </c>
      <c r="AD13" s="41">
        <v>12000</v>
      </c>
      <c r="AE13" s="41">
        <v>12000</v>
      </c>
      <c r="AF13" s="41">
        <v>12000</v>
      </c>
      <c r="AG13" s="41">
        <v>12000</v>
      </c>
      <c r="AH13" s="41">
        <v>12000</v>
      </c>
      <c r="AI13" s="41">
        <v>12000</v>
      </c>
      <c r="AJ13" s="41">
        <v>12000</v>
      </c>
      <c r="AK13" s="41">
        <v>12000</v>
      </c>
      <c r="AL13" s="41">
        <v>12000</v>
      </c>
      <c r="AM13" s="41">
        <v>12000</v>
      </c>
      <c r="AN13" s="41">
        <v>12000</v>
      </c>
      <c r="AO13" s="41">
        <v>12000</v>
      </c>
      <c r="AP13" s="41">
        <v>12000</v>
      </c>
      <c r="AQ13" s="41">
        <v>12000</v>
      </c>
      <c r="AR13" s="41">
        <v>12000</v>
      </c>
      <c r="AS13" s="41">
        <v>12000</v>
      </c>
      <c r="AT13" s="41">
        <v>12000</v>
      </c>
      <c r="AU13" s="41">
        <v>12000</v>
      </c>
      <c r="AV13" s="41">
        <v>12400</v>
      </c>
      <c r="AW13" s="41">
        <v>12800</v>
      </c>
      <c r="AX13" s="41">
        <v>12000</v>
      </c>
      <c r="AY13" s="41">
        <v>12000</v>
      </c>
      <c r="AZ13" s="41">
        <v>12000</v>
      </c>
      <c r="BA13" s="42">
        <v>14000</v>
      </c>
      <c r="BB13" s="42">
        <v>13800</v>
      </c>
      <c r="BC13" s="42">
        <v>14000</v>
      </c>
      <c r="BD13" s="42">
        <v>14000</v>
      </c>
      <c r="BE13" s="42">
        <v>14000</v>
      </c>
      <c r="BF13" s="42">
        <v>14000</v>
      </c>
      <c r="BG13" s="42">
        <v>14000</v>
      </c>
      <c r="BH13" s="42">
        <v>14000</v>
      </c>
      <c r="BI13" s="42">
        <v>14000</v>
      </c>
      <c r="BJ13" s="42">
        <v>14000</v>
      </c>
      <c r="BK13" s="42">
        <v>14000</v>
      </c>
      <c r="BL13" s="42">
        <v>14000</v>
      </c>
      <c r="BM13" s="42">
        <v>14000</v>
      </c>
      <c r="BN13" s="42">
        <v>14000</v>
      </c>
      <c r="BO13" s="42">
        <v>14000</v>
      </c>
      <c r="BP13" s="42">
        <v>13900</v>
      </c>
      <c r="BQ13" s="42">
        <v>14000</v>
      </c>
      <c r="BR13" s="42">
        <v>14200</v>
      </c>
      <c r="BS13" s="42">
        <v>14000</v>
      </c>
      <c r="BT13" s="42">
        <v>14000</v>
      </c>
      <c r="BU13" s="42">
        <v>14000</v>
      </c>
      <c r="BV13" s="42">
        <v>14000</v>
      </c>
      <c r="BW13" s="42">
        <v>14000</v>
      </c>
      <c r="BX13" s="42">
        <v>14000</v>
      </c>
      <c r="BY13" s="42">
        <v>14000</v>
      </c>
      <c r="BZ13" s="42">
        <v>14100</v>
      </c>
      <c r="CA13" s="42">
        <v>14000</v>
      </c>
      <c r="CB13" s="42">
        <v>14000</v>
      </c>
      <c r="CC13" s="42">
        <v>14000</v>
      </c>
      <c r="CD13" s="42">
        <v>14000</v>
      </c>
      <c r="CE13" s="42">
        <v>14000</v>
      </c>
      <c r="CF13" s="42">
        <v>14000</v>
      </c>
      <c r="CG13" s="42">
        <v>14000</v>
      </c>
      <c r="CH13" s="42">
        <v>14000</v>
      </c>
      <c r="CI13" s="42">
        <v>14000</v>
      </c>
      <c r="CJ13" s="42">
        <v>14000</v>
      </c>
      <c r="CK13" s="42">
        <v>14250</v>
      </c>
      <c r="CL13" s="42">
        <v>14000</v>
      </c>
      <c r="CM13" s="42">
        <v>0</v>
      </c>
      <c r="CN13" s="42">
        <v>0</v>
      </c>
      <c r="CO13" s="42">
        <v>0</v>
      </c>
      <c r="CP13" s="42">
        <v>0</v>
      </c>
      <c r="CQ13" s="42"/>
      <c r="CR13" s="42">
        <v>0</v>
      </c>
      <c r="CS13" s="42">
        <v>0</v>
      </c>
      <c r="CT13" s="42">
        <v>0</v>
      </c>
      <c r="CU13" s="42">
        <v>0</v>
      </c>
      <c r="CV13" s="42">
        <v>0</v>
      </c>
      <c r="CW13" s="42">
        <v>0</v>
      </c>
      <c r="CX13" s="42">
        <v>0</v>
      </c>
      <c r="CY13" s="42">
        <v>0</v>
      </c>
      <c r="CZ13" s="42">
        <v>0</v>
      </c>
      <c r="DA13" s="42">
        <v>0</v>
      </c>
      <c r="DB13" s="42">
        <v>0</v>
      </c>
      <c r="DC13" s="42">
        <v>0</v>
      </c>
      <c r="DD13" s="42">
        <v>0</v>
      </c>
      <c r="DE13" s="42">
        <v>0</v>
      </c>
      <c r="DF13" s="42">
        <v>0</v>
      </c>
      <c r="DG13" s="42">
        <v>0</v>
      </c>
      <c r="DH13" s="42">
        <v>0</v>
      </c>
      <c r="DI13" s="42">
        <v>0</v>
      </c>
      <c r="DJ13" s="42">
        <v>0</v>
      </c>
      <c r="DK13" s="42">
        <v>0</v>
      </c>
      <c r="DL13" s="42">
        <v>0</v>
      </c>
      <c r="DM13" s="42">
        <v>0</v>
      </c>
      <c r="DN13" s="42">
        <v>0</v>
      </c>
      <c r="DO13" s="42">
        <v>0</v>
      </c>
      <c r="DP13" s="42">
        <v>0</v>
      </c>
      <c r="DQ13" s="42">
        <v>0</v>
      </c>
      <c r="DR13" s="42">
        <v>0</v>
      </c>
      <c r="DS13" s="42">
        <v>0</v>
      </c>
      <c r="DT13" s="42">
        <v>0</v>
      </c>
      <c r="DU13" s="42">
        <v>0</v>
      </c>
      <c r="DV13" s="42">
        <v>0</v>
      </c>
      <c r="DW13" s="42">
        <v>0</v>
      </c>
      <c r="DX13" s="42">
        <v>0</v>
      </c>
      <c r="DY13" s="42">
        <v>0</v>
      </c>
      <c r="DZ13" s="42">
        <v>0</v>
      </c>
      <c r="EA13" s="42">
        <v>0</v>
      </c>
      <c r="EB13" s="42">
        <v>0</v>
      </c>
      <c r="EC13" s="42">
        <v>0</v>
      </c>
      <c r="ED13" s="42">
        <v>0</v>
      </c>
      <c r="EE13" s="42">
        <v>0</v>
      </c>
      <c r="EF13" s="42">
        <v>0</v>
      </c>
      <c r="EG13" s="42">
        <v>0</v>
      </c>
      <c r="EH13" s="42">
        <v>0</v>
      </c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</row>
    <row r="14" spans="1:154" x14ac:dyDescent="0.35">
      <c r="A14" s="39">
        <f>INDEX('Varian All'!$A$5:$A$104,MATCH(D14,'Varian All'!$B$5:$B$104,0))</f>
        <v>16</v>
      </c>
      <c r="B14" s="40">
        <v>1</v>
      </c>
      <c r="C14" s="40" t="s">
        <v>24</v>
      </c>
      <c r="D14" s="39" t="s">
        <v>39</v>
      </c>
      <c r="E14" s="41">
        <v>12000</v>
      </c>
      <c r="F14" s="41">
        <v>12000</v>
      </c>
      <c r="G14" s="41">
        <v>12000</v>
      </c>
      <c r="H14" s="41">
        <v>12000</v>
      </c>
      <c r="I14" s="41">
        <v>12000</v>
      </c>
      <c r="J14" s="41">
        <v>12000</v>
      </c>
      <c r="K14" s="41">
        <v>12000</v>
      </c>
      <c r="L14" s="41">
        <v>12000</v>
      </c>
      <c r="M14" s="41">
        <v>12000</v>
      </c>
      <c r="N14" s="41">
        <v>12000</v>
      </c>
      <c r="O14" s="41">
        <v>12000</v>
      </c>
      <c r="P14" s="41">
        <v>12000</v>
      </c>
      <c r="Q14" s="41">
        <v>12000</v>
      </c>
      <c r="R14" s="41">
        <v>12000</v>
      </c>
      <c r="S14" s="41">
        <v>12000</v>
      </c>
      <c r="T14" s="41">
        <v>12000</v>
      </c>
      <c r="U14" s="41">
        <v>12000</v>
      </c>
      <c r="V14" s="41">
        <v>12000</v>
      </c>
      <c r="W14" s="41">
        <v>12000</v>
      </c>
      <c r="X14" s="41">
        <v>12000</v>
      </c>
      <c r="Y14" s="41">
        <v>12000</v>
      </c>
      <c r="Z14" s="41">
        <v>6600</v>
      </c>
      <c r="AA14" s="41">
        <v>9900</v>
      </c>
      <c r="AB14" s="41">
        <v>9900</v>
      </c>
      <c r="AC14" s="41">
        <v>9900</v>
      </c>
      <c r="AD14" s="41">
        <v>5940</v>
      </c>
      <c r="AE14" s="41">
        <v>9900</v>
      </c>
      <c r="AF14" s="41">
        <v>9900</v>
      </c>
      <c r="AG14" s="41">
        <v>9900</v>
      </c>
      <c r="AH14" s="41">
        <v>9900</v>
      </c>
      <c r="AI14" s="41">
        <v>9900</v>
      </c>
      <c r="AJ14" s="41">
        <v>9900</v>
      </c>
      <c r="AK14" s="41">
        <v>9900</v>
      </c>
      <c r="AL14" s="41">
        <v>9900</v>
      </c>
      <c r="AM14" s="41">
        <v>9900</v>
      </c>
      <c r="AN14" s="41">
        <v>9900</v>
      </c>
      <c r="AO14" s="41">
        <v>9900</v>
      </c>
      <c r="AP14" s="41">
        <v>9900</v>
      </c>
      <c r="AQ14" s="41">
        <v>9900</v>
      </c>
      <c r="AR14" s="41">
        <v>9900</v>
      </c>
      <c r="AS14" s="41">
        <v>9900</v>
      </c>
      <c r="AT14" s="41">
        <v>9900</v>
      </c>
      <c r="AU14" s="41">
        <v>9900</v>
      </c>
      <c r="AV14" s="41">
        <v>9900</v>
      </c>
      <c r="AW14" s="41">
        <v>9900</v>
      </c>
      <c r="AX14" s="41">
        <v>9900</v>
      </c>
      <c r="AY14" s="41">
        <v>9900</v>
      </c>
      <c r="AZ14" s="41">
        <v>9900</v>
      </c>
      <c r="BA14" s="42">
        <v>12000</v>
      </c>
      <c r="BB14" s="42">
        <v>12000</v>
      </c>
      <c r="BC14" s="42">
        <v>12000</v>
      </c>
      <c r="BD14" s="42">
        <v>12000</v>
      </c>
      <c r="BE14" s="42">
        <v>12000</v>
      </c>
      <c r="BF14" s="42">
        <v>12000</v>
      </c>
      <c r="BG14" s="42">
        <v>12000</v>
      </c>
      <c r="BH14" s="42">
        <v>12000</v>
      </c>
      <c r="BI14" s="42">
        <v>12000</v>
      </c>
      <c r="BJ14" s="42">
        <v>12200</v>
      </c>
      <c r="BK14" s="42">
        <v>12000</v>
      </c>
      <c r="BL14" s="42">
        <v>12000</v>
      </c>
      <c r="BM14" s="42">
        <v>12000</v>
      </c>
      <c r="BN14" s="42">
        <v>12000</v>
      </c>
      <c r="BO14" s="42">
        <v>12000</v>
      </c>
      <c r="BP14" s="42">
        <v>12000</v>
      </c>
      <c r="BQ14" s="42">
        <v>12000</v>
      </c>
      <c r="BR14" s="42">
        <v>12000</v>
      </c>
      <c r="BS14" s="42">
        <v>12000</v>
      </c>
      <c r="BT14" s="42">
        <v>12000</v>
      </c>
      <c r="BU14" s="42">
        <v>12000</v>
      </c>
      <c r="BV14" s="42">
        <v>12000</v>
      </c>
      <c r="BW14" s="42">
        <v>12200</v>
      </c>
      <c r="BX14" s="42">
        <v>12000</v>
      </c>
      <c r="BY14" s="42">
        <v>12000</v>
      </c>
      <c r="BZ14" s="42">
        <v>12000</v>
      </c>
      <c r="CA14" s="42">
        <v>12000</v>
      </c>
      <c r="CB14" s="42">
        <v>12000</v>
      </c>
      <c r="CC14" s="42">
        <v>12000</v>
      </c>
      <c r="CD14" s="42">
        <v>12000</v>
      </c>
      <c r="CE14" s="42">
        <v>12000</v>
      </c>
      <c r="CF14" s="42">
        <v>12000</v>
      </c>
      <c r="CG14" s="42">
        <v>12000</v>
      </c>
      <c r="CH14" s="42">
        <v>12000</v>
      </c>
      <c r="CI14" s="42">
        <v>12000</v>
      </c>
      <c r="CJ14" s="42">
        <v>12000</v>
      </c>
      <c r="CK14" s="42">
        <v>13500</v>
      </c>
      <c r="CL14" s="42">
        <v>13500</v>
      </c>
      <c r="CM14" s="42">
        <v>13500</v>
      </c>
      <c r="CN14" s="42">
        <v>13500</v>
      </c>
      <c r="CO14" s="42">
        <v>13500</v>
      </c>
      <c r="CP14" s="42">
        <v>13500</v>
      </c>
      <c r="CQ14" s="42"/>
      <c r="CR14" s="42">
        <v>13500</v>
      </c>
      <c r="CS14" s="42">
        <v>13500</v>
      </c>
      <c r="CT14" s="42">
        <v>13500</v>
      </c>
      <c r="CU14" s="42">
        <v>13500</v>
      </c>
      <c r="CV14" s="42">
        <v>13500</v>
      </c>
      <c r="CW14" s="42">
        <v>13500</v>
      </c>
      <c r="CX14" s="42">
        <v>13500</v>
      </c>
      <c r="CY14" s="42">
        <v>13500</v>
      </c>
      <c r="CZ14" s="42">
        <v>13500</v>
      </c>
      <c r="DA14" s="42">
        <v>13500</v>
      </c>
      <c r="DB14" s="42">
        <v>13500</v>
      </c>
      <c r="DC14" s="42">
        <v>13500</v>
      </c>
      <c r="DD14" s="42">
        <v>13500</v>
      </c>
      <c r="DE14" s="42">
        <v>13500</v>
      </c>
      <c r="DF14" s="42">
        <v>13500</v>
      </c>
      <c r="DG14" s="42">
        <v>13500</v>
      </c>
      <c r="DH14" s="42">
        <v>13500</v>
      </c>
      <c r="DI14" s="42">
        <v>13500</v>
      </c>
      <c r="DJ14" s="42">
        <v>13500</v>
      </c>
      <c r="DK14" s="42">
        <v>13500</v>
      </c>
      <c r="DL14" s="42">
        <v>13500</v>
      </c>
      <c r="DM14" s="42">
        <v>13500</v>
      </c>
      <c r="DN14" s="42">
        <v>13500</v>
      </c>
      <c r="DO14" s="42">
        <v>13500</v>
      </c>
      <c r="DP14" s="42">
        <v>13500</v>
      </c>
      <c r="DQ14" s="42">
        <v>13500</v>
      </c>
      <c r="DR14" s="42">
        <v>13500</v>
      </c>
      <c r="DS14" s="42">
        <v>13500</v>
      </c>
      <c r="DT14" s="42">
        <v>13500</v>
      </c>
      <c r="DU14" s="42">
        <v>13500</v>
      </c>
      <c r="DV14" s="42">
        <v>13500</v>
      </c>
      <c r="DW14" s="42">
        <v>13500</v>
      </c>
      <c r="DX14" s="42">
        <v>13500</v>
      </c>
      <c r="DY14" s="42">
        <v>13500</v>
      </c>
      <c r="DZ14" s="42">
        <v>13500</v>
      </c>
      <c r="EA14" s="42">
        <v>13500</v>
      </c>
      <c r="EB14" s="42">
        <v>13500</v>
      </c>
      <c r="EC14" s="42">
        <v>13500</v>
      </c>
      <c r="ED14" s="42">
        <v>13500</v>
      </c>
      <c r="EE14" s="42">
        <v>13500</v>
      </c>
      <c r="EF14" s="42">
        <v>13500</v>
      </c>
      <c r="EG14" s="42">
        <v>13500</v>
      </c>
      <c r="EH14" s="42">
        <v>13375</v>
      </c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</row>
    <row r="15" spans="1:154" x14ac:dyDescent="0.35">
      <c r="A15" s="39">
        <f>INDEX('Varian All'!$A$5:$A$104,MATCH(D15,'Varian All'!$B$5:$B$104,0))</f>
        <v>24</v>
      </c>
      <c r="B15" s="43">
        <v>1</v>
      </c>
      <c r="C15" s="43" t="s">
        <v>105</v>
      </c>
      <c r="D15" s="44" t="s">
        <v>47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2">
        <v>0</v>
      </c>
      <c r="BB15" s="42">
        <v>0</v>
      </c>
      <c r="BC15" s="42">
        <v>0</v>
      </c>
      <c r="BD15" s="42">
        <v>0</v>
      </c>
      <c r="BE15" s="42">
        <v>0</v>
      </c>
      <c r="BF15" s="42">
        <v>0</v>
      </c>
      <c r="BG15" s="42">
        <v>0</v>
      </c>
      <c r="BH15" s="42">
        <v>0</v>
      </c>
      <c r="BI15" s="42">
        <v>0</v>
      </c>
      <c r="BJ15" s="42">
        <v>0</v>
      </c>
      <c r="BK15" s="42">
        <v>0</v>
      </c>
      <c r="BL15" s="42">
        <v>0</v>
      </c>
      <c r="BM15" s="42">
        <v>0</v>
      </c>
      <c r="BN15" s="42">
        <v>0</v>
      </c>
      <c r="BO15" s="42">
        <v>0</v>
      </c>
      <c r="BP15" s="42">
        <v>0</v>
      </c>
      <c r="BQ15" s="42">
        <v>0</v>
      </c>
      <c r="BR15" s="42">
        <v>0</v>
      </c>
      <c r="BS15" s="42">
        <v>0</v>
      </c>
      <c r="BT15" s="42">
        <v>0</v>
      </c>
      <c r="BU15" s="42">
        <v>0</v>
      </c>
      <c r="BV15" s="42">
        <v>0</v>
      </c>
      <c r="BW15" s="42">
        <v>0</v>
      </c>
      <c r="BX15" s="42">
        <v>0</v>
      </c>
      <c r="BY15" s="42">
        <v>0</v>
      </c>
      <c r="BZ15" s="42">
        <v>0</v>
      </c>
      <c r="CA15" s="42">
        <v>0</v>
      </c>
      <c r="CB15" s="42">
        <v>0</v>
      </c>
      <c r="CC15" s="42">
        <v>0</v>
      </c>
      <c r="CD15" s="42">
        <v>0</v>
      </c>
      <c r="CE15" s="42">
        <v>0</v>
      </c>
      <c r="CF15" s="42">
        <v>0</v>
      </c>
      <c r="CG15" s="42">
        <v>0</v>
      </c>
      <c r="CH15" s="42">
        <v>0</v>
      </c>
      <c r="CI15" s="42">
        <v>0</v>
      </c>
      <c r="CJ15" s="42">
        <v>0</v>
      </c>
      <c r="CK15" s="42">
        <v>0</v>
      </c>
      <c r="CL15" s="42">
        <v>0</v>
      </c>
      <c r="CM15" s="42">
        <v>0</v>
      </c>
      <c r="CN15" s="42">
        <v>0</v>
      </c>
      <c r="CO15" s="42">
        <v>0</v>
      </c>
      <c r="CP15" s="42">
        <v>0</v>
      </c>
      <c r="CQ15" s="42"/>
      <c r="CR15" s="42">
        <v>0</v>
      </c>
      <c r="CS15" s="42">
        <v>0</v>
      </c>
      <c r="CT15" s="42">
        <v>0</v>
      </c>
      <c r="CU15" s="42">
        <v>0</v>
      </c>
      <c r="CV15" s="42">
        <v>0</v>
      </c>
      <c r="CW15" s="42">
        <v>0</v>
      </c>
      <c r="CX15" s="42">
        <v>0</v>
      </c>
      <c r="CY15" s="42">
        <v>0</v>
      </c>
      <c r="CZ15" s="42">
        <v>0</v>
      </c>
      <c r="DA15" s="42">
        <v>14000</v>
      </c>
      <c r="DB15" s="42">
        <v>14000</v>
      </c>
      <c r="DC15" s="42">
        <v>14700</v>
      </c>
      <c r="DD15" s="42">
        <v>15000</v>
      </c>
      <c r="DE15" s="42">
        <v>15000</v>
      </c>
      <c r="DF15" s="42">
        <v>15000</v>
      </c>
      <c r="DG15" s="42">
        <v>15000</v>
      </c>
      <c r="DH15" s="42">
        <v>15000</v>
      </c>
      <c r="DI15" s="42">
        <v>15000</v>
      </c>
      <c r="DJ15" s="42">
        <v>15000</v>
      </c>
      <c r="DK15" s="42">
        <v>15000</v>
      </c>
      <c r="DL15" s="42">
        <v>15000</v>
      </c>
      <c r="DM15" s="42">
        <v>15000</v>
      </c>
      <c r="DN15" s="42">
        <v>15000</v>
      </c>
      <c r="DO15" s="42">
        <v>15000</v>
      </c>
      <c r="DP15" s="42">
        <v>15000</v>
      </c>
      <c r="DQ15" s="42">
        <v>15000</v>
      </c>
      <c r="DR15" s="42">
        <v>14875</v>
      </c>
      <c r="DS15" s="42">
        <v>14700</v>
      </c>
      <c r="DT15" s="42">
        <v>14875</v>
      </c>
      <c r="DU15" s="42">
        <v>15000</v>
      </c>
      <c r="DV15" s="42">
        <v>15000</v>
      </c>
      <c r="DW15" s="42">
        <v>15000</v>
      </c>
      <c r="DX15" s="42">
        <v>15000</v>
      </c>
      <c r="DY15" s="42">
        <v>15000</v>
      </c>
      <c r="DZ15" s="42">
        <v>15000</v>
      </c>
      <c r="EA15" s="42">
        <v>14200</v>
      </c>
      <c r="EB15" s="42">
        <v>14000</v>
      </c>
      <c r="EC15" s="42">
        <v>14500</v>
      </c>
      <c r="ED15" s="42">
        <v>14800</v>
      </c>
      <c r="EE15" s="42">
        <v>14000</v>
      </c>
      <c r="EF15" s="42">
        <v>14200</v>
      </c>
      <c r="EG15" s="42">
        <v>13875</v>
      </c>
      <c r="EH15" s="42">
        <v>14750</v>
      </c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</row>
    <row r="16" spans="1:154" x14ac:dyDescent="0.35">
      <c r="A16" s="39">
        <f>INDEX('Varian All'!$A$5:$A$104,MATCH(D16,'Varian All'!$B$5:$B$104,0))</f>
        <v>19</v>
      </c>
      <c r="B16" s="40">
        <v>1</v>
      </c>
      <c r="C16" s="40" t="s">
        <v>106</v>
      </c>
      <c r="D16" s="39" t="s">
        <v>42</v>
      </c>
      <c r="E16" s="41">
        <v>13000</v>
      </c>
      <c r="F16" s="41">
        <v>13000</v>
      </c>
      <c r="G16" s="41">
        <v>13000</v>
      </c>
      <c r="H16" s="41">
        <v>13000</v>
      </c>
      <c r="I16" s="41">
        <v>13000</v>
      </c>
      <c r="J16" s="41">
        <v>13000</v>
      </c>
      <c r="K16" s="41">
        <v>13000</v>
      </c>
      <c r="L16" s="41">
        <v>13000</v>
      </c>
      <c r="M16" s="41">
        <v>13000</v>
      </c>
      <c r="N16" s="41">
        <v>13000</v>
      </c>
      <c r="O16" s="41">
        <v>13000</v>
      </c>
      <c r="P16" s="41">
        <v>12900</v>
      </c>
      <c r="Q16" s="41">
        <v>13000</v>
      </c>
      <c r="R16" s="41">
        <v>13000</v>
      </c>
      <c r="S16" s="41">
        <v>13000</v>
      </c>
      <c r="T16" s="41">
        <v>13000</v>
      </c>
      <c r="U16" s="41">
        <v>13000</v>
      </c>
      <c r="V16" s="41">
        <v>13500</v>
      </c>
      <c r="W16" s="41">
        <v>13500</v>
      </c>
      <c r="X16" s="41">
        <v>13500</v>
      </c>
      <c r="Y16" s="41">
        <v>13500</v>
      </c>
      <c r="Z16" s="41">
        <v>0</v>
      </c>
      <c r="AA16" s="41">
        <v>0</v>
      </c>
      <c r="AB16" s="41">
        <v>0</v>
      </c>
      <c r="AC16" s="41">
        <v>1980</v>
      </c>
      <c r="AD16" s="41">
        <v>9900</v>
      </c>
      <c r="AE16" s="41">
        <v>9900</v>
      </c>
      <c r="AF16" s="41">
        <v>9900</v>
      </c>
      <c r="AG16" s="41">
        <v>9900</v>
      </c>
      <c r="AH16" s="41">
        <v>9900</v>
      </c>
      <c r="AI16" s="41">
        <v>12500</v>
      </c>
      <c r="AJ16" s="41">
        <v>12500</v>
      </c>
      <c r="AK16" s="41">
        <v>12500</v>
      </c>
      <c r="AL16" s="41">
        <v>12500</v>
      </c>
      <c r="AM16" s="41">
        <v>12500</v>
      </c>
      <c r="AN16" s="41">
        <v>12500</v>
      </c>
      <c r="AO16" s="41">
        <v>12500</v>
      </c>
      <c r="AP16" s="41">
        <v>12500</v>
      </c>
      <c r="AQ16" s="41">
        <v>12500</v>
      </c>
      <c r="AR16" s="41">
        <v>14500</v>
      </c>
      <c r="AS16" s="41">
        <v>14500</v>
      </c>
      <c r="AT16" s="41">
        <v>14500</v>
      </c>
      <c r="AU16" s="41">
        <v>14500</v>
      </c>
      <c r="AV16" s="41">
        <v>13300</v>
      </c>
      <c r="AW16" s="41">
        <v>12400</v>
      </c>
      <c r="AX16" s="41">
        <v>12500</v>
      </c>
      <c r="AY16" s="41">
        <v>12500</v>
      </c>
      <c r="AZ16" s="41">
        <v>12500</v>
      </c>
      <c r="BA16" s="42">
        <v>12500</v>
      </c>
      <c r="BB16" s="42">
        <v>13100</v>
      </c>
      <c r="BC16" s="42">
        <v>14000</v>
      </c>
      <c r="BD16" s="42">
        <v>14000</v>
      </c>
      <c r="BE16" s="42">
        <v>14000</v>
      </c>
      <c r="BF16" s="42">
        <v>14000</v>
      </c>
      <c r="BG16" s="42">
        <v>14000</v>
      </c>
      <c r="BH16" s="42">
        <v>14000</v>
      </c>
      <c r="BI16" s="42">
        <v>14000</v>
      </c>
      <c r="BJ16" s="42">
        <v>14100</v>
      </c>
      <c r="BK16" s="42">
        <v>14000</v>
      </c>
      <c r="BL16" s="42">
        <v>14000</v>
      </c>
      <c r="BM16" s="42">
        <v>14000</v>
      </c>
      <c r="BN16" s="42">
        <v>14000</v>
      </c>
      <c r="BO16" s="42">
        <v>14000</v>
      </c>
      <c r="BP16" s="42">
        <v>14000</v>
      </c>
      <c r="BQ16" s="42">
        <v>14000</v>
      </c>
      <c r="BR16" s="42">
        <v>14000</v>
      </c>
      <c r="BS16" s="42">
        <v>14000</v>
      </c>
      <c r="BT16" s="42">
        <v>14000</v>
      </c>
      <c r="BU16" s="42">
        <v>14000</v>
      </c>
      <c r="BV16" s="42">
        <v>14000</v>
      </c>
      <c r="BW16" s="42">
        <v>14000</v>
      </c>
      <c r="BX16" s="42">
        <v>14000</v>
      </c>
      <c r="BY16" s="42">
        <v>14000</v>
      </c>
      <c r="BZ16" s="42">
        <v>14000</v>
      </c>
      <c r="CA16" s="42">
        <v>14000</v>
      </c>
      <c r="CB16" s="42">
        <v>14000</v>
      </c>
      <c r="CC16" s="42">
        <v>14000</v>
      </c>
      <c r="CD16" s="42">
        <v>14000</v>
      </c>
      <c r="CE16" s="42">
        <v>13800</v>
      </c>
      <c r="CF16" s="42">
        <v>14000</v>
      </c>
      <c r="CG16" s="42">
        <v>14000</v>
      </c>
      <c r="CH16" s="42">
        <v>14000</v>
      </c>
      <c r="CI16" s="42">
        <v>14000</v>
      </c>
      <c r="CJ16" s="42">
        <v>14000</v>
      </c>
      <c r="CK16" s="42">
        <v>14000</v>
      </c>
      <c r="CL16" s="42">
        <v>14000</v>
      </c>
      <c r="CM16" s="42">
        <v>14000</v>
      </c>
      <c r="CN16" s="42">
        <v>14000</v>
      </c>
      <c r="CO16" s="42">
        <v>14000</v>
      </c>
      <c r="CP16" s="42">
        <v>14000</v>
      </c>
      <c r="CQ16" s="42"/>
      <c r="CR16" s="42">
        <v>14000</v>
      </c>
      <c r="CS16" s="42">
        <v>14000</v>
      </c>
      <c r="CT16" s="42">
        <v>14000</v>
      </c>
      <c r="CU16" s="42">
        <v>14000</v>
      </c>
      <c r="CV16" s="42">
        <v>14000</v>
      </c>
      <c r="CW16" s="42">
        <v>14000</v>
      </c>
      <c r="CX16" s="42">
        <v>14000</v>
      </c>
      <c r="CY16" s="42">
        <v>14000</v>
      </c>
      <c r="CZ16" s="42">
        <v>14000</v>
      </c>
      <c r="DA16" s="42">
        <v>12600</v>
      </c>
      <c r="DB16" s="42">
        <v>12600</v>
      </c>
      <c r="DC16" s="42">
        <v>14040</v>
      </c>
      <c r="DD16" s="42">
        <v>14400</v>
      </c>
      <c r="DE16" s="42">
        <v>14400</v>
      </c>
      <c r="DF16" s="42">
        <v>14400</v>
      </c>
      <c r="DG16" s="42">
        <v>14400</v>
      </c>
      <c r="DH16" s="42">
        <v>14400</v>
      </c>
      <c r="DI16" s="42">
        <v>14400</v>
      </c>
      <c r="DJ16" s="42">
        <v>14400</v>
      </c>
      <c r="DK16" s="42">
        <v>14400</v>
      </c>
      <c r="DL16" s="42">
        <v>14400</v>
      </c>
      <c r="DM16" s="42">
        <v>14400</v>
      </c>
      <c r="DN16" s="42">
        <v>14400</v>
      </c>
      <c r="DO16" s="42">
        <v>14400</v>
      </c>
      <c r="DP16" s="42">
        <v>14400</v>
      </c>
      <c r="DQ16" s="42">
        <v>14400</v>
      </c>
      <c r="DR16" s="42">
        <v>14400</v>
      </c>
      <c r="DS16" s="42">
        <v>14400</v>
      </c>
      <c r="DT16" s="42">
        <v>14400</v>
      </c>
      <c r="DU16" s="42">
        <v>14400</v>
      </c>
      <c r="DV16" s="42">
        <v>14400</v>
      </c>
      <c r="DW16" s="42">
        <v>14400</v>
      </c>
      <c r="DX16" s="42">
        <v>14400</v>
      </c>
      <c r="DY16" s="42">
        <v>14400</v>
      </c>
      <c r="DZ16" s="42">
        <v>14400</v>
      </c>
      <c r="EA16" s="42">
        <v>13860</v>
      </c>
      <c r="EB16" s="42">
        <v>13500</v>
      </c>
      <c r="EC16" s="42">
        <v>13725</v>
      </c>
      <c r="ED16" s="42">
        <v>13500</v>
      </c>
      <c r="EE16" s="42">
        <v>13600</v>
      </c>
      <c r="EF16" s="42">
        <v>13500</v>
      </c>
      <c r="EG16" s="42">
        <v>13500</v>
      </c>
      <c r="EH16" s="42">
        <v>13500</v>
      </c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</row>
    <row r="17" spans="1:154" x14ac:dyDescent="0.35">
      <c r="A17" s="39">
        <f>INDEX('Varian All'!$A$5:$A$104,MATCH(D17,'Varian All'!$B$5:$B$104,0))</f>
        <v>20</v>
      </c>
      <c r="B17" s="40">
        <v>1</v>
      </c>
      <c r="C17" s="40" t="s">
        <v>105</v>
      </c>
      <c r="D17" s="39" t="s">
        <v>43</v>
      </c>
      <c r="E17" s="41">
        <v>11700</v>
      </c>
      <c r="F17" s="41">
        <v>11700</v>
      </c>
      <c r="G17" s="41">
        <v>11700</v>
      </c>
      <c r="H17" s="41">
        <v>11700</v>
      </c>
      <c r="I17" s="41">
        <v>11700</v>
      </c>
      <c r="J17" s="41">
        <v>11700</v>
      </c>
      <c r="K17" s="41">
        <v>11700</v>
      </c>
      <c r="L17" s="41">
        <v>11700</v>
      </c>
      <c r="M17" s="41">
        <v>11880</v>
      </c>
      <c r="N17" s="41">
        <v>12600</v>
      </c>
      <c r="O17" s="41">
        <v>12600</v>
      </c>
      <c r="P17" s="41">
        <v>12700</v>
      </c>
      <c r="Q17" s="41">
        <v>12600</v>
      </c>
      <c r="R17" s="41">
        <v>12600</v>
      </c>
      <c r="S17" s="41">
        <v>12600</v>
      </c>
      <c r="T17" s="41">
        <v>12600</v>
      </c>
      <c r="U17" s="41">
        <v>12600</v>
      </c>
      <c r="V17" s="41">
        <v>9900</v>
      </c>
      <c r="W17" s="41">
        <v>9900</v>
      </c>
      <c r="X17" s="41">
        <v>9900</v>
      </c>
      <c r="Y17" s="41">
        <v>9900</v>
      </c>
      <c r="Z17" s="41">
        <v>12500</v>
      </c>
      <c r="AA17" s="41">
        <v>12500</v>
      </c>
      <c r="AB17" s="41">
        <v>12500</v>
      </c>
      <c r="AC17" s="41">
        <v>12500</v>
      </c>
      <c r="AD17" s="41">
        <v>12500</v>
      </c>
      <c r="AE17" s="41">
        <v>12500</v>
      </c>
      <c r="AF17" s="41">
        <v>12500</v>
      </c>
      <c r="AG17" s="41">
        <v>12500</v>
      </c>
      <c r="AH17" s="41">
        <v>12500</v>
      </c>
      <c r="AI17" s="41">
        <v>13500</v>
      </c>
      <c r="AJ17" s="41">
        <v>13500</v>
      </c>
      <c r="AK17" s="41">
        <v>13500</v>
      </c>
      <c r="AL17" s="41">
        <v>13500</v>
      </c>
      <c r="AM17" s="41">
        <v>13500</v>
      </c>
      <c r="AN17" s="41">
        <v>13500</v>
      </c>
      <c r="AO17" s="41">
        <v>13500</v>
      </c>
      <c r="AP17" s="41">
        <v>16200</v>
      </c>
      <c r="AQ17" s="41">
        <v>16200</v>
      </c>
      <c r="AR17" s="41">
        <v>12000</v>
      </c>
      <c r="AS17" s="41">
        <v>12000</v>
      </c>
      <c r="AT17" s="41">
        <v>12000</v>
      </c>
      <c r="AU17" s="41">
        <v>12000</v>
      </c>
      <c r="AV17" s="41">
        <v>14520</v>
      </c>
      <c r="AW17" s="41">
        <v>16200</v>
      </c>
      <c r="AX17" s="41">
        <v>17100</v>
      </c>
      <c r="AY17" s="41">
        <v>17100</v>
      </c>
      <c r="AZ17" s="41">
        <v>17100</v>
      </c>
      <c r="BA17" s="42">
        <v>17100</v>
      </c>
      <c r="BB17" s="42">
        <v>17100</v>
      </c>
      <c r="BC17" s="42">
        <v>17100</v>
      </c>
      <c r="BD17" s="42">
        <v>18800</v>
      </c>
      <c r="BE17" s="42">
        <v>18050</v>
      </c>
      <c r="BF17" s="42">
        <v>16200</v>
      </c>
      <c r="BG17" s="42">
        <v>16200</v>
      </c>
      <c r="BH17" s="42">
        <v>15760</v>
      </c>
      <c r="BI17" s="42">
        <v>14500</v>
      </c>
      <c r="BJ17" s="42">
        <v>14400</v>
      </c>
      <c r="BK17" s="42">
        <v>15800</v>
      </c>
      <c r="BL17" s="42">
        <v>18000</v>
      </c>
      <c r="BM17" s="42">
        <v>18000</v>
      </c>
      <c r="BN17" s="42">
        <v>18000</v>
      </c>
      <c r="BO17" s="42">
        <v>17000</v>
      </c>
      <c r="BP17" s="42">
        <v>14000</v>
      </c>
      <c r="BQ17" s="42">
        <v>14000</v>
      </c>
      <c r="BR17" s="42">
        <v>14000</v>
      </c>
      <c r="BS17" s="42">
        <v>14750</v>
      </c>
      <c r="BT17" s="42">
        <v>15225</v>
      </c>
      <c r="BU17" s="42">
        <v>15300</v>
      </c>
      <c r="BV17" s="42">
        <v>15300</v>
      </c>
      <c r="BW17" s="42">
        <v>15300</v>
      </c>
      <c r="BX17" s="42">
        <v>15300</v>
      </c>
      <c r="BY17" s="42">
        <v>14580</v>
      </c>
      <c r="BZ17" s="42">
        <v>13860</v>
      </c>
      <c r="CA17" s="42">
        <v>13500</v>
      </c>
      <c r="CB17" s="42">
        <v>13500</v>
      </c>
      <c r="CC17" s="42">
        <v>13500</v>
      </c>
      <c r="CD17" s="42">
        <v>12600</v>
      </c>
      <c r="CE17" s="42">
        <v>12600</v>
      </c>
      <c r="CF17" s="42">
        <v>12600</v>
      </c>
      <c r="CG17" s="42">
        <v>12600</v>
      </c>
      <c r="CH17" s="42">
        <v>12600</v>
      </c>
      <c r="CI17" s="42">
        <v>12600</v>
      </c>
      <c r="CJ17" s="42">
        <v>12600</v>
      </c>
      <c r="CK17" s="42">
        <v>12600</v>
      </c>
      <c r="CL17" s="42">
        <v>12600</v>
      </c>
      <c r="CM17" s="42">
        <v>12600</v>
      </c>
      <c r="CN17" s="42">
        <v>12600</v>
      </c>
      <c r="CO17" s="42">
        <v>12600</v>
      </c>
      <c r="CP17" s="42">
        <v>12600</v>
      </c>
      <c r="CQ17" s="42"/>
      <c r="CR17" s="42">
        <v>12580</v>
      </c>
      <c r="CS17" s="42">
        <v>12600</v>
      </c>
      <c r="CT17" s="42">
        <v>12600</v>
      </c>
      <c r="CU17" s="42">
        <v>12600</v>
      </c>
      <c r="CV17" s="42">
        <v>12600</v>
      </c>
      <c r="CW17" s="42">
        <v>12880</v>
      </c>
      <c r="CX17" s="42">
        <v>12600</v>
      </c>
      <c r="CY17" s="42">
        <v>12600</v>
      </c>
      <c r="CZ17" s="42">
        <v>12600</v>
      </c>
      <c r="DA17" s="42">
        <v>19000</v>
      </c>
      <c r="DB17" s="42">
        <v>19000</v>
      </c>
      <c r="DC17" s="42">
        <v>19000</v>
      </c>
      <c r="DD17" s="42">
        <v>19000</v>
      </c>
      <c r="DE17" s="42">
        <v>19000</v>
      </c>
      <c r="DF17" s="42">
        <v>19000</v>
      </c>
      <c r="DG17" s="42">
        <v>19000</v>
      </c>
      <c r="DH17" s="42">
        <v>19000</v>
      </c>
      <c r="DI17" s="42">
        <v>19000</v>
      </c>
      <c r="DJ17" s="42">
        <v>19000</v>
      </c>
      <c r="DK17" s="42">
        <v>19000</v>
      </c>
      <c r="DL17" s="42">
        <v>19000</v>
      </c>
      <c r="DM17" s="42">
        <v>19000</v>
      </c>
      <c r="DN17" s="42">
        <v>19000</v>
      </c>
      <c r="DO17" s="42">
        <v>19000</v>
      </c>
      <c r="DP17" s="42">
        <v>19000</v>
      </c>
      <c r="DQ17" s="42">
        <v>19000</v>
      </c>
      <c r="DR17" s="42">
        <v>19000</v>
      </c>
      <c r="DS17" s="42">
        <v>19000</v>
      </c>
      <c r="DT17" s="42">
        <v>19000</v>
      </c>
      <c r="DU17" s="42">
        <v>19000</v>
      </c>
      <c r="DV17" s="42">
        <v>19000</v>
      </c>
      <c r="DW17" s="42">
        <v>19000</v>
      </c>
      <c r="DX17" s="42">
        <v>19000</v>
      </c>
      <c r="DY17" s="42">
        <v>19000</v>
      </c>
      <c r="DZ17" s="42">
        <v>19000</v>
      </c>
      <c r="EA17" s="42">
        <v>19000</v>
      </c>
      <c r="EB17" s="42">
        <v>19000</v>
      </c>
      <c r="EC17" s="42">
        <v>19000</v>
      </c>
      <c r="ED17" s="42">
        <v>19000</v>
      </c>
      <c r="EE17" s="42">
        <v>19000</v>
      </c>
      <c r="EF17" s="42">
        <v>19000</v>
      </c>
      <c r="EG17" s="42">
        <v>19000</v>
      </c>
      <c r="EH17" s="42">
        <v>19000</v>
      </c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</row>
    <row r="18" spans="1:154" x14ac:dyDescent="0.35">
      <c r="A18" s="39">
        <f>INDEX('Varian All'!$A$5:$A$104,MATCH(D18,'Varian All'!$B$5:$B$104,0))</f>
        <v>21</v>
      </c>
      <c r="B18" s="40">
        <v>1</v>
      </c>
      <c r="C18" s="40" t="s">
        <v>105</v>
      </c>
      <c r="D18" s="39" t="s">
        <v>45</v>
      </c>
      <c r="E18" s="41">
        <v>12900</v>
      </c>
      <c r="F18" s="41">
        <v>13000</v>
      </c>
      <c r="G18" s="41">
        <v>13000</v>
      </c>
      <c r="H18" s="41">
        <v>13000</v>
      </c>
      <c r="I18" s="41">
        <v>13000</v>
      </c>
      <c r="J18" s="41">
        <v>13000</v>
      </c>
      <c r="K18" s="41">
        <v>13000</v>
      </c>
      <c r="L18" s="41">
        <v>13000</v>
      </c>
      <c r="M18" s="41">
        <v>13000</v>
      </c>
      <c r="N18" s="41">
        <v>13000</v>
      </c>
      <c r="O18" s="41">
        <v>13000</v>
      </c>
      <c r="P18" s="41">
        <v>13000</v>
      </c>
      <c r="Q18" s="41">
        <v>13000</v>
      </c>
      <c r="R18" s="41">
        <v>13000</v>
      </c>
      <c r="S18" s="41">
        <v>13000</v>
      </c>
      <c r="T18" s="41">
        <v>13000</v>
      </c>
      <c r="U18" s="41">
        <v>13000</v>
      </c>
      <c r="V18" s="41">
        <v>13000</v>
      </c>
      <c r="W18" s="41">
        <v>13000</v>
      </c>
      <c r="X18" s="41">
        <v>13000</v>
      </c>
      <c r="Y18" s="41">
        <v>13000</v>
      </c>
      <c r="Z18" s="41">
        <v>13000</v>
      </c>
      <c r="AA18" s="41">
        <v>13000</v>
      </c>
      <c r="AB18" s="41">
        <v>13000</v>
      </c>
      <c r="AC18" s="41">
        <v>13250</v>
      </c>
      <c r="AD18" s="41">
        <v>13500</v>
      </c>
      <c r="AE18" s="41">
        <v>13500</v>
      </c>
      <c r="AF18" s="41">
        <v>13500</v>
      </c>
      <c r="AG18" s="41">
        <v>13500</v>
      </c>
      <c r="AH18" s="41">
        <v>13500</v>
      </c>
      <c r="AI18" s="41">
        <v>14000</v>
      </c>
      <c r="AJ18" s="41">
        <v>14000</v>
      </c>
      <c r="AK18" s="41">
        <v>14000</v>
      </c>
      <c r="AL18" s="41">
        <v>14000</v>
      </c>
      <c r="AM18" s="41">
        <v>14000</v>
      </c>
      <c r="AN18" s="41">
        <v>14000</v>
      </c>
      <c r="AO18" s="41">
        <v>14000</v>
      </c>
      <c r="AP18" s="41">
        <v>17000</v>
      </c>
      <c r="AQ18" s="41">
        <v>17000</v>
      </c>
      <c r="AR18" s="41">
        <v>12500</v>
      </c>
      <c r="AS18" s="41">
        <v>12500</v>
      </c>
      <c r="AT18" s="41">
        <v>12500</v>
      </c>
      <c r="AU18" s="41">
        <v>12500</v>
      </c>
      <c r="AV18" s="41">
        <v>15200</v>
      </c>
      <c r="AW18" s="41">
        <v>17000</v>
      </c>
      <c r="AX18" s="41">
        <v>18000</v>
      </c>
      <c r="AY18" s="41">
        <v>18000</v>
      </c>
      <c r="AZ18" s="41">
        <v>18000</v>
      </c>
      <c r="BA18" s="42">
        <v>18000</v>
      </c>
      <c r="BB18" s="42">
        <v>19000</v>
      </c>
      <c r="BC18" s="42">
        <v>19000</v>
      </c>
      <c r="BD18" s="42">
        <v>20000</v>
      </c>
      <c r="BE18" s="42">
        <v>14000</v>
      </c>
      <c r="BF18" s="42">
        <v>14000</v>
      </c>
      <c r="BG18" s="42">
        <v>14000</v>
      </c>
      <c r="BH18" s="42">
        <v>14000</v>
      </c>
      <c r="BI18" s="42">
        <v>14000</v>
      </c>
      <c r="BJ18" s="42">
        <v>14000</v>
      </c>
      <c r="BK18" s="42">
        <v>16000</v>
      </c>
      <c r="BL18" s="42">
        <v>25400</v>
      </c>
      <c r="BM18" s="42">
        <v>25000</v>
      </c>
      <c r="BN18" s="42">
        <v>24000</v>
      </c>
      <c r="BO18" s="42">
        <v>24000</v>
      </c>
      <c r="BP18" s="42">
        <v>24000</v>
      </c>
      <c r="BQ18" s="42">
        <v>24000</v>
      </c>
      <c r="BR18" s="42">
        <v>24000</v>
      </c>
      <c r="BS18" s="42">
        <v>24000</v>
      </c>
      <c r="BT18" s="42">
        <v>24000</v>
      </c>
      <c r="BU18" s="42">
        <v>24000</v>
      </c>
      <c r="BV18" s="42">
        <v>24000</v>
      </c>
      <c r="BW18" s="42">
        <v>24000</v>
      </c>
      <c r="BX18" s="42">
        <v>24000</v>
      </c>
      <c r="BY18" s="42">
        <v>20800</v>
      </c>
      <c r="BZ18" s="42">
        <v>20500</v>
      </c>
      <c r="CA18" s="42">
        <v>20000</v>
      </c>
      <c r="CB18" s="42">
        <v>20000</v>
      </c>
      <c r="CC18" s="42">
        <v>20000</v>
      </c>
      <c r="CD18" s="42">
        <v>20000</v>
      </c>
      <c r="CE18" s="42">
        <v>20000</v>
      </c>
      <c r="CF18" s="42">
        <v>20000</v>
      </c>
      <c r="CG18" s="42">
        <v>20000</v>
      </c>
      <c r="CH18" s="42">
        <v>20000</v>
      </c>
      <c r="CI18" s="42">
        <v>20000</v>
      </c>
      <c r="CJ18" s="42">
        <v>20000</v>
      </c>
      <c r="CK18" s="42">
        <v>20000</v>
      </c>
      <c r="CL18" s="42">
        <v>20000</v>
      </c>
      <c r="CM18" s="42">
        <v>20000</v>
      </c>
      <c r="CN18" s="42">
        <v>20000</v>
      </c>
      <c r="CO18" s="42">
        <v>20000</v>
      </c>
      <c r="CP18" s="42">
        <v>20000</v>
      </c>
      <c r="CQ18" s="42"/>
      <c r="CR18" s="42">
        <v>20000</v>
      </c>
      <c r="CS18" s="42">
        <v>20000</v>
      </c>
      <c r="CT18" s="42">
        <v>20000</v>
      </c>
      <c r="CU18" s="42">
        <v>20000</v>
      </c>
      <c r="CV18" s="42">
        <v>20000</v>
      </c>
      <c r="CW18" s="42">
        <v>20000</v>
      </c>
      <c r="CX18" s="42">
        <v>20000</v>
      </c>
      <c r="CY18" s="42">
        <v>20000</v>
      </c>
      <c r="CZ18" s="42">
        <v>20000</v>
      </c>
      <c r="DA18" s="42">
        <v>14500</v>
      </c>
      <c r="DB18" s="42">
        <v>14000</v>
      </c>
      <c r="DC18" s="42">
        <v>16400</v>
      </c>
      <c r="DD18" s="42">
        <v>17000</v>
      </c>
      <c r="DE18" s="42">
        <v>17000</v>
      </c>
      <c r="DF18" s="42">
        <v>17000</v>
      </c>
      <c r="DG18" s="42">
        <v>17000</v>
      </c>
      <c r="DH18" s="42">
        <v>17000</v>
      </c>
      <c r="DI18" s="42">
        <v>17000</v>
      </c>
      <c r="DJ18" s="42">
        <v>17000</v>
      </c>
      <c r="DK18" s="42">
        <v>17000</v>
      </c>
      <c r="DL18" s="42">
        <v>17000</v>
      </c>
      <c r="DM18" s="42">
        <v>17000</v>
      </c>
      <c r="DN18" s="42">
        <v>17000</v>
      </c>
      <c r="DO18" s="42">
        <v>17000</v>
      </c>
      <c r="DP18" s="42">
        <v>17000</v>
      </c>
      <c r="DQ18" s="42">
        <v>17000</v>
      </c>
      <c r="DR18" s="42">
        <v>17000</v>
      </c>
      <c r="DS18" s="42">
        <v>17000</v>
      </c>
      <c r="DT18" s="42">
        <v>17500</v>
      </c>
      <c r="DU18" s="42">
        <v>17000</v>
      </c>
      <c r="DV18" s="42">
        <v>17000</v>
      </c>
      <c r="DW18" s="42">
        <v>17000</v>
      </c>
      <c r="DX18" s="42">
        <v>17000</v>
      </c>
      <c r="DY18" s="42">
        <v>17000</v>
      </c>
      <c r="DZ18" s="42">
        <v>17000</v>
      </c>
      <c r="EA18" s="42">
        <v>17000</v>
      </c>
      <c r="EB18" s="42">
        <v>17000</v>
      </c>
      <c r="EC18" s="42">
        <v>17000</v>
      </c>
      <c r="ED18" s="42">
        <v>17000</v>
      </c>
      <c r="EE18" s="42">
        <v>17000</v>
      </c>
      <c r="EF18" s="42">
        <v>17000</v>
      </c>
      <c r="EG18" s="42">
        <v>17000</v>
      </c>
      <c r="EH18" s="42">
        <v>17000</v>
      </c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</row>
    <row r="19" spans="1:154" x14ac:dyDescent="0.35">
      <c r="A19" s="39">
        <f>INDEX('Varian All'!$A$5:$A$104,MATCH(D19,'Varian All'!$B$5:$B$104,0))</f>
        <v>22</v>
      </c>
      <c r="B19" s="40">
        <v>1</v>
      </c>
      <c r="C19" s="40" t="s">
        <v>105</v>
      </c>
      <c r="D19" s="39" t="s">
        <v>46</v>
      </c>
      <c r="E19" s="41">
        <v>11080</v>
      </c>
      <c r="F19" s="41">
        <v>11000</v>
      </c>
      <c r="G19" s="41">
        <v>11400</v>
      </c>
      <c r="H19" s="41">
        <v>11800</v>
      </c>
      <c r="I19" s="41">
        <v>13000</v>
      </c>
      <c r="J19" s="41">
        <v>13000</v>
      </c>
      <c r="K19" s="41">
        <v>13000</v>
      </c>
      <c r="L19" s="41">
        <v>13000</v>
      </c>
      <c r="M19" s="41">
        <v>13000</v>
      </c>
      <c r="N19" s="41">
        <v>13000</v>
      </c>
      <c r="O19" s="41">
        <v>13000</v>
      </c>
      <c r="P19" s="41">
        <v>13000</v>
      </c>
      <c r="Q19" s="41">
        <v>13000</v>
      </c>
      <c r="R19" s="41">
        <v>13000</v>
      </c>
      <c r="S19" s="41">
        <v>13000</v>
      </c>
      <c r="T19" s="41">
        <v>13000</v>
      </c>
      <c r="U19" s="41">
        <v>13000</v>
      </c>
      <c r="V19" s="41">
        <v>14000</v>
      </c>
      <c r="W19" s="41">
        <v>14000</v>
      </c>
      <c r="X19" s="41">
        <v>14000</v>
      </c>
      <c r="Y19" s="41">
        <v>14000</v>
      </c>
      <c r="Z19" s="41">
        <v>13500</v>
      </c>
      <c r="AA19" s="41">
        <v>13600</v>
      </c>
      <c r="AB19" s="41">
        <v>13500</v>
      </c>
      <c r="AC19" s="41">
        <v>13800</v>
      </c>
      <c r="AD19" s="41">
        <v>14000</v>
      </c>
      <c r="AE19" s="41">
        <v>14000</v>
      </c>
      <c r="AF19" s="41">
        <v>14000</v>
      </c>
      <c r="AG19" s="41">
        <v>14000</v>
      </c>
      <c r="AH19" s="41">
        <v>14000</v>
      </c>
      <c r="AI19" s="41">
        <v>14166.666666666701</v>
      </c>
      <c r="AJ19" s="41">
        <v>14000</v>
      </c>
      <c r="AK19" s="41">
        <v>14000</v>
      </c>
      <c r="AL19" s="41">
        <v>14000</v>
      </c>
      <c r="AM19" s="41">
        <v>14000</v>
      </c>
      <c r="AN19" s="41">
        <v>14000</v>
      </c>
      <c r="AO19" s="41">
        <v>14000</v>
      </c>
      <c r="AP19" s="41">
        <v>16000</v>
      </c>
      <c r="AQ19" s="41">
        <v>16280</v>
      </c>
      <c r="AR19" s="41">
        <v>16200</v>
      </c>
      <c r="AS19" s="41">
        <v>16200</v>
      </c>
      <c r="AT19" s="41">
        <v>16200</v>
      </c>
      <c r="AU19" s="41">
        <v>16200</v>
      </c>
      <c r="AV19" s="41">
        <v>16240</v>
      </c>
      <c r="AW19" s="41">
        <v>16000</v>
      </c>
      <c r="AX19" s="41">
        <v>17000</v>
      </c>
      <c r="AY19" s="41">
        <v>17000</v>
      </c>
      <c r="AZ19" s="41">
        <v>17025</v>
      </c>
      <c r="BA19" s="42">
        <v>17000</v>
      </c>
      <c r="BB19" s="42">
        <v>17600</v>
      </c>
      <c r="BC19" s="42">
        <v>18000</v>
      </c>
      <c r="BD19" s="42">
        <v>16000</v>
      </c>
      <c r="BE19" s="42">
        <v>14000</v>
      </c>
      <c r="BF19" s="42">
        <v>14000</v>
      </c>
      <c r="BG19" s="42">
        <v>14000</v>
      </c>
      <c r="BH19" s="42">
        <v>14000</v>
      </c>
      <c r="BI19" s="42">
        <v>14000</v>
      </c>
      <c r="BJ19" s="42">
        <v>14000</v>
      </c>
      <c r="BK19" s="42">
        <v>16000</v>
      </c>
      <c r="BL19" s="42">
        <v>25400</v>
      </c>
      <c r="BM19" s="42">
        <v>25000</v>
      </c>
      <c r="BN19" s="42">
        <v>24000</v>
      </c>
      <c r="BO19" s="42">
        <v>24000</v>
      </c>
      <c r="BP19" s="42">
        <v>24000</v>
      </c>
      <c r="BQ19" s="42">
        <v>24000</v>
      </c>
      <c r="BR19" s="42">
        <v>23000</v>
      </c>
      <c r="BS19" s="42">
        <v>23000</v>
      </c>
      <c r="BT19" s="42">
        <v>23000</v>
      </c>
      <c r="BU19" s="42">
        <v>23000</v>
      </c>
      <c r="BV19" s="42">
        <v>23000</v>
      </c>
      <c r="BW19" s="42">
        <v>23000</v>
      </c>
      <c r="BX19" s="42">
        <v>22400</v>
      </c>
      <c r="BY19" s="42">
        <v>18800</v>
      </c>
      <c r="BZ19" s="42">
        <v>18800</v>
      </c>
      <c r="CA19" s="42">
        <v>18000</v>
      </c>
      <c r="CB19" s="42">
        <v>18000</v>
      </c>
      <c r="CC19" s="42">
        <v>18000</v>
      </c>
      <c r="CD19" s="42">
        <v>18000</v>
      </c>
      <c r="CE19" s="42">
        <v>18000</v>
      </c>
      <c r="CF19" s="42">
        <v>16500</v>
      </c>
      <c r="CG19" s="42">
        <v>16000</v>
      </c>
      <c r="CH19" s="42">
        <v>16000</v>
      </c>
      <c r="CI19" s="42">
        <v>16000</v>
      </c>
      <c r="CJ19" s="42">
        <v>16000</v>
      </c>
      <c r="CK19" s="42">
        <v>15250</v>
      </c>
      <c r="CL19" s="42">
        <v>16000</v>
      </c>
      <c r="CM19" s="42">
        <v>15000</v>
      </c>
      <c r="CN19" s="42">
        <v>14000</v>
      </c>
      <c r="CO19" s="42">
        <v>14000</v>
      </c>
      <c r="CP19" s="42">
        <v>14000</v>
      </c>
      <c r="CQ19" s="42"/>
      <c r="CR19" s="42">
        <v>14000</v>
      </c>
      <c r="CS19" s="42">
        <v>14000</v>
      </c>
      <c r="CT19" s="42">
        <v>14000</v>
      </c>
      <c r="CU19" s="42">
        <v>14000</v>
      </c>
      <c r="CV19" s="42">
        <v>14000</v>
      </c>
      <c r="CW19" s="42">
        <v>14000</v>
      </c>
      <c r="CX19" s="42">
        <v>14000</v>
      </c>
      <c r="CY19" s="42">
        <v>14000</v>
      </c>
      <c r="CZ19" s="42">
        <v>14000</v>
      </c>
      <c r="DA19" s="42">
        <v>14000</v>
      </c>
      <c r="DB19" s="42">
        <v>14000</v>
      </c>
      <c r="DC19" s="42">
        <v>14000</v>
      </c>
      <c r="DD19" s="42">
        <v>14000</v>
      </c>
      <c r="DE19" s="42">
        <v>14000</v>
      </c>
      <c r="DF19" s="42">
        <v>14000</v>
      </c>
      <c r="DG19" s="42">
        <v>14000</v>
      </c>
      <c r="DH19" s="42">
        <v>14000</v>
      </c>
      <c r="DI19" s="42">
        <v>14000</v>
      </c>
      <c r="DJ19" s="42">
        <v>14000</v>
      </c>
      <c r="DK19" s="42">
        <v>14000</v>
      </c>
      <c r="DL19" s="42">
        <v>14000</v>
      </c>
      <c r="DM19" s="42">
        <v>14000</v>
      </c>
      <c r="DN19" s="42">
        <v>14000</v>
      </c>
      <c r="DO19" s="42">
        <v>14000</v>
      </c>
      <c r="DP19" s="42">
        <v>14000</v>
      </c>
      <c r="DQ19" s="42">
        <v>14000</v>
      </c>
      <c r="DR19" s="42">
        <v>14000</v>
      </c>
      <c r="DS19" s="42">
        <v>14000</v>
      </c>
      <c r="DT19" s="42">
        <v>14000</v>
      </c>
      <c r="DU19" s="42">
        <v>14000</v>
      </c>
      <c r="DV19" s="42">
        <v>14000</v>
      </c>
      <c r="DW19" s="42">
        <v>14000</v>
      </c>
      <c r="DX19" s="42">
        <v>14400</v>
      </c>
      <c r="DY19" s="42">
        <v>14600</v>
      </c>
      <c r="DZ19" s="42">
        <v>14000</v>
      </c>
      <c r="EA19" s="42">
        <v>14000</v>
      </c>
      <c r="EB19" s="42">
        <v>14000</v>
      </c>
      <c r="EC19" s="42">
        <v>14000</v>
      </c>
      <c r="ED19" s="42">
        <v>14000</v>
      </c>
      <c r="EE19" s="42">
        <v>14000</v>
      </c>
      <c r="EF19" s="42">
        <v>14000</v>
      </c>
      <c r="EG19" s="42">
        <v>14000</v>
      </c>
      <c r="EH19" s="42">
        <v>14000</v>
      </c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</row>
    <row r="20" spans="1:154" x14ac:dyDescent="0.35">
      <c r="A20" s="39">
        <f>INDEX('Varian All'!$A$5:$A$104,MATCH(D20,'Varian All'!$B$5:$B$104,0))</f>
        <v>25</v>
      </c>
      <c r="B20" s="40">
        <v>1</v>
      </c>
      <c r="C20" s="40" t="s">
        <v>24</v>
      </c>
      <c r="D20" s="39" t="s">
        <v>48</v>
      </c>
      <c r="E20" s="41">
        <v>120000</v>
      </c>
      <c r="F20" s="41">
        <v>120000</v>
      </c>
      <c r="G20" s="41">
        <v>120000</v>
      </c>
      <c r="H20" s="41">
        <v>120000</v>
      </c>
      <c r="I20" s="41">
        <v>120000</v>
      </c>
      <c r="J20" s="41">
        <v>120000</v>
      </c>
      <c r="K20" s="41">
        <v>120000</v>
      </c>
      <c r="L20" s="41">
        <v>120000</v>
      </c>
      <c r="M20" s="41">
        <v>120000</v>
      </c>
      <c r="N20" s="41">
        <v>120000</v>
      </c>
      <c r="O20" s="41">
        <v>120000</v>
      </c>
      <c r="P20" s="41">
        <v>120000</v>
      </c>
      <c r="Q20" s="41">
        <v>120000</v>
      </c>
      <c r="R20" s="41">
        <v>120000</v>
      </c>
      <c r="S20" s="41">
        <v>128000</v>
      </c>
      <c r="T20" s="41">
        <v>104000</v>
      </c>
      <c r="U20" s="41">
        <v>120000</v>
      </c>
      <c r="V20" s="41">
        <v>12000</v>
      </c>
      <c r="W20" s="41">
        <v>12000</v>
      </c>
      <c r="X20" s="41">
        <v>12000</v>
      </c>
      <c r="Y20" s="41">
        <v>12000</v>
      </c>
      <c r="Z20" s="41">
        <v>13500</v>
      </c>
      <c r="AA20" s="41">
        <v>13500</v>
      </c>
      <c r="AB20" s="41">
        <v>13500</v>
      </c>
      <c r="AC20" s="41">
        <v>11000</v>
      </c>
      <c r="AD20" s="41">
        <v>14000</v>
      </c>
      <c r="AE20" s="41">
        <v>14000</v>
      </c>
      <c r="AF20" s="41">
        <v>14000</v>
      </c>
      <c r="AG20" s="41">
        <v>14000</v>
      </c>
      <c r="AH20" s="41">
        <v>14000</v>
      </c>
      <c r="AI20" s="41">
        <v>130000</v>
      </c>
      <c r="AJ20" s="41">
        <v>130000</v>
      </c>
      <c r="AK20" s="41">
        <v>130000</v>
      </c>
      <c r="AL20" s="41">
        <v>130000</v>
      </c>
      <c r="AM20" s="41">
        <v>130000</v>
      </c>
      <c r="AN20" s="41">
        <v>130000</v>
      </c>
      <c r="AO20" s="41">
        <v>130000</v>
      </c>
      <c r="AP20" s="41">
        <v>130000</v>
      </c>
      <c r="AQ20" s="41">
        <v>130000</v>
      </c>
      <c r="AR20" s="41">
        <v>17000</v>
      </c>
      <c r="AS20" s="41">
        <v>17000</v>
      </c>
      <c r="AT20" s="41">
        <v>17000</v>
      </c>
      <c r="AU20" s="41">
        <v>17000</v>
      </c>
      <c r="AV20" s="41">
        <v>84640</v>
      </c>
      <c r="AW20" s="41">
        <v>130000</v>
      </c>
      <c r="AX20" s="41">
        <v>130000</v>
      </c>
      <c r="AY20" s="41">
        <v>130000</v>
      </c>
      <c r="AZ20" s="41">
        <v>130000</v>
      </c>
      <c r="BA20" s="42">
        <v>130000</v>
      </c>
      <c r="BB20" s="42">
        <v>130000</v>
      </c>
      <c r="BC20" s="42">
        <v>130000</v>
      </c>
      <c r="BD20" s="42">
        <v>130000</v>
      </c>
      <c r="BE20" s="42">
        <v>130000</v>
      </c>
      <c r="BF20" s="42">
        <v>130000</v>
      </c>
      <c r="BG20" s="42">
        <v>130000</v>
      </c>
      <c r="BH20" s="42">
        <v>130000</v>
      </c>
      <c r="BI20" s="42">
        <v>130000</v>
      </c>
      <c r="BJ20" s="42">
        <v>130000</v>
      </c>
      <c r="BK20" s="42">
        <v>132000</v>
      </c>
      <c r="BL20" s="42">
        <v>140000</v>
      </c>
      <c r="BM20" s="42">
        <v>154000</v>
      </c>
      <c r="BN20" s="42">
        <v>150000</v>
      </c>
      <c r="BO20" s="42">
        <v>148750</v>
      </c>
      <c r="BP20" s="42">
        <v>145000</v>
      </c>
      <c r="BQ20" s="42">
        <v>145000</v>
      </c>
      <c r="BR20" s="42">
        <v>140000</v>
      </c>
      <c r="BS20" s="42">
        <v>141250</v>
      </c>
      <c r="BT20" s="42">
        <v>140000</v>
      </c>
      <c r="BU20" s="42">
        <v>145000</v>
      </c>
      <c r="BV20" s="42">
        <v>150000</v>
      </c>
      <c r="BW20" s="42">
        <v>150000</v>
      </c>
      <c r="BX20" s="42">
        <v>149000</v>
      </c>
      <c r="BY20" s="42">
        <v>150000</v>
      </c>
      <c r="BZ20" s="42">
        <v>150000</v>
      </c>
      <c r="CA20" s="42">
        <v>140000</v>
      </c>
      <c r="CB20" s="42">
        <v>140000</v>
      </c>
      <c r="CC20" s="42">
        <v>140000</v>
      </c>
      <c r="CD20" s="42">
        <v>140000</v>
      </c>
      <c r="CE20" s="42">
        <v>140000</v>
      </c>
      <c r="CF20" s="42">
        <v>140000</v>
      </c>
      <c r="CG20" s="42">
        <v>140000</v>
      </c>
      <c r="CH20" s="42">
        <v>140000</v>
      </c>
      <c r="CI20" s="42">
        <v>140000</v>
      </c>
      <c r="CJ20" s="42">
        <v>140000</v>
      </c>
      <c r="CK20" s="42">
        <v>140000</v>
      </c>
      <c r="CL20" s="42">
        <v>140000</v>
      </c>
      <c r="CM20" s="42">
        <v>0</v>
      </c>
      <c r="CN20" s="42">
        <v>0</v>
      </c>
      <c r="CO20" s="42">
        <v>0</v>
      </c>
      <c r="CP20" s="42">
        <v>0</v>
      </c>
      <c r="CQ20" s="42"/>
      <c r="CR20" s="42">
        <v>0</v>
      </c>
      <c r="CS20" s="42">
        <v>0</v>
      </c>
      <c r="CT20" s="42">
        <v>0</v>
      </c>
      <c r="CU20" s="42">
        <v>0</v>
      </c>
      <c r="CV20" s="42">
        <v>14000</v>
      </c>
      <c r="CW20" s="42">
        <v>14000</v>
      </c>
      <c r="CX20" s="42">
        <v>14000</v>
      </c>
      <c r="CY20" s="42">
        <v>14000</v>
      </c>
      <c r="CZ20" s="42">
        <v>14000</v>
      </c>
      <c r="DA20" s="42">
        <v>140000</v>
      </c>
      <c r="DB20" s="42">
        <v>140000</v>
      </c>
      <c r="DC20" s="42">
        <v>140000</v>
      </c>
      <c r="DD20" s="42">
        <v>140000</v>
      </c>
      <c r="DE20" s="42">
        <v>140000</v>
      </c>
      <c r="DF20" s="42">
        <v>140000</v>
      </c>
      <c r="DG20" s="42">
        <v>140000</v>
      </c>
      <c r="DH20" s="42">
        <v>140000</v>
      </c>
      <c r="DI20" s="42">
        <v>140000</v>
      </c>
      <c r="DJ20" s="42">
        <v>140000</v>
      </c>
      <c r="DK20" s="42">
        <v>140000</v>
      </c>
      <c r="DL20" s="42">
        <v>140000</v>
      </c>
      <c r="DM20" s="42">
        <v>140000</v>
      </c>
      <c r="DN20" s="42">
        <v>140000</v>
      </c>
      <c r="DO20" s="42">
        <v>140000</v>
      </c>
      <c r="DP20" s="42">
        <v>140000</v>
      </c>
      <c r="DQ20" s="42">
        <v>140000</v>
      </c>
      <c r="DR20" s="42">
        <v>140000</v>
      </c>
      <c r="DS20" s="42">
        <v>140000</v>
      </c>
      <c r="DT20" s="42">
        <v>140000</v>
      </c>
      <c r="DU20" s="42">
        <v>140000</v>
      </c>
      <c r="DV20" s="42">
        <v>140000</v>
      </c>
      <c r="DW20" s="42">
        <v>140000</v>
      </c>
      <c r="DX20" s="42">
        <v>140000</v>
      </c>
      <c r="DY20" s="42">
        <v>140000</v>
      </c>
      <c r="DZ20" s="42">
        <v>140000</v>
      </c>
      <c r="EA20" s="42">
        <v>140000</v>
      </c>
      <c r="EB20" s="42">
        <v>140000</v>
      </c>
      <c r="EC20" s="42">
        <v>108500</v>
      </c>
      <c r="ED20" s="42">
        <v>140000</v>
      </c>
      <c r="EE20" s="42">
        <v>140000</v>
      </c>
      <c r="EF20" s="42">
        <v>140000</v>
      </c>
      <c r="EG20" s="42">
        <v>140000</v>
      </c>
      <c r="EH20" s="42">
        <v>140000</v>
      </c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</row>
    <row r="21" spans="1:154" ht="15.75" customHeight="1" x14ac:dyDescent="0.35">
      <c r="A21" s="39">
        <f>INDEX('Varian All'!$A$5:$A$104,MATCH(D21,'Varian All'!$B$5:$B$104,0))</f>
        <v>26</v>
      </c>
      <c r="B21" s="40">
        <v>1</v>
      </c>
      <c r="C21" s="40" t="s">
        <v>106</v>
      </c>
      <c r="D21" s="39" t="s">
        <v>49</v>
      </c>
      <c r="E21" s="41">
        <v>120000</v>
      </c>
      <c r="F21" s="41">
        <v>120000</v>
      </c>
      <c r="G21" s="41">
        <v>120000</v>
      </c>
      <c r="H21" s="41">
        <v>120000</v>
      </c>
      <c r="I21" s="41">
        <v>120000</v>
      </c>
      <c r="J21" s="41">
        <v>120000</v>
      </c>
      <c r="K21" s="41">
        <v>120000</v>
      </c>
      <c r="L21" s="41">
        <v>120000</v>
      </c>
      <c r="M21" s="41">
        <v>120000</v>
      </c>
      <c r="N21" s="41">
        <v>120000</v>
      </c>
      <c r="O21" s="41">
        <v>120000</v>
      </c>
      <c r="P21" s="41">
        <v>90000</v>
      </c>
      <c r="Q21" s="41">
        <v>120000</v>
      </c>
      <c r="R21" s="41">
        <v>120000</v>
      </c>
      <c r="S21" s="41">
        <v>128000</v>
      </c>
      <c r="T21" s="41">
        <v>130000</v>
      </c>
      <c r="U21" s="41">
        <v>120000</v>
      </c>
      <c r="V21" s="41">
        <v>9900</v>
      </c>
      <c r="W21" s="41">
        <v>9900</v>
      </c>
      <c r="X21" s="41">
        <v>9900</v>
      </c>
      <c r="Y21" s="41">
        <v>9900</v>
      </c>
      <c r="Z21" s="41">
        <v>130000</v>
      </c>
      <c r="AA21" s="41">
        <v>130000</v>
      </c>
      <c r="AB21" s="41">
        <v>130000</v>
      </c>
      <c r="AC21" s="41">
        <v>104000</v>
      </c>
      <c r="AD21" s="41">
        <v>130000</v>
      </c>
      <c r="AE21" s="41">
        <v>130000</v>
      </c>
      <c r="AF21" s="41">
        <v>130000</v>
      </c>
      <c r="AG21" s="41">
        <v>130000</v>
      </c>
      <c r="AH21" s="41">
        <v>130000</v>
      </c>
      <c r="AI21" s="41">
        <v>130000</v>
      </c>
      <c r="AJ21" s="41">
        <v>130000</v>
      </c>
      <c r="AK21" s="41">
        <v>130000</v>
      </c>
      <c r="AL21" s="41">
        <v>130000</v>
      </c>
      <c r="AM21" s="41">
        <v>130000</v>
      </c>
      <c r="AN21" s="41">
        <v>130000</v>
      </c>
      <c r="AO21" s="41">
        <v>130000</v>
      </c>
      <c r="AP21" s="41">
        <v>130000</v>
      </c>
      <c r="AQ21" s="41">
        <v>130000</v>
      </c>
      <c r="AR21" s="41">
        <v>16040</v>
      </c>
      <c r="AS21" s="41">
        <v>16600</v>
      </c>
      <c r="AT21" s="41">
        <v>16600</v>
      </c>
      <c r="AU21" s="41">
        <v>16000</v>
      </c>
      <c r="AV21" s="41">
        <v>84400</v>
      </c>
      <c r="AW21" s="41">
        <v>130000</v>
      </c>
      <c r="AX21" s="41">
        <v>130000</v>
      </c>
      <c r="AY21" s="41">
        <v>130000</v>
      </c>
      <c r="AZ21" s="41">
        <v>130000</v>
      </c>
      <c r="BA21" s="42">
        <v>130000</v>
      </c>
      <c r="BB21" s="42">
        <v>130000</v>
      </c>
      <c r="BC21" s="42">
        <v>130000</v>
      </c>
      <c r="BD21" s="42">
        <v>130000</v>
      </c>
      <c r="BE21" s="42">
        <v>130000</v>
      </c>
      <c r="BF21" s="42">
        <v>130000</v>
      </c>
      <c r="BG21" s="42">
        <v>130000</v>
      </c>
      <c r="BH21" s="42">
        <v>130000</v>
      </c>
      <c r="BI21" s="42">
        <v>130000</v>
      </c>
      <c r="BJ21" s="42">
        <v>130000</v>
      </c>
      <c r="BK21" s="42">
        <v>132000</v>
      </c>
      <c r="BL21" s="42">
        <v>140000</v>
      </c>
      <c r="BM21" s="42">
        <v>154000</v>
      </c>
      <c r="BN21" s="42">
        <v>150000</v>
      </c>
      <c r="BO21" s="42">
        <v>148750</v>
      </c>
      <c r="BP21" s="42">
        <v>145000</v>
      </c>
      <c r="BQ21" s="42">
        <v>145000</v>
      </c>
      <c r="BR21" s="42">
        <v>140000</v>
      </c>
      <c r="BS21" s="42">
        <v>140000</v>
      </c>
      <c r="BT21" s="42">
        <v>140000</v>
      </c>
      <c r="BU21" s="42">
        <v>145000</v>
      </c>
      <c r="BV21" s="42">
        <v>150000</v>
      </c>
      <c r="BW21" s="42">
        <v>150000</v>
      </c>
      <c r="BX21" s="42">
        <v>150000</v>
      </c>
      <c r="BY21" s="42">
        <v>150000</v>
      </c>
      <c r="BZ21" s="42">
        <v>150000</v>
      </c>
      <c r="CA21" s="42">
        <v>140000</v>
      </c>
      <c r="CB21" s="42">
        <v>140000</v>
      </c>
      <c r="CC21" s="42">
        <v>140000</v>
      </c>
      <c r="CD21" s="42">
        <v>140000</v>
      </c>
      <c r="CE21" s="42">
        <v>140000</v>
      </c>
      <c r="CF21" s="42">
        <v>140000</v>
      </c>
      <c r="CG21" s="42">
        <v>140000</v>
      </c>
      <c r="CH21" s="42">
        <v>140000</v>
      </c>
      <c r="CI21" s="42">
        <v>140000</v>
      </c>
      <c r="CJ21" s="42">
        <v>140000</v>
      </c>
      <c r="CK21" s="42">
        <v>140000</v>
      </c>
      <c r="CL21" s="42">
        <v>140000</v>
      </c>
      <c r="CM21" s="42">
        <v>140000</v>
      </c>
      <c r="CN21" s="42">
        <v>140000</v>
      </c>
      <c r="CO21" s="42">
        <v>140000</v>
      </c>
      <c r="CP21" s="42">
        <v>140000</v>
      </c>
      <c r="CQ21" s="42"/>
      <c r="CR21" s="42">
        <v>140000</v>
      </c>
      <c r="CS21" s="42">
        <v>140000</v>
      </c>
      <c r="CT21" s="42">
        <v>140000</v>
      </c>
      <c r="CU21" s="42">
        <v>140000</v>
      </c>
      <c r="CV21" s="42">
        <v>140000</v>
      </c>
      <c r="CW21" s="42">
        <v>140000</v>
      </c>
      <c r="CX21" s="42">
        <v>140000</v>
      </c>
      <c r="CY21" s="42">
        <v>140000</v>
      </c>
      <c r="CZ21" s="42">
        <v>140000</v>
      </c>
      <c r="DA21" s="42">
        <v>140000</v>
      </c>
      <c r="DB21" s="42">
        <v>140000</v>
      </c>
      <c r="DC21" s="42">
        <v>140000</v>
      </c>
      <c r="DD21" s="42">
        <v>140000</v>
      </c>
      <c r="DE21" s="42">
        <v>140000</v>
      </c>
      <c r="DF21" s="42">
        <v>140000</v>
      </c>
      <c r="DG21" s="42">
        <v>140000</v>
      </c>
      <c r="DH21" s="42">
        <v>140000</v>
      </c>
      <c r="DI21" s="42">
        <v>140000</v>
      </c>
      <c r="DJ21" s="42">
        <v>140000</v>
      </c>
      <c r="DK21" s="42">
        <v>140000</v>
      </c>
      <c r="DL21" s="42">
        <v>140000</v>
      </c>
      <c r="DM21" s="42">
        <v>140000</v>
      </c>
      <c r="DN21" s="42">
        <v>140000</v>
      </c>
      <c r="DO21" s="42">
        <v>140000</v>
      </c>
      <c r="DP21" s="42">
        <v>140000</v>
      </c>
      <c r="DQ21" s="42">
        <v>140000</v>
      </c>
      <c r="DR21" s="42">
        <v>140000</v>
      </c>
      <c r="DS21" s="42">
        <v>140000</v>
      </c>
      <c r="DT21" s="42">
        <v>140000</v>
      </c>
      <c r="DU21" s="42">
        <v>140000</v>
      </c>
      <c r="DV21" s="42">
        <v>140000</v>
      </c>
      <c r="DW21" s="42">
        <v>140000</v>
      </c>
      <c r="DX21" s="42">
        <v>140000</v>
      </c>
      <c r="DY21" s="42">
        <v>140000</v>
      </c>
      <c r="DZ21" s="42">
        <v>140000</v>
      </c>
      <c r="EA21" s="42">
        <v>140000</v>
      </c>
      <c r="EB21" s="42">
        <v>140000</v>
      </c>
      <c r="EC21" s="42">
        <v>140000</v>
      </c>
      <c r="ED21" s="42">
        <v>140000</v>
      </c>
      <c r="EE21" s="42">
        <v>140000</v>
      </c>
      <c r="EF21" s="42">
        <v>140000</v>
      </c>
      <c r="EG21" s="42">
        <v>140000</v>
      </c>
      <c r="EH21" s="42">
        <v>140000</v>
      </c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</row>
    <row r="22" spans="1:154" ht="15.75" customHeight="1" x14ac:dyDescent="0.35">
      <c r="A22" s="39">
        <f>INDEX('Varian All'!$A$5:$A$104,MATCH(D22,'Varian All'!$B$5:$B$104,0))</f>
        <v>27</v>
      </c>
      <c r="B22" s="40">
        <v>1</v>
      </c>
      <c r="C22" s="40" t="s">
        <v>24</v>
      </c>
      <c r="D22" s="39" t="s">
        <v>50</v>
      </c>
      <c r="E22" s="41">
        <v>120000</v>
      </c>
      <c r="F22" s="41">
        <v>120000</v>
      </c>
      <c r="G22" s="41">
        <v>120000</v>
      </c>
      <c r="H22" s="41">
        <v>120000</v>
      </c>
      <c r="I22" s="41">
        <v>120000</v>
      </c>
      <c r="J22" s="41">
        <v>120000</v>
      </c>
      <c r="K22" s="41">
        <v>120000</v>
      </c>
      <c r="L22" s="41">
        <v>120000</v>
      </c>
      <c r="M22" s="41">
        <v>120000</v>
      </c>
      <c r="N22" s="41">
        <v>120000</v>
      </c>
      <c r="O22" s="41">
        <v>120000</v>
      </c>
      <c r="P22" s="41">
        <v>120000</v>
      </c>
      <c r="Q22" s="41">
        <v>120000</v>
      </c>
      <c r="R22" s="41">
        <v>120000</v>
      </c>
      <c r="S22" s="41">
        <v>128000</v>
      </c>
      <c r="T22" s="41">
        <v>130000</v>
      </c>
      <c r="U22" s="41">
        <v>120000</v>
      </c>
      <c r="V22" s="41">
        <v>13000</v>
      </c>
      <c r="W22" s="41">
        <v>12800</v>
      </c>
      <c r="X22" s="41">
        <v>13000</v>
      </c>
      <c r="Y22" s="41">
        <v>12700</v>
      </c>
      <c r="Z22" s="41">
        <v>130000</v>
      </c>
      <c r="AA22" s="41">
        <v>130000</v>
      </c>
      <c r="AB22" s="41">
        <v>130000</v>
      </c>
      <c r="AC22" s="41">
        <v>130000</v>
      </c>
      <c r="AD22" s="41">
        <v>130000</v>
      </c>
      <c r="AE22" s="41">
        <v>130000</v>
      </c>
      <c r="AF22" s="41">
        <v>130000</v>
      </c>
      <c r="AG22" s="41">
        <v>130000</v>
      </c>
      <c r="AH22" s="41">
        <v>130000</v>
      </c>
      <c r="AI22" s="41">
        <v>130000</v>
      </c>
      <c r="AJ22" s="41">
        <v>130000</v>
      </c>
      <c r="AK22" s="41">
        <v>130000</v>
      </c>
      <c r="AL22" s="41">
        <v>130000</v>
      </c>
      <c r="AM22" s="41">
        <v>130000</v>
      </c>
      <c r="AN22" s="41">
        <v>130000</v>
      </c>
      <c r="AO22" s="41">
        <v>130000</v>
      </c>
      <c r="AP22" s="41">
        <v>130000</v>
      </c>
      <c r="AQ22" s="41">
        <v>130000</v>
      </c>
      <c r="AR22" s="41">
        <v>130000</v>
      </c>
      <c r="AS22" s="41">
        <v>130000</v>
      </c>
      <c r="AT22" s="41">
        <v>130000</v>
      </c>
      <c r="AU22" s="41">
        <v>130000</v>
      </c>
      <c r="AV22" s="41">
        <v>130000</v>
      </c>
      <c r="AW22" s="41">
        <v>130000</v>
      </c>
      <c r="AX22" s="41">
        <v>130000</v>
      </c>
      <c r="AY22" s="41">
        <v>130000</v>
      </c>
      <c r="AZ22" s="41">
        <v>130000</v>
      </c>
      <c r="BA22" s="42">
        <v>130000</v>
      </c>
      <c r="BB22" s="42">
        <v>130000</v>
      </c>
      <c r="BC22" s="42">
        <v>130000</v>
      </c>
      <c r="BD22" s="42">
        <v>130000</v>
      </c>
      <c r="BE22" s="42">
        <v>130000</v>
      </c>
      <c r="BF22" s="42">
        <v>130000</v>
      </c>
      <c r="BG22" s="42">
        <v>130000</v>
      </c>
      <c r="BH22" s="42">
        <v>130000</v>
      </c>
      <c r="BI22" s="42">
        <v>130000</v>
      </c>
      <c r="BJ22" s="42">
        <v>130000</v>
      </c>
      <c r="BK22" s="42">
        <v>132000</v>
      </c>
      <c r="BL22" s="42">
        <v>140000</v>
      </c>
      <c r="BM22" s="42">
        <v>154000</v>
      </c>
      <c r="BN22" s="42">
        <v>150000</v>
      </c>
      <c r="BO22" s="42">
        <v>148750</v>
      </c>
      <c r="BP22" s="42">
        <v>145000</v>
      </c>
      <c r="BQ22" s="42">
        <v>145000</v>
      </c>
      <c r="BR22" s="42">
        <v>140000</v>
      </c>
      <c r="BS22" s="42">
        <v>140000</v>
      </c>
      <c r="BT22" s="42">
        <v>140000</v>
      </c>
      <c r="BU22" s="42">
        <v>145000</v>
      </c>
      <c r="BV22" s="42">
        <v>150000</v>
      </c>
      <c r="BW22" s="42">
        <v>150000</v>
      </c>
      <c r="BX22" s="42">
        <v>150000</v>
      </c>
      <c r="BY22" s="42">
        <v>150000</v>
      </c>
      <c r="BZ22" s="42">
        <v>150000</v>
      </c>
      <c r="CA22" s="42">
        <v>140000</v>
      </c>
      <c r="CB22" s="42">
        <v>140000</v>
      </c>
      <c r="CC22" s="42">
        <v>140000</v>
      </c>
      <c r="CD22" s="42">
        <v>140000</v>
      </c>
      <c r="CE22" s="42">
        <v>140000</v>
      </c>
      <c r="CF22" s="42">
        <v>140000</v>
      </c>
      <c r="CG22" s="42">
        <v>140000</v>
      </c>
      <c r="CH22" s="42">
        <v>140000</v>
      </c>
      <c r="CI22" s="42">
        <v>140000</v>
      </c>
      <c r="CJ22" s="42">
        <v>140000</v>
      </c>
      <c r="CK22" s="42">
        <v>140000</v>
      </c>
      <c r="CL22" s="42">
        <v>140000</v>
      </c>
      <c r="CM22" s="42">
        <v>140000</v>
      </c>
      <c r="CN22" s="42">
        <v>140000</v>
      </c>
      <c r="CO22" s="42">
        <v>140000</v>
      </c>
      <c r="CP22" s="42">
        <v>140000</v>
      </c>
      <c r="CQ22" s="42"/>
      <c r="CR22" s="42">
        <v>140000</v>
      </c>
      <c r="CS22" s="42">
        <v>140000</v>
      </c>
      <c r="CT22" s="42">
        <v>140000</v>
      </c>
      <c r="CU22" s="42">
        <v>140000</v>
      </c>
      <c r="CV22" s="42">
        <v>140000</v>
      </c>
      <c r="CW22" s="42">
        <v>140000</v>
      </c>
      <c r="CX22" s="42">
        <v>140000</v>
      </c>
      <c r="CY22" s="42">
        <v>140000</v>
      </c>
      <c r="CZ22" s="42">
        <v>140000</v>
      </c>
      <c r="DA22" s="42">
        <v>140000</v>
      </c>
      <c r="DB22" s="42">
        <v>140000</v>
      </c>
      <c r="DC22" s="42">
        <v>140000</v>
      </c>
      <c r="DD22" s="42">
        <v>140000</v>
      </c>
      <c r="DE22" s="42">
        <v>140000</v>
      </c>
      <c r="DF22" s="42">
        <v>140000</v>
      </c>
      <c r="DG22" s="42">
        <v>140000</v>
      </c>
      <c r="DH22" s="42">
        <v>140000</v>
      </c>
      <c r="DI22" s="42">
        <v>140000</v>
      </c>
      <c r="DJ22" s="42">
        <v>140000</v>
      </c>
      <c r="DK22" s="42">
        <v>140000</v>
      </c>
      <c r="DL22" s="42">
        <v>140000</v>
      </c>
      <c r="DM22" s="42">
        <v>140000</v>
      </c>
      <c r="DN22" s="42">
        <v>140000</v>
      </c>
      <c r="DO22" s="42">
        <v>140000</v>
      </c>
      <c r="DP22" s="42">
        <v>140000</v>
      </c>
      <c r="DQ22" s="42">
        <v>140000</v>
      </c>
      <c r="DR22" s="42">
        <v>140000</v>
      </c>
      <c r="DS22" s="42">
        <v>140000</v>
      </c>
      <c r="DT22" s="42">
        <v>140000</v>
      </c>
      <c r="DU22" s="42">
        <v>140000</v>
      </c>
      <c r="DV22" s="42">
        <v>140000</v>
      </c>
      <c r="DW22" s="42">
        <v>140000</v>
      </c>
      <c r="DX22" s="42">
        <v>140000</v>
      </c>
      <c r="DY22" s="42">
        <v>140000</v>
      </c>
      <c r="DZ22" s="42">
        <v>70000</v>
      </c>
      <c r="EA22" s="42">
        <v>140000</v>
      </c>
      <c r="EB22" s="42">
        <v>140000</v>
      </c>
      <c r="EC22" s="42">
        <v>140000</v>
      </c>
      <c r="ED22" s="42">
        <v>140000</v>
      </c>
      <c r="EE22" s="42">
        <v>140000</v>
      </c>
      <c r="EF22" s="42">
        <v>140000</v>
      </c>
      <c r="EG22" s="42">
        <v>140000</v>
      </c>
      <c r="EH22" s="42">
        <v>140000</v>
      </c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</row>
    <row r="23" spans="1:154" ht="15.75" customHeight="1" x14ac:dyDescent="0.35">
      <c r="A23" s="39">
        <f>INDEX('Varian All'!$A$5:$A$104,MATCH(D23,'Varian All'!$B$5:$B$104,0))</f>
        <v>28</v>
      </c>
      <c r="B23" s="40">
        <v>1</v>
      </c>
      <c r="C23" s="40" t="s">
        <v>24</v>
      </c>
      <c r="D23" s="39" t="s">
        <v>51</v>
      </c>
      <c r="E23" s="41">
        <v>120000</v>
      </c>
      <c r="F23" s="41">
        <v>120000</v>
      </c>
      <c r="G23" s="41">
        <v>120000</v>
      </c>
      <c r="H23" s="41">
        <v>120000</v>
      </c>
      <c r="I23" s="41">
        <v>120000</v>
      </c>
      <c r="J23" s="41">
        <v>120000</v>
      </c>
      <c r="K23" s="41">
        <v>120000</v>
      </c>
      <c r="L23" s="41">
        <v>120000</v>
      </c>
      <c r="M23" s="41">
        <v>120000</v>
      </c>
      <c r="N23" s="41">
        <v>120000</v>
      </c>
      <c r="O23" s="41">
        <v>120000</v>
      </c>
      <c r="P23" s="41">
        <v>120000</v>
      </c>
      <c r="Q23" s="41">
        <v>120000</v>
      </c>
      <c r="R23" s="41">
        <v>120000</v>
      </c>
      <c r="S23" s="41">
        <v>128000</v>
      </c>
      <c r="T23" s="41">
        <v>130000</v>
      </c>
      <c r="U23" s="41">
        <v>120000</v>
      </c>
      <c r="V23" s="41">
        <v>12600</v>
      </c>
      <c r="W23" s="41">
        <v>12600</v>
      </c>
      <c r="X23" s="41">
        <v>12840</v>
      </c>
      <c r="Y23" s="41">
        <v>13100</v>
      </c>
      <c r="Z23" s="41">
        <v>130000</v>
      </c>
      <c r="AA23" s="41">
        <v>130000</v>
      </c>
      <c r="AB23" s="41">
        <v>130000</v>
      </c>
      <c r="AC23" s="41">
        <v>104000</v>
      </c>
      <c r="AD23" s="41">
        <v>130000</v>
      </c>
      <c r="AE23" s="41">
        <v>130000</v>
      </c>
      <c r="AF23" s="41">
        <v>130000</v>
      </c>
      <c r="AG23" s="41">
        <v>130000</v>
      </c>
      <c r="AH23" s="41">
        <v>130000</v>
      </c>
      <c r="AI23" s="41">
        <v>130000</v>
      </c>
      <c r="AJ23" s="41">
        <v>130000</v>
      </c>
      <c r="AK23" s="41">
        <v>130000</v>
      </c>
      <c r="AL23" s="41">
        <v>130000</v>
      </c>
      <c r="AM23" s="41">
        <v>130000</v>
      </c>
      <c r="AN23" s="41">
        <v>130000</v>
      </c>
      <c r="AO23" s="41">
        <v>130000</v>
      </c>
      <c r="AP23" s="41">
        <v>130000</v>
      </c>
      <c r="AQ23" s="41">
        <v>130000</v>
      </c>
      <c r="AR23" s="41">
        <v>130000</v>
      </c>
      <c r="AS23" s="41">
        <v>130000</v>
      </c>
      <c r="AT23" s="41">
        <v>130000</v>
      </c>
      <c r="AU23" s="41">
        <v>130000</v>
      </c>
      <c r="AV23" s="41">
        <v>130000</v>
      </c>
      <c r="AW23" s="41">
        <v>130000</v>
      </c>
      <c r="AX23" s="41">
        <v>130000</v>
      </c>
      <c r="AY23" s="41">
        <v>130000</v>
      </c>
      <c r="AZ23" s="41">
        <v>130000</v>
      </c>
      <c r="BA23" s="42">
        <v>130000</v>
      </c>
      <c r="BB23" s="42">
        <v>130000</v>
      </c>
      <c r="BC23" s="42">
        <v>130000</v>
      </c>
      <c r="BD23" s="42">
        <v>130000</v>
      </c>
      <c r="BE23" s="42">
        <v>130000</v>
      </c>
      <c r="BF23" s="42">
        <v>130000</v>
      </c>
      <c r="BG23" s="42">
        <v>130000</v>
      </c>
      <c r="BH23" s="42">
        <v>130000</v>
      </c>
      <c r="BI23" s="42">
        <v>130000</v>
      </c>
      <c r="BJ23" s="42">
        <v>130000</v>
      </c>
      <c r="BK23" s="42">
        <v>132000</v>
      </c>
      <c r="BL23" s="42">
        <v>140000</v>
      </c>
      <c r="BM23" s="42">
        <v>154000</v>
      </c>
      <c r="BN23" s="42">
        <v>150000</v>
      </c>
      <c r="BO23" s="42">
        <v>148750</v>
      </c>
      <c r="BP23" s="42">
        <v>145000</v>
      </c>
      <c r="BQ23" s="42">
        <v>145000</v>
      </c>
      <c r="BR23" s="42">
        <v>140000</v>
      </c>
      <c r="BS23" s="42">
        <v>140000</v>
      </c>
      <c r="BT23" s="42">
        <v>140000</v>
      </c>
      <c r="BU23" s="42">
        <v>145000</v>
      </c>
      <c r="BV23" s="42">
        <v>150000</v>
      </c>
      <c r="BW23" s="42">
        <v>150000</v>
      </c>
      <c r="BX23" s="42">
        <v>150000</v>
      </c>
      <c r="BY23" s="42">
        <v>150000</v>
      </c>
      <c r="BZ23" s="42">
        <v>150000</v>
      </c>
      <c r="CA23" s="42">
        <v>140000</v>
      </c>
      <c r="CB23" s="42">
        <v>140000</v>
      </c>
      <c r="CC23" s="42">
        <v>140000</v>
      </c>
      <c r="CD23" s="42">
        <v>140000</v>
      </c>
      <c r="CE23" s="42">
        <v>140000</v>
      </c>
      <c r="CF23" s="42">
        <v>140000</v>
      </c>
      <c r="CG23" s="42">
        <v>140000</v>
      </c>
      <c r="CH23" s="42">
        <v>140000</v>
      </c>
      <c r="CI23" s="42">
        <v>140000</v>
      </c>
      <c r="CJ23" s="42">
        <v>140000</v>
      </c>
      <c r="CK23" s="42">
        <v>140000</v>
      </c>
      <c r="CL23" s="42">
        <v>140000</v>
      </c>
      <c r="CM23" s="42">
        <v>140000</v>
      </c>
      <c r="CN23" s="42">
        <v>140000</v>
      </c>
      <c r="CO23" s="42">
        <v>140000</v>
      </c>
      <c r="CP23" s="42">
        <v>140000</v>
      </c>
      <c r="CQ23" s="42"/>
      <c r="CR23" s="42">
        <v>140000</v>
      </c>
      <c r="CS23" s="42">
        <v>140000</v>
      </c>
      <c r="CT23" s="42">
        <v>140000</v>
      </c>
      <c r="CU23" s="42">
        <v>140000</v>
      </c>
      <c r="CV23" s="42">
        <v>140000</v>
      </c>
      <c r="CW23" s="42">
        <v>140000</v>
      </c>
      <c r="CX23" s="42">
        <v>140000</v>
      </c>
      <c r="CY23" s="42">
        <v>140000</v>
      </c>
      <c r="CZ23" s="42">
        <v>140000</v>
      </c>
      <c r="DA23" s="42">
        <v>140000</v>
      </c>
      <c r="DB23" s="42">
        <v>140000</v>
      </c>
      <c r="DC23" s="42">
        <v>140000</v>
      </c>
      <c r="DD23" s="42">
        <v>140000</v>
      </c>
      <c r="DE23" s="42">
        <v>140000</v>
      </c>
      <c r="DF23" s="42">
        <v>140000</v>
      </c>
      <c r="DG23" s="42">
        <v>140000</v>
      </c>
      <c r="DH23" s="42">
        <v>140000</v>
      </c>
      <c r="DI23" s="42">
        <v>140000</v>
      </c>
      <c r="DJ23" s="42">
        <v>140000</v>
      </c>
      <c r="DK23" s="42">
        <v>140000</v>
      </c>
      <c r="DL23" s="42">
        <v>140000</v>
      </c>
      <c r="DM23" s="42">
        <v>140000</v>
      </c>
      <c r="DN23" s="42">
        <v>140000</v>
      </c>
      <c r="DO23" s="42">
        <v>140000</v>
      </c>
      <c r="DP23" s="42">
        <v>140000</v>
      </c>
      <c r="DQ23" s="42">
        <v>140000</v>
      </c>
      <c r="DR23" s="42">
        <v>140000</v>
      </c>
      <c r="DS23" s="42">
        <v>140000</v>
      </c>
      <c r="DT23" s="42">
        <v>140000</v>
      </c>
      <c r="DU23" s="42">
        <v>140000</v>
      </c>
      <c r="DV23" s="42">
        <v>140000</v>
      </c>
      <c r="DW23" s="42">
        <v>140000</v>
      </c>
      <c r="DX23" s="42">
        <v>140000</v>
      </c>
      <c r="DY23" s="42">
        <v>140000</v>
      </c>
      <c r="DZ23" s="42">
        <v>140000</v>
      </c>
      <c r="EA23" s="42">
        <v>140000</v>
      </c>
      <c r="EB23" s="42">
        <v>140000</v>
      </c>
      <c r="EC23" s="42">
        <v>140000</v>
      </c>
      <c r="ED23" s="42">
        <v>140000</v>
      </c>
      <c r="EE23" s="42">
        <v>140000</v>
      </c>
      <c r="EF23" s="42">
        <v>140000</v>
      </c>
      <c r="EG23" s="42">
        <v>140000</v>
      </c>
      <c r="EH23" s="42">
        <v>140000</v>
      </c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</row>
    <row r="24" spans="1:154" ht="15.75" customHeight="1" x14ac:dyDescent="0.35">
      <c r="A24" s="39">
        <f>INDEX('Varian All'!$A$5:$A$104,MATCH(D24,'Varian All'!$B$5:$B$104,0))</f>
        <v>29</v>
      </c>
      <c r="B24" s="40">
        <v>1</v>
      </c>
      <c r="C24" s="40" t="s">
        <v>24</v>
      </c>
      <c r="D24" s="39" t="s">
        <v>52</v>
      </c>
      <c r="E24" s="41">
        <v>50000</v>
      </c>
      <c r="F24" s="41">
        <v>50000</v>
      </c>
      <c r="G24" s="41">
        <v>50000</v>
      </c>
      <c r="H24" s="41">
        <v>50000</v>
      </c>
      <c r="I24" s="41">
        <v>50000</v>
      </c>
      <c r="J24" s="41">
        <v>50000</v>
      </c>
      <c r="K24" s="41">
        <v>50000</v>
      </c>
      <c r="L24" s="41">
        <v>50000</v>
      </c>
      <c r="M24" s="41">
        <v>50000</v>
      </c>
      <c r="N24" s="41">
        <v>50000</v>
      </c>
      <c r="O24" s="41">
        <v>50000</v>
      </c>
      <c r="P24" s="41">
        <v>50000</v>
      </c>
      <c r="Q24" s="41">
        <v>50000</v>
      </c>
      <c r="R24" s="41">
        <v>50000</v>
      </c>
      <c r="S24" s="41">
        <v>58000</v>
      </c>
      <c r="T24" s="41">
        <v>60000</v>
      </c>
      <c r="U24" s="41">
        <v>50000</v>
      </c>
      <c r="V24" s="41">
        <v>13000</v>
      </c>
      <c r="W24" s="41">
        <v>13000</v>
      </c>
      <c r="X24" s="41">
        <v>13300</v>
      </c>
      <c r="Y24" s="41">
        <v>13500</v>
      </c>
      <c r="Z24" s="41">
        <v>130000</v>
      </c>
      <c r="AA24" s="41">
        <v>104000</v>
      </c>
      <c r="AB24" s="41">
        <v>130000</v>
      </c>
      <c r="AC24" s="41">
        <v>130000</v>
      </c>
      <c r="AD24" s="41">
        <v>130000</v>
      </c>
      <c r="AE24" s="41">
        <v>130000</v>
      </c>
      <c r="AF24" s="41">
        <v>130000</v>
      </c>
      <c r="AG24" s="41">
        <v>130000</v>
      </c>
      <c r="AH24" s="41">
        <v>130000</v>
      </c>
      <c r="AI24" s="41">
        <v>60000</v>
      </c>
      <c r="AJ24" s="41">
        <v>60000</v>
      </c>
      <c r="AK24" s="41">
        <v>60000</v>
      </c>
      <c r="AL24" s="41">
        <v>60000</v>
      </c>
      <c r="AM24" s="41">
        <v>60000</v>
      </c>
      <c r="AN24" s="41">
        <v>60000</v>
      </c>
      <c r="AO24" s="41">
        <v>60000</v>
      </c>
      <c r="AP24" s="41">
        <v>60000</v>
      </c>
      <c r="AQ24" s="41">
        <v>60000</v>
      </c>
      <c r="AR24" s="41">
        <v>130000</v>
      </c>
      <c r="AS24" s="41">
        <v>130000</v>
      </c>
      <c r="AT24" s="41">
        <v>130000</v>
      </c>
      <c r="AU24" s="41">
        <v>130000</v>
      </c>
      <c r="AV24" s="41">
        <v>88000</v>
      </c>
      <c r="AW24" s="41">
        <v>60000</v>
      </c>
      <c r="AX24" s="41">
        <v>60000</v>
      </c>
      <c r="AY24" s="41">
        <v>60000</v>
      </c>
      <c r="AZ24" s="41">
        <v>60000</v>
      </c>
      <c r="BA24" s="42">
        <v>60000</v>
      </c>
      <c r="BB24" s="42">
        <v>60000</v>
      </c>
      <c r="BC24" s="42">
        <v>60000</v>
      </c>
      <c r="BD24" s="42">
        <v>60000</v>
      </c>
      <c r="BE24" s="42">
        <v>60000</v>
      </c>
      <c r="BF24" s="42">
        <v>60000</v>
      </c>
      <c r="BG24" s="42">
        <v>60000</v>
      </c>
      <c r="BH24" s="42">
        <v>60000</v>
      </c>
      <c r="BI24" s="42">
        <v>60000</v>
      </c>
      <c r="BJ24" s="42">
        <v>60000</v>
      </c>
      <c r="BK24" s="42">
        <v>62000</v>
      </c>
      <c r="BL24" s="42">
        <v>70000</v>
      </c>
      <c r="BM24" s="42">
        <v>74000</v>
      </c>
      <c r="BN24" s="42">
        <v>70000</v>
      </c>
      <c r="BO24" s="42">
        <v>67500</v>
      </c>
      <c r="BP24" s="42">
        <v>60000</v>
      </c>
      <c r="BQ24" s="42">
        <v>60000</v>
      </c>
      <c r="BR24" s="42">
        <v>60000</v>
      </c>
      <c r="BS24" s="42">
        <v>60000</v>
      </c>
      <c r="BT24" s="42">
        <v>60000</v>
      </c>
      <c r="BU24" s="42">
        <v>60000</v>
      </c>
      <c r="BV24" s="42">
        <v>60000</v>
      </c>
      <c r="BW24" s="42">
        <v>60000</v>
      </c>
      <c r="BX24" s="42">
        <v>60000</v>
      </c>
      <c r="BY24" s="42">
        <v>60000</v>
      </c>
      <c r="BZ24" s="42">
        <v>60000</v>
      </c>
      <c r="CA24" s="42">
        <v>60000</v>
      </c>
      <c r="CB24" s="42">
        <v>60000</v>
      </c>
      <c r="CC24" s="42">
        <v>60000</v>
      </c>
      <c r="CD24" s="42">
        <v>60000</v>
      </c>
      <c r="CE24" s="42">
        <v>60000</v>
      </c>
      <c r="CF24" s="42">
        <v>60000</v>
      </c>
      <c r="CG24" s="42">
        <v>60000</v>
      </c>
      <c r="CH24" s="42">
        <v>60000</v>
      </c>
      <c r="CI24" s="42">
        <v>60000</v>
      </c>
      <c r="CJ24" s="42">
        <v>60000</v>
      </c>
      <c r="CK24" s="42">
        <v>60000</v>
      </c>
      <c r="CL24" s="42">
        <v>60000</v>
      </c>
      <c r="CM24" s="42">
        <v>60000</v>
      </c>
      <c r="CN24" s="42">
        <v>60000</v>
      </c>
      <c r="CO24" s="42">
        <v>60000</v>
      </c>
      <c r="CP24" s="42">
        <v>60000</v>
      </c>
      <c r="CQ24" s="42"/>
      <c r="CR24" s="42">
        <v>60000</v>
      </c>
      <c r="CS24" s="42">
        <v>60000</v>
      </c>
      <c r="CT24" s="42">
        <v>60000</v>
      </c>
      <c r="CU24" s="42">
        <v>60000</v>
      </c>
      <c r="CV24" s="42">
        <v>60000</v>
      </c>
      <c r="CW24" s="42">
        <v>60000</v>
      </c>
      <c r="CX24" s="42">
        <v>60000</v>
      </c>
      <c r="CY24" s="42">
        <v>60000</v>
      </c>
      <c r="CZ24" s="42">
        <v>60000</v>
      </c>
      <c r="DA24" s="42">
        <v>60000</v>
      </c>
      <c r="DB24" s="42">
        <v>60000</v>
      </c>
      <c r="DC24" s="42">
        <v>60000</v>
      </c>
      <c r="DD24" s="42">
        <v>60000</v>
      </c>
      <c r="DE24" s="42">
        <v>60000</v>
      </c>
      <c r="DF24" s="42">
        <v>60000</v>
      </c>
      <c r="DG24" s="42">
        <v>60000</v>
      </c>
      <c r="DH24" s="42">
        <v>60000</v>
      </c>
      <c r="DI24" s="42">
        <v>60000</v>
      </c>
      <c r="DJ24" s="42">
        <v>60000</v>
      </c>
      <c r="DK24" s="42">
        <v>60000</v>
      </c>
      <c r="DL24" s="42">
        <v>60000</v>
      </c>
      <c r="DM24" s="42">
        <v>60000</v>
      </c>
      <c r="DN24" s="42">
        <v>60000</v>
      </c>
      <c r="DO24" s="42">
        <v>56000</v>
      </c>
      <c r="DP24" s="42">
        <v>60000</v>
      </c>
      <c r="DQ24" s="42">
        <v>53333.333333333299</v>
      </c>
      <c r="DR24" s="42">
        <v>60000</v>
      </c>
      <c r="DS24" s="42">
        <v>60000</v>
      </c>
      <c r="DT24" s="42">
        <v>60000</v>
      </c>
      <c r="DU24" s="42">
        <v>60000</v>
      </c>
      <c r="DV24" s="42">
        <v>60000</v>
      </c>
      <c r="DW24" s="42">
        <v>60000</v>
      </c>
      <c r="DX24" s="42">
        <v>60000</v>
      </c>
      <c r="DY24" s="42">
        <v>60000</v>
      </c>
      <c r="DZ24" s="42">
        <v>60000</v>
      </c>
      <c r="EA24" s="42">
        <v>60000</v>
      </c>
      <c r="EB24" s="42">
        <v>60000</v>
      </c>
      <c r="EC24" s="42">
        <v>60000</v>
      </c>
      <c r="ED24" s="42">
        <v>60000</v>
      </c>
      <c r="EE24" s="42">
        <v>60000</v>
      </c>
      <c r="EF24" s="42">
        <v>60000</v>
      </c>
      <c r="EG24" s="42">
        <v>65000</v>
      </c>
      <c r="EH24" s="42">
        <v>60000</v>
      </c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</row>
    <row r="25" spans="1:154" ht="15.75" customHeight="1" x14ac:dyDescent="0.35">
      <c r="A25" s="39">
        <f>INDEX('Varian All'!$A$5:$A$104,MATCH(D25,'Varian All'!$B$5:$B$104,0))</f>
        <v>30</v>
      </c>
      <c r="B25" s="40">
        <v>1</v>
      </c>
      <c r="C25" s="40" t="s">
        <v>24</v>
      </c>
      <c r="D25" s="39" t="s">
        <v>53</v>
      </c>
      <c r="E25" s="41">
        <v>120000</v>
      </c>
      <c r="F25" s="41">
        <v>120000</v>
      </c>
      <c r="G25" s="41">
        <v>120000</v>
      </c>
      <c r="H25" s="41">
        <v>120000</v>
      </c>
      <c r="I25" s="41">
        <v>120000</v>
      </c>
      <c r="J25" s="41">
        <v>120000</v>
      </c>
      <c r="K25" s="41">
        <v>120000</v>
      </c>
      <c r="L25" s="41">
        <v>120000</v>
      </c>
      <c r="M25" s="41">
        <v>120000</v>
      </c>
      <c r="N25" s="41">
        <v>120000</v>
      </c>
      <c r="O25" s="41">
        <v>120000</v>
      </c>
      <c r="P25" s="41">
        <v>120000</v>
      </c>
      <c r="Q25" s="41">
        <v>120000</v>
      </c>
      <c r="R25" s="41">
        <v>120000</v>
      </c>
      <c r="S25" s="41">
        <v>128000</v>
      </c>
      <c r="T25" s="41">
        <v>130000</v>
      </c>
      <c r="U25" s="41">
        <v>120000</v>
      </c>
      <c r="V25" s="41">
        <v>13000</v>
      </c>
      <c r="W25" s="41">
        <v>13000</v>
      </c>
      <c r="X25" s="41">
        <v>13200</v>
      </c>
      <c r="Y25" s="41">
        <v>13500</v>
      </c>
      <c r="Z25" s="41">
        <v>60000</v>
      </c>
      <c r="AA25" s="41">
        <v>60000</v>
      </c>
      <c r="AB25" s="41">
        <v>60000</v>
      </c>
      <c r="AC25" s="41">
        <v>60000</v>
      </c>
      <c r="AD25" s="41">
        <v>60000</v>
      </c>
      <c r="AE25" s="41">
        <v>60000</v>
      </c>
      <c r="AF25" s="41">
        <v>60000</v>
      </c>
      <c r="AG25" s="41">
        <v>60000</v>
      </c>
      <c r="AH25" s="41">
        <v>60000</v>
      </c>
      <c r="AI25" s="41">
        <v>130000</v>
      </c>
      <c r="AJ25" s="41">
        <v>130000</v>
      </c>
      <c r="AK25" s="41">
        <v>130000</v>
      </c>
      <c r="AL25" s="41">
        <v>130000</v>
      </c>
      <c r="AM25" s="41">
        <v>130000</v>
      </c>
      <c r="AN25" s="41">
        <v>130000</v>
      </c>
      <c r="AO25" s="41">
        <v>130000</v>
      </c>
      <c r="AP25" s="41">
        <v>130000</v>
      </c>
      <c r="AQ25" s="41">
        <v>130000</v>
      </c>
      <c r="AR25" s="41">
        <v>130000</v>
      </c>
      <c r="AS25" s="41">
        <v>130000</v>
      </c>
      <c r="AT25" s="41">
        <v>130000</v>
      </c>
      <c r="AU25" s="41">
        <v>130000</v>
      </c>
      <c r="AV25" s="41">
        <v>130000</v>
      </c>
      <c r="AW25" s="41">
        <v>130000</v>
      </c>
      <c r="AX25" s="41">
        <v>130000</v>
      </c>
      <c r="AY25" s="41">
        <v>130000</v>
      </c>
      <c r="AZ25" s="41">
        <v>130000</v>
      </c>
      <c r="BA25" s="42">
        <v>130000</v>
      </c>
      <c r="BB25" s="42">
        <v>130000</v>
      </c>
      <c r="BC25" s="42">
        <v>130000</v>
      </c>
      <c r="BD25" s="42">
        <v>130000</v>
      </c>
      <c r="BE25" s="42">
        <v>130000</v>
      </c>
      <c r="BF25" s="42">
        <v>130000</v>
      </c>
      <c r="BG25" s="42">
        <v>130000</v>
      </c>
      <c r="BH25" s="42">
        <v>130000</v>
      </c>
      <c r="BI25" s="42">
        <v>130000</v>
      </c>
      <c r="BJ25" s="42">
        <v>130000</v>
      </c>
      <c r="BK25" s="42">
        <v>132000</v>
      </c>
      <c r="BL25" s="42">
        <v>140000</v>
      </c>
      <c r="BM25" s="42">
        <v>154000</v>
      </c>
      <c r="BN25" s="42">
        <v>146000</v>
      </c>
      <c r="BO25" s="42">
        <v>148750</v>
      </c>
      <c r="BP25" s="42">
        <v>145000</v>
      </c>
      <c r="BQ25" s="42">
        <v>145000</v>
      </c>
      <c r="BR25" s="42">
        <v>140000</v>
      </c>
      <c r="BS25" s="42">
        <v>140000</v>
      </c>
      <c r="BT25" s="42">
        <v>140000</v>
      </c>
      <c r="BU25" s="42">
        <v>145000</v>
      </c>
      <c r="BV25" s="42">
        <v>150000</v>
      </c>
      <c r="BW25" s="42">
        <v>150000</v>
      </c>
      <c r="BX25" s="42">
        <v>150000</v>
      </c>
      <c r="BY25" s="42">
        <v>150000</v>
      </c>
      <c r="BZ25" s="42">
        <v>150000</v>
      </c>
      <c r="CA25" s="42">
        <v>140000</v>
      </c>
      <c r="CB25" s="42">
        <v>140000</v>
      </c>
      <c r="CC25" s="42">
        <v>140000</v>
      </c>
      <c r="CD25" s="42">
        <v>140000</v>
      </c>
      <c r="CE25" s="42">
        <v>140000</v>
      </c>
      <c r="CF25" s="42">
        <v>140000</v>
      </c>
      <c r="CG25" s="42">
        <v>140000</v>
      </c>
      <c r="CH25" s="42">
        <v>140000</v>
      </c>
      <c r="CI25" s="42">
        <v>140000</v>
      </c>
      <c r="CJ25" s="42">
        <v>140000</v>
      </c>
      <c r="CK25" s="42">
        <v>140000</v>
      </c>
      <c r="CL25" s="42">
        <v>140000</v>
      </c>
      <c r="CM25" s="42">
        <v>140000</v>
      </c>
      <c r="CN25" s="42">
        <v>140000</v>
      </c>
      <c r="CO25" s="42">
        <v>140000</v>
      </c>
      <c r="CP25" s="42">
        <v>140000</v>
      </c>
      <c r="CQ25" s="42"/>
      <c r="CR25" s="42">
        <v>140000</v>
      </c>
      <c r="CS25" s="42">
        <v>140000</v>
      </c>
      <c r="CT25" s="42">
        <v>140000</v>
      </c>
      <c r="CU25" s="42">
        <v>140000</v>
      </c>
      <c r="CV25" s="42">
        <v>140000</v>
      </c>
      <c r="CW25" s="42">
        <v>140000</v>
      </c>
      <c r="CX25" s="42">
        <v>140000</v>
      </c>
      <c r="CY25" s="42">
        <v>140000</v>
      </c>
      <c r="CZ25" s="42">
        <v>140000</v>
      </c>
      <c r="DA25" s="42">
        <v>140000</v>
      </c>
      <c r="DB25" s="42">
        <v>140000</v>
      </c>
      <c r="DC25" s="42">
        <v>140000</v>
      </c>
      <c r="DD25" s="42">
        <v>140000</v>
      </c>
      <c r="DE25" s="42">
        <v>140000</v>
      </c>
      <c r="DF25" s="42">
        <v>140000</v>
      </c>
      <c r="DG25" s="42">
        <v>140000</v>
      </c>
      <c r="DH25" s="42">
        <v>140000</v>
      </c>
      <c r="DI25" s="42">
        <v>140000</v>
      </c>
      <c r="DJ25" s="42">
        <v>140000</v>
      </c>
      <c r="DK25" s="42">
        <v>140000</v>
      </c>
      <c r="DL25" s="42">
        <v>140000</v>
      </c>
      <c r="DM25" s="42">
        <v>140000</v>
      </c>
      <c r="DN25" s="42">
        <v>140000</v>
      </c>
      <c r="DO25" s="42">
        <v>140000</v>
      </c>
      <c r="DP25" s="42">
        <v>140000</v>
      </c>
      <c r="DQ25" s="42">
        <v>140000</v>
      </c>
      <c r="DR25" s="42">
        <v>140000</v>
      </c>
      <c r="DS25" s="42">
        <v>140000</v>
      </c>
      <c r="DT25" s="42">
        <v>140000</v>
      </c>
      <c r="DU25" s="42">
        <v>140000</v>
      </c>
      <c r="DV25" s="42">
        <v>140000</v>
      </c>
      <c r="DW25" s="42">
        <v>140000</v>
      </c>
      <c r="DX25" s="42">
        <v>140000</v>
      </c>
      <c r="DY25" s="42">
        <v>140000</v>
      </c>
      <c r="DZ25" s="42">
        <v>140000</v>
      </c>
      <c r="EA25" s="42">
        <v>140000</v>
      </c>
      <c r="EB25" s="42">
        <v>140000</v>
      </c>
      <c r="EC25" s="42">
        <v>140000</v>
      </c>
      <c r="ED25" s="42">
        <v>140000</v>
      </c>
      <c r="EE25" s="42">
        <v>140000</v>
      </c>
      <c r="EF25" s="42">
        <v>124000</v>
      </c>
      <c r="EG25" s="42">
        <v>140000</v>
      </c>
      <c r="EH25" s="42">
        <v>140000</v>
      </c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</row>
    <row r="26" spans="1:154" ht="15.75" customHeight="1" x14ac:dyDescent="0.35">
      <c r="A26" s="39">
        <f>INDEX('Varian All'!$A$5:$A$104,MATCH(D26,'Varian All'!$B$5:$B$104,0))</f>
        <v>32</v>
      </c>
      <c r="B26" s="40">
        <v>1</v>
      </c>
      <c r="C26" s="40" t="s">
        <v>106</v>
      </c>
      <c r="D26" s="39" t="s">
        <v>55</v>
      </c>
      <c r="E26" s="41">
        <v>30000</v>
      </c>
      <c r="F26" s="41">
        <v>33000</v>
      </c>
      <c r="G26" s="41">
        <v>33000</v>
      </c>
      <c r="H26" s="41">
        <v>30600</v>
      </c>
      <c r="I26" s="41">
        <v>30000</v>
      </c>
      <c r="J26" s="41">
        <v>30000</v>
      </c>
      <c r="K26" s="41">
        <v>29600</v>
      </c>
      <c r="L26" s="41">
        <v>28200</v>
      </c>
      <c r="M26" s="41">
        <v>28800</v>
      </c>
      <c r="N26" s="41">
        <v>28000</v>
      </c>
      <c r="O26" s="41">
        <v>28000</v>
      </c>
      <c r="P26" s="41">
        <v>26500</v>
      </c>
      <c r="Q26" s="41">
        <v>26000</v>
      </c>
      <c r="R26" s="41">
        <v>28000</v>
      </c>
      <c r="S26" s="41">
        <v>33600</v>
      </c>
      <c r="T26" s="41">
        <v>29200</v>
      </c>
      <c r="U26" s="41">
        <v>27200</v>
      </c>
      <c r="V26" s="41">
        <v>130000</v>
      </c>
      <c r="W26" s="41">
        <v>140000</v>
      </c>
      <c r="X26" s="41">
        <v>130000</v>
      </c>
      <c r="Y26" s="41">
        <v>130000</v>
      </c>
      <c r="Z26" s="41">
        <v>130000</v>
      </c>
      <c r="AA26" s="41">
        <v>130000</v>
      </c>
      <c r="AB26" s="41">
        <v>130000</v>
      </c>
      <c r="AC26" s="41">
        <v>130000</v>
      </c>
      <c r="AD26" s="41">
        <v>128000</v>
      </c>
      <c r="AE26" s="41">
        <v>130000</v>
      </c>
      <c r="AF26" s="41">
        <v>130000</v>
      </c>
      <c r="AG26" s="41">
        <v>130000</v>
      </c>
      <c r="AH26" s="41">
        <v>130000</v>
      </c>
      <c r="AI26" s="41">
        <v>26333.333333333299</v>
      </c>
      <c r="AJ26" s="41">
        <v>28400</v>
      </c>
      <c r="AK26" s="41">
        <v>29000</v>
      </c>
      <c r="AL26" s="41">
        <v>27000</v>
      </c>
      <c r="AM26" s="41">
        <v>27800</v>
      </c>
      <c r="AN26" s="41">
        <v>28000</v>
      </c>
      <c r="AO26" s="41">
        <v>27400</v>
      </c>
      <c r="AP26" s="41">
        <v>29000</v>
      </c>
      <c r="AQ26" s="41">
        <v>30000</v>
      </c>
      <c r="AR26" s="41">
        <v>60000</v>
      </c>
      <c r="AS26" s="41">
        <v>60000</v>
      </c>
      <c r="AT26" s="41">
        <v>60000</v>
      </c>
      <c r="AU26" s="41">
        <v>60000</v>
      </c>
      <c r="AV26" s="41">
        <v>42000</v>
      </c>
      <c r="AW26" s="41">
        <v>28800</v>
      </c>
      <c r="AX26" s="41">
        <v>30000</v>
      </c>
      <c r="AY26" s="41">
        <v>30000</v>
      </c>
      <c r="AZ26" s="41">
        <v>30500</v>
      </c>
      <c r="BA26" s="42">
        <v>31600</v>
      </c>
      <c r="BB26" s="42">
        <v>36600</v>
      </c>
      <c r="BC26" s="42">
        <v>39000</v>
      </c>
      <c r="BD26" s="42">
        <v>35600</v>
      </c>
      <c r="BE26" s="42">
        <v>31000</v>
      </c>
      <c r="BF26" s="42">
        <v>28000</v>
      </c>
      <c r="BG26" s="42">
        <v>29200</v>
      </c>
      <c r="BH26" s="42">
        <v>30000</v>
      </c>
      <c r="BI26" s="42">
        <v>28000</v>
      </c>
      <c r="BJ26" s="42">
        <v>30600</v>
      </c>
      <c r="BK26" s="42">
        <v>31800</v>
      </c>
      <c r="BL26" s="42">
        <v>32000</v>
      </c>
      <c r="BM26" s="42">
        <v>32600</v>
      </c>
      <c r="BN26" s="42">
        <v>32000</v>
      </c>
      <c r="BO26" s="42">
        <v>32000</v>
      </c>
      <c r="BP26" s="42">
        <v>31600</v>
      </c>
      <c r="BQ26" s="42">
        <v>32000</v>
      </c>
      <c r="BR26" s="42">
        <v>35000</v>
      </c>
      <c r="BS26" s="42">
        <v>35000</v>
      </c>
      <c r="BT26" s="42">
        <v>30000</v>
      </c>
      <c r="BU26" s="42">
        <v>29000</v>
      </c>
      <c r="BV26" s="42">
        <v>31600</v>
      </c>
      <c r="BW26" s="42">
        <v>32000</v>
      </c>
      <c r="BX26" s="42">
        <v>29400</v>
      </c>
      <c r="BY26" s="42">
        <v>28000</v>
      </c>
      <c r="BZ26" s="42">
        <v>28000</v>
      </c>
      <c r="CA26" s="42">
        <v>28000</v>
      </c>
      <c r="CB26" s="42">
        <v>25000</v>
      </c>
      <c r="CC26" s="42">
        <v>26400</v>
      </c>
      <c r="CD26" s="42">
        <v>25000</v>
      </c>
      <c r="CE26" s="42">
        <v>25000</v>
      </c>
      <c r="CF26" s="42">
        <v>25000</v>
      </c>
      <c r="CG26" s="42">
        <v>30000</v>
      </c>
      <c r="CH26" s="42">
        <v>30000</v>
      </c>
      <c r="CI26" s="42">
        <v>25000</v>
      </c>
      <c r="CJ26" s="42">
        <v>28500</v>
      </c>
      <c r="CK26" s="42">
        <v>29000</v>
      </c>
      <c r="CL26" s="42">
        <v>28000</v>
      </c>
      <c r="CM26" s="42">
        <v>25000</v>
      </c>
      <c r="CN26" s="42">
        <v>26000</v>
      </c>
      <c r="CO26" s="42">
        <v>26000</v>
      </c>
      <c r="CP26" s="42">
        <v>27000</v>
      </c>
      <c r="CQ26" s="42"/>
      <c r="CR26" s="42">
        <v>27000</v>
      </c>
      <c r="CS26" s="42">
        <v>27800</v>
      </c>
      <c r="CT26" s="42">
        <v>27800</v>
      </c>
      <c r="CU26" s="42">
        <v>30000</v>
      </c>
      <c r="CV26" s="42">
        <v>30000</v>
      </c>
      <c r="CW26" s="42">
        <v>30000</v>
      </c>
      <c r="CX26" s="42">
        <v>30000</v>
      </c>
      <c r="CY26" s="42">
        <v>30000</v>
      </c>
      <c r="CZ26" s="42">
        <v>34400</v>
      </c>
      <c r="DA26" s="42">
        <v>35000</v>
      </c>
      <c r="DB26" s="42">
        <v>33200</v>
      </c>
      <c r="DC26" s="42">
        <v>28000</v>
      </c>
      <c r="DD26" s="42">
        <v>28000</v>
      </c>
      <c r="DE26" s="42">
        <v>25600</v>
      </c>
      <c r="DF26" s="42">
        <v>25400</v>
      </c>
      <c r="DG26" s="42">
        <v>25200</v>
      </c>
      <c r="DH26" s="42">
        <v>25000</v>
      </c>
      <c r="DI26" s="42">
        <v>24600</v>
      </c>
      <c r="DJ26" s="42">
        <v>27400</v>
      </c>
      <c r="DK26" s="42">
        <v>28000</v>
      </c>
      <c r="DL26" s="42">
        <v>28000</v>
      </c>
      <c r="DM26" s="42">
        <v>27600</v>
      </c>
      <c r="DN26" s="42">
        <v>26000</v>
      </c>
      <c r="DO26" s="42">
        <v>26000</v>
      </c>
      <c r="DP26" s="42">
        <v>25500</v>
      </c>
      <c r="DQ26" s="42">
        <v>26000</v>
      </c>
      <c r="DR26" s="42">
        <v>26000</v>
      </c>
      <c r="DS26" s="42">
        <v>27000</v>
      </c>
      <c r="DT26" s="42">
        <v>34250</v>
      </c>
      <c r="DU26" s="42">
        <v>35000</v>
      </c>
      <c r="DV26" s="42">
        <v>35000</v>
      </c>
      <c r="DW26" s="42">
        <v>35000</v>
      </c>
      <c r="DX26" s="42">
        <v>35000</v>
      </c>
      <c r="DY26" s="42">
        <v>35000</v>
      </c>
      <c r="DZ26" s="42">
        <v>33500</v>
      </c>
      <c r="EA26" s="42">
        <v>50725</v>
      </c>
      <c r="EB26" s="42">
        <v>48116.2</v>
      </c>
      <c r="EC26" s="42">
        <v>46377</v>
      </c>
      <c r="ED26" s="42">
        <v>39130</v>
      </c>
      <c r="EE26" s="42">
        <v>33333.199999999997</v>
      </c>
      <c r="EF26" s="42">
        <v>31200</v>
      </c>
      <c r="EG26" s="42">
        <v>34250</v>
      </c>
      <c r="EH26" s="42">
        <v>42000</v>
      </c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</row>
    <row r="27" spans="1:154" ht="15.75" customHeight="1" x14ac:dyDescent="0.35">
      <c r="A27" s="39">
        <f>INDEX('Varian All'!$A$5:$A$104,MATCH(D27,'Varian All'!$B$5:$B$104,0))</f>
        <v>33</v>
      </c>
      <c r="B27" s="40">
        <v>1</v>
      </c>
      <c r="C27" s="40" t="s">
        <v>24</v>
      </c>
      <c r="D27" s="39" t="s">
        <v>56</v>
      </c>
      <c r="E27" s="41">
        <v>55000</v>
      </c>
      <c r="F27" s="41">
        <v>55000</v>
      </c>
      <c r="G27" s="41">
        <v>55000</v>
      </c>
      <c r="H27" s="41">
        <v>55000</v>
      </c>
      <c r="I27" s="41">
        <v>55000</v>
      </c>
      <c r="J27" s="41">
        <v>55000</v>
      </c>
      <c r="K27" s="41">
        <v>55000</v>
      </c>
      <c r="L27" s="41">
        <v>55000</v>
      </c>
      <c r="M27" s="41">
        <v>55000</v>
      </c>
      <c r="N27" s="41">
        <v>55000</v>
      </c>
      <c r="O27" s="41">
        <v>55000</v>
      </c>
      <c r="P27" s="41">
        <v>55000</v>
      </c>
      <c r="Q27" s="41">
        <v>55000</v>
      </c>
      <c r="R27" s="41">
        <v>55000</v>
      </c>
      <c r="S27" s="41">
        <v>55000</v>
      </c>
      <c r="T27" s="41">
        <v>55000</v>
      </c>
      <c r="U27" s="41">
        <v>55000</v>
      </c>
      <c r="V27" s="41">
        <v>130000</v>
      </c>
      <c r="W27" s="41">
        <v>140000</v>
      </c>
      <c r="X27" s="41">
        <v>130000</v>
      </c>
      <c r="Y27" s="41">
        <v>130000</v>
      </c>
      <c r="Z27" s="41">
        <v>31000</v>
      </c>
      <c r="AA27" s="41">
        <v>33200</v>
      </c>
      <c r="AB27" s="41">
        <v>31400</v>
      </c>
      <c r="AC27" s="41">
        <v>31000</v>
      </c>
      <c r="AD27" s="41">
        <v>30400</v>
      </c>
      <c r="AE27" s="41">
        <v>26800</v>
      </c>
      <c r="AF27" s="41">
        <v>24000</v>
      </c>
      <c r="AG27" s="41">
        <v>23750</v>
      </c>
      <c r="AH27" s="41">
        <v>22200</v>
      </c>
      <c r="AI27" s="41">
        <v>55000</v>
      </c>
      <c r="AJ27" s="41">
        <v>55000</v>
      </c>
      <c r="AK27" s="41">
        <v>55000</v>
      </c>
      <c r="AL27" s="41">
        <v>55000</v>
      </c>
      <c r="AM27" s="41">
        <v>55000</v>
      </c>
      <c r="AN27" s="41">
        <v>55000</v>
      </c>
      <c r="AO27" s="41">
        <v>55000</v>
      </c>
      <c r="AP27" s="41">
        <v>55000</v>
      </c>
      <c r="AQ27" s="41">
        <v>55000</v>
      </c>
      <c r="AR27" s="41">
        <v>130000</v>
      </c>
      <c r="AS27" s="41">
        <v>130000</v>
      </c>
      <c r="AT27" s="41">
        <v>130000</v>
      </c>
      <c r="AU27" s="41">
        <v>130000</v>
      </c>
      <c r="AV27" s="41">
        <v>85000</v>
      </c>
      <c r="AW27" s="41">
        <v>55000</v>
      </c>
      <c r="AX27" s="41">
        <v>55000</v>
      </c>
      <c r="AY27" s="41">
        <v>55000</v>
      </c>
      <c r="AZ27" s="41">
        <v>55000</v>
      </c>
      <c r="BA27" s="42">
        <v>55000</v>
      </c>
      <c r="BB27" s="42">
        <v>55000</v>
      </c>
      <c r="BC27" s="42">
        <v>55000</v>
      </c>
      <c r="BD27" s="42">
        <v>55000</v>
      </c>
      <c r="BE27" s="42">
        <v>55000</v>
      </c>
      <c r="BF27" s="42">
        <v>55000</v>
      </c>
      <c r="BG27" s="42">
        <v>44000</v>
      </c>
      <c r="BH27" s="42">
        <v>55000</v>
      </c>
      <c r="BI27" s="42">
        <v>55000</v>
      </c>
      <c r="BJ27" s="42">
        <v>55000</v>
      </c>
      <c r="BK27" s="42">
        <v>55000</v>
      </c>
      <c r="BL27" s="42">
        <v>55000</v>
      </c>
      <c r="BM27" s="42">
        <v>55000</v>
      </c>
      <c r="BN27" s="42">
        <v>55000</v>
      </c>
      <c r="BO27" s="42">
        <v>55000</v>
      </c>
      <c r="BP27" s="42">
        <v>55000</v>
      </c>
      <c r="BQ27" s="42">
        <v>55000</v>
      </c>
      <c r="BR27" s="42">
        <v>55000</v>
      </c>
      <c r="BS27" s="42">
        <v>55000</v>
      </c>
      <c r="BT27" s="42">
        <v>55000</v>
      </c>
      <c r="BU27" s="42">
        <v>55000</v>
      </c>
      <c r="BV27" s="42">
        <v>55000</v>
      </c>
      <c r="BW27" s="42">
        <v>55000</v>
      </c>
      <c r="BX27" s="42">
        <v>55000</v>
      </c>
      <c r="BY27" s="42">
        <v>55000</v>
      </c>
      <c r="BZ27" s="42">
        <v>55000</v>
      </c>
      <c r="CA27" s="42">
        <v>55000</v>
      </c>
      <c r="CB27" s="42">
        <v>55000</v>
      </c>
      <c r="CC27" s="42">
        <v>55000</v>
      </c>
      <c r="CD27" s="42">
        <v>55000</v>
      </c>
      <c r="CE27" s="42">
        <v>55000</v>
      </c>
      <c r="CF27" s="42">
        <v>55000</v>
      </c>
      <c r="CG27" s="42">
        <v>55000</v>
      </c>
      <c r="CH27" s="42">
        <v>55000</v>
      </c>
      <c r="CI27" s="42">
        <v>55000</v>
      </c>
      <c r="CJ27" s="42">
        <v>55000</v>
      </c>
      <c r="CK27" s="42">
        <v>55000</v>
      </c>
      <c r="CL27" s="42">
        <v>55000</v>
      </c>
      <c r="CM27" s="42">
        <v>55000</v>
      </c>
      <c r="CN27" s="42">
        <v>55000</v>
      </c>
      <c r="CO27" s="42">
        <v>55000</v>
      </c>
      <c r="CP27" s="42">
        <v>55000</v>
      </c>
      <c r="CQ27" s="42"/>
      <c r="CR27" s="42">
        <v>53600</v>
      </c>
      <c r="CS27" s="42">
        <v>55000</v>
      </c>
      <c r="CT27" s="42">
        <v>55000</v>
      </c>
      <c r="CU27" s="42">
        <v>55000</v>
      </c>
      <c r="CV27" s="42">
        <v>55000</v>
      </c>
      <c r="CW27" s="42">
        <v>55000</v>
      </c>
      <c r="CX27" s="42">
        <v>55000</v>
      </c>
      <c r="CY27" s="42">
        <v>55000</v>
      </c>
      <c r="CZ27" s="42">
        <v>54000</v>
      </c>
      <c r="DA27" s="42">
        <v>55000</v>
      </c>
      <c r="DB27" s="42">
        <v>55000</v>
      </c>
      <c r="DC27" s="42">
        <v>51000</v>
      </c>
      <c r="DD27" s="42">
        <v>50000</v>
      </c>
      <c r="DE27" s="42">
        <v>58000</v>
      </c>
      <c r="DF27" s="42">
        <v>60000</v>
      </c>
      <c r="DG27" s="42">
        <v>60000</v>
      </c>
      <c r="DH27" s="42">
        <v>58000</v>
      </c>
      <c r="DI27" s="42">
        <v>60000</v>
      </c>
      <c r="DJ27" s="42">
        <v>60000</v>
      </c>
      <c r="DK27" s="42">
        <v>60000</v>
      </c>
      <c r="DL27" s="42">
        <v>59166.666666666701</v>
      </c>
      <c r="DM27" s="42">
        <v>60000</v>
      </c>
      <c r="DN27" s="42">
        <v>60000</v>
      </c>
      <c r="DO27" s="42">
        <v>60000</v>
      </c>
      <c r="DP27" s="42">
        <v>60000</v>
      </c>
      <c r="DQ27" s="42">
        <v>60000</v>
      </c>
      <c r="DR27" s="42">
        <v>57500</v>
      </c>
      <c r="DS27" s="42">
        <v>60000</v>
      </c>
      <c r="DT27" s="42">
        <v>60000</v>
      </c>
      <c r="DU27" s="42">
        <v>60000</v>
      </c>
      <c r="DV27" s="42">
        <v>60000</v>
      </c>
      <c r="DW27" s="42">
        <v>60000</v>
      </c>
      <c r="DX27" s="42">
        <v>60000</v>
      </c>
      <c r="DY27" s="42">
        <v>60000</v>
      </c>
      <c r="DZ27" s="42">
        <v>60000</v>
      </c>
      <c r="EA27" s="42">
        <v>58000</v>
      </c>
      <c r="EB27" s="42">
        <v>58000</v>
      </c>
      <c r="EC27" s="42">
        <v>57500</v>
      </c>
      <c r="ED27" s="42">
        <v>58000</v>
      </c>
      <c r="EE27" s="42">
        <v>60000</v>
      </c>
      <c r="EF27" s="42">
        <v>60000</v>
      </c>
      <c r="EG27" s="42">
        <v>60000</v>
      </c>
      <c r="EH27" s="42">
        <v>60000</v>
      </c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</row>
    <row r="28" spans="1:154" ht="15.75" customHeight="1" x14ac:dyDescent="0.35">
      <c r="A28" s="39">
        <f>INDEX('Varian All'!$A$5:$A$104,MATCH(D28,'Varian All'!$B$5:$B$104,0))</f>
        <v>34</v>
      </c>
      <c r="B28" s="40">
        <v>1</v>
      </c>
      <c r="C28" s="40" t="s">
        <v>106</v>
      </c>
      <c r="D28" s="39" t="s">
        <v>57</v>
      </c>
      <c r="E28" s="41">
        <v>26380</v>
      </c>
      <c r="F28" s="41">
        <v>26200</v>
      </c>
      <c r="G28" s="41">
        <v>26600</v>
      </c>
      <c r="H28" s="41">
        <v>26600</v>
      </c>
      <c r="I28" s="41">
        <v>22400</v>
      </c>
      <c r="J28" s="41">
        <v>22400</v>
      </c>
      <c r="K28" s="41">
        <v>22400</v>
      </c>
      <c r="L28" s="41">
        <v>22400</v>
      </c>
      <c r="M28" s="41">
        <v>22400</v>
      </c>
      <c r="N28" s="41">
        <v>21600</v>
      </c>
      <c r="O28" s="41">
        <v>21400</v>
      </c>
      <c r="P28" s="41">
        <v>20800</v>
      </c>
      <c r="Q28" s="41">
        <v>20800</v>
      </c>
      <c r="R28" s="41">
        <v>20800</v>
      </c>
      <c r="S28" s="41">
        <v>22400</v>
      </c>
      <c r="T28" s="41">
        <v>22480</v>
      </c>
      <c r="U28" s="41">
        <v>22600</v>
      </c>
      <c r="V28" s="41">
        <v>130000</v>
      </c>
      <c r="W28" s="41">
        <v>140000</v>
      </c>
      <c r="X28" s="41">
        <v>130000</v>
      </c>
      <c r="Y28" s="41">
        <v>130000</v>
      </c>
      <c r="Z28" s="41">
        <v>55000</v>
      </c>
      <c r="AA28" s="41">
        <v>55000</v>
      </c>
      <c r="AB28" s="41">
        <v>55000</v>
      </c>
      <c r="AC28" s="41">
        <v>55000</v>
      </c>
      <c r="AD28" s="41">
        <v>55000</v>
      </c>
      <c r="AE28" s="41">
        <v>55000</v>
      </c>
      <c r="AF28" s="41">
        <v>55000</v>
      </c>
      <c r="AG28" s="41">
        <v>55000</v>
      </c>
      <c r="AH28" s="41">
        <v>55000</v>
      </c>
      <c r="AI28" s="41">
        <v>20800</v>
      </c>
      <c r="AJ28" s="41">
        <v>20800</v>
      </c>
      <c r="AK28" s="41">
        <v>20800</v>
      </c>
      <c r="AL28" s="41">
        <v>20800</v>
      </c>
      <c r="AM28" s="41">
        <v>20800</v>
      </c>
      <c r="AN28" s="41">
        <v>20800</v>
      </c>
      <c r="AO28" s="41">
        <v>20800</v>
      </c>
      <c r="AP28" s="41">
        <v>19200</v>
      </c>
      <c r="AQ28" s="41">
        <v>19200</v>
      </c>
      <c r="AR28" s="41">
        <v>30000</v>
      </c>
      <c r="AS28" s="41">
        <v>27400</v>
      </c>
      <c r="AT28" s="41">
        <v>27000</v>
      </c>
      <c r="AU28" s="41">
        <v>28400</v>
      </c>
      <c r="AV28" s="41">
        <v>25440</v>
      </c>
      <c r="AW28" s="41">
        <v>22400</v>
      </c>
      <c r="AX28" s="41">
        <v>22400</v>
      </c>
      <c r="AY28" s="41">
        <v>22400</v>
      </c>
      <c r="AZ28" s="41">
        <v>26000</v>
      </c>
      <c r="BA28" s="42">
        <v>27200</v>
      </c>
      <c r="BB28" s="42">
        <v>26240</v>
      </c>
      <c r="BC28" s="42">
        <v>25600</v>
      </c>
      <c r="BD28" s="42">
        <v>22700</v>
      </c>
      <c r="BE28" s="42">
        <v>21250</v>
      </c>
      <c r="BF28" s="42">
        <v>20300</v>
      </c>
      <c r="BG28" s="42">
        <v>20500</v>
      </c>
      <c r="BH28" s="42">
        <v>20500</v>
      </c>
      <c r="BI28" s="42">
        <v>20500</v>
      </c>
      <c r="BJ28" s="42">
        <v>22560</v>
      </c>
      <c r="BK28" s="42">
        <v>23000</v>
      </c>
      <c r="BL28" s="42">
        <v>23000</v>
      </c>
      <c r="BM28" s="42">
        <v>23000</v>
      </c>
      <c r="BN28" s="42">
        <v>23000</v>
      </c>
      <c r="BO28" s="42">
        <v>22375</v>
      </c>
      <c r="BP28" s="42">
        <v>20500</v>
      </c>
      <c r="BQ28" s="42">
        <v>20500</v>
      </c>
      <c r="BR28" s="42">
        <v>23200</v>
      </c>
      <c r="BS28" s="42">
        <v>23750</v>
      </c>
      <c r="BT28" s="42">
        <v>24000</v>
      </c>
      <c r="BU28" s="42">
        <v>25300</v>
      </c>
      <c r="BV28" s="42">
        <v>26000</v>
      </c>
      <c r="BW28" s="42">
        <v>26000</v>
      </c>
      <c r="BX28" s="42">
        <v>25760</v>
      </c>
      <c r="BY28" s="42">
        <v>25600</v>
      </c>
      <c r="BZ28" s="42">
        <v>25600</v>
      </c>
      <c r="CA28" s="42">
        <v>25600</v>
      </c>
      <c r="CB28" s="42">
        <v>25600</v>
      </c>
      <c r="CC28" s="42">
        <v>24000</v>
      </c>
      <c r="CD28" s="42">
        <v>20160</v>
      </c>
      <c r="CE28" s="42">
        <v>25600</v>
      </c>
      <c r="CF28" s="42">
        <v>27200</v>
      </c>
      <c r="CG28" s="42">
        <v>27200</v>
      </c>
      <c r="CH28" s="42">
        <v>27200</v>
      </c>
      <c r="CI28" s="42">
        <v>28600</v>
      </c>
      <c r="CJ28" s="42">
        <v>28800</v>
      </c>
      <c r="CK28" s="42">
        <v>25600</v>
      </c>
      <c r="CL28" s="42">
        <v>25600</v>
      </c>
      <c r="CM28" s="42">
        <v>24500</v>
      </c>
      <c r="CN28" s="42">
        <v>24000</v>
      </c>
      <c r="CO28" s="42">
        <v>24000</v>
      </c>
      <c r="CP28" s="42">
        <v>24000</v>
      </c>
      <c r="CQ28" s="42"/>
      <c r="CR28" s="42">
        <v>24200</v>
      </c>
      <c r="CS28" s="42">
        <v>24000</v>
      </c>
      <c r="CT28" s="42">
        <v>24960</v>
      </c>
      <c r="CU28" s="42">
        <v>25600</v>
      </c>
      <c r="CV28" s="42">
        <v>25600</v>
      </c>
      <c r="CW28" s="42">
        <v>20480</v>
      </c>
      <c r="CX28" s="42">
        <v>26600</v>
      </c>
      <c r="CY28" s="42">
        <v>27200</v>
      </c>
      <c r="CZ28" s="42">
        <v>28200</v>
      </c>
      <c r="DA28" s="42">
        <v>27200</v>
      </c>
      <c r="DB28" s="42">
        <v>27200</v>
      </c>
      <c r="DC28" s="42">
        <v>27600</v>
      </c>
      <c r="DD28" s="42">
        <v>27700</v>
      </c>
      <c r="DE28" s="42">
        <v>27600</v>
      </c>
      <c r="DF28" s="42">
        <v>27700</v>
      </c>
      <c r="DG28" s="42">
        <v>27700</v>
      </c>
      <c r="DH28" s="42">
        <v>27600</v>
      </c>
      <c r="DI28" s="42">
        <v>26220</v>
      </c>
      <c r="DJ28" s="42">
        <v>24740</v>
      </c>
      <c r="DK28" s="42">
        <v>27400</v>
      </c>
      <c r="DL28" s="42">
        <v>27200</v>
      </c>
      <c r="DM28" s="42">
        <v>27200</v>
      </c>
      <c r="DN28" s="42">
        <v>27200</v>
      </c>
      <c r="DO28" s="42">
        <v>27200</v>
      </c>
      <c r="DP28" s="42">
        <v>27200</v>
      </c>
      <c r="DQ28" s="42">
        <v>27200</v>
      </c>
      <c r="DR28" s="42">
        <v>27200</v>
      </c>
      <c r="DS28" s="42">
        <v>27200</v>
      </c>
      <c r="DT28" s="42">
        <v>27200</v>
      </c>
      <c r="DU28" s="42">
        <v>28480</v>
      </c>
      <c r="DV28" s="42">
        <v>28800</v>
      </c>
      <c r="DW28" s="42">
        <v>28800</v>
      </c>
      <c r="DX28" s="42">
        <v>28800</v>
      </c>
      <c r="DY28" s="42">
        <v>28800</v>
      </c>
      <c r="DZ28" s="42">
        <v>28800</v>
      </c>
      <c r="EA28" s="42">
        <v>28800</v>
      </c>
      <c r="EB28" s="42">
        <v>28800</v>
      </c>
      <c r="EC28" s="42">
        <v>28800</v>
      </c>
      <c r="ED28" s="42">
        <v>28800</v>
      </c>
      <c r="EE28" s="42">
        <v>27520</v>
      </c>
      <c r="EF28" s="42">
        <v>27200</v>
      </c>
      <c r="EG28" s="42">
        <v>27200</v>
      </c>
      <c r="EH28" s="42">
        <v>27200</v>
      </c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</row>
    <row r="29" spans="1:154" ht="15.75" customHeight="1" x14ac:dyDescent="0.35">
      <c r="A29" s="39">
        <f>INDEX('Varian All'!$A$5:$A$104,MATCH(D29,'Varian All'!$B$5:$B$104,0))</f>
        <v>35</v>
      </c>
      <c r="B29" s="40">
        <v>1</v>
      </c>
      <c r="C29" s="40" t="s">
        <v>24</v>
      </c>
      <c r="D29" s="39" t="s">
        <v>58</v>
      </c>
      <c r="E29" s="41">
        <v>47200</v>
      </c>
      <c r="F29" s="41">
        <v>48000</v>
      </c>
      <c r="G29" s="41">
        <v>48000</v>
      </c>
      <c r="H29" s="41">
        <v>48000</v>
      </c>
      <c r="I29" s="41">
        <v>48000</v>
      </c>
      <c r="J29" s="41">
        <v>48000</v>
      </c>
      <c r="K29" s="41">
        <v>48000</v>
      </c>
      <c r="L29" s="41">
        <v>48000</v>
      </c>
      <c r="M29" s="41">
        <v>49400</v>
      </c>
      <c r="N29" s="41">
        <v>48000</v>
      </c>
      <c r="O29" s="41">
        <v>45280</v>
      </c>
      <c r="P29" s="41">
        <v>48000</v>
      </c>
      <c r="Q29" s="41">
        <v>49750</v>
      </c>
      <c r="R29" s="41">
        <v>48000</v>
      </c>
      <c r="S29" s="41">
        <v>48000</v>
      </c>
      <c r="T29" s="41">
        <v>48000</v>
      </c>
      <c r="U29" s="41">
        <v>48000</v>
      </c>
      <c r="V29" s="41">
        <v>130000</v>
      </c>
      <c r="W29" s="41">
        <v>135000</v>
      </c>
      <c r="X29" s="41">
        <v>130000</v>
      </c>
      <c r="Y29" s="41">
        <v>130000</v>
      </c>
      <c r="Z29" s="41">
        <v>22600</v>
      </c>
      <c r="AA29" s="41">
        <v>22600</v>
      </c>
      <c r="AB29" s="41">
        <v>22600</v>
      </c>
      <c r="AC29" s="41">
        <v>22600</v>
      </c>
      <c r="AD29" s="41">
        <v>22560</v>
      </c>
      <c r="AE29" s="41">
        <v>22600</v>
      </c>
      <c r="AF29" s="41">
        <v>20800</v>
      </c>
      <c r="AG29" s="41">
        <v>20800</v>
      </c>
      <c r="AH29" s="41">
        <v>20800</v>
      </c>
      <c r="AI29" s="41">
        <v>50333.333333333299</v>
      </c>
      <c r="AJ29" s="41">
        <v>48000</v>
      </c>
      <c r="AK29" s="41">
        <v>48000</v>
      </c>
      <c r="AL29" s="41">
        <v>49400</v>
      </c>
      <c r="AM29" s="41">
        <v>48000</v>
      </c>
      <c r="AN29" s="41">
        <v>49400</v>
      </c>
      <c r="AO29" s="41">
        <v>49400</v>
      </c>
      <c r="AP29" s="41">
        <v>48000</v>
      </c>
      <c r="AQ29" s="41">
        <v>48000</v>
      </c>
      <c r="AR29" s="41">
        <v>55000</v>
      </c>
      <c r="AS29" s="41">
        <v>55000</v>
      </c>
      <c r="AT29" s="41">
        <v>55000</v>
      </c>
      <c r="AU29" s="41">
        <v>55000</v>
      </c>
      <c r="AV29" s="41">
        <v>50800</v>
      </c>
      <c r="AW29" s="41">
        <v>48000</v>
      </c>
      <c r="AX29" s="41">
        <v>48000</v>
      </c>
      <c r="AY29" s="41">
        <v>49400</v>
      </c>
      <c r="AZ29" s="41">
        <v>48000</v>
      </c>
      <c r="BA29" s="42">
        <v>48000</v>
      </c>
      <c r="BB29" s="42">
        <v>48000</v>
      </c>
      <c r="BC29" s="42">
        <v>48000</v>
      </c>
      <c r="BD29" s="42">
        <v>48000</v>
      </c>
      <c r="BE29" s="42">
        <v>48000</v>
      </c>
      <c r="BF29" s="42">
        <v>48000</v>
      </c>
      <c r="BG29" s="42">
        <v>48000</v>
      </c>
      <c r="BH29" s="42">
        <v>48000</v>
      </c>
      <c r="BI29" s="42">
        <v>48000</v>
      </c>
      <c r="BJ29" s="42">
        <v>48000</v>
      </c>
      <c r="BK29" s="42">
        <v>48000</v>
      </c>
      <c r="BL29" s="42">
        <v>48000</v>
      </c>
      <c r="BM29" s="42">
        <v>49400</v>
      </c>
      <c r="BN29" s="42">
        <v>50800</v>
      </c>
      <c r="BO29" s="42">
        <v>47000</v>
      </c>
      <c r="BP29" s="42">
        <v>44000</v>
      </c>
      <c r="BQ29" s="42">
        <v>44000</v>
      </c>
      <c r="BR29" s="42">
        <v>44000</v>
      </c>
      <c r="BS29" s="42">
        <v>46750</v>
      </c>
      <c r="BT29" s="42">
        <v>44000</v>
      </c>
      <c r="BU29" s="42">
        <v>46750</v>
      </c>
      <c r="BV29" s="42">
        <v>44000</v>
      </c>
      <c r="BW29" s="42">
        <v>44000</v>
      </c>
      <c r="BX29" s="42">
        <v>44000</v>
      </c>
      <c r="BY29" s="42">
        <v>46200</v>
      </c>
      <c r="BZ29" s="42">
        <v>44000</v>
      </c>
      <c r="CA29" s="42">
        <v>44000</v>
      </c>
      <c r="CB29" s="42">
        <v>50600</v>
      </c>
      <c r="CC29" s="42">
        <v>44000</v>
      </c>
      <c r="CD29" s="42">
        <v>44000</v>
      </c>
      <c r="CE29" s="42">
        <v>46200</v>
      </c>
      <c r="CF29" s="42">
        <v>47000</v>
      </c>
      <c r="CG29" s="42">
        <v>48000</v>
      </c>
      <c r="CH29" s="42">
        <v>48000</v>
      </c>
      <c r="CI29" s="42">
        <v>48000</v>
      </c>
      <c r="CJ29" s="42">
        <v>48000</v>
      </c>
      <c r="CK29" s="42">
        <v>48000</v>
      </c>
      <c r="CL29" s="42">
        <v>48000</v>
      </c>
      <c r="CM29" s="42">
        <v>48000</v>
      </c>
      <c r="CN29" s="42">
        <v>48000</v>
      </c>
      <c r="CO29" s="42">
        <v>48000</v>
      </c>
      <c r="CP29" s="42">
        <v>48000</v>
      </c>
      <c r="CQ29" s="42"/>
      <c r="CR29" s="42">
        <v>48000</v>
      </c>
      <c r="CS29" s="42">
        <v>49400</v>
      </c>
      <c r="CT29" s="42">
        <v>48000</v>
      </c>
      <c r="CU29" s="42">
        <v>48000</v>
      </c>
      <c r="CV29" s="42">
        <v>48000</v>
      </c>
      <c r="CW29" s="42">
        <v>48000</v>
      </c>
      <c r="CX29" s="42">
        <v>48800</v>
      </c>
      <c r="CY29" s="42">
        <v>50000</v>
      </c>
      <c r="CZ29" s="42">
        <v>50000</v>
      </c>
      <c r="DA29" s="42">
        <v>49200</v>
      </c>
      <c r="DB29" s="42">
        <v>49600</v>
      </c>
      <c r="DC29" s="42">
        <v>50000</v>
      </c>
      <c r="DD29" s="42">
        <v>50625</v>
      </c>
      <c r="DE29" s="42">
        <v>51000</v>
      </c>
      <c r="DF29" s="42">
        <v>51000</v>
      </c>
      <c r="DG29" s="42">
        <v>50000</v>
      </c>
      <c r="DH29" s="42">
        <v>50000</v>
      </c>
      <c r="DI29" s="42">
        <v>53000</v>
      </c>
      <c r="DJ29" s="42">
        <v>50000</v>
      </c>
      <c r="DK29" s="42">
        <v>51000</v>
      </c>
      <c r="DL29" s="42">
        <v>50000</v>
      </c>
      <c r="DM29" s="42">
        <v>50000</v>
      </c>
      <c r="DN29" s="42">
        <v>50000</v>
      </c>
      <c r="DO29" s="42">
        <v>50000</v>
      </c>
      <c r="DP29" s="42">
        <v>50000</v>
      </c>
      <c r="DQ29" s="42">
        <v>50000</v>
      </c>
      <c r="DR29" s="42">
        <v>50000</v>
      </c>
      <c r="DS29" s="42">
        <v>50000</v>
      </c>
      <c r="DT29" s="42">
        <v>52500</v>
      </c>
      <c r="DU29" s="42">
        <v>52000</v>
      </c>
      <c r="DV29" s="42">
        <v>50000</v>
      </c>
      <c r="DW29" s="42">
        <v>52000</v>
      </c>
      <c r="DX29" s="42">
        <v>50000</v>
      </c>
      <c r="DY29" s="42">
        <v>51000</v>
      </c>
      <c r="DZ29" s="42">
        <v>50000</v>
      </c>
      <c r="EA29" s="42">
        <v>52000</v>
      </c>
      <c r="EB29" s="42">
        <v>50000</v>
      </c>
      <c r="EC29" s="42">
        <v>50000</v>
      </c>
      <c r="ED29" s="42">
        <v>50000</v>
      </c>
      <c r="EE29" s="42">
        <v>50000</v>
      </c>
      <c r="EF29" s="42">
        <v>52000</v>
      </c>
      <c r="EG29" s="42">
        <v>50000</v>
      </c>
      <c r="EH29" s="42">
        <v>50000</v>
      </c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</row>
    <row r="30" spans="1:154" ht="15.75" customHeight="1" x14ac:dyDescent="0.35">
      <c r="A30" s="39">
        <f>INDEX('Varian All'!$A$5:$A$104,MATCH(D30,'Varian All'!$B$5:$B$104,0))</f>
        <v>38</v>
      </c>
      <c r="B30" s="43">
        <v>400</v>
      </c>
      <c r="C30" s="43" t="s">
        <v>107</v>
      </c>
      <c r="D30" s="44" t="s">
        <v>62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2">
        <v>0</v>
      </c>
      <c r="BB30" s="42">
        <v>0</v>
      </c>
      <c r="BC30" s="42">
        <v>0</v>
      </c>
      <c r="BD30" s="42">
        <v>0</v>
      </c>
      <c r="BE30" s="42">
        <v>0</v>
      </c>
      <c r="BF30" s="42">
        <v>0</v>
      </c>
      <c r="BG30" s="42">
        <v>0</v>
      </c>
      <c r="BH30" s="42">
        <v>0</v>
      </c>
      <c r="BI30" s="42">
        <v>0</v>
      </c>
      <c r="BJ30" s="42">
        <v>0</v>
      </c>
      <c r="BK30" s="42">
        <v>0</v>
      </c>
      <c r="BL30" s="42">
        <v>0</v>
      </c>
      <c r="BM30" s="42">
        <v>0</v>
      </c>
      <c r="BN30" s="42">
        <v>0</v>
      </c>
      <c r="BO30" s="42">
        <v>0</v>
      </c>
      <c r="BP30" s="42">
        <v>0</v>
      </c>
      <c r="BQ30" s="42">
        <v>0</v>
      </c>
      <c r="BR30" s="42">
        <v>0</v>
      </c>
      <c r="BS30" s="42">
        <v>0</v>
      </c>
      <c r="BT30" s="42">
        <v>0</v>
      </c>
      <c r="BU30" s="42">
        <v>0</v>
      </c>
      <c r="BV30" s="42">
        <v>0</v>
      </c>
      <c r="BW30" s="42">
        <v>0</v>
      </c>
      <c r="BX30" s="42">
        <v>0</v>
      </c>
      <c r="BY30" s="42">
        <v>0</v>
      </c>
      <c r="BZ30" s="42">
        <v>0</v>
      </c>
      <c r="CA30" s="42">
        <v>0</v>
      </c>
      <c r="CB30" s="42">
        <v>0</v>
      </c>
      <c r="CC30" s="42">
        <v>0</v>
      </c>
      <c r="CD30" s="42">
        <v>0</v>
      </c>
      <c r="CE30" s="42">
        <v>0</v>
      </c>
      <c r="CF30" s="42">
        <v>0</v>
      </c>
      <c r="CG30" s="42">
        <v>0</v>
      </c>
      <c r="CH30" s="42">
        <v>0</v>
      </c>
      <c r="CI30" s="42">
        <v>0</v>
      </c>
      <c r="CJ30" s="42">
        <v>0</v>
      </c>
      <c r="CK30" s="42">
        <v>0</v>
      </c>
      <c r="CL30" s="42">
        <v>0</v>
      </c>
      <c r="CM30" s="42">
        <v>0</v>
      </c>
      <c r="CN30" s="42">
        <v>0</v>
      </c>
      <c r="CO30" s="42">
        <v>0</v>
      </c>
      <c r="CP30" s="42">
        <v>0</v>
      </c>
      <c r="CQ30" s="42"/>
      <c r="CR30" s="42">
        <v>0</v>
      </c>
      <c r="CS30" s="42">
        <v>0</v>
      </c>
      <c r="CT30" s="42">
        <v>0</v>
      </c>
      <c r="CU30" s="42">
        <v>0</v>
      </c>
      <c r="CV30" s="42">
        <v>0</v>
      </c>
      <c r="CW30" s="42">
        <v>0</v>
      </c>
      <c r="CX30" s="42">
        <v>0</v>
      </c>
      <c r="CY30" s="42">
        <v>0</v>
      </c>
      <c r="CZ30" s="42">
        <v>0</v>
      </c>
      <c r="DA30" s="42">
        <v>39100</v>
      </c>
      <c r="DB30" s="42">
        <v>39100</v>
      </c>
      <c r="DC30" s="42">
        <v>39100</v>
      </c>
      <c r="DD30" s="42">
        <v>39100</v>
      </c>
      <c r="DE30" s="42">
        <v>15640</v>
      </c>
      <c r="DF30" s="42">
        <v>0</v>
      </c>
      <c r="DG30" s="42">
        <v>0</v>
      </c>
      <c r="DH30" s="42">
        <v>0</v>
      </c>
      <c r="DI30" s="42">
        <v>0</v>
      </c>
      <c r="DJ30" s="42">
        <v>0</v>
      </c>
      <c r="DK30" s="42">
        <v>0</v>
      </c>
      <c r="DL30" s="42">
        <v>0</v>
      </c>
      <c r="DM30" s="42">
        <v>0</v>
      </c>
      <c r="DN30" s="42">
        <v>0</v>
      </c>
      <c r="DO30" s="42">
        <v>0</v>
      </c>
      <c r="DP30" s="42">
        <v>0</v>
      </c>
      <c r="DQ30" s="42">
        <v>0</v>
      </c>
      <c r="DR30" s="42">
        <v>0</v>
      </c>
      <c r="DS30" s="42">
        <v>0</v>
      </c>
      <c r="DT30" s="42">
        <v>0</v>
      </c>
      <c r="DU30" s="42">
        <v>0</v>
      </c>
      <c r="DV30" s="42">
        <v>0</v>
      </c>
      <c r="DW30" s="42">
        <v>0</v>
      </c>
      <c r="DX30" s="42">
        <v>0</v>
      </c>
      <c r="DY30" s="42">
        <v>0</v>
      </c>
      <c r="DZ30" s="42">
        <v>0</v>
      </c>
      <c r="EA30" s="42">
        <v>0</v>
      </c>
      <c r="EB30" s="42">
        <v>0</v>
      </c>
      <c r="EC30" s="42">
        <v>0</v>
      </c>
      <c r="ED30" s="42">
        <v>0</v>
      </c>
      <c r="EE30" s="42">
        <v>0</v>
      </c>
      <c r="EF30" s="42">
        <v>0</v>
      </c>
      <c r="EG30" s="42">
        <v>0</v>
      </c>
      <c r="EH30" s="42">
        <v>0</v>
      </c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</row>
    <row r="31" spans="1:154" ht="15.75" customHeight="1" x14ac:dyDescent="0.35">
      <c r="A31" s="39">
        <f>INDEX('Varian All'!$A$5:$A$104,MATCH(D31,'Varian All'!$B$5:$B$104,0))</f>
        <v>36</v>
      </c>
      <c r="B31" s="43">
        <v>385</v>
      </c>
      <c r="C31" s="43" t="s">
        <v>107</v>
      </c>
      <c r="D31" s="44" t="s">
        <v>59</v>
      </c>
      <c r="E31" s="41">
        <v>10000</v>
      </c>
      <c r="F31" s="41">
        <v>10000</v>
      </c>
      <c r="G31" s="41">
        <v>10000</v>
      </c>
      <c r="H31" s="41">
        <v>10000</v>
      </c>
      <c r="I31" s="41">
        <v>10000</v>
      </c>
      <c r="J31" s="41">
        <v>10000</v>
      </c>
      <c r="K31" s="41">
        <v>10000</v>
      </c>
      <c r="L31" s="41">
        <v>10000</v>
      </c>
      <c r="M31" s="41">
        <v>10000</v>
      </c>
      <c r="N31" s="41">
        <v>10000</v>
      </c>
      <c r="O31" s="41">
        <v>10000</v>
      </c>
      <c r="P31" s="41">
        <v>10000</v>
      </c>
      <c r="Q31" s="41">
        <v>10000</v>
      </c>
      <c r="R31" s="41">
        <v>10000</v>
      </c>
      <c r="S31" s="41">
        <v>10000</v>
      </c>
      <c r="T31" s="41">
        <v>10000</v>
      </c>
      <c r="U31" s="41">
        <v>10000</v>
      </c>
      <c r="V31" s="41">
        <v>60000</v>
      </c>
      <c r="W31" s="41">
        <v>70000</v>
      </c>
      <c r="X31" s="41">
        <v>60000</v>
      </c>
      <c r="Y31" s="41">
        <v>60000</v>
      </c>
      <c r="Z31" s="41">
        <v>48000</v>
      </c>
      <c r="AA31" s="41">
        <v>48000</v>
      </c>
      <c r="AB31" s="41">
        <v>48000</v>
      </c>
      <c r="AC31" s="41">
        <v>48000</v>
      </c>
      <c r="AD31" s="41">
        <v>48000</v>
      </c>
      <c r="AE31" s="41">
        <v>48000</v>
      </c>
      <c r="AF31" s="41">
        <v>48000</v>
      </c>
      <c r="AG31" s="41">
        <v>48000</v>
      </c>
      <c r="AH31" s="41">
        <v>48000</v>
      </c>
      <c r="AI31" s="41">
        <v>10000</v>
      </c>
      <c r="AJ31" s="41">
        <v>10000</v>
      </c>
      <c r="AK31" s="41">
        <v>10000</v>
      </c>
      <c r="AL31" s="41">
        <v>10000</v>
      </c>
      <c r="AM31" s="41">
        <v>10000</v>
      </c>
      <c r="AN31" s="41">
        <v>10000</v>
      </c>
      <c r="AO31" s="41">
        <v>10000</v>
      </c>
      <c r="AP31" s="41">
        <v>10000</v>
      </c>
      <c r="AQ31" s="41">
        <v>10000</v>
      </c>
      <c r="AR31" s="41">
        <v>19200</v>
      </c>
      <c r="AS31" s="41">
        <v>19200</v>
      </c>
      <c r="AT31" s="41">
        <v>22400</v>
      </c>
      <c r="AU31" s="41">
        <v>22000</v>
      </c>
      <c r="AV31" s="41">
        <v>14960</v>
      </c>
      <c r="AW31" s="41">
        <v>10000</v>
      </c>
      <c r="AX31" s="41">
        <v>10000</v>
      </c>
      <c r="AY31" s="41">
        <v>10000</v>
      </c>
      <c r="AZ31" s="41">
        <v>10000</v>
      </c>
      <c r="BA31" s="42">
        <v>10000</v>
      </c>
      <c r="BB31" s="42">
        <v>10000</v>
      </c>
      <c r="BC31" s="42">
        <v>10000</v>
      </c>
      <c r="BD31" s="42">
        <v>10000</v>
      </c>
      <c r="BE31" s="42">
        <v>10000</v>
      </c>
      <c r="BF31" s="42">
        <v>10000</v>
      </c>
      <c r="BG31" s="42">
        <v>10000</v>
      </c>
      <c r="BH31" s="42">
        <v>10000</v>
      </c>
      <c r="BI31" s="42">
        <v>10000</v>
      </c>
      <c r="BJ31" s="42">
        <v>10000</v>
      </c>
      <c r="BK31" s="42">
        <v>10000</v>
      </c>
      <c r="BL31" s="42">
        <v>10000</v>
      </c>
      <c r="BM31" s="42">
        <v>10000</v>
      </c>
      <c r="BN31" s="42">
        <v>10000</v>
      </c>
      <c r="BO31" s="42">
        <v>10000</v>
      </c>
      <c r="BP31" s="42">
        <v>10000</v>
      </c>
      <c r="BQ31" s="42">
        <v>10000</v>
      </c>
      <c r="BR31" s="42">
        <v>10000</v>
      </c>
      <c r="BS31" s="42">
        <v>10000</v>
      </c>
      <c r="BT31" s="42">
        <v>10000</v>
      </c>
      <c r="BU31" s="42">
        <v>10000</v>
      </c>
      <c r="BV31" s="42">
        <v>10000</v>
      </c>
      <c r="BW31" s="42">
        <v>10000</v>
      </c>
      <c r="BX31" s="42">
        <v>10000</v>
      </c>
      <c r="BY31" s="42">
        <v>10000</v>
      </c>
      <c r="BZ31" s="42">
        <v>10000</v>
      </c>
      <c r="CA31" s="42">
        <v>10000</v>
      </c>
      <c r="CB31" s="42">
        <v>10000</v>
      </c>
      <c r="CC31" s="42">
        <v>10000</v>
      </c>
      <c r="CD31" s="42">
        <v>10000</v>
      </c>
      <c r="CE31" s="42">
        <v>10000</v>
      </c>
      <c r="CF31" s="42">
        <v>10000</v>
      </c>
      <c r="CG31" s="42">
        <v>10000</v>
      </c>
      <c r="CH31" s="42">
        <v>10000</v>
      </c>
      <c r="CI31" s="42">
        <v>10000</v>
      </c>
      <c r="CJ31" s="42">
        <v>10000</v>
      </c>
      <c r="CK31" s="42">
        <v>10000</v>
      </c>
      <c r="CL31" s="42">
        <v>10000</v>
      </c>
      <c r="CM31" s="42">
        <v>10000</v>
      </c>
      <c r="CN31" s="42">
        <v>10000</v>
      </c>
      <c r="CO31" s="42">
        <v>10000</v>
      </c>
      <c r="CP31" s="42">
        <v>10000</v>
      </c>
      <c r="CQ31" s="42"/>
      <c r="CR31" s="42">
        <v>10400</v>
      </c>
      <c r="CS31" s="42">
        <v>10000</v>
      </c>
      <c r="CT31" s="42">
        <v>10000</v>
      </c>
      <c r="CU31" s="42">
        <v>10000</v>
      </c>
      <c r="CV31" s="42">
        <v>10000</v>
      </c>
      <c r="CW31" s="42">
        <v>10000</v>
      </c>
      <c r="CX31" s="42">
        <v>10000</v>
      </c>
      <c r="CY31" s="42">
        <v>10000</v>
      </c>
      <c r="CZ31" s="42">
        <v>10000</v>
      </c>
      <c r="DA31" s="42">
        <v>11500</v>
      </c>
      <c r="DB31" s="42">
        <v>11500</v>
      </c>
      <c r="DC31" s="42">
        <v>11500</v>
      </c>
      <c r="DD31" s="42">
        <v>12000</v>
      </c>
      <c r="DE31" s="42">
        <v>10000</v>
      </c>
      <c r="DF31" s="42">
        <v>12500</v>
      </c>
      <c r="DG31" s="42">
        <v>12500</v>
      </c>
      <c r="DH31" s="42">
        <v>12500</v>
      </c>
      <c r="DI31" s="42">
        <v>12500</v>
      </c>
      <c r="DJ31" s="42">
        <v>12500</v>
      </c>
      <c r="DK31" s="42">
        <v>12500</v>
      </c>
      <c r="DL31" s="42">
        <v>12500</v>
      </c>
      <c r="DM31" s="42">
        <v>12500</v>
      </c>
      <c r="DN31" s="42">
        <v>12500</v>
      </c>
      <c r="DO31" s="42">
        <v>12500</v>
      </c>
      <c r="DP31" s="42">
        <v>12500</v>
      </c>
      <c r="DQ31" s="42">
        <v>12500</v>
      </c>
      <c r="DR31" s="42">
        <v>12500</v>
      </c>
      <c r="DS31" s="42">
        <v>12500</v>
      </c>
      <c r="DT31" s="42">
        <v>12500</v>
      </c>
      <c r="DU31" s="42">
        <v>12500</v>
      </c>
      <c r="DV31" s="42">
        <v>12500</v>
      </c>
      <c r="DW31" s="42">
        <v>12500</v>
      </c>
      <c r="DX31" s="42">
        <v>12500</v>
      </c>
      <c r="DY31" s="42">
        <v>12500</v>
      </c>
      <c r="DZ31" s="42">
        <v>12500</v>
      </c>
      <c r="EA31" s="42">
        <v>12500</v>
      </c>
      <c r="EB31" s="42">
        <v>12500</v>
      </c>
      <c r="EC31" s="42">
        <v>12500</v>
      </c>
      <c r="ED31" s="42">
        <v>12500</v>
      </c>
      <c r="EE31" s="42">
        <v>12500</v>
      </c>
      <c r="EF31" s="42">
        <v>12500</v>
      </c>
      <c r="EG31" s="42">
        <v>12500</v>
      </c>
      <c r="EH31" s="42">
        <v>12500</v>
      </c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</row>
    <row r="32" spans="1:154" ht="15.75" customHeight="1" x14ac:dyDescent="0.35">
      <c r="A32" s="39">
        <f>INDEX('Varian All'!$A$5:$A$104,MATCH(D32,'Varian All'!$B$5:$B$104,0))</f>
        <v>37</v>
      </c>
      <c r="B32" s="43">
        <v>385</v>
      </c>
      <c r="C32" s="43" t="s">
        <v>107</v>
      </c>
      <c r="D32" s="44" t="s">
        <v>61</v>
      </c>
      <c r="E32" s="41">
        <v>10000</v>
      </c>
      <c r="F32" s="41">
        <v>10000</v>
      </c>
      <c r="G32" s="41">
        <v>10000</v>
      </c>
      <c r="H32" s="41">
        <v>10000</v>
      </c>
      <c r="I32" s="41">
        <v>10000</v>
      </c>
      <c r="J32" s="41">
        <v>7500</v>
      </c>
      <c r="K32" s="41">
        <v>10000</v>
      </c>
      <c r="L32" s="41">
        <v>10000</v>
      </c>
      <c r="M32" s="41">
        <v>10000</v>
      </c>
      <c r="N32" s="41">
        <v>10000</v>
      </c>
      <c r="O32" s="41">
        <v>10000</v>
      </c>
      <c r="P32" s="41">
        <v>10000</v>
      </c>
      <c r="Q32" s="41">
        <v>10000</v>
      </c>
      <c r="R32" s="41">
        <v>10000</v>
      </c>
      <c r="S32" s="41">
        <v>10000</v>
      </c>
      <c r="T32" s="41">
        <v>10000</v>
      </c>
      <c r="U32" s="41">
        <v>10000</v>
      </c>
      <c r="V32" s="41">
        <v>130000</v>
      </c>
      <c r="W32" s="41">
        <v>140000</v>
      </c>
      <c r="X32" s="41">
        <v>130000</v>
      </c>
      <c r="Y32" s="41">
        <v>130000</v>
      </c>
      <c r="Z32" s="41">
        <v>10000</v>
      </c>
      <c r="AA32" s="41">
        <v>10000</v>
      </c>
      <c r="AB32" s="41">
        <v>10000</v>
      </c>
      <c r="AC32" s="41">
        <v>10000</v>
      </c>
      <c r="AD32" s="41">
        <v>10000</v>
      </c>
      <c r="AE32" s="41">
        <v>10000</v>
      </c>
      <c r="AF32" s="41">
        <v>10000</v>
      </c>
      <c r="AG32" s="41">
        <v>10000</v>
      </c>
      <c r="AH32" s="41">
        <v>10000</v>
      </c>
      <c r="AI32" s="41">
        <v>10000</v>
      </c>
      <c r="AJ32" s="41">
        <v>10000</v>
      </c>
      <c r="AK32" s="41">
        <v>10000</v>
      </c>
      <c r="AL32" s="41">
        <v>10000</v>
      </c>
      <c r="AM32" s="41">
        <v>10000</v>
      </c>
      <c r="AN32" s="41">
        <v>10000</v>
      </c>
      <c r="AO32" s="41">
        <v>10000</v>
      </c>
      <c r="AP32" s="41">
        <v>10000</v>
      </c>
      <c r="AQ32" s="41">
        <v>10000</v>
      </c>
      <c r="AR32" s="41">
        <v>48000</v>
      </c>
      <c r="AS32" s="41">
        <v>48000</v>
      </c>
      <c r="AT32" s="41">
        <v>48000</v>
      </c>
      <c r="AU32" s="41">
        <v>48000</v>
      </c>
      <c r="AV32" s="41">
        <v>25200</v>
      </c>
      <c r="AW32" s="41">
        <v>10000</v>
      </c>
      <c r="AX32" s="41">
        <v>10000</v>
      </c>
      <c r="AY32" s="41">
        <v>10000</v>
      </c>
      <c r="AZ32" s="41">
        <v>10000</v>
      </c>
      <c r="BA32" s="42">
        <v>10000</v>
      </c>
      <c r="BB32" s="42">
        <v>10000</v>
      </c>
      <c r="BC32" s="42">
        <v>10000</v>
      </c>
      <c r="BD32" s="42">
        <v>10000</v>
      </c>
      <c r="BE32" s="42">
        <v>10000</v>
      </c>
      <c r="BF32" s="42">
        <v>10000</v>
      </c>
      <c r="BG32" s="42">
        <v>10000</v>
      </c>
      <c r="BH32" s="42">
        <v>10000</v>
      </c>
      <c r="BI32" s="42">
        <v>10000</v>
      </c>
      <c r="BJ32" s="42">
        <v>10000</v>
      </c>
      <c r="BK32" s="42">
        <v>10000</v>
      </c>
      <c r="BL32" s="42">
        <v>10000</v>
      </c>
      <c r="BM32" s="42">
        <v>10000</v>
      </c>
      <c r="BN32" s="42">
        <v>10000</v>
      </c>
      <c r="BO32" s="42">
        <v>10000</v>
      </c>
      <c r="BP32" s="42">
        <v>10000</v>
      </c>
      <c r="BQ32" s="42">
        <v>10000</v>
      </c>
      <c r="BR32" s="42">
        <v>10000</v>
      </c>
      <c r="BS32" s="42">
        <v>10000</v>
      </c>
      <c r="BT32" s="42">
        <v>10000</v>
      </c>
      <c r="BU32" s="42">
        <v>10000</v>
      </c>
      <c r="BV32" s="42">
        <v>10000</v>
      </c>
      <c r="BW32" s="42">
        <v>10000</v>
      </c>
      <c r="BX32" s="42">
        <v>10000</v>
      </c>
      <c r="BY32" s="42">
        <v>10000</v>
      </c>
      <c r="BZ32" s="42">
        <v>10000</v>
      </c>
      <c r="CA32" s="42">
        <v>10000</v>
      </c>
      <c r="CB32" s="42">
        <v>10000</v>
      </c>
      <c r="CC32" s="42">
        <v>10000</v>
      </c>
      <c r="CD32" s="42">
        <v>10000</v>
      </c>
      <c r="CE32" s="42">
        <v>10000</v>
      </c>
      <c r="CF32" s="42">
        <v>10000</v>
      </c>
      <c r="CG32" s="42">
        <v>10000</v>
      </c>
      <c r="CH32" s="42">
        <v>10000</v>
      </c>
      <c r="CI32" s="42">
        <v>10000</v>
      </c>
      <c r="CJ32" s="42">
        <v>10000</v>
      </c>
      <c r="CK32" s="42">
        <v>10000</v>
      </c>
      <c r="CL32" s="42">
        <v>10000</v>
      </c>
      <c r="CM32" s="42">
        <v>10000</v>
      </c>
      <c r="CN32" s="42">
        <v>10000</v>
      </c>
      <c r="CO32" s="42">
        <v>10000</v>
      </c>
      <c r="CP32" s="42">
        <v>10000</v>
      </c>
      <c r="CQ32" s="42"/>
      <c r="CR32" s="42">
        <v>10400</v>
      </c>
      <c r="CS32" s="42">
        <v>10000</v>
      </c>
      <c r="CT32" s="42">
        <v>10000</v>
      </c>
      <c r="CU32" s="42">
        <v>10000</v>
      </c>
      <c r="CV32" s="42">
        <v>10000</v>
      </c>
      <c r="CW32" s="42">
        <v>8000</v>
      </c>
      <c r="CX32" s="42">
        <v>10000</v>
      </c>
      <c r="CY32" s="42">
        <v>10000</v>
      </c>
      <c r="CZ32" s="42">
        <v>10000</v>
      </c>
      <c r="DA32" s="42">
        <v>11500</v>
      </c>
      <c r="DB32" s="42">
        <v>11500</v>
      </c>
      <c r="DC32" s="42">
        <v>11500</v>
      </c>
      <c r="DD32" s="42">
        <v>12000</v>
      </c>
      <c r="DE32" s="42">
        <v>12500</v>
      </c>
      <c r="DF32" s="42">
        <v>12500</v>
      </c>
      <c r="DG32" s="42">
        <v>12500</v>
      </c>
      <c r="DH32" s="42">
        <v>12500</v>
      </c>
      <c r="DI32" s="42">
        <v>12500</v>
      </c>
      <c r="DJ32" s="42">
        <v>12500</v>
      </c>
      <c r="DK32" s="42">
        <v>12500</v>
      </c>
      <c r="DL32" s="42">
        <v>12500</v>
      </c>
      <c r="DM32" s="42">
        <v>12500</v>
      </c>
      <c r="DN32" s="42">
        <v>12500</v>
      </c>
      <c r="DO32" s="42">
        <v>12500</v>
      </c>
      <c r="DP32" s="42">
        <v>12500</v>
      </c>
      <c r="DQ32" s="42">
        <v>12500</v>
      </c>
      <c r="DR32" s="42">
        <v>12500</v>
      </c>
      <c r="DS32" s="42">
        <v>12500</v>
      </c>
      <c r="DT32" s="42">
        <v>12500</v>
      </c>
      <c r="DU32" s="42">
        <v>12500</v>
      </c>
      <c r="DV32" s="42">
        <v>12500</v>
      </c>
      <c r="DW32" s="42">
        <v>12500</v>
      </c>
      <c r="DX32" s="42">
        <v>12500</v>
      </c>
      <c r="DY32" s="42">
        <v>12500</v>
      </c>
      <c r="DZ32" s="42">
        <v>12500</v>
      </c>
      <c r="EA32" s="42">
        <v>12500</v>
      </c>
      <c r="EB32" s="42">
        <v>12500</v>
      </c>
      <c r="EC32" s="42">
        <v>12500</v>
      </c>
      <c r="ED32" s="42">
        <v>12500</v>
      </c>
      <c r="EE32" s="42">
        <v>12500</v>
      </c>
      <c r="EF32" s="42">
        <v>12500</v>
      </c>
      <c r="EG32" s="42">
        <v>12500</v>
      </c>
      <c r="EH32" s="42">
        <v>12500</v>
      </c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</row>
    <row r="33" spans="1:154" ht="15.75" customHeight="1" x14ac:dyDescent="0.35">
      <c r="A33" s="39">
        <f>INDEX('Varian All'!$A$5:$A$104,MATCH(D33,'Varian All'!$B$5:$B$104,0))</f>
        <v>40</v>
      </c>
      <c r="B33" s="43">
        <v>400</v>
      </c>
      <c r="C33" s="43" t="s">
        <v>107</v>
      </c>
      <c r="D33" s="44" t="s">
        <v>64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2">
        <v>0</v>
      </c>
      <c r="BB33" s="42">
        <v>0</v>
      </c>
      <c r="BC33" s="42">
        <v>0</v>
      </c>
      <c r="BD33" s="42">
        <v>0</v>
      </c>
      <c r="BE33" s="42">
        <v>0</v>
      </c>
      <c r="BF33" s="42">
        <v>0</v>
      </c>
      <c r="BG33" s="42">
        <v>0</v>
      </c>
      <c r="BH33" s="42">
        <v>0</v>
      </c>
      <c r="BI33" s="42">
        <v>0</v>
      </c>
      <c r="BJ33" s="42">
        <v>0</v>
      </c>
      <c r="BK33" s="42">
        <v>0</v>
      </c>
      <c r="BL33" s="42">
        <v>0</v>
      </c>
      <c r="BM33" s="42">
        <v>0</v>
      </c>
      <c r="BN33" s="42">
        <v>0</v>
      </c>
      <c r="BO33" s="42">
        <v>0</v>
      </c>
      <c r="BP33" s="42">
        <v>0</v>
      </c>
      <c r="BQ33" s="42">
        <v>0</v>
      </c>
      <c r="BR33" s="42">
        <v>0</v>
      </c>
      <c r="BS33" s="42">
        <v>0</v>
      </c>
      <c r="BT33" s="42">
        <v>0</v>
      </c>
      <c r="BU33" s="42">
        <v>0</v>
      </c>
      <c r="BV33" s="42">
        <v>0</v>
      </c>
      <c r="BW33" s="42">
        <v>0</v>
      </c>
      <c r="BX33" s="42">
        <v>0</v>
      </c>
      <c r="BY33" s="42">
        <v>0</v>
      </c>
      <c r="BZ33" s="42">
        <v>0</v>
      </c>
      <c r="CA33" s="42">
        <v>0</v>
      </c>
      <c r="CB33" s="42">
        <v>0</v>
      </c>
      <c r="CC33" s="42">
        <v>0</v>
      </c>
      <c r="CD33" s="42">
        <v>0</v>
      </c>
      <c r="CE33" s="42">
        <v>0</v>
      </c>
      <c r="CF33" s="42">
        <v>0</v>
      </c>
      <c r="CG33" s="42">
        <v>0</v>
      </c>
      <c r="CH33" s="42">
        <v>0</v>
      </c>
      <c r="CI33" s="42">
        <v>0</v>
      </c>
      <c r="CJ33" s="42">
        <v>0</v>
      </c>
      <c r="CK33" s="42">
        <v>0</v>
      </c>
      <c r="CL33" s="42">
        <v>0</v>
      </c>
      <c r="CM33" s="42">
        <v>0</v>
      </c>
      <c r="CN33" s="42">
        <v>0</v>
      </c>
      <c r="CO33" s="42">
        <v>0</v>
      </c>
      <c r="CP33" s="42">
        <v>0</v>
      </c>
      <c r="CQ33" s="42"/>
      <c r="CR33" s="42">
        <v>0</v>
      </c>
      <c r="CS33" s="42">
        <v>0</v>
      </c>
      <c r="CT33" s="42">
        <v>0</v>
      </c>
      <c r="CU33" s="42">
        <v>0</v>
      </c>
      <c r="CV33" s="42">
        <v>0</v>
      </c>
      <c r="CW33" s="42">
        <v>0</v>
      </c>
      <c r="CX33" s="42">
        <v>0</v>
      </c>
      <c r="CY33" s="42">
        <v>0</v>
      </c>
      <c r="CZ33" s="42">
        <v>0</v>
      </c>
      <c r="DA33" s="42">
        <v>39700</v>
      </c>
      <c r="DB33" s="42">
        <v>39700</v>
      </c>
      <c r="DC33" s="42">
        <v>39700</v>
      </c>
      <c r="DD33" s="42">
        <v>39700</v>
      </c>
      <c r="DE33" s="42">
        <v>15880</v>
      </c>
      <c r="DF33" s="42">
        <v>0</v>
      </c>
      <c r="DG33" s="42">
        <v>0</v>
      </c>
      <c r="DH33" s="42">
        <v>0</v>
      </c>
      <c r="DI33" s="42">
        <v>0</v>
      </c>
      <c r="DJ33" s="42">
        <v>0</v>
      </c>
      <c r="DK33" s="42">
        <v>0</v>
      </c>
      <c r="DL33" s="42">
        <v>0</v>
      </c>
      <c r="DM33" s="42">
        <v>0</v>
      </c>
      <c r="DN33" s="42">
        <v>0</v>
      </c>
      <c r="DO33" s="42">
        <v>0</v>
      </c>
      <c r="DP33" s="42">
        <v>0</v>
      </c>
      <c r="DQ33" s="42">
        <v>0</v>
      </c>
      <c r="DR33" s="42">
        <v>0</v>
      </c>
      <c r="DS33" s="42">
        <v>0</v>
      </c>
      <c r="DT33" s="42">
        <v>0</v>
      </c>
      <c r="DU33" s="42">
        <v>0</v>
      </c>
      <c r="DV33" s="42">
        <v>0</v>
      </c>
      <c r="DW33" s="42">
        <v>0</v>
      </c>
      <c r="DX33" s="42">
        <v>0</v>
      </c>
      <c r="DY33" s="42">
        <v>0</v>
      </c>
      <c r="DZ33" s="42">
        <v>0</v>
      </c>
      <c r="EA33" s="42">
        <v>0</v>
      </c>
      <c r="EB33" s="42">
        <v>0</v>
      </c>
      <c r="EC33" s="42">
        <v>0</v>
      </c>
      <c r="ED33" s="42">
        <v>0</v>
      </c>
      <c r="EE33" s="42">
        <v>0</v>
      </c>
      <c r="EF33" s="42">
        <v>0</v>
      </c>
      <c r="EG33" s="42">
        <v>0</v>
      </c>
      <c r="EH33" s="42">
        <v>0</v>
      </c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</row>
    <row r="34" spans="1:154" ht="15.75" customHeight="1" x14ac:dyDescent="0.35">
      <c r="A34" s="39">
        <f>INDEX('Varian All'!$A$5:$A$104,MATCH(D34,'Varian All'!$B$5:$B$104,0))</f>
        <v>41</v>
      </c>
      <c r="B34" s="40">
        <v>1</v>
      </c>
      <c r="C34" s="40" t="s">
        <v>24</v>
      </c>
      <c r="D34" s="39" t="s">
        <v>65</v>
      </c>
      <c r="E34" s="41">
        <v>8000</v>
      </c>
      <c r="F34" s="41">
        <v>8000</v>
      </c>
      <c r="G34" s="41">
        <v>8000</v>
      </c>
      <c r="H34" s="41">
        <v>8000</v>
      </c>
      <c r="I34" s="41">
        <v>8000</v>
      </c>
      <c r="J34" s="41">
        <v>8000</v>
      </c>
      <c r="K34" s="41">
        <v>6400</v>
      </c>
      <c r="L34" s="41">
        <v>8000</v>
      </c>
      <c r="M34" s="41">
        <v>8000</v>
      </c>
      <c r="N34" s="41">
        <v>8000</v>
      </c>
      <c r="O34" s="41">
        <v>8000</v>
      </c>
      <c r="P34" s="41">
        <v>8000</v>
      </c>
      <c r="Q34" s="41">
        <v>8000</v>
      </c>
      <c r="R34" s="41">
        <v>8000</v>
      </c>
      <c r="S34" s="41">
        <v>8000</v>
      </c>
      <c r="T34" s="41">
        <v>8000</v>
      </c>
      <c r="U34" s="41">
        <v>6400</v>
      </c>
      <c r="V34" s="41">
        <v>29000</v>
      </c>
      <c r="W34" s="41">
        <v>31000</v>
      </c>
      <c r="X34" s="41">
        <v>30800</v>
      </c>
      <c r="Y34" s="41">
        <v>30600</v>
      </c>
      <c r="Z34" s="41">
        <v>10000</v>
      </c>
      <c r="AA34" s="41">
        <v>10000</v>
      </c>
      <c r="AB34" s="41">
        <v>10000</v>
      </c>
      <c r="AC34" s="41">
        <v>8000</v>
      </c>
      <c r="AD34" s="41">
        <v>10000</v>
      </c>
      <c r="AE34" s="41">
        <v>10000</v>
      </c>
      <c r="AF34" s="41">
        <v>10000</v>
      </c>
      <c r="AG34" s="41">
        <v>10000</v>
      </c>
      <c r="AH34" s="41">
        <v>10000</v>
      </c>
      <c r="AI34" s="41">
        <v>8000</v>
      </c>
      <c r="AJ34" s="41">
        <v>8000</v>
      </c>
      <c r="AK34" s="41">
        <v>8000</v>
      </c>
      <c r="AL34" s="41">
        <v>8000</v>
      </c>
      <c r="AM34" s="41">
        <v>8000</v>
      </c>
      <c r="AN34" s="41">
        <v>8000</v>
      </c>
      <c r="AO34" s="41">
        <v>8000</v>
      </c>
      <c r="AP34" s="41">
        <v>8000</v>
      </c>
      <c r="AQ34" s="41">
        <v>8000</v>
      </c>
      <c r="AR34" s="41">
        <v>10000</v>
      </c>
      <c r="AS34" s="41">
        <v>10000</v>
      </c>
      <c r="AT34" s="41">
        <v>10000</v>
      </c>
      <c r="AU34" s="41">
        <v>10000</v>
      </c>
      <c r="AV34" s="41">
        <v>8800</v>
      </c>
      <c r="AW34" s="41">
        <v>8000</v>
      </c>
      <c r="AX34" s="41">
        <v>8000</v>
      </c>
      <c r="AY34" s="41">
        <v>8000</v>
      </c>
      <c r="AZ34" s="41">
        <v>8000</v>
      </c>
      <c r="BA34" s="42">
        <v>8000</v>
      </c>
      <c r="BB34" s="42">
        <v>8000</v>
      </c>
      <c r="BC34" s="42">
        <v>8000</v>
      </c>
      <c r="BD34" s="42">
        <v>8000</v>
      </c>
      <c r="BE34" s="42">
        <v>8000</v>
      </c>
      <c r="BF34" s="42">
        <v>8000</v>
      </c>
      <c r="BG34" s="42">
        <v>8000</v>
      </c>
      <c r="BH34" s="42">
        <v>8000</v>
      </c>
      <c r="BI34" s="42">
        <v>8000</v>
      </c>
      <c r="BJ34" s="42">
        <v>8000</v>
      </c>
      <c r="BK34" s="42">
        <v>8000</v>
      </c>
      <c r="BL34" s="42">
        <v>8000</v>
      </c>
      <c r="BM34" s="42">
        <v>8000</v>
      </c>
      <c r="BN34" s="42">
        <v>8000</v>
      </c>
      <c r="BO34" s="42">
        <v>8000</v>
      </c>
      <c r="BP34" s="42">
        <v>8000</v>
      </c>
      <c r="BQ34" s="42">
        <v>8000</v>
      </c>
      <c r="BR34" s="42">
        <v>8000</v>
      </c>
      <c r="BS34" s="42">
        <v>8000</v>
      </c>
      <c r="BT34" s="42">
        <v>8000</v>
      </c>
      <c r="BU34" s="42">
        <v>8000</v>
      </c>
      <c r="BV34" s="42">
        <v>8000</v>
      </c>
      <c r="BW34" s="42">
        <v>8000</v>
      </c>
      <c r="BX34" s="42">
        <v>8000</v>
      </c>
      <c r="BY34" s="42">
        <v>8000</v>
      </c>
      <c r="BZ34" s="42">
        <v>8000</v>
      </c>
      <c r="CA34" s="42">
        <v>8000</v>
      </c>
      <c r="CB34" s="42">
        <v>8000</v>
      </c>
      <c r="CC34" s="42">
        <v>8000</v>
      </c>
      <c r="CD34" s="42">
        <v>8000</v>
      </c>
      <c r="CE34" s="42">
        <v>8000</v>
      </c>
      <c r="CF34" s="42">
        <v>8000</v>
      </c>
      <c r="CG34" s="42">
        <v>8000</v>
      </c>
      <c r="CH34" s="42">
        <v>8000</v>
      </c>
      <c r="CI34" s="42">
        <v>8000</v>
      </c>
      <c r="CJ34" s="42">
        <v>8000</v>
      </c>
      <c r="CK34" s="42">
        <v>8000</v>
      </c>
      <c r="CL34" s="42">
        <v>8500</v>
      </c>
      <c r="CM34" s="42">
        <v>8000</v>
      </c>
      <c r="CN34" s="42">
        <v>8000</v>
      </c>
      <c r="CO34" s="42">
        <v>8000</v>
      </c>
      <c r="CP34" s="42">
        <v>6000</v>
      </c>
      <c r="CQ34" s="42"/>
      <c r="CR34" s="42">
        <v>8000</v>
      </c>
      <c r="CS34" s="42">
        <v>8000</v>
      </c>
      <c r="CT34" s="42">
        <v>8000</v>
      </c>
      <c r="CU34" s="42">
        <v>8000</v>
      </c>
      <c r="CV34" s="42">
        <v>8000</v>
      </c>
      <c r="CW34" s="42">
        <v>8000</v>
      </c>
      <c r="CX34" s="42">
        <v>8000</v>
      </c>
      <c r="CY34" s="42">
        <v>8000</v>
      </c>
      <c r="CZ34" s="42">
        <v>8000</v>
      </c>
      <c r="DA34" s="42">
        <v>8000</v>
      </c>
      <c r="DB34" s="42">
        <v>8000</v>
      </c>
      <c r="DC34" s="42">
        <v>8000</v>
      </c>
      <c r="DD34" s="42">
        <v>8000</v>
      </c>
      <c r="DE34" s="42">
        <v>8000</v>
      </c>
      <c r="DF34" s="42">
        <v>8000</v>
      </c>
      <c r="DG34" s="42">
        <v>8000</v>
      </c>
      <c r="DH34" s="42">
        <v>8000</v>
      </c>
      <c r="DI34" s="42">
        <v>8000</v>
      </c>
      <c r="DJ34" s="42">
        <v>8000</v>
      </c>
      <c r="DK34" s="42">
        <v>8000</v>
      </c>
      <c r="DL34" s="42">
        <v>8000</v>
      </c>
      <c r="DM34" s="42">
        <v>8000</v>
      </c>
      <c r="DN34" s="42">
        <v>8000</v>
      </c>
      <c r="DO34" s="42">
        <v>8000</v>
      </c>
      <c r="DP34" s="42">
        <v>8000</v>
      </c>
      <c r="DQ34" s="42">
        <v>8000</v>
      </c>
      <c r="DR34" s="42">
        <v>8000</v>
      </c>
      <c r="DS34" s="42">
        <v>8000</v>
      </c>
      <c r="DT34" s="42">
        <v>8000</v>
      </c>
      <c r="DU34" s="42">
        <v>8000</v>
      </c>
      <c r="DV34" s="42">
        <v>8000</v>
      </c>
      <c r="DW34" s="42">
        <v>8000</v>
      </c>
      <c r="DX34" s="42">
        <v>8000</v>
      </c>
      <c r="DY34" s="42">
        <v>8000</v>
      </c>
      <c r="DZ34" s="42">
        <v>8000</v>
      </c>
      <c r="EA34" s="42">
        <v>8000</v>
      </c>
      <c r="EB34" s="42">
        <v>8000</v>
      </c>
      <c r="EC34" s="42">
        <v>8000</v>
      </c>
      <c r="ED34" s="42">
        <v>8000</v>
      </c>
      <c r="EE34" s="42">
        <v>8000</v>
      </c>
      <c r="EF34" s="42">
        <v>8000</v>
      </c>
      <c r="EG34" s="42">
        <v>8000</v>
      </c>
      <c r="EH34" s="42">
        <v>8000</v>
      </c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</row>
    <row r="35" spans="1:154" ht="15.75" customHeight="1" x14ac:dyDescent="0.35">
      <c r="A35" s="39">
        <f>INDEX('Varian All'!$A$5:$A$104,MATCH(D35,'Varian All'!$B$5:$B$104,0))</f>
        <v>42</v>
      </c>
      <c r="B35" s="40">
        <v>1</v>
      </c>
      <c r="C35" s="40" t="s">
        <v>24</v>
      </c>
      <c r="D35" s="39" t="s">
        <v>66</v>
      </c>
      <c r="E35" s="41">
        <v>10500</v>
      </c>
      <c r="F35" s="41">
        <v>10500</v>
      </c>
      <c r="G35" s="41">
        <v>10500</v>
      </c>
      <c r="H35" s="41">
        <v>10500</v>
      </c>
      <c r="I35" s="41">
        <v>10500</v>
      </c>
      <c r="J35" s="41">
        <v>10500</v>
      </c>
      <c r="K35" s="41">
        <v>10500</v>
      </c>
      <c r="L35" s="41">
        <v>10500</v>
      </c>
      <c r="M35" s="41">
        <v>10500</v>
      </c>
      <c r="N35" s="41">
        <v>10500</v>
      </c>
      <c r="O35" s="41">
        <v>10500</v>
      </c>
      <c r="P35" s="41">
        <v>10500</v>
      </c>
      <c r="Q35" s="41">
        <v>10500</v>
      </c>
      <c r="R35" s="41">
        <v>10500</v>
      </c>
      <c r="S35" s="41">
        <v>10500</v>
      </c>
      <c r="T35" s="41">
        <v>10500</v>
      </c>
      <c r="U35" s="41">
        <v>10500</v>
      </c>
      <c r="V35" s="41">
        <v>55000</v>
      </c>
      <c r="W35" s="41">
        <v>55000</v>
      </c>
      <c r="X35" s="41">
        <v>55000</v>
      </c>
      <c r="Y35" s="41">
        <v>55000</v>
      </c>
      <c r="Z35" s="41">
        <v>8000</v>
      </c>
      <c r="AA35" s="41">
        <v>8000</v>
      </c>
      <c r="AB35" s="41">
        <v>8000</v>
      </c>
      <c r="AC35" s="41">
        <v>8000</v>
      </c>
      <c r="AD35" s="41">
        <v>8000</v>
      </c>
      <c r="AE35" s="41">
        <v>8000</v>
      </c>
      <c r="AF35" s="41">
        <v>8000</v>
      </c>
      <c r="AG35" s="41">
        <v>8000</v>
      </c>
      <c r="AH35" s="41">
        <v>7600</v>
      </c>
      <c r="AI35" s="41">
        <v>10500</v>
      </c>
      <c r="AJ35" s="41">
        <v>10500</v>
      </c>
      <c r="AK35" s="41">
        <v>10500</v>
      </c>
      <c r="AL35" s="41">
        <v>10500</v>
      </c>
      <c r="AM35" s="41">
        <v>10500</v>
      </c>
      <c r="AN35" s="41">
        <v>10500</v>
      </c>
      <c r="AO35" s="41">
        <v>10500</v>
      </c>
      <c r="AP35" s="41">
        <v>10500</v>
      </c>
      <c r="AQ35" s="41">
        <v>10500</v>
      </c>
      <c r="AR35" s="41">
        <v>10000</v>
      </c>
      <c r="AS35" s="41">
        <v>10000</v>
      </c>
      <c r="AT35" s="41">
        <v>10000</v>
      </c>
      <c r="AU35" s="41">
        <v>10000</v>
      </c>
      <c r="AV35" s="41">
        <v>10300</v>
      </c>
      <c r="AW35" s="41">
        <v>10500</v>
      </c>
      <c r="AX35" s="41">
        <v>10500</v>
      </c>
      <c r="AY35" s="41">
        <v>10500</v>
      </c>
      <c r="AZ35" s="41">
        <v>10500</v>
      </c>
      <c r="BA35" s="42">
        <v>10200</v>
      </c>
      <c r="BB35" s="42">
        <v>10500</v>
      </c>
      <c r="BC35" s="42">
        <v>10500</v>
      </c>
      <c r="BD35" s="42">
        <v>10500</v>
      </c>
      <c r="BE35" s="42">
        <v>10500</v>
      </c>
      <c r="BF35" s="42">
        <v>10500</v>
      </c>
      <c r="BG35" s="42">
        <v>10500</v>
      </c>
      <c r="BH35" s="42">
        <v>10500</v>
      </c>
      <c r="BI35" s="42">
        <v>10500</v>
      </c>
      <c r="BJ35" s="42">
        <v>10500</v>
      </c>
      <c r="BK35" s="42">
        <v>10500</v>
      </c>
      <c r="BL35" s="42">
        <v>10500</v>
      </c>
      <c r="BM35" s="42">
        <v>10500</v>
      </c>
      <c r="BN35" s="42">
        <v>10500</v>
      </c>
      <c r="BO35" s="42">
        <v>10500</v>
      </c>
      <c r="BP35" s="42">
        <v>10500</v>
      </c>
      <c r="BQ35" s="42">
        <v>10500</v>
      </c>
      <c r="BR35" s="42">
        <v>12000</v>
      </c>
      <c r="BS35" s="42">
        <v>12000</v>
      </c>
      <c r="BT35" s="42">
        <v>12000</v>
      </c>
      <c r="BU35" s="42">
        <v>12000</v>
      </c>
      <c r="BV35" s="42">
        <v>12000</v>
      </c>
      <c r="BW35" s="42">
        <v>12000</v>
      </c>
      <c r="BX35" s="42">
        <v>12000</v>
      </c>
      <c r="BY35" s="42">
        <v>12000</v>
      </c>
      <c r="BZ35" s="42">
        <v>12000</v>
      </c>
      <c r="CA35" s="42">
        <v>12000</v>
      </c>
      <c r="CB35" s="42">
        <v>12000</v>
      </c>
      <c r="CC35" s="42">
        <v>12000</v>
      </c>
      <c r="CD35" s="42">
        <v>12000</v>
      </c>
      <c r="CE35" s="42">
        <v>12000</v>
      </c>
      <c r="CF35" s="42">
        <v>12000</v>
      </c>
      <c r="CG35" s="42">
        <v>12000</v>
      </c>
      <c r="CH35" s="42">
        <v>13250</v>
      </c>
      <c r="CI35" s="42">
        <v>13000</v>
      </c>
      <c r="CJ35" s="42">
        <v>13000</v>
      </c>
      <c r="CK35" s="42">
        <v>13000</v>
      </c>
      <c r="CL35" s="42">
        <v>13000</v>
      </c>
      <c r="CM35" s="42">
        <v>13000</v>
      </c>
      <c r="CN35" s="42">
        <v>13000</v>
      </c>
      <c r="CO35" s="42">
        <v>13000</v>
      </c>
      <c r="CP35" s="42">
        <v>13000</v>
      </c>
      <c r="CQ35" s="42"/>
      <c r="CR35" s="42">
        <v>13000</v>
      </c>
      <c r="CS35" s="42">
        <v>13000</v>
      </c>
      <c r="CT35" s="42">
        <v>13000</v>
      </c>
      <c r="CU35" s="42">
        <v>13000</v>
      </c>
      <c r="CV35" s="42">
        <v>13000</v>
      </c>
      <c r="CW35" s="42">
        <v>13000</v>
      </c>
      <c r="CX35" s="42">
        <v>13000</v>
      </c>
      <c r="CY35" s="42">
        <v>13000</v>
      </c>
      <c r="CZ35" s="42">
        <v>13000</v>
      </c>
      <c r="DA35" s="42">
        <v>13000</v>
      </c>
      <c r="DB35" s="42">
        <v>13000</v>
      </c>
      <c r="DC35" s="42">
        <v>13000</v>
      </c>
      <c r="DD35" s="42">
        <v>13250</v>
      </c>
      <c r="DE35" s="42">
        <v>13000</v>
      </c>
      <c r="DF35" s="42">
        <v>13200</v>
      </c>
      <c r="DG35" s="42">
        <v>13600</v>
      </c>
      <c r="DH35" s="42">
        <v>13400</v>
      </c>
      <c r="DI35" s="42">
        <v>14000</v>
      </c>
      <c r="DJ35" s="42">
        <v>14000</v>
      </c>
      <c r="DK35" s="42">
        <v>14000</v>
      </c>
      <c r="DL35" s="42">
        <v>14000</v>
      </c>
      <c r="DM35" s="42">
        <v>14000</v>
      </c>
      <c r="DN35" s="42">
        <v>0</v>
      </c>
      <c r="DO35" s="42">
        <v>0</v>
      </c>
      <c r="DP35" s="42">
        <v>0</v>
      </c>
      <c r="DQ35" s="42">
        <v>0</v>
      </c>
      <c r="DR35" s="42">
        <v>0</v>
      </c>
      <c r="DS35" s="42">
        <v>0</v>
      </c>
      <c r="DT35" s="42">
        <v>0</v>
      </c>
      <c r="DU35" s="42">
        <v>0</v>
      </c>
      <c r="DV35" s="42">
        <v>0</v>
      </c>
      <c r="DW35" s="42">
        <v>0</v>
      </c>
      <c r="DX35" s="42">
        <v>0</v>
      </c>
      <c r="DY35" s="42">
        <v>0</v>
      </c>
      <c r="DZ35" s="42">
        <v>0</v>
      </c>
      <c r="EA35" s="42">
        <v>0</v>
      </c>
      <c r="EB35" s="42">
        <v>0</v>
      </c>
      <c r="EC35" s="42">
        <v>0</v>
      </c>
      <c r="ED35" s="42">
        <v>0</v>
      </c>
      <c r="EE35" s="42">
        <v>0</v>
      </c>
      <c r="EF35" s="42">
        <v>0</v>
      </c>
      <c r="EG35" s="42">
        <v>0</v>
      </c>
      <c r="EH35" s="42">
        <v>0</v>
      </c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</row>
    <row r="36" spans="1:154" ht="15.75" customHeight="1" x14ac:dyDescent="0.35">
      <c r="A36" s="39">
        <f>INDEX('Varian All'!$A$5:$A$104,MATCH(D36,'Varian All'!$B$5:$B$104,0))</f>
        <v>43</v>
      </c>
      <c r="B36" s="40">
        <v>1</v>
      </c>
      <c r="C36" s="40" t="s">
        <v>106</v>
      </c>
      <c r="D36" s="39" t="s">
        <v>67</v>
      </c>
      <c r="E36" s="41">
        <v>9500</v>
      </c>
      <c r="F36" s="41">
        <v>9500</v>
      </c>
      <c r="G36" s="41">
        <v>9500</v>
      </c>
      <c r="H36" s="41">
        <v>9500</v>
      </c>
      <c r="I36" s="41">
        <v>9500</v>
      </c>
      <c r="J36" s="41">
        <v>9500</v>
      </c>
      <c r="K36" s="41">
        <v>9500</v>
      </c>
      <c r="L36" s="41">
        <v>9500</v>
      </c>
      <c r="M36" s="41">
        <v>9500</v>
      </c>
      <c r="N36" s="41">
        <v>9500</v>
      </c>
      <c r="O36" s="41">
        <v>9500</v>
      </c>
      <c r="P36" s="41">
        <v>9500</v>
      </c>
      <c r="Q36" s="41">
        <v>9500</v>
      </c>
      <c r="R36" s="41">
        <v>9500</v>
      </c>
      <c r="S36" s="41">
        <v>9500</v>
      </c>
      <c r="T36" s="41">
        <v>9500</v>
      </c>
      <c r="U36" s="41">
        <v>9500</v>
      </c>
      <c r="V36" s="41">
        <v>22600</v>
      </c>
      <c r="W36" s="41">
        <v>22600</v>
      </c>
      <c r="X36" s="41">
        <v>22560</v>
      </c>
      <c r="Y36" s="41">
        <v>22440</v>
      </c>
      <c r="Z36" s="41">
        <v>10500</v>
      </c>
      <c r="AA36" s="41">
        <v>10500</v>
      </c>
      <c r="AB36" s="41">
        <v>10500</v>
      </c>
      <c r="AC36" s="41">
        <v>10500</v>
      </c>
      <c r="AD36" s="41">
        <v>10500</v>
      </c>
      <c r="AE36" s="41">
        <v>10500</v>
      </c>
      <c r="AF36" s="41">
        <v>10500</v>
      </c>
      <c r="AG36" s="41">
        <v>10500</v>
      </c>
      <c r="AH36" s="41">
        <v>10500</v>
      </c>
      <c r="AI36" s="41">
        <v>9500</v>
      </c>
      <c r="AJ36" s="41">
        <v>9500</v>
      </c>
      <c r="AK36" s="41">
        <v>9500</v>
      </c>
      <c r="AL36" s="41">
        <v>9500</v>
      </c>
      <c r="AM36" s="41">
        <v>9700</v>
      </c>
      <c r="AN36" s="41">
        <v>9500</v>
      </c>
      <c r="AO36" s="41">
        <v>9500</v>
      </c>
      <c r="AP36" s="41">
        <v>9500</v>
      </c>
      <c r="AQ36" s="41">
        <v>9500</v>
      </c>
      <c r="AR36" s="41">
        <v>8000</v>
      </c>
      <c r="AS36" s="41">
        <v>8000</v>
      </c>
      <c r="AT36" s="41">
        <v>8000</v>
      </c>
      <c r="AU36" s="41">
        <v>8000</v>
      </c>
      <c r="AV36" s="41">
        <v>8900</v>
      </c>
      <c r="AW36" s="41">
        <v>9500</v>
      </c>
      <c r="AX36" s="41">
        <v>9500</v>
      </c>
      <c r="AY36" s="41">
        <v>9500</v>
      </c>
      <c r="AZ36" s="41">
        <v>9500</v>
      </c>
      <c r="BA36" s="42">
        <v>9200</v>
      </c>
      <c r="BB36" s="42">
        <v>9500</v>
      </c>
      <c r="BC36" s="42">
        <v>9500</v>
      </c>
      <c r="BD36" s="42">
        <v>9500</v>
      </c>
      <c r="BE36" s="42">
        <v>9500</v>
      </c>
      <c r="BF36" s="42">
        <v>9500</v>
      </c>
      <c r="BG36" s="42">
        <v>9500</v>
      </c>
      <c r="BH36" s="42">
        <v>9500</v>
      </c>
      <c r="BI36" s="42">
        <v>9500</v>
      </c>
      <c r="BJ36" s="42">
        <v>9500</v>
      </c>
      <c r="BK36" s="42">
        <v>9500</v>
      </c>
      <c r="BL36" s="42">
        <v>9500</v>
      </c>
      <c r="BM36" s="42">
        <v>9500</v>
      </c>
      <c r="BN36" s="42">
        <v>9500</v>
      </c>
      <c r="BO36" s="42">
        <v>9500</v>
      </c>
      <c r="BP36" s="42">
        <v>9500</v>
      </c>
      <c r="BQ36" s="42">
        <v>9500</v>
      </c>
      <c r="BR36" s="42">
        <v>10000</v>
      </c>
      <c r="BS36" s="42">
        <v>10000</v>
      </c>
      <c r="BT36" s="42">
        <v>10000</v>
      </c>
      <c r="BU36" s="42">
        <v>10000</v>
      </c>
      <c r="BV36" s="42">
        <v>10000</v>
      </c>
      <c r="BW36" s="42">
        <v>10000</v>
      </c>
      <c r="BX36" s="42">
        <v>10000</v>
      </c>
      <c r="BY36" s="42">
        <v>10000</v>
      </c>
      <c r="BZ36" s="42">
        <v>10000</v>
      </c>
      <c r="CA36" s="42">
        <v>10000</v>
      </c>
      <c r="CB36" s="42">
        <v>10000</v>
      </c>
      <c r="CC36" s="42">
        <v>10000</v>
      </c>
      <c r="CD36" s="42">
        <v>10000</v>
      </c>
      <c r="CE36" s="42">
        <v>10000</v>
      </c>
      <c r="CF36" s="42">
        <v>10000</v>
      </c>
      <c r="CG36" s="42">
        <v>10000</v>
      </c>
      <c r="CH36" s="42">
        <v>10000</v>
      </c>
      <c r="CI36" s="42">
        <v>12000</v>
      </c>
      <c r="CJ36" s="42">
        <v>12000</v>
      </c>
      <c r="CK36" s="42">
        <v>12000</v>
      </c>
      <c r="CL36" s="42">
        <v>12000</v>
      </c>
      <c r="CM36" s="42">
        <v>12000</v>
      </c>
      <c r="CN36" s="42">
        <v>12000</v>
      </c>
      <c r="CO36" s="42">
        <v>12000</v>
      </c>
      <c r="CP36" s="42">
        <v>12000</v>
      </c>
      <c r="CQ36" s="42"/>
      <c r="CR36" s="42">
        <v>12000</v>
      </c>
      <c r="CS36" s="42">
        <v>12000</v>
      </c>
      <c r="CT36" s="42">
        <v>12000</v>
      </c>
      <c r="CU36" s="42">
        <v>12000</v>
      </c>
      <c r="CV36" s="42">
        <v>12000</v>
      </c>
      <c r="CW36" s="42">
        <v>12000</v>
      </c>
      <c r="CX36" s="42">
        <v>12000</v>
      </c>
      <c r="CY36" s="42">
        <v>12000</v>
      </c>
      <c r="CZ36" s="42">
        <v>12000</v>
      </c>
      <c r="DA36" s="42">
        <v>12000</v>
      </c>
      <c r="DB36" s="42">
        <v>12000</v>
      </c>
      <c r="DC36" s="42">
        <v>12000</v>
      </c>
      <c r="DD36" s="42">
        <v>12250</v>
      </c>
      <c r="DE36" s="42">
        <v>12000</v>
      </c>
      <c r="DF36" s="42">
        <v>12200</v>
      </c>
      <c r="DG36" s="42">
        <v>12600</v>
      </c>
      <c r="DH36" s="42">
        <v>12400</v>
      </c>
      <c r="DI36" s="42">
        <v>13000</v>
      </c>
      <c r="DJ36" s="42">
        <v>13000</v>
      </c>
      <c r="DK36" s="42">
        <v>13000</v>
      </c>
      <c r="DL36" s="42">
        <v>13000</v>
      </c>
      <c r="DM36" s="42">
        <v>13000</v>
      </c>
      <c r="DN36" s="42">
        <v>13000</v>
      </c>
      <c r="DO36" s="42">
        <v>13000</v>
      </c>
      <c r="DP36" s="42">
        <v>13000</v>
      </c>
      <c r="DQ36" s="42">
        <v>13000</v>
      </c>
      <c r="DR36" s="42">
        <v>13000</v>
      </c>
      <c r="DS36" s="42">
        <v>13000</v>
      </c>
      <c r="DT36" s="42">
        <v>13000</v>
      </c>
      <c r="DU36" s="42">
        <v>13000</v>
      </c>
      <c r="DV36" s="42">
        <v>13000</v>
      </c>
      <c r="DW36" s="42">
        <v>13000</v>
      </c>
      <c r="DX36" s="42">
        <v>13000</v>
      </c>
      <c r="DY36" s="42">
        <v>13000</v>
      </c>
      <c r="DZ36" s="42">
        <v>13000</v>
      </c>
      <c r="EA36" s="42">
        <v>13000</v>
      </c>
      <c r="EB36" s="42">
        <v>13000</v>
      </c>
      <c r="EC36" s="42">
        <v>13000</v>
      </c>
      <c r="ED36" s="42">
        <v>13000</v>
      </c>
      <c r="EE36" s="42">
        <v>13000</v>
      </c>
      <c r="EF36" s="42">
        <v>13000</v>
      </c>
      <c r="EG36" s="42">
        <v>13000</v>
      </c>
      <c r="EH36" s="42">
        <v>13000</v>
      </c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</row>
    <row r="37" spans="1:154" ht="15.75" customHeight="1" x14ac:dyDescent="0.35">
      <c r="A37" s="39">
        <f>INDEX('Varian All'!$A$5:$A$104,MATCH(D37,'Varian All'!$B$5:$B$104,0))</f>
        <v>44</v>
      </c>
      <c r="B37" s="40">
        <v>1</v>
      </c>
      <c r="C37" s="40" t="s">
        <v>106</v>
      </c>
      <c r="D37" s="39" t="s">
        <v>68</v>
      </c>
      <c r="E37" s="41">
        <v>11800</v>
      </c>
      <c r="F37" s="41">
        <v>12000</v>
      </c>
      <c r="G37" s="41">
        <v>11600</v>
      </c>
      <c r="H37" s="41">
        <v>12000</v>
      </c>
      <c r="I37" s="41">
        <v>12000</v>
      </c>
      <c r="J37" s="41">
        <v>12000</v>
      </c>
      <c r="K37" s="41">
        <v>12000</v>
      </c>
      <c r="L37" s="41">
        <v>12000</v>
      </c>
      <c r="M37" s="41">
        <v>12000</v>
      </c>
      <c r="N37" s="41">
        <v>12000</v>
      </c>
      <c r="O37" s="41">
        <v>12000</v>
      </c>
      <c r="P37" s="41">
        <v>12000</v>
      </c>
      <c r="Q37" s="41">
        <v>12000</v>
      </c>
      <c r="R37" s="41">
        <v>12000</v>
      </c>
      <c r="S37" s="41">
        <v>12000</v>
      </c>
      <c r="T37" s="41">
        <v>12000</v>
      </c>
      <c r="U37" s="41">
        <v>12000</v>
      </c>
      <c r="V37" s="41">
        <v>48000</v>
      </c>
      <c r="W37" s="41">
        <v>48000</v>
      </c>
      <c r="X37" s="41">
        <v>48000</v>
      </c>
      <c r="Y37" s="41">
        <v>48000</v>
      </c>
      <c r="Z37" s="41">
        <v>6333.3333333333303</v>
      </c>
      <c r="AA37" s="41">
        <v>7600</v>
      </c>
      <c r="AB37" s="41">
        <v>9500</v>
      </c>
      <c r="AC37" s="41">
        <v>9500</v>
      </c>
      <c r="AD37" s="41">
        <v>9500</v>
      </c>
      <c r="AE37" s="41">
        <v>9500</v>
      </c>
      <c r="AF37" s="41">
        <v>9500</v>
      </c>
      <c r="AG37" s="41">
        <v>9750</v>
      </c>
      <c r="AH37" s="41">
        <v>9500</v>
      </c>
      <c r="AI37" s="41">
        <v>12000</v>
      </c>
      <c r="AJ37" s="41">
        <v>12000</v>
      </c>
      <c r="AK37" s="41">
        <v>12000</v>
      </c>
      <c r="AL37" s="41">
        <v>12000</v>
      </c>
      <c r="AM37" s="41">
        <v>12000</v>
      </c>
      <c r="AN37" s="41">
        <v>12000</v>
      </c>
      <c r="AO37" s="41">
        <v>12000</v>
      </c>
      <c r="AP37" s="41">
        <v>13000</v>
      </c>
      <c r="AQ37" s="41">
        <v>13000</v>
      </c>
      <c r="AR37" s="41">
        <v>10400</v>
      </c>
      <c r="AS37" s="41">
        <v>10500</v>
      </c>
      <c r="AT37" s="41">
        <v>10500</v>
      </c>
      <c r="AU37" s="41">
        <v>10500</v>
      </c>
      <c r="AV37" s="41">
        <v>12000</v>
      </c>
      <c r="AW37" s="41">
        <v>13000</v>
      </c>
      <c r="AX37" s="41">
        <v>13000</v>
      </c>
      <c r="AY37" s="41">
        <v>13000</v>
      </c>
      <c r="AZ37" s="41">
        <v>13000</v>
      </c>
      <c r="BA37" s="42">
        <v>13000</v>
      </c>
      <c r="BB37" s="42">
        <v>13000</v>
      </c>
      <c r="BC37" s="42">
        <v>13000</v>
      </c>
      <c r="BD37" s="42">
        <v>13000</v>
      </c>
      <c r="BE37" s="42">
        <v>13000</v>
      </c>
      <c r="BF37" s="42">
        <v>13000</v>
      </c>
      <c r="BG37" s="42">
        <v>13000</v>
      </c>
      <c r="BH37" s="42">
        <v>13000</v>
      </c>
      <c r="BI37" s="42">
        <v>13000</v>
      </c>
      <c r="BJ37" s="42">
        <v>13000</v>
      </c>
      <c r="BK37" s="42">
        <v>13000</v>
      </c>
      <c r="BL37" s="42">
        <v>13000</v>
      </c>
      <c r="BM37" s="42">
        <v>13000</v>
      </c>
      <c r="BN37" s="42">
        <v>13000</v>
      </c>
      <c r="BO37" s="42">
        <v>13000</v>
      </c>
      <c r="BP37" s="42">
        <v>12800</v>
      </c>
      <c r="BQ37" s="42">
        <v>13000</v>
      </c>
      <c r="BR37" s="42">
        <v>13000</v>
      </c>
      <c r="BS37" s="42">
        <v>13000</v>
      </c>
      <c r="BT37" s="42">
        <v>13000</v>
      </c>
      <c r="BU37" s="42">
        <v>13000</v>
      </c>
      <c r="BV37" s="42">
        <v>13000</v>
      </c>
      <c r="BW37" s="42">
        <v>13000</v>
      </c>
      <c r="BX37" s="42">
        <v>13000</v>
      </c>
      <c r="BY37" s="42">
        <v>13000</v>
      </c>
      <c r="BZ37" s="42">
        <v>13000</v>
      </c>
      <c r="CA37" s="42">
        <v>13000</v>
      </c>
      <c r="CB37" s="42">
        <v>13000</v>
      </c>
      <c r="CC37" s="42">
        <v>13000</v>
      </c>
      <c r="CD37" s="42">
        <v>13000</v>
      </c>
      <c r="CE37" s="42">
        <v>13000</v>
      </c>
      <c r="CF37" s="42">
        <v>13000</v>
      </c>
      <c r="CG37" s="42">
        <v>13000</v>
      </c>
      <c r="CH37" s="42">
        <v>13000</v>
      </c>
      <c r="CI37" s="42">
        <v>13000</v>
      </c>
      <c r="CJ37" s="42">
        <v>13000</v>
      </c>
      <c r="CK37" s="42">
        <v>13000</v>
      </c>
      <c r="CL37" s="42">
        <v>13000</v>
      </c>
      <c r="CM37" s="42">
        <v>13000</v>
      </c>
      <c r="CN37" s="42">
        <v>13000</v>
      </c>
      <c r="CO37" s="42">
        <v>13000</v>
      </c>
      <c r="CP37" s="42">
        <v>13000</v>
      </c>
      <c r="CQ37" s="42"/>
      <c r="CR37" s="42">
        <v>13000</v>
      </c>
      <c r="CS37" s="42">
        <v>13000</v>
      </c>
      <c r="CT37" s="42">
        <v>13000</v>
      </c>
      <c r="CU37" s="42">
        <v>13000</v>
      </c>
      <c r="CV37" s="42">
        <v>13000</v>
      </c>
      <c r="CW37" s="42">
        <v>13000</v>
      </c>
      <c r="CX37" s="42">
        <v>13000</v>
      </c>
      <c r="CY37" s="42">
        <v>13000</v>
      </c>
      <c r="CZ37" s="42">
        <v>13000</v>
      </c>
      <c r="DA37" s="42">
        <v>12800</v>
      </c>
      <c r="DB37" s="42">
        <v>13000</v>
      </c>
      <c r="DC37" s="42">
        <v>14000</v>
      </c>
      <c r="DD37" s="42">
        <v>17000</v>
      </c>
      <c r="DE37" s="42">
        <v>17000</v>
      </c>
      <c r="DF37" s="42">
        <v>17000</v>
      </c>
      <c r="DG37" s="42">
        <v>17000</v>
      </c>
      <c r="DH37" s="42">
        <v>17000</v>
      </c>
      <c r="DI37" s="42">
        <v>17000</v>
      </c>
      <c r="DJ37" s="42">
        <v>17000</v>
      </c>
      <c r="DK37" s="42">
        <v>17000</v>
      </c>
      <c r="DL37" s="42">
        <v>17000</v>
      </c>
      <c r="DM37" s="42">
        <v>17000</v>
      </c>
      <c r="DN37" s="42">
        <v>17000</v>
      </c>
      <c r="DO37" s="42">
        <v>17000</v>
      </c>
      <c r="DP37" s="42">
        <v>17000</v>
      </c>
      <c r="DQ37" s="42">
        <v>17000</v>
      </c>
      <c r="DR37" s="42">
        <v>17000</v>
      </c>
      <c r="DS37" s="42">
        <v>17000</v>
      </c>
      <c r="DT37" s="42">
        <v>17000</v>
      </c>
      <c r="DU37" s="42">
        <v>17000</v>
      </c>
      <c r="DV37" s="42">
        <v>17000</v>
      </c>
      <c r="DW37" s="42">
        <v>17000</v>
      </c>
      <c r="DX37" s="42">
        <v>17000</v>
      </c>
      <c r="DY37" s="42">
        <v>17000</v>
      </c>
      <c r="DZ37" s="42">
        <v>17000</v>
      </c>
      <c r="EA37" s="42">
        <v>17000</v>
      </c>
      <c r="EB37" s="42">
        <v>17000</v>
      </c>
      <c r="EC37" s="42">
        <v>17000</v>
      </c>
      <c r="ED37" s="42">
        <v>17000</v>
      </c>
      <c r="EE37" s="42">
        <v>17000</v>
      </c>
      <c r="EF37" s="42">
        <v>17000</v>
      </c>
      <c r="EG37" s="42">
        <v>17000</v>
      </c>
      <c r="EH37" s="42">
        <v>17000</v>
      </c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</row>
    <row r="38" spans="1:154" ht="15.75" customHeight="1" x14ac:dyDescent="0.35">
      <c r="A38" s="39">
        <f>INDEX('Varian All'!$A$5:$A$104,MATCH(D38,'Varian All'!$B$5:$B$104,0))</f>
        <v>45</v>
      </c>
      <c r="B38" s="40"/>
      <c r="C38" s="40"/>
      <c r="D38" s="44" t="s">
        <v>69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2">
        <v>0</v>
      </c>
      <c r="BB38" s="42">
        <v>0</v>
      </c>
      <c r="BC38" s="42">
        <v>0</v>
      </c>
      <c r="BD38" s="42">
        <v>0</v>
      </c>
      <c r="BE38" s="42">
        <v>0</v>
      </c>
      <c r="BF38" s="42">
        <v>0</v>
      </c>
      <c r="BG38" s="42">
        <v>0</v>
      </c>
      <c r="BH38" s="42">
        <v>0</v>
      </c>
      <c r="BI38" s="42">
        <v>0</v>
      </c>
      <c r="BJ38" s="42">
        <v>0</v>
      </c>
      <c r="BK38" s="42">
        <v>0</v>
      </c>
      <c r="BL38" s="42">
        <v>0</v>
      </c>
      <c r="BM38" s="42">
        <v>0</v>
      </c>
      <c r="BN38" s="42">
        <v>0</v>
      </c>
      <c r="BO38" s="42">
        <v>0</v>
      </c>
      <c r="BP38" s="42">
        <v>0</v>
      </c>
      <c r="BQ38" s="42">
        <v>0</v>
      </c>
      <c r="BR38" s="42">
        <v>0</v>
      </c>
      <c r="BS38" s="42">
        <v>0</v>
      </c>
      <c r="BT38" s="42">
        <v>0</v>
      </c>
      <c r="BU38" s="42">
        <v>0</v>
      </c>
      <c r="BV38" s="42">
        <v>0</v>
      </c>
      <c r="BW38" s="42">
        <v>0</v>
      </c>
      <c r="BX38" s="42">
        <v>0</v>
      </c>
      <c r="BY38" s="42">
        <v>0</v>
      </c>
      <c r="BZ38" s="42">
        <v>0</v>
      </c>
      <c r="CA38" s="42">
        <v>0</v>
      </c>
      <c r="CB38" s="42">
        <v>0</v>
      </c>
      <c r="CC38" s="42">
        <v>0</v>
      </c>
      <c r="CD38" s="42">
        <v>0</v>
      </c>
      <c r="CE38" s="42">
        <v>0</v>
      </c>
      <c r="CF38" s="42">
        <v>0</v>
      </c>
      <c r="CG38" s="42">
        <v>0</v>
      </c>
      <c r="CH38" s="42">
        <v>0</v>
      </c>
      <c r="CI38" s="42">
        <v>0</v>
      </c>
      <c r="CJ38" s="42">
        <v>0</v>
      </c>
      <c r="CK38" s="42">
        <v>0</v>
      </c>
      <c r="CL38" s="42">
        <v>0</v>
      </c>
      <c r="CM38" s="42">
        <v>0</v>
      </c>
      <c r="CN38" s="42">
        <v>0</v>
      </c>
      <c r="CO38" s="42">
        <v>0</v>
      </c>
      <c r="CP38" s="42">
        <v>0</v>
      </c>
      <c r="CQ38" s="42"/>
      <c r="CR38" s="42">
        <v>0</v>
      </c>
      <c r="CS38" s="42">
        <v>0</v>
      </c>
      <c r="CT38" s="42">
        <v>0</v>
      </c>
      <c r="CU38" s="42">
        <v>0</v>
      </c>
      <c r="CV38" s="42">
        <v>0</v>
      </c>
      <c r="CW38" s="42">
        <v>0</v>
      </c>
      <c r="CX38" s="42">
        <v>0</v>
      </c>
      <c r="CY38" s="42">
        <v>0</v>
      </c>
      <c r="CZ38" s="42">
        <v>0</v>
      </c>
      <c r="DA38" s="42">
        <v>12000</v>
      </c>
      <c r="DB38" s="42">
        <v>12000</v>
      </c>
      <c r="DC38" s="42">
        <v>12000</v>
      </c>
      <c r="DD38" s="42">
        <v>12000</v>
      </c>
      <c r="DE38" s="42">
        <v>12000</v>
      </c>
      <c r="DF38" s="42">
        <v>12000</v>
      </c>
      <c r="DG38" s="42">
        <v>12000</v>
      </c>
      <c r="DH38" s="42">
        <v>12000</v>
      </c>
      <c r="DI38" s="42">
        <v>12000</v>
      </c>
      <c r="DJ38" s="42">
        <v>12000</v>
      </c>
      <c r="DK38" s="42">
        <v>12000</v>
      </c>
      <c r="DL38" s="42">
        <v>12000</v>
      </c>
      <c r="DM38" s="42">
        <v>12000</v>
      </c>
      <c r="DN38" s="42">
        <v>12000</v>
      </c>
      <c r="DO38" s="42">
        <v>12000</v>
      </c>
      <c r="DP38" s="42">
        <v>12000</v>
      </c>
      <c r="DQ38" s="42">
        <v>12000</v>
      </c>
      <c r="DR38" s="42">
        <v>12000</v>
      </c>
      <c r="DS38" s="42">
        <v>12000</v>
      </c>
      <c r="DT38" s="42">
        <v>12000</v>
      </c>
      <c r="DU38" s="42">
        <v>12000</v>
      </c>
      <c r="DV38" s="42">
        <v>12000</v>
      </c>
      <c r="DW38" s="42">
        <v>12000</v>
      </c>
      <c r="DX38" s="42">
        <v>12000</v>
      </c>
      <c r="DY38" s="42">
        <v>12000</v>
      </c>
      <c r="DZ38" s="42">
        <v>12000</v>
      </c>
      <c r="EA38" s="42">
        <v>12000</v>
      </c>
      <c r="EB38" s="42">
        <v>12000</v>
      </c>
      <c r="EC38" s="42">
        <v>12000</v>
      </c>
      <c r="ED38" s="42">
        <v>12000</v>
      </c>
      <c r="EE38" s="42">
        <v>12000</v>
      </c>
      <c r="EF38" s="42">
        <v>12000</v>
      </c>
      <c r="EG38" s="42">
        <v>12000</v>
      </c>
      <c r="EH38" s="42">
        <v>12000</v>
      </c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</row>
    <row r="39" spans="1:154" ht="15.75" customHeight="1" x14ac:dyDescent="0.35">
      <c r="A39" s="39">
        <f>INDEX('Varian All'!$A$5:$A$104,MATCH(D39,'Varian All'!$B$5:$B$104,0))</f>
        <v>46</v>
      </c>
      <c r="B39" s="40"/>
      <c r="C39" s="40"/>
      <c r="D39" s="44" t="s">
        <v>108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2">
        <v>0</v>
      </c>
      <c r="BB39" s="42">
        <v>0</v>
      </c>
      <c r="BC39" s="42">
        <v>0</v>
      </c>
      <c r="BD39" s="42">
        <v>0</v>
      </c>
      <c r="BE39" s="42">
        <v>0</v>
      </c>
      <c r="BF39" s="42">
        <v>0</v>
      </c>
      <c r="BG39" s="42">
        <v>0</v>
      </c>
      <c r="BH39" s="42">
        <v>0</v>
      </c>
      <c r="BI39" s="42">
        <v>0</v>
      </c>
      <c r="BJ39" s="42">
        <v>0</v>
      </c>
      <c r="BK39" s="42">
        <v>0</v>
      </c>
      <c r="BL39" s="42">
        <v>0</v>
      </c>
      <c r="BM39" s="42">
        <v>0</v>
      </c>
      <c r="BN39" s="42">
        <v>0</v>
      </c>
      <c r="BO39" s="42">
        <v>0</v>
      </c>
      <c r="BP39" s="42">
        <v>0</v>
      </c>
      <c r="BQ39" s="42">
        <v>0</v>
      </c>
      <c r="BR39" s="42">
        <v>0</v>
      </c>
      <c r="BS39" s="42">
        <v>0</v>
      </c>
      <c r="BT39" s="42">
        <v>0</v>
      </c>
      <c r="BU39" s="42">
        <v>0</v>
      </c>
      <c r="BV39" s="42">
        <v>0</v>
      </c>
      <c r="BW39" s="42">
        <v>0</v>
      </c>
      <c r="BX39" s="42">
        <v>0</v>
      </c>
      <c r="BY39" s="42">
        <v>0</v>
      </c>
      <c r="BZ39" s="42">
        <v>0</v>
      </c>
      <c r="CA39" s="42">
        <v>0</v>
      </c>
      <c r="CB39" s="42">
        <v>0</v>
      </c>
      <c r="CC39" s="42">
        <v>0</v>
      </c>
      <c r="CD39" s="42">
        <v>0</v>
      </c>
      <c r="CE39" s="42">
        <v>0</v>
      </c>
      <c r="CF39" s="42">
        <v>0</v>
      </c>
      <c r="CG39" s="42">
        <v>0</v>
      </c>
      <c r="CH39" s="42">
        <v>0</v>
      </c>
      <c r="CI39" s="42">
        <v>0</v>
      </c>
      <c r="CJ39" s="42">
        <v>0</v>
      </c>
      <c r="CK39" s="42">
        <v>0</v>
      </c>
      <c r="CL39" s="42">
        <v>0</v>
      </c>
      <c r="CM39" s="42">
        <v>0</v>
      </c>
      <c r="CN39" s="42">
        <v>0</v>
      </c>
      <c r="CO39" s="42">
        <v>0</v>
      </c>
      <c r="CP39" s="42">
        <v>0</v>
      </c>
      <c r="CQ39" s="42"/>
      <c r="CR39" s="42">
        <v>0</v>
      </c>
      <c r="CS39" s="42">
        <v>0</v>
      </c>
      <c r="CT39" s="42">
        <v>0</v>
      </c>
      <c r="CU39" s="42">
        <v>0</v>
      </c>
      <c r="CV39" s="42">
        <v>0</v>
      </c>
      <c r="CW39" s="42">
        <v>0</v>
      </c>
      <c r="CX39" s="42">
        <v>0</v>
      </c>
      <c r="CY39" s="42">
        <v>0</v>
      </c>
      <c r="CZ39" s="42">
        <v>0</v>
      </c>
      <c r="DA39" s="42">
        <v>12000</v>
      </c>
      <c r="DB39" s="42">
        <v>12000</v>
      </c>
      <c r="DC39" s="42">
        <v>12000</v>
      </c>
      <c r="DD39" s="42">
        <v>12000</v>
      </c>
      <c r="DE39" s="42">
        <v>4800</v>
      </c>
      <c r="DF39" s="42">
        <v>0</v>
      </c>
      <c r="DG39" s="42">
        <v>0</v>
      </c>
      <c r="DH39" s="42">
        <v>0</v>
      </c>
      <c r="DI39" s="42">
        <v>7200</v>
      </c>
      <c r="DJ39" s="42">
        <v>12000</v>
      </c>
      <c r="DK39" s="42">
        <v>12000</v>
      </c>
      <c r="DL39" s="42">
        <v>12000</v>
      </c>
      <c r="DM39" s="42">
        <v>12000</v>
      </c>
      <c r="DN39" s="42">
        <v>12000</v>
      </c>
      <c r="DO39" s="42">
        <v>12000</v>
      </c>
      <c r="DP39" s="42">
        <v>12000</v>
      </c>
      <c r="DQ39" s="42">
        <v>12000</v>
      </c>
      <c r="DR39" s="42">
        <v>12000</v>
      </c>
      <c r="DS39" s="42">
        <v>12000</v>
      </c>
      <c r="DT39" s="42">
        <v>12000</v>
      </c>
      <c r="DU39" s="42">
        <v>12000</v>
      </c>
      <c r="DV39" s="42">
        <v>12000</v>
      </c>
      <c r="DW39" s="42">
        <v>12000</v>
      </c>
      <c r="DX39" s="42">
        <v>12000</v>
      </c>
      <c r="DY39" s="42">
        <v>12000</v>
      </c>
      <c r="DZ39" s="42">
        <v>12000</v>
      </c>
      <c r="EA39" s="42">
        <v>12000</v>
      </c>
      <c r="EB39" s="42">
        <v>11600</v>
      </c>
      <c r="EC39" s="42">
        <v>12000</v>
      </c>
      <c r="ED39" s="42">
        <v>12000</v>
      </c>
      <c r="EE39" s="42">
        <v>12000</v>
      </c>
      <c r="EF39" s="42">
        <v>12000</v>
      </c>
      <c r="EG39" s="42">
        <v>12000</v>
      </c>
      <c r="EH39" s="42">
        <v>12000</v>
      </c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</row>
    <row r="40" spans="1:154" ht="15.75" customHeight="1" x14ac:dyDescent="0.35">
      <c r="A40" s="39">
        <f>INDEX('Varian All'!$A$5:$A$104,MATCH(D40,'Varian All'!$B$5:$B$104,0))</f>
        <v>47</v>
      </c>
      <c r="B40" s="40">
        <v>1</v>
      </c>
      <c r="C40" s="40" t="s">
        <v>106</v>
      </c>
      <c r="D40" s="39" t="s">
        <v>70</v>
      </c>
      <c r="E40" s="41">
        <v>58000</v>
      </c>
      <c r="F40" s="41">
        <v>54400</v>
      </c>
      <c r="G40" s="41">
        <v>61200</v>
      </c>
      <c r="H40" s="41">
        <v>44000</v>
      </c>
      <c r="I40" s="41">
        <v>46400</v>
      </c>
      <c r="J40" s="41">
        <v>58000</v>
      </c>
      <c r="K40" s="41">
        <v>47600</v>
      </c>
      <c r="L40" s="41">
        <v>40800</v>
      </c>
      <c r="M40" s="41">
        <v>47400</v>
      </c>
      <c r="N40" s="41">
        <v>49000</v>
      </c>
      <c r="O40" s="41">
        <v>55000</v>
      </c>
      <c r="P40" s="41">
        <v>55000</v>
      </c>
      <c r="Q40" s="41">
        <v>55000</v>
      </c>
      <c r="R40" s="41">
        <v>57600</v>
      </c>
      <c r="S40" s="41">
        <v>47400</v>
      </c>
      <c r="T40" s="41">
        <v>39600</v>
      </c>
      <c r="U40" s="41">
        <v>37200</v>
      </c>
      <c r="V40" s="41">
        <v>10000</v>
      </c>
      <c r="W40" s="41">
        <v>10000</v>
      </c>
      <c r="X40" s="41">
        <v>10000</v>
      </c>
      <c r="Y40" s="41">
        <v>10000</v>
      </c>
      <c r="Z40" s="41">
        <v>12000</v>
      </c>
      <c r="AA40" s="41">
        <v>9600</v>
      </c>
      <c r="AB40" s="41">
        <v>12000</v>
      </c>
      <c r="AC40" s="41">
        <v>12000</v>
      </c>
      <c r="AD40" s="41">
        <v>12000</v>
      </c>
      <c r="AE40" s="41">
        <v>12000</v>
      </c>
      <c r="AF40" s="41">
        <v>12000</v>
      </c>
      <c r="AG40" s="41">
        <v>12000</v>
      </c>
      <c r="AH40" s="41">
        <v>12000</v>
      </c>
      <c r="AI40" s="41">
        <v>28000</v>
      </c>
      <c r="AJ40" s="41">
        <v>33000</v>
      </c>
      <c r="AK40" s="41">
        <v>35000</v>
      </c>
      <c r="AL40" s="41">
        <v>38000</v>
      </c>
      <c r="AM40" s="41">
        <v>42000</v>
      </c>
      <c r="AN40" s="41">
        <v>49200</v>
      </c>
      <c r="AO40" s="41">
        <v>41600</v>
      </c>
      <c r="AP40" s="41">
        <v>42000</v>
      </c>
      <c r="AQ40" s="41">
        <v>50400</v>
      </c>
      <c r="AR40" s="41">
        <v>9500</v>
      </c>
      <c r="AS40" s="41">
        <v>9500</v>
      </c>
      <c r="AT40" s="41">
        <v>9500</v>
      </c>
      <c r="AU40" s="41">
        <v>9500</v>
      </c>
      <c r="AV40" s="41">
        <v>27800</v>
      </c>
      <c r="AW40" s="41">
        <v>40000</v>
      </c>
      <c r="AX40" s="41">
        <v>45000</v>
      </c>
      <c r="AY40" s="41">
        <v>41600</v>
      </c>
      <c r="AZ40" s="41">
        <v>31250</v>
      </c>
      <c r="BA40" s="42">
        <v>34000</v>
      </c>
      <c r="BB40" s="42">
        <v>25000</v>
      </c>
      <c r="BC40" s="42">
        <v>24800</v>
      </c>
      <c r="BD40" s="42">
        <v>24000</v>
      </c>
      <c r="BE40" s="42">
        <v>24000</v>
      </c>
      <c r="BF40" s="42">
        <v>28800</v>
      </c>
      <c r="BG40" s="42">
        <v>32400</v>
      </c>
      <c r="BH40" s="42">
        <v>42400</v>
      </c>
      <c r="BI40" s="42">
        <v>49666.666666666701</v>
      </c>
      <c r="BJ40" s="42">
        <v>55800</v>
      </c>
      <c r="BK40" s="42">
        <v>56800</v>
      </c>
      <c r="BL40" s="42">
        <v>56200</v>
      </c>
      <c r="BM40" s="42">
        <v>43400</v>
      </c>
      <c r="BN40" s="42">
        <v>43600</v>
      </c>
      <c r="BO40" s="42">
        <v>36750</v>
      </c>
      <c r="BP40" s="42">
        <v>32000</v>
      </c>
      <c r="BQ40" s="42">
        <v>30500</v>
      </c>
      <c r="BR40" s="42">
        <v>30000</v>
      </c>
      <c r="BS40" s="42">
        <v>35000</v>
      </c>
      <c r="BT40" s="42">
        <v>38750</v>
      </c>
      <c r="BU40" s="42">
        <v>58750</v>
      </c>
      <c r="BV40" s="42">
        <v>66200</v>
      </c>
      <c r="BW40" s="42">
        <v>92000</v>
      </c>
      <c r="BX40" s="42">
        <v>105000</v>
      </c>
      <c r="BY40" s="42">
        <v>103000</v>
      </c>
      <c r="BZ40" s="42">
        <v>127000</v>
      </c>
      <c r="CA40" s="42">
        <v>118000</v>
      </c>
      <c r="CB40" s="42">
        <v>108000</v>
      </c>
      <c r="CC40" s="42">
        <v>98000</v>
      </c>
      <c r="CD40" s="42">
        <v>85000</v>
      </c>
      <c r="CE40" s="42">
        <v>85600</v>
      </c>
      <c r="CF40" s="42">
        <v>60000</v>
      </c>
      <c r="CG40" s="42">
        <v>70000</v>
      </c>
      <c r="CH40" s="42">
        <v>65500</v>
      </c>
      <c r="CI40" s="42">
        <v>108750</v>
      </c>
      <c r="CJ40" s="42">
        <v>76250</v>
      </c>
      <c r="CK40" s="42">
        <v>69000</v>
      </c>
      <c r="CL40" s="42">
        <v>55000</v>
      </c>
      <c r="CM40" s="42">
        <v>48000</v>
      </c>
      <c r="CN40" s="42">
        <v>53500</v>
      </c>
      <c r="CO40" s="42">
        <v>45000</v>
      </c>
      <c r="CP40" s="42">
        <v>34750</v>
      </c>
      <c r="CQ40" s="42"/>
      <c r="CR40" s="42">
        <v>32400</v>
      </c>
      <c r="CS40" s="42">
        <v>33600</v>
      </c>
      <c r="CT40" s="42">
        <v>30000</v>
      </c>
      <c r="CU40" s="42">
        <v>42000</v>
      </c>
      <c r="CV40" s="42">
        <v>40000</v>
      </c>
      <c r="CW40" s="42">
        <v>45600</v>
      </c>
      <c r="CX40" s="42">
        <v>40800</v>
      </c>
      <c r="CY40" s="42">
        <v>44400</v>
      </c>
      <c r="CZ40" s="42">
        <v>45600</v>
      </c>
      <c r="DA40" s="42">
        <v>48000</v>
      </c>
      <c r="DB40" s="42">
        <v>48000</v>
      </c>
      <c r="DC40" s="42">
        <v>53000</v>
      </c>
      <c r="DD40" s="42">
        <v>51750</v>
      </c>
      <c r="DE40" s="42">
        <v>58800</v>
      </c>
      <c r="DF40" s="42">
        <v>58200</v>
      </c>
      <c r="DG40" s="42">
        <v>48000</v>
      </c>
      <c r="DH40" s="42">
        <v>56100</v>
      </c>
      <c r="DI40" s="42">
        <v>56200</v>
      </c>
      <c r="DJ40" s="42">
        <v>57200</v>
      </c>
      <c r="DK40" s="42">
        <v>56000</v>
      </c>
      <c r="DL40" s="42">
        <v>55000</v>
      </c>
      <c r="DM40" s="42">
        <v>44200</v>
      </c>
      <c r="DN40" s="42">
        <v>40000</v>
      </c>
      <c r="DO40" s="42">
        <v>38000</v>
      </c>
      <c r="DP40" s="42">
        <v>35000</v>
      </c>
      <c r="DQ40" s="42">
        <v>35000</v>
      </c>
      <c r="DR40" s="42">
        <v>32500</v>
      </c>
      <c r="DS40" s="42">
        <v>34800</v>
      </c>
      <c r="DT40" s="42">
        <v>32500</v>
      </c>
      <c r="DU40" s="42">
        <v>30400</v>
      </c>
      <c r="DV40" s="42">
        <v>35000</v>
      </c>
      <c r="DW40" s="42">
        <v>35000</v>
      </c>
      <c r="DX40" s="42">
        <v>35000</v>
      </c>
      <c r="DY40" s="42">
        <v>35000</v>
      </c>
      <c r="DZ40" s="42">
        <v>35000</v>
      </c>
      <c r="EA40" s="42">
        <v>52800</v>
      </c>
      <c r="EB40" s="42">
        <v>46800</v>
      </c>
      <c r="EC40" s="42">
        <v>45500</v>
      </c>
      <c r="ED40" s="42">
        <v>40000</v>
      </c>
      <c r="EE40" s="42">
        <v>40000</v>
      </c>
      <c r="EF40" s="42">
        <v>35600</v>
      </c>
      <c r="EG40" s="42">
        <v>42750</v>
      </c>
      <c r="EH40" s="42">
        <v>66250</v>
      </c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</row>
    <row r="41" spans="1:154" ht="15.75" customHeight="1" x14ac:dyDescent="0.35">
      <c r="A41" s="39">
        <f>INDEX('Varian All'!$A$5:$A$104,MATCH(D41,'Varian All'!$B$5:$B$104,0))</f>
        <v>48</v>
      </c>
      <c r="B41" s="40">
        <v>1</v>
      </c>
      <c r="C41" s="40" t="s">
        <v>24</v>
      </c>
      <c r="D41" s="39" t="s">
        <v>71</v>
      </c>
      <c r="E41" s="41">
        <v>74000</v>
      </c>
      <c r="F41" s="41">
        <v>80000</v>
      </c>
      <c r="G41" s="41">
        <v>81200</v>
      </c>
      <c r="H41" s="41">
        <v>80000</v>
      </c>
      <c r="I41" s="41">
        <v>80400</v>
      </c>
      <c r="J41" s="41">
        <v>80000</v>
      </c>
      <c r="K41" s="41">
        <v>80000</v>
      </c>
      <c r="L41" s="41">
        <v>59000</v>
      </c>
      <c r="M41" s="41">
        <v>55500</v>
      </c>
      <c r="N41" s="41">
        <v>53000</v>
      </c>
      <c r="O41" s="41">
        <v>46600</v>
      </c>
      <c r="P41" s="41">
        <v>47000</v>
      </c>
      <c r="Q41" s="41">
        <v>45500</v>
      </c>
      <c r="R41" s="41">
        <v>56800</v>
      </c>
      <c r="S41" s="41">
        <v>49000</v>
      </c>
      <c r="T41" s="41">
        <v>40800</v>
      </c>
      <c r="U41" s="41">
        <v>40000</v>
      </c>
      <c r="V41" s="41">
        <v>10000</v>
      </c>
      <c r="W41" s="41">
        <v>10000</v>
      </c>
      <c r="X41" s="41">
        <v>10000</v>
      </c>
      <c r="Y41" s="41">
        <v>10000</v>
      </c>
      <c r="Z41" s="41">
        <v>22000</v>
      </c>
      <c r="AA41" s="41">
        <v>24000</v>
      </c>
      <c r="AB41" s="41">
        <v>24000</v>
      </c>
      <c r="AC41" s="41">
        <v>22000</v>
      </c>
      <c r="AD41" s="41">
        <v>27200</v>
      </c>
      <c r="AE41" s="41">
        <v>31200</v>
      </c>
      <c r="AF41" s="41">
        <v>33200</v>
      </c>
      <c r="AG41" s="41">
        <v>37750</v>
      </c>
      <c r="AH41" s="41">
        <v>25400</v>
      </c>
      <c r="AI41" s="41">
        <v>40666.666666666701</v>
      </c>
      <c r="AJ41" s="41">
        <v>42800</v>
      </c>
      <c r="AK41" s="41">
        <v>46000</v>
      </c>
      <c r="AL41" s="41">
        <v>48000</v>
      </c>
      <c r="AM41" s="41">
        <v>48000</v>
      </c>
      <c r="AN41" s="41">
        <v>48000</v>
      </c>
      <c r="AO41" s="41">
        <v>47400</v>
      </c>
      <c r="AP41" s="41">
        <v>46500</v>
      </c>
      <c r="AQ41" s="41">
        <v>40000</v>
      </c>
      <c r="AR41" s="41">
        <v>12800</v>
      </c>
      <c r="AS41" s="41">
        <v>13000</v>
      </c>
      <c r="AT41" s="41">
        <v>13000</v>
      </c>
      <c r="AU41" s="41">
        <v>12800</v>
      </c>
      <c r="AV41" s="41">
        <v>33200</v>
      </c>
      <c r="AW41" s="41">
        <v>48400</v>
      </c>
      <c r="AX41" s="41">
        <v>49600</v>
      </c>
      <c r="AY41" s="41">
        <v>52000</v>
      </c>
      <c r="AZ41" s="41">
        <v>57000</v>
      </c>
      <c r="BA41" s="42">
        <v>65000</v>
      </c>
      <c r="BB41" s="42">
        <v>61800</v>
      </c>
      <c r="BC41" s="42">
        <v>54000</v>
      </c>
      <c r="BD41" s="42">
        <v>55000</v>
      </c>
      <c r="BE41" s="42">
        <v>52500</v>
      </c>
      <c r="BF41" s="42">
        <v>40000</v>
      </c>
      <c r="BG41" s="42">
        <v>40000</v>
      </c>
      <c r="BH41" s="42">
        <v>38000</v>
      </c>
      <c r="BI41" s="42">
        <v>37000</v>
      </c>
      <c r="BJ41" s="42">
        <v>43600</v>
      </c>
      <c r="BK41" s="42">
        <v>42800</v>
      </c>
      <c r="BL41" s="42">
        <v>38000</v>
      </c>
      <c r="BM41" s="42">
        <v>38000</v>
      </c>
      <c r="BN41" s="42">
        <v>38000</v>
      </c>
      <c r="BO41" s="42">
        <v>38000</v>
      </c>
      <c r="BP41" s="42">
        <v>35000</v>
      </c>
      <c r="BQ41" s="42">
        <v>34250</v>
      </c>
      <c r="BR41" s="42">
        <v>40000</v>
      </c>
      <c r="BS41" s="42">
        <v>45000</v>
      </c>
      <c r="BT41" s="42">
        <v>50000</v>
      </c>
      <c r="BU41" s="42">
        <v>60000</v>
      </c>
      <c r="BV41" s="42">
        <v>60000</v>
      </c>
      <c r="BW41" s="42">
        <v>64000</v>
      </c>
      <c r="BX41" s="42">
        <v>65000</v>
      </c>
      <c r="BY41" s="42">
        <v>65000</v>
      </c>
      <c r="BZ41" s="42">
        <v>74000</v>
      </c>
      <c r="CA41" s="42">
        <v>100000</v>
      </c>
      <c r="CB41" s="42">
        <v>90000</v>
      </c>
      <c r="CC41" s="42">
        <v>86600</v>
      </c>
      <c r="CD41" s="42">
        <v>40000</v>
      </c>
      <c r="CE41" s="42">
        <v>68000</v>
      </c>
      <c r="CF41" s="42">
        <v>55000</v>
      </c>
      <c r="CG41" s="42">
        <v>63000</v>
      </c>
      <c r="CH41" s="42">
        <v>60000</v>
      </c>
      <c r="CI41" s="42">
        <v>60000</v>
      </c>
      <c r="CJ41" s="42">
        <v>68750</v>
      </c>
      <c r="CK41" s="42">
        <v>70000</v>
      </c>
      <c r="CL41" s="42">
        <v>50000</v>
      </c>
      <c r="CM41" s="42">
        <v>50000</v>
      </c>
      <c r="CN41" s="42">
        <v>50000</v>
      </c>
      <c r="CO41" s="42">
        <v>40000</v>
      </c>
      <c r="CP41" s="42">
        <v>30000</v>
      </c>
      <c r="CQ41" s="42"/>
      <c r="CR41" s="42">
        <v>31600</v>
      </c>
      <c r="CS41" s="42">
        <v>30000</v>
      </c>
      <c r="CT41" s="42">
        <v>33600</v>
      </c>
      <c r="CU41" s="42">
        <v>37000</v>
      </c>
      <c r="CV41" s="42">
        <v>35000</v>
      </c>
      <c r="CW41" s="42">
        <v>43000</v>
      </c>
      <c r="CX41" s="42">
        <v>40000</v>
      </c>
      <c r="CY41" s="42">
        <v>39600</v>
      </c>
      <c r="CZ41" s="42">
        <v>41400</v>
      </c>
      <c r="DA41" s="42">
        <v>52000</v>
      </c>
      <c r="DB41" s="42">
        <v>60000</v>
      </c>
      <c r="DC41" s="42">
        <v>60000</v>
      </c>
      <c r="DD41" s="42">
        <v>59500</v>
      </c>
      <c r="DE41" s="42">
        <v>60000</v>
      </c>
      <c r="DF41" s="42">
        <v>54000</v>
      </c>
      <c r="DG41" s="42">
        <v>48000</v>
      </c>
      <c r="DH41" s="42">
        <v>53000</v>
      </c>
      <c r="DI41" s="42">
        <v>50000</v>
      </c>
      <c r="DJ41" s="42">
        <v>49000</v>
      </c>
      <c r="DK41" s="42">
        <v>46000</v>
      </c>
      <c r="DL41" s="42">
        <v>43666.666666666701</v>
      </c>
      <c r="DM41" s="42">
        <v>41600</v>
      </c>
      <c r="DN41" s="42">
        <v>39000</v>
      </c>
      <c r="DO41" s="42">
        <v>38000</v>
      </c>
      <c r="DP41" s="42">
        <v>35000</v>
      </c>
      <c r="DQ41" s="42">
        <v>36000</v>
      </c>
      <c r="DR41" s="42">
        <v>37000</v>
      </c>
      <c r="DS41" s="42">
        <v>40000</v>
      </c>
      <c r="DT41" s="42">
        <v>35000</v>
      </c>
      <c r="DU41" s="42">
        <v>39000</v>
      </c>
      <c r="DV41" s="42">
        <v>40000</v>
      </c>
      <c r="DW41" s="42">
        <v>40000</v>
      </c>
      <c r="DX41" s="42">
        <v>40000</v>
      </c>
      <c r="DY41" s="42">
        <v>39600</v>
      </c>
      <c r="DZ41" s="42">
        <v>40000</v>
      </c>
      <c r="EA41" s="42">
        <v>48000</v>
      </c>
      <c r="EB41" s="42">
        <v>48000</v>
      </c>
      <c r="EC41" s="42">
        <v>45000</v>
      </c>
      <c r="ED41" s="42">
        <v>38000</v>
      </c>
      <c r="EE41" s="42">
        <v>46000</v>
      </c>
      <c r="EF41" s="42">
        <v>48000</v>
      </c>
      <c r="EG41" s="42">
        <v>48000</v>
      </c>
      <c r="EH41" s="42">
        <v>48000</v>
      </c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</row>
    <row r="42" spans="1:154" ht="15.75" customHeight="1" x14ac:dyDescent="0.35">
      <c r="A42" s="39">
        <f>INDEX('Varian All'!$A$5:$A$104,MATCH(D42,'Varian All'!$B$5:$B$104,0))</f>
        <v>50</v>
      </c>
      <c r="B42" s="40">
        <v>1</v>
      </c>
      <c r="C42" s="40" t="s">
        <v>106</v>
      </c>
      <c r="D42" s="39" t="s">
        <v>72</v>
      </c>
      <c r="E42" s="41">
        <v>25400</v>
      </c>
      <c r="F42" s="41">
        <v>28000</v>
      </c>
      <c r="G42" s="41">
        <v>29600</v>
      </c>
      <c r="H42" s="41">
        <v>28000</v>
      </c>
      <c r="I42" s="41">
        <v>24800</v>
      </c>
      <c r="J42" s="41">
        <v>28250</v>
      </c>
      <c r="K42" s="41">
        <v>28000</v>
      </c>
      <c r="L42" s="41">
        <v>31700</v>
      </c>
      <c r="M42" s="41">
        <v>35000</v>
      </c>
      <c r="N42" s="41">
        <v>32000</v>
      </c>
      <c r="O42" s="41">
        <v>28400</v>
      </c>
      <c r="P42" s="41">
        <v>31250</v>
      </c>
      <c r="Q42" s="41">
        <v>32000</v>
      </c>
      <c r="R42" s="41">
        <v>32000</v>
      </c>
      <c r="S42" s="41">
        <v>32400</v>
      </c>
      <c r="T42" s="41">
        <v>30800</v>
      </c>
      <c r="U42" s="41">
        <v>32400</v>
      </c>
      <c r="V42" s="41">
        <v>8000</v>
      </c>
      <c r="W42" s="41">
        <v>8000</v>
      </c>
      <c r="X42" s="41">
        <v>8000</v>
      </c>
      <c r="Y42" s="41">
        <v>8000</v>
      </c>
      <c r="Z42" s="41">
        <v>34000</v>
      </c>
      <c r="AA42" s="41">
        <v>34400</v>
      </c>
      <c r="AB42" s="41">
        <v>36200</v>
      </c>
      <c r="AC42" s="41">
        <v>38400</v>
      </c>
      <c r="AD42" s="41">
        <v>39200</v>
      </c>
      <c r="AE42" s="41">
        <v>42400</v>
      </c>
      <c r="AF42" s="41">
        <v>43200</v>
      </c>
      <c r="AG42" s="41">
        <v>48000</v>
      </c>
      <c r="AH42" s="41">
        <v>40000</v>
      </c>
      <c r="AI42" s="41">
        <v>26000</v>
      </c>
      <c r="AJ42" s="41">
        <v>26000</v>
      </c>
      <c r="AK42" s="41">
        <v>29600</v>
      </c>
      <c r="AL42" s="41">
        <v>28000</v>
      </c>
      <c r="AM42" s="41">
        <v>27200</v>
      </c>
      <c r="AN42" s="41">
        <v>28000</v>
      </c>
      <c r="AO42" s="41">
        <v>28400</v>
      </c>
      <c r="AP42" s="41">
        <v>28000</v>
      </c>
      <c r="AQ42" s="41">
        <v>28000</v>
      </c>
      <c r="AR42" s="41">
        <v>52000</v>
      </c>
      <c r="AS42" s="41">
        <v>53600</v>
      </c>
      <c r="AT42" s="41">
        <v>50000</v>
      </c>
      <c r="AU42" s="41">
        <v>35600</v>
      </c>
      <c r="AV42" s="41">
        <v>31000</v>
      </c>
      <c r="AW42" s="41">
        <v>25000</v>
      </c>
      <c r="AX42" s="41">
        <v>28000</v>
      </c>
      <c r="AY42" s="41">
        <v>30400</v>
      </c>
      <c r="AZ42" s="41">
        <v>30500</v>
      </c>
      <c r="BA42" s="42">
        <v>30000</v>
      </c>
      <c r="BB42" s="42">
        <v>28000</v>
      </c>
      <c r="BC42" s="42">
        <v>28000</v>
      </c>
      <c r="BD42" s="42">
        <v>28000</v>
      </c>
      <c r="BE42" s="42">
        <v>28000</v>
      </c>
      <c r="BF42" s="42">
        <v>30000</v>
      </c>
      <c r="BG42" s="42">
        <v>30000</v>
      </c>
      <c r="BH42" s="42">
        <v>34400</v>
      </c>
      <c r="BI42" s="42">
        <v>35333.333333333299</v>
      </c>
      <c r="BJ42" s="42">
        <v>35000</v>
      </c>
      <c r="BK42" s="42">
        <v>34600</v>
      </c>
      <c r="BL42" s="42">
        <v>32000</v>
      </c>
      <c r="BM42" s="42">
        <v>29600</v>
      </c>
      <c r="BN42" s="42">
        <v>30000</v>
      </c>
      <c r="BO42" s="42">
        <v>30000</v>
      </c>
      <c r="BP42" s="42">
        <v>32000</v>
      </c>
      <c r="BQ42" s="42">
        <v>32000</v>
      </c>
      <c r="BR42" s="42">
        <v>45000</v>
      </c>
      <c r="BS42" s="42">
        <v>45000</v>
      </c>
      <c r="BT42" s="42">
        <v>45000</v>
      </c>
      <c r="BU42" s="42">
        <v>45000</v>
      </c>
      <c r="BV42" s="42">
        <v>36000</v>
      </c>
      <c r="BW42" s="42">
        <v>50000</v>
      </c>
      <c r="BX42" s="42">
        <v>53000</v>
      </c>
      <c r="BY42" s="42">
        <v>55000</v>
      </c>
      <c r="BZ42" s="42">
        <v>50000</v>
      </c>
      <c r="CA42" s="42">
        <v>50000</v>
      </c>
      <c r="CB42" s="42">
        <v>50000</v>
      </c>
      <c r="CC42" s="42">
        <v>40000</v>
      </c>
      <c r="CD42" s="42">
        <v>39600</v>
      </c>
      <c r="CE42" s="42">
        <v>30000</v>
      </c>
      <c r="CF42" s="42">
        <v>30000</v>
      </c>
      <c r="CG42" s="42">
        <v>30000</v>
      </c>
      <c r="CH42" s="42">
        <v>30000</v>
      </c>
      <c r="CI42" s="42">
        <v>35000</v>
      </c>
      <c r="CJ42" s="42">
        <v>34250</v>
      </c>
      <c r="CK42" s="42">
        <v>35000</v>
      </c>
      <c r="CL42" s="42">
        <v>35000</v>
      </c>
      <c r="CM42" s="42">
        <v>33500</v>
      </c>
      <c r="CN42" s="42">
        <v>34000</v>
      </c>
      <c r="CO42" s="42">
        <v>32000</v>
      </c>
      <c r="CP42" s="42">
        <v>35000</v>
      </c>
      <c r="CQ42" s="42"/>
      <c r="CR42" s="42">
        <v>34000</v>
      </c>
      <c r="CS42" s="42">
        <v>34400</v>
      </c>
      <c r="CT42" s="42">
        <v>33800</v>
      </c>
      <c r="CU42" s="42">
        <v>30000</v>
      </c>
      <c r="CV42" s="42">
        <v>30000</v>
      </c>
      <c r="CW42" s="42">
        <v>28400</v>
      </c>
      <c r="CX42" s="42">
        <v>28800</v>
      </c>
      <c r="CY42" s="42">
        <v>30000</v>
      </c>
      <c r="CZ42" s="42">
        <v>30800</v>
      </c>
      <c r="DA42" s="42">
        <v>32400</v>
      </c>
      <c r="DB42" s="42">
        <v>35200</v>
      </c>
      <c r="DC42" s="42">
        <v>40000</v>
      </c>
      <c r="DD42" s="42">
        <v>38500</v>
      </c>
      <c r="DE42" s="42">
        <v>40000</v>
      </c>
      <c r="DF42" s="42">
        <v>40000</v>
      </c>
      <c r="DG42" s="42">
        <v>39200</v>
      </c>
      <c r="DH42" s="42">
        <v>35600</v>
      </c>
      <c r="DI42" s="42">
        <v>35000</v>
      </c>
      <c r="DJ42" s="42">
        <v>33800</v>
      </c>
      <c r="DK42" s="42">
        <v>37400</v>
      </c>
      <c r="DL42" s="42">
        <v>35000</v>
      </c>
      <c r="DM42" s="42">
        <v>33800</v>
      </c>
      <c r="DN42" s="42">
        <v>30000</v>
      </c>
      <c r="DO42" s="42">
        <v>30000</v>
      </c>
      <c r="DP42" s="42">
        <v>30000</v>
      </c>
      <c r="DQ42" s="42">
        <v>35000</v>
      </c>
      <c r="DR42" s="42">
        <v>32500</v>
      </c>
      <c r="DS42" s="42">
        <v>40000</v>
      </c>
      <c r="DT42" s="42">
        <v>35000</v>
      </c>
      <c r="DU42" s="42">
        <v>31000</v>
      </c>
      <c r="DV42" s="42">
        <v>35000</v>
      </c>
      <c r="DW42" s="42">
        <v>36800</v>
      </c>
      <c r="DX42" s="42">
        <v>37400</v>
      </c>
      <c r="DY42" s="42">
        <v>38400</v>
      </c>
      <c r="DZ42" s="42">
        <v>39000</v>
      </c>
      <c r="EA42" s="42">
        <v>40000</v>
      </c>
      <c r="EB42" s="42">
        <v>40000</v>
      </c>
      <c r="EC42" s="42">
        <v>39500</v>
      </c>
      <c r="ED42" s="42">
        <v>35000</v>
      </c>
      <c r="EE42" s="42">
        <v>35000</v>
      </c>
      <c r="EF42" s="42">
        <v>34800</v>
      </c>
      <c r="EG42" s="42">
        <v>34250</v>
      </c>
      <c r="EH42" s="42">
        <v>25750</v>
      </c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</row>
    <row r="43" spans="1:154" ht="15.75" customHeight="1" x14ac:dyDescent="0.35">
      <c r="A43" s="39">
        <f>INDEX('Varian All'!$A$5:$A$104,MATCH(D43,'Varian All'!$B$5:$B$104,0))</f>
        <v>51</v>
      </c>
      <c r="B43" s="40">
        <v>1</v>
      </c>
      <c r="C43" s="40" t="s">
        <v>106</v>
      </c>
      <c r="D43" s="39" t="s">
        <v>73</v>
      </c>
      <c r="E43" s="41">
        <v>24000</v>
      </c>
      <c r="F43" s="41">
        <v>24000</v>
      </c>
      <c r="G43" s="41">
        <v>24000</v>
      </c>
      <c r="H43" s="41">
        <v>24000</v>
      </c>
      <c r="I43" s="41">
        <v>24000</v>
      </c>
      <c r="J43" s="41">
        <v>28000</v>
      </c>
      <c r="K43" s="41">
        <v>24000</v>
      </c>
      <c r="L43" s="41">
        <v>24800</v>
      </c>
      <c r="M43" s="41">
        <v>26000</v>
      </c>
      <c r="N43" s="41">
        <v>25000</v>
      </c>
      <c r="O43" s="41">
        <v>24200</v>
      </c>
      <c r="P43" s="41">
        <v>26000</v>
      </c>
      <c r="Q43" s="41">
        <v>27500</v>
      </c>
      <c r="R43" s="41">
        <v>26000</v>
      </c>
      <c r="S43" s="41">
        <v>26800</v>
      </c>
      <c r="T43" s="41">
        <v>25200</v>
      </c>
      <c r="U43" s="41">
        <v>26000</v>
      </c>
      <c r="V43" s="41">
        <v>10500</v>
      </c>
      <c r="W43" s="41">
        <v>10500</v>
      </c>
      <c r="X43" s="41">
        <v>10000</v>
      </c>
      <c r="Y43" s="41">
        <v>10500</v>
      </c>
      <c r="Z43" s="41">
        <v>31333.333333333299</v>
      </c>
      <c r="AA43" s="41">
        <v>30000</v>
      </c>
      <c r="AB43" s="41">
        <v>30000</v>
      </c>
      <c r="AC43" s="41">
        <v>28400</v>
      </c>
      <c r="AD43" s="41">
        <v>28160</v>
      </c>
      <c r="AE43" s="41">
        <v>27200</v>
      </c>
      <c r="AF43" s="41">
        <v>28000</v>
      </c>
      <c r="AG43" s="41">
        <v>28000</v>
      </c>
      <c r="AH43" s="41">
        <v>28000</v>
      </c>
      <c r="AI43" s="41">
        <v>26000</v>
      </c>
      <c r="AJ43" s="41">
        <v>26000</v>
      </c>
      <c r="AK43" s="41">
        <v>26000</v>
      </c>
      <c r="AL43" s="41">
        <v>26000</v>
      </c>
      <c r="AM43" s="41">
        <v>26000</v>
      </c>
      <c r="AN43" s="41">
        <v>26000</v>
      </c>
      <c r="AO43" s="41">
        <v>26000</v>
      </c>
      <c r="AP43" s="41">
        <v>26000</v>
      </c>
      <c r="AQ43" s="41">
        <v>26000</v>
      </c>
      <c r="AR43" s="41">
        <v>40000</v>
      </c>
      <c r="AS43" s="41">
        <v>40000</v>
      </c>
      <c r="AT43" s="41">
        <v>40000</v>
      </c>
      <c r="AU43" s="41">
        <v>44000</v>
      </c>
      <c r="AV43" s="41">
        <v>33400</v>
      </c>
      <c r="AW43" s="41">
        <v>25000</v>
      </c>
      <c r="AX43" s="41">
        <v>25400</v>
      </c>
      <c r="AY43" s="41">
        <v>27200</v>
      </c>
      <c r="AZ43" s="41">
        <v>28000</v>
      </c>
      <c r="BA43" s="42">
        <v>28000</v>
      </c>
      <c r="BB43" s="42">
        <v>28000</v>
      </c>
      <c r="BC43" s="42">
        <v>28000</v>
      </c>
      <c r="BD43" s="42">
        <v>27200</v>
      </c>
      <c r="BE43" s="42">
        <v>26000</v>
      </c>
      <c r="BF43" s="42">
        <v>26400</v>
      </c>
      <c r="BG43" s="42">
        <v>26000</v>
      </c>
      <c r="BH43" s="42">
        <v>26000</v>
      </c>
      <c r="BI43" s="42">
        <v>26666.666666666701</v>
      </c>
      <c r="BJ43" s="42">
        <v>26000</v>
      </c>
      <c r="BK43" s="42">
        <v>26000</v>
      </c>
      <c r="BL43" s="42">
        <v>27000</v>
      </c>
      <c r="BM43" s="42">
        <v>28000</v>
      </c>
      <c r="BN43" s="42">
        <v>28000</v>
      </c>
      <c r="BO43" s="42">
        <v>28000</v>
      </c>
      <c r="BP43" s="42">
        <v>28000</v>
      </c>
      <c r="BQ43" s="42">
        <v>28000</v>
      </c>
      <c r="BR43" s="42">
        <v>25000</v>
      </c>
      <c r="BS43" s="42">
        <v>26000</v>
      </c>
      <c r="BT43" s="42">
        <v>24000</v>
      </c>
      <c r="BU43" s="42">
        <v>24000</v>
      </c>
      <c r="BV43" s="42">
        <v>23600</v>
      </c>
      <c r="BW43" s="42">
        <v>22000</v>
      </c>
      <c r="BX43" s="42">
        <v>22000</v>
      </c>
      <c r="BY43" s="42">
        <v>22000</v>
      </c>
      <c r="BZ43" s="42">
        <v>22000</v>
      </c>
      <c r="CA43" s="42">
        <v>22000</v>
      </c>
      <c r="CB43" s="42">
        <v>22000</v>
      </c>
      <c r="CC43" s="42">
        <v>20000</v>
      </c>
      <c r="CD43" s="42">
        <v>20000</v>
      </c>
      <c r="CE43" s="42">
        <v>20000</v>
      </c>
      <c r="CF43" s="42">
        <v>20000</v>
      </c>
      <c r="CG43" s="42">
        <v>20000</v>
      </c>
      <c r="CH43" s="42">
        <v>20000</v>
      </c>
      <c r="CI43" s="42">
        <v>22000</v>
      </c>
      <c r="CJ43" s="42">
        <v>20000</v>
      </c>
      <c r="CK43" s="42">
        <v>22000</v>
      </c>
      <c r="CL43" s="42">
        <v>22000</v>
      </c>
      <c r="CM43" s="42">
        <v>22000</v>
      </c>
      <c r="CN43" s="42">
        <v>22000</v>
      </c>
      <c r="CO43" s="42">
        <v>24000</v>
      </c>
      <c r="CP43" s="42">
        <v>20000</v>
      </c>
      <c r="CQ43" s="42"/>
      <c r="CR43" s="42">
        <v>20000</v>
      </c>
      <c r="CS43" s="42">
        <v>20000</v>
      </c>
      <c r="CT43" s="42">
        <v>21600</v>
      </c>
      <c r="CU43" s="42">
        <v>21200</v>
      </c>
      <c r="CV43" s="42">
        <v>20800</v>
      </c>
      <c r="CW43" s="42">
        <v>22000</v>
      </c>
      <c r="CX43" s="42">
        <v>21200</v>
      </c>
      <c r="CY43" s="42">
        <v>21600</v>
      </c>
      <c r="CZ43" s="42">
        <v>20000</v>
      </c>
      <c r="DA43" s="42">
        <v>21600</v>
      </c>
      <c r="DB43" s="42">
        <v>26000</v>
      </c>
      <c r="DC43" s="42">
        <v>28000</v>
      </c>
      <c r="DD43" s="42">
        <v>28000</v>
      </c>
      <c r="DE43" s="42">
        <v>28000</v>
      </c>
      <c r="DF43" s="42">
        <v>28000</v>
      </c>
      <c r="DG43" s="42">
        <v>28000</v>
      </c>
      <c r="DH43" s="42">
        <v>26000</v>
      </c>
      <c r="DI43" s="42">
        <v>25600</v>
      </c>
      <c r="DJ43" s="42">
        <v>28000</v>
      </c>
      <c r="DK43" s="42">
        <v>36200</v>
      </c>
      <c r="DL43" s="42">
        <v>35000</v>
      </c>
      <c r="DM43" s="42">
        <v>33800</v>
      </c>
      <c r="DN43" s="42">
        <v>30000</v>
      </c>
      <c r="DO43" s="42">
        <v>30000</v>
      </c>
      <c r="DP43" s="42">
        <v>30000</v>
      </c>
      <c r="DQ43" s="42">
        <v>33333.333333333299</v>
      </c>
      <c r="DR43" s="42">
        <v>30000</v>
      </c>
      <c r="DS43" s="42">
        <v>28000</v>
      </c>
      <c r="DT43" s="42">
        <v>35000</v>
      </c>
      <c r="DU43" s="42">
        <v>37000</v>
      </c>
      <c r="DV43" s="42">
        <v>39333.333333333299</v>
      </c>
      <c r="DW43" s="42">
        <v>39000</v>
      </c>
      <c r="DX43" s="42">
        <v>37400</v>
      </c>
      <c r="DY43" s="42">
        <v>38400</v>
      </c>
      <c r="DZ43" s="42">
        <v>39000</v>
      </c>
      <c r="EA43" s="42">
        <v>48000</v>
      </c>
      <c r="EB43" s="42">
        <v>48000</v>
      </c>
      <c r="EC43" s="42">
        <v>47500</v>
      </c>
      <c r="ED43" s="42">
        <v>39600</v>
      </c>
      <c r="EE43" s="42">
        <v>38000</v>
      </c>
      <c r="EF43" s="42">
        <v>37400</v>
      </c>
      <c r="EG43" s="42">
        <v>38000</v>
      </c>
      <c r="EH43" s="42">
        <v>35000</v>
      </c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</row>
    <row r="44" spans="1:154" ht="15.75" customHeight="1" x14ac:dyDescent="0.35">
      <c r="A44" s="39">
        <f>INDEX('Varian All'!$A$5:$A$104,MATCH(D44,'Varian All'!$B$5:$B$104,0))</f>
        <v>52</v>
      </c>
      <c r="B44" s="40">
        <v>1</v>
      </c>
      <c r="C44" s="40" t="s">
        <v>24</v>
      </c>
      <c r="D44" s="39" t="s">
        <v>74</v>
      </c>
      <c r="E44" s="41">
        <v>40000</v>
      </c>
      <c r="F44" s="41">
        <v>40000</v>
      </c>
      <c r="G44" s="41">
        <v>40000</v>
      </c>
      <c r="H44" s="41">
        <v>40000</v>
      </c>
      <c r="I44" s="41">
        <v>40000</v>
      </c>
      <c r="J44" s="41">
        <v>40000</v>
      </c>
      <c r="K44" s="41">
        <v>40000</v>
      </c>
      <c r="L44" s="41">
        <v>40000</v>
      </c>
      <c r="M44" s="41">
        <v>38800</v>
      </c>
      <c r="N44" s="41">
        <v>38000</v>
      </c>
      <c r="O44" s="41">
        <v>36200</v>
      </c>
      <c r="P44" s="41">
        <v>38000</v>
      </c>
      <c r="Q44" s="41">
        <v>38500</v>
      </c>
      <c r="R44" s="41">
        <v>40000</v>
      </c>
      <c r="S44" s="41">
        <v>40000</v>
      </c>
      <c r="T44" s="41">
        <v>33600</v>
      </c>
      <c r="U44" s="41">
        <v>38000</v>
      </c>
      <c r="V44" s="41">
        <v>9500</v>
      </c>
      <c r="W44" s="41">
        <v>9500</v>
      </c>
      <c r="X44" s="41">
        <v>9500</v>
      </c>
      <c r="Y44" s="41">
        <v>9500</v>
      </c>
      <c r="Z44" s="41">
        <v>25333.333333333299</v>
      </c>
      <c r="AA44" s="41">
        <v>26000</v>
      </c>
      <c r="AB44" s="41">
        <v>25000</v>
      </c>
      <c r="AC44" s="41">
        <v>24800</v>
      </c>
      <c r="AD44" s="41">
        <v>24200</v>
      </c>
      <c r="AE44" s="41">
        <v>25000</v>
      </c>
      <c r="AF44" s="41">
        <v>24000</v>
      </c>
      <c r="AG44" s="41">
        <v>24000</v>
      </c>
      <c r="AH44" s="41">
        <v>25400</v>
      </c>
      <c r="AI44" s="41">
        <v>36000</v>
      </c>
      <c r="AJ44" s="41">
        <v>35000</v>
      </c>
      <c r="AK44" s="41">
        <v>35000</v>
      </c>
      <c r="AL44" s="41">
        <v>35000</v>
      </c>
      <c r="AM44" s="41">
        <v>35000</v>
      </c>
      <c r="AN44" s="41">
        <v>35000</v>
      </c>
      <c r="AO44" s="41">
        <v>35000</v>
      </c>
      <c r="AP44" s="41">
        <v>35000</v>
      </c>
      <c r="AQ44" s="41">
        <v>35000</v>
      </c>
      <c r="AR44" s="41">
        <v>28000</v>
      </c>
      <c r="AS44" s="41">
        <v>25600</v>
      </c>
      <c r="AT44" s="41">
        <v>25000</v>
      </c>
      <c r="AU44" s="41">
        <v>25000</v>
      </c>
      <c r="AV44" s="41">
        <v>31000</v>
      </c>
      <c r="AW44" s="41">
        <v>35000</v>
      </c>
      <c r="AX44" s="41">
        <v>35000</v>
      </c>
      <c r="AY44" s="41">
        <v>35000</v>
      </c>
      <c r="AZ44" s="41">
        <v>35000</v>
      </c>
      <c r="BA44" s="42">
        <v>36200</v>
      </c>
      <c r="BB44" s="42">
        <v>40000</v>
      </c>
      <c r="BC44" s="42">
        <v>40000</v>
      </c>
      <c r="BD44" s="42">
        <v>40000</v>
      </c>
      <c r="BE44" s="42">
        <v>40000</v>
      </c>
      <c r="BF44" s="42">
        <v>40000</v>
      </c>
      <c r="BG44" s="42">
        <v>40000</v>
      </c>
      <c r="BH44" s="42">
        <v>40000</v>
      </c>
      <c r="BI44" s="42">
        <v>26666.666666666701</v>
      </c>
      <c r="BJ44" s="42">
        <v>40000</v>
      </c>
      <c r="BK44" s="42">
        <v>40000</v>
      </c>
      <c r="BL44" s="42">
        <v>40000</v>
      </c>
      <c r="BM44" s="42">
        <v>41600</v>
      </c>
      <c r="BN44" s="42">
        <v>40000</v>
      </c>
      <c r="BO44" s="42">
        <v>40000</v>
      </c>
      <c r="BP44" s="42">
        <v>40000</v>
      </c>
      <c r="BQ44" s="42">
        <v>40000</v>
      </c>
      <c r="BR44" s="42">
        <v>40000</v>
      </c>
      <c r="BS44" s="42">
        <v>38750</v>
      </c>
      <c r="BT44" s="42">
        <v>40000</v>
      </c>
      <c r="BU44" s="42">
        <v>40000</v>
      </c>
      <c r="BV44" s="42">
        <v>40000</v>
      </c>
      <c r="BW44" s="42">
        <v>40000</v>
      </c>
      <c r="BX44" s="42">
        <v>41000</v>
      </c>
      <c r="BY44" s="42">
        <v>40000</v>
      </c>
      <c r="BZ44" s="42">
        <v>40000</v>
      </c>
      <c r="CA44" s="42">
        <v>40000</v>
      </c>
      <c r="CB44" s="42">
        <v>40000</v>
      </c>
      <c r="CC44" s="42">
        <v>40000</v>
      </c>
      <c r="CD44" s="42">
        <v>40000</v>
      </c>
      <c r="CE44" s="42">
        <v>40000</v>
      </c>
      <c r="CF44" s="42">
        <v>40000</v>
      </c>
      <c r="CG44" s="42">
        <v>40000</v>
      </c>
      <c r="CH44" s="42">
        <v>40000</v>
      </c>
      <c r="CI44" s="42">
        <v>40000</v>
      </c>
      <c r="CJ44" s="42">
        <v>40000</v>
      </c>
      <c r="CK44" s="42">
        <v>40000</v>
      </c>
      <c r="CL44" s="42">
        <v>40000</v>
      </c>
      <c r="CM44" s="42">
        <v>40000</v>
      </c>
      <c r="CN44" s="42">
        <v>40000</v>
      </c>
      <c r="CO44" s="42">
        <v>40000</v>
      </c>
      <c r="CP44" s="42">
        <v>40000</v>
      </c>
      <c r="CQ44" s="42"/>
      <c r="CR44" s="42">
        <v>40000</v>
      </c>
      <c r="CS44" s="42">
        <v>40000</v>
      </c>
      <c r="CT44" s="42">
        <v>40000</v>
      </c>
      <c r="CU44" s="42">
        <v>40000</v>
      </c>
      <c r="CV44" s="42">
        <v>40000</v>
      </c>
      <c r="CW44" s="42">
        <v>40000</v>
      </c>
      <c r="CX44" s="42">
        <v>40000</v>
      </c>
      <c r="CY44" s="42">
        <v>40000</v>
      </c>
      <c r="CZ44" s="42">
        <v>40000</v>
      </c>
      <c r="DA44" s="42">
        <v>48400</v>
      </c>
      <c r="DB44" s="42">
        <v>50000</v>
      </c>
      <c r="DC44" s="42">
        <v>50000</v>
      </c>
      <c r="DD44" s="42">
        <v>50000</v>
      </c>
      <c r="DE44" s="42">
        <v>48400</v>
      </c>
      <c r="DF44" s="42">
        <v>42000</v>
      </c>
      <c r="DG44" s="42">
        <v>46000</v>
      </c>
      <c r="DH44" s="42">
        <v>48000</v>
      </c>
      <c r="DI44" s="42">
        <v>48000</v>
      </c>
      <c r="DJ44" s="42">
        <v>48400</v>
      </c>
      <c r="DK44" s="42">
        <v>48800</v>
      </c>
      <c r="DL44" s="42">
        <v>48000</v>
      </c>
      <c r="DM44" s="42">
        <v>48000</v>
      </c>
      <c r="DN44" s="42">
        <v>48000</v>
      </c>
      <c r="DO44" s="42">
        <v>48000</v>
      </c>
      <c r="DP44" s="42">
        <v>48000</v>
      </c>
      <c r="DQ44" s="42">
        <v>48000</v>
      </c>
      <c r="DR44" s="42">
        <v>48000</v>
      </c>
      <c r="DS44" s="42">
        <v>48000</v>
      </c>
      <c r="DT44" s="42">
        <v>48000</v>
      </c>
      <c r="DU44" s="42">
        <v>48000</v>
      </c>
      <c r="DV44" s="42">
        <v>48000</v>
      </c>
      <c r="DW44" s="42">
        <v>47400</v>
      </c>
      <c r="DX44" s="42">
        <v>48000</v>
      </c>
      <c r="DY44" s="42">
        <v>46400</v>
      </c>
      <c r="DZ44" s="42">
        <v>48000</v>
      </c>
      <c r="EA44" s="42">
        <v>48000</v>
      </c>
      <c r="EB44" s="42">
        <v>48000</v>
      </c>
      <c r="EC44" s="42">
        <v>48000</v>
      </c>
      <c r="ED44" s="42">
        <v>38400</v>
      </c>
      <c r="EE44" s="42">
        <v>47600</v>
      </c>
      <c r="EF44" s="42">
        <v>46600</v>
      </c>
      <c r="EG44" s="42">
        <v>46500</v>
      </c>
      <c r="EH44" s="42">
        <v>47250</v>
      </c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</row>
    <row r="45" spans="1:154" ht="15.75" customHeight="1" x14ac:dyDescent="0.35">
      <c r="A45" s="39">
        <f>INDEX('Varian All'!$A$5:$A$104,MATCH(D45,'Varian All'!$B$5:$B$104,0))</f>
        <v>53</v>
      </c>
      <c r="B45" s="40">
        <v>1</v>
      </c>
      <c r="C45" s="40" t="s">
        <v>24</v>
      </c>
      <c r="D45" s="39" t="s">
        <v>75</v>
      </c>
      <c r="E45" s="41">
        <v>130000</v>
      </c>
      <c r="F45" s="41">
        <v>130000</v>
      </c>
      <c r="G45" s="41">
        <v>130000</v>
      </c>
      <c r="H45" s="41">
        <v>130000</v>
      </c>
      <c r="I45" s="41">
        <v>130000</v>
      </c>
      <c r="J45" s="41">
        <v>130000</v>
      </c>
      <c r="K45" s="41">
        <v>130000</v>
      </c>
      <c r="L45" s="41">
        <v>130000</v>
      </c>
      <c r="M45" s="41">
        <v>130000</v>
      </c>
      <c r="N45" s="41">
        <v>130000</v>
      </c>
      <c r="O45" s="41">
        <v>130000</v>
      </c>
      <c r="P45" s="41">
        <v>130000</v>
      </c>
      <c r="Q45" s="41">
        <v>130000</v>
      </c>
      <c r="R45" s="41">
        <v>130000</v>
      </c>
      <c r="S45" s="41">
        <v>130000</v>
      </c>
      <c r="T45" s="41">
        <v>126000</v>
      </c>
      <c r="U45" s="41">
        <v>130000</v>
      </c>
      <c r="V45" s="41">
        <v>12000</v>
      </c>
      <c r="W45" s="41">
        <v>12000</v>
      </c>
      <c r="X45" s="41">
        <v>12000</v>
      </c>
      <c r="Y45" s="41">
        <v>12000</v>
      </c>
      <c r="Z45" s="41">
        <v>40000</v>
      </c>
      <c r="AA45" s="41">
        <v>39600</v>
      </c>
      <c r="AB45" s="41">
        <v>38000</v>
      </c>
      <c r="AC45" s="41">
        <v>38400</v>
      </c>
      <c r="AD45" s="41">
        <v>37400</v>
      </c>
      <c r="AE45" s="41">
        <v>36800</v>
      </c>
      <c r="AF45" s="41">
        <v>36800</v>
      </c>
      <c r="AG45" s="41">
        <v>36750</v>
      </c>
      <c r="AH45" s="41">
        <v>37400</v>
      </c>
      <c r="AI45" s="41">
        <v>130000</v>
      </c>
      <c r="AJ45" s="41">
        <v>130000</v>
      </c>
      <c r="AK45" s="41">
        <v>130000</v>
      </c>
      <c r="AL45" s="41">
        <v>130000</v>
      </c>
      <c r="AM45" s="41">
        <v>130000</v>
      </c>
      <c r="AN45" s="41">
        <v>130000</v>
      </c>
      <c r="AO45" s="41">
        <v>130000</v>
      </c>
      <c r="AP45" s="41">
        <v>130000</v>
      </c>
      <c r="AQ45" s="41">
        <v>130000</v>
      </c>
      <c r="AR45" s="41">
        <v>26000</v>
      </c>
      <c r="AS45" s="41">
        <v>25200</v>
      </c>
      <c r="AT45" s="41">
        <v>25000</v>
      </c>
      <c r="AU45" s="41">
        <v>25000</v>
      </c>
      <c r="AV45" s="41">
        <v>88000</v>
      </c>
      <c r="AW45" s="41">
        <v>130000</v>
      </c>
      <c r="AX45" s="41">
        <v>130000</v>
      </c>
      <c r="AY45" s="41">
        <v>130000</v>
      </c>
      <c r="AZ45" s="41">
        <v>130000</v>
      </c>
      <c r="BA45" s="42">
        <v>130000</v>
      </c>
      <c r="BB45" s="42">
        <v>130000</v>
      </c>
      <c r="BC45" s="42">
        <v>130000</v>
      </c>
      <c r="BD45" s="42">
        <v>130000</v>
      </c>
      <c r="BE45" s="42">
        <v>130000</v>
      </c>
      <c r="BF45" s="42">
        <v>130000</v>
      </c>
      <c r="BG45" s="42">
        <v>130000</v>
      </c>
      <c r="BH45" s="42">
        <v>130000</v>
      </c>
      <c r="BI45" s="42">
        <v>130000</v>
      </c>
      <c r="BJ45" s="42">
        <v>130000</v>
      </c>
      <c r="BK45" s="42">
        <v>130000</v>
      </c>
      <c r="BL45" s="42">
        <v>130000</v>
      </c>
      <c r="BM45" s="42">
        <v>130000</v>
      </c>
      <c r="BN45" s="42">
        <v>130000</v>
      </c>
      <c r="BO45" s="42">
        <v>130000</v>
      </c>
      <c r="BP45" s="42">
        <v>130000</v>
      </c>
      <c r="BQ45" s="42">
        <v>130000</v>
      </c>
      <c r="BR45" s="42">
        <v>130000</v>
      </c>
      <c r="BS45" s="42">
        <v>130000</v>
      </c>
      <c r="BT45" s="42">
        <v>130000</v>
      </c>
      <c r="BU45" s="42">
        <v>130000</v>
      </c>
      <c r="BV45" s="42">
        <v>130000</v>
      </c>
      <c r="BW45" s="42">
        <v>130000</v>
      </c>
      <c r="BX45" s="42">
        <v>130000</v>
      </c>
      <c r="BY45" s="42">
        <v>130000</v>
      </c>
      <c r="BZ45" s="42">
        <v>130000</v>
      </c>
      <c r="CA45" s="42">
        <v>130000</v>
      </c>
      <c r="CB45" s="42">
        <v>130000</v>
      </c>
      <c r="CC45" s="42">
        <v>130000</v>
      </c>
      <c r="CD45" s="42">
        <v>130000</v>
      </c>
      <c r="CE45" s="42">
        <v>130000</v>
      </c>
      <c r="CF45" s="42">
        <v>130000</v>
      </c>
      <c r="CG45" s="42">
        <v>130000</v>
      </c>
      <c r="CH45" s="42">
        <v>130000</v>
      </c>
      <c r="CI45" s="42">
        <v>130000</v>
      </c>
      <c r="CJ45" s="42">
        <v>130000</v>
      </c>
      <c r="CK45" s="42">
        <v>130000</v>
      </c>
      <c r="CL45" s="42">
        <v>130000</v>
      </c>
      <c r="CM45" s="42">
        <v>130000</v>
      </c>
      <c r="CN45" s="42">
        <v>130000</v>
      </c>
      <c r="CO45" s="42">
        <v>130000</v>
      </c>
      <c r="CP45" s="42">
        <v>130000</v>
      </c>
      <c r="CQ45" s="42"/>
      <c r="CR45" s="42">
        <v>130000</v>
      </c>
      <c r="CS45" s="42">
        <v>130000</v>
      </c>
      <c r="CT45" s="42">
        <v>130000</v>
      </c>
      <c r="CU45" s="42">
        <v>130000</v>
      </c>
      <c r="CV45" s="42">
        <v>130000</v>
      </c>
      <c r="CW45" s="42">
        <v>130000</v>
      </c>
      <c r="CX45" s="42">
        <v>130000</v>
      </c>
      <c r="CY45" s="42">
        <v>130000</v>
      </c>
      <c r="CZ45" s="42">
        <v>130000</v>
      </c>
      <c r="DA45" s="42">
        <v>140000</v>
      </c>
      <c r="DB45" s="42">
        <v>140000</v>
      </c>
      <c r="DC45" s="42">
        <v>140000</v>
      </c>
      <c r="DD45" s="42">
        <v>140000</v>
      </c>
      <c r="DE45" s="42">
        <v>140000</v>
      </c>
      <c r="DF45" s="42">
        <v>140000</v>
      </c>
      <c r="DG45" s="42">
        <v>140000</v>
      </c>
      <c r="DH45" s="42">
        <v>130800</v>
      </c>
      <c r="DI45" s="42">
        <v>140000</v>
      </c>
      <c r="DJ45" s="42">
        <v>140000</v>
      </c>
      <c r="DK45" s="42">
        <v>140000</v>
      </c>
      <c r="DL45" s="42">
        <v>140000</v>
      </c>
      <c r="DM45" s="42">
        <v>140000</v>
      </c>
      <c r="DN45" s="42">
        <v>140000</v>
      </c>
      <c r="DO45" s="42">
        <v>140000</v>
      </c>
      <c r="DP45" s="42">
        <v>140000</v>
      </c>
      <c r="DQ45" s="42">
        <v>140000</v>
      </c>
      <c r="DR45" s="42">
        <v>140000</v>
      </c>
      <c r="DS45" s="42">
        <v>140000</v>
      </c>
      <c r="DT45" s="42">
        <v>140000</v>
      </c>
      <c r="DU45" s="42">
        <v>140000</v>
      </c>
      <c r="DV45" s="42">
        <v>140000</v>
      </c>
      <c r="DW45" s="42">
        <v>140000</v>
      </c>
      <c r="DX45" s="42">
        <v>140000</v>
      </c>
      <c r="DY45" s="42">
        <v>140000</v>
      </c>
      <c r="DZ45" s="42">
        <v>140000</v>
      </c>
      <c r="EA45" s="42">
        <v>140000</v>
      </c>
      <c r="EB45" s="42">
        <v>140000</v>
      </c>
      <c r="EC45" s="42">
        <v>140000</v>
      </c>
      <c r="ED45" s="42">
        <v>140000</v>
      </c>
      <c r="EE45" s="42">
        <v>140000</v>
      </c>
      <c r="EF45" s="42">
        <v>140000</v>
      </c>
      <c r="EG45" s="42">
        <v>140000</v>
      </c>
      <c r="EH45" s="42">
        <v>140000</v>
      </c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</row>
    <row r="46" spans="1:154" ht="15.75" customHeight="1" x14ac:dyDescent="0.35">
      <c r="A46" s="39">
        <f>INDEX('Varian All'!$A$5:$A$104,MATCH(D46,'Varian All'!$B$5:$B$104,0))</f>
        <v>54</v>
      </c>
      <c r="B46" s="40">
        <v>1</v>
      </c>
      <c r="C46" s="40" t="s">
        <v>24</v>
      </c>
      <c r="D46" s="39" t="s">
        <v>76</v>
      </c>
      <c r="E46" s="41">
        <v>30000</v>
      </c>
      <c r="F46" s="41">
        <v>29600</v>
      </c>
      <c r="G46" s="41">
        <v>30000</v>
      </c>
      <c r="H46" s="41">
        <v>30000</v>
      </c>
      <c r="I46" s="41">
        <v>30000</v>
      </c>
      <c r="J46" s="41">
        <v>30000</v>
      </c>
      <c r="K46" s="41">
        <v>30000</v>
      </c>
      <c r="L46" s="41">
        <v>30000</v>
      </c>
      <c r="M46" s="41">
        <v>29400</v>
      </c>
      <c r="N46" s="41">
        <v>29250</v>
      </c>
      <c r="O46" s="41">
        <v>29200</v>
      </c>
      <c r="P46" s="41">
        <v>29500</v>
      </c>
      <c r="Q46" s="41">
        <v>29500</v>
      </c>
      <c r="R46" s="41">
        <v>30000</v>
      </c>
      <c r="S46" s="41">
        <v>30000</v>
      </c>
      <c r="T46" s="41">
        <v>30000</v>
      </c>
      <c r="U46" s="41">
        <v>30000</v>
      </c>
      <c r="V46" s="41">
        <v>38800</v>
      </c>
      <c r="W46" s="41">
        <v>39000</v>
      </c>
      <c r="X46" s="41">
        <v>34000</v>
      </c>
      <c r="Y46" s="41">
        <v>30800</v>
      </c>
      <c r="Z46" s="41">
        <v>130000</v>
      </c>
      <c r="AA46" s="41">
        <v>130000</v>
      </c>
      <c r="AB46" s="41">
        <v>130000</v>
      </c>
      <c r="AC46" s="41">
        <v>130000</v>
      </c>
      <c r="AD46" s="41">
        <v>130000</v>
      </c>
      <c r="AE46" s="41">
        <v>130000</v>
      </c>
      <c r="AF46" s="41">
        <v>130000</v>
      </c>
      <c r="AG46" s="41">
        <v>130000</v>
      </c>
      <c r="AH46" s="41">
        <v>130000</v>
      </c>
      <c r="AI46" s="41">
        <v>36000</v>
      </c>
      <c r="AJ46" s="41">
        <v>35000</v>
      </c>
      <c r="AK46" s="41">
        <v>37000</v>
      </c>
      <c r="AL46" s="41">
        <v>35000</v>
      </c>
      <c r="AM46" s="41">
        <v>35000</v>
      </c>
      <c r="AN46" s="41">
        <v>35000</v>
      </c>
      <c r="AO46" s="41">
        <v>37000</v>
      </c>
      <c r="AP46" s="41">
        <v>35000</v>
      </c>
      <c r="AQ46" s="41">
        <v>35000</v>
      </c>
      <c r="AR46" s="41">
        <v>34800</v>
      </c>
      <c r="AS46" s="41">
        <v>35000</v>
      </c>
      <c r="AT46" s="41">
        <v>34600</v>
      </c>
      <c r="AU46" s="41">
        <v>35400</v>
      </c>
      <c r="AV46" s="41">
        <v>34400</v>
      </c>
      <c r="AW46" s="41">
        <v>34400</v>
      </c>
      <c r="AX46" s="41">
        <v>35000</v>
      </c>
      <c r="AY46" s="41">
        <v>35000</v>
      </c>
      <c r="AZ46" s="41">
        <v>35000</v>
      </c>
      <c r="BA46" s="42">
        <v>36000</v>
      </c>
      <c r="BB46" s="42">
        <v>35000</v>
      </c>
      <c r="BC46" s="42">
        <v>35000</v>
      </c>
      <c r="BD46" s="42">
        <v>35000</v>
      </c>
      <c r="BE46" s="42">
        <v>35000</v>
      </c>
      <c r="BF46" s="42">
        <v>35000</v>
      </c>
      <c r="BG46" s="42">
        <v>35000</v>
      </c>
      <c r="BH46" s="42">
        <v>35000</v>
      </c>
      <c r="BI46" s="42">
        <v>35000</v>
      </c>
      <c r="BJ46" s="42">
        <v>35000</v>
      </c>
      <c r="BK46" s="42">
        <v>35000</v>
      </c>
      <c r="BL46" s="42">
        <v>35000</v>
      </c>
      <c r="BM46" s="42">
        <v>35000</v>
      </c>
      <c r="BN46" s="42">
        <v>35000</v>
      </c>
      <c r="BO46" s="42">
        <v>35000</v>
      </c>
      <c r="BP46" s="42">
        <v>35000</v>
      </c>
      <c r="BQ46" s="42">
        <v>35000</v>
      </c>
      <c r="BR46" s="42">
        <v>35000</v>
      </c>
      <c r="BS46" s="42">
        <v>35000</v>
      </c>
      <c r="BT46" s="42">
        <v>35000</v>
      </c>
      <c r="BU46" s="42">
        <v>35000</v>
      </c>
      <c r="BV46" s="42">
        <v>35000</v>
      </c>
      <c r="BW46" s="42">
        <v>35000</v>
      </c>
      <c r="BX46" s="42">
        <v>35000</v>
      </c>
      <c r="BY46" s="42">
        <v>35000</v>
      </c>
      <c r="BZ46" s="42">
        <v>35000</v>
      </c>
      <c r="CA46" s="42">
        <v>35000</v>
      </c>
      <c r="CB46" s="42">
        <v>35000</v>
      </c>
      <c r="CC46" s="42">
        <v>35000</v>
      </c>
      <c r="CD46" s="42">
        <v>35000</v>
      </c>
      <c r="CE46" s="42">
        <v>35000</v>
      </c>
      <c r="CF46" s="42">
        <v>35000</v>
      </c>
      <c r="CG46" s="42">
        <v>35000</v>
      </c>
      <c r="CH46" s="42">
        <v>35000</v>
      </c>
      <c r="CI46" s="42">
        <v>35000</v>
      </c>
      <c r="CJ46" s="42">
        <v>35000</v>
      </c>
      <c r="CK46" s="42">
        <v>35000</v>
      </c>
      <c r="CL46" s="42">
        <v>35000</v>
      </c>
      <c r="CM46" s="42">
        <v>35000</v>
      </c>
      <c r="CN46" s="42">
        <v>35000</v>
      </c>
      <c r="CO46" s="42">
        <v>35000</v>
      </c>
      <c r="CP46" s="42">
        <v>35000</v>
      </c>
      <c r="CQ46" s="42"/>
      <c r="CR46" s="42">
        <v>35000</v>
      </c>
      <c r="CS46" s="42">
        <v>35000</v>
      </c>
      <c r="CT46" s="42">
        <v>35000</v>
      </c>
      <c r="CU46" s="42">
        <v>35000</v>
      </c>
      <c r="CV46" s="42">
        <v>35000</v>
      </c>
      <c r="CW46" s="42">
        <v>35000</v>
      </c>
      <c r="CX46" s="42">
        <v>34000</v>
      </c>
      <c r="CY46" s="42">
        <v>35000</v>
      </c>
      <c r="CZ46" s="42">
        <v>35000</v>
      </c>
      <c r="DA46" s="42">
        <v>40400</v>
      </c>
      <c r="DB46" s="42">
        <v>42800</v>
      </c>
      <c r="DC46" s="42">
        <v>41333.333333333299</v>
      </c>
      <c r="DD46" s="42">
        <v>44500</v>
      </c>
      <c r="DE46" s="42">
        <v>42000</v>
      </c>
      <c r="DF46" s="42">
        <v>43200</v>
      </c>
      <c r="DG46" s="42">
        <v>48000</v>
      </c>
      <c r="DH46" s="42">
        <v>40000</v>
      </c>
      <c r="DI46" s="42">
        <v>40000</v>
      </c>
      <c r="DJ46" s="42">
        <v>41200</v>
      </c>
      <c r="DK46" s="42">
        <v>43000</v>
      </c>
      <c r="DL46" s="42">
        <v>41666.666666666701</v>
      </c>
      <c r="DM46" s="42">
        <v>43000</v>
      </c>
      <c r="DN46" s="42">
        <v>42750</v>
      </c>
      <c r="DO46" s="42">
        <v>38400</v>
      </c>
      <c r="DP46" s="42">
        <v>43000</v>
      </c>
      <c r="DQ46" s="42">
        <v>43333.333333333299</v>
      </c>
      <c r="DR46" s="42">
        <v>46500</v>
      </c>
      <c r="DS46" s="42">
        <v>46800</v>
      </c>
      <c r="DT46" s="42">
        <v>48000</v>
      </c>
      <c r="DU46" s="42">
        <v>48000</v>
      </c>
      <c r="DV46" s="42">
        <v>48000</v>
      </c>
      <c r="DW46" s="42">
        <v>46200</v>
      </c>
      <c r="DX46" s="42">
        <v>48000</v>
      </c>
      <c r="DY46" s="42">
        <v>48000</v>
      </c>
      <c r="DZ46" s="42">
        <v>48000</v>
      </c>
      <c r="EA46" s="42">
        <v>48000</v>
      </c>
      <c r="EB46" s="42">
        <v>48000</v>
      </c>
      <c r="EC46" s="42">
        <v>48000</v>
      </c>
      <c r="ED46" s="42">
        <v>48000</v>
      </c>
      <c r="EE46" s="42">
        <v>44400</v>
      </c>
      <c r="EF46" s="42">
        <v>47600</v>
      </c>
      <c r="EG46" s="42">
        <v>43250</v>
      </c>
      <c r="EH46" s="42">
        <v>47250</v>
      </c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</row>
    <row r="47" spans="1:154" ht="15.75" customHeight="1" x14ac:dyDescent="0.35">
      <c r="A47" s="39">
        <f>INDEX('Varian All'!$A$5:$A$104,MATCH(D47,'Varian All'!$B$5:$B$104,0))</f>
        <v>55</v>
      </c>
      <c r="B47" s="40">
        <v>1</v>
      </c>
      <c r="C47" s="40" t="s">
        <v>106</v>
      </c>
      <c r="D47" s="39" t="s">
        <v>77</v>
      </c>
      <c r="E47" s="41">
        <v>45000</v>
      </c>
      <c r="F47" s="41">
        <v>45000</v>
      </c>
      <c r="G47" s="41">
        <v>45000</v>
      </c>
      <c r="H47" s="41">
        <v>45000</v>
      </c>
      <c r="I47" s="41">
        <v>45000</v>
      </c>
      <c r="J47" s="41">
        <v>45000</v>
      </c>
      <c r="K47" s="41">
        <v>45000</v>
      </c>
      <c r="L47" s="41">
        <v>45000</v>
      </c>
      <c r="M47" s="41">
        <v>43200</v>
      </c>
      <c r="N47" s="41">
        <v>42000</v>
      </c>
      <c r="O47" s="41">
        <v>42000</v>
      </c>
      <c r="P47" s="41">
        <v>42000</v>
      </c>
      <c r="Q47" s="41">
        <v>42750</v>
      </c>
      <c r="R47" s="41">
        <v>45000</v>
      </c>
      <c r="S47" s="41">
        <v>45000</v>
      </c>
      <c r="T47" s="41">
        <v>45000</v>
      </c>
      <c r="U47" s="41">
        <v>45000</v>
      </c>
      <c r="V47" s="41">
        <v>38400</v>
      </c>
      <c r="W47" s="41">
        <v>39000</v>
      </c>
      <c r="X47" s="41">
        <v>40000</v>
      </c>
      <c r="Y47" s="41">
        <v>30400</v>
      </c>
      <c r="Z47" s="41">
        <v>30000</v>
      </c>
      <c r="AA47" s="41">
        <v>38000</v>
      </c>
      <c r="AB47" s="41">
        <v>38000</v>
      </c>
      <c r="AC47" s="41">
        <v>38000</v>
      </c>
      <c r="AD47" s="41">
        <v>36800</v>
      </c>
      <c r="AE47" s="41">
        <v>36200</v>
      </c>
      <c r="AF47" s="41">
        <v>37000</v>
      </c>
      <c r="AG47" s="41">
        <v>37000</v>
      </c>
      <c r="AH47" s="41">
        <v>35600</v>
      </c>
      <c r="AI47" s="41">
        <v>45000</v>
      </c>
      <c r="AJ47" s="41">
        <v>45000</v>
      </c>
      <c r="AK47" s="41">
        <v>43000</v>
      </c>
      <c r="AL47" s="41">
        <v>45000</v>
      </c>
      <c r="AM47" s="41">
        <v>45000</v>
      </c>
      <c r="AN47" s="41">
        <v>45000</v>
      </c>
      <c r="AO47" s="41">
        <v>43000</v>
      </c>
      <c r="AP47" s="41">
        <v>45000</v>
      </c>
      <c r="AQ47" s="41">
        <v>45000</v>
      </c>
      <c r="AR47" s="41">
        <v>130000</v>
      </c>
      <c r="AS47" s="41">
        <v>130000</v>
      </c>
      <c r="AT47" s="41">
        <v>130000</v>
      </c>
      <c r="AU47" s="41">
        <v>130000</v>
      </c>
      <c r="AV47" s="41">
        <v>79000</v>
      </c>
      <c r="AW47" s="41">
        <v>45000</v>
      </c>
      <c r="AX47" s="41">
        <v>45000</v>
      </c>
      <c r="AY47" s="41">
        <v>45000</v>
      </c>
      <c r="AZ47" s="41">
        <v>45000</v>
      </c>
      <c r="BA47" s="42">
        <v>45600</v>
      </c>
      <c r="BB47" s="42">
        <v>41000</v>
      </c>
      <c r="BC47" s="42">
        <v>41000</v>
      </c>
      <c r="BD47" s="42">
        <v>40000</v>
      </c>
      <c r="BE47" s="42">
        <v>40000</v>
      </c>
      <c r="BF47" s="42">
        <v>40000</v>
      </c>
      <c r="BG47" s="42">
        <v>40000</v>
      </c>
      <c r="BH47" s="42">
        <v>40000</v>
      </c>
      <c r="BI47" s="42">
        <v>40000</v>
      </c>
      <c r="BJ47" s="42">
        <v>40000</v>
      </c>
      <c r="BK47" s="42">
        <v>40000</v>
      </c>
      <c r="BL47" s="42">
        <v>40000</v>
      </c>
      <c r="BM47" s="42">
        <v>40000</v>
      </c>
      <c r="BN47" s="42">
        <v>40000</v>
      </c>
      <c r="BO47" s="42">
        <v>40000</v>
      </c>
      <c r="BP47" s="42">
        <v>40000</v>
      </c>
      <c r="BQ47" s="42">
        <v>40000</v>
      </c>
      <c r="BR47" s="42">
        <v>40000</v>
      </c>
      <c r="BS47" s="42">
        <v>40000</v>
      </c>
      <c r="BT47" s="42">
        <v>40000</v>
      </c>
      <c r="BU47" s="42">
        <v>40000</v>
      </c>
      <c r="BV47" s="42">
        <v>40000</v>
      </c>
      <c r="BW47" s="42">
        <v>40000</v>
      </c>
      <c r="BX47" s="42">
        <v>40000</v>
      </c>
      <c r="BY47" s="42">
        <v>40000</v>
      </c>
      <c r="BZ47" s="42">
        <v>40000</v>
      </c>
      <c r="CA47" s="42">
        <v>40000</v>
      </c>
      <c r="CB47" s="42">
        <v>40000</v>
      </c>
      <c r="CC47" s="42">
        <v>40000</v>
      </c>
      <c r="CD47" s="42">
        <v>40000</v>
      </c>
      <c r="CE47" s="42">
        <v>40000</v>
      </c>
      <c r="CF47" s="42">
        <v>40000</v>
      </c>
      <c r="CG47" s="42">
        <v>40000</v>
      </c>
      <c r="CH47" s="42">
        <v>40000</v>
      </c>
      <c r="CI47" s="42">
        <v>40000</v>
      </c>
      <c r="CJ47" s="42">
        <v>40000</v>
      </c>
      <c r="CK47" s="42">
        <v>40000</v>
      </c>
      <c r="CL47" s="42">
        <v>40000</v>
      </c>
      <c r="CM47" s="42">
        <v>40000</v>
      </c>
      <c r="CN47" s="42">
        <v>40000</v>
      </c>
      <c r="CO47" s="42">
        <v>40000</v>
      </c>
      <c r="CP47" s="42">
        <v>40000</v>
      </c>
      <c r="CQ47" s="42"/>
      <c r="CR47" s="42">
        <v>40000</v>
      </c>
      <c r="CS47" s="42">
        <v>40000</v>
      </c>
      <c r="CT47" s="42">
        <v>40000</v>
      </c>
      <c r="CU47" s="42">
        <v>40000</v>
      </c>
      <c r="CV47" s="42">
        <v>40000</v>
      </c>
      <c r="CW47" s="42">
        <v>40000</v>
      </c>
      <c r="CX47" s="42">
        <v>40000</v>
      </c>
      <c r="CY47" s="42">
        <v>40000</v>
      </c>
      <c r="CZ47" s="42">
        <v>40000</v>
      </c>
      <c r="DA47" s="42">
        <v>44400</v>
      </c>
      <c r="DB47" s="42">
        <v>45600</v>
      </c>
      <c r="DC47" s="42">
        <v>45800</v>
      </c>
      <c r="DD47" s="42">
        <v>50250</v>
      </c>
      <c r="DE47" s="42">
        <v>48800</v>
      </c>
      <c r="DF47" s="42">
        <v>50000</v>
      </c>
      <c r="DG47" s="42">
        <v>49200</v>
      </c>
      <c r="DH47" s="42">
        <v>50000</v>
      </c>
      <c r="DI47" s="42">
        <v>50000</v>
      </c>
      <c r="DJ47" s="42">
        <v>49200</v>
      </c>
      <c r="DK47" s="42">
        <v>49600</v>
      </c>
      <c r="DL47" s="42">
        <v>50000</v>
      </c>
      <c r="DM47" s="42">
        <v>48000</v>
      </c>
      <c r="DN47" s="42">
        <v>49125</v>
      </c>
      <c r="DO47" s="42">
        <v>47800</v>
      </c>
      <c r="DP47" s="42">
        <v>48000</v>
      </c>
      <c r="DQ47" s="42">
        <v>48000</v>
      </c>
      <c r="DR47" s="42">
        <v>37000</v>
      </c>
      <c r="DS47" s="42">
        <v>50000</v>
      </c>
      <c r="DT47" s="42">
        <v>49750</v>
      </c>
      <c r="DU47" s="42">
        <v>50000</v>
      </c>
      <c r="DV47" s="42">
        <v>49333.333333333299</v>
      </c>
      <c r="DW47" s="42">
        <v>50000</v>
      </c>
      <c r="DX47" s="42">
        <v>49600</v>
      </c>
      <c r="DY47" s="42">
        <v>50000</v>
      </c>
      <c r="DZ47" s="42">
        <v>50000</v>
      </c>
      <c r="EA47" s="42">
        <v>49600</v>
      </c>
      <c r="EB47" s="42">
        <v>50000</v>
      </c>
      <c r="EC47" s="42">
        <v>49500</v>
      </c>
      <c r="ED47" s="42">
        <v>50000</v>
      </c>
      <c r="EE47" s="42">
        <v>50000</v>
      </c>
      <c r="EF47" s="42">
        <v>48800</v>
      </c>
      <c r="EG47" s="42">
        <v>48000</v>
      </c>
      <c r="EH47" s="42">
        <v>45750</v>
      </c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</row>
    <row r="48" spans="1:154" ht="15.75" customHeight="1" x14ac:dyDescent="0.35">
      <c r="A48" s="39">
        <f>INDEX('Varian All'!$A$5:$A$104,MATCH(D48,'Varian All'!$B$5:$B$104,0))</f>
        <v>56</v>
      </c>
      <c r="B48" s="40">
        <v>1</v>
      </c>
      <c r="C48" s="40" t="s">
        <v>24</v>
      </c>
      <c r="D48" s="39" t="s">
        <v>78</v>
      </c>
      <c r="E48" s="41">
        <v>30000</v>
      </c>
      <c r="F48" s="41">
        <v>30000</v>
      </c>
      <c r="G48" s="41">
        <v>30000</v>
      </c>
      <c r="H48" s="41">
        <v>30000</v>
      </c>
      <c r="I48" s="41">
        <v>30000</v>
      </c>
      <c r="J48" s="41">
        <v>30000</v>
      </c>
      <c r="K48" s="41">
        <v>30000</v>
      </c>
      <c r="L48" s="41">
        <v>30000</v>
      </c>
      <c r="M48" s="41">
        <v>29800</v>
      </c>
      <c r="N48" s="41">
        <v>29250</v>
      </c>
      <c r="O48" s="41">
        <v>29600</v>
      </c>
      <c r="P48" s="41">
        <v>30000</v>
      </c>
      <c r="Q48" s="41">
        <v>30000</v>
      </c>
      <c r="R48" s="41">
        <v>30000</v>
      </c>
      <c r="S48" s="41">
        <v>30000</v>
      </c>
      <c r="T48" s="41">
        <v>30000</v>
      </c>
      <c r="U48" s="41">
        <v>30000</v>
      </c>
      <c r="V48" s="41">
        <v>35000</v>
      </c>
      <c r="W48" s="41">
        <v>38000</v>
      </c>
      <c r="X48" s="41">
        <v>35000</v>
      </c>
      <c r="Y48" s="41">
        <v>32000</v>
      </c>
      <c r="Z48" s="41">
        <v>45000</v>
      </c>
      <c r="AA48" s="41">
        <v>48400</v>
      </c>
      <c r="AB48" s="41">
        <v>48000</v>
      </c>
      <c r="AC48" s="41">
        <v>47400</v>
      </c>
      <c r="AD48" s="41">
        <v>46800</v>
      </c>
      <c r="AE48" s="41">
        <v>45600</v>
      </c>
      <c r="AF48" s="41">
        <v>45000</v>
      </c>
      <c r="AG48" s="41">
        <v>45000</v>
      </c>
      <c r="AH48" s="41">
        <v>45000</v>
      </c>
      <c r="AI48" s="41">
        <v>36000</v>
      </c>
      <c r="AJ48" s="41">
        <v>35000</v>
      </c>
      <c r="AK48" s="41">
        <v>7000</v>
      </c>
      <c r="AL48" s="41">
        <v>35000</v>
      </c>
      <c r="AM48" s="41">
        <v>35000</v>
      </c>
      <c r="AN48" s="41">
        <v>35000</v>
      </c>
      <c r="AO48" s="41">
        <v>35000</v>
      </c>
      <c r="AP48" s="41">
        <v>35000</v>
      </c>
      <c r="AQ48" s="41">
        <v>35000</v>
      </c>
      <c r="AR48" s="41">
        <v>35000</v>
      </c>
      <c r="AS48" s="41">
        <v>35000</v>
      </c>
      <c r="AT48" s="41">
        <v>35000</v>
      </c>
      <c r="AU48" s="41">
        <v>34200</v>
      </c>
      <c r="AV48" s="41">
        <v>34400</v>
      </c>
      <c r="AW48" s="41">
        <v>33800</v>
      </c>
      <c r="AX48" s="41">
        <v>35000</v>
      </c>
      <c r="AY48" s="41">
        <v>35000</v>
      </c>
      <c r="AZ48" s="41">
        <v>35000</v>
      </c>
      <c r="BA48" s="42">
        <v>34400</v>
      </c>
      <c r="BB48" s="42">
        <v>37400</v>
      </c>
      <c r="BC48" s="42">
        <v>38000</v>
      </c>
      <c r="BD48" s="42">
        <v>40000</v>
      </c>
      <c r="BE48" s="42">
        <v>40000</v>
      </c>
      <c r="BF48" s="42">
        <v>40000</v>
      </c>
      <c r="BG48" s="42">
        <v>40000</v>
      </c>
      <c r="BH48" s="42">
        <v>40000</v>
      </c>
      <c r="BI48" s="42">
        <v>40000</v>
      </c>
      <c r="BJ48" s="42">
        <v>40000</v>
      </c>
      <c r="BK48" s="42">
        <v>40000</v>
      </c>
      <c r="BL48" s="42">
        <v>40000</v>
      </c>
      <c r="BM48" s="42">
        <v>40000</v>
      </c>
      <c r="BN48" s="42">
        <v>40000</v>
      </c>
      <c r="BO48" s="42">
        <v>40000</v>
      </c>
      <c r="BP48" s="42">
        <v>39600</v>
      </c>
      <c r="BQ48" s="42">
        <v>40000</v>
      </c>
      <c r="BR48" s="42">
        <v>40000</v>
      </c>
      <c r="BS48" s="42">
        <v>40000</v>
      </c>
      <c r="BT48" s="42">
        <v>40000</v>
      </c>
      <c r="BU48" s="42">
        <v>40000</v>
      </c>
      <c r="BV48" s="42">
        <v>40000</v>
      </c>
      <c r="BW48" s="42">
        <v>40000</v>
      </c>
      <c r="BX48" s="42">
        <v>40000</v>
      </c>
      <c r="BY48" s="42">
        <v>40000</v>
      </c>
      <c r="BZ48" s="42">
        <v>40000</v>
      </c>
      <c r="CA48" s="42">
        <v>40000</v>
      </c>
      <c r="CB48" s="42">
        <v>40000</v>
      </c>
      <c r="CC48" s="42">
        <v>40000</v>
      </c>
      <c r="CD48" s="42">
        <v>40000</v>
      </c>
      <c r="CE48" s="42">
        <v>40000</v>
      </c>
      <c r="CF48" s="42">
        <v>40000</v>
      </c>
      <c r="CG48" s="42">
        <v>40000</v>
      </c>
      <c r="CH48" s="42">
        <v>40000</v>
      </c>
      <c r="CI48" s="42">
        <v>40000</v>
      </c>
      <c r="CJ48" s="42">
        <v>40000</v>
      </c>
      <c r="CK48" s="42">
        <v>40000</v>
      </c>
      <c r="CL48" s="42">
        <v>40000</v>
      </c>
      <c r="CM48" s="42">
        <v>40000</v>
      </c>
      <c r="CN48" s="42">
        <v>40000</v>
      </c>
      <c r="CO48" s="42">
        <v>40000</v>
      </c>
      <c r="CP48" s="42">
        <v>40000</v>
      </c>
      <c r="CQ48" s="42"/>
      <c r="CR48" s="42">
        <v>40000</v>
      </c>
      <c r="CS48" s="42">
        <v>40000</v>
      </c>
      <c r="CT48" s="42">
        <v>40000</v>
      </c>
      <c r="CU48" s="42">
        <v>40000</v>
      </c>
      <c r="CV48" s="42">
        <v>40000</v>
      </c>
      <c r="CW48" s="42">
        <v>40000</v>
      </c>
      <c r="CX48" s="42">
        <v>40000</v>
      </c>
      <c r="CY48" s="42">
        <v>40000</v>
      </c>
      <c r="CZ48" s="42">
        <v>40000</v>
      </c>
      <c r="DA48" s="42">
        <v>40000</v>
      </c>
      <c r="DB48" s="42">
        <v>40000</v>
      </c>
      <c r="DC48" s="42">
        <v>40000</v>
      </c>
      <c r="DD48" s="42">
        <v>40000</v>
      </c>
      <c r="DE48" s="42">
        <v>41600</v>
      </c>
      <c r="DF48" s="42">
        <v>48000</v>
      </c>
      <c r="DG48" s="42">
        <v>40000</v>
      </c>
      <c r="DH48" s="42">
        <v>40000</v>
      </c>
      <c r="DI48" s="42">
        <v>40000</v>
      </c>
      <c r="DJ48" s="42">
        <v>40000</v>
      </c>
      <c r="DK48" s="42">
        <v>40000</v>
      </c>
      <c r="DL48" s="42">
        <v>40000</v>
      </c>
      <c r="DM48" s="42">
        <v>40000</v>
      </c>
      <c r="DN48" s="42">
        <v>40000</v>
      </c>
      <c r="DO48" s="42">
        <v>40000</v>
      </c>
      <c r="DP48" s="42">
        <v>40000</v>
      </c>
      <c r="DQ48" s="42">
        <v>40000</v>
      </c>
      <c r="DR48" s="42">
        <v>40000</v>
      </c>
      <c r="DS48" s="42">
        <v>40000</v>
      </c>
      <c r="DT48" s="42">
        <v>40000</v>
      </c>
      <c r="DU48" s="42">
        <v>40000</v>
      </c>
      <c r="DV48" s="42">
        <v>40000</v>
      </c>
      <c r="DW48" s="42">
        <v>39600</v>
      </c>
      <c r="DX48" s="42">
        <v>40000</v>
      </c>
      <c r="DY48" s="42">
        <v>40000</v>
      </c>
      <c r="DZ48" s="42">
        <v>40000</v>
      </c>
      <c r="EA48" s="42">
        <v>40000</v>
      </c>
      <c r="EB48" s="42">
        <v>40000</v>
      </c>
      <c r="EC48" s="42">
        <v>40000</v>
      </c>
      <c r="ED48" s="42">
        <v>40000</v>
      </c>
      <c r="EE48" s="42">
        <v>39600</v>
      </c>
      <c r="EF48" s="42">
        <v>39200</v>
      </c>
      <c r="EG48" s="42">
        <v>40000</v>
      </c>
      <c r="EH48" s="42">
        <v>40000</v>
      </c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</row>
    <row r="49" spans="1:154" ht="15.75" customHeight="1" x14ac:dyDescent="0.35">
      <c r="A49" s="39">
        <f>INDEX('Varian All'!$A$5:$A$104,MATCH(D49,'Varian All'!$B$5:$B$104,0))</f>
        <v>58</v>
      </c>
      <c r="B49" s="40">
        <v>1</v>
      </c>
      <c r="C49" s="40" t="s">
        <v>106</v>
      </c>
      <c r="D49" s="39" t="s">
        <v>80</v>
      </c>
      <c r="E49" s="41">
        <v>8800</v>
      </c>
      <c r="F49" s="41">
        <v>8000</v>
      </c>
      <c r="G49" s="41">
        <v>8000</v>
      </c>
      <c r="H49" s="41">
        <v>8000</v>
      </c>
      <c r="I49" s="41">
        <v>8000</v>
      </c>
      <c r="J49" s="41">
        <v>8000</v>
      </c>
      <c r="K49" s="41">
        <v>8000</v>
      </c>
      <c r="L49" s="41">
        <v>8000</v>
      </c>
      <c r="M49" s="41">
        <v>8000</v>
      </c>
      <c r="N49" s="41">
        <v>8000</v>
      </c>
      <c r="O49" s="41">
        <v>8000</v>
      </c>
      <c r="P49" s="41">
        <v>8000</v>
      </c>
      <c r="Q49" s="41">
        <v>8000</v>
      </c>
      <c r="R49" s="41">
        <v>8000</v>
      </c>
      <c r="S49" s="41">
        <v>8000</v>
      </c>
      <c r="T49" s="41">
        <v>8000</v>
      </c>
      <c r="U49" s="41">
        <v>8000</v>
      </c>
      <c r="V49" s="41">
        <v>26000</v>
      </c>
      <c r="W49" s="41">
        <v>28000</v>
      </c>
      <c r="X49" s="41">
        <v>28000</v>
      </c>
      <c r="Y49" s="41">
        <v>26400</v>
      </c>
      <c r="Z49" s="41">
        <v>30000</v>
      </c>
      <c r="AA49" s="41">
        <v>38000</v>
      </c>
      <c r="AB49" s="41">
        <v>38000</v>
      </c>
      <c r="AC49" s="41">
        <v>30400</v>
      </c>
      <c r="AD49" s="41">
        <v>36800</v>
      </c>
      <c r="AE49" s="41">
        <v>37000</v>
      </c>
      <c r="AF49" s="41">
        <v>36200</v>
      </c>
      <c r="AG49" s="41">
        <v>35750</v>
      </c>
      <c r="AH49" s="41">
        <v>37600</v>
      </c>
      <c r="AI49" s="41">
        <v>8000</v>
      </c>
      <c r="AJ49" s="41">
        <v>8000</v>
      </c>
      <c r="AK49" s="41">
        <v>8000</v>
      </c>
      <c r="AL49" s="41">
        <v>8000</v>
      </c>
      <c r="AM49" s="41">
        <v>8000</v>
      </c>
      <c r="AN49" s="41">
        <v>8000</v>
      </c>
      <c r="AO49" s="41">
        <v>8000</v>
      </c>
      <c r="AP49" s="41">
        <v>8000</v>
      </c>
      <c r="AQ49" s="41">
        <v>8000</v>
      </c>
      <c r="AR49" s="41">
        <v>45000</v>
      </c>
      <c r="AS49" s="41">
        <v>45000</v>
      </c>
      <c r="AT49" s="41">
        <v>45000</v>
      </c>
      <c r="AU49" s="41">
        <v>45000</v>
      </c>
      <c r="AV49" s="41">
        <v>22800</v>
      </c>
      <c r="AW49" s="41">
        <v>8000</v>
      </c>
      <c r="AX49" s="41">
        <v>8000</v>
      </c>
      <c r="AY49" s="41">
        <v>8000</v>
      </c>
      <c r="AZ49" s="41">
        <v>8000</v>
      </c>
      <c r="BA49" s="42">
        <v>8000</v>
      </c>
      <c r="BB49" s="42">
        <v>8000</v>
      </c>
      <c r="BC49" s="42">
        <v>8000</v>
      </c>
      <c r="BD49" s="42">
        <v>8000</v>
      </c>
      <c r="BE49" s="42">
        <v>8000</v>
      </c>
      <c r="BF49" s="42">
        <v>8000</v>
      </c>
      <c r="BG49" s="42">
        <v>8000</v>
      </c>
      <c r="BH49" s="42">
        <v>8000</v>
      </c>
      <c r="BI49" s="42">
        <v>8000</v>
      </c>
      <c r="BJ49" s="42">
        <v>8000</v>
      </c>
      <c r="BK49" s="42">
        <v>8000</v>
      </c>
      <c r="BL49" s="42">
        <v>8000</v>
      </c>
      <c r="BM49" s="42">
        <v>8000</v>
      </c>
      <c r="BN49" s="42">
        <v>8000</v>
      </c>
      <c r="BO49" s="42">
        <v>8000</v>
      </c>
      <c r="BP49" s="42">
        <v>8000</v>
      </c>
      <c r="BQ49" s="42">
        <v>8000</v>
      </c>
      <c r="BR49" s="42">
        <v>8000</v>
      </c>
      <c r="BS49" s="42">
        <v>8000</v>
      </c>
      <c r="BT49" s="42">
        <v>8000</v>
      </c>
      <c r="BU49" s="42">
        <v>8000</v>
      </c>
      <c r="BV49" s="42">
        <v>8000</v>
      </c>
      <c r="BW49" s="42">
        <v>8000</v>
      </c>
      <c r="BX49" s="42">
        <v>8000</v>
      </c>
      <c r="BY49" s="42">
        <v>8000</v>
      </c>
      <c r="BZ49" s="42">
        <v>8400</v>
      </c>
      <c r="CA49" s="42">
        <v>8000</v>
      </c>
      <c r="CB49" s="42">
        <v>8000</v>
      </c>
      <c r="CC49" s="42">
        <v>8000</v>
      </c>
      <c r="CD49" s="42">
        <v>8000</v>
      </c>
      <c r="CE49" s="42">
        <v>8000</v>
      </c>
      <c r="CF49" s="42">
        <v>6000</v>
      </c>
      <c r="CG49" s="42">
        <v>8000</v>
      </c>
      <c r="CH49" s="42">
        <v>8000</v>
      </c>
      <c r="CI49" s="42">
        <v>8000</v>
      </c>
      <c r="CJ49" s="42">
        <v>8000</v>
      </c>
      <c r="CK49" s="42">
        <v>8000</v>
      </c>
      <c r="CL49" s="42">
        <v>8000</v>
      </c>
      <c r="CM49" s="42">
        <v>8000</v>
      </c>
      <c r="CN49" s="42">
        <v>6000</v>
      </c>
      <c r="CO49" s="42">
        <v>8000</v>
      </c>
      <c r="CP49" s="42">
        <v>8000</v>
      </c>
      <c r="CQ49" s="42"/>
      <c r="CR49" s="42">
        <v>8000</v>
      </c>
      <c r="CS49" s="42">
        <v>8000</v>
      </c>
      <c r="CT49" s="42">
        <v>8000</v>
      </c>
      <c r="CU49" s="42">
        <v>8000</v>
      </c>
      <c r="CV49" s="42">
        <v>8000</v>
      </c>
      <c r="CW49" s="42">
        <v>8000</v>
      </c>
      <c r="CX49" s="42">
        <v>8000</v>
      </c>
      <c r="CY49" s="42">
        <v>8000</v>
      </c>
      <c r="CZ49" s="42">
        <v>8000</v>
      </c>
      <c r="DA49" s="42">
        <v>40000</v>
      </c>
      <c r="DB49" s="42">
        <v>40000</v>
      </c>
      <c r="DC49" s="42">
        <v>40000</v>
      </c>
      <c r="DD49" s="42">
        <v>40000</v>
      </c>
      <c r="DE49" s="42">
        <v>40000</v>
      </c>
      <c r="DF49" s="42">
        <v>40400</v>
      </c>
      <c r="DG49" s="42">
        <v>40000</v>
      </c>
      <c r="DH49" s="42">
        <v>40000</v>
      </c>
      <c r="DI49" s="42">
        <v>40000</v>
      </c>
      <c r="DJ49" s="42">
        <v>38000</v>
      </c>
      <c r="DK49" s="42">
        <v>40000</v>
      </c>
      <c r="DL49" s="42">
        <v>40000</v>
      </c>
      <c r="DM49" s="42">
        <v>40000</v>
      </c>
      <c r="DN49" s="42">
        <v>40000</v>
      </c>
      <c r="DO49" s="42">
        <v>40000</v>
      </c>
      <c r="DP49" s="42">
        <v>40000</v>
      </c>
      <c r="DQ49" s="42">
        <v>40000</v>
      </c>
      <c r="DR49" s="42">
        <v>40000</v>
      </c>
      <c r="DS49" s="42">
        <v>40000</v>
      </c>
      <c r="DT49" s="42">
        <v>40000</v>
      </c>
      <c r="DU49" s="42">
        <v>40000</v>
      </c>
      <c r="DV49" s="42">
        <v>40000</v>
      </c>
      <c r="DW49" s="42">
        <v>39600</v>
      </c>
      <c r="DX49" s="42">
        <v>40000</v>
      </c>
      <c r="DY49" s="42">
        <v>40000</v>
      </c>
      <c r="DZ49" s="42">
        <v>40000</v>
      </c>
      <c r="EA49" s="42">
        <v>40000</v>
      </c>
      <c r="EB49" s="42">
        <v>40000</v>
      </c>
      <c r="EC49" s="42">
        <v>40000</v>
      </c>
      <c r="ED49" s="42">
        <v>40000</v>
      </c>
      <c r="EE49" s="42">
        <v>41600</v>
      </c>
      <c r="EF49" s="42">
        <v>39200</v>
      </c>
      <c r="EG49" s="42">
        <v>40000</v>
      </c>
      <c r="EH49" s="42">
        <v>40000</v>
      </c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</row>
    <row r="50" spans="1:154" ht="15.75" customHeight="1" x14ac:dyDescent="0.35">
      <c r="A50" s="39">
        <f>INDEX('Varian All'!$A$5:$A$104,MATCH(D50,'Varian All'!$B$5:$B$104,0))</f>
        <v>59</v>
      </c>
      <c r="B50" s="40">
        <v>1</v>
      </c>
      <c r="C50" s="40" t="s">
        <v>109</v>
      </c>
      <c r="D50" s="39" t="s">
        <v>81</v>
      </c>
      <c r="E50" s="41">
        <v>2500</v>
      </c>
      <c r="F50" s="41">
        <v>2500</v>
      </c>
      <c r="G50" s="41">
        <v>2500</v>
      </c>
      <c r="H50" s="41">
        <v>2500</v>
      </c>
      <c r="I50" s="41">
        <v>2500</v>
      </c>
      <c r="J50" s="41">
        <v>2500</v>
      </c>
      <c r="K50" s="41">
        <v>2500</v>
      </c>
      <c r="L50" s="41">
        <v>2500</v>
      </c>
      <c r="M50" s="41">
        <v>2500</v>
      </c>
      <c r="N50" s="41">
        <v>2500</v>
      </c>
      <c r="O50" s="41">
        <v>2500</v>
      </c>
      <c r="P50" s="41">
        <v>2500</v>
      </c>
      <c r="Q50" s="41">
        <v>2500</v>
      </c>
      <c r="R50" s="41">
        <v>2500</v>
      </c>
      <c r="S50" s="41">
        <v>2500</v>
      </c>
      <c r="T50" s="41">
        <v>2500</v>
      </c>
      <c r="U50" s="41">
        <v>2500</v>
      </c>
      <c r="V50" s="41">
        <v>40000</v>
      </c>
      <c r="W50" s="41">
        <v>40000</v>
      </c>
      <c r="X50" s="41">
        <v>40000</v>
      </c>
      <c r="Y50" s="41">
        <v>40000</v>
      </c>
      <c r="Z50" s="41">
        <v>8000</v>
      </c>
      <c r="AA50" s="41">
        <v>8000</v>
      </c>
      <c r="AB50" s="41">
        <v>8000</v>
      </c>
      <c r="AC50" s="41">
        <v>8000</v>
      </c>
      <c r="AD50" s="41">
        <v>8000</v>
      </c>
      <c r="AE50" s="41">
        <v>8000</v>
      </c>
      <c r="AF50" s="41">
        <v>8000</v>
      </c>
      <c r="AG50" s="41">
        <v>8000</v>
      </c>
      <c r="AH50" s="41">
        <v>8000</v>
      </c>
      <c r="AI50" s="41">
        <v>2500</v>
      </c>
      <c r="AJ50" s="41">
        <v>2500</v>
      </c>
      <c r="AK50" s="41">
        <v>2500</v>
      </c>
      <c r="AL50" s="41">
        <v>2500</v>
      </c>
      <c r="AM50" s="41">
        <v>2500</v>
      </c>
      <c r="AN50" s="41">
        <v>2500</v>
      </c>
      <c r="AO50" s="41">
        <v>2500</v>
      </c>
      <c r="AP50" s="41">
        <v>2500</v>
      </c>
      <c r="AQ50" s="41">
        <v>2500</v>
      </c>
      <c r="AR50" s="41">
        <v>35200</v>
      </c>
      <c r="AS50" s="41">
        <v>35000</v>
      </c>
      <c r="AT50" s="41">
        <v>35000</v>
      </c>
      <c r="AU50" s="41">
        <v>34400</v>
      </c>
      <c r="AV50" s="41">
        <v>15500</v>
      </c>
      <c r="AW50" s="41">
        <v>2500</v>
      </c>
      <c r="AX50" s="41">
        <v>2600</v>
      </c>
      <c r="AY50" s="41">
        <v>2500</v>
      </c>
      <c r="AZ50" s="41">
        <v>2500</v>
      </c>
      <c r="BA50" s="42">
        <v>2500</v>
      </c>
      <c r="BB50" s="42">
        <v>2500</v>
      </c>
      <c r="BC50" s="42">
        <v>2500</v>
      </c>
      <c r="BD50" s="42">
        <v>2500</v>
      </c>
      <c r="BE50" s="42">
        <v>2500</v>
      </c>
      <c r="BF50" s="42">
        <v>2500</v>
      </c>
      <c r="BG50" s="42">
        <v>2500</v>
      </c>
      <c r="BH50" s="42">
        <v>2500</v>
      </c>
      <c r="BI50" s="42">
        <v>2500</v>
      </c>
      <c r="BJ50" s="42">
        <v>2500</v>
      </c>
      <c r="BK50" s="42">
        <v>2500</v>
      </c>
      <c r="BL50" s="42">
        <v>2500</v>
      </c>
      <c r="BM50" s="42">
        <v>2500</v>
      </c>
      <c r="BN50" s="42">
        <v>2500</v>
      </c>
      <c r="BO50" s="42">
        <v>2500</v>
      </c>
      <c r="BP50" s="42">
        <v>2500</v>
      </c>
      <c r="BQ50" s="42">
        <v>2500</v>
      </c>
      <c r="BR50" s="42">
        <v>2500</v>
      </c>
      <c r="BS50" s="42">
        <v>2500</v>
      </c>
      <c r="BT50" s="42">
        <v>2500</v>
      </c>
      <c r="BU50" s="42">
        <v>2500</v>
      </c>
      <c r="BV50" s="42">
        <v>2500</v>
      </c>
      <c r="BW50" s="42">
        <v>2500</v>
      </c>
      <c r="BX50" s="42">
        <v>2500</v>
      </c>
      <c r="BY50" s="42">
        <v>2500</v>
      </c>
      <c r="BZ50" s="42">
        <v>2500</v>
      </c>
      <c r="CA50" s="42">
        <v>2500</v>
      </c>
      <c r="CB50" s="42">
        <v>2500</v>
      </c>
      <c r="CC50" s="42">
        <v>2500</v>
      </c>
      <c r="CD50" s="42">
        <v>2500</v>
      </c>
      <c r="CE50" s="42">
        <v>2500</v>
      </c>
      <c r="CF50" s="42">
        <v>2500</v>
      </c>
      <c r="CG50" s="42">
        <v>2500</v>
      </c>
      <c r="CH50" s="42">
        <v>2500</v>
      </c>
      <c r="CI50" s="42">
        <v>2500</v>
      </c>
      <c r="CJ50" s="42">
        <v>2500</v>
      </c>
      <c r="CK50" s="42">
        <v>2500</v>
      </c>
      <c r="CL50" s="42">
        <v>2500</v>
      </c>
      <c r="CM50" s="42">
        <v>2500</v>
      </c>
      <c r="CN50" s="42">
        <v>2500</v>
      </c>
      <c r="CO50" s="42">
        <v>2500</v>
      </c>
      <c r="CP50" s="42">
        <v>2500</v>
      </c>
      <c r="CQ50" s="42"/>
      <c r="CR50" s="42">
        <v>2500</v>
      </c>
      <c r="CS50" s="42">
        <v>2950</v>
      </c>
      <c r="CT50" s="42">
        <v>3000</v>
      </c>
      <c r="CU50" s="42">
        <v>3000</v>
      </c>
      <c r="CV50" s="42">
        <v>3000</v>
      </c>
      <c r="CW50" s="42">
        <v>3000</v>
      </c>
      <c r="CX50" s="42">
        <v>3000</v>
      </c>
      <c r="CY50" s="42">
        <v>2950</v>
      </c>
      <c r="CZ50" s="42">
        <v>3000</v>
      </c>
      <c r="DA50" s="42">
        <v>8000</v>
      </c>
      <c r="DB50" s="42">
        <v>8000</v>
      </c>
      <c r="DC50" s="42">
        <v>8000</v>
      </c>
      <c r="DD50" s="42">
        <v>8000</v>
      </c>
      <c r="DE50" s="42">
        <v>8000</v>
      </c>
      <c r="DF50" s="42">
        <v>8000</v>
      </c>
      <c r="DG50" s="42">
        <v>8000</v>
      </c>
      <c r="DH50" s="42">
        <v>8000</v>
      </c>
      <c r="DI50" s="42">
        <v>8000</v>
      </c>
      <c r="DJ50" s="42">
        <v>8000</v>
      </c>
      <c r="DK50" s="42">
        <v>8000</v>
      </c>
      <c r="DL50" s="42">
        <v>8000</v>
      </c>
      <c r="DM50" s="42">
        <v>8000</v>
      </c>
      <c r="DN50" s="42">
        <v>8000</v>
      </c>
      <c r="DO50" s="42">
        <v>9600</v>
      </c>
      <c r="DP50" s="42">
        <v>9000</v>
      </c>
      <c r="DQ50" s="42">
        <v>9333.3333333333303</v>
      </c>
      <c r="DR50" s="42">
        <v>12000</v>
      </c>
      <c r="DS50" s="42">
        <v>10000</v>
      </c>
      <c r="DT50" s="42">
        <v>12000</v>
      </c>
      <c r="DU50" s="42">
        <v>8800</v>
      </c>
      <c r="DV50" s="42">
        <v>8000</v>
      </c>
      <c r="DW50" s="42">
        <v>8000</v>
      </c>
      <c r="DX50" s="42">
        <v>8000</v>
      </c>
      <c r="DY50" s="42">
        <v>8800</v>
      </c>
      <c r="DZ50" s="42">
        <v>8000</v>
      </c>
      <c r="EA50" s="42">
        <v>12000</v>
      </c>
      <c r="EB50" s="42">
        <v>12000</v>
      </c>
      <c r="EC50" s="42">
        <v>12000</v>
      </c>
      <c r="ED50" s="42">
        <v>12000</v>
      </c>
      <c r="EE50" s="42">
        <v>12000</v>
      </c>
      <c r="EF50" s="42">
        <v>12000</v>
      </c>
      <c r="EG50" s="42">
        <v>12000</v>
      </c>
      <c r="EH50" s="42">
        <v>12000</v>
      </c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</row>
    <row r="51" spans="1:154" ht="15.75" customHeight="1" x14ac:dyDescent="0.35">
      <c r="A51" s="39">
        <f>INDEX('Varian All'!$A$5:$A$104,MATCH(D51,'Varian All'!$B$5:$B$104,0))</f>
        <v>60</v>
      </c>
      <c r="B51" s="40">
        <v>1</v>
      </c>
      <c r="C51" s="40" t="s">
        <v>24</v>
      </c>
      <c r="D51" s="39" t="s">
        <v>83</v>
      </c>
      <c r="E51" s="41">
        <v>25400</v>
      </c>
      <c r="F51" s="41">
        <v>25000</v>
      </c>
      <c r="G51" s="41">
        <v>25000</v>
      </c>
      <c r="H51" s="41">
        <v>25000</v>
      </c>
      <c r="I51" s="41">
        <v>24000</v>
      </c>
      <c r="J51" s="41">
        <v>24000</v>
      </c>
      <c r="K51" s="41">
        <v>24000</v>
      </c>
      <c r="L51" s="41">
        <v>24000</v>
      </c>
      <c r="M51" s="41">
        <v>24000</v>
      </c>
      <c r="N51" s="41">
        <v>24000</v>
      </c>
      <c r="O51" s="41">
        <v>24000</v>
      </c>
      <c r="P51" s="41">
        <v>24000</v>
      </c>
      <c r="Q51" s="41">
        <v>24000</v>
      </c>
      <c r="R51" s="41">
        <v>24000</v>
      </c>
      <c r="S51" s="41">
        <v>24400</v>
      </c>
      <c r="T51" s="41">
        <v>26000</v>
      </c>
      <c r="U51" s="41">
        <v>26000</v>
      </c>
      <c r="V51" s="41">
        <v>130000</v>
      </c>
      <c r="W51" s="41">
        <v>130000</v>
      </c>
      <c r="X51" s="41">
        <v>130000</v>
      </c>
      <c r="Y51" s="41">
        <v>130000</v>
      </c>
      <c r="Z51" s="41">
        <v>2500</v>
      </c>
      <c r="AA51" s="41">
        <v>2500</v>
      </c>
      <c r="AB51" s="41">
        <v>2500</v>
      </c>
      <c r="AC51" s="41">
        <v>2500</v>
      </c>
      <c r="AD51" s="41">
        <v>2500</v>
      </c>
      <c r="AE51" s="41">
        <v>2500</v>
      </c>
      <c r="AF51" s="41">
        <v>2500</v>
      </c>
      <c r="AG51" s="41">
        <v>2500</v>
      </c>
      <c r="AH51" s="41">
        <v>2500</v>
      </c>
      <c r="AI51" s="41">
        <v>26000</v>
      </c>
      <c r="AJ51" s="41">
        <v>26000</v>
      </c>
      <c r="AK51" s="41">
        <v>26000</v>
      </c>
      <c r="AL51" s="41">
        <v>26000</v>
      </c>
      <c r="AM51" s="41">
        <v>26000</v>
      </c>
      <c r="AN51" s="41">
        <v>26000</v>
      </c>
      <c r="AO51" s="41">
        <v>26000</v>
      </c>
      <c r="AP51" s="41">
        <v>27000</v>
      </c>
      <c r="AQ51" s="41">
        <v>27000</v>
      </c>
      <c r="AR51" s="41">
        <v>8000</v>
      </c>
      <c r="AS51" s="41">
        <v>8000</v>
      </c>
      <c r="AT51" s="41">
        <v>8000</v>
      </c>
      <c r="AU51" s="41">
        <v>8000</v>
      </c>
      <c r="AV51" s="41">
        <v>19400</v>
      </c>
      <c r="AW51" s="41">
        <v>27000</v>
      </c>
      <c r="AX51" s="41">
        <v>27000</v>
      </c>
      <c r="AY51" s="41">
        <v>27000</v>
      </c>
      <c r="AZ51" s="41">
        <v>27000</v>
      </c>
      <c r="BA51" s="42">
        <v>27000</v>
      </c>
      <c r="BB51" s="42">
        <v>27000</v>
      </c>
      <c r="BC51" s="42">
        <v>26600</v>
      </c>
      <c r="BD51" s="42">
        <v>27000</v>
      </c>
      <c r="BE51" s="42">
        <v>27000</v>
      </c>
      <c r="BF51" s="42">
        <v>27000</v>
      </c>
      <c r="BG51" s="42">
        <v>27000</v>
      </c>
      <c r="BH51" s="42">
        <v>27000</v>
      </c>
      <c r="BI51" s="42">
        <v>27000</v>
      </c>
      <c r="BJ51" s="42">
        <v>27000</v>
      </c>
      <c r="BK51" s="42">
        <v>27000</v>
      </c>
      <c r="BL51" s="42">
        <v>27000</v>
      </c>
      <c r="BM51" s="42">
        <v>27000</v>
      </c>
      <c r="BN51" s="42">
        <v>27000</v>
      </c>
      <c r="BO51" s="42">
        <v>27000</v>
      </c>
      <c r="BP51" s="42">
        <v>25000</v>
      </c>
      <c r="BQ51" s="42">
        <v>25000</v>
      </c>
      <c r="BR51" s="42">
        <v>24000</v>
      </c>
      <c r="BS51" s="42">
        <v>24000</v>
      </c>
      <c r="BT51" s="42">
        <v>24000</v>
      </c>
      <c r="BU51" s="42">
        <v>24000</v>
      </c>
      <c r="BV51" s="42">
        <v>24000</v>
      </c>
      <c r="BW51" s="42">
        <v>24000</v>
      </c>
      <c r="BX51" s="42">
        <v>24000</v>
      </c>
      <c r="BY51" s="42">
        <v>24000</v>
      </c>
      <c r="BZ51" s="42">
        <v>24000</v>
      </c>
      <c r="CA51" s="42">
        <v>24000</v>
      </c>
      <c r="CB51" s="42">
        <v>24000</v>
      </c>
      <c r="CC51" s="42">
        <v>24000</v>
      </c>
      <c r="CD51" s="42">
        <v>24000</v>
      </c>
      <c r="CE51" s="42">
        <v>24000</v>
      </c>
      <c r="CF51" s="42">
        <v>25750</v>
      </c>
      <c r="CG51" s="42">
        <v>26000</v>
      </c>
      <c r="CH51" s="42">
        <v>26000</v>
      </c>
      <c r="CI51" s="42">
        <v>26000</v>
      </c>
      <c r="CJ51" s="42">
        <v>26000</v>
      </c>
      <c r="CK51" s="42">
        <v>26000</v>
      </c>
      <c r="CL51" s="42">
        <v>26000</v>
      </c>
      <c r="CM51" s="42">
        <v>26000</v>
      </c>
      <c r="CN51" s="42">
        <v>26000</v>
      </c>
      <c r="CO51" s="42">
        <v>26000</v>
      </c>
      <c r="CP51" s="42">
        <v>26000</v>
      </c>
      <c r="CQ51" s="42"/>
      <c r="CR51" s="42">
        <v>26000</v>
      </c>
      <c r="CS51" s="42">
        <v>26000</v>
      </c>
      <c r="CT51" s="42">
        <v>26000</v>
      </c>
      <c r="CU51" s="42">
        <v>26000</v>
      </c>
      <c r="CV51" s="42">
        <v>26000</v>
      </c>
      <c r="CW51" s="42">
        <v>26000</v>
      </c>
      <c r="CX51" s="42">
        <v>26000</v>
      </c>
      <c r="CY51" s="42">
        <v>26000</v>
      </c>
      <c r="CZ51" s="42">
        <v>26000</v>
      </c>
      <c r="DA51" s="42">
        <v>3000</v>
      </c>
      <c r="DB51" s="42">
        <v>3000</v>
      </c>
      <c r="DC51" s="42">
        <v>3000</v>
      </c>
      <c r="DD51" s="42">
        <v>3000</v>
      </c>
      <c r="DE51" s="42">
        <v>3000</v>
      </c>
      <c r="DF51" s="42">
        <v>3000</v>
      </c>
      <c r="DG51" s="42">
        <v>3000</v>
      </c>
      <c r="DH51" s="42">
        <v>3000</v>
      </c>
      <c r="DI51" s="42">
        <v>2700</v>
      </c>
      <c r="DJ51" s="42">
        <v>2700</v>
      </c>
      <c r="DK51" s="42">
        <v>3000</v>
      </c>
      <c r="DL51" s="42">
        <v>3000</v>
      </c>
      <c r="DM51" s="42">
        <v>3000</v>
      </c>
      <c r="DN51" s="42">
        <v>3000</v>
      </c>
      <c r="DO51" s="42">
        <v>3000</v>
      </c>
      <c r="DP51" s="42">
        <v>3000</v>
      </c>
      <c r="DQ51" s="42">
        <v>3000</v>
      </c>
      <c r="DR51" s="42">
        <v>3500</v>
      </c>
      <c r="DS51" s="42">
        <v>3500</v>
      </c>
      <c r="DT51" s="42">
        <v>3500</v>
      </c>
      <c r="DU51" s="42">
        <v>3500</v>
      </c>
      <c r="DV51" s="42">
        <v>3500</v>
      </c>
      <c r="DW51" s="42">
        <v>3500</v>
      </c>
      <c r="DX51" s="42">
        <v>3500</v>
      </c>
      <c r="DY51" s="42">
        <v>3500</v>
      </c>
      <c r="DZ51" s="42">
        <v>3500</v>
      </c>
      <c r="EA51" s="42">
        <v>3500</v>
      </c>
      <c r="EB51" s="42">
        <v>3500</v>
      </c>
      <c r="EC51" s="42">
        <v>3500</v>
      </c>
      <c r="ED51" s="42">
        <v>3500</v>
      </c>
      <c r="EE51" s="42">
        <v>3500</v>
      </c>
      <c r="EF51" s="42">
        <v>3500</v>
      </c>
      <c r="EG51" s="42">
        <v>3500</v>
      </c>
      <c r="EH51" s="42">
        <v>3500</v>
      </c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</row>
    <row r="52" spans="1:154" ht="15.75" customHeight="1" x14ac:dyDescent="0.35">
      <c r="A52" s="39">
        <f>INDEX('Varian All'!$A$5:$A$104,MATCH(D52,'Varian All'!$B$5:$B$104,0))</f>
        <v>61</v>
      </c>
      <c r="B52" s="40">
        <v>1</v>
      </c>
      <c r="C52" s="40" t="s">
        <v>24</v>
      </c>
      <c r="D52" s="39" t="s">
        <v>84</v>
      </c>
      <c r="E52" s="41">
        <v>24000</v>
      </c>
      <c r="F52" s="41">
        <v>24000</v>
      </c>
      <c r="G52" s="41">
        <v>23600</v>
      </c>
      <c r="H52" s="41">
        <v>24000</v>
      </c>
      <c r="I52" s="41">
        <v>23000</v>
      </c>
      <c r="J52" s="41">
        <v>23000</v>
      </c>
      <c r="K52" s="41">
        <v>23000</v>
      </c>
      <c r="L52" s="41">
        <v>23000</v>
      </c>
      <c r="M52" s="41">
        <v>23000</v>
      </c>
      <c r="N52" s="41">
        <v>23000</v>
      </c>
      <c r="O52" s="41">
        <v>23000</v>
      </c>
      <c r="P52" s="41">
        <v>23000</v>
      </c>
      <c r="Q52" s="41">
        <v>23000</v>
      </c>
      <c r="R52" s="41">
        <v>23000</v>
      </c>
      <c r="S52" s="41">
        <v>23600</v>
      </c>
      <c r="T52" s="41">
        <v>26000</v>
      </c>
      <c r="U52" s="41">
        <v>26000</v>
      </c>
      <c r="V52" s="41">
        <v>30000</v>
      </c>
      <c r="W52" s="41">
        <v>30000</v>
      </c>
      <c r="X52" s="41">
        <v>31600</v>
      </c>
      <c r="Y52" s="41">
        <v>30000</v>
      </c>
      <c r="Z52" s="41">
        <v>26000</v>
      </c>
      <c r="AA52" s="41">
        <v>26000</v>
      </c>
      <c r="AB52" s="41">
        <v>26000</v>
      </c>
      <c r="AC52" s="41">
        <v>26000</v>
      </c>
      <c r="AD52" s="41">
        <v>26000</v>
      </c>
      <c r="AE52" s="41">
        <v>26000</v>
      </c>
      <c r="AF52" s="41">
        <v>26000</v>
      </c>
      <c r="AG52" s="41">
        <v>26000</v>
      </c>
      <c r="AH52" s="41">
        <v>26000</v>
      </c>
      <c r="AI52" s="41">
        <v>26000</v>
      </c>
      <c r="AJ52" s="41">
        <v>26000</v>
      </c>
      <c r="AK52" s="41">
        <v>26000</v>
      </c>
      <c r="AL52" s="41">
        <v>26000</v>
      </c>
      <c r="AM52" s="41">
        <v>26000</v>
      </c>
      <c r="AN52" s="41">
        <v>26000</v>
      </c>
      <c r="AO52" s="41">
        <v>26000</v>
      </c>
      <c r="AP52" s="41">
        <v>24000</v>
      </c>
      <c r="AQ52" s="41">
        <v>24000</v>
      </c>
      <c r="AR52" s="41">
        <v>2500</v>
      </c>
      <c r="AS52" s="41">
        <v>2500</v>
      </c>
      <c r="AT52" s="41">
        <v>2500</v>
      </c>
      <c r="AU52" s="41">
        <v>2500</v>
      </c>
      <c r="AV52" s="41">
        <v>15400</v>
      </c>
      <c r="AW52" s="41">
        <v>24000</v>
      </c>
      <c r="AX52" s="41">
        <v>24000</v>
      </c>
      <c r="AY52" s="41">
        <v>24000</v>
      </c>
      <c r="AZ52" s="41">
        <v>24000</v>
      </c>
      <c r="BA52" s="42">
        <v>24000</v>
      </c>
      <c r="BB52" s="42">
        <v>24000</v>
      </c>
      <c r="BC52" s="42">
        <v>24000</v>
      </c>
      <c r="BD52" s="42">
        <v>24000</v>
      </c>
      <c r="BE52" s="42">
        <v>24000</v>
      </c>
      <c r="BF52" s="42">
        <v>24000</v>
      </c>
      <c r="BG52" s="42">
        <v>24000</v>
      </c>
      <c r="BH52" s="42">
        <v>24000</v>
      </c>
      <c r="BI52" s="42">
        <v>24000</v>
      </c>
      <c r="BJ52" s="42">
        <v>24400</v>
      </c>
      <c r="BK52" s="42">
        <v>24000</v>
      </c>
      <c r="BL52" s="42">
        <v>24000</v>
      </c>
      <c r="BM52" s="42">
        <v>24000</v>
      </c>
      <c r="BN52" s="42">
        <v>24000</v>
      </c>
      <c r="BO52" s="42">
        <v>24000</v>
      </c>
      <c r="BP52" s="42">
        <v>24000</v>
      </c>
      <c r="BQ52" s="42">
        <v>24000</v>
      </c>
      <c r="BR52" s="42">
        <v>24000</v>
      </c>
      <c r="BS52" s="42">
        <v>24000</v>
      </c>
      <c r="BT52" s="42">
        <v>24000</v>
      </c>
      <c r="BU52" s="42">
        <v>24000</v>
      </c>
      <c r="BV52" s="42">
        <v>24000</v>
      </c>
      <c r="BW52" s="42">
        <v>24000</v>
      </c>
      <c r="BX52" s="42">
        <v>24000</v>
      </c>
      <c r="BY52" s="42">
        <v>24000</v>
      </c>
      <c r="BZ52" s="42">
        <v>24000</v>
      </c>
      <c r="CA52" s="42">
        <v>24000</v>
      </c>
      <c r="CB52" s="42">
        <v>24000</v>
      </c>
      <c r="CC52" s="42">
        <v>24000</v>
      </c>
      <c r="CD52" s="42">
        <v>24000</v>
      </c>
      <c r="CE52" s="42">
        <v>24000</v>
      </c>
      <c r="CF52" s="42">
        <v>24000</v>
      </c>
      <c r="CG52" s="42">
        <v>24000</v>
      </c>
      <c r="CH52" s="42">
        <v>24000</v>
      </c>
      <c r="CI52" s="42">
        <v>24000</v>
      </c>
      <c r="CJ52" s="42">
        <v>24000</v>
      </c>
      <c r="CK52" s="42">
        <v>24000</v>
      </c>
      <c r="CL52" s="42">
        <v>24000</v>
      </c>
      <c r="CM52" s="42">
        <v>24000</v>
      </c>
      <c r="CN52" s="42">
        <v>24000</v>
      </c>
      <c r="CO52" s="42">
        <v>18000</v>
      </c>
      <c r="CP52" s="42">
        <v>24000</v>
      </c>
      <c r="CQ52" s="42"/>
      <c r="CR52" s="42">
        <v>24000</v>
      </c>
      <c r="CS52" s="42">
        <v>24000</v>
      </c>
      <c r="CT52" s="42">
        <v>24000</v>
      </c>
      <c r="CU52" s="42">
        <v>24000</v>
      </c>
      <c r="CV52" s="42">
        <v>24000</v>
      </c>
      <c r="CW52" s="42">
        <v>19200</v>
      </c>
      <c r="CX52" s="42">
        <v>24000</v>
      </c>
      <c r="CY52" s="42">
        <v>24000</v>
      </c>
      <c r="CZ52" s="42">
        <v>24000</v>
      </c>
      <c r="DA52" s="42">
        <v>26000</v>
      </c>
      <c r="DB52" s="42">
        <v>26000</v>
      </c>
      <c r="DC52" s="42">
        <v>26000</v>
      </c>
      <c r="DD52" s="42">
        <v>26000</v>
      </c>
      <c r="DE52" s="42">
        <v>26000</v>
      </c>
      <c r="DF52" s="42">
        <v>26000</v>
      </c>
      <c r="DG52" s="42">
        <v>26000</v>
      </c>
      <c r="DH52" s="42">
        <v>26000</v>
      </c>
      <c r="DI52" s="42">
        <v>25600</v>
      </c>
      <c r="DJ52" s="42">
        <v>26000</v>
      </c>
      <c r="DK52" s="42">
        <v>26000</v>
      </c>
      <c r="DL52" s="42">
        <v>26000</v>
      </c>
      <c r="DM52" s="42">
        <v>25800</v>
      </c>
      <c r="DN52" s="42">
        <v>26000</v>
      </c>
      <c r="DO52" s="42">
        <v>27600</v>
      </c>
      <c r="DP52" s="42">
        <v>28000</v>
      </c>
      <c r="DQ52" s="42">
        <v>28000</v>
      </c>
      <c r="DR52" s="42">
        <v>28000</v>
      </c>
      <c r="DS52" s="42">
        <v>28000</v>
      </c>
      <c r="DT52" s="42">
        <v>28000</v>
      </c>
      <c r="DU52" s="42">
        <v>28000</v>
      </c>
      <c r="DV52" s="42">
        <v>28000</v>
      </c>
      <c r="DW52" s="42">
        <v>28000</v>
      </c>
      <c r="DX52" s="42">
        <v>28000</v>
      </c>
      <c r="DY52" s="42">
        <v>28000</v>
      </c>
      <c r="DZ52" s="42">
        <v>26000</v>
      </c>
      <c r="EA52" s="42">
        <v>28000</v>
      </c>
      <c r="EB52" s="42">
        <v>28000</v>
      </c>
      <c r="EC52" s="42">
        <v>28000</v>
      </c>
      <c r="ED52" s="42">
        <v>27600</v>
      </c>
      <c r="EE52" s="42">
        <v>28000</v>
      </c>
      <c r="EF52" s="42">
        <v>28000</v>
      </c>
      <c r="EG52" s="42">
        <v>28000</v>
      </c>
      <c r="EH52" s="42">
        <v>28000</v>
      </c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</row>
    <row r="53" spans="1:154" ht="15.75" customHeight="1" x14ac:dyDescent="0.35">
      <c r="A53" s="39">
        <f>INDEX('Varian All'!$A$5:$A$104,MATCH(D53,'Varian All'!$B$5:$B$104,0))</f>
        <v>62</v>
      </c>
      <c r="B53" s="40">
        <v>1</v>
      </c>
      <c r="C53" s="40" t="s">
        <v>24</v>
      </c>
      <c r="D53" s="39" t="s">
        <v>88</v>
      </c>
      <c r="E53" s="41" t="e">
        <v>#DIV/0!</v>
      </c>
      <c r="F53" s="41" t="e">
        <v>#DIV/0!</v>
      </c>
      <c r="G53" s="41" t="e">
        <v>#DIV/0!</v>
      </c>
      <c r="H53" s="41" t="e">
        <v>#DIV/0!</v>
      </c>
      <c r="I53" s="41">
        <v>0</v>
      </c>
      <c r="J53" s="41">
        <v>0</v>
      </c>
      <c r="K53" s="41">
        <v>0</v>
      </c>
      <c r="L53" s="41">
        <v>0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45000</v>
      </c>
      <c r="W53" s="41">
        <v>45000</v>
      </c>
      <c r="X53" s="41">
        <v>45000</v>
      </c>
      <c r="Y53" s="41">
        <v>45000</v>
      </c>
      <c r="Z53" s="41">
        <v>26000</v>
      </c>
      <c r="AA53" s="41">
        <v>26000</v>
      </c>
      <c r="AB53" s="41">
        <v>26000</v>
      </c>
      <c r="AC53" s="41">
        <v>26000</v>
      </c>
      <c r="AD53" s="41">
        <v>26000</v>
      </c>
      <c r="AE53" s="41">
        <v>26000</v>
      </c>
      <c r="AF53" s="41">
        <v>26000</v>
      </c>
      <c r="AG53" s="41">
        <v>26000</v>
      </c>
      <c r="AH53" s="41">
        <v>26000</v>
      </c>
      <c r="AI53" s="41">
        <v>0</v>
      </c>
      <c r="AJ53" s="41"/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27000</v>
      </c>
      <c r="AS53" s="41">
        <v>27000</v>
      </c>
      <c r="AT53" s="41">
        <v>27000</v>
      </c>
      <c r="AU53" s="41">
        <v>27000</v>
      </c>
      <c r="AV53" s="41">
        <v>10800</v>
      </c>
      <c r="AW53" s="41">
        <v>0</v>
      </c>
      <c r="AX53" s="41">
        <v>0</v>
      </c>
      <c r="AY53" s="41">
        <v>0</v>
      </c>
      <c r="AZ53" s="41">
        <v>0</v>
      </c>
      <c r="BA53" s="42">
        <v>3000</v>
      </c>
      <c r="BB53" s="42">
        <v>3000</v>
      </c>
      <c r="BC53" s="42">
        <v>3000</v>
      </c>
      <c r="BD53" s="42">
        <v>3000</v>
      </c>
      <c r="BE53" s="42">
        <v>3000</v>
      </c>
      <c r="BF53" s="42">
        <v>3000</v>
      </c>
      <c r="BG53" s="42">
        <v>3000</v>
      </c>
      <c r="BH53" s="42">
        <v>3000</v>
      </c>
      <c r="BI53" s="42">
        <v>3000</v>
      </c>
      <c r="BJ53" s="42">
        <v>3000</v>
      </c>
      <c r="BK53" s="42">
        <v>3000</v>
      </c>
      <c r="BL53" s="42">
        <v>3000</v>
      </c>
      <c r="BM53" s="42">
        <v>3000</v>
      </c>
      <c r="BN53" s="42">
        <v>3000</v>
      </c>
      <c r="BO53" s="42">
        <v>3000</v>
      </c>
      <c r="BP53" s="42">
        <v>2400</v>
      </c>
      <c r="BQ53" s="42">
        <v>3000</v>
      </c>
      <c r="BR53" s="42">
        <v>3000</v>
      </c>
      <c r="BS53" s="42">
        <v>3000</v>
      </c>
      <c r="BT53" s="42">
        <v>3000</v>
      </c>
      <c r="BU53" s="42">
        <v>3000</v>
      </c>
      <c r="BV53" s="42">
        <v>3000</v>
      </c>
      <c r="BW53" s="42">
        <v>3000</v>
      </c>
      <c r="BX53" s="42">
        <v>3000</v>
      </c>
      <c r="BY53" s="42">
        <v>3000</v>
      </c>
      <c r="BZ53" s="42">
        <v>3000</v>
      </c>
      <c r="CA53" s="42">
        <v>3000</v>
      </c>
      <c r="CB53" s="42">
        <v>3000</v>
      </c>
      <c r="CC53" s="42">
        <v>3000</v>
      </c>
      <c r="CD53" s="42">
        <v>3000</v>
      </c>
      <c r="CE53" s="42">
        <v>3000</v>
      </c>
      <c r="CF53" s="42">
        <v>3000</v>
      </c>
      <c r="CG53" s="42">
        <v>3000</v>
      </c>
      <c r="CH53" s="42">
        <v>3000</v>
      </c>
      <c r="CI53" s="42">
        <v>2250</v>
      </c>
      <c r="CJ53" s="42">
        <v>3000</v>
      </c>
      <c r="CK53" s="42">
        <v>3000</v>
      </c>
      <c r="CL53" s="42">
        <v>3000</v>
      </c>
      <c r="CM53" s="42">
        <v>3000</v>
      </c>
      <c r="CN53" s="42">
        <v>3000</v>
      </c>
      <c r="CO53" s="42">
        <v>3000</v>
      </c>
      <c r="CP53" s="42">
        <v>3000</v>
      </c>
      <c r="CQ53" s="42"/>
      <c r="CR53" s="42">
        <v>3000</v>
      </c>
      <c r="CS53" s="42">
        <v>3000</v>
      </c>
      <c r="CT53" s="42">
        <v>3000</v>
      </c>
      <c r="CU53" s="42">
        <v>3000</v>
      </c>
      <c r="CV53" s="42">
        <v>3000</v>
      </c>
      <c r="CW53" s="42">
        <v>3000</v>
      </c>
      <c r="CX53" s="42">
        <v>3000</v>
      </c>
      <c r="CY53" s="42">
        <v>3000</v>
      </c>
      <c r="CZ53" s="42">
        <v>3000</v>
      </c>
      <c r="DA53" s="42">
        <v>24000</v>
      </c>
      <c r="DB53" s="42">
        <v>24000</v>
      </c>
      <c r="DC53" s="42">
        <v>22400</v>
      </c>
      <c r="DD53" s="42">
        <v>24000</v>
      </c>
      <c r="DE53" s="42">
        <v>24000</v>
      </c>
      <c r="DF53" s="42">
        <v>24000</v>
      </c>
      <c r="DG53" s="42">
        <v>24000</v>
      </c>
      <c r="DH53" s="42">
        <v>24000</v>
      </c>
      <c r="DI53" s="42">
        <v>24600</v>
      </c>
      <c r="DJ53" s="42">
        <v>24400</v>
      </c>
      <c r="DK53" s="42">
        <v>24000</v>
      </c>
      <c r="DL53" s="42">
        <v>24000</v>
      </c>
      <c r="DM53" s="42">
        <v>24000</v>
      </c>
      <c r="DN53" s="42">
        <v>24000</v>
      </c>
      <c r="DO53" s="42">
        <v>24000</v>
      </c>
      <c r="DP53" s="42">
        <v>26000</v>
      </c>
      <c r="DQ53" s="42">
        <v>26000</v>
      </c>
      <c r="DR53" s="42">
        <v>26000</v>
      </c>
      <c r="DS53" s="42">
        <v>25600</v>
      </c>
      <c r="DT53" s="42">
        <v>26000</v>
      </c>
      <c r="DU53" s="42">
        <v>26000</v>
      </c>
      <c r="DV53" s="42">
        <v>26000</v>
      </c>
      <c r="DW53" s="42">
        <v>26000</v>
      </c>
      <c r="DX53" s="42">
        <v>26000</v>
      </c>
      <c r="DY53" s="42">
        <v>26000</v>
      </c>
      <c r="DZ53" s="42">
        <v>24000</v>
      </c>
      <c r="EA53" s="42">
        <v>26000</v>
      </c>
      <c r="EB53" s="42">
        <v>26000</v>
      </c>
      <c r="EC53" s="42">
        <v>26000</v>
      </c>
      <c r="ED53" s="42">
        <v>26400</v>
      </c>
      <c r="EE53" s="42">
        <v>26000</v>
      </c>
      <c r="EF53" s="42">
        <v>26000</v>
      </c>
      <c r="EG53" s="42">
        <v>26000</v>
      </c>
      <c r="EH53" s="42">
        <v>26000</v>
      </c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</row>
    <row r="54" spans="1:154" ht="15.75" customHeight="1" x14ac:dyDescent="0.35">
      <c r="A54" s="39">
        <f>INDEX('Varian All'!$A$5:$A$104,MATCH(D54,'Varian All'!$B$5:$B$104,0))</f>
        <v>65</v>
      </c>
      <c r="B54" s="31"/>
      <c r="C54" s="31"/>
      <c r="D54" s="44" t="s">
        <v>87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</row>
    <row r="55" spans="1:154" ht="15.75" customHeight="1" x14ac:dyDescent="0.35">
      <c r="A55" s="28"/>
      <c r="B55" s="31"/>
      <c r="C55" s="31"/>
      <c r="D55" s="28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</row>
    <row r="56" spans="1:154" ht="15.75" customHeight="1" x14ac:dyDescent="0.35">
      <c r="A56" s="28"/>
      <c r="B56" s="31"/>
      <c r="C56" s="31"/>
      <c r="D56" s="28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</row>
    <row r="57" spans="1:154" ht="15.75" customHeight="1" x14ac:dyDescent="0.35">
      <c r="A57" s="28"/>
      <c r="B57" s="31"/>
      <c r="C57" s="31"/>
      <c r="D57" s="28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</row>
    <row r="58" spans="1:154" ht="15.75" customHeight="1" x14ac:dyDescent="0.35">
      <c r="A58" s="28"/>
      <c r="B58" s="31"/>
      <c r="C58" s="31"/>
      <c r="D58" s="28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</row>
    <row r="59" spans="1:154" ht="15.75" customHeight="1" x14ac:dyDescent="0.35">
      <c r="A59" s="28"/>
      <c r="B59" s="31"/>
      <c r="C59" s="31"/>
      <c r="D59" s="28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</row>
    <row r="60" spans="1:154" ht="15.75" customHeight="1" x14ac:dyDescent="0.35">
      <c r="A60" s="28"/>
      <c r="B60" s="31"/>
      <c r="C60" s="31"/>
      <c r="D60" s="28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</row>
    <row r="61" spans="1:154" ht="15.75" customHeight="1" x14ac:dyDescent="0.35">
      <c r="A61" s="28"/>
      <c r="B61" s="31"/>
      <c r="C61" s="31"/>
      <c r="D61" s="28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</row>
    <row r="62" spans="1:154" ht="15.75" customHeight="1" x14ac:dyDescent="0.35">
      <c r="A62" s="28"/>
      <c r="B62" s="31"/>
      <c r="C62" s="31"/>
      <c r="D62" s="28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</row>
    <row r="63" spans="1:154" ht="15.75" customHeight="1" x14ac:dyDescent="0.35">
      <c r="A63" s="28"/>
      <c r="B63" s="31"/>
      <c r="C63" s="31"/>
      <c r="D63" s="28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</row>
    <row r="64" spans="1:154" ht="15.75" customHeight="1" x14ac:dyDescent="0.35">
      <c r="A64" s="28"/>
      <c r="B64" s="31"/>
      <c r="C64" s="31"/>
      <c r="D64" s="28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</row>
    <row r="65" spans="1:154" ht="15.75" customHeight="1" x14ac:dyDescent="0.35">
      <c r="A65" s="28"/>
      <c r="B65" s="31"/>
      <c r="C65" s="31"/>
      <c r="D65" s="28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</row>
    <row r="66" spans="1:154" ht="15.75" customHeight="1" x14ac:dyDescent="0.35">
      <c r="A66" s="28"/>
      <c r="B66" s="31"/>
      <c r="C66" s="31"/>
      <c r="D66" s="28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</row>
    <row r="67" spans="1:154" ht="15.75" customHeight="1" x14ac:dyDescent="0.35">
      <c r="A67" s="28"/>
      <c r="B67" s="31"/>
      <c r="C67" s="31"/>
      <c r="D67" s="28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</row>
    <row r="68" spans="1:154" ht="15.75" customHeight="1" x14ac:dyDescent="0.35">
      <c r="A68" s="28"/>
      <c r="B68" s="31"/>
      <c r="C68" s="31"/>
      <c r="D68" s="28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</row>
    <row r="69" spans="1:154" ht="15.75" customHeight="1" x14ac:dyDescent="0.35">
      <c r="A69" s="28"/>
      <c r="B69" s="31"/>
      <c r="C69" s="31"/>
      <c r="D69" s="28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</row>
    <row r="70" spans="1:154" ht="15.75" customHeight="1" x14ac:dyDescent="0.35">
      <c r="A70" s="28"/>
      <c r="B70" s="31"/>
      <c r="C70" s="31"/>
      <c r="D70" s="28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</row>
    <row r="71" spans="1:154" ht="15.75" customHeight="1" x14ac:dyDescent="0.35">
      <c r="A71" s="28"/>
      <c r="B71" s="31"/>
      <c r="C71" s="31"/>
      <c r="D71" s="28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</row>
    <row r="72" spans="1:154" ht="15.75" customHeight="1" x14ac:dyDescent="0.35">
      <c r="A72" s="28"/>
      <c r="B72" s="31"/>
      <c r="C72" s="31"/>
      <c r="D72" s="28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</row>
    <row r="73" spans="1:154" ht="15.75" customHeight="1" x14ac:dyDescent="0.35">
      <c r="A73" s="28"/>
      <c r="B73" s="31"/>
      <c r="C73" s="31"/>
      <c r="D73" s="28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</row>
    <row r="74" spans="1:154" ht="15.75" customHeight="1" x14ac:dyDescent="0.35">
      <c r="A74" s="28"/>
      <c r="B74" s="31"/>
      <c r="C74" s="31"/>
      <c r="D74" s="28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</row>
    <row r="75" spans="1:154" ht="15.75" customHeight="1" x14ac:dyDescent="0.35">
      <c r="A75" s="28"/>
      <c r="B75" s="31"/>
      <c r="C75" s="31"/>
      <c r="D75" s="28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</row>
    <row r="76" spans="1:154" ht="15.75" customHeight="1" x14ac:dyDescent="0.35">
      <c r="A76" s="28"/>
      <c r="B76" s="31"/>
      <c r="C76" s="31"/>
      <c r="D76" s="28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</row>
    <row r="77" spans="1:154" ht="15.75" customHeight="1" x14ac:dyDescent="0.35">
      <c r="A77" s="28"/>
      <c r="B77" s="31"/>
      <c r="C77" s="31"/>
      <c r="D77" s="28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</row>
    <row r="78" spans="1:154" ht="15.75" customHeight="1" x14ac:dyDescent="0.35">
      <c r="A78" s="28"/>
      <c r="B78" s="31"/>
      <c r="C78" s="31"/>
      <c r="D78" s="28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</row>
    <row r="79" spans="1:154" ht="15.75" customHeight="1" x14ac:dyDescent="0.35">
      <c r="A79" s="28"/>
      <c r="B79" s="31"/>
      <c r="C79" s="31"/>
      <c r="D79" s="28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</row>
    <row r="80" spans="1:154" ht="15.75" customHeight="1" x14ac:dyDescent="0.35">
      <c r="A80" s="28"/>
      <c r="B80" s="31"/>
      <c r="C80" s="31"/>
      <c r="D80" s="28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</row>
    <row r="81" spans="1:154" ht="15.75" customHeight="1" x14ac:dyDescent="0.35">
      <c r="A81" s="28"/>
      <c r="B81" s="31"/>
      <c r="C81" s="31"/>
      <c r="D81" s="28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</row>
    <row r="82" spans="1:154" ht="15.75" customHeight="1" x14ac:dyDescent="0.35">
      <c r="A82" s="28"/>
      <c r="B82" s="31"/>
      <c r="C82" s="31"/>
      <c r="D82" s="28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</row>
    <row r="83" spans="1:154" ht="15.75" customHeight="1" x14ac:dyDescent="0.35">
      <c r="A83" s="28"/>
      <c r="B83" s="31"/>
      <c r="C83" s="31"/>
      <c r="D83" s="28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</row>
    <row r="84" spans="1:154" ht="15.75" customHeight="1" x14ac:dyDescent="0.35">
      <c r="A84" s="28"/>
      <c r="B84" s="31"/>
      <c r="C84" s="31"/>
      <c r="D84" s="28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</row>
    <row r="85" spans="1:154" ht="15.75" customHeight="1" x14ac:dyDescent="0.35">
      <c r="A85" s="28"/>
      <c r="B85" s="31"/>
      <c r="C85" s="31"/>
      <c r="D85" s="28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</row>
    <row r="86" spans="1:154" ht="15.75" customHeight="1" x14ac:dyDescent="0.35">
      <c r="A86" s="28"/>
      <c r="B86" s="31"/>
      <c r="C86" s="31"/>
      <c r="D86" s="28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</row>
    <row r="87" spans="1:154" ht="15.75" customHeight="1" x14ac:dyDescent="0.35">
      <c r="A87" s="28"/>
      <c r="B87" s="31"/>
      <c r="C87" s="31"/>
      <c r="D87" s="28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</row>
    <row r="88" spans="1:154" ht="15.75" customHeight="1" x14ac:dyDescent="0.35">
      <c r="A88" s="28"/>
      <c r="B88" s="31"/>
      <c r="C88" s="31"/>
      <c r="D88" s="28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</row>
    <row r="89" spans="1:154" ht="15.75" customHeight="1" x14ac:dyDescent="0.35">
      <c r="A89" s="28"/>
      <c r="B89" s="31"/>
      <c r="C89" s="31"/>
      <c r="D89" s="28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</row>
    <row r="90" spans="1:154" ht="15.75" customHeight="1" x14ac:dyDescent="0.35">
      <c r="A90" s="28"/>
      <c r="B90" s="31"/>
      <c r="C90" s="31"/>
      <c r="D90" s="28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</row>
    <row r="91" spans="1:154" ht="15.75" customHeight="1" x14ac:dyDescent="0.35">
      <c r="A91" s="28"/>
      <c r="B91" s="31"/>
      <c r="C91" s="31"/>
      <c r="D91" s="28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</row>
    <row r="92" spans="1:154" ht="15.75" customHeight="1" x14ac:dyDescent="0.35">
      <c r="A92" s="28"/>
      <c r="B92" s="31"/>
      <c r="C92" s="31"/>
      <c r="D92" s="28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</row>
    <row r="93" spans="1:154" ht="15.75" customHeight="1" x14ac:dyDescent="0.35">
      <c r="A93" s="28"/>
      <c r="B93" s="31"/>
      <c r="C93" s="31"/>
      <c r="D93" s="28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</row>
    <row r="94" spans="1:154" ht="15.75" customHeight="1" x14ac:dyDescent="0.35">
      <c r="A94" s="28"/>
      <c r="B94" s="31"/>
      <c r="C94" s="31"/>
      <c r="D94" s="28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</row>
    <row r="95" spans="1:154" ht="15.75" customHeight="1" x14ac:dyDescent="0.35">
      <c r="A95" s="28"/>
      <c r="B95" s="31"/>
      <c r="C95" s="31"/>
      <c r="D95" s="28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</row>
    <row r="96" spans="1:154" ht="15.75" customHeight="1" x14ac:dyDescent="0.35">
      <c r="A96" s="28"/>
      <c r="B96" s="31"/>
      <c r="C96" s="31"/>
      <c r="D96" s="28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</row>
    <row r="97" spans="1:154" ht="15.75" customHeight="1" x14ac:dyDescent="0.35">
      <c r="A97" s="28"/>
      <c r="B97" s="31"/>
      <c r="C97" s="31"/>
      <c r="D97" s="28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</row>
    <row r="98" spans="1:154" ht="15.75" customHeight="1" x14ac:dyDescent="0.35">
      <c r="A98" s="28"/>
      <c r="B98" s="31"/>
      <c r="C98" s="31"/>
      <c r="D98" s="28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</row>
    <row r="99" spans="1:154" ht="15.75" customHeight="1" x14ac:dyDescent="0.35">
      <c r="A99" s="28"/>
      <c r="B99" s="31"/>
      <c r="C99" s="31"/>
      <c r="D99" s="28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</row>
    <row r="100" spans="1:154" ht="15.75" customHeight="1" x14ac:dyDescent="0.35">
      <c r="A100" s="28"/>
      <c r="B100" s="31"/>
      <c r="C100" s="31"/>
      <c r="D100" s="28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</row>
    <row r="101" spans="1:154" ht="15.75" customHeight="1" x14ac:dyDescent="0.35">
      <c r="A101" s="28"/>
      <c r="B101" s="31"/>
      <c r="C101" s="31"/>
      <c r="D101" s="28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</row>
    <row r="102" spans="1:154" ht="15.75" customHeight="1" x14ac:dyDescent="0.35">
      <c r="A102" s="28"/>
      <c r="B102" s="31"/>
      <c r="C102" s="31"/>
      <c r="D102" s="28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</row>
    <row r="103" spans="1:154" ht="15.75" customHeight="1" x14ac:dyDescent="0.35">
      <c r="A103" s="28"/>
      <c r="B103" s="31"/>
      <c r="C103" s="31"/>
      <c r="D103" s="28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</row>
    <row r="104" spans="1:154" ht="15.75" customHeight="1" x14ac:dyDescent="0.35">
      <c r="A104" s="28"/>
      <c r="B104" s="31"/>
      <c r="C104" s="31"/>
      <c r="D104" s="28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</row>
    <row r="105" spans="1:154" ht="15.75" customHeight="1" x14ac:dyDescent="0.35">
      <c r="A105" s="28"/>
      <c r="B105" s="31"/>
      <c r="C105" s="31"/>
      <c r="D105" s="28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</row>
    <row r="106" spans="1:154" ht="15.75" customHeight="1" x14ac:dyDescent="0.35">
      <c r="A106" s="28"/>
      <c r="B106" s="31"/>
      <c r="C106" s="31"/>
      <c r="D106" s="28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</row>
    <row r="107" spans="1:154" ht="15.75" customHeight="1" x14ac:dyDescent="0.35">
      <c r="A107" s="28"/>
      <c r="B107" s="31"/>
      <c r="C107" s="31"/>
      <c r="D107" s="28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</row>
    <row r="108" spans="1:154" ht="15.75" customHeight="1" x14ac:dyDescent="0.35">
      <c r="A108" s="28"/>
      <c r="B108" s="31"/>
      <c r="C108" s="31"/>
      <c r="D108" s="28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</row>
    <row r="109" spans="1:154" ht="15.75" customHeight="1" x14ac:dyDescent="0.35">
      <c r="A109" s="28"/>
      <c r="B109" s="31"/>
      <c r="C109" s="31"/>
      <c r="D109" s="28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</row>
    <row r="110" spans="1:154" ht="15.75" customHeight="1" x14ac:dyDescent="0.35">
      <c r="A110" s="28"/>
      <c r="B110" s="31"/>
      <c r="C110" s="31"/>
      <c r="D110" s="28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</row>
    <row r="111" spans="1:154" ht="15.75" customHeight="1" x14ac:dyDescent="0.35">
      <c r="A111" s="28"/>
      <c r="B111" s="31"/>
      <c r="C111" s="31"/>
      <c r="D111" s="28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</row>
    <row r="112" spans="1:154" ht="15.75" customHeight="1" x14ac:dyDescent="0.35">
      <c r="A112" s="28"/>
      <c r="B112" s="31"/>
      <c r="C112" s="31"/>
      <c r="D112" s="28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</row>
    <row r="113" spans="1:154" ht="15.75" customHeight="1" x14ac:dyDescent="0.35">
      <c r="A113" s="28"/>
      <c r="B113" s="31"/>
      <c r="C113" s="31"/>
      <c r="D113" s="28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</row>
    <row r="114" spans="1:154" ht="15.75" customHeight="1" x14ac:dyDescent="0.35">
      <c r="A114" s="28"/>
      <c r="B114" s="31"/>
      <c r="C114" s="31"/>
      <c r="D114" s="28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</row>
    <row r="115" spans="1:154" ht="15.75" customHeight="1" x14ac:dyDescent="0.35">
      <c r="A115" s="28"/>
      <c r="B115" s="31"/>
      <c r="C115" s="31"/>
      <c r="D115" s="28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</row>
    <row r="116" spans="1:154" ht="15.75" customHeight="1" x14ac:dyDescent="0.35">
      <c r="A116" s="28"/>
      <c r="B116" s="31"/>
      <c r="C116" s="31"/>
      <c r="D116" s="28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</row>
    <row r="117" spans="1:154" ht="15.75" customHeight="1" x14ac:dyDescent="0.35">
      <c r="A117" s="28"/>
      <c r="B117" s="31"/>
      <c r="C117" s="31"/>
      <c r="D117" s="28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</row>
    <row r="118" spans="1:154" ht="15.75" customHeight="1" x14ac:dyDescent="0.35">
      <c r="A118" s="28"/>
      <c r="B118" s="31"/>
      <c r="C118" s="31"/>
      <c r="D118" s="28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</row>
    <row r="119" spans="1:154" ht="15.75" customHeight="1" x14ac:dyDescent="0.35">
      <c r="A119" s="28"/>
      <c r="B119" s="31"/>
      <c r="C119" s="31"/>
      <c r="D119" s="28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</row>
    <row r="120" spans="1:154" ht="15.75" customHeight="1" x14ac:dyDescent="0.35">
      <c r="A120" s="28"/>
      <c r="B120" s="31"/>
      <c r="C120" s="31"/>
      <c r="D120" s="28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</row>
    <row r="121" spans="1:154" ht="15.75" customHeight="1" x14ac:dyDescent="0.35">
      <c r="A121" s="28"/>
      <c r="B121" s="31"/>
      <c r="C121" s="31"/>
      <c r="D121" s="28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</row>
    <row r="122" spans="1:154" ht="15.75" customHeight="1" x14ac:dyDescent="0.35">
      <c r="A122" s="28"/>
      <c r="B122" s="31"/>
      <c r="C122" s="31"/>
      <c r="D122" s="28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</row>
    <row r="123" spans="1:154" ht="15.75" customHeight="1" x14ac:dyDescent="0.35">
      <c r="A123" s="28"/>
      <c r="B123" s="31"/>
      <c r="C123" s="31"/>
      <c r="D123" s="28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</row>
    <row r="124" spans="1:154" ht="15.75" customHeight="1" x14ac:dyDescent="0.35">
      <c r="A124" s="28"/>
      <c r="B124" s="31"/>
      <c r="C124" s="31"/>
      <c r="D124" s="28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</row>
    <row r="125" spans="1:154" ht="15.75" customHeight="1" x14ac:dyDescent="0.35">
      <c r="A125" s="28"/>
      <c r="B125" s="31"/>
      <c r="C125" s="31"/>
      <c r="D125" s="28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</row>
    <row r="126" spans="1:154" ht="15.75" customHeight="1" x14ac:dyDescent="0.35">
      <c r="A126" s="28"/>
      <c r="B126" s="31"/>
      <c r="C126" s="31"/>
      <c r="D126" s="28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</row>
    <row r="127" spans="1:154" ht="15.75" customHeight="1" x14ac:dyDescent="0.35">
      <c r="A127" s="28"/>
      <c r="B127" s="31"/>
      <c r="C127" s="31"/>
      <c r="D127" s="28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</row>
    <row r="128" spans="1:154" ht="15.75" customHeight="1" x14ac:dyDescent="0.35">
      <c r="A128" s="28"/>
      <c r="B128" s="31"/>
      <c r="C128" s="31"/>
      <c r="D128" s="28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</row>
    <row r="129" spans="1:154" ht="15.75" customHeight="1" x14ac:dyDescent="0.35">
      <c r="A129" s="28"/>
      <c r="B129" s="31"/>
      <c r="C129" s="31"/>
      <c r="D129" s="28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</row>
    <row r="130" spans="1:154" ht="15.75" customHeight="1" x14ac:dyDescent="0.35">
      <c r="A130" s="28"/>
      <c r="B130" s="31"/>
      <c r="C130" s="31"/>
      <c r="D130" s="28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</row>
    <row r="131" spans="1:154" ht="15.75" customHeight="1" x14ac:dyDescent="0.35">
      <c r="A131" s="28"/>
      <c r="B131" s="31"/>
      <c r="C131" s="31"/>
      <c r="D131" s="28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</row>
    <row r="132" spans="1:154" ht="15.75" customHeight="1" x14ac:dyDescent="0.35">
      <c r="A132" s="28"/>
      <c r="B132" s="31"/>
      <c r="C132" s="31"/>
      <c r="D132" s="28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</row>
    <row r="133" spans="1:154" ht="15.75" customHeight="1" x14ac:dyDescent="0.35">
      <c r="A133" s="28"/>
      <c r="B133" s="31"/>
      <c r="C133" s="31"/>
      <c r="D133" s="28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</row>
    <row r="134" spans="1:154" ht="15.75" customHeight="1" x14ac:dyDescent="0.35">
      <c r="A134" s="28"/>
      <c r="B134" s="31"/>
      <c r="C134" s="31"/>
      <c r="D134" s="28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</row>
    <row r="135" spans="1:154" ht="15.75" customHeight="1" x14ac:dyDescent="0.35">
      <c r="A135" s="28"/>
      <c r="B135" s="31"/>
      <c r="C135" s="31"/>
      <c r="D135" s="28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</row>
    <row r="136" spans="1:154" ht="15.75" customHeight="1" x14ac:dyDescent="0.35">
      <c r="A136" s="28"/>
      <c r="B136" s="31"/>
      <c r="C136" s="31"/>
      <c r="D136" s="28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</row>
    <row r="137" spans="1:154" ht="15.75" customHeight="1" x14ac:dyDescent="0.35">
      <c r="A137" s="28"/>
      <c r="B137" s="31"/>
      <c r="C137" s="31"/>
      <c r="D137" s="28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</row>
    <row r="138" spans="1:154" ht="15.75" customHeight="1" x14ac:dyDescent="0.35">
      <c r="A138" s="28"/>
      <c r="B138" s="31"/>
      <c r="C138" s="31"/>
      <c r="D138" s="28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</row>
    <row r="139" spans="1:154" ht="15.75" customHeight="1" x14ac:dyDescent="0.35">
      <c r="A139" s="28"/>
      <c r="B139" s="31"/>
      <c r="C139" s="31"/>
      <c r="D139" s="28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</row>
    <row r="140" spans="1:154" ht="15.75" customHeight="1" x14ac:dyDescent="0.35">
      <c r="A140" s="28"/>
      <c r="B140" s="31"/>
      <c r="C140" s="31"/>
      <c r="D140" s="28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</row>
    <row r="141" spans="1:154" ht="15.75" customHeight="1" x14ac:dyDescent="0.35">
      <c r="A141" s="28"/>
      <c r="B141" s="31"/>
      <c r="C141" s="31"/>
      <c r="D141" s="28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</row>
    <row r="142" spans="1:154" ht="15.75" customHeight="1" x14ac:dyDescent="0.35">
      <c r="A142" s="28"/>
      <c r="B142" s="31"/>
      <c r="C142" s="31"/>
      <c r="D142" s="28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</row>
    <row r="143" spans="1:154" ht="15.75" customHeight="1" x14ac:dyDescent="0.35">
      <c r="A143" s="28"/>
      <c r="B143" s="31"/>
      <c r="C143" s="31"/>
      <c r="D143" s="28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</row>
    <row r="144" spans="1:154" ht="15.75" customHeight="1" x14ac:dyDescent="0.35">
      <c r="A144" s="28"/>
      <c r="B144" s="31"/>
      <c r="C144" s="31"/>
      <c r="D144" s="28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</row>
    <row r="145" spans="1:154" ht="15.75" customHeight="1" x14ac:dyDescent="0.35">
      <c r="A145" s="28"/>
      <c r="B145" s="31"/>
      <c r="C145" s="31"/>
      <c r="D145" s="28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</row>
    <row r="146" spans="1:154" ht="15.75" customHeight="1" x14ac:dyDescent="0.35">
      <c r="A146" s="28"/>
      <c r="B146" s="31"/>
      <c r="C146" s="31"/>
      <c r="D146" s="28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</row>
    <row r="147" spans="1:154" ht="15.75" customHeight="1" x14ac:dyDescent="0.35">
      <c r="A147" s="28"/>
      <c r="B147" s="31"/>
      <c r="C147" s="31"/>
      <c r="D147" s="28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</row>
    <row r="148" spans="1:154" ht="15.75" customHeight="1" x14ac:dyDescent="0.35">
      <c r="A148" s="28"/>
      <c r="B148" s="31"/>
      <c r="C148" s="31"/>
      <c r="D148" s="28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</row>
    <row r="149" spans="1:154" ht="15.75" customHeight="1" x14ac:dyDescent="0.35">
      <c r="A149" s="28"/>
      <c r="B149" s="31"/>
      <c r="C149" s="31"/>
      <c r="D149" s="28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</row>
    <row r="150" spans="1:154" ht="15.75" customHeight="1" x14ac:dyDescent="0.35">
      <c r="A150" s="28"/>
      <c r="B150" s="31"/>
      <c r="C150" s="31"/>
      <c r="D150" s="28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</row>
    <row r="151" spans="1:154" ht="15.75" customHeight="1" x14ac:dyDescent="0.35">
      <c r="A151" s="28"/>
      <c r="B151" s="31"/>
      <c r="C151" s="31"/>
      <c r="D151" s="28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</row>
    <row r="152" spans="1:154" ht="15.75" customHeight="1" x14ac:dyDescent="0.35">
      <c r="A152" s="28"/>
      <c r="B152" s="31"/>
      <c r="C152" s="31"/>
      <c r="D152" s="28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</row>
    <row r="153" spans="1:154" ht="15.75" customHeight="1" x14ac:dyDescent="0.35">
      <c r="A153" s="28"/>
      <c r="B153" s="31"/>
      <c r="C153" s="31"/>
      <c r="D153" s="28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</row>
    <row r="154" spans="1:154" ht="15.75" customHeight="1" x14ac:dyDescent="0.35">
      <c r="A154" s="28"/>
      <c r="B154" s="31"/>
      <c r="C154" s="31"/>
      <c r="D154" s="28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</row>
    <row r="155" spans="1:154" ht="15.75" customHeight="1" x14ac:dyDescent="0.35">
      <c r="A155" s="28"/>
      <c r="B155" s="31"/>
      <c r="C155" s="31"/>
      <c r="D155" s="28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</row>
    <row r="156" spans="1:154" ht="15.75" customHeight="1" x14ac:dyDescent="0.35">
      <c r="A156" s="28"/>
      <c r="B156" s="31"/>
      <c r="C156" s="31"/>
      <c r="D156" s="28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</row>
    <row r="157" spans="1:154" ht="15.75" customHeight="1" x14ac:dyDescent="0.35">
      <c r="A157" s="28"/>
      <c r="B157" s="31"/>
      <c r="C157" s="31"/>
      <c r="D157" s="28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</row>
    <row r="158" spans="1:154" ht="15.75" customHeight="1" x14ac:dyDescent="0.35">
      <c r="A158" s="28"/>
      <c r="B158" s="31"/>
      <c r="C158" s="31"/>
      <c r="D158" s="28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</row>
    <row r="159" spans="1:154" ht="15.75" customHeight="1" x14ac:dyDescent="0.35">
      <c r="A159" s="28"/>
      <c r="B159" s="31"/>
      <c r="C159" s="31"/>
      <c r="D159" s="28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</row>
    <row r="160" spans="1:154" ht="15.75" customHeight="1" x14ac:dyDescent="0.35">
      <c r="A160" s="28"/>
      <c r="B160" s="31"/>
      <c r="C160" s="31"/>
      <c r="D160" s="28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</row>
    <row r="161" spans="1:154" ht="15.75" customHeight="1" x14ac:dyDescent="0.35">
      <c r="A161" s="28"/>
      <c r="B161" s="31"/>
      <c r="C161" s="31"/>
      <c r="D161" s="28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</row>
    <row r="162" spans="1:154" ht="15.75" customHeight="1" x14ac:dyDescent="0.35">
      <c r="A162" s="28"/>
      <c r="B162" s="31"/>
      <c r="C162" s="31"/>
      <c r="D162" s="28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</row>
    <row r="163" spans="1:154" ht="15.75" customHeight="1" x14ac:dyDescent="0.35">
      <c r="A163" s="28"/>
      <c r="B163" s="31"/>
      <c r="C163" s="31"/>
      <c r="D163" s="28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</row>
    <row r="164" spans="1:154" ht="15.75" customHeight="1" x14ac:dyDescent="0.35">
      <c r="A164" s="28"/>
      <c r="B164" s="31"/>
      <c r="C164" s="31"/>
      <c r="D164" s="28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</row>
    <row r="165" spans="1:154" ht="15.75" customHeight="1" x14ac:dyDescent="0.35">
      <c r="A165" s="28"/>
      <c r="B165" s="31"/>
      <c r="C165" s="31"/>
      <c r="D165" s="28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</row>
    <row r="166" spans="1:154" ht="15.75" customHeight="1" x14ac:dyDescent="0.35">
      <c r="A166" s="28"/>
      <c r="B166" s="31"/>
      <c r="C166" s="31"/>
      <c r="D166" s="28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</row>
    <row r="167" spans="1:154" ht="15.75" customHeight="1" x14ac:dyDescent="0.35">
      <c r="A167" s="28"/>
      <c r="B167" s="31"/>
      <c r="C167" s="31"/>
      <c r="D167" s="28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</row>
    <row r="168" spans="1:154" ht="15.75" customHeight="1" x14ac:dyDescent="0.35">
      <c r="A168" s="28"/>
      <c r="B168" s="31"/>
      <c r="C168" s="31"/>
      <c r="D168" s="28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</row>
    <row r="169" spans="1:154" ht="15.75" customHeight="1" x14ac:dyDescent="0.35">
      <c r="A169" s="28"/>
      <c r="B169" s="31"/>
      <c r="C169" s="31"/>
      <c r="D169" s="28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</row>
    <row r="170" spans="1:154" ht="15.75" customHeight="1" x14ac:dyDescent="0.35">
      <c r="A170" s="28"/>
      <c r="B170" s="31"/>
      <c r="C170" s="31"/>
      <c r="D170" s="28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</row>
    <row r="171" spans="1:154" ht="15.75" customHeight="1" x14ac:dyDescent="0.35">
      <c r="A171" s="28"/>
      <c r="B171" s="31"/>
      <c r="C171" s="31"/>
      <c r="D171" s="28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</row>
    <row r="172" spans="1:154" ht="15.75" customHeight="1" x14ac:dyDescent="0.35">
      <c r="A172" s="28"/>
      <c r="B172" s="31"/>
      <c r="C172" s="31"/>
      <c r="D172" s="28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</row>
    <row r="173" spans="1:154" ht="15.75" customHeight="1" x14ac:dyDescent="0.35">
      <c r="A173" s="28"/>
      <c r="B173" s="31"/>
      <c r="C173" s="31"/>
      <c r="D173" s="28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</row>
    <row r="174" spans="1:154" ht="15.75" customHeight="1" x14ac:dyDescent="0.35">
      <c r="A174" s="28"/>
      <c r="B174" s="31"/>
      <c r="C174" s="31"/>
      <c r="D174" s="28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</row>
    <row r="175" spans="1:154" ht="15.75" customHeight="1" x14ac:dyDescent="0.35">
      <c r="A175" s="28"/>
      <c r="B175" s="31"/>
      <c r="C175" s="31"/>
      <c r="D175" s="28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</row>
    <row r="176" spans="1:154" ht="15.75" customHeight="1" x14ac:dyDescent="0.35">
      <c r="A176" s="28"/>
      <c r="B176" s="31"/>
      <c r="C176" s="31"/>
      <c r="D176" s="28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</row>
    <row r="177" spans="1:154" ht="15.75" customHeight="1" x14ac:dyDescent="0.35">
      <c r="A177" s="28"/>
      <c r="B177" s="31"/>
      <c r="C177" s="31"/>
      <c r="D177" s="28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</row>
    <row r="178" spans="1:154" ht="15.75" customHeight="1" x14ac:dyDescent="0.35">
      <c r="A178" s="28"/>
      <c r="B178" s="31"/>
      <c r="C178" s="31"/>
      <c r="D178" s="28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</row>
    <row r="179" spans="1:154" ht="15.75" customHeight="1" x14ac:dyDescent="0.35">
      <c r="A179" s="28"/>
      <c r="B179" s="31"/>
      <c r="C179" s="31"/>
      <c r="D179" s="28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</row>
    <row r="180" spans="1:154" ht="15.75" customHeight="1" x14ac:dyDescent="0.35">
      <c r="A180" s="28"/>
      <c r="B180" s="31"/>
      <c r="C180" s="31"/>
      <c r="D180" s="28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</row>
    <row r="181" spans="1:154" ht="15.75" customHeight="1" x14ac:dyDescent="0.35">
      <c r="A181" s="28"/>
      <c r="B181" s="31"/>
      <c r="C181" s="31"/>
      <c r="D181" s="28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</row>
    <row r="182" spans="1:154" ht="15.75" customHeight="1" x14ac:dyDescent="0.35">
      <c r="A182" s="28"/>
      <c r="B182" s="31"/>
      <c r="C182" s="31"/>
      <c r="D182" s="28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</row>
    <row r="183" spans="1:154" ht="15.75" customHeight="1" x14ac:dyDescent="0.35">
      <c r="A183" s="28"/>
      <c r="B183" s="31"/>
      <c r="C183" s="31"/>
      <c r="D183" s="28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</row>
    <row r="184" spans="1:154" ht="15.75" customHeight="1" x14ac:dyDescent="0.35">
      <c r="A184" s="28"/>
      <c r="B184" s="31"/>
      <c r="C184" s="31"/>
      <c r="D184" s="28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</row>
    <row r="185" spans="1:154" ht="15.75" customHeight="1" x14ac:dyDescent="0.35">
      <c r="A185" s="28"/>
      <c r="B185" s="31"/>
      <c r="C185" s="31"/>
      <c r="D185" s="28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</row>
    <row r="186" spans="1:154" ht="15.75" customHeight="1" x14ac:dyDescent="0.35">
      <c r="A186" s="28"/>
      <c r="B186" s="31"/>
      <c r="C186" s="31"/>
      <c r="D186" s="28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</row>
    <row r="187" spans="1:154" ht="15.75" customHeight="1" x14ac:dyDescent="0.35">
      <c r="A187" s="28"/>
      <c r="B187" s="31"/>
      <c r="C187" s="31"/>
      <c r="D187" s="28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</row>
    <row r="188" spans="1:154" ht="15.75" customHeight="1" x14ac:dyDescent="0.35">
      <c r="A188" s="28"/>
      <c r="B188" s="31"/>
      <c r="C188" s="31"/>
      <c r="D188" s="28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</row>
    <row r="189" spans="1:154" ht="15.75" customHeight="1" x14ac:dyDescent="0.35">
      <c r="A189" s="28"/>
      <c r="B189" s="31"/>
      <c r="C189" s="31"/>
      <c r="D189" s="28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</row>
    <row r="190" spans="1:154" ht="15.75" customHeight="1" x14ac:dyDescent="0.35">
      <c r="A190" s="28"/>
      <c r="B190" s="31"/>
      <c r="C190" s="31"/>
      <c r="D190" s="28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</row>
    <row r="191" spans="1:154" ht="15.75" customHeight="1" x14ac:dyDescent="0.35">
      <c r="A191" s="28"/>
      <c r="B191" s="31"/>
      <c r="C191" s="31"/>
      <c r="D191" s="28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</row>
    <row r="192" spans="1:154" ht="15.75" customHeight="1" x14ac:dyDescent="0.35">
      <c r="A192" s="28"/>
      <c r="B192" s="31"/>
      <c r="C192" s="31"/>
      <c r="D192" s="28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</row>
    <row r="193" spans="1:154" ht="15.75" customHeight="1" x14ac:dyDescent="0.35">
      <c r="A193" s="28"/>
      <c r="B193" s="31"/>
      <c r="C193" s="31"/>
      <c r="D193" s="28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</row>
    <row r="194" spans="1:154" ht="15.75" customHeight="1" x14ac:dyDescent="0.35">
      <c r="A194" s="28"/>
      <c r="B194" s="31"/>
      <c r="C194" s="31"/>
      <c r="D194" s="28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</row>
    <row r="195" spans="1:154" ht="15.75" customHeight="1" x14ac:dyDescent="0.35">
      <c r="A195" s="28"/>
      <c r="B195" s="31"/>
      <c r="C195" s="31"/>
      <c r="D195" s="28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</row>
    <row r="196" spans="1:154" ht="15.75" customHeight="1" x14ac:dyDescent="0.35">
      <c r="A196" s="28"/>
      <c r="B196" s="31"/>
      <c r="C196" s="31"/>
      <c r="D196" s="28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</row>
    <row r="197" spans="1:154" ht="15.75" customHeight="1" x14ac:dyDescent="0.35">
      <c r="A197" s="28"/>
      <c r="B197" s="31"/>
      <c r="C197" s="31"/>
      <c r="D197" s="28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</row>
    <row r="198" spans="1:154" ht="15.75" customHeight="1" x14ac:dyDescent="0.35">
      <c r="A198" s="28"/>
      <c r="B198" s="31"/>
      <c r="C198" s="31"/>
      <c r="D198" s="28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</row>
    <row r="199" spans="1:154" ht="15.75" customHeight="1" x14ac:dyDescent="0.35">
      <c r="A199" s="28"/>
      <c r="B199" s="31"/>
      <c r="C199" s="31"/>
      <c r="D199" s="28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</row>
    <row r="200" spans="1:154" ht="15.75" customHeight="1" x14ac:dyDescent="0.35">
      <c r="A200" s="28"/>
      <c r="B200" s="31"/>
      <c r="C200" s="31"/>
      <c r="D200" s="28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</row>
    <row r="201" spans="1:154" ht="15.75" customHeight="1" x14ac:dyDescent="0.35">
      <c r="A201" s="28"/>
      <c r="B201" s="31"/>
      <c r="C201" s="31"/>
      <c r="D201" s="28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</row>
    <row r="202" spans="1:154" ht="15.75" customHeight="1" x14ac:dyDescent="0.35">
      <c r="A202" s="28"/>
      <c r="B202" s="31"/>
      <c r="C202" s="31"/>
      <c r="D202" s="28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</row>
    <row r="203" spans="1:154" ht="15.75" customHeight="1" x14ac:dyDescent="0.35">
      <c r="A203" s="28"/>
      <c r="B203" s="31"/>
      <c r="C203" s="31"/>
      <c r="D203" s="28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</row>
    <row r="204" spans="1:154" ht="15.75" customHeight="1" x14ac:dyDescent="0.35">
      <c r="A204" s="28"/>
      <c r="B204" s="31"/>
      <c r="C204" s="31"/>
      <c r="D204" s="28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</row>
    <row r="205" spans="1:154" ht="15.75" customHeight="1" x14ac:dyDescent="0.35">
      <c r="A205" s="28"/>
      <c r="B205" s="31"/>
      <c r="C205" s="31"/>
      <c r="D205" s="28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</row>
    <row r="206" spans="1:154" ht="15.75" customHeight="1" x14ac:dyDescent="0.35">
      <c r="A206" s="28"/>
      <c r="B206" s="31"/>
      <c r="C206" s="31"/>
      <c r="D206" s="28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</row>
    <row r="207" spans="1:154" ht="15.75" customHeight="1" x14ac:dyDescent="0.35">
      <c r="A207" s="28"/>
      <c r="B207" s="31"/>
      <c r="C207" s="31"/>
      <c r="D207" s="28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</row>
    <row r="208" spans="1:154" ht="15.75" customHeight="1" x14ac:dyDescent="0.35">
      <c r="A208" s="28"/>
      <c r="B208" s="31"/>
      <c r="C208" s="31"/>
      <c r="D208" s="28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</row>
    <row r="209" spans="1:154" ht="15.75" customHeight="1" x14ac:dyDescent="0.35">
      <c r="A209" s="28"/>
      <c r="B209" s="31"/>
      <c r="C209" s="31"/>
      <c r="D209" s="28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</row>
    <row r="210" spans="1:154" ht="15.75" customHeight="1" x14ac:dyDescent="0.35">
      <c r="A210" s="28"/>
      <c r="B210" s="31"/>
      <c r="C210" s="31"/>
      <c r="D210" s="28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</row>
    <row r="211" spans="1:154" ht="15.75" customHeight="1" x14ac:dyDescent="0.35">
      <c r="A211" s="28"/>
      <c r="B211" s="31"/>
      <c r="C211" s="31"/>
      <c r="D211" s="28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</row>
    <row r="212" spans="1:154" ht="15.75" customHeight="1" x14ac:dyDescent="0.35">
      <c r="A212" s="28"/>
      <c r="B212" s="31"/>
      <c r="C212" s="31"/>
      <c r="D212" s="28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</row>
    <row r="213" spans="1:154" ht="15.75" customHeight="1" x14ac:dyDescent="0.35">
      <c r="A213" s="28"/>
      <c r="B213" s="31"/>
      <c r="C213" s="31"/>
      <c r="D213" s="28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</row>
    <row r="214" spans="1:154" ht="15.75" customHeight="1" x14ac:dyDescent="0.35">
      <c r="A214" s="28"/>
      <c r="B214" s="31"/>
      <c r="C214" s="31"/>
      <c r="D214" s="28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</row>
    <row r="215" spans="1:154" ht="15.75" customHeight="1" x14ac:dyDescent="0.35">
      <c r="A215" s="28"/>
      <c r="B215" s="31"/>
      <c r="C215" s="31"/>
      <c r="D215" s="28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</row>
    <row r="216" spans="1:154" ht="15.75" customHeight="1" x14ac:dyDescent="0.35">
      <c r="A216" s="28"/>
      <c r="B216" s="31"/>
      <c r="C216" s="31"/>
      <c r="D216" s="28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</row>
    <row r="217" spans="1:154" ht="15.75" customHeight="1" x14ac:dyDescent="0.35">
      <c r="A217" s="28"/>
      <c r="B217" s="31"/>
      <c r="C217" s="31"/>
      <c r="D217" s="28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</row>
    <row r="218" spans="1:154" ht="15.75" customHeight="1" x14ac:dyDescent="0.35">
      <c r="A218" s="28"/>
      <c r="B218" s="31"/>
      <c r="C218" s="31"/>
      <c r="D218" s="28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</row>
    <row r="219" spans="1:154" ht="15.75" customHeight="1" x14ac:dyDescent="0.35">
      <c r="A219" s="28"/>
      <c r="B219" s="31"/>
      <c r="C219" s="31"/>
      <c r="D219" s="28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</row>
    <row r="220" spans="1:154" ht="15.75" customHeight="1" x14ac:dyDescent="0.35">
      <c r="A220" s="28"/>
      <c r="B220" s="31"/>
      <c r="C220" s="31"/>
      <c r="D220" s="28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</row>
    <row r="221" spans="1:154" ht="15.75" customHeight="1" x14ac:dyDescent="0.35">
      <c r="A221" s="28"/>
      <c r="B221" s="31"/>
      <c r="C221" s="31"/>
      <c r="D221" s="28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</row>
    <row r="222" spans="1:154" ht="15.75" customHeight="1" x14ac:dyDescent="0.35">
      <c r="A222" s="28"/>
      <c r="B222" s="31"/>
      <c r="C222" s="31"/>
      <c r="D222" s="28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</row>
    <row r="223" spans="1:154" ht="15.75" customHeight="1" x14ac:dyDescent="0.35">
      <c r="A223" s="28"/>
      <c r="B223" s="31"/>
      <c r="C223" s="31"/>
      <c r="D223" s="28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</row>
    <row r="224" spans="1:154" ht="15.75" customHeight="1" x14ac:dyDescent="0.35">
      <c r="A224" s="28"/>
      <c r="B224" s="31"/>
      <c r="C224" s="31"/>
      <c r="D224" s="28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</row>
    <row r="225" spans="1:154" ht="15.75" customHeight="1" x14ac:dyDescent="0.35">
      <c r="A225" s="28"/>
      <c r="B225" s="31"/>
      <c r="C225" s="31"/>
      <c r="D225" s="28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</row>
    <row r="226" spans="1:154" ht="15.75" customHeight="1" x14ac:dyDescent="0.35">
      <c r="A226" s="28"/>
      <c r="B226" s="31"/>
      <c r="C226" s="31"/>
      <c r="D226" s="28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</row>
    <row r="227" spans="1:154" ht="15.75" customHeight="1" x14ac:dyDescent="0.35">
      <c r="A227" s="28"/>
      <c r="B227" s="31"/>
      <c r="C227" s="31"/>
      <c r="D227" s="28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</row>
    <row r="228" spans="1:154" ht="15.75" customHeight="1" x14ac:dyDescent="0.35">
      <c r="A228" s="28"/>
      <c r="B228" s="31"/>
      <c r="C228" s="31"/>
      <c r="D228" s="28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</row>
    <row r="229" spans="1:154" ht="15.75" customHeight="1" x14ac:dyDescent="0.35">
      <c r="A229" s="28"/>
      <c r="B229" s="31"/>
      <c r="C229" s="31"/>
      <c r="D229" s="28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</row>
    <row r="230" spans="1:154" ht="15.75" customHeight="1" x14ac:dyDescent="0.35">
      <c r="A230" s="28"/>
      <c r="B230" s="31"/>
      <c r="C230" s="31"/>
      <c r="D230" s="28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</row>
    <row r="231" spans="1:154" ht="15.75" customHeight="1" x14ac:dyDescent="0.35">
      <c r="A231" s="28"/>
      <c r="B231" s="31"/>
      <c r="C231" s="31"/>
      <c r="D231" s="28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</row>
    <row r="232" spans="1:154" ht="15.75" customHeight="1" x14ac:dyDescent="0.35">
      <c r="A232" s="28"/>
      <c r="B232" s="31"/>
      <c r="C232" s="31"/>
      <c r="D232" s="28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</row>
    <row r="233" spans="1:154" ht="15.75" customHeight="1" x14ac:dyDescent="0.35">
      <c r="A233" s="28"/>
      <c r="B233" s="31"/>
      <c r="C233" s="31"/>
      <c r="D233" s="28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</row>
    <row r="234" spans="1:154" ht="15.75" customHeight="1" x14ac:dyDescent="0.35">
      <c r="A234" s="28"/>
      <c r="B234" s="31"/>
      <c r="C234" s="31"/>
      <c r="D234" s="28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</row>
    <row r="235" spans="1:154" ht="15.75" customHeight="1" x14ac:dyDescent="0.35">
      <c r="A235" s="28"/>
      <c r="B235" s="31"/>
      <c r="C235" s="31"/>
      <c r="D235" s="28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</row>
    <row r="236" spans="1:154" ht="15.75" customHeight="1" x14ac:dyDescent="0.35">
      <c r="A236" s="28"/>
      <c r="B236" s="31"/>
      <c r="C236" s="31"/>
      <c r="D236" s="28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</row>
    <row r="237" spans="1:154" ht="15.75" customHeight="1" x14ac:dyDescent="0.35">
      <c r="A237" s="28"/>
      <c r="B237" s="31"/>
      <c r="C237" s="31"/>
      <c r="D237" s="28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</row>
    <row r="238" spans="1:154" ht="15.75" customHeight="1" x14ac:dyDescent="0.35">
      <c r="A238" s="28"/>
      <c r="B238" s="31"/>
      <c r="C238" s="31"/>
      <c r="D238" s="28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</row>
    <row r="239" spans="1:154" ht="15.75" customHeight="1" x14ac:dyDescent="0.35">
      <c r="A239" s="28"/>
      <c r="B239" s="31"/>
      <c r="C239" s="31"/>
      <c r="D239" s="28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</row>
    <row r="240" spans="1:154" ht="15.75" customHeight="1" x14ac:dyDescent="0.35">
      <c r="A240" s="28"/>
      <c r="B240" s="31"/>
      <c r="C240" s="31"/>
      <c r="D240" s="28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</row>
    <row r="241" spans="1:154" ht="15.75" customHeight="1" x14ac:dyDescent="0.35">
      <c r="A241" s="28"/>
      <c r="B241" s="31"/>
      <c r="C241" s="31"/>
      <c r="D241" s="28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</row>
    <row r="242" spans="1:154" ht="15.75" customHeight="1" x14ac:dyDescent="0.35">
      <c r="A242" s="28"/>
      <c r="B242" s="31"/>
      <c r="C242" s="31"/>
      <c r="D242" s="28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</row>
    <row r="243" spans="1:154" ht="15.75" customHeight="1" x14ac:dyDescent="0.35">
      <c r="A243" s="28"/>
      <c r="B243" s="31"/>
      <c r="C243" s="31"/>
      <c r="D243" s="28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</row>
    <row r="244" spans="1:154" ht="15.75" customHeight="1" x14ac:dyDescent="0.35">
      <c r="A244" s="28"/>
      <c r="B244" s="31"/>
      <c r="C244" s="31"/>
      <c r="D244" s="28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</row>
    <row r="245" spans="1:154" ht="15.75" customHeight="1" x14ac:dyDescent="0.35">
      <c r="A245" s="28"/>
      <c r="B245" s="31"/>
      <c r="C245" s="31"/>
      <c r="D245" s="28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</row>
    <row r="246" spans="1:154" ht="15.75" customHeight="1" x14ac:dyDescent="0.35">
      <c r="A246" s="28"/>
      <c r="B246" s="31"/>
      <c r="C246" s="31"/>
      <c r="D246" s="28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</row>
    <row r="247" spans="1:154" ht="15.75" customHeight="1" x14ac:dyDescent="0.35">
      <c r="A247" s="28"/>
      <c r="B247" s="31"/>
      <c r="C247" s="31"/>
      <c r="D247" s="28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</row>
    <row r="248" spans="1:154" ht="15.75" customHeight="1" x14ac:dyDescent="0.35">
      <c r="A248" s="28"/>
      <c r="B248" s="31"/>
      <c r="C248" s="31"/>
      <c r="D248" s="28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</row>
    <row r="249" spans="1:154" ht="15.75" customHeight="1" x14ac:dyDescent="0.35">
      <c r="A249" s="28"/>
      <c r="B249" s="31"/>
      <c r="C249" s="31"/>
      <c r="D249" s="28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</row>
    <row r="250" spans="1:154" ht="15.75" customHeight="1" x14ac:dyDescent="0.35">
      <c r="A250" s="28"/>
      <c r="B250" s="31"/>
      <c r="C250" s="31"/>
      <c r="D250" s="28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</row>
    <row r="251" spans="1:154" ht="15.75" customHeight="1" x14ac:dyDescent="0.35">
      <c r="A251" s="28"/>
      <c r="B251" s="31"/>
      <c r="C251" s="31"/>
      <c r="D251" s="28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</row>
    <row r="252" spans="1:154" ht="15.75" customHeight="1" x14ac:dyDescent="0.35">
      <c r="A252" s="28"/>
      <c r="B252" s="31"/>
      <c r="C252" s="31"/>
      <c r="D252" s="28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</row>
    <row r="253" spans="1:154" ht="15.75" customHeight="1" x14ac:dyDescent="0.35">
      <c r="A253" s="28"/>
      <c r="B253" s="31"/>
      <c r="C253" s="31"/>
      <c r="D253" s="28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</row>
    <row r="254" spans="1:154" ht="15.75" customHeight="1" x14ac:dyDescent="0.35">
      <c r="A254" s="28"/>
      <c r="B254" s="31"/>
      <c r="C254" s="31"/>
      <c r="D254" s="28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</row>
    <row r="255" spans="1:154" ht="15.75" customHeight="1" x14ac:dyDescent="0.35">
      <c r="A255" s="28"/>
      <c r="B255" s="31"/>
      <c r="C255" s="31"/>
      <c r="D255" s="28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</row>
    <row r="256" spans="1:154" ht="15.75" customHeight="1" x14ac:dyDescent="0.35">
      <c r="A256" s="28"/>
      <c r="B256" s="31"/>
      <c r="C256" s="31"/>
      <c r="D256" s="28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</row>
    <row r="257" spans="1:154" ht="15.75" customHeight="1" x14ac:dyDescent="0.35">
      <c r="A257" s="28"/>
      <c r="B257" s="31"/>
      <c r="C257" s="31"/>
      <c r="D257" s="28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</row>
    <row r="258" spans="1:154" ht="15.75" customHeight="1" x14ac:dyDescent="0.35">
      <c r="A258" s="28"/>
      <c r="B258" s="31"/>
      <c r="C258" s="31"/>
      <c r="D258" s="28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</row>
    <row r="259" spans="1:154" ht="15.75" customHeight="1" x14ac:dyDescent="0.35">
      <c r="A259" s="28"/>
      <c r="B259" s="31"/>
      <c r="C259" s="31"/>
      <c r="D259" s="28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</row>
    <row r="260" spans="1:154" ht="15.75" customHeight="1" x14ac:dyDescent="0.35">
      <c r="A260" s="28"/>
      <c r="B260" s="31"/>
      <c r="C260" s="31"/>
      <c r="D260" s="28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</row>
    <row r="261" spans="1:154" ht="15.75" customHeight="1" x14ac:dyDescent="0.35">
      <c r="A261" s="28"/>
      <c r="B261" s="31"/>
      <c r="C261" s="31"/>
      <c r="D261" s="28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</row>
    <row r="262" spans="1:154" ht="15.75" customHeight="1" x14ac:dyDescent="0.35">
      <c r="A262" s="28"/>
      <c r="B262" s="31"/>
      <c r="C262" s="31"/>
      <c r="D262" s="28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</row>
    <row r="263" spans="1:154" ht="15.75" customHeight="1" x14ac:dyDescent="0.35">
      <c r="A263" s="28"/>
      <c r="B263" s="31"/>
      <c r="C263" s="31"/>
      <c r="D263" s="28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</row>
    <row r="264" spans="1:154" ht="15.75" customHeight="1" x14ac:dyDescent="0.35">
      <c r="A264" s="28"/>
      <c r="B264" s="31"/>
      <c r="C264" s="31"/>
      <c r="D264" s="28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</row>
    <row r="265" spans="1:154" ht="15.75" customHeight="1" x14ac:dyDescent="0.35">
      <c r="A265" s="28"/>
      <c r="B265" s="31"/>
      <c r="C265" s="31"/>
      <c r="D265" s="28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</row>
    <row r="266" spans="1:154" ht="15.75" customHeight="1" x14ac:dyDescent="0.35">
      <c r="A266" s="28"/>
      <c r="B266" s="31"/>
      <c r="C266" s="31"/>
      <c r="D266" s="28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</row>
    <row r="267" spans="1:154" ht="15.75" customHeight="1" x14ac:dyDescent="0.35">
      <c r="A267" s="28"/>
      <c r="B267" s="31"/>
      <c r="C267" s="31"/>
      <c r="D267" s="28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</row>
    <row r="268" spans="1:154" ht="15.75" customHeight="1" x14ac:dyDescent="0.35">
      <c r="A268" s="28"/>
      <c r="B268" s="31"/>
      <c r="C268" s="31"/>
      <c r="D268" s="28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</row>
    <row r="269" spans="1:154" ht="15.75" customHeight="1" x14ac:dyDescent="0.35">
      <c r="A269" s="28"/>
      <c r="B269" s="31"/>
      <c r="C269" s="31"/>
      <c r="D269" s="28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</row>
    <row r="270" spans="1:154" ht="15.75" customHeight="1" x14ac:dyDescent="0.35">
      <c r="A270" s="28"/>
      <c r="B270" s="31"/>
      <c r="C270" s="31"/>
      <c r="D270" s="28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</row>
    <row r="271" spans="1:154" ht="15.75" customHeight="1" x14ac:dyDescent="0.35">
      <c r="A271" s="28"/>
      <c r="B271" s="31"/>
      <c r="C271" s="31"/>
      <c r="D271" s="28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</row>
    <row r="272" spans="1:154" ht="15.75" customHeight="1" x14ac:dyDescent="0.35">
      <c r="A272" s="28"/>
      <c r="B272" s="31"/>
      <c r="C272" s="31"/>
      <c r="D272" s="28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</row>
    <row r="273" spans="1:154" ht="15.75" customHeight="1" x14ac:dyDescent="0.35">
      <c r="A273" s="28"/>
      <c r="B273" s="31"/>
      <c r="C273" s="31"/>
      <c r="D273" s="28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</row>
    <row r="274" spans="1:154" ht="15.75" customHeight="1" x14ac:dyDescent="0.35">
      <c r="A274" s="28"/>
      <c r="B274" s="31"/>
      <c r="C274" s="31"/>
      <c r="D274" s="28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</row>
    <row r="275" spans="1:154" ht="15.75" customHeight="1" x14ac:dyDescent="0.35">
      <c r="A275" s="28"/>
      <c r="B275" s="31"/>
      <c r="C275" s="31"/>
      <c r="D275" s="28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</row>
    <row r="276" spans="1:154" ht="15.75" customHeight="1" x14ac:dyDescent="0.35">
      <c r="A276" s="28"/>
      <c r="B276" s="31"/>
      <c r="C276" s="31"/>
      <c r="D276" s="28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</row>
    <row r="277" spans="1:154" ht="15.75" customHeight="1" x14ac:dyDescent="0.35">
      <c r="A277" s="28"/>
      <c r="B277" s="31"/>
      <c r="C277" s="31"/>
      <c r="D277" s="28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</row>
    <row r="278" spans="1:154" ht="15.75" customHeight="1" x14ac:dyDescent="0.35">
      <c r="A278" s="28"/>
      <c r="B278" s="31"/>
      <c r="C278" s="31"/>
      <c r="D278" s="28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</row>
    <row r="279" spans="1:154" ht="15.75" customHeight="1" x14ac:dyDescent="0.35">
      <c r="A279" s="28"/>
      <c r="B279" s="31"/>
      <c r="C279" s="31"/>
      <c r="D279" s="28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</row>
    <row r="280" spans="1:154" ht="15.75" customHeight="1" x14ac:dyDescent="0.35">
      <c r="A280" s="28"/>
      <c r="B280" s="31"/>
      <c r="C280" s="31"/>
      <c r="D280" s="28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</row>
    <row r="281" spans="1:154" ht="15.75" customHeight="1" x14ac:dyDescent="0.35">
      <c r="A281" s="28"/>
      <c r="B281" s="31"/>
      <c r="C281" s="31"/>
      <c r="D281" s="28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</row>
    <row r="282" spans="1:154" ht="15.75" customHeight="1" x14ac:dyDescent="0.35">
      <c r="A282" s="28"/>
      <c r="B282" s="31"/>
      <c r="C282" s="31"/>
      <c r="D282" s="28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</row>
    <row r="283" spans="1:154" ht="15.75" customHeight="1" x14ac:dyDescent="0.35">
      <c r="A283" s="28"/>
      <c r="B283" s="31"/>
      <c r="C283" s="31"/>
      <c r="D283" s="28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</row>
    <row r="284" spans="1:154" ht="15.75" customHeight="1" x14ac:dyDescent="0.35">
      <c r="A284" s="28"/>
      <c r="B284" s="31"/>
      <c r="C284" s="31"/>
      <c r="D284" s="28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</row>
    <row r="285" spans="1:154" ht="15.75" customHeight="1" x14ac:dyDescent="0.35">
      <c r="A285" s="28"/>
      <c r="B285" s="31"/>
      <c r="C285" s="31"/>
      <c r="D285" s="28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</row>
    <row r="286" spans="1:154" ht="15.75" customHeight="1" x14ac:dyDescent="0.35">
      <c r="A286" s="28"/>
      <c r="B286" s="31"/>
      <c r="C286" s="31"/>
      <c r="D286" s="28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</row>
    <row r="287" spans="1:154" ht="15.75" customHeight="1" x14ac:dyDescent="0.35">
      <c r="A287" s="28"/>
      <c r="B287" s="31"/>
      <c r="C287" s="31"/>
      <c r="D287" s="28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</row>
    <row r="288" spans="1:154" ht="15.75" customHeight="1" x14ac:dyDescent="0.35">
      <c r="A288" s="28"/>
      <c r="B288" s="31"/>
      <c r="C288" s="31"/>
      <c r="D288" s="28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</row>
    <row r="289" spans="1:154" ht="15.75" customHeight="1" x14ac:dyDescent="0.35">
      <c r="A289" s="28"/>
      <c r="B289" s="31"/>
      <c r="C289" s="31"/>
      <c r="D289" s="28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</row>
    <row r="290" spans="1:154" ht="15.75" customHeight="1" x14ac:dyDescent="0.35">
      <c r="A290" s="28"/>
      <c r="B290" s="31"/>
      <c r="C290" s="31"/>
      <c r="D290" s="28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</row>
    <row r="291" spans="1:154" ht="15.75" customHeight="1" x14ac:dyDescent="0.35">
      <c r="A291" s="28"/>
      <c r="B291" s="31"/>
      <c r="C291" s="31"/>
      <c r="D291" s="28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</row>
    <row r="292" spans="1:154" ht="15.75" customHeight="1" x14ac:dyDescent="0.35">
      <c r="A292" s="28"/>
      <c r="B292" s="31"/>
      <c r="C292" s="31"/>
      <c r="D292" s="28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</row>
    <row r="293" spans="1:154" ht="15.75" customHeight="1" x14ac:dyDescent="0.35">
      <c r="A293" s="28"/>
      <c r="B293" s="31"/>
      <c r="C293" s="31"/>
      <c r="D293" s="28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</row>
    <row r="294" spans="1:154" ht="15.75" customHeight="1" x14ac:dyDescent="0.35">
      <c r="A294" s="28"/>
      <c r="B294" s="31"/>
      <c r="C294" s="31"/>
      <c r="D294" s="28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</row>
    <row r="295" spans="1:154" ht="15.75" customHeight="1" x14ac:dyDescent="0.35">
      <c r="A295" s="28"/>
      <c r="B295" s="31"/>
      <c r="C295" s="31"/>
      <c r="D295" s="28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</row>
    <row r="296" spans="1:154" ht="15.75" customHeight="1" x14ac:dyDescent="0.35">
      <c r="A296" s="28"/>
      <c r="B296" s="31"/>
      <c r="C296" s="31"/>
      <c r="D296" s="28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</row>
    <row r="297" spans="1:154" ht="15.75" customHeight="1" x14ac:dyDescent="0.35">
      <c r="A297" s="28"/>
      <c r="B297" s="31"/>
      <c r="C297" s="31"/>
      <c r="D297" s="28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</row>
    <row r="298" spans="1:154" ht="15.75" customHeight="1" x14ac:dyDescent="0.35">
      <c r="A298" s="28"/>
      <c r="B298" s="31"/>
      <c r="C298" s="31"/>
      <c r="D298" s="28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</row>
    <row r="299" spans="1:154" ht="15.75" customHeight="1" x14ac:dyDescent="0.35">
      <c r="A299" s="28"/>
      <c r="B299" s="31"/>
      <c r="C299" s="31"/>
      <c r="D299" s="28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</row>
    <row r="300" spans="1:154" ht="15.75" customHeight="1" x14ac:dyDescent="0.35">
      <c r="A300" s="28"/>
      <c r="B300" s="31"/>
      <c r="C300" s="31"/>
      <c r="D300" s="28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28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8"/>
      <c r="CY300" s="28"/>
      <c r="CZ300" s="28"/>
      <c r="DA300" s="28"/>
      <c r="DB300" s="28"/>
      <c r="DC300" s="28"/>
      <c r="DD300" s="28"/>
      <c r="DE300" s="28"/>
      <c r="DF300" s="28"/>
      <c r="DG300" s="28"/>
      <c r="DH300" s="28"/>
      <c r="DI300" s="28"/>
      <c r="DJ300" s="28"/>
      <c r="DK300" s="28"/>
      <c r="DL300" s="28"/>
      <c r="DM300" s="28"/>
      <c r="DN300" s="28"/>
      <c r="DO300" s="28"/>
      <c r="DP300" s="28"/>
      <c r="DQ300" s="28"/>
      <c r="DR300" s="28"/>
      <c r="DS300" s="28"/>
      <c r="DT300" s="28"/>
      <c r="DU300" s="28"/>
      <c r="DV300" s="28"/>
      <c r="DW300" s="28"/>
      <c r="DX300" s="28"/>
      <c r="DY300" s="28"/>
      <c r="DZ300" s="28"/>
      <c r="EA300" s="28"/>
      <c r="EB300" s="28"/>
      <c r="EC300" s="28"/>
      <c r="ED300" s="28"/>
      <c r="EE300" s="28"/>
      <c r="EF300" s="28"/>
      <c r="EG300" s="28"/>
      <c r="EH300" s="28"/>
      <c r="EI300" s="28"/>
      <c r="EJ300" s="28"/>
      <c r="EK300" s="28"/>
      <c r="EL300" s="28"/>
      <c r="EM300" s="28"/>
      <c r="EN300" s="28"/>
      <c r="EO300" s="28"/>
      <c r="EP300" s="28"/>
      <c r="EQ300" s="28"/>
      <c r="ER300" s="28"/>
      <c r="ES300" s="28"/>
      <c r="ET300" s="28"/>
      <c r="EU300" s="28"/>
      <c r="EV300" s="28"/>
      <c r="EW300" s="28"/>
      <c r="EX300" s="28"/>
    </row>
    <row r="301" spans="1:154" ht="15.75" customHeight="1" x14ac:dyDescent="0.35">
      <c r="A301" s="28"/>
      <c r="B301" s="31"/>
      <c r="C301" s="31"/>
      <c r="D301" s="28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28"/>
      <c r="BZ301" s="28"/>
      <c r="CA301" s="28"/>
      <c r="CB301" s="28"/>
      <c r="CC301" s="28"/>
      <c r="CD301" s="28"/>
      <c r="CE301" s="28"/>
      <c r="CF301" s="28"/>
      <c r="CG301" s="28"/>
      <c r="CH301" s="28"/>
      <c r="CI301" s="28"/>
      <c r="CJ301" s="28"/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28"/>
      <c r="CV301" s="28"/>
      <c r="CW301" s="28"/>
      <c r="CX301" s="28"/>
      <c r="CY301" s="28"/>
      <c r="CZ301" s="28"/>
      <c r="DA301" s="28"/>
      <c r="DB301" s="28"/>
      <c r="DC301" s="28"/>
      <c r="DD301" s="28"/>
      <c r="DE301" s="28"/>
      <c r="DF301" s="28"/>
      <c r="DG301" s="28"/>
      <c r="DH301" s="28"/>
      <c r="DI301" s="28"/>
      <c r="DJ301" s="28"/>
      <c r="DK301" s="28"/>
      <c r="DL301" s="28"/>
      <c r="DM301" s="28"/>
      <c r="DN301" s="28"/>
      <c r="DO301" s="28"/>
      <c r="DP301" s="28"/>
      <c r="DQ301" s="28"/>
      <c r="DR301" s="28"/>
      <c r="DS301" s="28"/>
      <c r="DT301" s="28"/>
      <c r="DU301" s="28"/>
      <c r="DV301" s="28"/>
      <c r="DW301" s="28"/>
      <c r="DX301" s="28"/>
      <c r="DY301" s="28"/>
      <c r="DZ301" s="28"/>
      <c r="EA301" s="28"/>
      <c r="EB301" s="28"/>
      <c r="EC301" s="28"/>
      <c r="ED301" s="28"/>
      <c r="EE301" s="28"/>
      <c r="EF301" s="28"/>
      <c r="EG301" s="28"/>
      <c r="EH301" s="28"/>
      <c r="EI301" s="28"/>
      <c r="EJ301" s="28"/>
      <c r="EK301" s="28"/>
      <c r="EL301" s="28"/>
      <c r="EM301" s="28"/>
      <c r="EN301" s="28"/>
      <c r="EO301" s="28"/>
      <c r="EP301" s="28"/>
      <c r="EQ301" s="28"/>
      <c r="ER301" s="28"/>
      <c r="ES301" s="28"/>
      <c r="ET301" s="28"/>
      <c r="EU301" s="28"/>
      <c r="EV301" s="28"/>
      <c r="EW301" s="28"/>
      <c r="EX301" s="28"/>
    </row>
    <row r="302" spans="1:154" ht="15.75" customHeight="1" x14ac:dyDescent="0.35">
      <c r="A302" s="28"/>
      <c r="B302" s="31"/>
      <c r="C302" s="31"/>
      <c r="D302" s="28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28"/>
      <c r="BZ302" s="28"/>
      <c r="CA302" s="28"/>
      <c r="CB302" s="28"/>
      <c r="CC302" s="28"/>
      <c r="CD302" s="28"/>
      <c r="CE302" s="28"/>
      <c r="CF302" s="28"/>
      <c r="CG302" s="28"/>
      <c r="CH302" s="28"/>
      <c r="CI302" s="28"/>
      <c r="CJ302" s="28"/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28"/>
      <c r="CV302" s="28"/>
      <c r="CW302" s="28"/>
      <c r="CX302" s="28"/>
      <c r="CY302" s="28"/>
      <c r="CZ302" s="28"/>
      <c r="DA302" s="28"/>
      <c r="DB302" s="28"/>
      <c r="DC302" s="28"/>
      <c r="DD302" s="28"/>
      <c r="DE302" s="28"/>
      <c r="DF302" s="28"/>
      <c r="DG302" s="28"/>
      <c r="DH302" s="28"/>
      <c r="DI302" s="28"/>
      <c r="DJ302" s="28"/>
      <c r="DK302" s="28"/>
      <c r="DL302" s="28"/>
      <c r="DM302" s="28"/>
      <c r="DN302" s="28"/>
      <c r="DO302" s="28"/>
      <c r="DP302" s="28"/>
      <c r="DQ302" s="28"/>
      <c r="DR302" s="28"/>
      <c r="DS302" s="28"/>
      <c r="DT302" s="28"/>
      <c r="DU302" s="28"/>
      <c r="DV302" s="28"/>
      <c r="DW302" s="28"/>
      <c r="DX302" s="28"/>
      <c r="DY302" s="28"/>
      <c r="DZ302" s="28"/>
      <c r="EA302" s="28"/>
      <c r="EB302" s="28"/>
      <c r="EC302" s="28"/>
      <c r="ED302" s="28"/>
      <c r="EE302" s="28"/>
      <c r="EF302" s="28"/>
      <c r="EG302" s="28"/>
      <c r="EH302" s="28"/>
      <c r="EI302" s="28"/>
      <c r="EJ302" s="28"/>
      <c r="EK302" s="28"/>
      <c r="EL302" s="28"/>
      <c r="EM302" s="28"/>
      <c r="EN302" s="28"/>
      <c r="EO302" s="28"/>
      <c r="EP302" s="28"/>
      <c r="EQ302" s="28"/>
      <c r="ER302" s="28"/>
      <c r="ES302" s="28"/>
      <c r="ET302" s="28"/>
      <c r="EU302" s="28"/>
      <c r="EV302" s="28"/>
      <c r="EW302" s="28"/>
      <c r="EX302" s="28"/>
    </row>
    <row r="303" spans="1:154" ht="15.75" customHeight="1" x14ac:dyDescent="0.35">
      <c r="A303" s="28"/>
      <c r="B303" s="31"/>
      <c r="C303" s="31"/>
      <c r="D303" s="28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28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8"/>
      <c r="CY303" s="28"/>
      <c r="CZ303" s="28"/>
      <c r="DA303" s="28"/>
      <c r="DB303" s="28"/>
      <c r="DC303" s="28"/>
      <c r="DD303" s="28"/>
      <c r="DE303" s="28"/>
      <c r="DF303" s="28"/>
      <c r="DG303" s="28"/>
      <c r="DH303" s="28"/>
      <c r="DI303" s="28"/>
      <c r="DJ303" s="28"/>
      <c r="DK303" s="28"/>
      <c r="DL303" s="28"/>
      <c r="DM303" s="28"/>
      <c r="DN303" s="28"/>
      <c r="DO303" s="28"/>
      <c r="DP303" s="28"/>
      <c r="DQ303" s="28"/>
      <c r="DR303" s="28"/>
      <c r="DS303" s="28"/>
      <c r="DT303" s="28"/>
      <c r="DU303" s="28"/>
      <c r="DV303" s="28"/>
      <c r="DW303" s="28"/>
      <c r="DX303" s="28"/>
      <c r="DY303" s="28"/>
      <c r="DZ303" s="28"/>
      <c r="EA303" s="28"/>
      <c r="EB303" s="28"/>
      <c r="EC303" s="28"/>
      <c r="ED303" s="28"/>
      <c r="EE303" s="28"/>
      <c r="EF303" s="28"/>
      <c r="EG303" s="28"/>
      <c r="EH303" s="28"/>
      <c r="EI303" s="28"/>
      <c r="EJ303" s="28"/>
      <c r="EK303" s="28"/>
      <c r="EL303" s="28"/>
      <c r="EM303" s="28"/>
      <c r="EN303" s="28"/>
      <c r="EO303" s="28"/>
      <c r="EP303" s="28"/>
      <c r="EQ303" s="28"/>
      <c r="ER303" s="28"/>
      <c r="ES303" s="28"/>
      <c r="ET303" s="28"/>
      <c r="EU303" s="28"/>
      <c r="EV303" s="28"/>
      <c r="EW303" s="28"/>
      <c r="EX303" s="28"/>
    </row>
    <row r="304" spans="1:154" ht="15.75" customHeight="1" x14ac:dyDescent="0.35">
      <c r="A304" s="28"/>
      <c r="B304" s="31"/>
      <c r="C304" s="31"/>
      <c r="D304" s="28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28"/>
      <c r="BZ304" s="28"/>
      <c r="CA304" s="28"/>
      <c r="CB304" s="28"/>
      <c r="CC304" s="28"/>
      <c r="CD304" s="28"/>
      <c r="CE304" s="28"/>
      <c r="CF304" s="28"/>
      <c r="CG304" s="28"/>
      <c r="CH304" s="28"/>
      <c r="CI304" s="28"/>
      <c r="CJ304" s="28"/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28"/>
      <c r="CV304" s="28"/>
      <c r="CW304" s="28"/>
      <c r="CX304" s="28"/>
      <c r="CY304" s="28"/>
      <c r="CZ304" s="28"/>
      <c r="DA304" s="28"/>
      <c r="DB304" s="28"/>
      <c r="DC304" s="28"/>
      <c r="DD304" s="28"/>
      <c r="DE304" s="28"/>
      <c r="DF304" s="28"/>
      <c r="DG304" s="28"/>
      <c r="DH304" s="28"/>
      <c r="DI304" s="28"/>
      <c r="DJ304" s="28"/>
      <c r="DK304" s="28"/>
      <c r="DL304" s="28"/>
      <c r="DM304" s="28"/>
      <c r="DN304" s="28"/>
      <c r="DO304" s="28"/>
      <c r="DP304" s="28"/>
      <c r="DQ304" s="28"/>
      <c r="DR304" s="28"/>
      <c r="DS304" s="28"/>
      <c r="DT304" s="28"/>
      <c r="DU304" s="28"/>
      <c r="DV304" s="28"/>
      <c r="DW304" s="28"/>
      <c r="DX304" s="28"/>
      <c r="DY304" s="28"/>
      <c r="DZ304" s="28"/>
      <c r="EA304" s="28"/>
      <c r="EB304" s="28"/>
      <c r="EC304" s="28"/>
      <c r="ED304" s="28"/>
      <c r="EE304" s="28"/>
      <c r="EF304" s="28"/>
      <c r="EG304" s="28"/>
      <c r="EH304" s="28"/>
      <c r="EI304" s="28"/>
      <c r="EJ304" s="28"/>
      <c r="EK304" s="28"/>
      <c r="EL304" s="28"/>
      <c r="EM304" s="28"/>
      <c r="EN304" s="28"/>
      <c r="EO304" s="28"/>
      <c r="EP304" s="28"/>
      <c r="EQ304" s="28"/>
      <c r="ER304" s="28"/>
      <c r="ES304" s="28"/>
      <c r="ET304" s="28"/>
      <c r="EU304" s="28"/>
      <c r="EV304" s="28"/>
      <c r="EW304" s="28"/>
      <c r="EX304" s="28"/>
    </row>
    <row r="305" spans="1:154" ht="15.75" customHeight="1" x14ac:dyDescent="0.35">
      <c r="A305" s="28"/>
      <c r="B305" s="31"/>
      <c r="C305" s="31"/>
      <c r="D305" s="28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28"/>
      <c r="BZ305" s="28"/>
      <c r="CA305" s="28"/>
      <c r="CB305" s="28"/>
      <c r="CC305" s="28"/>
      <c r="CD305" s="28"/>
      <c r="CE305" s="28"/>
      <c r="CF305" s="28"/>
      <c r="CG305" s="28"/>
      <c r="CH305" s="28"/>
      <c r="CI305" s="28"/>
      <c r="CJ305" s="28"/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28"/>
      <c r="CV305" s="28"/>
      <c r="CW305" s="28"/>
      <c r="CX305" s="28"/>
      <c r="CY305" s="28"/>
      <c r="CZ305" s="28"/>
      <c r="DA305" s="28"/>
      <c r="DB305" s="28"/>
      <c r="DC305" s="28"/>
      <c r="DD305" s="28"/>
      <c r="DE305" s="28"/>
      <c r="DF305" s="28"/>
      <c r="DG305" s="28"/>
      <c r="DH305" s="28"/>
      <c r="DI305" s="28"/>
      <c r="DJ305" s="28"/>
      <c r="DK305" s="28"/>
      <c r="DL305" s="28"/>
      <c r="DM305" s="28"/>
      <c r="DN305" s="28"/>
      <c r="DO305" s="28"/>
      <c r="DP305" s="28"/>
      <c r="DQ305" s="28"/>
      <c r="DR305" s="28"/>
      <c r="DS305" s="28"/>
      <c r="DT305" s="28"/>
      <c r="DU305" s="28"/>
      <c r="DV305" s="28"/>
      <c r="DW305" s="28"/>
      <c r="DX305" s="28"/>
      <c r="DY305" s="28"/>
      <c r="DZ305" s="28"/>
      <c r="EA305" s="28"/>
      <c r="EB305" s="28"/>
      <c r="EC305" s="28"/>
      <c r="ED305" s="28"/>
      <c r="EE305" s="28"/>
      <c r="EF305" s="28"/>
      <c r="EG305" s="28"/>
      <c r="EH305" s="28"/>
      <c r="EI305" s="28"/>
      <c r="EJ305" s="28"/>
      <c r="EK305" s="28"/>
      <c r="EL305" s="28"/>
      <c r="EM305" s="28"/>
      <c r="EN305" s="28"/>
      <c r="EO305" s="28"/>
      <c r="EP305" s="28"/>
      <c r="EQ305" s="28"/>
      <c r="ER305" s="28"/>
      <c r="ES305" s="28"/>
      <c r="ET305" s="28"/>
      <c r="EU305" s="28"/>
      <c r="EV305" s="28"/>
      <c r="EW305" s="28"/>
      <c r="EX305" s="28"/>
    </row>
    <row r="306" spans="1:154" ht="15.75" customHeight="1" x14ac:dyDescent="0.35">
      <c r="A306" s="28"/>
      <c r="B306" s="31"/>
      <c r="C306" s="31"/>
      <c r="D306" s="28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</row>
    <row r="307" spans="1:154" ht="15.75" customHeight="1" x14ac:dyDescent="0.35">
      <c r="A307" s="28"/>
      <c r="B307" s="31"/>
      <c r="C307" s="31"/>
      <c r="D307" s="28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28"/>
      <c r="EP307" s="28"/>
      <c r="EQ307" s="28"/>
      <c r="ER307" s="28"/>
      <c r="ES307" s="28"/>
      <c r="ET307" s="28"/>
      <c r="EU307" s="28"/>
      <c r="EV307" s="28"/>
      <c r="EW307" s="28"/>
      <c r="EX307" s="28"/>
    </row>
    <row r="308" spans="1:154" ht="15.75" customHeight="1" x14ac:dyDescent="0.35">
      <c r="A308" s="28"/>
      <c r="B308" s="31"/>
      <c r="C308" s="31"/>
      <c r="D308" s="28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28"/>
      <c r="CV308" s="28"/>
      <c r="CW308" s="28"/>
      <c r="CX308" s="28"/>
      <c r="CY308" s="28"/>
      <c r="CZ308" s="2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  <c r="DS308" s="28"/>
      <c r="DT308" s="28"/>
      <c r="DU308" s="28"/>
      <c r="DV308" s="28"/>
      <c r="DW308" s="28"/>
      <c r="DX308" s="28"/>
      <c r="DY308" s="28"/>
      <c r="DZ308" s="28"/>
      <c r="EA308" s="28"/>
      <c r="EB308" s="28"/>
      <c r="EC308" s="28"/>
      <c r="ED308" s="28"/>
      <c r="EE308" s="28"/>
      <c r="EF308" s="28"/>
      <c r="EG308" s="28"/>
      <c r="EH308" s="28"/>
      <c r="EI308" s="28"/>
      <c r="EJ308" s="28"/>
      <c r="EK308" s="28"/>
      <c r="EL308" s="28"/>
      <c r="EM308" s="28"/>
      <c r="EN308" s="28"/>
      <c r="EO308" s="28"/>
      <c r="EP308" s="28"/>
      <c r="EQ308" s="28"/>
      <c r="ER308" s="28"/>
      <c r="ES308" s="28"/>
      <c r="ET308" s="28"/>
      <c r="EU308" s="28"/>
      <c r="EV308" s="28"/>
      <c r="EW308" s="28"/>
      <c r="EX308" s="28"/>
    </row>
    <row r="309" spans="1:154" ht="15.75" customHeight="1" x14ac:dyDescent="0.35">
      <c r="A309" s="28"/>
      <c r="B309" s="31"/>
      <c r="C309" s="31"/>
      <c r="D309" s="28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28"/>
      <c r="BZ309" s="28"/>
      <c r="CA309" s="28"/>
      <c r="CB309" s="28"/>
      <c r="CC309" s="28"/>
      <c r="CD309" s="28"/>
      <c r="CE309" s="28"/>
      <c r="CF309" s="28"/>
      <c r="CG309" s="28"/>
      <c r="CH309" s="28"/>
      <c r="CI309" s="28"/>
      <c r="CJ309" s="28"/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28"/>
      <c r="CV309" s="28"/>
      <c r="CW309" s="28"/>
      <c r="CX309" s="28"/>
      <c r="CY309" s="28"/>
      <c r="CZ309" s="28"/>
      <c r="DA309" s="28"/>
      <c r="DB309" s="28"/>
      <c r="DC309" s="28"/>
      <c r="DD309" s="28"/>
      <c r="DE309" s="28"/>
      <c r="DF309" s="28"/>
      <c r="DG309" s="28"/>
      <c r="DH309" s="28"/>
      <c r="DI309" s="28"/>
      <c r="DJ309" s="28"/>
      <c r="DK309" s="28"/>
      <c r="DL309" s="28"/>
      <c r="DM309" s="28"/>
      <c r="DN309" s="28"/>
      <c r="DO309" s="28"/>
      <c r="DP309" s="28"/>
      <c r="DQ309" s="28"/>
      <c r="DR309" s="28"/>
      <c r="DS309" s="28"/>
      <c r="DT309" s="28"/>
      <c r="DU309" s="28"/>
      <c r="DV309" s="28"/>
      <c r="DW309" s="28"/>
      <c r="DX309" s="28"/>
      <c r="DY309" s="28"/>
      <c r="DZ309" s="28"/>
      <c r="EA309" s="28"/>
      <c r="EB309" s="28"/>
      <c r="EC309" s="28"/>
      <c r="ED309" s="28"/>
      <c r="EE309" s="28"/>
      <c r="EF309" s="28"/>
      <c r="EG309" s="28"/>
      <c r="EH309" s="28"/>
      <c r="EI309" s="28"/>
      <c r="EJ309" s="28"/>
      <c r="EK309" s="28"/>
      <c r="EL309" s="28"/>
      <c r="EM309" s="28"/>
      <c r="EN309" s="28"/>
      <c r="EO309" s="28"/>
      <c r="EP309" s="28"/>
      <c r="EQ309" s="28"/>
      <c r="ER309" s="28"/>
      <c r="ES309" s="28"/>
      <c r="ET309" s="28"/>
      <c r="EU309" s="28"/>
      <c r="EV309" s="28"/>
      <c r="EW309" s="28"/>
      <c r="EX309" s="28"/>
    </row>
    <row r="310" spans="1:154" ht="15.75" customHeight="1" x14ac:dyDescent="0.35">
      <c r="A310" s="28"/>
      <c r="B310" s="31"/>
      <c r="C310" s="31"/>
      <c r="D310" s="28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28"/>
      <c r="EP310" s="28"/>
      <c r="EQ310" s="28"/>
      <c r="ER310" s="28"/>
      <c r="ES310" s="28"/>
      <c r="ET310" s="28"/>
      <c r="EU310" s="28"/>
      <c r="EV310" s="28"/>
      <c r="EW310" s="28"/>
      <c r="EX310" s="28"/>
    </row>
    <row r="311" spans="1:154" ht="15.75" customHeight="1" x14ac:dyDescent="0.35">
      <c r="A311" s="28"/>
      <c r="B311" s="31"/>
      <c r="C311" s="31"/>
      <c r="D311" s="28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28"/>
      <c r="EP311" s="28"/>
      <c r="EQ311" s="28"/>
      <c r="ER311" s="28"/>
      <c r="ES311" s="28"/>
      <c r="ET311" s="28"/>
      <c r="EU311" s="28"/>
      <c r="EV311" s="28"/>
      <c r="EW311" s="28"/>
      <c r="EX311" s="28"/>
    </row>
    <row r="312" spans="1:154" ht="15.75" customHeight="1" x14ac:dyDescent="0.35">
      <c r="A312" s="28"/>
      <c r="B312" s="31"/>
      <c r="C312" s="31"/>
      <c r="D312" s="28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28"/>
      <c r="BZ312" s="28"/>
      <c r="CA312" s="28"/>
      <c r="CB312" s="28"/>
      <c r="CC312" s="28"/>
      <c r="CD312" s="28"/>
      <c r="CE312" s="28"/>
      <c r="CF312" s="28"/>
      <c r="CG312" s="28"/>
      <c r="CH312" s="28"/>
      <c r="CI312" s="28"/>
      <c r="CJ312" s="28"/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28"/>
      <c r="CV312" s="28"/>
      <c r="CW312" s="28"/>
      <c r="CX312" s="28"/>
      <c r="CY312" s="28"/>
      <c r="CZ312" s="28"/>
      <c r="DA312" s="28"/>
      <c r="DB312" s="28"/>
      <c r="DC312" s="28"/>
      <c r="DD312" s="28"/>
      <c r="DE312" s="28"/>
      <c r="DF312" s="28"/>
      <c r="DG312" s="28"/>
      <c r="DH312" s="28"/>
      <c r="DI312" s="28"/>
      <c r="DJ312" s="28"/>
      <c r="DK312" s="28"/>
      <c r="DL312" s="28"/>
      <c r="DM312" s="28"/>
      <c r="DN312" s="28"/>
      <c r="DO312" s="28"/>
      <c r="DP312" s="28"/>
      <c r="DQ312" s="28"/>
      <c r="DR312" s="28"/>
      <c r="DS312" s="28"/>
      <c r="DT312" s="28"/>
      <c r="DU312" s="28"/>
      <c r="DV312" s="28"/>
      <c r="DW312" s="28"/>
      <c r="DX312" s="28"/>
      <c r="DY312" s="28"/>
      <c r="DZ312" s="28"/>
      <c r="EA312" s="28"/>
      <c r="EB312" s="28"/>
      <c r="EC312" s="28"/>
      <c r="ED312" s="28"/>
      <c r="EE312" s="28"/>
      <c r="EF312" s="28"/>
      <c r="EG312" s="28"/>
      <c r="EH312" s="28"/>
      <c r="EI312" s="28"/>
      <c r="EJ312" s="28"/>
      <c r="EK312" s="28"/>
      <c r="EL312" s="28"/>
      <c r="EM312" s="28"/>
      <c r="EN312" s="28"/>
      <c r="EO312" s="28"/>
      <c r="EP312" s="28"/>
      <c r="EQ312" s="28"/>
      <c r="ER312" s="28"/>
      <c r="ES312" s="28"/>
      <c r="ET312" s="28"/>
      <c r="EU312" s="28"/>
      <c r="EV312" s="28"/>
      <c r="EW312" s="28"/>
      <c r="EX312" s="28"/>
    </row>
    <row r="313" spans="1:154" ht="15.75" customHeight="1" x14ac:dyDescent="0.35">
      <c r="A313" s="28"/>
      <c r="B313" s="31"/>
      <c r="C313" s="31"/>
      <c r="D313" s="28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28"/>
      <c r="CE313" s="28"/>
      <c r="CF313" s="28"/>
      <c r="CG313" s="28"/>
      <c r="CH313" s="28"/>
      <c r="CI313" s="28"/>
      <c r="CJ313" s="28"/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28"/>
      <c r="CV313" s="28"/>
      <c r="CW313" s="28"/>
      <c r="CX313" s="28"/>
      <c r="CY313" s="28"/>
      <c r="CZ313" s="28"/>
      <c r="DA313" s="28"/>
      <c r="DB313" s="28"/>
      <c r="DC313" s="28"/>
      <c r="DD313" s="28"/>
      <c r="DE313" s="28"/>
      <c r="DF313" s="28"/>
      <c r="DG313" s="28"/>
      <c r="DH313" s="28"/>
      <c r="DI313" s="28"/>
      <c r="DJ313" s="28"/>
      <c r="DK313" s="28"/>
      <c r="DL313" s="28"/>
      <c r="DM313" s="28"/>
      <c r="DN313" s="28"/>
      <c r="DO313" s="28"/>
      <c r="DP313" s="28"/>
      <c r="DQ313" s="28"/>
      <c r="DR313" s="28"/>
      <c r="DS313" s="28"/>
      <c r="DT313" s="28"/>
      <c r="DU313" s="28"/>
      <c r="DV313" s="28"/>
      <c r="DW313" s="28"/>
      <c r="DX313" s="28"/>
      <c r="DY313" s="28"/>
      <c r="DZ313" s="28"/>
      <c r="EA313" s="28"/>
      <c r="EB313" s="28"/>
      <c r="EC313" s="28"/>
      <c r="ED313" s="28"/>
      <c r="EE313" s="28"/>
      <c r="EF313" s="28"/>
      <c r="EG313" s="28"/>
      <c r="EH313" s="28"/>
      <c r="EI313" s="28"/>
      <c r="EJ313" s="28"/>
      <c r="EK313" s="28"/>
      <c r="EL313" s="28"/>
      <c r="EM313" s="28"/>
      <c r="EN313" s="28"/>
      <c r="EO313" s="28"/>
      <c r="EP313" s="28"/>
      <c r="EQ313" s="28"/>
      <c r="ER313" s="28"/>
      <c r="ES313" s="28"/>
      <c r="ET313" s="28"/>
      <c r="EU313" s="28"/>
      <c r="EV313" s="28"/>
      <c r="EW313" s="28"/>
      <c r="EX313" s="28"/>
    </row>
    <row r="314" spans="1:154" ht="15.75" customHeight="1" x14ac:dyDescent="0.35">
      <c r="A314" s="28"/>
      <c r="B314" s="31"/>
      <c r="C314" s="31"/>
      <c r="D314" s="28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  <c r="EI314" s="28"/>
      <c r="EJ314" s="28"/>
      <c r="EK314" s="28"/>
      <c r="EL314" s="28"/>
      <c r="EM314" s="28"/>
      <c r="EN314" s="28"/>
      <c r="EO314" s="28"/>
      <c r="EP314" s="28"/>
      <c r="EQ314" s="28"/>
      <c r="ER314" s="28"/>
      <c r="ES314" s="28"/>
      <c r="ET314" s="28"/>
      <c r="EU314" s="28"/>
      <c r="EV314" s="28"/>
      <c r="EW314" s="28"/>
      <c r="EX314" s="28"/>
    </row>
    <row r="315" spans="1:154" ht="15.75" customHeight="1" x14ac:dyDescent="0.35">
      <c r="A315" s="28"/>
      <c r="B315" s="31"/>
      <c r="C315" s="31"/>
      <c r="D315" s="28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28"/>
      <c r="ET315" s="28"/>
      <c r="EU315" s="28"/>
      <c r="EV315" s="28"/>
      <c r="EW315" s="28"/>
      <c r="EX315" s="28"/>
    </row>
    <row r="316" spans="1:154" ht="15.75" customHeight="1" x14ac:dyDescent="0.35">
      <c r="A316" s="28"/>
      <c r="B316" s="31"/>
      <c r="C316" s="31"/>
      <c r="D316" s="28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28"/>
      <c r="ET316" s="28"/>
      <c r="EU316" s="28"/>
      <c r="EV316" s="28"/>
      <c r="EW316" s="28"/>
      <c r="EX316" s="28"/>
    </row>
    <row r="317" spans="1:154" ht="15.75" customHeight="1" x14ac:dyDescent="0.35">
      <c r="A317" s="28"/>
      <c r="B317" s="31"/>
      <c r="C317" s="31"/>
      <c r="D317" s="28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28"/>
      <c r="BZ317" s="28"/>
      <c r="CA317" s="28"/>
      <c r="CB317" s="28"/>
      <c r="CC317" s="28"/>
      <c r="CD317" s="28"/>
      <c r="CE317" s="28"/>
      <c r="CF317" s="28"/>
      <c r="CG317" s="28"/>
      <c r="CH317" s="28"/>
      <c r="CI317" s="28"/>
      <c r="CJ317" s="28"/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28"/>
      <c r="CV317" s="28"/>
      <c r="CW317" s="28"/>
      <c r="CX317" s="28"/>
      <c r="CY317" s="28"/>
      <c r="CZ317" s="28"/>
      <c r="DA317" s="28"/>
      <c r="DB317" s="28"/>
      <c r="DC317" s="28"/>
      <c r="DD317" s="28"/>
      <c r="DE317" s="28"/>
      <c r="DF317" s="28"/>
      <c r="DG317" s="28"/>
      <c r="DH317" s="28"/>
      <c r="DI317" s="28"/>
      <c r="DJ317" s="28"/>
      <c r="DK317" s="28"/>
      <c r="DL317" s="28"/>
      <c r="DM317" s="28"/>
      <c r="DN317" s="28"/>
      <c r="DO317" s="28"/>
      <c r="DP317" s="28"/>
      <c r="DQ317" s="28"/>
      <c r="DR317" s="28"/>
      <c r="DS317" s="28"/>
      <c r="DT317" s="28"/>
      <c r="DU317" s="28"/>
      <c r="DV317" s="28"/>
      <c r="DW317" s="28"/>
      <c r="DX317" s="28"/>
      <c r="DY317" s="28"/>
      <c r="DZ317" s="28"/>
      <c r="EA317" s="28"/>
      <c r="EB317" s="28"/>
      <c r="EC317" s="28"/>
      <c r="ED317" s="28"/>
      <c r="EE317" s="28"/>
      <c r="EF317" s="28"/>
      <c r="EG317" s="28"/>
      <c r="EH317" s="28"/>
      <c r="EI317" s="28"/>
      <c r="EJ317" s="28"/>
      <c r="EK317" s="28"/>
      <c r="EL317" s="28"/>
      <c r="EM317" s="28"/>
      <c r="EN317" s="28"/>
      <c r="EO317" s="28"/>
      <c r="EP317" s="28"/>
      <c r="EQ317" s="28"/>
      <c r="ER317" s="28"/>
      <c r="ES317" s="28"/>
      <c r="ET317" s="28"/>
      <c r="EU317" s="28"/>
      <c r="EV317" s="28"/>
      <c r="EW317" s="28"/>
      <c r="EX317" s="28"/>
    </row>
    <row r="318" spans="1:154" ht="15.75" customHeight="1" x14ac:dyDescent="0.35">
      <c r="A318" s="28"/>
      <c r="B318" s="31"/>
      <c r="C318" s="31"/>
      <c r="D318" s="28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8"/>
      <c r="BZ318" s="28"/>
      <c r="CA318" s="28"/>
      <c r="CB318" s="28"/>
      <c r="CC318" s="28"/>
      <c r="CD318" s="28"/>
      <c r="CE318" s="28"/>
      <c r="CF318" s="28"/>
      <c r="CG318" s="28"/>
      <c r="CH318" s="28"/>
      <c r="CI318" s="28"/>
      <c r="CJ318" s="28"/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28"/>
      <c r="CV318" s="28"/>
      <c r="CW318" s="28"/>
      <c r="CX318" s="28"/>
      <c r="CY318" s="28"/>
      <c r="CZ318" s="28"/>
      <c r="DA318" s="28"/>
      <c r="DB318" s="28"/>
      <c r="DC318" s="28"/>
      <c r="DD318" s="28"/>
      <c r="DE318" s="28"/>
      <c r="DF318" s="28"/>
      <c r="DG318" s="28"/>
      <c r="DH318" s="28"/>
      <c r="DI318" s="28"/>
      <c r="DJ318" s="28"/>
      <c r="DK318" s="28"/>
      <c r="DL318" s="28"/>
      <c r="DM318" s="28"/>
      <c r="DN318" s="28"/>
      <c r="DO318" s="28"/>
      <c r="DP318" s="28"/>
      <c r="DQ318" s="28"/>
      <c r="DR318" s="28"/>
      <c r="DS318" s="28"/>
      <c r="DT318" s="28"/>
      <c r="DU318" s="28"/>
      <c r="DV318" s="28"/>
      <c r="DW318" s="28"/>
      <c r="DX318" s="28"/>
      <c r="DY318" s="28"/>
      <c r="DZ318" s="28"/>
      <c r="EA318" s="28"/>
      <c r="EB318" s="28"/>
      <c r="EC318" s="28"/>
      <c r="ED318" s="28"/>
      <c r="EE318" s="28"/>
      <c r="EF318" s="28"/>
      <c r="EG318" s="28"/>
      <c r="EH318" s="28"/>
      <c r="EI318" s="28"/>
      <c r="EJ318" s="28"/>
      <c r="EK318" s="28"/>
      <c r="EL318" s="28"/>
      <c r="EM318" s="28"/>
      <c r="EN318" s="28"/>
      <c r="EO318" s="28"/>
      <c r="EP318" s="28"/>
      <c r="EQ318" s="28"/>
      <c r="ER318" s="28"/>
      <c r="ES318" s="28"/>
      <c r="ET318" s="28"/>
      <c r="EU318" s="28"/>
      <c r="EV318" s="28"/>
      <c r="EW318" s="28"/>
      <c r="EX318" s="28"/>
    </row>
    <row r="319" spans="1:154" ht="15.75" customHeight="1" x14ac:dyDescent="0.35">
      <c r="A319" s="28"/>
      <c r="B319" s="31"/>
      <c r="C319" s="31"/>
      <c r="D319" s="28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</row>
    <row r="320" spans="1:154" ht="15.75" customHeight="1" x14ac:dyDescent="0.35">
      <c r="A320" s="28"/>
      <c r="B320" s="31"/>
      <c r="C320" s="31"/>
      <c r="D320" s="28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28"/>
      <c r="ET320" s="28"/>
      <c r="EU320" s="28"/>
      <c r="EV320" s="28"/>
      <c r="EW320" s="28"/>
      <c r="EX320" s="28"/>
    </row>
    <row r="321" spans="1:154" ht="15.75" customHeight="1" x14ac:dyDescent="0.35">
      <c r="A321" s="28"/>
      <c r="B321" s="31"/>
      <c r="C321" s="31"/>
      <c r="D321" s="28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8"/>
      <c r="BS321" s="28"/>
      <c r="BT321" s="28"/>
      <c r="BU321" s="28"/>
      <c r="BV321" s="28"/>
      <c r="BW321" s="28"/>
      <c r="BX321" s="28"/>
      <c r="BY321" s="28"/>
      <c r="BZ321" s="28"/>
      <c r="CA321" s="28"/>
      <c r="CB321" s="28"/>
      <c r="CC321" s="28"/>
      <c r="CD321" s="28"/>
      <c r="CE321" s="28"/>
      <c r="CF321" s="28"/>
      <c r="CG321" s="28"/>
      <c r="CH321" s="28"/>
      <c r="CI321" s="28"/>
      <c r="CJ321" s="28"/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28"/>
      <c r="CV321" s="28"/>
      <c r="CW321" s="28"/>
      <c r="CX321" s="28"/>
      <c r="CY321" s="28"/>
      <c r="CZ321" s="28"/>
      <c r="DA321" s="28"/>
      <c r="DB321" s="28"/>
      <c r="DC321" s="28"/>
      <c r="DD321" s="28"/>
      <c r="DE321" s="28"/>
      <c r="DF321" s="28"/>
      <c r="DG321" s="28"/>
      <c r="DH321" s="28"/>
      <c r="DI321" s="28"/>
      <c r="DJ321" s="28"/>
      <c r="DK321" s="28"/>
      <c r="DL321" s="28"/>
      <c r="DM321" s="28"/>
      <c r="DN321" s="28"/>
      <c r="DO321" s="28"/>
      <c r="DP321" s="28"/>
      <c r="DQ321" s="28"/>
      <c r="DR321" s="28"/>
      <c r="DS321" s="28"/>
      <c r="DT321" s="28"/>
      <c r="DU321" s="28"/>
      <c r="DV321" s="28"/>
      <c r="DW321" s="28"/>
      <c r="DX321" s="28"/>
      <c r="DY321" s="28"/>
      <c r="DZ321" s="28"/>
      <c r="EA321" s="28"/>
      <c r="EB321" s="28"/>
      <c r="EC321" s="28"/>
      <c r="ED321" s="28"/>
      <c r="EE321" s="28"/>
      <c r="EF321" s="28"/>
      <c r="EG321" s="28"/>
      <c r="EH321" s="28"/>
      <c r="EI321" s="28"/>
      <c r="EJ321" s="28"/>
      <c r="EK321" s="28"/>
      <c r="EL321" s="28"/>
      <c r="EM321" s="28"/>
      <c r="EN321" s="28"/>
      <c r="EO321" s="28"/>
      <c r="EP321" s="28"/>
      <c r="EQ321" s="28"/>
      <c r="ER321" s="28"/>
      <c r="ES321" s="28"/>
      <c r="ET321" s="28"/>
      <c r="EU321" s="28"/>
      <c r="EV321" s="28"/>
      <c r="EW321" s="28"/>
      <c r="EX321" s="28"/>
    </row>
    <row r="322" spans="1:154" ht="15.75" customHeight="1" x14ac:dyDescent="0.35">
      <c r="A322" s="28"/>
      <c r="B322" s="31"/>
      <c r="C322" s="31"/>
      <c r="D322" s="28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28"/>
      <c r="CV322" s="28"/>
      <c r="CW322" s="28"/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  <c r="EI322" s="28"/>
      <c r="EJ322" s="28"/>
      <c r="EK322" s="28"/>
      <c r="EL322" s="28"/>
      <c r="EM322" s="28"/>
      <c r="EN322" s="28"/>
      <c r="EO322" s="28"/>
      <c r="EP322" s="28"/>
      <c r="EQ322" s="28"/>
      <c r="ER322" s="28"/>
      <c r="ES322" s="28"/>
      <c r="ET322" s="28"/>
      <c r="EU322" s="28"/>
      <c r="EV322" s="28"/>
      <c r="EW322" s="28"/>
      <c r="EX322" s="28"/>
    </row>
    <row r="323" spans="1:154" ht="15.75" customHeight="1" x14ac:dyDescent="0.35">
      <c r="A323" s="28"/>
      <c r="B323" s="31"/>
      <c r="C323" s="31"/>
      <c r="D323" s="28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28"/>
      <c r="CF323" s="28"/>
      <c r="CG323" s="28"/>
      <c r="CH323" s="28"/>
      <c r="CI323" s="28"/>
      <c r="CJ323" s="28"/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28"/>
      <c r="CV323" s="28"/>
      <c r="CW323" s="28"/>
      <c r="CX323" s="28"/>
      <c r="CY323" s="28"/>
      <c r="CZ323" s="28"/>
      <c r="DA323" s="28"/>
      <c r="DB323" s="28"/>
      <c r="DC323" s="28"/>
      <c r="DD323" s="28"/>
      <c r="DE323" s="28"/>
      <c r="DF323" s="28"/>
      <c r="DG323" s="28"/>
      <c r="DH323" s="28"/>
      <c r="DI323" s="28"/>
      <c r="DJ323" s="28"/>
      <c r="DK323" s="28"/>
      <c r="DL323" s="28"/>
      <c r="DM323" s="28"/>
      <c r="DN323" s="28"/>
      <c r="DO323" s="28"/>
      <c r="DP323" s="28"/>
      <c r="DQ323" s="28"/>
      <c r="DR323" s="28"/>
      <c r="DS323" s="28"/>
      <c r="DT323" s="28"/>
      <c r="DU323" s="28"/>
      <c r="DV323" s="28"/>
      <c r="DW323" s="28"/>
      <c r="DX323" s="28"/>
      <c r="DY323" s="28"/>
      <c r="DZ323" s="28"/>
      <c r="EA323" s="28"/>
      <c r="EB323" s="28"/>
      <c r="EC323" s="28"/>
      <c r="ED323" s="28"/>
      <c r="EE323" s="28"/>
      <c r="EF323" s="28"/>
      <c r="EG323" s="28"/>
      <c r="EH323" s="28"/>
      <c r="EI323" s="28"/>
      <c r="EJ323" s="28"/>
      <c r="EK323" s="28"/>
      <c r="EL323" s="28"/>
      <c r="EM323" s="28"/>
      <c r="EN323" s="28"/>
      <c r="EO323" s="28"/>
      <c r="EP323" s="28"/>
      <c r="EQ323" s="28"/>
      <c r="ER323" s="28"/>
      <c r="ES323" s="28"/>
      <c r="ET323" s="28"/>
      <c r="EU323" s="28"/>
      <c r="EV323" s="28"/>
      <c r="EW323" s="28"/>
      <c r="EX323" s="28"/>
    </row>
    <row r="324" spans="1:154" ht="15.75" customHeight="1" x14ac:dyDescent="0.35">
      <c r="A324" s="28"/>
      <c r="B324" s="31"/>
      <c r="C324" s="31"/>
      <c r="D324" s="28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8"/>
      <c r="BS324" s="28"/>
      <c r="BT324" s="28"/>
      <c r="BU324" s="28"/>
      <c r="BV324" s="28"/>
      <c r="BW324" s="28"/>
      <c r="BX324" s="28"/>
      <c r="BY324" s="28"/>
      <c r="BZ324" s="28"/>
      <c r="CA324" s="28"/>
      <c r="CB324" s="28"/>
      <c r="CC324" s="28"/>
      <c r="CD324" s="28"/>
      <c r="CE324" s="28"/>
      <c r="CF324" s="28"/>
      <c r="CG324" s="28"/>
      <c r="CH324" s="28"/>
      <c r="CI324" s="28"/>
      <c r="CJ324" s="28"/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28"/>
      <c r="CV324" s="28"/>
      <c r="CW324" s="28"/>
      <c r="CX324" s="28"/>
      <c r="CY324" s="28"/>
      <c r="CZ324" s="28"/>
      <c r="DA324" s="28"/>
      <c r="DB324" s="28"/>
      <c r="DC324" s="28"/>
      <c r="DD324" s="28"/>
      <c r="DE324" s="28"/>
      <c r="DF324" s="28"/>
      <c r="DG324" s="28"/>
      <c r="DH324" s="28"/>
      <c r="DI324" s="28"/>
      <c r="DJ324" s="28"/>
      <c r="DK324" s="28"/>
      <c r="DL324" s="28"/>
      <c r="DM324" s="28"/>
      <c r="DN324" s="28"/>
      <c r="DO324" s="28"/>
      <c r="DP324" s="28"/>
      <c r="DQ324" s="28"/>
      <c r="DR324" s="28"/>
      <c r="DS324" s="28"/>
      <c r="DT324" s="28"/>
      <c r="DU324" s="28"/>
      <c r="DV324" s="28"/>
      <c r="DW324" s="28"/>
      <c r="DX324" s="28"/>
      <c r="DY324" s="28"/>
      <c r="DZ324" s="28"/>
      <c r="EA324" s="28"/>
      <c r="EB324" s="28"/>
      <c r="EC324" s="28"/>
      <c r="ED324" s="28"/>
      <c r="EE324" s="28"/>
      <c r="EF324" s="28"/>
      <c r="EG324" s="28"/>
      <c r="EH324" s="28"/>
      <c r="EI324" s="28"/>
      <c r="EJ324" s="28"/>
      <c r="EK324" s="28"/>
      <c r="EL324" s="28"/>
      <c r="EM324" s="28"/>
      <c r="EN324" s="28"/>
      <c r="EO324" s="28"/>
      <c r="EP324" s="28"/>
      <c r="EQ324" s="28"/>
      <c r="ER324" s="28"/>
      <c r="ES324" s="28"/>
      <c r="ET324" s="28"/>
      <c r="EU324" s="28"/>
      <c r="EV324" s="28"/>
      <c r="EW324" s="28"/>
      <c r="EX324" s="28"/>
    </row>
    <row r="325" spans="1:154" ht="15.75" customHeight="1" x14ac:dyDescent="0.35">
      <c r="A325" s="28"/>
      <c r="B325" s="31"/>
      <c r="C325" s="31"/>
      <c r="D325" s="28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28"/>
      <c r="BZ325" s="28"/>
      <c r="CA325" s="28"/>
      <c r="CB325" s="28"/>
      <c r="CC325" s="28"/>
      <c r="CD325" s="28"/>
      <c r="CE325" s="28"/>
      <c r="CF325" s="28"/>
      <c r="CG325" s="28"/>
      <c r="CH325" s="28"/>
      <c r="CI325" s="28"/>
      <c r="CJ325" s="28"/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28"/>
      <c r="CV325" s="28"/>
      <c r="CW325" s="28"/>
      <c r="CX325" s="28"/>
      <c r="CY325" s="28"/>
      <c r="CZ325" s="28"/>
      <c r="DA325" s="28"/>
      <c r="DB325" s="28"/>
      <c r="DC325" s="28"/>
      <c r="DD325" s="28"/>
      <c r="DE325" s="28"/>
      <c r="DF325" s="28"/>
      <c r="DG325" s="28"/>
      <c r="DH325" s="28"/>
      <c r="DI325" s="28"/>
      <c r="DJ325" s="28"/>
      <c r="DK325" s="28"/>
      <c r="DL325" s="28"/>
      <c r="DM325" s="28"/>
      <c r="DN325" s="28"/>
      <c r="DO325" s="28"/>
      <c r="DP325" s="28"/>
      <c r="DQ325" s="28"/>
      <c r="DR325" s="28"/>
      <c r="DS325" s="28"/>
      <c r="DT325" s="28"/>
      <c r="DU325" s="28"/>
      <c r="DV325" s="28"/>
      <c r="DW325" s="28"/>
      <c r="DX325" s="28"/>
      <c r="DY325" s="28"/>
      <c r="DZ325" s="28"/>
      <c r="EA325" s="28"/>
      <c r="EB325" s="28"/>
      <c r="EC325" s="28"/>
      <c r="ED325" s="28"/>
      <c r="EE325" s="28"/>
      <c r="EF325" s="28"/>
      <c r="EG325" s="28"/>
      <c r="EH325" s="28"/>
      <c r="EI325" s="28"/>
      <c r="EJ325" s="28"/>
      <c r="EK325" s="28"/>
      <c r="EL325" s="28"/>
      <c r="EM325" s="28"/>
      <c r="EN325" s="28"/>
      <c r="EO325" s="28"/>
      <c r="EP325" s="28"/>
      <c r="EQ325" s="28"/>
      <c r="ER325" s="28"/>
      <c r="ES325" s="28"/>
      <c r="ET325" s="28"/>
      <c r="EU325" s="28"/>
      <c r="EV325" s="28"/>
      <c r="EW325" s="28"/>
      <c r="EX325" s="28"/>
    </row>
    <row r="326" spans="1:154" ht="15.75" customHeight="1" x14ac:dyDescent="0.35">
      <c r="A326" s="28"/>
      <c r="B326" s="31"/>
      <c r="C326" s="31"/>
      <c r="D326" s="28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28"/>
      <c r="BZ326" s="28"/>
      <c r="CA326" s="28"/>
      <c r="CB326" s="28"/>
      <c r="CC326" s="28"/>
      <c r="CD326" s="28"/>
      <c r="CE326" s="28"/>
      <c r="CF326" s="28"/>
      <c r="CG326" s="28"/>
      <c r="CH326" s="28"/>
      <c r="CI326" s="28"/>
      <c r="CJ326" s="28"/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28"/>
      <c r="CV326" s="28"/>
      <c r="CW326" s="28"/>
      <c r="CX326" s="28"/>
      <c r="CY326" s="28"/>
      <c r="CZ326" s="28"/>
      <c r="DA326" s="28"/>
      <c r="DB326" s="28"/>
      <c r="DC326" s="28"/>
      <c r="DD326" s="28"/>
      <c r="DE326" s="28"/>
      <c r="DF326" s="28"/>
      <c r="DG326" s="28"/>
      <c r="DH326" s="28"/>
      <c r="DI326" s="28"/>
      <c r="DJ326" s="28"/>
      <c r="DK326" s="28"/>
      <c r="DL326" s="28"/>
      <c r="DM326" s="28"/>
      <c r="DN326" s="28"/>
      <c r="DO326" s="28"/>
      <c r="DP326" s="28"/>
      <c r="DQ326" s="28"/>
      <c r="DR326" s="28"/>
      <c r="DS326" s="28"/>
      <c r="DT326" s="28"/>
      <c r="DU326" s="28"/>
      <c r="DV326" s="28"/>
      <c r="DW326" s="28"/>
      <c r="DX326" s="28"/>
      <c r="DY326" s="28"/>
      <c r="DZ326" s="28"/>
      <c r="EA326" s="28"/>
      <c r="EB326" s="28"/>
      <c r="EC326" s="28"/>
      <c r="ED326" s="28"/>
      <c r="EE326" s="28"/>
      <c r="EF326" s="28"/>
      <c r="EG326" s="28"/>
      <c r="EH326" s="28"/>
      <c r="EI326" s="28"/>
      <c r="EJ326" s="28"/>
      <c r="EK326" s="28"/>
      <c r="EL326" s="28"/>
      <c r="EM326" s="28"/>
      <c r="EN326" s="28"/>
      <c r="EO326" s="28"/>
      <c r="EP326" s="28"/>
      <c r="EQ326" s="28"/>
      <c r="ER326" s="28"/>
      <c r="ES326" s="28"/>
      <c r="ET326" s="28"/>
      <c r="EU326" s="28"/>
      <c r="EV326" s="28"/>
      <c r="EW326" s="28"/>
      <c r="EX326" s="28"/>
    </row>
    <row r="327" spans="1:154" ht="15.75" customHeight="1" x14ac:dyDescent="0.35">
      <c r="A327" s="28"/>
      <c r="B327" s="31"/>
      <c r="C327" s="31"/>
      <c r="D327" s="28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28"/>
      <c r="BZ327" s="28"/>
      <c r="CA327" s="28"/>
      <c r="CB327" s="28"/>
      <c r="CC327" s="28"/>
      <c r="CD327" s="28"/>
      <c r="CE327" s="28"/>
      <c r="CF327" s="28"/>
      <c r="CG327" s="28"/>
      <c r="CH327" s="28"/>
      <c r="CI327" s="28"/>
      <c r="CJ327" s="28"/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28"/>
      <c r="CV327" s="28"/>
      <c r="CW327" s="28"/>
      <c r="CX327" s="28"/>
      <c r="CY327" s="28"/>
      <c r="CZ327" s="28"/>
      <c r="DA327" s="28"/>
      <c r="DB327" s="28"/>
      <c r="DC327" s="28"/>
      <c r="DD327" s="28"/>
      <c r="DE327" s="28"/>
      <c r="DF327" s="28"/>
      <c r="DG327" s="28"/>
      <c r="DH327" s="28"/>
      <c r="DI327" s="28"/>
      <c r="DJ327" s="28"/>
      <c r="DK327" s="28"/>
      <c r="DL327" s="28"/>
      <c r="DM327" s="28"/>
      <c r="DN327" s="28"/>
      <c r="DO327" s="28"/>
      <c r="DP327" s="28"/>
      <c r="DQ327" s="28"/>
      <c r="DR327" s="28"/>
      <c r="DS327" s="28"/>
      <c r="DT327" s="28"/>
      <c r="DU327" s="28"/>
      <c r="DV327" s="28"/>
      <c r="DW327" s="28"/>
      <c r="DX327" s="28"/>
      <c r="DY327" s="28"/>
      <c r="DZ327" s="28"/>
      <c r="EA327" s="28"/>
      <c r="EB327" s="28"/>
      <c r="EC327" s="28"/>
      <c r="ED327" s="28"/>
      <c r="EE327" s="28"/>
      <c r="EF327" s="28"/>
      <c r="EG327" s="28"/>
      <c r="EH327" s="28"/>
      <c r="EI327" s="28"/>
      <c r="EJ327" s="28"/>
      <c r="EK327" s="28"/>
      <c r="EL327" s="28"/>
      <c r="EM327" s="28"/>
      <c r="EN327" s="28"/>
      <c r="EO327" s="28"/>
      <c r="EP327" s="28"/>
      <c r="EQ327" s="28"/>
      <c r="ER327" s="28"/>
      <c r="ES327" s="28"/>
      <c r="ET327" s="28"/>
      <c r="EU327" s="28"/>
      <c r="EV327" s="28"/>
      <c r="EW327" s="28"/>
      <c r="EX327" s="28"/>
    </row>
    <row r="328" spans="1:154" ht="15.75" customHeight="1" x14ac:dyDescent="0.35">
      <c r="A328" s="28"/>
      <c r="B328" s="31"/>
      <c r="C328" s="31"/>
      <c r="D328" s="28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28"/>
      <c r="BZ328" s="28"/>
      <c r="CA328" s="28"/>
      <c r="CB328" s="28"/>
      <c r="CC328" s="28"/>
      <c r="CD328" s="28"/>
      <c r="CE328" s="28"/>
      <c r="CF328" s="28"/>
      <c r="CG328" s="28"/>
      <c r="CH328" s="28"/>
      <c r="CI328" s="28"/>
      <c r="CJ328" s="28"/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28"/>
      <c r="CV328" s="28"/>
      <c r="CW328" s="28"/>
      <c r="CX328" s="28"/>
      <c r="CY328" s="28"/>
      <c r="CZ328" s="28"/>
      <c r="DA328" s="28"/>
      <c r="DB328" s="28"/>
      <c r="DC328" s="28"/>
      <c r="DD328" s="28"/>
      <c r="DE328" s="28"/>
      <c r="DF328" s="28"/>
      <c r="DG328" s="28"/>
      <c r="DH328" s="28"/>
      <c r="DI328" s="28"/>
      <c r="DJ328" s="28"/>
      <c r="DK328" s="28"/>
      <c r="DL328" s="28"/>
      <c r="DM328" s="28"/>
      <c r="DN328" s="28"/>
      <c r="DO328" s="28"/>
      <c r="DP328" s="28"/>
      <c r="DQ328" s="28"/>
      <c r="DR328" s="28"/>
      <c r="DS328" s="28"/>
      <c r="DT328" s="28"/>
      <c r="DU328" s="28"/>
      <c r="DV328" s="28"/>
      <c r="DW328" s="28"/>
      <c r="DX328" s="28"/>
      <c r="DY328" s="28"/>
      <c r="DZ328" s="28"/>
      <c r="EA328" s="28"/>
      <c r="EB328" s="28"/>
      <c r="EC328" s="28"/>
      <c r="ED328" s="28"/>
      <c r="EE328" s="28"/>
      <c r="EF328" s="28"/>
      <c r="EG328" s="28"/>
      <c r="EH328" s="28"/>
      <c r="EI328" s="28"/>
      <c r="EJ328" s="28"/>
      <c r="EK328" s="28"/>
      <c r="EL328" s="28"/>
      <c r="EM328" s="28"/>
      <c r="EN328" s="28"/>
      <c r="EO328" s="28"/>
      <c r="EP328" s="28"/>
      <c r="EQ328" s="28"/>
      <c r="ER328" s="28"/>
      <c r="ES328" s="28"/>
      <c r="ET328" s="28"/>
      <c r="EU328" s="28"/>
      <c r="EV328" s="28"/>
      <c r="EW328" s="28"/>
      <c r="EX328" s="28"/>
    </row>
    <row r="329" spans="1:154" ht="15.75" customHeight="1" x14ac:dyDescent="0.35">
      <c r="A329" s="28"/>
      <c r="B329" s="31"/>
      <c r="C329" s="31"/>
      <c r="D329" s="28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  <c r="EW329" s="28"/>
      <c r="EX329" s="28"/>
    </row>
    <row r="330" spans="1:154" ht="15.75" customHeight="1" x14ac:dyDescent="0.35">
      <c r="A330" s="28"/>
      <c r="B330" s="31"/>
      <c r="C330" s="31"/>
      <c r="D330" s="28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28"/>
      <c r="CV330" s="28"/>
      <c r="CW330" s="28"/>
      <c r="CX330" s="28"/>
      <c r="CY330" s="28"/>
      <c r="CZ330" s="28"/>
      <c r="DA330" s="28"/>
      <c r="DB330" s="28"/>
      <c r="DC330" s="28"/>
      <c r="DD330" s="28"/>
      <c r="DE330" s="28"/>
      <c r="DF330" s="28"/>
      <c r="DG330" s="28"/>
      <c r="DH330" s="28"/>
      <c r="DI330" s="28"/>
      <c r="DJ330" s="28"/>
      <c r="DK330" s="28"/>
      <c r="DL330" s="28"/>
      <c r="DM330" s="28"/>
      <c r="DN330" s="28"/>
      <c r="DO330" s="28"/>
      <c r="DP330" s="28"/>
      <c r="DQ330" s="28"/>
      <c r="DR330" s="28"/>
      <c r="DS330" s="28"/>
      <c r="DT330" s="28"/>
      <c r="DU330" s="28"/>
      <c r="DV330" s="28"/>
      <c r="DW330" s="28"/>
      <c r="DX330" s="28"/>
      <c r="DY330" s="28"/>
      <c r="DZ330" s="28"/>
      <c r="EA330" s="28"/>
      <c r="EB330" s="28"/>
      <c r="EC330" s="28"/>
      <c r="ED330" s="28"/>
      <c r="EE330" s="28"/>
      <c r="EF330" s="28"/>
      <c r="EG330" s="28"/>
      <c r="EH330" s="28"/>
      <c r="EI330" s="28"/>
      <c r="EJ330" s="28"/>
      <c r="EK330" s="28"/>
      <c r="EL330" s="28"/>
      <c r="EM330" s="28"/>
      <c r="EN330" s="28"/>
      <c r="EO330" s="28"/>
      <c r="EP330" s="28"/>
      <c r="EQ330" s="28"/>
      <c r="ER330" s="28"/>
      <c r="ES330" s="28"/>
      <c r="ET330" s="28"/>
      <c r="EU330" s="28"/>
      <c r="EV330" s="28"/>
      <c r="EW330" s="28"/>
      <c r="EX330" s="28"/>
    </row>
    <row r="331" spans="1:154" ht="15.75" customHeight="1" x14ac:dyDescent="0.35">
      <c r="A331" s="28"/>
      <c r="B331" s="31"/>
      <c r="C331" s="31"/>
      <c r="D331" s="28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28"/>
      <c r="BZ331" s="28"/>
      <c r="CA331" s="28"/>
      <c r="CB331" s="28"/>
      <c r="CC331" s="28"/>
      <c r="CD331" s="28"/>
      <c r="CE331" s="28"/>
      <c r="CF331" s="28"/>
      <c r="CG331" s="28"/>
      <c r="CH331" s="28"/>
      <c r="CI331" s="28"/>
      <c r="CJ331" s="28"/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28"/>
      <c r="CV331" s="28"/>
      <c r="CW331" s="28"/>
      <c r="CX331" s="28"/>
      <c r="CY331" s="28"/>
      <c r="CZ331" s="28"/>
      <c r="DA331" s="28"/>
      <c r="DB331" s="28"/>
      <c r="DC331" s="28"/>
      <c r="DD331" s="28"/>
      <c r="DE331" s="28"/>
      <c r="DF331" s="28"/>
      <c r="DG331" s="28"/>
      <c r="DH331" s="28"/>
      <c r="DI331" s="28"/>
      <c r="DJ331" s="28"/>
      <c r="DK331" s="28"/>
      <c r="DL331" s="28"/>
      <c r="DM331" s="28"/>
      <c r="DN331" s="28"/>
      <c r="DO331" s="28"/>
      <c r="DP331" s="28"/>
      <c r="DQ331" s="28"/>
      <c r="DR331" s="28"/>
      <c r="DS331" s="28"/>
      <c r="DT331" s="28"/>
      <c r="DU331" s="28"/>
      <c r="DV331" s="28"/>
      <c r="DW331" s="28"/>
      <c r="DX331" s="28"/>
      <c r="DY331" s="28"/>
      <c r="DZ331" s="28"/>
      <c r="EA331" s="28"/>
      <c r="EB331" s="28"/>
      <c r="EC331" s="28"/>
      <c r="ED331" s="28"/>
      <c r="EE331" s="28"/>
      <c r="EF331" s="28"/>
      <c r="EG331" s="28"/>
      <c r="EH331" s="28"/>
      <c r="EI331" s="28"/>
      <c r="EJ331" s="28"/>
      <c r="EK331" s="28"/>
      <c r="EL331" s="28"/>
      <c r="EM331" s="28"/>
      <c r="EN331" s="28"/>
      <c r="EO331" s="28"/>
      <c r="EP331" s="28"/>
      <c r="EQ331" s="28"/>
      <c r="ER331" s="28"/>
      <c r="ES331" s="28"/>
      <c r="ET331" s="28"/>
      <c r="EU331" s="28"/>
      <c r="EV331" s="28"/>
      <c r="EW331" s="28"/>
      <c r="EX331" s="28"/>
    </row>
    <row r="332" spans="1:154" ht="15.75" customHeight="1" x14ac:dyDescent="0.35">
      <c r="A332" s="28"/>
      <c r="B332" s="31"/>
      <c r="C332" s="31"/>
      <c r="D332" s="28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28"/>
      <c r="BZ332" s="28"/>
      <c r="CA332" s="28"/>
      <c r="CB332" s="28"/>
      <c r="CC332" s="28"/>
      <c r="CD332" s="28"/>
      <c r="CE332" s="28"/>
      <c r="CF332" s="28"/>
      <c r="CG332" s="28"/>
      <c r="CH332" s="28"/>
      <c r="CI332" s="28"/>
      <c r="CJ332" s="28"/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28"/>
      <c r="CV332" s="28"/>
      <c r="CW332" s="28"/>
      <c r="CX332" s="28"/>
      <c r="CY332" s="28"/>
      <c r="CZ332" s="28"/>
      <c r="DA332" s="28"/>
      <c r="DB332" s="28"/>
      <c r="DC332" s="28"/>
      <c r="DD332" s="28"/>
      <c r="DE332" s="28"/>
      <c r="DF332" s="28"/>
      <c r="DG332" s="28"/>
      <c r="DH332" s="28"/>
      <c r="DI332" s="28"/>
      <c r="DJ332" s="28"/>
      <c r="DK332" s="28"/>
      <c r="DL332" s="28"/>
      <c r="DM332" s="28"/>
      <c r="DN332" s="28"/>
      <c r="DO332" s="28"/>
      <c r="DP332" s="28"/>
      <c r="DQ332" s="28"/>
      <c r="DR332" s="28"/>
      <c r="DS332" s="28"/>
      <c r="DT332" s="28"/>
      <c r="DU332" s="28"/>
      <c r="DV332" s="28"/>
      <c r="DW332" s="28"/>
      <c r="DX332" s="28"/>
      <c r="DY332" s="28"/>
      <c r="DZ332" s="28"/>
      <c r="EA332" s="28"/>
      <c r="EB332" s="28"/>
      <c r="EC332" s="28"/>
      <c r="ED332" s="28"/>
      <c r="EE332" s="28"/>
      <c r="EF332" s="28"/>
      <c r="EG332" s="28"/>
      <c r="EH332" s="28"/>
      <c r="EI332" s="28"/>
      <c r="EJ332" s="28"/>
      <c r="EK332" s="28"/>
      <c r="EL332" s="28"/>
      <c r="EM332" s="28"/>
      <c r="EN332" s="28"/>
      <c r="EO332" s="28"/>
      <c r="EP332" s="28"/>
      <c r="EQ332" s="28"/>
      <c r="ER332" s="28"/>
      <c r="ES332" s="28"/>
      <c r="ET332" s="28"/>
      <c r="EU332" s="28"/>
      <c r="EV332" s="28"/>
      <c r="EW332" s="28"/>
      <c r="EX332" s="28"/>
    </row>
    <row r="333" spans="1:154" ht="15.75" customHeight="1" x14ac:dyDescent="0.35">
      <c r="A333" s="28"/>
      <c r="B333" s="31"/>
      <c r="C333" s="31"/>
      <c r="D333" s="28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28"/>
      <c r="BZ333" s="28"/>
      <c r="CA333" s="28"/>
      <c r="CB333" s="28"/>
      <c r="CC333" s="28"/>
      <c r="CD333" s="28"/>
      <c r="CE333" s="28"/>
      <c r="CF333" s="28"/>
      <c r="CG333" s="28"/>
      <c r="CH333" s="28"/>
      <c r="CI333" s="28"/>
      <c r="CJ333" s="28"/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28"/>
      <c r="CV333" s="28"/>
      <c r="CW333" s="28"/>
      <c r="CX333" s="28"/>
      <c r="CY333" s="28"/>
      <c r="CZ333" s="28"/>
      <c r="DA333" s="28"/>
      <c r="DB333" s="28"/>
      <c r="DC333" s="28"/>
      <c r="DD333" s="28"/>
      <c r="DE333" s="28"/>
      <c r="DF333" s="28"/>
      <c r="DG333" s="28"/>
      <c r="DH333" s="28"/>
      <c r="DI333" s="28"/>
      <c r="DJ333" s="28"/>
      <c r="DK333" s="28"/>
      <c r="DL333" s="28"/>
      <c r="DM333" s="28"/>
      <c r="DN333" s="28"/>
      <c r="DO333" s="28"/>
      <c r="DP333" s="28"/>
      <c r="DQ333" s="28"/>
      <c r="DR333" s="28"/>
      <c r="DS333" s="28"/>
      <c r="DT333" s="28"/>
      <c r="DU333" s="28"/>
      <c r="DV333" s="28"/>
      <c r="DW333" s="28"/>
      <c r="DX333" s="28"/>
      <c r="DY333" s="28"/>
      <c r="DZ333" s="28"/>
      <c r="EA333" s="28"/>
      <c r="EB333" s="28"/>
      <c r="EC333" s="28"/>
      <c r="ED333" s="28"/>
      <c r="EE333" s="28"/>
      <c r="EF333" s="28"/>
      <c r="EG333" s="28"/>
      <c r="EH333" s="28"/>
      <c r="EI333" s="28"/>
      <c r="EJ333" s="28"/>
      <c r="EK333" s="28"/>
      <c r="EL333" s="28"/>
      <c r="EM333" s="28"/>
      <c r="EN333" s="28"/>
      <c r="EO333" s="28"/>
      <c r="EP333" s="28"/>
      <c r="EQ333" s="28"/>
      <c r="ER333" s="28"/>
      <c r="ES333" s="28"/>
      <c r="ET333" s="28"/>
      <c r="EU333" s="28"/>
      <c r="EV333" s="28"/>
      <c r="EW333" s="28"/>
      <c r="EX333" s="28"/>
    </row>
    <row r="334" spans="1:154" ht="15.75" customHeight="1" x14ac:dyDescent="0.35">
      <c r="A334" s="28"/>
      <c r="B334" s="31"/>
      <c r="C334" s="31"/>
      <c r="D334" s="28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</row>
    <row r="335" spans="1:154" ht="15.75" customHeight="1" x14ac:dyDescent="0.35">
      <c r="A335" s="28"/>
      <c r="B335" s="31"/>
      <c r="C335" s="31"/>
      <c r="D335" s="28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</row>
    <row r="336" spans="1:154" ht="15.75" customHeight="1" x14ac:dyDescent="0.35">
      <c r="A336" s="28"/>
      <c r="B336" s="31"/>
      <c r="C336" s="31"/>
      <c r="D336" s="28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</row>
    <row r="337" spans="1:154" ht="15.75" customHeight="1" x14ac:dyDescent="0.35">
      <c r="A337" s="28"/>
      <c r="B337" s="31"/>
      <c r="C337" s="31"/>
      <c r="D337" s="28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</row>
    <row r="338" spans="1:154" ht="15.75" customHeight="1" x14ac:dyDescent="0.35">
      <c r="A338" s="28"/>
      <c r="B338" s="31"/>
      <c r="C338" s="31"/>
      <c r="D338" s="28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28"/>
      <c r="BZ338" s="28"/>
      <c r="CA338" s="28"/>
      <c r="CB338" s="28"/>
      <c r="CC338" s="28"/>
      <c r="CD338" s="28"/>
      <c r="CE338" s="28"/>
      <c r="CF338" s="28"/>
      <c r="CG338" s="28"/>
      <c r="CH338" s="28"/>
      <c r="CI338" s="28"/>
      <c r="CJ338" s="28"/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28"/>
      <c r="CV338" s="28"/>
      <c r="CW338" s="28"/>
      <c r="CX338" s="28"/>
      <c r="CY338" s="28"/>
      <c r="CZ338" s="28"/>
      <c r="DA338" s="28"/>
      <c r="DB338" s="28"/>
      <c r="DC338" s="28"/>
      <c r="DD338" s="28"/>
      <c r="DE338" s="28"/>
      <c r="DF338" s="28"/>
      <c r="DG338" s="28"/>
      <c r="DH338" s="28"/>
      <c r="DI338" s="28"/>
      <c r="DJ338" s="28"/>
      <c r="DK338" s="28"/>
      <c r="DL338" s="28"/>
      <c r="DM338" s="28"/>
      <c r="DN338" s="28"/>
      <c r="DO338" s="28"/>
      <c r="DP338" s="28"/>
      <c r="DQ338" s="28"/>
      <c r="DR338" s="28"/>
      <c r="DS338" s="28"/>
      <c r="DT338" s="28"/>
      <c r="DU338" s="28"/>
      <c r="DV338" s="28"/>
      <c r="DW338" s="28"/>
      <c r="DX338" s="28"/>
      <c r="DY338" s="28"/>
      <c r="DZ338" s="28"/>
      <c r="EA338" s="28"/>
      <c r="EB338" s="28"/>
      <c r="EC338" s="28"/>
      <c r="ED338" s="28"/>
      <c r="EE338" s="28"/>
      <c r="EF338" s="28"/>
      <c r="EG338" s="28"/>
      <c r="EH338" s="28"/>
      <c r="EI338" s="28"/>
      <c r="EJ338" s="28"/>
      <c r="EK338" s="28"/>
      <c r="EL338" s="28"/>
      <c r="EM338" s="28"/>
      <c r="EN338" s="28"/>
      <c r="EO338" s="28"/>
      <c r="EP338" s="28"/>
      <c r="EQ338" s="28"/>
      <c r="ER338" s="28"/>
      <c r="ES338" s="28"/>
      <c r="ET338" s="28"/>
      <c r="EU338" s="28"/>
      <c r="EV338" s="28"/>
      <c r="EW338" s="28"/>
      <c r="EX338" s="28"/>
    </row>
    <row r="339" spans="1:154" ht="15.75" customHeight="1" x14ac:dyDescent="0.35">
      <c r="A339" s="28"/>
      <c r="B339" s="31"/>
      <c r="C339" s="31"/>
      <c r="D339" s="28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28"/>
      <c r="CE339" s="28"/>
      <c r="CF339" s="28"/>
      <c r="CG339" s="28"/>
      <c r="CH339" s="28"/>
      <c r="CI339" s="28"/>
      <c r="CJ339" s="28"/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28"/>
      <c r="CV339" s="28"/>
      <c r="CW339" s="28"/>
      <c r="CX339" s="28"/>
      <c r="CY339" s="28"/>
      <c r="CZ339" s="28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28"/>
      <c r="DP339" s="28"/>
      <c r="DQ339" s="28"/>
      <c r="DR339" s="28"/>
      <c r="DS339" s="28"/>
      <c r="DT339" s="28"/>
      <c r="DU339" s="28"/>
      <c r="DV339" s="28"/>
      <c r="DW339" s="28"/>
      <c r="DX339" s="28"/>
      <c r="DY339" s="28"/>
      <c r="DZ339" s="28"/>
      <c r="EA339" s="28"/>
      <c r="EB339" s="28"/>
      <c r="EC339" s="28"/>
      <c r="ED339" s="28"/>
      <c r="EE339" s="28"/>
      <c r="EF339" s="28"/>
      <c r="EG339" s="28"/>
      <c r="EH339" s="28"/>
      <c r="EI339" s="28"/>
      <c r="EJ339" s="28"/>
      <c r="EK339" s="28"/>
      <c r="EL339" s="28"/>
      <c r="EM339" s="28"/>
      <c r="EN339" s="28"/>
      <c r="EO339" s="28"/>
      <c r="EP339" s="28"/>
      <c r="EQ339" s="28"/>
      <c r="ER339" s="28"/>
      <c r="ES339" s="28"/>
      <c r="ET339" s="28"/>
      <c r="EU339" s="28"/>
      <c r="EV339" s="28"/>
      <c r="EW339" s="28"/>
      <c r="EX339" s="28"/>
    </row>
    <row r="340" spans="1:154" ht="15.75" customHeight="1" x14ac:dyDescent="0.35">
      <c r="A340" s="28"/>
      <c r="B340" s="31"/>
      <c r="C340" s="31"/>
      <c r="D340" s="28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28"/>
      <c r="BZ340" s="28"/>
      <c r="CA340" s="28"/>
      <c r="CB340" s="28"/>
      <c r="CC340" s="28"/>
      <c r="CD340" s="28"/>
      <c r="CE340" s="28"/>
      <c r="CF340" s="28"/>
      <c r="CG340" s="28"/>
      <c r="CH340" s="28"/>
      <c r="CI340" s="28"/>
      <c r="CJ340" s="28"/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28"/>
      <c r="CV340" s="28"/>
      <c r="CW340" s="28"/>
      <c r="CX340" s="28"/>
      <c r="CY340" s="28"/>
      <c r="CZ340" s="28"/>
      <c r="DA340" s="28"/>
      <c r="DB340" s="28"/>
      <c r="DC340" s="28"/>
      <c r="DD340" s="28"/>
      <c r="DE340" s="28"/>
      <c r="DF340" s="28"/>
      <c r="DG340" s="28"/>
      <c r="DH340" s="28"/>
      <c r="DI340" s="28"/>
      <c r="DJ340" s="28"/>
      <c r="DK340" s="28"/>
      <c r="DL340" s="28"/>
      <c r="DM340" s="28"/>
      <c r="DN340" s="28"/>
      <c r="DO340" s="28"/>
      <c r="DP340" s="28"/>
      <c r="DQ340" s="28"/>
      <c r="DR340" s="28"/>
      <c r="DS340" s="28"/>
      <c r="DT340" s="28"/>
      <c r="DU340" s="28"/>
      <c r="DV340" s="28"/>
      <c r="DW340" s="28"/>
      <c r="DX340" s="28"/>
      <c r="DY340" s="28"/>
      <c r="DZ340" s="28"/>
      <c r="EA340" s="28"/>
      <c r="EB340" s="28"/>
      <c r="EC340" s="28"/>
      <c r="ED340" s="28"/>
      <c r="EE340" s="28"/>
      <c r="EF340" s="28"/>
      <c r="EG340" s="28"/>
      <c r="EH340" s="28"/>
      <c r="EI340" s="28"/>
      <c r="EJ340" s="28"/>
      <c r="EK340" s="28"/>
      <c r="EL340" s="28"/>
      <c r="EM340" s="28"/>
      <c r="EN340" s="28"/>
      <c r="EO340" s="28"/>
      <c r="EP340" s="28"/>
      <c r="EQ340" s="28"/>
      <c r="ER340" s="28"/>
      <c r="ES340" s="28"/>
      <c r="ET340" s="28"/>
      <c r="EU340" s="28"/>
      <c r="EV340" s="28"/>
      <c r="EW340" s="28"/>
      <c r="EX340" s="28"/>
    </row>
    <row r="341" spans="1:154" ht="15.75" customHeight="1" x14ac:dyDescent="0.35">
      <c r="A341" s="28"/>
      <c r="B341" s="31"/>
      <c r="C341" s="31"/>
      <c r="D341" s="28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</row>
    <row r="342" spans="1:154" ht="15.75" customHeight="1" x14ac:dyDescent="0.35">
      <c r="A342" s="28"/>
      <c r="B342" s="31"/>
      <c r="C342" s="31"/>
      <c r="D342" s="28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28"/>
      <c r="BZ342" s="28"/>
      <c r="CA342" s="28"/>
      <c r="CB342" s="28"/>
      <c r="CC342" s="28"/>
      <c r="CD342" s="28"/>
      <c r="CE342" s="28"/>
      <c r="CF342" s="28"/>
      <c r="CG342" s="28"/>
      <c r="CH342" s="28"/>
      <c r="CI342" s="28"/>
      <c r="CJ342" s="28"/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28"/>
      <c r="CV342" s="28"/>
      <c r="CW342" s="28"/>
      <c r="CX342" s="28"/>
      <c r="CY342" s="28"/>
      <c r="CZ342" s="28"/>
      <c r="DA342" s="28"/>
      <c r="DB342" s="28"/>
      <c r="DC342" s="28"/>
      <c r="DD342" s="28"/>
      <c r="DE342" s="28"/>
      <c r="DF342" s="28"/>
      <c r="DG342" s="28"/>
      <c r="DH342" s="28"/>
      <c r="DI342" s="28"/>
      <c r="DJ342" s="28"/>
      <c r="DK342" s="28"/>
      <c r="DL342" s="28"/>
      <c r="DM342" s="28"/>
      <c r="DN342" s="28"/>
      <c r="DO342" s="28"/>
      <c r="DP342" s="28"/>
      <c r="DQ342" s="28"/>
      <c r="DR342" s="28"/>
      <c r="DS342" s="28"/>
      <c r="DT342" s="28"/>
      <c r="DU342" s="28"/>
      <c r="DV342" s="28"/>
      <c r="DW342" s="28"/>
      <c r="DX342" s="28"/>
      <c r="DY342" s="28"/>
      <c r="DZ342" s="28"/>
      <c r="EA342" s="28"/>
      <c r="EB342" s="28"/>
      <c r="EC342" s="28"/>
      <c r="ED342" s="28"/>
      <c r="EE342" s="28"/>
      <c r="EF342" s="28"/>
      <c r="EG342" s="28"/>
      <c r="EH342" s="28"/>
      <c r="EI342" s="28"/>
      <c r="EJ342" s="28"/>
      <c r="EK342" s="28"/>
      <c r="EL342" s="28"/>
      <c r="EM342" s="28"/>
      <c r="EN342" s="28"/>
      <c r="EO342" s="28"/>
      <c r="EP342" s="28"/>
      <c r="EQ342" s="28"/>
      <c r="ER342" s="28"/>
      <c r="ES342" s="28"/>
      <c r="ET342" s="28"/>
      <c r="EU342" s="28"/>
      <c r="EV342" s="28"/>
      <c r="EW342" s="28"/>
      <c r="EX342" s="28"/>
    </row>
    <row r="343" spans="1:154" ht="15.75" customHeight="1" x14ac:dyDescent="0.35">
      <c r="A343" s="28"/>
      <c r="B343" s="31"/>
      <c r="C343" s="31"/>
      <c r="D343" s="28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28"/>
      <c r="BZ343" s="28"/>
      <c r="CA343" s="28"/>
      <c r="CB343" s="28"/>
      <c r="CC343" s="28"/>
      <c r="CD343" s="28"/>
      <c r="CE343" s="28"/>
      <c r="CF343" s="28"/>
      <c r="CG343" s="28"/>
      <c r="CH343" s="28"/>
      <c r="CI343" s="28"/>
      <c r="CJ343" s="28"/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28"/>
      <c r="CV343" s="28"/>
      <c r="CW343" s="28"/>
      <c r="CX343" s="28"/>
      <c r="CY343" s="28"/>
      <c r="CZ343" s="28"/>
      <c r="DA343" s="28"/>
      <c r="DB343" s="28"/>
      <c r="DC343" s="28"/>
      <c r="DD343" s="28"/>
      <c r="DE343" s="28"/>
      <c r="DF343" s="28"/>
      <c r="DG343" s="28"/>
      <c r="DH343" s="28"/>
      <c r="DI343" s="28"/>
      <c r="DJ343" s="28"/>
      <c r="DK343" s="28"/>
      <c r="DL343" s="28"/>
      <c r="DM343" s="28"/>
      <c r="DN343" s="28"/>
      <c r="DO343" s="28"/>
      <c r="DP343" s="28"/>
      <c r="DQ343" s="28"/>
      <c r="DR343" s="28"/>
      <c r="DS343" s="28"/>
      <c r="DT343" s="28"/>
      <c r="DU343" s="28"/>
      <c r="DV343" s="28"/>
      <c r="DW343" s="28"/>
      <c r="DX343" s="28"/>
      <c r="DY343" s="28"/>
      <c r="DZ343" s="28"/>
      <c r="EA343" s="28"/>
      <c r="EB343" s="28"/>
      <c r="EC343" s="28"/>
      <c r="ED343" s="28"/>
      <c r="EE343" s="28"/>
      <c r="EF343" s="28"/>
      <c r="EG343" s="28"/>
      <c r="EH343" s="28"/>
      <c r="EI343" s="28"/>
      <c r="EJ343" s="28"/>
      <c r="EK343" s="28"/>
      <c r="EL343" s="28"/>
      <c r="EM343" s="28"/>
      <c r="EN343" s="28"/>
      <c r="EO343" s="28"/>
      <c r="EP343" s="28"/>
      <c r="EQ343" s="28"/>
      <c r="ER343" s="28"/>
      <c r="ES343" s="28"/>
      <c r="ET343" s="28"/>
      <c r="EU343" s="28"/>
      <c r="EV343" s="28"/>
      <c r="EW343" s="28"/>
      <c r="EX343" s="28"/>
    </row>
    <row r="344" spans="1:154" ht="15.75" customHeight="1" x14ac:dyDescent="0.35">
      <c r="A344" s="28"/>
      <c r="B344" s="31"/>
      <c r="C344" s="31"/>
      <c r="D344" s="28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28"/>
      <c r="CV344" s="28"/>
      <c r="CW344" s="28"/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  <c r="EI344" s="28"/>
      <c r="EJ344" s="28"/>
      <c r="EK344" s="28"/>
      <c r="EL344" s="28"/>
      <c r="EM344" s="28"/>
      <c r="EN344" s="28"/>
      <c r="EO344" s="28"/>
      <c r="EP344" s="28"/>
      <c r="EQ344" s="28"/>
      <c r="ER344" s="28"/>
      <c r="ES344" s="28"/>
      <c r="ET344" s="28"/>
      <c r="EU344" s="28"/>
      <c r="EV344" s="28"/>
      <c r="EW344" s="28"/>
      <c r="EX344" s="28"/>
    </row>
    <row r="345" spans="1:154" ht="15.75" customHeight="1" x14ac:dyDescent="0.35">
      <c r="A345" s="28"/>
      <c r="B345" s="31"/>
      <c r="C345" s="31"/>
      <c r="D345" s="28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28"/>
      <c r="BZ345" s="28"/>
      <c r="CA345" s="28"/>
      <c r="CB345" s="28"/>
      <c r="CC345" s="28"/>
      <c r="CD345" s="28"/>
      <c r="CE345" s="28"/>
      <c r="CF345" s="28"/>
      <c r="CG345" s="28"/>
      <c r="CH345" s="28"/>
      <c r="CI345" s="28"/>
      <c r="CJ345" s="28"/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28"/>
      <c r="CV345" s="28"/>
      <c r="CW345" s="28"/>
      <c r="CX345" s="28"/>
      <c r="CY345" s="28"/>
      <c r="CZ345" s="28"/>
      <c r="DA345" s="28"/>
      <c r="DB345" s="28"/>
      <c r="DC345" s="28"/>
      <c r="DD345" s="28"/>
      <c r="DE345" s="28"/>
      <c r="DF345" s="28"/>
      <c r="DG345" s="28"/>
      <c r="DH345" s="28"/>
      <c r="DI345" s="28"/>
      <c r="DJ345" s="28"/>
      <c r="DK345" s="28"/>
      <c r="DL345" s="28"/>
      <c r="DM345" s="28"/>
      <c r="DN345" s="28"/>
      <c r="DO345" s="28"/>
      <c r="DP345" s="28"/>
      <c r="DQ345" s="28"/>
      <c r="DR345" s="28"/>
      <c r="DS345" s="28"/>
      <c r="DT345" s="28"/>
      <c r="DU345" s="28"/>
      <c r="DV345" s="28"/>
      <c r="DW345" s="28"/>
      <c r="DX345" s="28"/>
      <c r="DY345" s="28"/>
      <c r="DZ345" s="28"/>
      <c r="EA345" s="28"/>
      <c r="EB345" s="28"/>
      <c r="EC345" s="28"/>
      <c r="ED345" s="28"/>
      <c r="EE345" s="28"/>
      <c r="EF345" s="28"/>
      <c r="EG345" s="28"/>
      <c r="EH345" s="28"/>
      <c r="EI345" s="28"/>
      <c r="EJ345" s="28"/>
      <c r="EK345" s="28"/>
      <c r="EL345" s="28"/>
      <c r="EM345" s="28"/>
      <c r="EN345" s="28"/>
      <c r="EO345" s="28"/>
      <c r="EP345" s="28"/>
      <c r="EQ345" s="28"/>
      <c r="ER345" s="28"/>
      <c r="ES345" s="28"/>
      <c r="ET345" s="28"/>
      <c r="EU345" s="28"/>
      <c r="EV345" s="28"/>
      <c r="EW345" s="28"/>
      <c r="EX345" s="28"/>
    </row>
    <row r="346" spans="1:154" ht="15.75" customHeight="1" x14ac:dyDescent="0.35">
      <c r="A346" s="28"/>
      <c r="B346" s="31"/>
      <c r="C346" s="31"/>
      <c r="D346" s="28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28"/>
      <c r="CV346" s="28"/>
      <c r="CW346" s="28"/>
      <c r="CX346" s="28"/>
      <c r="CY346" s="28"/>
      <c r="CZ346" s="28"/>
      <c r="DA346" s="28"/>
      <c r="DB346" s="28"/>
      <c r="DC346" s="28"/>
      <c r="DD346" s="28"/>
      <c r="DE346" s="28"/>
      <c r="DF346" s="28"/>
      <c r="DG346" s="28"/>
      <c r="DH346" s="28"/>
      <c r="DI346" s="28"/>
      <c r="DJ346" s="28"/>
      <c r="DK346" s="28"/>
      <c r="DL346" s="28"/>
      <c r="DM346" s="28"/>
      <c r="DN346" s="28"/>
      <c r="DO346" s="28"/>
      <c r="DP346" s="28"/>
      <c r="DQ346" s="28"/>
      <c r="DR346" s="28"/>
      <c r="DS346" s="28"/>
      <c r="DT346" s="28"/>
      <c r="DU346" s="28"/>
      <c r="DV346" s="28"/>
      <c r="DW346" s="28"/>
      <c r="DX346" s="28"/>
      <c r="DY346" s="28"/>
      <c r="DZ346" s="28"/>
      <c r="EA346" s="28"/>
      <c r="EB346" s="28"/>
      <c r="EC346" s="28"/>
      <c r="ED346" s="28"/>
      <c r="EE346" s="28"/>
      <c r="EF346" s="28"/>
      <c r="EG346" s="28"/>
      <c r="EH346" s="28"/>
      <c r="EI346" s="28"/>
      <c r="EJ346" s="28"/>
      <c r="EK346" s="28"/>
      <c r="EL346" s="28"/>
      <c r="EM346" s="28"/>
      <c r="EN346" s="28"/>
      <c r="EO346" s="28"/>
      <c r="EP346" s="28"/>
      <c r="EQ346" s="28"/>
      <c r="ER346" s="28"/>
      <c r="ES346" s="28"/>
      <c r="ET346" s="28"/>
      <c r="EU346" s="28"/>
      <c r="EV346" s="28"/>
      <c r="EW346" s="28"/>
      <c r="EX346" s="28"/>
    </row>
    <row r="347" spans="1:154" ht="15.75" customHeight="1" x14ac:dyDescent="0.35">
      <c r="A347" s="28"/>
      <c r="B347" s="31"/>
      <c r="C347" s="31"/>
      <c r="D347" s="28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  <c r="EI347" s="28"/>
      <c r="EJ347" s="28"/>
      <c r="EK347" s="28"/>
      <c r="EL347" s="28"/>
      <c r="EM347" s="28"/>
      <c r="EN347" s="28"/>
      <c r="EO347" s="28"/>
      <c r="EP347" s="28"/>
      <c r="EQ347" s="28"/>
      <c r="ER347" s="28"/>
      <c r="ES347" s="28"/>
      <c r="ET347" s="28"/>
      <c r="EU347" s="28"/>
      <c r="EV347" s="28"/>
      <c r="EW347" s="28"/>
      <c r="EX347" s="28"/>
    </row>
    <row r="348" spans="1:154" ht="15.75" customHeight="1" x14ac:dyDescent="0.35">
      <c r="A348" s="28"/>
      <c r="B348" s="31"/>
      <c r="C348" s="31"/>
      <c r="D348" s="28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28"/>
      <c r="CV348" s="28"/>
      <c r="CW348" s="28"/>
      <c r="CX348" s="28"/>
      <c r="CY348" s="28"/>
      <c r="CZ348" s="28"/>
      <c r="DA348" s="28"/>
      <c r="DB348" s="28"/>
      <c r="DC348" s="28"/>
      <c r="DD348" s="28"/>
      <c r="DE348" s="28"/>
      <c r="DF348" s="28"/>
      <c r="DG348" s="28"/>
      <c r="DH348" s="28"/>
      <c r="DI348" s="28"/>
      <c r="DJ348" s="28"/>
      <c r="DK348" s="28"/>
      <c r="DL348" s="28"/>
      <c r="DM348" s="28"/>
      <c r="DN348" s="28"/>
      <c r="DO348" s="28"/>
      <c r="DP348" s="28"/>
      <c r="DQ348" s="28"/>
      <c r="DR348" s="28"/>
      <c r="DS348" s="28"/>
      <c r="DT348" s="28"/>
      <c r="DU348" s="28"/>
      <c r="DV348" s="28"/>
      <c r="DW348" s="28"/>
      <c r="DX348" s="28"/>
      <c r="DY348" s="28"/>
      <c r="DZ348" s="28"/>
      <c r="EA348" s="28"/>
      <c r="EB348" s="28"/>
      <c r="EC348" s="28"/>
      <c r="ED348" s="28"/>
      <c r="EE348" s="28"/>
      <c r="EF348" s="28"/>
      <c r="EG348" s="28"/>
      <c r="EH348" s="28"/>
      <c r="EI348" s="28"/>
      <c r="EJ348" s="28"/>
      <c r="EK348" s="28"/>
      <c r="EL348" s="28"/>
      <c r="EM348" s="28"/>
      <c r="EN348" s="28"/>
      <c r="EO348" s="28"/>
      <c r="EP348" s="28"/>
      <c r="EQ348" s="28"/>
      <c r="ER348" s="28"/>
      <c r="ES348" s="28"/>
      <c r="ET348" s="28"/>
      <c r="EU348" s="28"/>
      <c r="EV348" s="28"/>
      <c r="EW348" s="28"/>
      <c r="EX348" s="28"/>
    </row>
    <row r="349" spans="1:154" ht="15.75" customHeight="1" x14ac:dyDescent="0.35">
      <c r="A349" s="28"/>
      <c r="B349" s="31"/>
      <c r="C349" s="31"/>
      <c r="D349" s="28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28"/>
      <c r="CV349" s="28"/>
      <c r="CW349" s="28"/>
      <c r="CX349" s="28"/>
      <c r="CY349" s="28"/>
      <c r="CZ349" s="28"/>
      <c r="DA349" s="28"/>
      <c r="DB349" s="28"/>
      <c r="DC349" s="28"/>
      <c r="DD349" s="28"/>
      <c r="DE349" s="28"/>
      <c r="DF349" s="28"/>
      <c r="DG349" s="28"/>
      <c r="DH349" s="28"/>
      <c r="DI349" s="28"/>
      <c r="DJ349" s="28"/>
      <c r="DK349" s="28"/>
      <c r="DL349" s="28"/>
      <c r="DM349" s="28"/>
      <c r="DN349" s="28"/>
      <c r="DO349" s="28"/>
      <c r="DP349" s="28"/>
      <c r="DQ349" s="28"/>
      <c r="DR349" s="28"/>
      <c r="DS349" s="28"/>
      <c r="DT349" s="28"/>
      <c r="DU349" s="28"/>
      <c r="DV349" s="28"/>
      <c r="DW349" s="28"/>
      <c r="DX349" s="28"/>
      <c r="DY349" s="28"/>
      <c r="DZ349" s="28"/>
      <c r="EA349" s="28"/>
      <c r="EB349" s="28"/>
      <c r="EC349" s="28"/>
      <c r="ED349" s="28"/>
      <c r="EE349" s="28"/>
      <c r="EF349" s="28"/>
      <c r="EG349" s="28"/>
      <c r="EH349" s="28"/>
      <c r="EI349" s="28"/>
      <c r="EJ349" s="28"/>
      <c r="EK349" s="28"/>
      <c r="EL349" s="28"/>
      <c r="EM349" s="28"/>
      <c r="EN349" s="28"/>
      <c r="EO349" s="28"/>
      <c r="EP349" s="28"/>
      <c r="EQ349" s="28"/>
      <c r="ER349" s="28"/>
      <c r="ES349" s="28"/>
      <c r="ET349" s="28"/>
      <c r="EU349" s="28"/>
      <c r="EV349" s="28"/>
      <c r="EW349" s="28"/>
      <c r="EX349" s="28"/>
    </row>
    <row r="350" spans="1:154" ht="15.75" customHeight="1" x14ac:dyDescent="0.35">
      <c r="A350" s="28"/>
      <c r="B350" s="31"/>
      <c r="C350" s="31"/>
      <c r="D350" s="28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28"/>
      <c r="CV350" s="28"/>
      <c r="CW350" s="28"/>
      <c r="CX350" s="28"/>
      <c r="CY350" s="28"/>
      <c r="CZ350" s="28"/>
      <c r="DA350" s="28"/>
      <c r="DB350" s="28"/>
      <c r="DC350" s="28"/>
      <c r="DD350" s="28"/>
      <c r="DE350" s="28"/>
      <c r="DF350" s="28"/>
      <c r="DG350" s="28"/>
      <c r="DH350" s="28"/>
      <c r="DI350" s="28"/>
      <c r="DJ350" s="28"/>
      <c r="DK350" s="28"/>
      <c r="DL350" s="28"/>
      <c r="DM350" s="28"/>
      <c r="DN350" s="28"/>
      <c r="DO350" s="28"/>
      <c r="DP350" s="28"/>
      <c r="DQ350" s="28"/>
      <c r="DR350" s="28"/>
      <c r="DS350" s="28"/>
      <c r="DT350" s="28"/>
      <c r="DU350" s="28"/>
      <c r="DV350" s="28"/>
      <c r="DW350" s="28"/>
      <c r="DX350" s="28"/>
      <c r="DY350" s="28"/>
      <c r="DZ350" s="28"/>
      <c r="EA350" s="28"/>
      <c r="EB350" s="28"/>
      <c r="EC350" s="28"/>
      <c r="ED350" s="28"/>
      <c r="EE350" s="28"/>
      <c r="EF350" s="28"/>
      <c r="EG350" s="28"/>
      <c r="EH350" s="28"/>
      <c r="EI350" s="28"/>
      <c r="EJ350" s="28"/>
      <c r="EK350" s="28"/>
      <c r="EL350" s="28"/>
      <c r="EM350" s="28"/>
      <c r="EN350" s="28"/>
      <c r="EO350" s="28"/>
      <c r="EP350" s="28"/>
      <c r="EQ350" s="28"/>
      <c r="ER350" s="28"/>
      <c r="ES350" s="28"/>
      <c r="ET350" s="28"/>
      <c r="EU350" s="28"/>
      <c r="EV350" s="28"/>
      <c r="EW350" s="28"/>
      <c r="EX350" s="28"/>
    </row>
    <row r="351" spans="1:154" ht="15.75" customHeight="1" x14ac:dyDescent="0.35">
      <c r="A351" s="28"/>
      <c r="B351" s="31"/>
      <c r="C351" s="31"/>
      <c r="D351" s="28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8"/>
      <c r="EL351" s="28"/>
      <c r="EM351" s="28"/>
      <c r="EN351" s="28"/>
      <c r="EO351" s="28"/>
      <c r="EP351" s="28"/>
      <c r="EQ351" s="28"/>
      <c r="ER351" s="28"/>
      <c r="ES351" s="28"/>
      <c r="ET351" s="28"/>
      <c r="EU351" s="28"/>
      <c r="EV351" s="28"/>
      <c r="EW351" s="28"/>
      <c r="EX351" s="28"/>
    </row>
    <row r="352" spans="1:154" ht="15.75" customHeight="1" x14ac:dyDescent="0.35">
      <c r="A352" s="28"/>
      <c r="B352" s="31"/>
      <c r="C352" s="31"/>
      <c r="D352" s="28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28"/>
      <c r="CV352" s="28"/>
      <c r="CW352" s="28"/>
      <c r="CX352" s="28"/>
      <c r="CY352" s="28"/>
      <c r="CZ352" s="28"/>
      <c r="DA352" s="28"/>
      <c r="DB352" s="28"/>
      <c r="DC352" s="28"/>
      <c r="DD352" s="28"/>
      <c r="DE352" s="28"/>
      <c r="DF352" s="28"/>
      <c r="DG352" s="28"/>
      <c r="DH352" s="28"/>
      <c r="DI352" s="28"/>
      <c r="DJ352" s="28"/>
      <c r="DK352" s="28"/>
      <c r="DL352" s="28"/>
      <c r="DM352" s="28"/>
      <c r="DN352" s="28"/>
      <c r="DO352" s="28"/>
      <c r="DP352" s="28"/>
      <c r="DQ352" s="28"/>
      <c r="DR352" s="28"/>
      <c r="DS352" s="28"/>
      <c r="DT352" s="28"/>
      <c r="DU352" s="28"/>
      <c r="DV352" s="28"/>
      <c r="DW352" s="28"/>
      <c r="DX352" s="28"/>
      <c r="DY352" s="28"/>
      <c r="DZ352" s="28"/>
      <c r="EA352" s="28"/>
      <c r="EB352" s="28"/>
      <c r="EC352" s="28"/>
      <c r="ED352" s="28"/>
      <c r="EE352" s="28"/>
      <c r="EF352" s="28"/>
      <c r="EG352" s="28"/>
      <c r="EH352" s="28"/>
      <c r="EI352" s="28"/>
      <c r="EJ352" s="28"/>
      <c r="EK352" s="28"/>
      <c r="EL352" s="28"/>
      <c r="EM352" s="28"/>
      <c r="EN352" s="28"/>
      <c r="EO352" s="28"/>
      <c r="EP352" s="28"/>
      <c r="EQ352" s="28"/>
      <c r="ER352" s="28"/>
      <c r="ES352" s="28"/>
      <c r="ET352" s="28"/>
      <c r="EU352" s="28"/>
      <c r="EV352" s="28"/>
      <c r="EW352" s="28"/>
      <c r="EX352" s="28"/>
    </row>
    <row r="353" spans="1:154" ht="15.75" customHeight="1" x14ac:dyDescent="0.35">
      <c r="A353" s="28"/>
      <c r="B353" s="31"/>
      <c r="C353" s="31"/>
      <c r="D353" s="28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28"/>
      <c r="CV353" s="28"/>
      <c r="CW353" s="28"/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  <c r="DS353" s="28"/>
      <c r="DT353" s="28"/>
      <c r="DU353" s="28"/>
      <c r="DV353" s="28"/>
      <c r="DW353" s="28"/>
      <c r="DX353" s="28"/>
      <c r="DY353" s="28"/>
      <c r="DZ353" s="28"/>
      <c r="EA353" s="28"/>
      <c r="EB353" s="28"/>
      <c r="EC353" s="28"/>
      <c r="ED353" s="28"/>
      <c r="EE353" s="28"/>
      <c r="EF353" s="28"/>
      <c r="EG353" s="28"/>
      <c r="EH353" s="28"/>
      <c r="EI353" s="28"/>
      <c r="EJ353" s="28"/>
      <c r="EK353" s="28"/>
      <c r="EL353" s="28"/>
      <c r="EM353" s="28"/>
      <c r="EN353" s="28"/>
      <c r="EO353" s="28"/>
      <c r="EP353" s="28"/>
      <c r="EQ353" s="28"/>
      <c r="ER353" s="28"/>
      <c r="ES353" s="28"/>
      <c r="ET353" s="28"/>
      <c r="EU353" s="28"/>
      <c r="EV353" s="28"/>
      <c r="EW353" s="28"/>
      <c r="EX353" s="28"/>
    </row>
    <row r="354" spans="1:154" ht="15.75" customHeight="1" x14ac:dyDescent="0.35">
      <c r="A354" s="28"/>
      <c r="B354" s="31"/>
      <c r="C354" s="31"/>
      <c r="D354" s="28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28"/>
      <c r="CV354" s="28"/>
      <c r="CW354" s="28"/>
      <c r="CX354" s="28"/>
      <c r="CY354" s="28"/>
      <c r="CZ354" s="28"/>
      <c r="DA354" s="28"/>
      <c r="DB354" s="28"/>
      <c r="DC354" s="28"/>
      <c r="DD354" s="28"/>
      <c r="DE354" s="28"/>
      <c r="DF354" s="28"/>
      <c r="DG354" s="28"/>
      <c r="DH354" s="28"/>
      <c r="DI354" s="28"/>
      <c r="DJ354" s="28"/>
      <c r="DK354" s="28"/>
      <c r="DL354" s="28"/>
      <c r="DM354" s="28"/>
      <c r="DN354" s="28"/>
      <c r="DO354" s="28"/>
      <c r="DP354" s="28"/>
      <c r="DQ354" s="28"/>
      <c r="DR354" s="28"/>
      <c r="DS354" s="28"/>
      <c r="DT354" s="28"/>
      <c r="DU354" s="28"/>
      <c r="DV354" s="28"/>
      <c r="DW354" s="28"/>
      <c r="DX354" s="28"/>
      <c r="DY354" s="28"/>
      <c r="DZ354" s="28"/>
      <c r="EA354" s="28"/>
      <c r="EB354" s="28"/>
      <c r="EC354" s="28"/>
      <c r="ED354" s="28"/>
      <c r="EE354" s="28"/>
      <c r="EF354" s="28"/>
      <c r="EG354" s="28"/>
      <c r="EH354" s="28"/>
      <c r="EI354" s="28"/>
      <c r="EJ354" s="28"/>
      <c r="EK354" s="28"/>
      <c r="EL354" s="28"/>
      <c r="EM354" s="28"/>
      <c r="EN354" s="28"/>
      <c r="EO354" s="28"/>
      <c r="EP354" s="28"/>
      <c r="EQ354" s="28"/>
      <c r="ER354" s="28"/>
      <c r="ES354" s="28"/>
      <c r="ET354" s="28"/>
      <c r="EU354" s="28"/>
      <c r="EV354" s="28"/>
      <c r="EW354" s="28"/>
      <c r="EX354" s="28"/>
    </row>
    <row r="355" spans="1:154" ht="15.75" customHeight="1" x14ac:dyDescent="0.35">
      <c r="A355" s="28"/>
      <c r="B355" s="31"/>
      <c r="C355" s="31"/>
      <c r="D355" s="28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28"/>
      <c r="CV355" s="28"/>
      <c r="CW355" s="28"/>
      <c r="CX355" s="28"/>
      <c r="CY355" s="28"/>
      <c r="CZ355" s="28"/>
      <c r="DA355" s="28"/>
      <c r="DB355" s="28"/>
      <c r="DC355" s="28"/>
      <c r="DD355" s="28"/>
      <c r="DE355" s="28"/>
      <c r="DF355" s="28"/>
      <c r="DG355" s="28"/>
      <c r="DH355" s="28"/>
      <c r="DI355" s="28"/>
      <c r="DJ355" s="28"/>
      <c r="DK355" s="28"/>
      <c r="DL355" s="28"/>
      <c r="DM355" s="28"/>
      <c r="DN355" s="28"/>
      <c r="DO355" s="28"/>
      <c r="DP355" s="28"/>
      <c r="DQ355" s="28"/>
      <c r="DR355" s="28"/>
      <c r="DS355" s="28"/>
      <c r="DT355" s="28"/>
      <c r="DU355" s="28"/>
      <c r="DV355" s="28"/>
      <c r="DW355" s="28"/>
      <c r="DX355" s="28"/>
      <c r="DY355" s="28"/>
      <c r="DZ355" s="28"/>
      <c r="EA355" s="28"/>
      <c r="EB355" s="28"/>
      <c r="EC355" s="28"/>
      <c r="ED355" s="28"/>
      <c r="EE355" s="28"/>
      <c r="EF355" s="28"/>
      <c r="EG355" s="28"/>
      <c r="EH355" s="28"/>
      <c r="EI355" s="28"/>
      <c r="EJ355" s="28"/>
      <c r="EK355" s="28"/>
      <c r="EL355" s="28"/>
      <c r="EM355" s="28"/>
      <c r="EN355" s="28"/>
      <c r="EO355" s="28"/>
      <c r="EP355" s="28"/>
      <c r="EQ355" s="28"/>
      <c r="ER355" s="28"/>
      <c r="ES355" s="28"/>
      <c r="ET355" s="28"/>
      <c r="EU355" s="28"/>
      <c r="EV355" s="28"/>
      <c r="EW355" s="28"/>
      <c r="EX355" s="28"/>
    </row>
    <row r="356" spans="1:154" ht="15.75" customHeight="1" x14ac:dyDescent="0.35">
      <c r="A356" s="28"/>
      <c r="B356" s="31"/>
      <c r="C356" s="31"/>
      <c r="D356" s="28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28"/>
      <c r="CV356" s="28"/>
      <c r="CW356" s="28"/>
      <c r="CX356" s="28"/>
      <c r="CY356" s="28"/>
      <c r="CZ356" s="28"/>
      <c r="DA356" s="28"/>
      <c r="DB356" s="28"/>
      <c r="DC356" s="28"/>
      <c r="DD356" s="28"/>
      <c r="DE356" s="28"/>
      <c r="DF356" s="28"/>
      <c r="DG356" s="28"/>
      <c r="DH356" s="28"/>
      <c r="DI356" s="28"/>
      <c r="DJ356" s="28"/>
      <c r="DK356" s="28"/>
      <c r="DL356" s="28"/>
      <c r="DM356" s="28"/>
      <c r="DN356" s="28"/>
      <c r="DO356" s="28"/>
      <c r="DP356" s="28"/>
      <c r="DQ356" s="28"/>
      <c r="DR356" s="28"/>
      <c r="DS356" s="28"/>
      <c r="DT356" s="28"/>
      <c r="DU356" s="28"/>
      <c r="DV356" s="28"/>
      <c r="DW356" s="28"/>
      <c r="DX356" s="28"/>
      <c r="DY356" s="28"/>
      <c r="DZ356" s="28"/>
      <c r="EA356" s="28"/>
      <c r="EB356" s="28"/>
      <c r="EC356" s="28"/>
      <c r="ED356" s="28"/>
      <c r="EE356" s="28"/>
      <c r="EF356" s="28"/>
      <c r="EG356" s="28"/>
      <c r="EH356" s="28"/>
      <c r="EI356" s="28"/>
      <c r="EJ356" s="28"/>
      <c r="EK356" s="28"/>
      <c r="EL356" s="28"/>
      <c r="EM356" s="28"/>
      <c r="EN356" s="28"/>
      <c r="EO356" s="28"/>
      <c r="EP356" s="28"/>
      <c r="EQ356" s="28"/>
      <c r="ER356" s="28"/>
      <c r="ES356" s="28"/>
      <c r="ET356" s="28"/>
      <c r="EU356" s="28"/>
      <c r="EV356" s="28"/>
      <c r="EW356" s="28"/>
      <c r="EX356" s="28"/>
    </row>
    <row r="357" spans="1:154" ht="15.75" customHeight="1" x14ac:dyDescent="0.35">
      <c r="A357" s="28"/>
      <c r="B357" s="31"/>
      <c r="C357" s="31"/>
      <c r="D357" s="28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28"/>
      <c r="CV357" s="28"/>
      <c r="CW357" s="28"/>
      <c r="CX357" s="28"/>
      <c r="CY357" s="28"/>
      <c r="CZ357" s="28"/>
      <c r="DA357" s="28"/>
      <c r="DB357" s="28"/>
      <c r="DC357" s="28"/>
      <c r="DD357" s="28"/>
      <c r="DE357" s="28"/>
      <c r="DF357" s="28"/>
      <c r="DG357" s="28"/>
      <c r="DH357" s="28"/>
      <c r="DI357" s="28"/>
      <c r="DJ357" s="28"/>
      <c r="DK357" s="28"/>
      <c r="DL357" s="28"/>
      <c r="DM357" s="28"/>
      <c r="DN357" s="28"/>
      <c r="DO357" s="28"/>
      <c r="DP357" s="28"/>
      <c r="DQ357" s="28"/>
      <c r="DR357" s="28"/>
      <c r="DS357" s="28"/>
      <c r="DT357" s="28"/>
      <c r="DU357" s="28"/>
      <c r="DV357" s="28"/>
      <c r="DW357" s="28"/>
      <c r="DX357" s="28"/>
      <c r="DY357" s="28"/>
      <c r="DZ357" s="28"/>
      <c r="EA357" s="28"/>
      <c r="EB357" s="28"/>
      <c r="EC357" s="28"/>
      <c r="ED357" s="28"/>
      <c r="EE357" s="28"/>
      <c r="EF357" s="28"/>
      <c r="EG357" s="28"/>
      <c r="EH357" s="28"/>
      <c r="EI357" s="28"/>
      <c r="EJ357" s="28"/>
      <c r="EK357" s="28"/>
      <c r="EL357" s="28"/>
      <c r="EM357" s="28"/>
      <c r="EN357" s="28"/>
      <c r="EO357" s="28"/>
      <c r="EP357" s="28"/>
      <c r="EQ357" s="28"/>
      <c r="ER357" s="28"/>
      <c r="ES357" s="28"/>
      <c r="ET357" s="28"/>
      <c r="EU357" s="28"/>
      <c r="EV357" s="28"/>
      <c r="EW357" s="28"/>
      <c r="EX357" s="28"/>
    </row>
    <row r="358" spans="1:154" ht="15.75" customHeight="1" x14ac:dyDescent="0.35">
      <c r="A358" s="28"/>
      <c r="B358" s="31"/>
      <c r="C358" s="31"/>
      <c r="D358" s="28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28"/>
      <c r="CV358" s="28"/>
      <c r="CW358" s="28"/>
      <c r="CX358" s="28"/>
      <c r="CY358" s="28"/>
      <c r="CZ358" s="28"/>
      <c r="DA358" s="28"/>
      <c r="DB358" s="28"/>
      <c r="DC358" s="28"/>
      <c r="DD358" s="28"/>
      <c r="DE358" s="28"/>
      <c r="DF358" s="28"/>
      <c r="DG358" s="28"/>
      <c r="DH358" s="28"/>
      <c r="DI358" s="28"/>
      <c r="DJ358" s="28"/>
      <c r="DK358" s="28"/>
      <c r="DL358" s="28"/>
      <c r="DM358" s="28"/>
      <c r="DN358" s="28"/>
      <c r="DO358" s="28"/>
      <c r="DP358" s="28"/>
      <c r="DQ358" s="28"/>
      <c r="DR358" s="28"/>
      <c r="DS358" s="28"/>
      <c r="DT358" s="28"/>
      <c r="DU358" s="28"/>
      <c r="DV358" s="28"/>
      <c r="DW358" s="28"/>
      <c r="DX358" s="28"/>
      <c r="DY358" s="28"/>
      <c r="DZ358" s="28"/>
      <c r="EA358" s="28"/>
      <c r="EB358" s="28"/>
      <c r="EC358" s="28"/>
      <c r="ED358" s="28"/>
      <c r="EE358" s="28"/>
      <c r="EF358" s="28"/>
      <c r="EG358" s="28"/>
      <c r="EH358" s="28"/>
      <c r="EI358" s="28"/>
      <c r="EJ358" s="28"/>
      <c r="EK358" s="28"/>
      <c r="EL358" s="28"/>
      <c r="EM358" s="28"/>
      <c r="EN358" s="28"/>
      <c r="EO358" s="28"/>
      <c r="EP358" s="28"/>
      <c r="EQ358" s="28"/>
      <c r="ER358" s="28"/>
      <c r="ES358" s="28"/>
      <c r="ET358" s="28"/>
      <c r="EU358" s="28"/>
      <c r="EV358" s="28"/>
      <c r="EW358" s="28"/>
      <c r="EX358" s="28"/>
    </row>
    <row r="359" spans="1:154" ht="15.75" customHeight="1" x14ac:dyDescent="0.35">
      <c r="A359" s="28"/>
      <c r="B359" s="31"/>
      <c r="C359" s="31"/>
      <c r="D359" s="28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28"/>
      <c r="CV359" s="28"/>
      <c r="CW359" s="28"/>
      <c r="CX359" s="28"/>
      <c r="CY359" s="28"/>
      <c r="CZ359" s="28"/>
      <c r="DA359" s="28"/>
      <c r="DB359" s="28"/>
      <c r="DC359" s="28"/>
      <c r="DD359" s="28"/>
      <c r="DE359" s="28"/>
      <c r="DF359" s="28"/>
      <c r="DG359" s="28"/>
      <c r="DH359" s="28"/>
      <c r="DI359" s="28"/>
      <c r="DJ359" s="28"/>
      <c r="DK359" s="28"/>
      <c r="DL359" s="28"/>
      <c r="DM359" s="28"/>
      <c r="DN359" s="28"/>
      <c r="DO359" s="28"/>
      <c r="DP359" s="28"/>
      <c r="DQ359" s="28"/>
      <c r="DR359" s="28"/>
      <c r="DS359" s="28"/>
      <c r="DT359" s="28"/>
      <c r="DU359" s="28"/>
      <c r="DV359" s="28"/>
      <c r="DW359" s="28"/>
      <c r="DX359" s="28"/>
      <c r="DY359" s="28"/>
      <c r="DZ359" s="28"/>
      <c r="EA359" s="28"/>
      <c r="EB359" s="28"/>
      <c r="EC359" s="28"/>
      <c r="ED359" s="28"/>
      <c r="EE359" s="28"/>
      <c r="EF359" s="28"/>
      <c r="EG359" s="28"/>
      <c r="EH359" s="28"/>
      <c r="EI359" s="28"/>
      <c r="EJ359" s="28"/>
      <c r="EK359" s="28"/>
      <c r="EL359" s="28"/>
      <c r="EM359" s="28"/>
      <c r="EN359" s="28"/>
      <c r="EO359" s="28"/>
      <c r="EP359" s="28"/>
      <c r="EQ359" s="28"/>
      <c r="ER359" s="28"/>
      <c r="ES359" s="28"/>
      <c r="ET359" s="28"/>
      <c r="EU359" s="28"/>
      <c r="EV359" s="28"/>
      <c r="EW359" s="28"/>
      <c r="EX359" s="28"/>
    </row>
    <row r="360" spans="1:154" ht="15.75" customHeight="1" x14ac:dyDescent="0.35">
      <c r="A360" s="28"/>
      <c r="B360" s="31"/>
      <c r="C360" s="31"/>
      <c r="D360" s="28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28"/>
      <c r="CV360" s="28"/>
      <c r="CW360" s="28"/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  <c r="DS360" s="28"/>
      <c r="DT360" s="28"/>
      <c r="DU360" s="28"/>
      <c r="DV360" s="28"/>
      <c r="DW360" s="28"/>
      <c r="DX360" s="28"/>
      <c r="DY360" s="28"/>
      <c r="DZ360" s="28"/>
      <c r="EA360" s="28"/>
      <c r="EB360" s="28"/>
      <c r="EC360" s="28"/>
      <c r="ED360" s="28"/>
      <c r="EE360" s="28"/>
      <c r="EF360" s="28"/>
      <c r="EG360" s="28"/>
      <c r="EH360" s="28"/>
      <c r="EI360" s="28"/>
      <c r="EJ360" s="28"/>
      <c r="EK360" s="28"/>
      <c r="EL360" s="28"/>
      <c r="EM360" s="28"/>
      <c r="EN360" s="28"/>
      <c r="EO360" s="28"/>
      <c r="EP360" s="28"/>
      <c r="EQ360" s="28"/>
      <c r="ER360" s="28"/>
      <c r="ES360" s="28"/>
      <c r="ET360" s="28"/>
      <c r="EU360" s="28"/>
      <c r="EV360" s="28"/>
      <c r="EW360" s="28"/>
      <c r="EX360" s="28"/>
    </row>
    <row r="361" spans="1:154" ht="15.75" customHeight="1" x14ac:dyDescent="0.35">
      <c r="A361" s="28"/>
      <c r="B361" s="31"/>
      <c r="C361" s="31"/>
      <c r="D361" s="28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28"/>
      <c r="CV361" s="28"/>
      <c r="CW361" s="28"/>
      <c r="CX361" s="28"/>
      <c r="CY361" s="28"/>
      <c r="CZ361" s="28"/>
      <c r="DA361" s="28"/>
      <c r="DB361" s="28"/>
      <c r="DC361" s="28"/>
      <c r="DD361" s="28"/>
      <c r="DE361" s="28"/>
      <c r="DF361" s="28"/>
      <c r="DG361" s="28"/>
      <c r="DH361" s="28"/>
      <c r="DI361" s="28"/>
      <c r="DJ361" s="28"/>
      <c r="DK361" s="28"/>
      <c r="DL361" s="28"/>
      <c r="DM361" s="28"/>
      <c r="DN361" s="28"/>
      <c r="DO361" s="28"/>
      <c r="DP361" s="28"/>
      <c r="DQ361" s="28"/>
      <c r="DR361" s="28"/>
      <c r="DS361" s="28"/>
      <c r="DT361" s="28"/>
      <c r="DU361" s="28"/>
      <c r="DV361" s="28"/>
      <c r="DW361" s="28"/>
      <c r="DX361" s="28"/>
      <c r="DY361" s="28"/>
      <c r="DZ361" s="28"/>
      <c r="EA361" s="28"/>
      <c r="EB361" s="28"/>
      <c r="EC361" s="28"/>
      <c r="ED361" s="28"/>
      <c r="EE361" s="28"/>
      <c r="EF361" s="28"/>
      <c r="EG361" s="28"/>
      <c r="EH361" s="28"/>
      <c r="EI361" s="28"/>
      <c r="EJ361" s="28"/>
      <c r="EK361" s="28"/>
      <c r="EL361" s="28"/>
      <c r="EM361" s="28"/>
      <c r="EN361" s="28"/>
      <c r="EO361" s="28"/>
      <c r="EP361" s="28"/>
      <c r="EQ361" s="28"/>
      <c r="ER361" s="28"/>
      <c r="ES361" s="28"/>
      <c r="ET361" s="28"/>
      <c r="EU361" s="28"/>
      <c r="EV361" s="28"/>
      <c r="EW361" s="28"/>
      <c r="EX361" s="28"/>
    </row>
    <row r="362" spans="1:154" ht="15.75" customHeight="1" x14ac:dyDescent="0.35">
      <c r="A362" s="28"/>
      <c r="B362" s="31"/>
      <c r="C362" s="31"/>
      <c r="D362" s="28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  <c r="EI362" s="28"/>
      <c r="EJ362" s="28"/>
      <c r="EK362" s="28"/>
      <c r="EL362" s="28"/>
      <c r="EM362" s="28"/>
      <c r="EN362" s="28"/>
      <c r="EO362" s="28"/>
      <c r="EP362" s="28"/>
      <c r="EQ362" s="28"/>
      <c r="ER362" s="28"/>
      <c r="ES362" s="28"/>
      <c r="ET362" s="28"/>
      <c r="EU362" s="28"/>
      <c r="EV362" s="28"/>
      <c r="EW362" s="28"/>
      <c r="EX362" s="28"/>
    </row>
    <row r="363" spans="1:154" ht="15.75" customHeight="1" x14ac:dyDescent="0.35">
      <c r="A363" s="28"/>
      <c r="B363" s="31"/>
      <c r="C363" s="31"/>
      <c r="D363" s="28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28"/>
      <c r="CV363" s="28"/>
      <c r="CW363" s="28"/>
      <c r="CX363" s="28"/>
      <c r="CY363" s="28"/>
      <c r="CZ363" s="28"/>
      <c r="DA363" s="28"/>
      <c r="DB363" s="28"/>
      <c r="DC363" s="28"/>
      <c r="DD363" s="28"/>
      <c r="DE363" s="28"/>
      <c r="DF363" s="28"/>
      <c r="DG363" s="28"/>
      <c r="DH363" s="28"/>
      <c r="DI363" s="28"/>
      <c r="DJ363" s="28"/>
      <c r="DK363" s="28"/>
      <c r="DL363" s="28"/>
      <c r="DM363" s="28"/>
      <c r="DN363" s="28"/>
      <c r="DO363" s="28"/>
      <c r="DP363" s="28"/>
      <c r="DQ363" s="28"/>
      <c r="DR363" s="28"/>
      <c r="DS363" s="28"/>
      <c r="DT363" s="28"/>
      <c r="DU363" s="28"/>
      <c r="DV363" s="28"/>
      <c r="DW363" s="28"/>
      <c r="DX363" s="28"/>
      <c r="DY363" s="28"/>
      <c r="DZ363" s="28"/>
      <c r="EA363" s="28"/>
      <c r="EB363" s="28"/>
      <c r="EC363" s="28"/>
      <c r="ED363" s="28"/>
      <c r="EE363" s="28"/>
      <c r="EF363" s="28"/>
      <c r="EG363" s="28"/>
      <c r="EH363" s="28"/>
      <c r="EI363" s="28"/>
      <c r="EJ363" s="28"/>
      <c r="EK363" s="28"/>
      <c r="EL363" s="28"/>
      <c r="EM363" s="28"/>
      <c r="EN363" s="28"/>
      <c r="EO363" s="28"/>
      <c r="EP363" s="28"/>
      <c r="EQ363" s="28"/>
      <c r="ER363" s="28"/>
      <c r="ES363" s="28"/>
      <c r="ET363" s="28"/>
      <c r="EU363" s="28"/>
      <c r="EV363" s="28"/>
      <c r="EW363" s="28"/>
      <c r="EX363" s="28"/>
    </row>
    <row r="364" spans="1:154" ht="15.75" customHeight="1" x14ac:dyDescent="0.35">
      <c r="A364" s="28"/>
      <c r="B364" s="31"/>
      <c r="C364" s="31"/>
      <c r="D364" s="28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28"/>
      <c r="CV364" s="28"/>
      <c r="CW364" s="28"/>
      <c r="CX364" s="28"/>
      <c r="CY364" s="28"/>
      <c r="CZ364" s="28"/>
      <c r="DA364" s="28"/>
      <c r="DB364" s="28"/>
      <c r="DC364" s="28"/>
      <c r="DD364" s="28"/>
      <c r="DE364" s="28"/>
      <c r="DF364" s="28"/>
      <c r="DG364" s="28"/>
      <c r="DH364" s="28"/>
      <c r="DI364" s="28"/>
      <c r="DJ364" s="28"/>
      <c r="DK364" s="28"/>
      <c r="DL364" s="28"/>
      <c r="DM364" s="28"/>
      <c r="DN364" s="28"/>
      <c r="DO364" s="28"/>
      <c r="DP364" s="28"/>
      <c r="DQ364" s="28"/>
      <c r="DR364" s="28"/>
      <c r="DS364" s="28"/>
      <c r="DT364" s="28"/>
      <c r="DU364" s="28"/>
      <c r="DV364" s="28"/>
      <c r="DW364" s="28"/>
      <c r="DX364" s="28"/>
      <c r="DY364" s="28"/>
      <c r="DZ364" s="28"/>
      <c r="EA364" s="28"/>
      <c r="EB364" s="28"/>
      <c r="EC364" s="28"/>
      <c r="ED364" s="28"/>
      <c r="EE364" s="28"/>
      <c r="EF364" s="28"/>
      <c r="EG364" s="28"/>
      <c r="EH364" s="28"/>
      <c r="EI364" s="28"/>
      <c r="EJ364" s="28"/>
      <c r="EK364" s="28"/>
      <c r="EL364" s="28"/>
      <c r="EM364" s="28"/>
      <c r="EN364" s="28"/>
      <c r="EO364" s="28"/>
      <c r="EP364" s="28"/>
      <c r="EQ364" s="28"/>
      <c r="ER364" s="28"/>
      <c r="ES364" s="28"/>
      <c r="ET364" s="28"/>
      <c r="EU364" s="28"/>
      <c r="EV364" s="28"/>
      <c r="EW364" s="28"/>
      <c r="EX364" s="28"/>
    </row>
    <row r="365" spans="1:154" ht="15.75" customHeight="1" x14ac:dyDescent="0.35">
      <c r="A365" s="28"/>
      <c r="B365" s="31"/>
      <c r="C365" s="31"/>
      <c r="D365" s="28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28"/>
      <c r="CV365" s="28"/>
      <c r="CW365" s="28"/>
      <c r="CX365" s="28"/>
      <c r="CY365" s="28"/>
      <c r="CZ365" s="28"/>
      <c r="DA365" s="28"/>
      <c r="DB365" s="28"/>
      <c r="DC365" s="28"/>
      <c r="DD365" s="28"/>
      <c r="DE365" s="28"/>
      <c r="DF365" s="28"/>
      <c r="DG365" s="28"/>
      <c r="DH365" s="28"/>
      <c r="DI365" s="28"/>
      <c r="DJ365" s="28"/>
      <c r="DK365" s="28"/>
      <c r="DL365" s="28"/>
      <c r="DM365" s="28"/>
      <c r="DN365" s="28"/>
      <c r="DO365" s="28"/>
      <c r="DP365" s="28"/>
      <c r="DQ365" s="28"/>
      <c r="DR365" s="28"/>
      <c r="DS365" s="28"/>
      <c r="DT365" s="28"/>
      <c r="DU365" s="28"/>
      <c r="DV365" s="28"/>
      <c r="DW365" s="28"/>
      <c r="DX365" s="28"/>
      <c r="DY365" s="28"/>
      <c r="DZ365" s="28"/>
      <c r="EA365" s="28"/>
      <c r="EB365" s="28"/>
      <c r="EC365" s="28"/>
      <c r="ED365" s="28"/>
      <c r="EE365" s="28"/>
      <c r="EF365" s="28"/>
      <c r="EG365" s="28"/>
      <c r="EH365" s="28"/>
      <c r="EI365" s="28"/>
      <c r="EJ365" s="28"/>
      <c r="EK365" s="28"/>
      <c r="EL365" s="28"/>
      <c r="EM365" s="28"/>
      <c r="EN365" s="28"/>
      <c r="EO365" s="28"/>
      <c r="EP365" s="28"/>
      <c r="EQ365" s="28"/>
      <c r="ER365" s="28"/>
      <c r="ES365" s="28"/>
      <c r="ET365" s="28"/>
      <c r="EU365" s="28"/>
      <c r="EV365" s="28"/>
      <c r="EW365" s="28"/>
      <c r="EX365" s="28"/>
    </row>
    <row r="366" spans="1:154" ht="15.75" customHeight="1" x14ac:dyDescent="0.35">
      <c r="A366" s="28"/>
      <c r="B366" s="31"/>
      <c r="C366" s="31"/>
      <c r="D366" s="28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28"/>
      <c r="CV366" s="28"/>
      <c r="CW366" s="28"/>
      <c r="CX366" s="28"/>
      <c r="CY366" s="28"/>
      <c r="CZ366" s="28"/>
      <c r="DA366" s="28"/>
      <c r="DB366" s="28"/>
      <c r="DC366" s="28"/>
      <c r="DD366" s="28"/>
      <c r="DE366" s="28"/>
      <c r="DF366" s="28"/>
      <c r="DG366" s="28"/>
      <c r="DH366" s="28"/>
      <c r="DI366" s="28"/>
      <c r="DJ366" s="28"/>
      <c r="DK366" s="28"/>
      <c r="DL366" s="28"/>
      <c r="DM366" s="28"/>
      <c r="DN366" s="28"/>
      <c r="DO366" s="28"/>
      <c r="DP366" s="28"/>
      <c r="DQ366" s="28"/>
      <c r="DR366" s="28"/>
      <c r="DS366" s="28"/>
      <c r="DT366" s="28"/>
      <c r="DU366" s="28"/>
      <c r="DV366" s="28"/>
      <c r="DW366" s="28"/>
      <c r="DX366" s="28"/>
      <c r="DY366" s="28"/>
      <c r="DZ366" s="28"/>
      <c r="EA366" s="28"/>
      <c r="EB366" s="28"/>
      <c r="EC366" s="28"/>
      <c r="ED366" s="28"/>
      <c r="EE366" s="28"/>
      <c r="EF366" s="28"/>
      <c r="EG366" s="28"/>
      <c r="EH366" s="28"/>
      <c r="EI366" s="28"/>
      <c r="EJ366" s="28"/>
      <c r="EK366" s="28"/>
      <c r="EL366" s="28"/>
      <c r="EM366" s="28"/>
      <c r="EN366" s="28"/>
      <c r="EO366" s="28"/>
      <c r="EP366" s="28"/>
      <c r="EQ366" s="28"/>
      <c r="ER366" s="28"/>
      <c r="ES366" s="28"/>
      <c r="ET366" s="28"/>
      <c r="EU366" s="28"/>
      <c r="EV366" s="28"/>
      <c r="EW366" s="28"/>
      <c r="EX366" s="28"/>
    </row>
    <row r="367" spans="1:154" ht="15.75" customHeight="1" x14ac:dyDescent="0.35">
      <c r="A367" s="28"/>
      <c r="B367" s="31"/>
      <c r="C367" s="31"/>
      <c r="D367" s="28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28"/>
      <c r="CV367" s="28"/>
      <c r="CW367" s="28"/>
      <c r="CX367" s="28"/>
      <c r="CY367" s="28"/>
      <c r="CZ367" s="28"/>
      <c r="DA367" s="28"/>
      <c r="DB367" s="28"/>
      <c r="DC367" s="28"/>
      <c r="DD367" s="28"/>
      <c r="DE367" s="28"/>
      <c r="DF367" s="28"/>
      <c r="DG367" s="28"/>
      <c r="DH367" s="28"/>
      <c r="DI367" s="28"/>
      <c r="DJ367" s="28"/>
      <c r="DK367" s="28"/>
      <c r="DL367" s="28"/>
      <c r="DM367" s="28"/>
      <c r="DN367" s="28"/>
      <c r="DO367" s="28"/>
      <c r="DP367" s="28"/>
      <c r="DQ367" s="28"/>
      <c r="DR367" s="28"/>
      <c r="DS367" s="28"/>
      <c r="DT367" s="28"/>
      <c r="DU367" s="28"/>
      <c r="DV367" s="28"/>
      <c r="DW367" s="28"/>
      <c r="DX367" s="28"/>
      <c r="DY367" s="28"/>
      <c r="DZ367" s="28"/>
      <c r="EA367" s="28"/>
      <c r="EB367" s="28"/>
      <c r="EC367" s="28"/>
      <c r="ED367" s="28"/>
      <c r="EE367" s="28"/>
      <c r="EF367" s="28"/>
      <c r="EG367" s="28"/>
      <c r="EH367" s="28"/>
      <c r="EI367" s="28"/>
      <c r="EJ367" s="28"/>
      <c r="EK367" s="28"/>
      <c r="EL367" s="28"/>
      <c r="EM367" s="28"/>
      <c r="EN367" s="28"/>
      <c r="EO367" s="28"/>
      <c r="EP367" s="28"/>
      <c r="EQ367" s="28"/>
      <c r="ER367" s="28"/>
      <c r="ES367" s="28"/>
      <c r="ET367" s="28"/>
      <c r="EU367" s="28"/>
      <c r="EV367" s="28"/>
      <c r="EW367" s="28"/>
      <c r="EX367" s="28"/>
    </row>
    <row r="368" spans="1:154" ht="15.75" customHeight="1" x14ac:dyDescent="0.35">
      <c r="A368" s="28"/>
      <c r="B368" s="31"/>
      <c r="C368" s="31"/>
      <c r="D368" s="28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  <c r="EI368" s="28"/>
      <c r="EJ368" s="28"/>
      <c r="EK368" s="28"/>
      <c r="EL368" s="28"/>
      <c r="EM368" s="28"/>
      <c r="EN368" s="28"/>
      <c r="EO368" s="28"/>
      <c r="EP368" s="28"/>
      <c r="EQ368" s="28"/>
      <c r="ER368" s="28"/>
      <c r="ES368" s="28"/>
      <c r="ET368" s="28"/>
      <c r="EU368" s="28"/>
      <c r="EV368" s="28"/>
      <c r="EW368" s="28"/>
      <c r="EX368" s="28"/>
    </row>
    <row r="369" spans="1:154" ht="15.75" customHeight="1" x14ac:dyDescent="0.35">
      <c r="A369" s="28"/>
      <c r="B369" s="31"/>
      <c r="C369" s="31"/>
      <c r="D369" s="28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28"/>
      <c r="CV369" s="28"/>
      <c r="CW369" s="28"/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  <c r="DS369" s="28"/>
      <c r="DT369" s="28"/>
      <c r="DU369" s="28"/>
      <c r="DV369" s="28"/>
      <c r="DW369" s="28"/>
      <c r="DX369" s="28"/>
      <c r="DY369" s="28"/>
      <c r="DZ369" s="28"/>
      <c r="EA369" s="28"/>
      <c r="EB369" s="28"/>
      <c r="EC369" s="28"/>
      <c r="ED369" s="28"/>
      <c r="EE369" s="28"/>
      <c r="EF369" s="28"/>
      <c r="EG369" s="28"/>
      <c r="EH369" s="28"/>
      <c r="EI369" s="28"/>
      <c r="EJ369" s="28"/>
      <c r="EK369" s="28"/>
      <c r="EL369" s="28"/>
      <c r="EM369" s="28"/>
      <c r="EN369" s="28"/>
      <c r="EO369" s="28"/>
      <c r="EP369" s="28"/>
      <c r="EQ369" s="28"/>
      <c r="ER369" s="28"/>
      <c r="ES369" s="28"/>
      <c r="ET369" s="28"/>
      <c r="EU369" s="28"/>
      <c r="EV369" s="28"/>
      <c r="EW369" s="28"/>
      <c r="EX369" s="28"/>
    </row>
    <row r="370" spans="1:154" ht="15.75" customHeight="1" x14ac:dyDescent="0.35">
      <c r="A370" s="28"/>
      <c r="B370" s="31"/>
      <c r="C370" s="31"/>
      <c r="D370" s="28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28"/>
      <c r="CV370" s="28"/>
      <c r="CW370" s="28"/>
      <c r="CX370" s="28"/>
      <c r="CY370" s="28"/>
      <c r="CZ370" s="28"/>
      <c r="DA370" s="28"/>
      <c r="DB370" s="28"/>
      <c r="DC370" s="28"/>
      <c r="DD370" s="28"/>
      <c r="DE370" s="28"/>
      <c r="DF370" s="28"/>
      <c r="DG370" s="28"/>
      <c r="DH370" s="28"/>
      <c r="DI370" s="28"/>
      <c r="DJ370" s="28"/>
      <c r="DK370" s="28"/>
      <c r="DL370" s="28"/>
      <c r="DM370" s="28"/>
      <c r="DN370" s="28"/>
      <c r="DO370" s="28"/>
      <c r="DP370" s="28"/>
      <c r="DQ370" s="28"/>
      <c r="DR370" s="28"/>
      <c r="DS370" s="28"/>
      <c r="DT370" s="28"/>
      <c r="DU370" s="28"/>
      <c r="DV370" s="28"/>
      <c r="DW370" s="28"/>
      <c r="DX370" s="28"/>
      <c r="DY370" s="28"/>
      <c r="DZ370" s="28"/>
      <c r="EA370" s="28"/>
      <c r="EB370" s="28"/>
      <c r="EC370" s="28"/>
      <c r="ED370" s="28"/>
      <c r="EE370" s="28"/>
      <c r="EF370" s="28"/>
      <c r="EG370" s="28"/>
      <c r="EH370" s="28"/>
      <c r="EI370" s="28"/>
      <c r="EJ370" s="28"/>
      <c r="EK370" s="28"/>
      <c r="EL370" s="28"/>
      <c r="EM370" s="28"/>
      <c r="EN370" s="28"/>
      <c r="EO370" s="28"/>
      <c r="EP370" s="28"/>
      <c r="EQ370" s="28"/>
      <c r="ER370" s="28"/>
      <c r="ES370" s="28"/>
      <c r="ET370" s="28"/>
      <c r="EU370" s="28"/>
      <c r="EV370" s="28"/>
      <c r="EW370" s="28"/>
      <c r="EX370" s="28"/>
    </row>
    <row r="371" spans="1:154" ht="15.75" customHeight="1" x14ac:dyDescent="0.35">
      <c r="A371" s="28"/>
      <c r="B371" s="31"/>
      <c r="C371" s="31"/>
      <c r="D371" s="28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28"/>
      <c r="CV371" s="28"/>
      <c r="CW371" s="28"/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  <c r="DS371" s="28"/>
      <c r="DT371" s="28"/>
      <c r="DU371" s="28"/>
      <c r="DV371" s="28"/>
      <c r="DW371" s="28"/>
      <c r="DX371" s="28"/>
      <c r="DY371" s="28"/>
      <c r="DZ371" s="28"/>
      <c r="EA371" s="28"/>
      <c r="EB371" s="28"/>
      <c r="EC371" s="28"/>
      <c r="ED371" s="28"/>
      <c r="EE371" s="28"/>
      <c r="EF371" s="28"/>
      <c r="EG371" s="28"/>
      <c r="EH371" s="28"/>
      <c r="EI371" s="28"/>
      <c r="EJ371" s="28"/>
      <c r="EK371" s="28"/>
      <c r="EL371" s="28"/>
      <c r="EM371" s="28"/>
      <c r="EN371" s="28"/>
      <c r="EO371" s="28"/>
      <c r="EP371" s="28"/>
      <c r="EQ371" s="28"/>
      <c r="ER371" s="28"/>
      <c r="ES371" s="28"/>
      <c r="ET371" s="28"/>
      <c r="EU371" s="28"/>
      <c r="EV371" s="28"/>
      <c r="EW371" s="28"/>
      <c r="EX371" s="28"/>
    </row>
    <row r="372" spans="1:154" ht="15.75" customHeight="1" x14ac:dyDescent="0.35">
      <c r="A372" s="28"/>
      <c r="B372" s="31"/>
      <c r="C372" s="31"/>
      <c r="D372" s="28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28"/>
      <c r="CV372" s="28"/>
      <c r="CW372" s="28"/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  <c r="DS372" s="28"/>
      <c r="DT372" s="28"/>
      <c r="DU372" s="28"/>
      <c r="DV372" s="28"/>
      <c r="DW372" s="28"/>
      <c r="DX372" s="28"/>
      <c r="DY372" s="28"/>
      <c r="DZ372" s="28"/>
      <c r="EA372" s="28"/>
      <c r="EB372" s="28"/>
      <c r="EC372" s="28"/>
      <c r="ED372" s="28"/>
      <c r="EE372" s="28"/>
      <c r="EF372" s="28"/>
      <c r="EG372" s="28"/>
      <c r="EH372" s="28"/>
      <c r="EI372" s="28"/>
      <c r="EJ372" s="28"/>
      <c r="EK372" s="28"/>
      <c r="EL372" s="28"/>
      <c r="EM372" s="28"/>
      <c r="EN372" s="28"/>
      <c r="EO372" s="28"/>
      <c r="EP372" s="28"/>
      <c r="EQ372" s="28"/>
      <c r="ER372" s="28"/>
      <c r="ES372" s="28"/>
      <c r="ET372" s="28"/>
      <c r="EU372" s="28"/>
      <c r="EV372" s="28"/>
      <c r="EW372" s="28"/>
      <c r="EX372" s="28"/>
    </row>
    <row r="373" spans="1:154" ht="15.75" customHeight="1" x14ac:dyDescent="0.35">
      <c r="A373" s="28"/>
      <c r="B373" s="31"/>
      <c r="C373" s="31"/>
      <c r="D373" s="28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28"/>
      <c r="CV373" s="28"/>
      <c r="CW373" s="28"/>
      <c r="CX373" s="28"/>
      <c r="CY373" s="28"/>
      <c r="CZ373" s="28"/>
      <c r="DA373" s="28"/>
      <c r="DB373" s="28"/>
      <c r="DC373" s="28"/>
      <c r="DD373" s="28"/>
      <c r="DE373" s="28"/>
      <c r="DF373" s="28"/>
      <c r="DG373" s="28"/>
      <c r="DH373" s="28"/>
      <c r="DI373" s="28"/>
      <c r="DJ373" s="28"/>
      <c r="DK373" s="28"/>
      <c r="DL373" s="28"/>
      <c r="DM373" s="28"/>
      <c r="DN373" s="28"/>
      <c r="DO373" s="28"/>
      <c r="DP373" s="28"/>
      <c r="DQ373" s="28"/>
      <c r="DR373" s="28"/>
      <c r="DS373" s="28"/>
      <c r="DT373" s="28"/>
      <c r="DU373" s="28"/>
      <c r="DV373" s="28"/>
      <c r="DW373" s="28"/>
      <c r="DX373" s="28"/>
      <c r="DY373" s="28"/>
      <c r="DZ373" s="28"/>
      <c r="EA373" s="28"/>
      <c r="EB373" s="28"/>
      <c r="EC373" s="28"/>
      <c r="ED373" s="28"/>
      <c r="EE373" s="28"/>
      <c r="EF373" s="28"/>
      <c r="EG373" s="28"/>
      <c r="EH373" s="28"/>
      <c r="EI373" s="28"/>
      <c r="EJ373" s="28"/>
      <c r="EK373" s="28"/>
      <c r="EL373" s="28"/>
      <c r="EM373" s="28"/>
      <c r="EN373" s="28"/>
      <c r="EO373" s="28"/>
      <c r="EP373" s="28"/>
      <c r="EQ373" s="28"/>
      <c r="ER373" s="28"/>
      <c r="ES373" s="28"/>
      <c r="ET373" s="28"/>
      <c r="EU373" s="28"/>
      <c r="EV373" s="28"/>
      <c r="EW373" s="28"/>
      <c r="EX373" s="28"/>
    </row>
    <row r="374" spans="1:154" ht="15.75" customHeight="1" x14ac:dyDescent="0.35">
      <c r="A374" s="28"/>
      <c r="B374" s="31"/>
      <c r="C374" s="31"/>
      <c r="D374" s="28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  <c r="EW374" s="28"/>
      <c r="EX374" s="28"/>
    </row>
    <row r="375" spans="1:154" ht="15.75" customHeight="1" x14ac:dyDescent="0.35">
      <c r="A375" s="28"/>
      <c r="B375" s="31"/>
      <c r="C375" s="31"/>
      <c r="D375" s="28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  <c r="EI375" s="28"/>
      <c r="EJ375" s="28"/>
      <c r="EK375" s="28"/>
      <c r="EL375" s="28"/>
      <c r="EM375" s="28"/>
      <c r="EN375" s="28"/>
      <c r="EO375" s="28"/>
      <c r="EP375" s="28"/>
      <c r="EQ375" s="28"/>
      <c r="ER375" s="28"/>
      <c r="ES375" s="28"/>
      <c r="ET375" s="28"/>
      <c r="EU375" s="28"/>
      <c r="EV375" s="28"/>
      <c r="EW375" s="28"/>
      <c r="EX375" s="28"/>
    </row>
    <row r="376" spans="1:154" ht="15.75" customHeight="1" x14ac:dyDescent="0.35">
      <c r="A376" s="28"/>
      <c r="B376" s="31"/>
      <c r="C376" s="31"/>
      <c r="D376" s="28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  <c r="DS376" s="28"/>
      <c r="DT376" s="28"/>
      <c r="DU376" s="28"/>
      <c r="DV376" s="28"/>
      <c r="DW376" s="28"/>
      <c r="DX376" s="28"/>
      <c r="DY376" s="28"/>
      <c r="DZ376" s="28"/>
      <c r="EA376" s="28"/>
      <c r="EB376" s="28"/>
      <c r="EC376" s="28"/>
      <c r="ED376" s="28"/>
      <c r="EE376" s="28"/>
      <c r="EF376" s="28"/>
      <c r="EG376" s="28"/>
      <c r="EH376" s="28"/>
      <c r="EI376" s="28"/>
      <c r="EJ376" s="28"/>
      <c r="EK376" s="28"/>
      <c r="EL376" s="28"/>
      <c r="EM376" s="28"/>
      <c r="EN376" s="28"/>
      <c r="EO376" s="28"/>
      <c r="EP376" s="28"/>
      <c r="EQ376" s="28"/>
      <c r="ER376" s="28"/>
      <c r="ES376" s="28"/>
      <c r="ET376" s="28"/>
      <c r="EU376" s="28"/>
      <c r="EV376" s="28"/>
      <c r="EW376" s="28"/>
      <c r="EX376" s="28"/>
    </row>
    <row r="377" spans="1:154" ht="15.75" customHeight="1" x14ac:dyDescent="0.35">
      <c r="A377" s="28"/>
      <c r="B377" s="31"/>
      <c r="C377" s="31"/>
      <c r="D377" s="28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28"/>
      <c r="CV377" s="28"/>
      <c r="CW377" s="28"/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  <c r="DS377" s="28"/>
      <c r="DT377" s="28"/>
      <c r="DU377" s="28"/>
      <c r="DV377" s="28"/>
      <c r="DW377" s="28"/>
      <c r="DX377" s="28"/>
      <c r="DY377" s="28"/>
      <c r="DZ377" s="28"/>
      <c r="EA377" s="28"/>
      <c r="EB377" s="28"/>
      <c r="EC377" s="28"/>
      <c r="ED377" s="28"/>
      <c r="EE377" s="28"/>
      <c r="EF377" s="28"/>
      <c r="EG377" s="28"/>
      <c r="EH377" s="28"/>
      <c r="EI377" s="28"/>
      <c r="EJ377" s="28"/>
      <c r="EK377" s="28"/>
      <c r="EL377" s="28"/>
      <c r="EM377" s="28"/>
      <c r="EN377" s="28"/>
      <c r="EO377" s="28"/>
      <c r="EP377" s="28"/>
      <c r="EQ377" s="28"/>
      <c r="ER377" s="28"/>
      <c r="ES377" s="28"/>
      <c r="ET377" s="28"/>
      <c r="EU377" s="28"/>
      <c r="EV377" s="28"/>
      <c r="EW377" s="28"/>
      <c r="EX377" s="28"/>
    </row>
    <row r="378" spans="1:154" ht="15.75" customHeight="1" x14ac:dyDescent="0.35">
      <c r="A378" s="28"/>
      <c r="B378" s="31"/>
      <c r="C378" s="31"/>
      <c r="D378" s="28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  <c r="EI378" s="28"/>
      <c r="EJ378" s="28"/>
      <c r="EK378" s="28"/>
      <c r="EL378" s="28"/>
      <c r="EM378" s="28"/>
      <c r="EN378" s="28"/>
      <c r="EO378" s="28"/>
      <c r="EP378" s="28"/>
      <c r="EQ378" s="28"/>
      <c r="ER378" s="28"/>
      <c r="ES378" s="28"/>
      <c r="ET378" s="28"/>
      <c r="EU378" s="28"/>
      <c r="EV378" s="28"/>
      <c r="EW378" s="28"/>
      <c r="EX378" s="28"/>
    </row>
    <row r="379" spans="1:154" ht="15.75" customHeight="1" x14ac:dyDescent="0.35">
      <c r="A379" s="28"/>
      <c r="B379" s="31"/>
      <c r="C379" s="31"/>
      <c r="D379" s="28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28"/>
      <c r="CV379" s="28"/>
      <c r="CW379" s="28"/>
      <c r="CX379" s="28"/>
      <c r="CY379" s="28"/>
      <c r="CZ379" s="28"/>
      <c r="DA379" s="28"/>
      <c r="DB379" s="28"/>
      <c r="DC379" s="28"/>
      <c r="DD379" s="28"/>
      <c r="DE379" s="28"/>
      <c r="DF379" s="28"/>
      <c r="DG379" s="28"/>
      <c r="DH379" s="28"/>
      <c r="DI379" s="28"/>
      <c r="DJ379" s="28"/>
      <c r="DK379" s="28"/>
      <c r="DL379" s="28"/>
      <c r="DM379" s="28"/>
      <c r="DN379" s="28"/>
      <c r="DO379" s="28"/>
      <c r="DP379" s="28"/>
      <c r="DQ379" s="28"/>
      <c r="DR379" s="28"/>
      <c r="DS379" s="28"/>
      <c r="DT379" s="28"/>
      <c r="DU379" s="28"/>
      <c r="DV379" s="28"/>
      <c r="DW379" s="28"/>
      <c r="DX379" s="28"/>
      <c r="DY379" s="28"/>
      <c r="DZ379" s="28"/>
      <c r="EA379" s="28"/>
      <c r="EB379" s="28"/>
      <c r="EC379" s="28"/>
      <c r="ED379" s="28"/>
      <c r="EE379" s="28"/>
      <c r="EF379" s="28"/>
      <c r="EG379" s="28"/>
      <c r="EH379" s="28"/>
      <c r="EI379" s="28"/>
      <c r="EJ379" s="28"/>
      <c r="EK379" s="28"/>
      <c r="EL379" s="28"/>
      <c r="EM379" s="28"/>
      <c r="EN379" s="28"/>
      <c r="EO379" s="28"/>
      <c r="EP379" s="28"/>
      <c r="EQ379" s="28"/>
      <c r="ER379" s="28"/>
      <c r="ES379" s="28"/>
      <c r="ET379" s="28"/>
      <c r="EU379" s="28"/>
      <c r="EV379" s="28"/>
      <c r="EW379" s="28"/>
      <c r="EX379" s="28"/>
    </row>
    <row r="380" spans="1:154" ht="15.75" customHeight="1" x14ac:dyDescent="0.35">
      <c r="A380" s="28"/>
      <c r="B380" s="31"/>
      <c r="C380" s="31"/>
      <c r="D380" s="28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  <c r="EI380" s="28"/>
      <c r="EJ380" s="28"/>
      <c r="EK380" s="28"/>
      <c r="EL380" s="28"/>
      <c r="EM380" s="28"/>
      <c r="EN380" s="28"/>
      <c r="EO380" s="28"/>
      <c r="EP380" s="28"/>
      <c r="EQ380" s="28"/>
      <c r="ER380" s="28"/>
      <c r="ES380" s="28"/>
      <c r="ET380" s="28"/>
      <c r="EU380" s="28"/>
      <c r="EV380" s="28"/>
      <c r="EW380" s="28"/>
      <c r="EX380" s="28"/>
    </row>
    <row r="381" spans="1:154" ht="15.75" customHeight="1" x14ac:dyDescent="0.35">
      <c r="A381" s="28"/>
      <c r="B381" s="31"/>
      <c r="C381" s="31"/>
      <c r="D381" s="28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28"/>
      <c r="CV381" s="28"/>
      <c r="CW381" s="28"/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  <c r="DS381" s="28"/>
      <c r="DT381" s="28"/>
      <c r="DU381" s="28"/>
      <c r="DV381" s="28"/>
      <c r="DW381" s="28"/>
      <c r="DX381" s="28"/>
      <c r="DY381" s="28"/>
      <c r="DZ381" s="28"/>
      <c r="EA381" s="28"/>
      <c r="EB381" s="28"/>
      <c r="EC381" s="28"/>
      <c r="ED381" s="28"/>
      <c r="EE381" s="28"/>
      <c r="EF381" s="28"/>
      <c r="EG381" s="28"/>
      <c r="EH381" s="28"/>
      <c r="EI381" s="28"/>
      <c r="EJ381" s="28"/>
      <c r="EK381" s="28"/>
      <c r="EL381" s="28"/>
      <c r="EM381" s="28"/>
      <c r="EN381" s="28"/>
      <c r="EO381" s="28"/>
      <c r="EP381" s="28"/>
      <c r="EQ381" s="28"/>
      <c r="ER381" s="28"/>
      <c r="ES381" s="28"/>
      <c r="ET381" s="28"/>
      <c r="EU381" s="28"/>
      <c r="EV381" s="28"/>
      <c r="EW381" s="28"/>
      <c r="EX381" s="28"/>
    </row>
    <row r="382" spans="1:154" ht="15.75" customHeight="1" x14ac:dyDescent="0.35">
      <c r="A382" s="28"/>
      <c r="B382" s="31"/>
      <c r="C382" s="31"/>
      <c r="D382" s="28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28"/>
      <c r="CV382" s="28"/>
      <c r="CW382" s="28"/>
      <c r="CX382" s="28"/>
      <c r="CY382" s="28"/>
      <c r="CZ382" s="28"/>
      <c r="DA382" s="28"/>
      <c r="DB382" s="28"/>
      <c r="DC382" s="28"/>
      <c r="DD382" s="28"/>
      <c r="DE382" s="28"/>
      <c r="DF382" s="28"/>
      <c r="DG382" s="28"/>
      <c r="DH382" s="28"/>
      <c r="DI382" s="28"/>
      <c r="DJ382" s="28"/>
      <c r="DK382" s="28"/>
      <c r="DL382" s="28"/>
      <c r="DM382" s="28"/>
      <c r="DN382" s="28"/>
      <c r="DO382" s="28"/>
      <c r="DP382" s="28"/>
      <c r="DQ382" s="28"/>
      <c r="DR382" s="28"/>
      <c r="DS382" s="28"/>
      <c r="DT382" s="28"/>
      <c r="DU382" s="28"/>
      <c r="DV382" s="28"/>
      <c r="DW382" s="28"/>
      <c r="DX382" s="28"/>
      <c r="DY382" s="28"/>
      <c r="DZ382" s="28"/>
      <c r="EA382" s="28"/>
      <c r="EB382" s="28"/>
      <c r="EC382" s="28"/>
      <c r="ED382" s="28"/>
      <c r="EE382" s="28"/>
      <c r="EF382" s="28"/>
      <c r="EG382" s="28"/>
      <c r="EH382" s="28"/>
      <c r="EI382" s="28"/>
      <c r="EJ382" s="28"/>
      <c r="EK382" s="28"/>
      <c r="EL382" s="28"/>
      <c r="EM382" s="28"/>
      <c r="EN382" s="28"/>
      <c r="EO382" s="28"/>
      <c r="EP382" s="28"/>
      <c r="EQ382" s="28"/>
      <c r="ER382" s="28"/>
      <c r="ES382" s="28"/>
      <c r="ET382" s="28"/>
      <c r="EU382" s="28"/>
      <c r="EV382" s="28"/>
      <c r="EW382" s="28"/>
      <c r="EX382" s="28"/>
    </row>
    <row r="383" spans="1:154" ht="15.75" customHeight="1" x14ac:dyDescent="0.35">
      <c r="A383" s="28"/>
      <c r="B383" s="31"/>
      <c r="C383" s="31"/>
      <c r="D383" s="28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8"/>
      <c r="EB383" s="28"/>
      <c r="EC383" s="28"/>
      <c r="ED383" s="28"/>
      <c r="EE383" s="28"/>
      <c r="EF383" s="28"/>
      <c r="EG383" s="28"/>
      <c r="EH383" s="28"/>
      <c r="EI383" s="28"/>
      <c r="EJ383" s="28"/>
      <c r="EK383" s="28"/>
      <c r="EL383" s="28"/>
      <c r="EM383" s="28"/>
      <c r="EN383" s="28"/>
      <c r="EO383" s="28"/>
      <c r="EP383" s="28"/>
      <c r="EQ383" s="28"/>
      <c r="ER383" s="28"/>
      <c r="ES383" s="28"/>
      <c r="ET383" s="28"/>
      <c r="EU383" s="28"/>
      <c r="EV383" s="28"/>
      <c r="EW383" s="28"/>
      <c r="EX383" s="28"/>
    </row>
    <row r="384" spans="1:154" ht="15.75" customHeight="1" x14ac:dyDescent="0.35">
      <c r="A384" s="28"/>
      <c r="B384" s="31"/>
      <c r="C384" s="31"/>
      <c r="D384" s="28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28"/>
      <c r="CV384" s="28"/>
      <c r="CW384" s="28"/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  <c r="DS384" s="28"/>
      <c r="DT384" s="28"/>
      <c r="DU384" s="28"/>
      <c r="DV384" s="28"/>
      <c r="DW384" s="28"/>
      <c r="DX384" s="28"/>
      <c r="DY384" s="28"/>
      <c r="DZ384" s="28"/>
      <c r="EA384" s="28"/>
      <c r="EB384" s="28"/>
      <c r="EC384" s="28"/>
      <c r="ED384" s="28"/>
      <c r="EE384" s="28"/>
      <c r="EF384" s="28"/>
      <c r="EG384" s="28"/>
      <c r="EH384" s="28"/>
      <c r="EI384" s="28"/>
      <c r="EJ384" s="28"/>
      <c r="EK384" s="28"/>
      <c r="EL384" s="28"/>
      <c r="EM384" s="28"/>
      <c r="EN384" s="28"/>
      <c r="EO384" s="28"/>
      <c r="EP384" s="28"/>
      <c r="EQ384" s="28"/>
      <c r="ER384" s="28"/>
      <c r="ES384" s="28"/>
      <c r="ET384" s="28"/>
      <c r="EU384" s="28"/>
      <c r="EV384" s="28"/>
      <c r="EW384" s="28"/>
      <c r="EX384" s="28"/>
    </row>
    <row r="385" spans="1:154" ht="15.75" customHeight="1" x14ac:dyDescent="0.35">
      <c r="A385" s="28"/>
      <c r="B385" s="31"/>
      <c r="C385" s="31"/>
      <c r="D385" s="28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28"/>
      <c r="CV385" s="28"/>
      <c r="CW385" s="28"/>
      <c r="CX385" s="28"/>
      <c r="CY385" s="28"/>
      <c r="CZ385" s="28"/>
      <c r="DA385" s="28"/>
      <c r="DB385" s="28"/>
      <c r="DC385" s="28"/>
      <c r="DD385" s="28"/>
      <c r="DE385" s="28"/>
      <c r="DF385" s="28"/>
      <c r="DG385" s="28"/>
      <c r="DH385" s="28"/>
      <c r="DI385" s="28"/>
      <c r="DJ385" s="28"/>
      <c r="DK385" s="28"/>
      <c r="DL385" s="28"/>
      <c r="DM385" s="28"/>
      <c r="DN385" s="28"/>
      <c r="DO385" s="28"/>
      <c r="DP385" s="28"/>
      <c r="DQ385" s="28"/>
      <c r="DR385" s="28"/>
      <c r="DS385" s="28"/>
      <c r="DT385" s="28"/>
      <c r="DU385" s="28"/>
      <c r="DV385" s="28"/>
      <c r="DW385" s="28"/>
      <c r="DX385" s="28"/>
      <c r="DY385" s="28"/>
      <c r="DZ385" s="28"/>
      <c r="EA385" s="28"/>
      <c r="EB385" s="28"/>
      <c r="EC385" s="28"/>
      <c r="ED385" s="28"/>
      <c r="EE385" s="28"/>
      <c r="EF385" s="28"/>
      <c r="EG385" s="28"/>
      <c r="EH385" s="28"/>
      <c r="EI385" s="28"/>
      <c r="EJ385" s="28"/>
      <c r="EK385" s="28"/>
      <c r="EL385" s="28"/>
      <c r="EM385" s="28"/>
      <c r="EN385" s="28"/>
      <c r="EO385" s="28"/>
      <c r="EP385" s="28"/>
      <c r="EQ385" s="28"/>
      <c r="ER385" s="28"/>
      <c r="ES385" s="28"/>
      <c r="ET385" s="28"/>
      <c r="EU385" s="28"/>
      <c r="EV385" s="28"/>
      <c r="EW385" s="28"/>
      <c r="EX385" s="28"/>
    </row>
    <row r="386" spans="1:154" ht="15.75" customHeight="1" x14ac:dyDescent="0.35">
      <c r="A386" s="28"/>
      <c r="B386" s="31"/>
      <c r="C386" s="31"/>
      <c r="D386" s="28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28"/>
      <c r="CV386" s="28"/>
      <c r="CW386" s="28"/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  <c r="DS386" s="28"/>
      <c r="DT386" s="28"/>
      <c r="DU386" s="28"/>
      <c r="DV386" s="28"/>
      <c r="DW386" s="28"/>
      <c r="DX386" s="28"/>
      <c r="DY386" s="28"/>
      <c r="DZ386" s="28"/>
      <c r="EA386" s="28"/>
      <c r="EB386" s="28"/>
      <c r="EC386" s="28"/>
      <c r="ED386" s="28"/>
      <c r="EE386" s="28"/>
      <c r="EF386" s="28"/>
      <c r="EG386" s="28"/>
      <c r="EH386" s="28"/>
      <c r="EI386" s="28"/>
      <c r="EJ386" s="28"/>
      <c r="EK386" s="28"/>
      <c r="EL386" s="28"/>
      <c r="EM386" s="28"/>
      <c r="EN386" s="28"/>
      <c r="EO386" s="28"/>
      <c r="EP386" s="28"/>
      <c r="EQ386" s="28"/>
      <c r="ER386" s="28"/>
      <c r="ES386" s="28"/>
      <c r="ET386" s="28"/>
      <c r="EU386" s="28"/>
      <c r="EV386" s="28"/>
      <c r="EW386" s="28"/>
      <c r="EX386" s="28"/>
    </row>
    <row r="387" spans="1:154" ht="15.75" customHeight="1" x14ac:dyDescent="0.35">
      <c r="A387" s="28"/>
      <c r="B387" s="31"/>
      <c r="C387" s="31"/>
      <c r="D387" s="28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  <c r="EW387" s="28"/>
      <c r="EX387" s="28"/>
    </row>
    <row r="388" spans="1:154" ht="15.75" customHeight="1" x14ac:dyDescent="0.35">
      <c r="A388" s="28"/>
      <c r="B388" s="31"/>
      <c r="C388" s="31"/>
      <c r="D388" s="28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28"/>
      <c r="CV388" s="28"/>
      <c r="CW388" s="28"/>
      <c r="CX388" s="28"/>
      <c r="CY388" s="28"/>
      <c r="CZ388" s="28"/>
      <c r="DA388" s="28"/>
      <c r="DB388" s="28"/>
      <c r="DC388" s="28"/>
      <c r="DD388" s="28"/>
      <c r="DE388" s="28"/>
      <c r="DF388" s="28"/>
      <c r="DG388" s="28"/>
      <c r="DH388" s="28"/>
      <c r="DI388" s="28"/>
      <c r="DJ388" s="28"/>
      <c r="DK388" s="28"/>
      <c r="DL388" s="28"/>
      <c r="DM388" s="28"/>
      <c r="DN388" s="28"/>
      <c r="DO388" s="28"/>
      <c r="DP388" s="28"/>
      <c r="DQ388" s="28"/>
      <c r="DR388" s="28"/>
      <c r="DS388" s="28"/>
      <c r="DT388" s="28"/>
      <c r="DU388" s="28"/>
      <c r="DV388" s="28"/>
      <c r="DW388" s="28"/>
      <c r="DX388" s="28"/>
      <c r="DY388" s="28"/>
      <c r="DZ388" s="28"/>
      <c r="EA388" s="28"/>
      <c r="EB388" s="28"/>
      <c r="EC388" s="28"/>
      <c r="ED388" s="28"/>
      <c r="EE388" s="28"/>
      <c r="EF388" s="28"/>
      <c r="EG388" s="28"/>
      <c r="EH388" s="28"/>
      <c r="EI388" s="28"/>
      <c r="EJ388" s="28"/>
      <c r="EK388" s="28"/>
      <c r="EL388" s="28"/>
      <c r="EM388" s="28"/>
      <c r="EN388" s="28"/>
      <c r="EO388" s="28"/>
      <c r="EP388" s="28"/>
      <c r="EQ388" s="28"/>
      <c r="ER388" s="28"/>
      <c r="ES388" s="28"/>
      <c r="ET388" s="28"/>
      <c r="EU388" s="28"/>
      <c r="EV388" s="28"/>
      <c r="EW388" s="28"/>
      <c r="EX388" s="28"/>
    </row>
    <row r="389" spans="1:154" ht="15.75" customHeight="1" x14ac:dyDescent="0.35">
      <c r="A389" s="28"/>
      <c r="B389" s="31"/>
      <c r="C389" s="31"/>
      <c r="D389" s="28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BY389" s="28"/>
      <c r="BZ389" s="28"/>
      <c r="CA389" s="28"/>
      <c r="CB389" s="28"/>
      <c r="CC389" s="28"/>
      <c r="CD389" s="28"/>
      <c r="CE389" s="28"/>
      <c r="CF389" s="28"/>
      <c r="CG389" s="28"/>
      <c r="CH389" s="28"/>
      <c r="CI389" s="28"/>
      <c r="CJ389" s="28"/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28"/>
      <c r="CV389" s="28"/>
      <c r="CW389" s="28"/>
      <c r="CX389" s="28"/>
      <c r="CY389" s="28"/>
      <c r="CZ389" s="28"/>
      <c r="DA389" s="28"/>
      <c r="DB389" s="28"/>
      <c r="DC389" s="28"/>
      <c r="DD389" s="28"/>
      <c r="DE389" s="28"/>
      <c r="DF389" s="28"/>
      <c r="DG389" s="28"/>
      <c r="DH389" s="28"/>
      <c r="DI389" s="28"/>
      <c r="DJ389" s="28"/>
      <c r="DK389" s="28"/>
      <c r="DL389" s="28"/>
      <c r="DM389" s="28"/>
      <c r="DN389" s="28"/>
      <c r="DO389" s="28"/>
      <c r="DP389" s="28"/>
      <c r="DQ389" s="28"/>
      <c r="DR389" s="28"/>
      <c r="DS389" s="28"/>
      <c r="DT389" s="28"/>
      <c r="DU389" s="28"/>
      <c r="DV389" s="28"/>
      <c r="DW389" s="28"/>
      <c r="DX389" s="28"/>
      <c r="DY389" s="28"/>
      <c r="DZ389" s="28"/>
      <c r="EA389" s="28"/>
      <c r="EB389" s="28"/>
      <c r="EC389" s="28"/>
      <c r="ED389" s="28"/>
      <c r="EE389" s="28"/>
      <c r="EF389" s="28"/>
      <c r="EG389" s="28"/>
      <c r="EH389" s="28"/>
      <c r="EI389" s="28"/>
      <c r="EJ389" s="28"/>
      <c r="EK389" s="28"/>
      <c r="EL389" s="28"/>
      <c r="EM389" s="28"/>
      <c r="EN389" s="28"/>
      <c r="EO389" s="28"/>
      <c r="EP389" s="28"/>
      <c r="EQ389" s="28"/>
      <c r="ER389" s="28"/>
      <c r="ES389" s="28"/>
      <c r="ET389" s="28"/>
      <c r="EU389" s="28"/>
      <c r="EV389" s="28"/>
      <c r="EW389" s="28"/>
      <c r="EX389" s="28"/>
    </row>
    <row r="390" spans="1:154" ht="15.75" customHeight="1" x14ac:dyDescent="0.35">
      <c r="A390" s="28"/>
      <c r="B390" s="31"/>
      <c r="C390" s="31"/>
      <c r="D390" s="28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BY390" s="28"/>
      <c r="BZ390" s="28"/>
      <c r="CA390" s="28"/>
      <c r="CB390" s="28"/>
      <c r="CC390" s="28"/>
      <c r="CD390" s="28"/>
      <c r="CE390" s="28"/>
      <c r="CF390" s="28"/>
      <c r="CG390" s="28"/>
      <c r="CH390" s="28"/>
      <c r="CI390" s="28"/>
      <c r="CJ390" s="28"/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28"/>
      <c r="CV390" s="28"/>
      <c r="CW390" s="28"/>
      <c r="CX390" s="28"/>
      <c r="CY390" s="28"/>
      <c r="CZ390" s="28"/>
      <c r="DA390" s="28"/>
      <c r="DB390" s="28"/>
      <c r="DC390" s="28"/>
      <c r="DD390" s="28"/>
      <c r="DE390" s="28"/>
      <c r="DF390" s="28"/>
      <c r="DG390" s="28"/>
      <c r="DH390" s="28"/>
      <c r="DI390" s="28"/>
      <c r="DJ390" s="28"/>
      <c r="DK390" s="28"/>
      <c r="DL390" s="28"/>
      <c r="DM390" s="28"/>
      <c r="DN390" s="28"/>
      <c r="DO390" s="28"/>
      <c r="DP390" s="28"/>
      <c r="DQ390" s="28"/>
      <c r="DR390" s="28"/>
      <c r="DS390" s="28"/>
      <c r="DT390" s="28"/>
      <c r="DU390" s="28"/>
      <c r="DV390" s="28"/>
      <c r="DW390" s="28"/>
      <c r="DX390" s="28"/>
      <c r="DY390" s="28"/>
      <c r="DZ390" s="28"/>
      <c r="EA390" s="28"/>
      <c r="EB390" s="28"/>
      <c r="EC390" s="28"/>
      <c r="ED390" s="28"/>
      <c r="EE390" s="28"/>
      <c r="EF390" s="28"/>
      <c r="EG390" s="28"/>
      <c r="EH390" s="28"/>
      <c r="EI390" s="28"/>
      <c r="EJ390" s="28"/>
      <c r="EK390" s="28"/>
      <c r="EL390" s="28"/>
      <c r="EM390" s="28"/>
      <c r="EN390" s="28"/>
      <c r="EO390" s="28"/>
      <c r="EP390" s="28"/>
      <c r="EQ390" s="28"/>
      <c r="ER390" s="28"/>
      <c r="ES390" s="28"/>
      <c r="ET390" s="28"/>
      <c r="EU390" s="28"/>
      <c r="EV390" s="28"/>
      <c r="EW390" s="28"/>
      <c r="EX390" s="28"/>
    </row>
    <row r="391" spans="1:154" ht="15.75" customHeight="1" x14ac:dyDescent="0.35">
      <c r="A391" s="28"/>
      <c r="B391" s="31"/>
      <c r="C391" s="31"/>
      <c r="D391" s="28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28"/>
      <c r="CE391" s="28"/>
      <c r="CF391" s="28"/>
      <c r="CG391" s="28"/>
      <c r="CH391" s="28"/>
      <c r="CI391" s="28"/>
      <c r="CJ391" s="28"/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28"/>
      <c r="CV391" s="28"/>
      <c r="CW391" s="28"/>
      <c r="CX391" s="28"/>
      <c r="CY391" s="28"/>
      <c r="CZ391" s="28"/>
      <c r="DA391" s="28"/>
      <c r="DB391" s="28"/>
      <c r="DC391" s="28"/>
      <c r="DD391" s="28"/>
      <c r="DE391" s="28"/>
      <c r="DF391" s="28"/>
      <c r="DG391" s="28"/>
      <c r="DH391" s="28"/>
      <c r="DI391" s="28"/>
      <c r="DJ391" s="28"/>
      <c r="DK391" s="28"/>
      <c r="DL391" s="28"/>
      <c r="DM391" s="28"/>
      <c r="DN391" s="28"/>
      <c r="DO391" s="28"/>
      <c r="DP391" s="28"/>
      <c r="DQ391" s="28"/>
      <c r="DR391" s="28"/>
      <c r="DS391" s="28"/>
      <c r="DT391" s="28"/>
      <c r="DU391" s="28"/>
      <c r="DV391" s="28"/>
      <c r="DW391" s="28"/>
      <c r="DX391" s="28"/>
      <c r="DY391" s="28"/>
      <c r="DZ391" s="28"/>
      <c r="EA391" s="28"/>
      <c r="EB391" s="28"/>
      <c r="EC391" s="28"/>
      <c r="ED391" s="28"/>
      <c r="EE391" s="28"/>
      <c r="EF391" s="28"/>
      <c r="EG391" s="28"/>
      <c r="EH391" s="28"/>
      <c r="EI391" s="28"/>
      <c r="EJ391" s="28"/>
      <c r="EK391" s="28"/>
      <c r="EL391" s="28"/>
      <c r="EM391" s="28"/>
      <c r="EN391" s="28"/>
      <c r="EO391" s="28"/>
      <c r="EP391" s="28"/>
      <c r="EQ391" s="28"/>
      <c r="ER391" s="28"/>
      <c r="ES391" s="28"/>
      <c r="ET391" s="28"/>
      <c r="EU391" s="28"/>
      <c r="EV391" s="28"/>
      <c r="EW391" s="28"/>
      <c r="EX391" s="28"/>
    </row>
    <row r="392" spans="1:154" ht="15.75" customHeight="1" x14ac:dyDescent="0.35">
      <c r="A392" s="28"/>
      <c r="B392" s="31"/>
      <c r="C392" s="31"/>
      <c r="D392" s="28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BY392" s="28"/>
      <c r="BZ392" s="28"/>
      <c r="CA392" s="28"/>
      <c r="CB392" s="28"/>
      <c r="CC392" s="28"/>
      <c r="CD392" s="28"/>
      <c r="CE392" s="28"/>
      <c r="CF392" s="28"/>
      <c r="CG392" s="28"/>
      <c r="CH392" s="28"/>
      <c r="CI392" s="28"/>
      <c r="CJ392" s="28"/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28"/>
      <c r="CV392" s="28"/>
      <c r="CW392" s="28"/>
      <c r="CX392" s="28"/>
      <c r="CY392" s="28"/>
      <c r="CZ392" s="28"/>
      <c r="DA392" s="28"/>
      <c r="DB392" s="28"/>
      <c r="DC392" s="28"/>
      <c r="DD392" s="28"/>
      <c r="DE392" s="28"/>
      <c r="DF392" s="28"/>
      <c r="DG392" s="28"/>
      <c r="DH392" s="28"/>
      <c r="DI392" s="28"/>
      <c r="DJ392" s="28"/>
      <c r="DK392" s="28"/>
      <c r="DL392" s="28"/>
      <c r="DM392" s="28"/>
      <c r="DN392" s="28"/>
      <c r="DO392" s="28"/>
      <c r="DP392" s="28"/>
      <c r="DQ392" s="28"/>
      <c r="DR392" s="28"/>
      <c r="DS392" s="28"/>
      <c r="DT392" s="28"/>
      <c r="DU392" s="28"/>
      <c r="DV392" s="28"/>
      <c r="DW392" s="28"/>
      <c r="DX392" s="28"/>
      <c r="DY392" s="28"/>
      <c r="DZ392" s="28"/>
      <c r="EA392" s="28"/>
      <c r="EB392" s="28"/>
      <c r="EC392" s="28"/>
      <c r="ED392" s="28"/>
      <c r="EE392" s="28"/>
      <c r="EF392" s="28"/>
      <c r="EG392" s="28"/>
      <c r="EH392" s="28"/>
      <c r="EI392" s="28"/>
      <c r="EJ392" s="28"/>
      <c r="EK392" s="28"/>
      <c r="EL392" s="28"/>
      <c r="EM392" s="28"/>
      <c r="EN392" s="28"/>
      <c r="EO392" s="28"/>
      <c r="EP392" s="28"/>
      <c r="EQ392" s="28"/>
      <c r="ER392" s="28"/>
      <c r="ES392" s="28"/>
      <c r="ET392" s="28"/>
      <c r="EU392" s="28"/>
      <c r="EV392" s="28"/>
      <c r="EW392" s="28"/>
      <c r="EX392" s="28"/>
    </row>
    <row r="393" spans="1:154" ht="15.75" customHeight="1" x14ac:dyDescent="0.35">
      <c r="A393" s="28"/>
      <c r="B393" s="31"/>
      <c r="C393" s="31"/>
      <c r="D393" s="28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BY393" s="28"/>
      <c r="BZ393" s="28"/>
      <c r="CA393" s="28"/>
      <c r="CB393" s="28"/>
      <c r="CC393" s="28"/>
      <c r="CD393" s="28"/>
      <c r="CE393" s="28"/>
      <c r="CF393" s="28"/>
      <c r="CG393" s="28"/>
      <c r="CH393" s="28"/>
      <c r="CI393" s="28"/>
      <c r="CJ393" s="28"/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28"/>
      <c r="CV393" s="28"/>
      <c r="CW393" s="28"/>
      <c r="CX393" s="28"/>
      <c r="CY393" s="28"/>
      <c r="CZ393" s="28"/>
      <c r="DA393" s="28"/>
      <c r="DB393" s="28"/>
      <c r="DC393" s="28"/>
      <c r="DD393" s="28"/>
      <c r="DE393" s="28"/>
      <c r="DF393" s="28"/>
      <c r="DG393" s="28"/>
      <c r="DH393" s="28"/>
      <c r="DI393" s="28"/>
      <c r="DJ393" s="28"/>
      <c r="DK393" s="28"/>
      <c r="DL393" s="28"/>
      <c r="DM393" s="28"/>
      <c r="DN393" s="28"/>
      <c r="DO393" s="28"/>
      <c r="DP393" s="28"/>
      <c r="DQ393" s="28"/>
      <c r="DR393" s="28"/>
      <c r="DS393" s="28"/>
      <c r="DT393" s="28"/>
      <c r="DU393" s="28"/>
      <c r="DV393" s="28"/>
      <c r="DW393" s="28"/>
      <c r="DX393" s="28"/>
      <c r="DY393" s="28"/>
      <c r="DZ393" s="28"/>
      <c r="EA393" s="28"/>
      <c r="EB393" s="28"/>
      <c r="EC393" s="28"/>
      <c r="ED393" s="28"/>
      <c r="EE393" s="28"/>
      <c r="EF393" s="28"/>
      <c r="EG393" s="28"/>
      <c r="EH393" s="28"/>
      <c r="EI393" s="28"/>
      <c r="EJ393" s="28"/>
      <c r="EK393" s="28"/>
      <c r="EL393" s="28"/>
      <c r="EM393" s="28"/>
      <c r="EN393" s="28"/>
      <c r="EO393" s="28"/>
      <c r="EP393" s="28"/>
      <c r="EQ393" s="28"/>
      <c r="ER393" s="28"/>
      <c r="ES393" s="28"/>
      <c r="ET393" s="28"/>
      <c r="EU393" s="28"/>
      <c r="EV393" s="28"/>
      <c r="EW393" s="28"/>
      <c r="EX393" s="28"/>
    </row>
    <row r="394" spans="1:154" ht="15.75" customHeight="1" x14ac:dyDescent="0.35">
      <c r="A394" s="28"/>
      <c r="B394" s="31"/>
      <c r="C394" s="31"/>
      <c r="D394" s="28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BY394" s="28"/>
      <c r="BZ394" s="28"/>
      <c r="CA394" s="28"/>
      <c r="CB394" s="28"/>
      <c r="CC394" s="28"/>
      <c r="CD394" s="28"/>
      <c r="CE394" s="28"/>
      <c r="CF394" s="28"/>
      <c r="CG394" s="28"/>
      <c r="CH394" s="28"/>
      <c r="CI394" s="28"/>
      <c r="CJ394" s="28"/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28"/>
      <c r="CV394" s="28"/>
      <c r="CW394" s="28"/>
      <c r="CX394" s="28"/>
      <c r="CY394" s="28"/>
      <c r="CZ394" s="28"/>
      <c r="DA394" s="28"/>
      <c r="DB394" s="28"/>
      <c r="DC394" s="28"/>
      <c r="DD394" s="28"/>
      <c r="DE394" s="28"/>
      <c r="DF394" s="28"/>
      <c r="DG394" s="28"/>
      <c r="DH394" s="28"/>
      <c r="DI394" s="28"/>
      <c r="DJ394" s="28"/>
      <c r="DK394" s="28"/>
      <c r="DL394" s="28"/>
      <c r="DM394" s="28"/>
      <c r="DN394" s="28"/>
      <c r="DO394" s="28"/>
      <c r="DP394" s="28"/>
      <c r="DQ394" s="28"/>
      <c r="DR394" s="28"/>
      <c r="DS394" s="28"/>
      <c r="DT394" s="28"/>
      <c r="DU394" s="28"/>
      <c r="DV394" s="28"/>
      <c r="DW394" s="28"/>
      <c r="DX394" s="28"/>
      <c r="DY394" s="28"/>
      <c r="DZ394" s="28"/>
      <c r="EA394" s="28"/>
      <c r="EB394" s="28"/>
      <c r="EC394" s="28"/>
      <c r="ED394" s="28"/>
      <c r="EE394" s="28"/>
      <c r="EF394" s="28"/>
      <c r="EG394" s="28"/>
      <c r="EH394" s="28"/>
      <c r="EI394" s="28"/>
      <c r="EJ394" s="28"/>
      <c r="EK394" s="28"/>
      <c r="EL394" s="28"/>
      <c r="EM394" s="28"/>
      <c r="EN394" s="28"/>
      <c r="EO394" s="28"/>
      <c r="EP394" s="28"/>
      <c r="EQ394" s="28"/>
      <c r="ER394" s="28"/>
      <c r="ES394" s="28"/>
      <c r="ET394" s="28"/>
      <c r="EU394" s="28"/>
      <c r="EV394" s="28"/>
      <c r="EW394" s="28"/>
      <c r="EX394" s="28"/>
    </row>
    <row r="395" spans="1:154" ht="15.75" customHeight="1" x14ac:dyDescent="0.35">
      <c r="A395" s="28"/>
      <c r="B395" s="31"/>
      <c r="C395" s="31"/>
      <c r="D395" s="28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BY395" s="28"/>
      <c r="BZ395" s="28"/>
      <c r="CA395" s="28"/>
      <c r="CB395" s="28"/>
      <c r="CC395" s="28"/>
      <c r="CD395" s="28"/>
      <c r="CE395" s="28"/>
      <c r="CF395" s="28"/>
      <c r="CG395" s="28"/>
      <c r="CH395" s="28"/>
      <c r="CI395" s="28"/>
      <c r="CJ395" s="28"/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28"/>
      <c r="CV395" s="28"/>
      <c r="CW395" s="28"/>
      <c r="CX395" s="28"/>
      <c r="CY395" s="28"/>
      <c r="CZ395" s="28"/>
      <c r="DA395" s="28"/>
      <c r="DB395" s="28"/>
      <c r="DC395" s="28"/>
      <c r="DD395" s="28"/>
      <c r="DE395" s="28"/>
      <c r="DF395" s="28"/>
      <c r="DG395" s="28"/>
      <c r="DH395" s="28"/>
      <c r="DI395" s="28"/>
      <c r="DJ395" s="28"/>
      <c r="DK395" s="28"/>
      <c r="DL395" s="28"/>
      <c r="DM395" s="28"/>
      <c r="DN395" s="28"/>
      <c r="DO395" s="28"/>
      <c r="DP395" s="28"/>
      <c r="DQ395" s="28"/>
      <c r="DR395" s="28"/>
      <c r="DS395" s="28"/>
      <c r="DT395" s="28"/>
      <c r="DU395" s="28"/>
      <c r="DV395" s="28"/>
      <c r="DW395" s="28"/>
      <c r="DX395" s="28"/>
      <c r="DY395" s="28"/>
      <c r="DZ395" s="28"/>
      <c r="EA395" s="28"/>
      <c r="EB395" s="28"/>
      <c r="EC395" s="28"/>
      <c r="ED395" s="28"/>
      <c r="EE395" s="28"/>
      <c r="EF395" s="28"/>
      <c r="EG395" s="28"/>
      <c r="EH395" s="28"/>
      <c r="EI395" s="28"/>
      <c r="EJ395" s="28"/>
      <c r="EK395" s="28"/>
      <c r="EL395" s="28"/>
      <c r="EM395" s="28"/>
      <c r="EN395" s="28"/>
      <c r="EO395" s="28"/>
      <c r="EP395" s="28"/>
      <c r="EQ395" s="28"/>
      <c r="ER395" s="28"/>
      <c r="ES395" s="28"/>
      <c r="ET395" s="28"/>
      <c r="EU395" s="28"/>
      <c r="EV395" s="28"/>
      <c r="EW395" s="28"/>
      <c r="EX395" s="28"/>
    </row>
    <row r="396" spans="1:154" ht="15.75" customHeight="1" x14ac:dyDescent="0.35">
      <c r="A396" s="28"/>
      <c r="B396" s="31"/>
      <c r="C396" s="31"/>
      <c r="D396" s="28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BY396" s="28"/>
      <c r="BZ396" s="28"/>
      <c r="CA396" s="28"/>
      <c r="CB396" s="28"/>
      <c r="CC396" s="28"/>
      <c r="CD396" s="28"/>
      <c r="CE396" s="28"/>
      <c r="CF396" s="28"/>
      <c r="CG396" s="28"/>
      <c r="CH396" s="28"/>
      <c r="CI396" s="28"/>
      <c r="CJ396" s="28"/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28"/>
      <c r="CV396" s="28"/>
      <c r="CW396" s="28"/>
      <c r="CX396" s="28"/>
      <c r="CY396" s="28"/>
      <c r="CZ396" s="28"/>
      <c r="DA396" s="28"/>
      <c r="DB396" s="28"/>
      <c r="DC396" s="28"/>
      <c r="DD396" s="28"/>
      <c r="DE396" s="28"/>
      <c r="DF396" s="28"/>
      <c r="DG396" s="28"/>
      <c r="DH396" s="28"/>
      <c r="DI396" s="28"/>
      <c r="DJ396" s="28"/>
      <c r="DK396" s="28"/>
      <c r="DL396" s="28"/>
      <c r="DM396" s="28"/>
      <c r="DN396" s="28"/>
      <c r="DO396" s="28"/>
      <c r="DP396" s="28"/>
      <c r="DQ396" s="28"/>
      <c r="DR396" s="28"/>
      <c r="DS396" s="28"/>
      <c r="DT396" s="28"/>
      <c r="DU396" s="28"/>
      <c r="DV396" s="28"/>
      <c r="DW396" s="28"/>
      <c r="DX396" s="28"/>
      <c r="DY396" s="28"/>
      <c r="DZ396" s="28"/>
      <c r="EA396" s="28"/>
      <c r="EB396" s="28"/>
      <c r="EC396" s="28"/>
      <c r="ED396" s="28"/>
      <c r="EE396" s="28"/>
      <c r="EF396" s="28"/>
      <c r="EG396" s="28"/>
      <c r="EH396" s="28"/>
      <c r="EI396" s="28"/>
      <c r="EJ396" s="28"/>
      <c r="EK396" s="28"/>
      <c r="EL396" s="28"/>
      <c r="EM396" s="28"/>
      <c r="EN396" s="28"/>
      <c r="EO396" s="28"/>
      <c r="EP396" s="28"/>
      <c r="EQ396" s="28"/>
      <c r="ER396" s="28"/>
      <c r="ES396" s="28"/>
      <c r="ET396" s="28"/>
      <c r="EU396" s="28"/>
      <c r="EV396" s="28"/>
      <c r="EW396" s="28"/>
      <c r="EX396" s="28"/>
    </row>
    <row r="397" spans="1:154" ht="15.75" customHeight="1" x14ac:dyDescent="0.35">
      <c r="A397" s="28"/>
      <c r="B397" s="31"/>
      <c r="C397" s="31"/>
      <c r="D397" s="28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BY397" s="28"/>
      <c r="BZ397" s="28"/>
      <c r="CA397" s="28"/>
      <c r="CB397" s="28"/>
      <c r="CC397" s="28"/>
      <c r="CD397" s="28"/>
      <c r="CE397" s="28"/>
      <c r="CF397" s="28"/>
      <c r="CG397" s="28"/>
      <c r="CH397" s="28"/>
      <c r="CI397" s="28"/>
      <c r="CJ397" s="28"/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28"/>
      <c r="CV397" s="28"/>
      <c r="CW397" s="28"/>
      <c r="CX397" s="28"/>
      <c r="CY397" s="28"/>
      <c r="CZ397" s="28"/>
      <c r="DA397" s="28"/>
      <c r="DB397" s="28"/>
      <c r="DC397" s="28"/>
      <c r="DD397" s="28"/>
      <c r="DE397" s="28"/>
      <c r="DF397" s="28"/>
      <c r="DG397" s="28"/>
      <c r="DH397" s="28"/>
      <c r="DI397" s="28"/>
      <c r="DJ397" s="28"/>
      <c r="DK397" s="28"/>
      <c r="DL397" s="28"/>
      <c r="DM397" s="28"/>
      <c r="DN397" s="28"/>
      <c r="DO397" s="28"/>
      <c r="DP397" s="28"/>
      <c r="DQ397" s="28"/>
      <c r="DR397" s="28"/>
      <c r="DS397" s="28"/>
      <c r="DT397" s="28"/>
      <c r="DU397" s="28"/>
      <c r="DV397" s="28"/>
      <c r="DW397" s="28"/>
      <c r="DX397" s="28"/>
      <c r="DY397" s="28"/>
      <c r="DZ397" s="28"/>
      <c r="EA397" s="28"/>
      <c r="EB397" s="28"/>
      <c r="EC397" s="28"/>
      <c r="ED397" s="28"/>
      <c r="EE397" s="28"/>
      <c r="EF397" s="28"/>
      <c r="EG397" s="28"/>
      <c r="EH397" s="28"/>
      <c r="EI397" s="28"/>
      <c r="EJ397" s="28"/>
      <c r="EK397" s="28"/>
      <c r="EL397" s="28"/>
      <c r="EM397" s="28"/>
      <c r="EN397" s="28"/>
      <c r="EO397" s="28"/>
      <c r="EP397" s="28"/>
      <c r="EQ397" s="28"/>
      <c r="ER397" s="28"/>
      <c r="ES397" s="28"/>
      <c r="ET397" s="28"/>
      <c r="EU397" s="28"/>
      <c r="EV397" s="28"/>
      <c r="EW397" s="28"/>
      <c r="EX397" s="28"/>
    </row>
    <row r="398" spans="1:154" ht="15.75" customHeight="1" x14ac:dyDescent="0.35">
      <c r="A398" s="28"/>
      <c r="B398" s="31"/>
      <c r="C398" s="31"/>
      <c r="D398" s="28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BY398" s="28"/>
      <c r="BZ398" s="28"/>
      <c r="CA398" s="28"/>
      <c r="CB398" s="28"/>
      <c r="CC398" s="28"/>
      <c r="CD398" s="28"/>
      <c r="CE398" s="28"/>
      <c r="CF398" s="28"/>
      <c r="CG398" s="28"/>
      <c r="CH398" s="28"/>
      <c r="CI398" s="28"/>
      <c r="CJ398" s="28"/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28"/>
      <c r="CV398" s="28"/>
      <c r="CW398" s="28"/>
      <c r="CX398" s="28"/>
      <c r="CY398" s="28"/>
      <c r="CZ398" s="28"/>
      <c r="DA398" s="28"/>
      <c r="DB398" s="28"/>
      <c r="DC398" s="28"/>
      <c r="DD398" s="28"/>
      <c r="DE398" s="28"/>
      <c r="DF398" s="28"/>
      <c r="DG398" s="28"/>
      <c r="DH398" s="28"/>
      <c r="DI398" s="28"/>
      <c r="DJ398" s="28"/>
      <c r="DK398" s="28"/>
      <c r="DL398" s="28"/>
      <c r="DM398" s="28"/>
      <c r="DN398" s="28"/>
      <c r="DO398" s="28"/>
      <c r="DP398" s="28"/>
      <c r="DQ398" s="28"/>
      <c r="DR398" s="28"/>
      <c r="DS398" s="28"/>
      <c r="DT398" s="28"/>
      <c r="DU398" s="28"/>
      <c r="DV398" s="28"/>
      <c r="DW398" s="28"/>
      <c r="DX398" s="28"/>
      <c r="DY398" s="28"/>
      <c r="DZ398" s="28"/>
      <c r="EA398" s="28"/>
      <c r="EB398" s="28"/>
      <c r="EC398" s="28"/>
      <c r="ED398" s="28"/>
      <c r="EE398" s="28"/>
      <c r="EF398" s="28"/>
      <c r="EG398" s="28"/>
      <c r="EH398" s="28"/>
      <c r="EI398" s="28"/>
      <c r="EJ398" s="28"/>
      <c r="EK398" s="28"/>
      <c r="EL398" s="28"/>
      <c r="EM398" s="28"/>
      <c r="EN398" s="28"/>
      <c r="EO398" s="28"/>
      <c r="EP398" s="28"/>
      <c r="EQ398" s="28"/>
      <c r="ER398" s="28"/>
      <c r="ES398" s="28"/>
      <c r="ET398" s="28"/>
      <c r="EU398" s="28"/>
      <c r="EV398" s="28"/>
      <c r="EW398" s="28"/>
      <c r="EX398" s="28"/>
    </row>
    <row r="399" spans="1:154" ht="15.75" customHeight="1" x14ac:dyDescent="0.35">
      <c r="A399" s="28"/>
      <c r="B399" s="31"/>
      <c r="C399" s="31"/>
      <c r="D399" s="28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BY399" s="28"/>
      <c r="BZ399" s="28"/>
      <c r="CA399" s="28"/>
      <c r="CB399" s="28"/>
      <c r="CC399" s="28"/>
      <c r="CD399" s="28"/>
      <c r="CE399" s="28"/>
      <c r="CF399" s="28"/>
      <c r="CG399" s="28"/>
      <c r="CH399" s="28"/>
      <c r="CI399" s="28"/>
      <c r="CJ399" s="28"/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28"/>
      <c r="CV399" s="28"/>
      <c r="CW399" s="28"/>
      <c r="CX399" s="28"/>
      <c r="CY399" s="28"/>
      <c r="CZ399" s="28"/>
      <c r="DA399" s="28"/>
      <c r="DB399" s="28"/>
      <c r="DC399" s="28"/>
      <c r="DD399" s="28"/>
      <c r="DE399" s="28"/>
      <c r="DF399" s="28"/>
      <c r="DG399" s="28"/>
      <c r="DH399" s="28"/>
      <c r="DI399" s="28"/>
      <c r="DJ399" s="28"/>
      <c r="DK399" s="28"/>
      <c r="DL399" s="28"/>
      <c r="DM399" s="28"/>
      <c r="DN399" s="28"/>
      <c r="DO399" s="28"/>
      <c r="DP399" s="28"/>
      <c r="DQ399" s="28"/>
      <c r="DR399" s="28"/>
      <c r="DS399" s="28"/>
      <c r="DT399" s="28"/>
      <c r="DU399" s="28"/>
      <c r="DV399" s="28"/>
      <c r="DW399" s="28"/>
      <c r="DX399" s="28"/>
      <c r="DY399" s="28"/>
      <c r="DZ399" s="28"/>
      <c r="EA399" s="28"/>
      <c r="EB399" s="28"/>
      <c r="EC399" s="28"/>
      <c r="ED399" s="28"/>
      <c r="EE399" s="28"/>
      <c r="EF399" s="28"/>
      <c r="EG399" s="28"/>
      <c r="EH399" s="28"/>
      <c r="EI399" s="28"/>
      <c r="EJ399" s="28"/>
      <c r="EK399" s="28"/>
      <c r="EL399" s="28"/>
      <c r="EM399" s="28"/>
      <c r="EN399" s="28"/>
      <c r="EO399" s="28"/>
      <c r="EP399" s="28"/>
      <c r="EQ399" s="28"/>
      <c r="ER399" s="28"/>
      <c r="ES399" s="28"/>
      <c r="ET399" s="28"/>
      <c r="EU399" s="28"/>
      <c r="EV399" s="28"/>
      <c r="EW399" s="28"/>
      <c r="EX399" s="28"/>
    </row>
    <row r="400" spans="1:154" ht="15.75" customHeight="1" x14ac:dyDescent="0.35">
      <c r="A400" s="28"/>
      <c r="B400" s="31"/>
      <c r="C400" s="31"/>
      <c r="D400" s="28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8"/>
      <c r="CY400" s="28"/>
      <c r="CZ400" s="28"/>
      <c r="DA400" s="28"/>
      <c r="DB400" s="28"/>
      <c r="DC400" s="28"/>
      <c r="DD400" s="28"/>
      <c r="DE400" s="28"/>
      <c r="DF400" s="28"/>
      <c r="DG400" s="28"/>
      <c r="DH400" s="28"/>
      <c r="DI400" s="28"/>
      <c r="DJ400" s="28"/>
      <c r="DK400" s="28"/>
      <c r="DL400" s="28"/>
      <c r="DM400" s="28"/>
      <c r="DN400" s="28"/>
      <c r="DO400" s="28"/>
      <c r="DP400" s="28"/>
      <c r="DQ400" s="28"/>
      <c r="DR400" s="28"/>
      <c r="DS400" s="28"/>
      <c r="DT400" s="28"/>
      <c r="DU400" s="28"/>
      <c r="DV400" s="28"/>
      <c r="DW400" s="28"/>
      <c r="DX400" s="28"/>
      <c r="DY400" s="28"/>
      <c r="DZ400" s="28"/>
      <c r="EA400" s="28"/>
      <c r="EB400" s="28"/>
      <c r="EC400" s="28"/>
      <c r="ED400" s="28"/>
      <c r="EE400" s="28"/>
      <c r="EF400" s="28"/>
      <c r="EG400" s="28"/>
      <c r="EH400" s="28"/>
      <c r="EI400" s="28"/>
      <c r="EJ400" s="28"/>
      <c r="EK400" s="28"/>
      <c r="EL400" s="28"/>
      <c r="EM400" s="28"/>
      <c r="EN400" s="28"/>
      <c r="EO400" s="28"/>
      <c r="EP400" s="28"/>
      <c r="EQ400" s="28"/>
      <c r="ER400" s="28"/>
      <c r="ES400" s="28"/>
      <c r="ET400" s="28"/>
      <c r="EU400" s="28"/>
      <c r="EV400" s="28"/>
      <c r="EW400" s="28"/>
      <c r="EX400" s="28"/>
    </row>
    <row r="401" spans="1:154" ht="15.75" customHeight="1" x14ac:dyDescent="0.35">
      <c r="A401" s="28"/>
      <c r="B401" s="31"/>
      <c r="C401" s="31"/>
      <c r="D401" s="28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BY401" s="28"/>
      <c r="BZ401" s="28"/>
      <c r="CA401" s="28"/>
      <c r="CB401" s="28"/>
      <c r="CC401" s="28"/>
      <c r="CD401" s="28"/>
      <c r="CE401" s="28"/>
      <c r="CF401" s="28"/>
      <c r="CG401" s="28"/>
      <c r="CH401" s="28"/>
      <c r="CI401" s="28"/>
      <c r="CJ401" s="28"/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28"/>
      <c r="CV401" s="28"/>
      <c r="CW401" s="28"/>
      <c r="CX401" s="28"/>
      <c r="CY401" s="28"/>
      <c r="CZ401" s="28"/>
      <c r="DA401" s="28"/>
      <c r="DB401" s="28"/>
      <c r="DC401" s="28"/>
      <c r="DD401" s="28"/>
      <c r="DE401" s="28"/>
      <c r="DF401" s="28"/>
      <c r="DG401" s="28"/>
      <c r="DH401" s="28"/>
      <c r="DI401" s="28"/>
      <c r="DJ401" s="28"/>
      <c r="DK401" s="28"/>
      <c r="DL401" s="28"/>
      <c r="DM401" s="28"/>
      <c r="DN401" s="28"/>
      <c r="DO401" s="28"/>
      <c r="DP401" s="28"/>
      <c r="DQ401" s="28"/>
      <c r="DR401" s="28"/>
      <c r="DS401" s="28"/>
      <c r="DT401" s="28"/>
      <c r="DU401" s="28"/>
      <c r="DV401" s="28"/>
      <c r="DW401" s="28"/>
      <c r="DX401" s="28"/>
      <c r="DY401" s="28"/>
      <c r="DZ401" s="28"/>
      <c r="EA401" s="28"/>
      <c r="EB401" s="28"/>
      <c r="EC401" s="28"/>
      <c r="ED401" s="28"/>
      <c r="EE401" s="28"/>
      <c r="EF401" s="28"/>
      <c r="EG401" s="28"/>
      <c r="EH401" s="28"/>
      <c r="EI401" s="28"/>
      <c r="EJ401" s="28"/>
      <c r="EK401" s="28"/>
      <c r="EL401" s="28"/>
      <c r="EM401" s="28"/>
      <c r="EN401" s="28"/>
      <c r="EO401" s="28"/>
      <c r="EP401" s="28"/>
      <c r="EQ401" s="28"/>
      <c r="ER401" s="28"/>
      <c r="ES401" s="28"/>
      <c r="ET401" s="28"/>
      <c r="EU401" s="28"/>
      <c r="EV401" s="28"/>
      <c r="EW401" s="28"/>
      <c r="EX401" s="28"/>
    </row>
    <row r="402" spans="1:154" ht="15.75" customHeight="1" x14ac:dyDescent="0.35">
      <c r="A402" s="28"/>
      <c r="B402" s="31"/>
      <c r="C402" s="31"/>
      <c r="D402" s="28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BY402" s="28"/>
      <c r="BZ402" s="28"/>
      <c r="CA402" s="28"/>
      <c r="CB402" s="28"/>
      <c r="CC402" s="28"/>
      <c r="CD402" s="28"/>
      <c r="CE402" s="28"/>
      <c r="CF402" s="28"/>
      <c r="CG402" s="28"/>
      <c r="CH402" s="28"/>
      <c r="CI402" s="28"/>
      <c r="CJ402" s="28"/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28"/>
      <c r="CV402" s="28"/>
      <c r="CW402" s="28"/>
      <c r="CX402" s="28"/>
      <c r="CY402" s="28"/>
      <c r="CZ402" s="28"/>
      <c r="DA402" s="28"/>
      <c r="DB402" s="28"/>
      <c r="DC402" s="28"/>
      <c r="DD402" s="28"/>
      <c r="DE402" s="28"/>
      <c r="DF402" s="28"/>
      <c r="DG402" s="28"/>
      <c r="DH402" s="28"/>
      <c r="DI402" s="28"/>
      <c r="DJ402" s="28"/>
      <c r="DK402" s="28"/>
      <c r="DL402" s="28"/>
      <c r="DM402" s="28"/>
      <c r="DN402" s="28"/>
      <c r="DO402" s="28"/>
      <c r="DP402" s="28"/>
      <c r="DQ402" s="28"/>
      <c r="DR402" s="28"/>
      <c r="DS402" s="28"/>
      <c r="DT402" s="28"/>
      <c r="DU402" s="28"/>
      <c r="DV402" s="28"/>
      <c r="DW402" s="28"/>
      <c r="DX402" s="28"/>
      <c r="DY402" s="28"/>
      <c r="DZ402" s="28"/>
      <c r="EA402" s="28"/>
      <c r="EB402" s="28"/>
      <c r="EC402" s="28"/>
      <c r="ED402" s="28"/>
      <c r="EE402" s="28"/>
      <c r="EF402" s="28"/>
      <c r="EG402" s="28"/>
      <c r="EH402" s="28"/>
      <c r="EI402" s="28"/>
      <c r="EJ402" s="28"/>
      <c r="EK402" s="28"/>
      <c r="EL402" s="28"/>
      <c r="EM402" s="28"/>
      <c r="EN402" s="28"/>
      <c r="EO402" s="28"/>
      <c r="EP402" s="28"/>
      <c r="EQ402" s="28"/>
      <c r="ER402" s="28"/>
      <c r="ES402" s="28"/>
      <c r="ET402" s="28"/>
      <c r="EU402" s="28"/>
      <c r="EV402" s="28"/>
      <c r="EW402" s="28"/>
      <c r="EX402" s="28"/>
    </row>
    <row r="403" spans="1:154" ht="15.75" customHeight="1" x14ac:dyDescent="0.35">
      <c r="A403" s="28"/>
      <c r="B403" s="31"/>
      <c r="C403" s="31"/>
      <c r="D403" s="28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BY403" s="28"/>
      <c r="BZ403" s="28"/>
      <c r="CA403" s="28"/>
      <c r="CB403" s="28"/>
      <c r="CC403" s="28"/>
      <c r="CD403" s="28"/>
      <c r="CE403" s="28"/>
      <c r="CF403" s="28"/>
      <c r="CG403" s="28"/>
      <c r="CH403" s="28"/>
      <c r="CI403" s="28"/>
      <c r="CJ403" s="28"/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28"/>
      <c r="CV403" s="28"/>
      <c r="CW403" s="28"/>
      <c r="CX403" s="28"/>
      <c r="CY403" s="28"/>
      <c r="CZ403" s="28"/>
      <c r="DA403" s="28"/>
      <c r="DB403" s="28"/>
      <c r="DC403" s="28"/>
      <c r="DD403" s="28"/>
      <c r="DE403" s="28"/>
      <c r="DF403" s="28"/>
      <c r="DG403" s="28"/>
      <c r="DH403" s="28"/>
      <c r="DI403" s="28"/>
      <c r="DJ403" s="28"/>
      <c r="DK403" s="28"/>
      <c r="DL403" s="28"/>
      <c r="DM403" s="28"/>
      <c r="DN403" s="28"/>
      <c r="DO403" s="28"/>
      <c r="DP403" s="28"/>
      <c r="DQ403" s="28"/>
      <c r="DR403" s="28"/>
      <c r="DS403" s="28"/>
      <c r="DT403" s="28"/>
      <c r="DU403" s="28"/>
      <c r="DV403" s="28"/>
      <c r="DW403" s="28"/>
      <c r="DX403" s="28"/>
      <c r="DY403" s="28"/>
      <c r="DZ403" s="28"/>
      <c r="EA403" s="28"/>
      <c r="EB403" s="28"/>
      <c r="EC403" s="28"/>
      <c r="ED403" s="28"/>
      <c r="EE403" s="28"/>
      <c r="EF403" s="28"/>
      <c r="EG403" s="28"/>
      <c r="EH403" s="28"/>
      <c r="EI403" s="28"/>
      <c r="EJ403" s="28"/>
      <c r="EK403" s="28"/>
      <c r="EL403" s="28"/>
      <c r="EM403" s="28"/>
      <c r="EN403" s="28"/>
      <c r="EO403" s="28"/>
      <c r="EP403" s="28"/>
      <c r="EQ403" s="28"/>
      <c r="ER403" s="28"/>
      <c r="ES403" s="28"/>
      <c r="ET403" s="28"/>
      <c r="EU403" s="28"/>
      <c r="EV403" s="28"/>
      <c r="EW403" s="28"/>
      <c r="EX403" s="28"/>
    </row>
    <row r="404" spans="1:154" ht="15.75" customHeight="1" x14ac:dyDescent="0.35">
      <c r="A404" s="28"/>
      <c r="B404" s="31"/>
      <c r="C404" s="31"/>
      <c r="D404" s="28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28"/>
      <c r="CV404" s="28"/>
      <c r="CW404" s="28"/>
      <c r="CX404" s="28"/>
      <c r="CY404" s="28"/>
      <c r="CZ404" s="28"/>
      <c r="DA404" s="28"/>
      <c r="DB404" s="28"/>
      <c r="DC404" s="28"/>
      <c r="DD404" s="28"/>
      <c r="DE404" s="28"/>
      <c r="DF404" s="28"/>
      <c r="DG404" s="28"/>
      <c r="DH404" s="28"/>
      <c r="DI404" s="28"/>
      <c r="DJ404" s="28"/>
      <c r="DK404" s="28"/>
      <c r="DL404" s="28"/>
      <c r="DM404" s="28"/>
      <c r="DN404" s="28"/>
      <c r="DO404" s="28"/>
      <c r="DP404" s="28"/>
      <c r="DQ404" s="28"/>
      <c r="DR404" s="28"/>
      <c r="DS404" s="28"/>
      <c r="DT404" s="28"/>
      <c r="DU404" s="28"/>
      <c r="DV404" s="28"/>
      <c r="DW404" s="28"/>
      <c r="DX404" s="28"/>
      <c r="DY404" s="28"/>
      <c r="DZ404" s="28"/>
      <c r="EA404" s="28"/>
      <c r="EB404" s="28"/>
      <c r="EC404" s="28"/>
      <c r="ED404" s="28"/>
      <c r="EE404" s="28"/>
      <c r="EF404" s="28"/>
      <c r="EG404" s="28"/>
      <c r="EH404" s="28"/>
      <c r="EI404" s="28"/>
      <c r="EJ404" s="28"/>
      <c r="EK404" s="28"/>
      <c r="EL404" s="28"/>
      <c r="EM404" s="28"/>
      <c r="EN404" s="28"/>
      <c r="EO404" s="28"/>
      <c r="EP404" s="28"/>
      <c r="EQ404" s="28"/>
      <c r="ER404" s="28"/>
      <c r="ES404" s="28"/>
      <c r="ET404" s="28"/>
      <c r="EU404" s="28"/>
      <c r="EV404" s="28"/>
      <c r="EW404" s="28"/>
      <c r="EX404" s="28"/>
    </row>
    <row r="405" spans="1:154" ht="15.75" customHeight="1" x14ac:dyDescent="0.35">
      <c r="A405" s="28"/>
      <c r="B405" s="31"/>
      <c r="C405" s="31"/>
      <c r="D405" s="28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BY405" s="28"/>
      <c r="BZ405" s="28"/>
      <c r="CA405" s="28"/>
      <c r="CB405" s="28"/>
      <c r="CC405" s="28"/>
      <c r="CD405" s="28"/>
      <c r="CE405" s="28"/>
      <c r="CF405" s="28"/>
      <c r="CG405" s="28"/>
      <c r="CH405" s="28"/>
      <c r="CI405" s="28"/>
      <c r="CJ405" s="28"/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28"/>
      <c r="CV405" s="28"/>
      <c r="CW405" s="28"/>
      <c r="CX405" s="28"/>
      <c r="CY405" s="28"/>
      <c r="CZ405" s="28"/>
      <c r="DA405" s="28"/>
      <c r="DB405" s="28"/>
      <c r="DC405" s="28"/>
      <c r="DD405" s="28"/>
      <c r="DE405" s="28"/>
      <c r="DF405" s="28"/>
      <c r="DG405" s="28"/>
      <c r="DH405" s="28"/>
      <c r="DI405" s="28"/>
      <c r="DJ405" s="28"/>
      <c r="DK405" s="28"/>
      <c r="DL405" s="28"/>
      <c r="DM405" s="28"/>
      <c r="DN405" s="28"/>
      <c r="DO405" s="28"/>
      <c r="DP405" s="28"/>
      <c r="DQ405" s="28"/>
      <c r="DR405" s="28"/>
      <c r="DS405" s="28"/>
      <c r="DT405" s="28"/>
      <c r="DU405" s="28"/>
      <c r="DV405" s="28"/>
      <c r="DW405" s="28"/>
      <c r="DX405" s="28"/>
      <c r="DY405" s="28"/>
      <c r="DZ405" s="28"/>
      <c r="EA405" s="28"/>
      <c r="EB405" s="28"/>
      <c r="EC405" s="28"/>
      <c r="ED405" s="28"/>
      <c r="EE405" s="28"/>
      <c r="EF405" s="28"/>
      <c r="EG405" s="28"/>
      <c r="EH405" s="28"/>
      <c r="EI405" s="28"/>
      <c r="EJ405" s="28"/>
      <c r="EK405" s="28"/>
      <c r="EL405" s="28"/>
      <c r="EM405" s="28"/>
      <c r="EN405" s="28"/>
      <c r="EO405" s="28"/>
      <c r="EP405" s="28"/>
      <c r="EQ405" s="28"/>
      <c r="ER405" s="28"/>
      <c r="ES405" s="28"/>
      <c r="ET405" s="28"/>
      <c r="EU405" s="28"/>
      <c r="EV405" s="28"/>
      <c r="EW405" s="28"/>
      <c r="EX405" s="28"/>
    </row>
    <row r="406" spans="1:154" ht="15.75" customHeight="1" x14ac:dyDescent="0.35">
      <c r="A406" s="28"/>
      <c r="B406" s="31"/>
      <c r="C406" s="31"/>
      <c r="D406" s="28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BY406" s="28"/>
      <c r="BZ406" s="28"/>
      <c r="CA406" s="28"/>
      <c r="CB406" s="28"/>
      <c r="CC406" s="28"/>
      <c r="CD406" s="28"/>
      <c r="CE406" s="28"/>
      <c r="CF406" s="28"/>
      <c r="CG406" s="28"/>
      <c r="CH406" s="28"/>
      <c r="CI406" s="28"/>
      <c r="CJ406" s="28"/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28"/>
      <c r="CV406" s="28"/>
      <c r="CW406" s="28"/>
      <c r="CX406" s="28"/>
      <c r="CY406" s="28"/>
      <c r="CZ406" s="28"/>
      <c r="DA406" s="28"/>
      <c r="DB406" s="28"/>
      <c r="DC406" s="28"/>
      <c r="DD406" s="28"/>
      <c r="DE406" s="28"/>
      <c r="DF406" s="28"/>
      <c r="DG406" s="28"/>
      <c r="DH406" s="28"/>
      <c r="DI406" s="28"/>
      <c r="DJ406" s="28"/>
      <c r="DK406" s="28"/>
      <c r="DL406" s="28"/>
      <c r="DM406" s="28"/>
      <c r="DN406" s="28"/>
      <c r="DO406" s="28"/>
      <c r="DP406" s="28"/>
      <c r="DQ406" s="28"/>
      <c r="DR406" s="28"/>
      <c r="DS406" s="28"/>
      <c r="DT406" s="28"/>
      <c r="DU406" s="28"/>
      <c r="DV406" s="28"/>
      <c r="DW406" s="28"/>
      <c r="DX406" s="28"/>
      <c r="DY406" s="28"/>
      <c r="DZ406" s="28"/>
      <c r="EA406" s="28"/>
      <c r="EB406" s="28"/>
      <c r="EC406" s="28"/>
      <c r="ED406" s="28"/>
      <c r="EE406" s="28"/>
      <c r="EF406" s="28"/>
      <c r="EG406" s="28"/>
      <c r="EH406" s="28"/>
      <c r="EI406" s="28"/>
      <c r="EJ406" s="28"/>
      <c r="EK406" s="28"/>
      <c r="EL406" s="28"/>
      <c r="EM406" s="28"/>
      <c r="EN406" s="28"/>
      <c r="EO406" s="28"/>
      <c r="EP406" s="28"/>
      <c r="EQ406" s="28"/>
      <c r="ER406" s="28"/>
      <c r="ES406" s="28"/>
      <c r="ET406" s="28"/>
      <c r="EU406" s="28"/>
      <c r="EV406" s="28"/>
      <c r="EW406" s="28"/>
      <c r="EX406" s="28"/>
    </row>
    <row r="407" spans="1:154" ht="15.75" customHeight="1" x14ac:dyDescent="0.35">
      <c r="A407" s="28"/>
      <c r="B407" s="31"/>
      <c r="C407" s="31"/>
      <c r="D407" s="28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  <c r="BR407" s="28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28"/>
      <c r="CE407" s="28"/>
      <c r="CF407" s="28"/>
      <c r="CG407" s="28"/>
      <c r="CH407" s="28"/>
      <c r="CI407" s="28"/>
      <c r="CJ407" s="28"/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28"/>
      <c r="CV407" s="28"/>
      <c r="CW407" s="28"/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  <c r="DS407" s="28"/>
      <c r="DT407" s="28"/>
      <c r="DU407" s="28"/>
      <c r="DV407" s="28"/>
      <c r="DW407" s="28"/>
      <c r="DX407" s="28"/>
      <c r="DY407" s="28"/>
      <c r="DZ407" s="28"/>
      <c r="EA407" s="28"/>
      <c r="EB407" s="28"/>
      <c r="EC407" s="28"/>
      <c r="ED407" s="28"/>
      <c r="EE407" s="28"/>
      <c r="EF407" s="28"/>
      <c r="EG407" s="28"/>
      <c r="EH407" s="28"/>
      <c r="EI407" s="28"/>
      <c r="EJ407" s="28"/>
      <c r="EK407" s="28"/>
      <c r="EL407" s="28"/>
      <c r="EM407" s="28"/>
      <c r="EN407" s="28"/>
      <c r="EO407" s="28"/>
      <c r="EP407" s="28"/>
      <c r="EQ407" s="28"/>
      <c r="ER407" s="28"/>
      <c r="ES407" s="28"/>
      <c r="ET407" s="28"/>
      <c r="EU407" s="28"/>
      <c r="EV407" s="28"/>
      <c r="EW407" s="28"/>
      <c r="EX407" s="28"/>
    </row>
    <row r="408" spans="1:154" ht="15.75" customHeight="1" x14ac:dyDescent="0.35">
      <c r="A408" s="28"/>
      <c r="B408" s="31"/>
      <c r="C408" s="31"/>
      <c r="D408" s="28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28"/>
      <c r="BB408" s="28"/>
      <c r="BC408" s="28"/>
      <c r="BD408" s="28"/>
      <c r="BE408" s="28"/>
      <c r="BF408" s="28"/>
      <c r="BG408" s="28"/>
      <c r="BH408" s="28"/>
      <c r="BI408" s="28"/>
      <c r="BJ408" s="28"/>
      <c r="BK408" s="28"/>
      <c r="BL408" s="28"/>
      <c r="BM408" s="28"/>
      <c r="BN408" s="28"/>
      <c r="BO408" s="28"/>
      <c r="BP408" s="28"/>
      <c r="BQ408" s="28"/>
      <c r="BR408" s="28"/>
      <c r="BS408" s="28"/>
      <c r="BT408" s="28"/>
      <c r="BU408" s="28"/>
      <c r="BV408" s="28"/>
      <c r="BW408" s="28"/>
      <c r="BX408" s="28"/>
      <c r="BY408" s="28"/>
      <c r="BZ408" s="28"/>
      <c r="CA408" s="28"/>
      <c r="CB408" s="28"/>
      <c r="CC408" s="28"/>
      <c r="CD408" s="28"/>
      <c r="CE408" s="28"/>
      <c r="CF408" s="28"/>
      <c r="CG408" s="28"/>
      <c r="CH408" s="28"/>
      <c r="CI408" s="28"/>
      <c r="CJ408" s="28"/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28"/>
      <c r="CV408" s="28"/>
      <c r="CW408" s="28"/>
      <c r="CX408" s="28"/>
      <c r="CY408" s="28"/>
      <c r="CZ408" s="28"/>
      <c r="DA408" s="28"/>
      <c r="DB408" s="28"/>
      <c r="DC408" s="28"/>
      <c r="DD408" s="28"/>
      <c r="DE408" s="28"/>
      <c r="DF408" s="28"/>
      <c r="DG408" s="28"/>
      <c r="DH408" s="28"/>
      <c r="DI408" s="28"/>
      <c r="DJ408" s="28"/>
      <c r="DK408" s="28"/>
      <c r="DL408" s="28"/>
      <c r="DM408" s="28"/>
      <c r="DN408" s="28"/>
      <c r="DO408" s="28"/>
      <c r="DP408" s="28"/>
      <c r="DQ408" s="28"/>
      <c r="DR408" s="28"/>
      <c r="DS408" s="28"/>
      <c r="DT408" s="28"/>
      <c r="DU408" s="28"/>
      <c r="DV408" s="28"/>
      <c r="DW408" s="28"/>
      <c r="DX408" s="28"/>
      <c r="DY408" s="28"/>
      <c r="DZ408" s="28"/>
      <c r="EA408" s="28"/>
      <c r="EB408" s="28"/>
      <c r="EC408" s="28"/>
      <c r="ED408" s="28"/>
      <c r="EE408" s="28"/>
      <c r="EF408" s="28"/>
      <c r="EG408" s="28"/>
      <c r="EH408" s="28"/>
      <c r="EI408" s="28"/>
      <c r="EJ408" s="28"/>
      <c r="EK408" s="28"/>
      <c r="EL408" s="28"/>
      <c r="EM408" s="28"/>
      <c r="EN408" s="28"/>
      <c r="EO408" s="28"/>
      <c r="EP408" s="28"/>
      <c r="EQ408" s="28"/>
      <c r="ER408" s="28"/>
      <c r="ES408" s="28"/>
      <c r="ET408" s="28"/>
      <c r="EU408" s="28"/>
      <c r="EV408" s="28"/>
      <c r="EW408" s="28"/>
      <c r="EX408" s="28"/>
    </row>
    <row r="409" spans="1:154" ht="15.75" customHeight="1" x14ac:dyDescent="0.35">
      <c r="A409" s="28"/>
      <c r="B409" s="31"/>
      <c r="C409" s="31"/>
      <c r="D409" s="28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28"/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  <c r="BN409" s="28"/>
      <c r="BO409" s="28"/>
      <c r="BP409" s="28"/>
      <c r="BQ409" s="28"/>
      <c r="BR409" s="28"/>
      <c r="BS409" s="28"/>
      <c r="BT409" s="28"/>
      <c r="BU409" s="28"/>
      <c r="BV409" s="28"/>
      <c r="BW409" s="28"/>
      <c r="BX409" s="28"/>
      <c r="BY409" s="28"/>
      <c r="BZ409" s="28"/>
      <c r="CA409" s="28"/>
      <c r="CB409" s="28"/>
      <c r="CC409" s="28"/>
      <c r="CD409" s="28"/>
      <c r="CE409" s="28"/>
      <c r="CF409" s="28"/>
      <c r="CG409" s="28"/>
      <c r="CH409" s="28"/>
      <c r="CI409" s="28"/>
      <c r="CJ409" s="28"/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28"/>
      <c r="CV409" s="28"/>
      <c r="CW409" s="28"/>
      <c r="CX409" s="28"/>
      <c r="CY409" s="28"/>
      <c r="CZ409" s="28"/>
      <c r="DA409" s="28"/>
      <c r="DB409" s="28"/>
      <c r="DC409" s="28"/>
      <c r="DD409" s="28"/>
      <c r="DE409" s="28"/>
      <c r="DF409" s="28"/>
      <c r="DG409" s="28"/>
      <c r="DH409" s="28"/>
      <c r="DI409" s="28"/>
      <c r="DJ409" s="28"/>
      <c r="DK409" s="28"/>
      <c r="DL409" s="28"/>
      <c r="DM409" s="28"/>
      <c r="DN409" s="28"/>
      <c r="DO409" s="28"/>
      <c r="DP409" s="28"/>
      <c r="DQ409" s="28"/>
      <c r="DR409" s="28"/>
      <c r="DS409" s="28"/>
      <c r="DT409" s="28"/>
      <c r="DU409" s="28"/>
      <c r="DV409" s="28"/>
      <c r="DW409" s="28"/>
      <c r="DX409" s="28"/>
      <c r="DY409" s="28"/>
      <c r="DZ409" s="28"/>
      <c r="EA409" s="28"/>
      <c r="EB409" s="28"/>
      <c r="EC409" s="28"/>
      <c r="ED409" s="28"/>
      <c r="EE409" s="28"/>
      <c r="EF409" s="28"/>
      <c r="EG409" s="28"/>
      <c r="EH409" s="28"/>
      <c r="EI409" s="28"/>
      <c r="EJ409" s="28"/>
      <c r="EK409" s="28"/>
      <c r="EL409" s="28"/>
      <c r="EM409" s="28"/>
      <c r="EN409" s="28"/>
      <c r="EO409" s="28"/>
      <c r="EP409" s="28"/>
      <c r="EQ409" s="28"/>
      <c r="ER409" s="28"/>
      <c r="ES409" s="28"/>
      <c r="ET409" s="28"/>
      <c r="EU409" s="28"/>
      <c r="EV409" s="28"/>
      <c r="EW409" s="28"/>
      <c r="EX409" s="28"/>
    </row>
    <row r="410" spans="1:154" ht="15.75" customHeight="1" x14ac:dyDescent="0.35">
      <c r="A410" s="28"/>
      <c r="B410" s="31"/>
      <c r="C410" s="31"/>
      <c r="D410" s="28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8"/>
      <c r="BO410" s="28"/>
      <c r="BP410" s="28"/>
      <c r="BQ410" s="28"/>
      <c r="BR410" s="28"/>
      <c r="BS410" s="28"/>
      <c r="BT410" s="28"/>
      <c r="BU410" s="28"/>
      <c r="BV410" s="28"/>
      <c r="BW410" s="28"/>
      <c r="BX410" s="28"/>
      <c r="BY410" s="28"/>
      <c r="BZ410" s="28"/>
      <c r="CA410" s="28"/>
      <c r="CB410" s="28"/>
      <c r="CC410" s="28"/>
      <c r="CD410" s="28"/>
      <c r="CE410" s="28"/>
      <c r="CF410" s="28"/>
      <c r="CG410" s="28"/>
      <c r="CH410" s="28"/>
      <c r="CI410" s="28"/>
      <c r="CJ410" s="28"/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28"/>
      <c r="CV410" s="28"/>
      <c r="CW410" s="28"/>
      <c r="CX410" s="28"/>
      <c r="CY410" s="28"/>
      <c r="CZ410" s="28"/>
      <c r="DA410" s="28"/>
      <c r="DB410" s="28"/>
      <c r="DC410" s="28"/>
      <c r="DD410" s="28"/>
      <c r="DE410" s="28"/>
      <c r="DF410" s="28"/>
      <c r="DG410" s="28"/>
      <c r="DH410" s="28"/>
      <c r="DI410" s="28"/>
      <c r="DJ410" s="28"/>
      <c r="DK410" s="28"/>
      <c r="DL410" s="28"/>
      <c r="DM410" s="28"/>
      <c r="DN410" s="28"/>
      <c r="DO410" s="28"/>
      <c r="DP410" s="28"/>
      <c r="DQ410" s="28"/>
      <c r="DR410" s="28"/>
      <c r="DS410" s="28"/>
      <c r="DT410" s="28"/>
      <c r="DU410" s="28"/>
      <c r="DV410" s="28"/>
      <c r="DW410" s="28"/>
      <c r="DX410" s="28"/>
      <c r="DY410" s="28"/>
      <c r="DZ410" s="28"/>
      <c r="EA410" s="28"/>
      <c r="EB410" s="28"/>
      <c r="EC410" s="28"/>
      <c r="ED410" s="28"/>
      <c r="EE410" s="28"/>
      <c r="EF410" s="28"/>
      <c r="EG410" s="28"/>
      <c r="EH410" s="28"/>
      <c r="EI410" s="28"/>
      <c r="EJ410" s="28"/>
      <c r="EK410" s="28"/>
      <c r="EL410" s="28"/>
      <c r="EM410" s="28"/>
      <c r="EN410" s="28"/>
      <c r="EO410" s="28"/>
      <c r="EP410" s="28"/>
      <c r="EQ410" s="28"/>
      <c r="ER410" s="28"/>
      <c r="ES410" s="28"/>
      <c r="ET410" s="28"/>
      <c r="EU410" s="28"/>
      <c r="EV410" s="28"/>
      <c r="EW410" s="28"/>
      <c r="EX410" s="28"/>
    </row>
    <row r="411" spans="1:154" ht="15.75" customHeight="1" x14ac:dyDescent="0.35">
      <c r="A411" s="28"/>
      <c r="B411" s="31"/>
      <c r="C411" s="31"/>
      <c r="D411" s="28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28"/>
      <c r="BB411" s="28"/>
      <c r="BC411" s="28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  <c r="BN411" s="28"/>
      <c r="BO411" s="28"/>
      <c r="BP411" s="28"/>
      <c r="BQ411" s="28"/>
      <c r="BR411" s="28"/>
      <c r="BS411" s="28"/>
      <c r="BT411" s="28"/>
      <c r="BU411" s="28"/>
      <c r="BV411" s="28"/>
      <c r="BW411" s="28"/>
      <c r="BX411" s="28"/>
      <c r="BY411" s="28"/>
      <c r="BZ411" s="28"/>
      <c r="CA411" s="28"/>
      <c r="CB411" s="28"/>
      <c r="CC411" s="28"/>
      <c r="CD411" s="28"/>
      <c r="CE411" s="28"/>
      <c r="CF411" s="28"/>
      <c r="CG411" s="28"/>
      <c r="CH411" s="28"/>
      <c r="CI411" s="28"/>
      <c r="CJ411" s="28"/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28"/>
      <c r="CV411" s="28"/>
      <c r="CW411" s="28"/>
      <c r="CX411" s="28"/>
      <c r="CY411" s="28"/>
      <c r="CZ411" s="28"/>
      <c r="DA411" s="28"/>
      <c r="DB411" s="28"/>
      <c r="DC411" s="28"/>
      <c r="DD411" s="28"/>
      <c r="DE411" s="28"/>
      <c r="DF411" s="28"/>
      <c r="DG411" s="28"/>
      <c r="DH411" s="28"/>
      <c r="DI411" s="28"/>
      <c r="DJ411" s="28"/>
      <c r="DK411" s="28"/>
      <c r="DL411" s="28"/>
      <c r="DM411" s="28"/>
      <c r="DN411" s="28"/>
      <c r="DO411" s="28"/>
      <c r="DP411" s="28"/>
      <c r="DQ411" s="28"/>
      <c r="DR411" s="28"/>
      <c r="DS411" s="28"/>
      <c r="DT411" s="28"/>
      <c r="DU411" s="28"/>
      <c r="DV411" s="28"/>
      <c r="DW411" s="28"/>
      <c r="DX411" s="28"/>
      <c r="DY411" s="28"/>
      <c r="DZ411" s="28"/>
      <c r="EA411" s="28"/>
      <c r="EB411" s="28"/>
      <c r="EC411" s="28"/>
      <c r="ED411" s="28"/>
      <c r="EE411" s="28"/>
      <c r="EF411" s="28"/>
      <c r="EG411" s="28"/>
      <c r="EH411" s="28"/>
      <c r="EI411" s="28"/>
      <c r="EJ411" s="28"/>
      <c r="EK411" s="28"/>
      <c r="EL411" s="28"/>
      <c r="EM411" s="28"/>
      <c r="EN411" s="28"/>
      <c r="EO411" s="28"/>
      <c r="EP411" s="28"/>
      <c r="EQ411" s="28"/>
      <c r="ER411" s="28"/>
      <c r="ES411" s="28"/>
      <c r="ET411" s="28"/>
      <c r="EU411" s="28"/>
      <c r="EV411" s="28"/>
      <c r="EW411" s="28"/>
      <c r="EX411" s="28"/>
    </row>
    <row r="412" spans="1:154" ht="15.75" customHeight="1" x14ac:dyDescent="0.35">
      <c r="A412" s="28"/>
      <c r="B412" s="31"/>
      <c r="C412" s="31"/>
      <c r="D412" s="28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  <c r="BR412" s="28"/>
      <c r="BS412" s="28"/>
      <c r="BT412" s="28"/>
      <c r="BU412" s="28"/>
      <c r="BV412" s="28"/>
      <c r="BW412" s="28"/>
      <c r="BX412" s="28"/>
      <c r="BY412" s="28"/>
      <c r="BZ412" s="28"/>
      <c r="CA412" s="28"/>
      <c r="CB412" s="28"/>
      <c r="CC412" s="28"/>
      <c r="CD412" s="28"/>
      <c r="CE412" s="28"/>
      <c r="CF412" s="28"/>
      <c r="CG412" s="28"/>
      <c r="CH412" s="28"/>
      <c r="CI412" s="28"/>
      <c r="CJ412" s="28"/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28"/>
      <c r="CV412" s="28"/>
      <c r="CW412" s="28"/>
      <c r="CX412" s="28"/>
      <c r="CY412" s="28"/>
      <c r="CZ412" s="28"/>
      <c r="DA412" s="28"/>
      <c r="DB412" s="28"/>
      <c r="DC412" s="28"/>
      <c r="DD412" s="28"/>
      <c r="DE412" s="28"/>
      <c r="DF412" s="28"/>
      <c r="DG412" s="28"/>
      <c r="DH412" s="28"/>
      <c r="DI412" s="28"/>
      <c r="DJ412" s="28"/>
      <c r="DK412" s="28"/>
      <c r="DL412" s="28"/>
      <c r="DM412" s="28"/>
      <c r="DN412" s="28"/>
      <c r="DO412" s="28"/>
      <c r="DP412" s="28"/>
      <c r="DQ412" s="28"/>
      <c r="DR412" s="28"/>
      <c r="DS412" s="28"/>
      <c r="DT412" s="28"/>
      <c r="DU412" s="28"/>
      <c r="DV412" s="28"/>
      <c r="DW412" s="28"/>
      <c r="DX412" s="28"/>
      <c r="DY412" s="28"/>
      <c r="DZ412" s="28"/>
      <c r="EA412" s="28"/>
      <c r="EB412" s="28"/>
      <c r="EC412" s="28"/>
      <c r="ED412" s="28"/>
      <c r="EE412" s="28"/>
      <c r="EF412" s="28"/>
      <c r="EG412" s="28"/>
      <c r="EH412" s="28"/>
      <c r="EI412" s="28"/>
      <c r="EJ412" s="28"/>
      <c r="EK412" s="28"/>
      <c r="EL412" s="28"/>
      <c r="EM412" s="28"/>
      <c r="EN412" s="28"/>
      <c r="EO412" s="28"/>
      <c r="EP412" s="28"/>
      <c r="EQ412" s="28"/>
      <c r="ER412" s="28"/>
      <c r="ES412" s="28"/>
      <c r="ET412" s="28"/>
      <c r="EU412" s="28"/>
      <c r="EV412" s="28"/>
      <c r="EW412" s="28"/>
      <c r="EX412" s="28"/>
    </row>
    <row r="413" spans="1:154" ht="15.75" customHeight="1" x14ac:dyDescent="0.35">
      <c r="A413" s="28"/>
      <c r="B413" s="31"/>
      <c r="C413" s="31"/>
      <c r="D413" s="28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  <c r="BR413" s="28"/>
      <c r="BS413" s="28"/>
      <c r="BT413" s="28"/>
      <c r="BU413" s="28"/>
      <c r="BV413" s="28"/>
      <c r="BW413" s="28"/>
      <c r="BX413" s="28"/>
      <c r="BY413" s="28"/>
      <c r="BZ413" s="28"/>
      <c r="CA413" s="28"/>
      <c r="CB413" s="28"/>
      <c r="CC413" s="28"/>
      <c r="CD413" s="28"/>
      <c r="CE413" s="28"/>
      <c r="CF413" s="28"/>
      <c r="CG413" s="28"/>
      <c r="CH413" s="28"/>
      <c r="CI413" s="28"/>
      <c r="CJ413" s="28"/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28"/>
      <c r="CV413" s="28"/>
      <c r="CW413" s="28"/>
      <c r="CX413" s="28"/>
      <c r="CY413" s="28"/>
      <c r="CZ413" s="28"/>
      <c r="DA413" s="28"/>
      <c r="DB413" s="28"/>
      <c r="DC413" s="28"/>
      <c r="DD413" s="28"/>
      <c r="DE413" s="28"/>
      <c r="DF413" s="28"/>
      <c r="DG413" s="28"/>
      <c r="DH413" s="28"/>
      <c r="DI413" s="28"/>
      <c r="DJ413" s="28"/>
      <c r="DK413" s="28"/>
      <c r="DL413" s="28"/>
      <c r="DM413" s="28"/>
      <c r="DN413" s="28"/>
      <c r="DO413" s="28"/>
      <c r="DP413" s="28"/>
      <c r="DQ413" s="28"/>
      <c r="DR413" s="28"/>
      <c r="DS413" s="28"/>
      <c r="DT413" s="28"/>
      <c r="DU413" s="28"/>
      <c r="DV413" s="28"/>
      <c r="DW413" s="28"/>
      <c r="DX413" s="28"/>
      <c r="DY413" s="28"/>
      <c r="DZ413" s="28"/>
      <c r="EA413" s="28"/>
      <c r="EB413" s="28"/>
      <c r="EC413" s="28"/>
      <c r="ED413" s="28"/>
      <c r="EE413" s="28"/>
      <c r="EF413" s="28"/>
      <c r="EG413" s="28"/>
      <c r="EH413" s="28"/>
      <c r="EI413" s="28"/>
      <c r="EJ413" s="28"/>
      <c r="EK413" s="28"/>
      <c r="EL413" s="28"/>
      <c r="EM413" s="28"/>
      <c r="EN413" s="28"/>
      <c r="EO413" s="28"/>
      <c r="EP413" s="28"/>
      <c r="EQ413" s="28"/>
      <c r="ER413" s="28"/>
      <c r="ES413" s="28"/>
      <c r="ET413" s="28"/>
      <c r="EU413" s="28"/>
      <c r="EV413" s="28"/>
      <c r="EW413" s="28"/>
      <c r="EX413" s="28"/>
    </row>
    <row r="414" spans="1:154" ht="15.75" customHeight="1" x14ac:dyDescent="0.35">
      <c r="A414" s="28"/>
      <c r="B414" s="31"/>
      <c r="C414" s="31"/>
      <c r="D414" s="28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  <c r="BR414" s="28"/>
      <c r="BS414" s="28"/>
      <c r="BT414" s="28"/>
      <c r="BU414" s="28"/>
      <c r="BV414" s="28"/>
      <c r="BW414" s="28"/>
      <c r="BX414" s="28"/>
      <c r="BY414" s="28"/>
      <c r="BZ414" s="28"/>
      <c r="CA414" s="28"/>
      <c r="CB414" s="28"/>
      <c r="CC414" s="28"/>
      <c r="CD414" s="28"/>
      <c r="CE414" s="28"/>
      <c r="CF414" s="28"/>
      <c r="CG414" s="28"/>
      <c r="CH414" s="28"/>
      <c r="CI414" s="28"/>
      <c r="CJ414" s="28"/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28"/>
      <c r="CV414" s="28"/>
      <c r="CW414" s="28"/>
      <c r="CX414" s="28"/>
      <c r="CY414" s="28"/>
      <c r="CZ414" s="28"/>
      <c r="DA414" s="28"/>
      <c r="DB414" s="28"/>
      <c r="DC414" s="28"/>
      <c r="DD414" s="28"/>
      <c r="DE414" s="28"/>
      <c r="DF414" s="28"/>
      <c r="DG414" s="28"/>
      <c r="DH414" s="28"/>
      <c r="DI414" s="28"/>
      <c r="DJ414" s="28"/>
      <c r="DK414" s="28"/>
      <c r="DL414" s="28"/>
      <c r="DM414" s="28"/>
      <c r="DN414" s="28"/>
      <c r="DO414" s="28"/>
      <c r="DP414" s="28"/>
      <c r="DQ414" s="28"/>
      <c r="DR414" s="28"/>
      <c r="DS414" s="28"/>
      <c r="DT414" s="28"/>
      <c r="DU414" s="28"/>
      <c r="DV414" s="28"/>
      <c r="DW414" s="28"/>
      <c r="DX414" s="28"/>
      <c r="DY414" s="28"/>
      <c r="DZ414" s="28"/>
      <c r="EA414" s="28"/>
      <c r="EB414" s="28"/>
      <c r="EC414" s="28"/>
      <c r="ED414" s="28"/>
      <c r="EE414" s="28"/>
      <c r="EF414" s="28"/>
      <c r="EG414" s="28"/>
      <c r="EH414" s="28"/>
      <c r="EI414" s="28"/>
      <c r="EJ414" s="28"/>
      <c r="EK414" s="28"/>
      <c r="EL414" s="28"/>
      <c r="EM414" s="28"/>
      <c r="EN414" s="28"/>
      <c r="EO414" s="28"/>
      <c r="EP414" s="28"/>
      <c r="EQ414" s="28"/>
      <c r="ER414" s="28"/>
      <c r="ES414" s="28"/>
      <c r="ET414" s="28"/>
      <c r="EU414" s="28"/>
      <c r="EV414" s="28"/>
      <c r="EW414" s="28"/>
      <c r="EX414" s="28"/>
    </row>
    <row r="415" spans="1:154" ht="15.75" customHeight="1" x14ac:dyDescent="0.35">
      <c r="A415" s="28"/>
      <c r="B415" s="31"/>
      <c r="C415" s="31"/>
      <c r="D415" s="28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BY415" s="28"/>
      <c r="BZ415" s="28"/>
      <c r="CA415" s="28"/>
      <c r="CB415" s="28"/>
      <c r="CC415" s="28"/>
      <c r="CD415" s="28"/>
      <c r="CE415" s="28"/>
      <c r="CF415" s="28"/>
      <c r="CG415" s="28"/>
      <c r="CH415" s="28"/>
      <c r="CI415" s="28"/>
      <c r="CJ415" s="28"/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28"/>
      <c r="CV415" s="28"/>
      <c r="CW415" s="28"/>
      <c r="CX415" s="28"/>
      <c r="CY415" s="28"/>
      <c r="CZ415" s="28"/>
      <c r="DA415" s="28"/>
      <c r="DB415" s="28"/>
      <c r="DC415" s="28"/>
      <c r="DD415" s="28"/>
      <c r="DE415" s="28"/>
      <c r="DF415" s="28"/>
      <c r="DG415" s="28"/>
      <c r="DH415" s="28"/>
      <c r="DI415" s="28"/>
      <c r="DJ415" s="28"/>
      <c r="DK415" s="28"/>
      <c r="DL415" s="28"/>
      <c r="DM415" s="28"/>
      <c r="DN415" s="28"/>
      <c r="DO415" s="28"/>
      <c r="DP415" s="28"/>
      <c r="DQ415" s="28"/>
      <c r="DR415" s="28"/>
      <c r="DS415" s="28"/>
      <c r="DT415" s="28"/>
      <c r="DU415" s="28"/>
      <c r="DV415" s="28"/>
      <c r="DW415" s="28"/>
      <c r="DX415" s="28"/>
      <c r="DY415" s="28"/>
      <c r="DZ415" s="28"/>
      <c r="EA415" s="28"/>
      <c r="EB415" s="28"/>
      <c r="EC415" s="28"/>
      <c r="ED415" s="28"/>
      <c r="EE415" s="28"/>
      <c r="EF415" s="28"/>
      <c r="EG415" s="28"/>
      <c r="EH415" s="28"/>
      <c r="EI415" s="28"/>
      <c r="EJ415" s="28"/>
      <c r="EK415" s="28"/>
      <c r="EL415" s="28"/>
      <c r="EM415" s="28"/>
      <c r="EN415" s="28"/>
      <c r="EO415" s="28"/>
      <c r="EP415" s="28"/>
      <c r="EQ415" s="28"/>
      <c r="ER415" s="28"/>
      <c r="ES415" s="28"/>
      <c r="ET415" s="28"/>
      <c r="EU415" s="28"/>
      <c r="EV415" s="28"/>
      <c r="EW415" s="28"/>
      <c r="EX415" s="28"/>
    </row>
    <row r="416" spans="1:154" ht="15.75" customHeight="1" x14ac:dyDescent="0.35">
      <c r="A416" s="28"/>
      <c r="B416" s="31"/>
      <c r="C416" s="31"/>
      <c r="D416" s="28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  <c r="BR416" s="28"/>
      <c r="BS416" s="28"/>
      <c r="BT416" s="28"/>
      <c r="BU416" s="28"/>
      <c r="BV416" s="28"/>
      <c r="BW416" s="28"/>
      <c r="BX416" s="28"/>
      <c r="BY416" s="28"/>
      <c r="BZ416" s="28"/>
      <c r="CA416" s="28"/>
      <c r="CB416" s="28"/>
      <c r="CC416" s="28"/>
      <c r="CD416" s="28"/>
      <c r="CE416" s="28"/>
      <c r="CF416" s="28"/>
      <c r="CG416" s="28"/>
      <c r="CH416" s="28"/>
      <c r="CI416" s="28"/>
      <c r="CJ416" s="28"/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28"/>
      <c r="CV416" s="28"/>
      <c r="CW416" s="28"/>
      <c r="CX416" s="28"/>
      <c r="CY416" s="28"/>
      <c r="CZ416" s="28"/>
      <c r="DA416" s="28"/>
      <c r="DB416" s="28"/>
      <c r="DC416" s="28"/>
      <c r="DD416" s="28"/>
      <c r="DE416" s="28"/>
      <c r="DF416" s="28"/>
      <c r="DG416" s="28"/>
      <c r="DH416" s="28"/>
      <c r="DI416" s="28"/>
      <c r="DJ416" s="28"/>
      <c r="DK416" s="28"/>
      <c r="DL416" s="28"/>
      <c r="DM416" s="28"/>
      <c r="DN416" s="28"/>
      <c r="DO416" s="28"/>
      <c r="DP416" s="28"/>
      <c r="DQ416" s="28"/>
      <c r="DR416" s="28"/>
      <c r="DS416" s="28"/>
      <c r="DT416" s="28"/>
      <c r="DU416" s="28"/>
      <c r="DV416" s="28"/>
      <c r="DW416" s="28"/>
      <c r="DX416" s="28"/>
      <c r="DY416" s="28"/>
      <c r="DZ416" s="28"/>
      <c r="EA416" s="28"/>
      <c r="EB416" s="28"/>
      <c r="EC416" s="28"/>
      <c r="ED416" s="28"/>
      <c r="EE416" s="28"/>
      <c r="EF416" s="28"/>
      <c r="EG416" s="28"/>
      <c r="EH416" s="28"/>
      <c r="EI416" s="28"/>
      <c r="EJ416" s="28"/>
      <c r="EK416" s="28"/>
      <c r="EL416" s="28"/>
      <c r="EM416" s="28"/>
      <c r="EN416" s="28"/>
      <c r="EO416" s="28"/>
      <c r="EP416" s="28"/>
      <c r="EQ416" s="28"/>
      <c r="ER416" s="28"/>
      <c r="ES416" s="28"/>
      <c r="ET416" s="28"/>
      <c r="EU416" s="28"/>
      <c r="EV416" s="28"/>
      <c r="EW416" s="28"/>
      <c r="EX416" s="28"/>
    </row>
    <row r="417" spans="1:154" ht="15.75" customHeight="1" x14ac:dyDescent="0.35">
      <c r="A417" s="28"/>
      <c r="B417" s="31"/>
      <c r="C417" s="31"/>
      <c r="D417" s="28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BY417" s="28"/>
      <c r="BZ417" s="28"/>
      <c r="CA417" s="28"/>
      <c r="CB417" s="28"/>
      <c r="CC417" s="28"/>
      <c r="CD417" s="28"/>
      <c r="CE417" s="28"/>
      <c r="CF417" s="28"/>
      <c r="CG417" s="28"/>
      <c r="CH417" s="28"/>
      <c r="CI417" s="28"/>
      <c r="CJ417" s="28"/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  <c r="DS417" s="28"/>
      <c r="DT417" s="28"/>
      <c r="DU417" s="28"/>
      <c r="DV417" s="28"/>
      <c r="DW417" s="28"/>
      <c r="DX417" s="28"/>
      <c r="DY417" s="28"/>
      <c r="DZ417" s="28"/>
      <c r="EA417" s="28"/>
      <c r="EB417" s="28"/>
      <c r="EC417" s="28"/>
      <c r="ED417" s="28"/>
      <c r="EE417" s="28"/>
      <c r="EF417" s="28"/>
      <c r="EG417" s="28"/>
      <c r="EH417" s="28"/>
      <c r="EI417" s="28"/>
      <c r="EJ417" s="28"/>
      <c r="EK417" s="28"/>
      <c r="EL417" s="28"/>
      <c r="EM417" s="28"/>
      <c r="EN417" s="28"/>
      <c r="EO417" s="28"/>
      <c r="EP417" s="28"/>
      <c r="EQ417" s="28"/>
      <c r="ER417" s="28"/>
      <c r="ES417" s="28"/>
      <c r="ET417" s="28"/>
      <c r="EU417" s="28"/>
      <c r="EV417" s="28"/>
      <c r="EW417" s="28"/>
      <c r="EX417" s="28"/>
    </row>
    <row r="418" spans="1:154" ht="15.75" customHeight="1" x14ac:dyDescent="0.35">
      <c r="A418" s="28"/>
      <c r="B418" s="31"/>
      <c r="C418" s="31"/>
      <c r="D418" s="28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  <c r="BR418" s="28"/>
      <c r="BS418" s="28"/>
      <c r="BT418" s="28"/>
      <c r="BU418" s="28"/>
      <c r="BV418" s="28"/>
      <c r="BW418" s="28"/>
      <c r="BX418" s="28"/>
      <c r="BY418" s="28"/>
      <c r="BZ418" s="28"/>
      <c r="CA418" s="28"/>
      <c r="CB418" s="28"/>
      <c r="CC418" s="28"/>
      <c r="CD418" s="28"/>
      <c r="CE418" s="28"/>
      <c r="CF418" s="28"/>
      <c r="CG418" s="28"/>
      <c r="CH418" s="28"/>
      <c r="CI418" s="28"/>
      <c r="CJ418" s="28"/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28"/>
      <c r="CV418" s="28"/>
      <c r="CW418" s="28"/>
      <c r="CX418" s="28"/>
      <c r="CY418" s="28"/>
      <c r="CZ418" s="28"/>
      <c r="DA418" s="28"/>
      <c r="DB418" s="28"/>
      <c r="DC418" s="28"/>
      <c r="DD418" s="28"/>
      <c r="DE418" s="28"/>
      <c r="DF418" s="28"/>
      <c r="DG418" s="28"/>
      <c r="DH418" s="28"/>
      <c r="DI418" s="28"/>
      <c r="DJ418" s="28"/>
      <c r="DK418" s="28"/>
      <c r="DL418" s="28"/>
      <c r="DM418" s="28"/>
      <c r="DN418" s="28"/>
      <c r="DO418" s="28"/>
      <c r="DP418" s="28"/>
      <c r="DQ418" s="28"/>
      <c r="DR418" s="28"/>
      <c r="DS418" s="28"/>
      <c r="DT418" s="28"/>
      <c r="DU418" s="28"/>
      <c r="DV418" s="28"/>
      <c r="DW418" s="28"/>
      <c r="DX418" s="28"/>
      <c r="DY418" s="28"/>
      <c r="DZ418" s="28"/>
      <c r="EA418" s="28"/>
      <c r="EB418" s="28"/>
      <c r="EC418" s="28"/>
      <c r="ED418" s="28"/>
      <c r="EE418" s="28"/>
      <c r="EF418" s="28"/>
      <c r="EG418" s="28"/>
      <c r="EH418" s="28"/>
      <c r="EI418" s="28"/>
      <c r="EJ418" s="28"/>
      <c r="EK418" s="28"/>
      <c r="EL418" s="28"/>
      <c r="EM418" s="28"/>
      <c r="EN418" s="28"/>
      <c r="EO418" s="28"/>
      <c r="EP418" s="28"/>
      <c r="EQ418" s="28"/>
      <c r="ER418" s="28"/>
      <c r="ES418" s="28"/>
      <c r="ET418" s="28"/>
      <c r="EU418" s="28"/>
      <c r="EV418" s="28"/>
      <c r="EW418" s="28"/>
      <c r="EX418" s="28"/>
    </row>
    <row r="419" spans="1:154" ht="15.75" customHeight="1" x14ac:dyDescent="0.35">
      <c r="A419" s="28"/>
      <c r="B419" s="31"/>
      <c r="C419" s="31"/>
      <c r="D419" s="28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BY419" s="28"/>
      <c r="BZ419" s="28"/>
      <c r="CA419" s="28"/>
      <c r="CB419" s="28"/>
      <c r="CC419" s="28"/>
      <c r="CD419" s="28"/>
      <c r="CE419" s="28"/>
      <c r="CF419" s="28"/>
      <c r="CG419" s="28"/>
      <c r="CH419" s="28"/>
      <c r="CI419" s="28"/>
      <c r="CJ419" s="28"/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28"/>
      <c r="CV419" s="28"/>
      <c r="CW419" s="28"/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  <c r="DS419" s="28"/>
      <c r="DT419" s="28"/>
      <c r="DU419" s="28"/>
      <c r="DV419" s="28"/>
      <c r="DW419" s="28"/>
      <c r="DX419" s="28"/>
      <c r="DY419" s="28"/>
      <c r="DZ419" s="28"/>
      <c r="EA419" s="28"/>
      <c r="EB419" s="28"/>
      <c r="EC419" s="28"/>
      <c r="ED419" s="28"/>
      <c r="EE419" s="28"/>
      <c r="EF419" s="28"/>
      <c r="EG419" s="28"/>
      <c r="EH419" s="28"/>
      <c r="EI419" s="28"/>
      <c r="EJ419" s="28"/>
      <c r="EK419" s="28"/>
      <c r="EL419" s="28"/>
      <c r="EM419" s="28"/>
      <c r="EN419" s="28"/>
      <c r="EO419" s="28"/>
      <c r="EP419" s="28"/>
      <c r="EQ419" s="28"/>
      <c r="ER419" s="28"/>
      <c r="ES419" s="28"/>
      <c r="ET419" s="28"/>
      <c r="EU419" s="28"/>
      <c r="EV419" s="28"/>
      <c r="EW419" s="28"/>
      <c r="EX419" s="28"/>
    </row>
    <row r="420" spans="1:154" ht="15.75" customHeight="1" x14ac:dyDescent="0.35">
      <c r="A420" s="28"/>
      <c r="B420" s="31"/>
      <c r="C420" s="31"/>
      <c r="D420" s="28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  <c r="BR420" s="28"/>
      <c r="BS420" s="28"/>
      <c r="BT420" s="28"/>
      <c r="BU420" s="28"/>
      <c r="BV420" s="28"/>
      <c r="BW420" s="28"/>
      <c r="BX420" s="28"/>
      <c r="BY420" s="28"/>
      <c r="BZ420" s="28"/>
      <c r="CA420" s="28"/>
      <c r="CB420" s="28"/>
      <c r="CC420" s="28"/>
      <c r="CD420" s="28"/>
      <c r="CE420" s="28"/>
      <c r="CF420" s="28"/>
      <c r="CG420" s="28"/>
      <c r="CH420" s="28"/>
      <c r="CI420" s="28"/>
      <c r="CJ420" s="28"/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28"/>
      <c r="CV420" s="28"/>
      <c r="CW420" s="28"/>
      <c r="CX420" s="28"/>
      <c r="CY420" s="28"/>
      <c r="CZ420" s="28"/>
      <c r="DA420" s="28"/>
      <c r="DB420" s="28"/>
      <c r="DC420" s="28"/>
      <c r="DD420" s="28"/>
      <c r="DE420" s="28"/>
      <c r="DF420" s="28"/>
      <c r="DG420" s="28"/>
      <c r="DH420" s="28"/>
      <c r="DI420" s="28"/>
      <c r="DJ420" s="28"/>
      <c r="DK420" s="28"/>
      <c r="DL420" s="28"/>
      <c r="DM420" s="28"/>
      <c r="DN420" s="28"/>
      <c r="DO420" s="28"/>
      <c r="DP420" s="28"/>
      <c r="DQ420" s="28"/>
      <c r="DR420" s="28"/>
      <c r="DS420" s="28"/>
      <c r="DT420" s="28"/>
      <c r="DU420" s="28"/>
      <c r="DV420" s="28"/>
      <c r="DW420" s="28"/>
      <c r="DX420" s="28"/>
      <c r="DY420" s="28"/>
      <c r="DZ420" s="28"/>
      <c r="EA420" s="28"/>
      <c r="EB420" s="28"/>
      <c r="EC420" s="28"/>
      <c r="ED420" s="28"/>
      <c r="EE420" s="28"/>
      <c r="EF420" s="28"/>
      <c r="EG420" s="28"/>
      <c r="EH420" s="28"/>
      <c r="EI420" s="28"/>
      <c r="EJ420" s="28"/>
      <c r="EK420" s="28"/>
      <c r="EL420" s="28"/>
      <c r="EM420" s="28"/>
      <c r="EN420" s="28"/>
      <c r="EO420" s="28"/>
      <c r="EP420" s="28"/>
      <c r="EQ420" s="28"/>
      <c r="ER420" s="28"/>
      <c r="ES420" s="28"/>
      <c r="ET420" s="28"/>
      <c r="EU420" s="28"/>
      <c r="EV420" s="28"/>
      <c r="EW420" s="28"/>
      <c r="EX420" s="28"/>
    </row>
    <row r="421" spans="1:154" ht="15.75" customHeight="1" x14ac:dyDescent="0.35">
      <c r="A421" s="28"/>
      <c r="B421" s="31"/>
      <c r="C421" s="31"/>
      <c r="D421" s="28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8"/>
      <c r="BS421" s="28"/>
      <c r="BT421" s="28"/>
      <c r="BU421" s="28"/>
      <c r="BV421" s="28"/>
      <c r="BW421" s="28"/>
      <c r="BX421" s="28"/>
      <c r="BY421" s="28"/>
      <c r="BZ421" s="28"/>
      <c r="CA421" s="28"/>
      <c r="CB421" s="28"/>
      <c r="CC421" s="28"/>
      <c r="CD421" s="28"/>
      <c r="CE421" s="28"/>
      <c r="CF421" s="28"/>
      <c r="CG421" s="28"/>
      <c r="CH421" s="28"/>
      <c r="CI421" s="28"/>
      <c r="CJ421" s="28"/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28"/>
      <c r="CV421" s="28"/>
      <c r="CW421" s="28"/>
      <c r="CX421" s="28"/>
      <c r="CY421" s="28"/>
      <c r="CZ421" s="28"/>
      <c r="DA421" s="28"/>
      <c r="DB421" s="28"/>
      <c r="DC421" s="28"/>
      <c r="DD421" s="28"/>
      <c r="DE421" s="28"/>
      <c r="DF421" s="28"/>
      <c r="DG421" s="28"/>
      <c r="DH421" s="28"/>
      <c r="DI421" s="28"/>
      <c r="DJ421" s="28"/>
      <c r="DK421" s="28"/>
      <c r="DL421" s="28"/>
      <c r="DM421" s="28"/>
      <c r="DN421" s="28"/>
      <c r="DO421" s="28"/>
      <c r="DP421" s="28"/>
      <c r="DQ421" s="28"/>
      <c r="DR421" s="28"/>
      <c r="DS421" s="28"/>
      <c r="DT421" s="28"/>
      <c r="DU421" s="28"/>
      <c r="DV421" s="28"/>
      <c r="DW421" s="28"/>
      <c r="DX421" s="28"/>
      <c r="DY421" s="28"/>
      <c r="DZ421" s="28"/>
      <c r="EA421" s="28"/>
      <c r="EB421" s="28"/>
      <c r="EC421" s="28"/>
      <c r="ED421" s="28"/>
      <c r="EE421" s="28"/>
      <c r="EF421" s="28"/>
      <c r="EG421" s="28"/>
      <c r="EH421" s="28"/>
      <c r="EI421" s="28"/>
      <c r="EJ421" s="28"/>
      <c r="EK421" s="28"/>
      <c r="EL421" s="28"/>
      <c r="EM421" s="28"/>
      <c r="EN421" s="28"/>
      <c r="EO421" s="28"/>
      <c r="EP421" s="28"/>
      <c r="EQ421" s="28"/>
      <c r="ER421" s="28"/>
      <c r="ES421" s="28"/>
      <c r="ET421" s="28"/>
      <c r="EU421" s="28"/>
      <c r="EV421" s="28"/>
      <c r="EW421" s="28"/>
      <c r="EX421" s="28"/>
    </row>
    <row r="422" spans="1:154" ht="15.75" customHeight="1" x14ac:dyDescent="0.35">
      <c r="A422" s="28"/>
      <c r="B422" s="31"/>
      <c r="C422" s="31"/>
      <c r="D422" s="28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  <c r="BR422" s="28"/>
      <c r="BS422" s="28"/>
      <c r="BT422" s="28"/>
      <c r="BU422" s="28"/>
      <c r="BV422" s="28"/>
      <c r="BW422" s="28"/>
      <c r="BX422" s="28"/>
      <c r="BY422" s="28"/>
      <c r="BZ422" s="28"/>
      <c r="CA422" s="28"/>
      <c r="CB422" s="28"/>
      <c r="CC422" s="28"/>
      <c r="CD422" s="28"/>
      <c r="CE422" s="28"/>
      <c r="CF422" s="28"/>
      <c r="CG422" s="28"/>
      <c r="CH422" s="28"/>
      <c r="CI422" s="28"/>
      <c r="CJ422" s="28"/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28"/>
      <c r="CV422" s="28"/>
      <c r="CW422" s="28"/>
      <c r="CX422" s="28"/>
      <c r="CY422" s="28"/>
      <c r="CZ422" s="28"/>
      <c r="DA422" s="28"/>
      <c r="DB422" s="28"/>
      <c r="DC422" s="28"/>
      <c r="DD422" s="28"/>
      <c r="DE422" s="28"/>
      <c r="DF422" s="28"/>
      <c r="DG422" s="28"/>
      <c r="DH422" s="28"/>
      <c r="DI422" s="28"/>
      <c r="DJ422" s="28"/>
      <c r="DK422" s="28"/>
      <c r="DL422" s="28"/>
      <c r="DM422" s="28"/>
      <c r="DN422" s="28"/>
      <c r="DO422" s="28"/>
      <c r="DP422" s="28"/>
      <c r="DQ422" s="28"/>
      <c r="DR422" s="28"/>
      <c r="DS422" s="28"/>
      <c r="DT422" s="28"/>
      <c r="DU422" s="28"/>
      <c r="DV422" s="28"/>
      <c r="DW422" s="28"/>
      <c r="DX422" s="28"/>
      <c r="DY422" s="28"/>
      <c r="DZ422" s="28"/>
      <c r="EA422" s="28"/>
      <c r="EB422" s="28"/>
      <c r="EC422" s="28"/>
      <c r="ED422" s="28"/>
      <c r="EE422" s="28"/>
      <c r="EF422" s="28"/>
      <c r="EG422" s="28"/>
      <c r="EH422" s="28"/>
      <c r="EI422" s="28"/>
      <c r="EJ422" s="28"/>
      <c r="EK422" s="28"/>
      <c r="EL422" s="28"/>
      <c r="EM422" s="28"/>
      <c r="EN422" s="28"/>
      <c r="EO422" s="28"/>
      <c r="EP422" s="28"/>
      <c r="EQ422" s="28"/>
      <c r="ER422" s="28"/>
      <c r="ES422" s="28"/>
      <c r="ET422" s="28"/>
      <c r="EU422" s="28"/>
      <c r="EV422" s="28"/>
      <c r="EW422" s="28"/>
      <c r="EX422" s="28"/>
    </row>
    <row r="423" spans="1:154" ht="15.75" customHeight="1" x14ac:dyDescent="0.35">
      <c r="A423" s="28"/>
      <c r="B423" s="31"/>
      <c r="C423" s="31"/>
      <c r="D423" s="28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BY423" s="28"/>
      <c r="BZ423" s="28"/>
      <c r="CA423" s="28"/>
      <c r="CB423" s="28"/>
      <c r="CC423" s="28"/>
      <c r="CD423" s="28"/>
      <c r="CE423" s="28"/>
      <c r="CF423" s="28"/>
      <c r="CG423" s="28"/>
      <c r="CH423" s="28"/>
      <c r="CI423" s="28"/>
      <c r="CJ423" s="28"/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28"/>
      <c r="CV423" s="28"/>
      <c r="CW423" s="28"/>
      <c r="CX423" s="28"/>
      <c r="CY423" s="28"/>
      <c r="CZ423" s="28"/>
      <c r="DA423" s="28"/>
      <c r="DB423" s="28"/>
      <c r="DC423" s="28"/>
      <c r="DD423" s="28"/>
      <c r="DE423" s="28"/>
      <c r="DF423" s="28"/>
      <c r="DG423" s="28"/>
      <c r="DH423" s="28"/>
      <c r="DI423" s="28"/>
      <c r="DJ423" s="28"/>
      <c r="DK423" s="28"/>
      <c r="DL423" s="28"/>
      <c r="DM423" s="28"/>
      <c r="DN423" s="28"/>
      <c r="DO423" s="28"/>
      <c r="DP423" s="28"/>
      <c r="DQ423" s="28"/>
      <c r="DR423" s="28"/>
      <c r="DS423" s="28"/>
      <c r="DT423" s="28"/>
      <c r="DU423" s="28"/>
      <c r="DV423" s="28"/>
      <c r="DW423" s="28"/>
      <c r="DX423" s="28"/>
      <c r="DY423" s="28"/>
      <c r="DZ423" s="28"/>
      <c r="EA423" s="28"/>
      <c r="EB423" s="28"/>
      <c r="EC423" s="28"/>
      <c r="ED423" s="28"/>
      <c r="EE423" s="28"/>
      <c r="EF423" s="28"/>
      <c r="EG423" s="28"/>
      <c r="EH423" s="28"/>
      <c r="EI423" s="28"/>
      <c r="EJ423" s="28"/>
      <c r="EK423" s="28"/>
      <c r="EL423" s="28"/>
      <c r="EM423" s="28"/>
      <c r="EN423" s="28"/>
      <c r="EO423" s="28"/>
      <c r="EP423" s="28"/>
      <c r="EQ423" s="28"/>
      <c r="ER423" s="28"/>
      <c r="ES423" s="28"/>
      <c r="ET423" s="28"/>
      <c r="EU423" s="28"/>
      <c r="EV423" s="28"/>
      <c r="EW423" s="28"/>
      <c r="EX423" s="28"/>
    </row>
    <row r="424" spans="1:154" ht="15.75" customHeight="1" x14ac:dyDescent="0.35">
      <c r="A424" s="28"/>
      <c r="B424" s="31"/>
      <c r="C424" s="31"/>
      <c r="D424" s="28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  <c r="BR424" s="28"/>
      <c r="BS424" s="28"/>
      <c r="BT424" s="28"/>
      <c r="BU424" s="28"/>
      <c r="BV424" s="28"/>
      <c r="BW424" s="28"/>
      <c r="BX424" s="28"/>
      <c r="BY424" s="28"/>
      <c r="BZ424" s="28"/>
      <c r="CA424" s="28"/>
      <c r="CB424" s="28"/>
      <c r="CC424" s="28"/>
      <c r="CD424" s="28"/>
      <c r="CE424" s="28"/>
      <c r="CF424" s="28"/>
      <c r="CG424" s="28"/>
      <c r="CH424" s="28"/>
      <c r="CI424" s="28"/>
      <c r="CJ424" s="28"/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28"/>
      <c r="CV424" s="28"/>
      <c r="CW424" s="28"/>
      <c r="CX424" s="28"/>
      <c r="CY424" s="28"/>
      <c r="CZ424" s="28"/>
      <c r="DA424" s="28"/>
      <c r="DB424" s="28"/>
      <c r="DC424" s="28"/>
      <c r="DD424" s="28"/>
      <c r="DE424" s="28"/>
      <c r="DF424" s="28"/>
      <c r="DG424" s="28"/>
      <c r="DH424" s="28"/>
      <c r="DI424" s="28"/>
      <c r="DJ424" s="28"/>
      <c r="DK424" s="28"/>
      <c r="DL424" s="28"/>
      <c r="DM424" s="28"/>
      <c r="DN424" s="28"/>
      <c r="DO424" s="28"/>
      <c r="DP424" s="28"/>
      <c r="DQ424" s="28"/>
      <c r="DR424" s="28"/>
      <c r="DS424" s="28"/>
      <c r="DT424" s="28"/>
      <c r="DU424" s="28"/>
      <c r="DV424" s="28"/>
      <c r="DW424" s="28"/>
      <c r="DX424" s="28"/>
      <c r="DY424" s="28"/>
      <c r="DZ424" s="28"/>
      <c r="EA424" s="28"/>
      <c r="EB424" s="28"/>
      <c r="EC424" s="28"/>
      <c r="ED424" s="28"/>
      <c r="EE424" s="28"/>
      <c r="EF424" s="28"/>
      <c r="EG424" s="28"/>
      <c r="EH424" s="28"/>
      <c r="EI424" s="28"/>
      <c r="EJ424" s="28"/>
      <c r="EK424" s="28"/>
      <c r="EL424" s="28"/>
      <c r="EM424" s="28"/>
      <c r="EN424" s="28"/>
      <c r="EO424" s="28"/>
      <c r="EP424" s="28"/>
      <c r="EQ424" s="28"/>
      <c r="ER424" s="28"/>
      <c r="ES424" s="28"/>
      <c r="ET424" s="28"/>
      <c r="EU424" s="28"/>
      <c r="EV424" s="28"/>
      <c r="EW424" s="28"/>
      <c r="EX424" s="28"/>
    </row>
    <row r="425" spans="1:154" ht="15.75" customHeight="1" x14ac:dyDescent="0.35">
      <c r="A425" s="28"/>
      <c r="B425" s="31"/>
      <c r="C425" s="31"/>
      <c r="D425" s="28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BY425" s="28"/>
      <c r="BZ425" s="28"/>
      <c r="CA425" s="28"/>
      <c r="CB425" s="28"/>
      <c r="CC425" s="28"/>
      <c r="CD425" s="28"/>
      <c r="CE425" s="28"/>
      <c r="CF425" s="28"/>
      <c r="CG425" s="28"/>
      <c r="CH425" s="28"/>
      <c r="CI425" s="28"/>
      <c r="CJ425" s="28"/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28"/>
      <c r="CV425" s="28"/>
      <c r="CW425" s="28"/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  <c r="DS425" s="28"/>
      <c r="DT425" s="28"/>
      <c r="DU425" s="28"/>
      <c r="DV425" s="28"/>
      <c r="DW425" s="28"/>
      <c r="DX425" s="28"/>
      <c r="DY425" s="28"/>
      <c r="DZ425" s="28"/>
      <c r="EA425" s="28"/>
      <c r="EB425" s="28"/>
      <c r="EC425" s="28"/>
      <c r="ED425" s="28"/>
      <c r="EE425" s="28"/>
      <c r="EF425" s="28"/>
      <c r="EG425" s="28"/>
      <c r="EH425" s="28"/>
      <c r="EI425" s="28"/>
      <c r="EJ425" s="28"/>
      <c r="EK425" s="28"/>
      <c r="EL425" s="28"/>
      <c r="EM425" s="28"/>
      <c r="EN425" s="28"/>
      <c r="EO425" s="28"/>
      <c r="EP425" s="28"/>
      <c r="EQ425" s="28"/>
      <c r="ER425" s="28"/>
      <c r="ES425" s="28"/>
      <c r="ET425" s="28"/>
      <c r="EU425" s="28"/>
      <c r="EV425" s="28"/>
      <c r="EW425" s="28"/>
      <c r="EX425" s="28"/>
    </row>
    <row r="426" spans="1:154" ht="15.75" customHeight="1" x14ac:dyDescent="0.35">
      <c r="A426" s="28"/>
      <c r="B426" s="31"/>
      <c r="C426" s="31"/>
      <c r="D426" s="28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8"/>
      <c r="BS426" s="28"/>
      <c r="BT426" s="28"/>
      <c r="BU426" s="28"/>
      <c r="BV426" s="28"/>
      <c r="BW426" s="28"/>
      <c r="BX426" s="28"/>
      <c r="BY426" s="28"/>
      <c r="BZ426" s="28"/>
      <c r="CA426" s="28"/>
      <c r="CB426" s="28"/>
      <c r="CC426" s="28"/>
      <c r="CD426" s="28"/>
      <c r="CE426" s="28"/>
      <c r="CF426" s="28"/>
      <c r="CG426" s="28"/>
      <c r="CH426" s="28"/>
      <c r="CI426" s="28"/>
      <c r="CJ426" s="28"/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28"/>
      <c r="CV426" s="28"/>
      <c r="CW426" s="28"/>
      <c r="CX426" s="28"/>
      <c r="CY426" s="28"/>
      <c r="CZ426" s="28"/>
      <c r="DA426" s="28"/>
      <c r="DB426" s="28"/>
      <c r="DC426" s="28"/>
      <c r="DD426" s="28"/>
      <c r="DE426" s="28"/>
      <c r="DF426" s="28"/>
      <c r="DG426" s="28"/>
      <c r="DH426" s="28"/>
      <c r="DI426" s="28"/>
      <c r="DJ426" s="28"/>
      <c r="DK426" s="28"/>
      <c r="DL426" s="28"/>
      <c r="DM426" s="28"/>
      <c r="DN426" s="28"/>
      <c r="DO426" s="28"/>
      <c r="DP426" s="28"/>
      <c r="DQ426" s="28"/>
      <c r="DR426" s="28"/>
      <c r="DS426" s="28"/>
      <c r="DT426" s="28"/>
      <c r="DU426" s="28"/>
      <c r="DV426" s="28"/>
      <c r="DW426" s="28"/>
      <c r="DX426" s="28"/>
      <c r="DY426" s="28"/>
      <c r="DZ426" s="28"/>
      <c r="EA426" s="28"/>
      <c r="EB426" s="28"/>
      <c r="EC426" s="28"/>
      <c r="ED426" s="28"/>
      <c r="EE426" s="28"/>
      <c r="EF426" s="28"/>
      <c r="EG426" s="28"/>
      <c r="EH426" s="28"/>
      <c r="EI426" s="28"/>
      <c r="EJ426" s="28"/>
      <c r="EK426" s="28"/>
      <c r="EL426" s="28"/>
      <c r="EM426" s="28"/>
      <c r="EN426" s="28"/>
      <c r="EO426" s="28"/>
      <c r="EP426" s="28"/>
      <c r="EQ426" s="28"/>
      <c r="ER426" s="28"/>
      <c r="ES426" s="28"/>
      <c r="ET426" s="28"/>
      <c r="EU426" s="28"/>
      <c r="EV426" s="28"/>
      <c r="EW426" s="28"/>
      <c r="EX426" s="28"/>
    </row>
    <row r="427" spans="1:154" ht="15.75" customHeight="1" x14ac:dyDescent="0.35">
      <c r="A427" s="28"/>
      <c r="B427" s="31"/>
      <c r="C427" s="31"/>
      <c r="D427" s="28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BY427" s="28"/>
      <c r="BZ427" s="28"/>
      <c r="CA427" s="28"/>
      <c r="CB427" s="28"/>
      <c r="CC427" s="28"/>
      <c r="CD427" s="28"/>
      <c r="CE427" s="28"/>
      <c r="CF427" s="28"/>
      <c r="CG427" s="28"/>
      <c r="CH427" s="28"/>
      <c r="CI427" s="28"/>
      <c r="CJ427" s="28"/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28"/>
      <c r="CV427" s="28"/>
      <c r="CW427" s="28"/>
      <c r="CX427" s="28"/>
      <c r="CY427" s="28"/>
      <c r="CZ427" s="28"/>
      <c r="DA427" s="28"/>
      <c r="DB427" s="28"/>
      <c r="DC427" s="28"/>
      <c r="DD427" s="28"/>
      <c r="DE427" s="28"/>
      <c r="DF427" s="28"/>
      <c r="DG427" s="28"/>
      <c r="DH427" s="28"/>
      <c r="DI427" s="28"/>
      <c r="DJ427" s="28"/>
      <c r="DK427" s="28"/>
      <c r="DL427" s="28"/>
      <c r="DM427" s="28"/>
      <c r="DN427" s="28"/>
      <c r="DO427" s="28"/>
      <c r="DP427" s="28"/>
      <c r="DQ427" s="28"/>
      <c r="DR427" s="28"/>
      <c r="DS427" s="28"/>
      <c r="DT427" s="28"/>
      <c r="DU427" s="28"/>
      <c r="DV427" s="28"/>
      <c r="DW427" s="28"/>
      <c r="DX427" s="28"/>
      <c r="DY427" s="28"/>
      <c r="DZ427" s="28"/>
      <c r="EA427" s="28"/>
      <c r="EB427" s="28"/>
      <c r="EC427" s="28"/>
      <c r="ED427" s="28"/>
      <c r="EE427" s="28"/>
      <c r="EF427" s="28"/>
      <c r="EG427" s="28"/>
      <c r="EH427" s="28"/>
      <c r="EI427" s="28"/>
      <c r="EJ427" s="28"/>
      <c r="EK427" s="28"/>
      <c r="EL427" s="28"/>
      <c r="EM427" s="28"/>
      <c r="EN427" s="28"/>
      <c r="EO427" s="28"/>
      <c r="EP427" s="28"/>
      <c r="EQ427" s="28"/>
      <c r="ER427" s="28"/>
      <c r="ES427" s="28"/>
      <c r="ET427" s="28"/>
      <c r="EU427" s="28"/>
      <c r="EV427" s="28"/>
      <c r="EW427" s="28"/>
      <c r="EX427" s="28"/>
    </row>
    <row r="428" spans="1:154" ht="15.75" customHeight="1" x14ac:dyDescent="0.35">
      <c r="A428" s="28"/>
      <c r="B428" s="31"/>
      <c r="C428" s="31"/>
      <c r="D428" s="28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  <c r="BR428" s="28"/>
      <c r="BS428" s="28"/>
      <c r="BT428" s="28"/>
      <c r="BU428" s="28"/>
      <c r="BV428" s="28"/>
      <c r="BW428" s="28"/>
      <c r="BX428" s="28"/>
      <c r="BY428" s="28"/>
      <c r="BZ428" s="28"/>
      <c r="CA428" s="28"/>
      <c r="CB428" s="28"/>
      <c r="CC428" s="28"/>
      <c r="CD428" s="28"/>
      <c r="CE428" s="28"/>
      <c r="CF428" s="28"/>
      <c r="CG428" s="28"/>
      <c r="CH428" s="28"/>
      <c r="CI428" s="28"/>
      <c r="CJ428" s="28"/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28"/>
      <c r="CV428" s="28"/>
      <c r="CW428" s="28"/>
      <c r="CX428" s="28"/>
      <c r="CY428" s="28"/>
      <c r="CZ428" s="28"/>
      <c r="DA428" s="28"/>
      <c r="DB428" s="28"/>
      <c r="DC428" s="28"/>
      <c r="DD428" s="28"/>
      <c r="DE428" s="28"/>
      <c r="DF428" s="28"/>
      <c r="DG428" s="28"/>
      <c r="DH428" s="28"/>
      <c r="DI428" s="28"/>
      <c r="DJ428" s="28"/>
      <c r="DK428" s="28"/>
      <c r="DL428" s="28"/>
      <c r="DM428" s="28"/>
      <c r="DN428" s="28"/>
      <c r="DO428" s="28"/>
      <c r="DP428" s="28"/>
      <c r="DQ428" s="28"/>
      <c r="DR428" s="28"/>
      <c r="DS428" s="28"/>
      <c r="DT428" s="28"/>
      <c r="DU428" s="28"/>
      <c r="DV428" s="28"/>
      <c r="DW428" s="28"/>
      <c r="DX428" s="28"/>
      <c r="DY428" s="28"/>
      <c r="DZ428" s="28"/>
      <c r="EA428" s="28"/>
      <c r="EB428" s="28"/>
      <c r="EC428" s="28"/>
      <c r="ED428" s="28"/>
      <c r="EE428" s="28"/>
      <c r="EF428" s="28"/>
      <c r="EG428" s="28"/>
      <c r="EH428" s="28"/>
      <c r="EI428" s="28"/>
      <c r="EJ428" s="28"/>
      <c r="EK428" s="28"/>
      <c r="EL428" s="28"/>
      <c r="EM428" s="28"/>
      <c r="EN428" s="28"/>
      <c r="EO428" s="28"/>
      <c r="EP428" s="28"/>
      <c r="EQ428" s="28"/>
      <c r="ER428" s="28"/>
      <c r="ES428" s="28"/>
      <c r="ET428" s="28"/>
      <c r="EU428" s="28"/>
      <c r="EV428" s="28"/>
      <c r="EW428" s="28"/>
      <c r="EX428" s="28"/>
    </row>
    <row r="429" spans="1:154" ht="15.75" customHeight="1" x14ac:dyDescent="0.35">
      <c r="A429" s="28"/>
      <c r="B429" s="31"/>
      <c r="C429" s="31"/>
      <c r="D429" s="28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8"/>
      <c r="BS429" s="28"/>
      <c r="BT429" s="28"/>
      <c r="BU429" s="28"/>
      <c r="BV429" s="28"/>
      <c r="BW429" s="28"/>
      <c r="BX429" s="28"/>
      <c r="BY429" s="28"/>
      <c r="BZ429" s="28"/>
      <c r="CA429" s="28"/>
      <c r="CB429" s="28"/>
      <c r="CC429" s="28"/>
      <c r="CD429" s="28"/>
      <c r="CE429" s="28"/>
      <c r="CF429" s="28"/>
      <c r="CG429" s="28"/>
      <c r="CH429" s="28"/>
      <c r="CI429" s="28"/>
      <c r="CJ429" s="28"/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28"/>
      <c r="CV429" s="28"/>
      <c r="CW429" s="28"/>
      <c r="CX429" s="28"/>
      <c r="CY429" s="28"/>
      <c r="CZ429" s="28"/>
      <c r="DA429" s="28"/>
      <c r="DB429" s="28"/>
      <c r="DC429" s="28"/>
      <c r="DD429" s="28"/>
      <c r="DE429" s="28"/>
      <c r="DF429" s="28"/>
      <c r="DG429" s="28"/>
      <c r="DH429" s="28"/>
      <c r="DI429" s="28"/>
      <c r="DJ429" s="28"/>
      <c r="DK429" s="28"/>
      <c r="DL429" s="28"/>
      <c r="DM429" s="28"/>
      <c r="DN429" s="28"/>
      <c r="DO429" s="28"/>
      <c r="DP429" s="28"/>
      <c r="DQ429" s="28"/>
      <c r="DR429" s="28"/>
      <c r="DS429" s="28"/>
      <c r="DT429" s="28"/>
      <c r="DU429" s="28"/>
      <c r="DV429" s="28"/>
      <c r="DW429" s="28"/>
      <c r="DX429" s="28"/>
      <c r="DY429" s="28"/>
      <c r="DZ429" s="28"/>
      <c r="EA429" s="28"/>
      <c r="EB429" s="28"/>
      <c r="EC429" s="28"/>
      <c r="ED429" s="28"/>
      <c r="EE429" s="28"/>
      <c r="EF429" s="28"/>
      <c r="EG429" s="28"/>
      <c r="EH429" s="28"/>
      <c r="EI429" s="28"/>
      <c r="EJ429" s="28"/>
      <c r="EK429" s="28"/>
      <c r="EL429" s="28"/>
      <c r="EM429" s="28"/>
      <c r="EN429" s="28"/>
      <c r="EO429" s="28"/>
      <c r="EP429" s="28"/>
      <c r="EQ429" s="28"/>
      <c r="ER429" s="28"/>
      <c r="ES429" s="28"/>
      <c r="ET429" s="28"/>
      <c r="EU429" s="28"/>
      <c r="EV429" s="28"/>
      <c r="EW429" s="28"/>
      <c r="EX429" s="28"/>
    </row>
    <row r="430" spans="1:154" ht="15.75" customHeight="1" x14ac:dyDescent="0.35">
      <c r="A430" s="28"/>
      <c r="B430" s="31"/>
      <c r="C430" s="31"/>
      <c r="D430" s="28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BY430" s="28"/>
      <c r="BZ430" s="28"/>
      <c r="CA430" s="28"/>
      <c r="CB430" s="28"/>
      <c r="CC430" s="28"/>
      <c r="CD430" s="28"/>
      <c r="CE430" s="28"/>
      <c r="CF430" s="28"/>
      <c r="CG430" s="28"/>
      <c r="CH430" s="28"/>
      <c r="CI430" s="28"/>
      <c r="CJ430" s="28"/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28"/>
      <c r="CV430" s="28"/>
      <c r="CW430" s="28"/>
      <c r="CX430" s="28"/>
      <c r="CY430" s="28"/>
      <c r="CZ430" s="28"/>
      <c r="DA430" s="28"/>
      <c r="DB430" s="28"/>
      <c r="DC430" s="28"/>
      <c r="DD430" s="28"/>
      <c r="DE430" s="28"/>
      <c r="DF430" s="28"/>
      <c r="DG430" s="28"/>
      <c r="DH430" s="28"/>
      <c r="DI430" s="28"/>
      <c r="DJ430" s="28"/>
      <c r="DK430" s="28"/>
      <c r="DL430" s="28"/>
      <c r="DM430" s="28"/>
      <c r="DN430" s="28"/>
      <c r="DO430" s="28"/>
      <c r="DP430" s="28"/>
      <c r="DQ430" s="28"/>
      <c r="DR430" s="28"/>
      <c r="DS430" s="28"/>
      <c r="DT430" s="28"/>
      <c r="DU430" s="28"/>
      <c r="DV430" s="28"/>
      <c r="DW430" s="28"/>
      <c r="DX430" s="28"/>
      <c r="DY430" s="28"/>
      <c r="DZ430" s="28"/>
      <c r="EA430" s="28"/>
      <c r="EB430" s="28"/>
      <c r="EC430" s="28"/>
      <c r="ED430" s="28"/>
      <c r="EE430" s="28"/>
      <c r="EF430" s="28"/>
      <c r="EG430" s="28"/>
      <c r="EH430" s="28"/>
      <c r="EI430" s="28"/>
      <c r="EJ430" s="28"/>
      <c r="EK430" s="28"/>
      <c r="EL430" s="28"/>
      <c r="EM430" s="28"/>
      <c r="EN430" s="28"/>
      <c r="EO430" s="28"/>
      <c r="EP430" s="28"/>
      <c r="EQ430" s="28"/>
      <c r="ER430" s="28"/>
      <c r="ES430" s="28"/>
      <c r="ET430" s="28"/>
      <c r="EU430" s="28"/>
      <c r="EV430" s="28"/>
      <c r="EW430" s="28"/>
      <c r="EX430" s="28"/>
    </row>
    <row r="431" spans="1:154" ht="15.75" customHeight="1" x14ac:dyDescent="0.35">
      <c r="A431" s="28"/>
      <c r="B431" s="31"/>
      <c r="C431" s="31"/>
      <c r="D431" s="28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BY431" s="28"/>
      <c r="BZ431" s="28"/>
      <c r="CA431" s="28"/>
      <c r="CB431" s="28"/>
      <c r="CC431" s="28"/>
      <c r="CD431" s="28"/>
      <c r="CE431" s="28"/>
      <c r="CF431" s="28"/>
      <c r="CG431" s="28"/>
      <c r="CH431" s="28"/>
      <c r="CI431" s="28"/>
      <c r="CJ431" s="28"/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28"/>
      <c r="CV431" s="28"/>
      <c r="CW431" s="28"/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  <c r="DS431" s="28"/>
      <c r="DT431" s="28"/>
      <c r="DU431" s="28"/>
      <c r="DV431" s="28"/>
      <c r="DW431" s="28"/>
      <c r="DX431" s="28"/>
      <c r="DY431" s="28"/>
      <c r="DZ431" s="28"/>
      <c r="EA431" s="28"/>
      <c r="EB431" s="28"/>
      <c r="EC431" s="28"/>
      <c r="ED431" s="28"/>
      <c r="EE431" s="28"/>
      <c r="EF431" s="28"/>
      <c r="EG431" s="28"/>
      <c r="EH431" s="28"/>
      <c r="EI431" s="28"/>
      <c r="EJ431" s="28"/>
      <c r="EK431" s="28"/>
      <c r="EL431" s="28"/>
      <c r="EM431" s="28"/>
      <c r="EN431" s="28"/>
      <c r="EO431" s="28"/>
      <c r="EP431" s="28"/>
      <c r="EQ431" s="28"/>
      <c r="ER431" s="28"/>
      <c r="ES431" s="28"/>
      <c r="ET431" s="28"/>
      <c r="EU431" s="28"/>
      <c r="EV431" s="28"/>
      <c r="EW431" s="28"/>
      <c r="EX431" s="28"/>
    </row>
    <row r="432" spans="1:154" ht="15.75" customHeight="1" x14ac:dyDescent="0.35">
      <c r="A432" s="28"/>
      <c r="B432" s="31"/>
      <c r="C432" s="31"/>
      <c r="D432" s="28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BY432" s="28"/>
      <c r="BZ432" s="28"/>
      <c r="CA432" s="28"/>
      <c r="CB432" s="28"/>
      <c r="CC432" s="28"/>
      <c r="CD432" s="28"/>
      <c r="CE432" s="28"/>
      <c r="CF432" s="28"/>
      <c r="CG432" s="28"/>
      <c r="CH432" s="28"/>
      <c r="CI432" s="28"/>
      <c r="CJ432" s="28"/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28"/>
      <c r="CV432" s="28"/>
      <c r="CW432" s="28"/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  <c r="DS432" s="28"/>
      <c r="DT432" s="28"/>
      <c r="DU432" s="28"/>
      <c r="DV432" s="28"/>
      <c r="DW432" s="28"/>
      <c r="DX432" s="28"/>
      <c r="DY432" s="28"/>
      <c r="DZ432" s="28"/>
      <c r="EA432" s="28"/>
      <c r="EB432" s="28"/>
      <c r="EC432" s="28"/>
      <c r="ED432" s="28"/>
      <c r="EE432" s="28"/>
      <c r="EF432" s="28"/>
      <c r="EG432" s="28"/>
      <c r="EH432" s="28"/>
      <c r="EI432" s="28"/>
      <c r="EJ432" s="28"/>
      <c r="EK432" s="28"/>
      <c r="EL432" s="28"/>
      <c r="EM432" s="28"/>
      <c r="EN432" s="28"/>
      <c r="EO432" s="28"/>
      <c r="EP432" s="28"/>
      <c r="EQ432" s="28"/>
      <c r="ER432" s="28"/>
      <c r="ES432" s="28"/>
      <c r="ET432" s="28"/>
      <c r="EU432" s="28"/>
      <c r="EV432" s="28"/>
      <c r="EW432" s="28"/>
      <c r="EX432" s="28"/>
    </row>
    <row r="433" spans="1:154" ht="15.75" customHeight="1" x14ac:dyDescent="0.35">
      <c r="A433" s="28"/>
      <c r="B433" s="31"/>
      <c r="C433" s="31"/>
      <c r="D433" s="28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BY433" s="28"/>
      <c r="BZ433" s="28"/>
      <c r="CA433" s="28"/>
      <c r="CB433" s="28"/>
      <c r="CC433" s="28"/>
      <c r="CD433" s="28"/>
      <c r="CE433" s="28"/>
      <c r="CF433" s="28"/>
      <c r="CG433" s="28"/>
      <c r="CH433" s="28"/>
      <c r="CI433" s="28"/>
      <c r="CJ433" s="28"/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28"/>
      <c r="CV433" s="28"/>
      <c r="CW433" s="28"/>
      <c r="CX433" s="28"/>
      <c r="CY433" s="28"/>
      <c r="CZ433" s="28"/>
      <c r="DA433" s="28"/>
      <c r="DB433" s="28"/>
      <c r="DC433" s="28"/>
      <c r="DD433" s="28"/>
      <c r="DE433" s="28"/>
      <c r="DF433" s="28"/>
      <c r="DG433" s="28"/>
      <c r="DH433" s="28"/>
      <c r="DI433" s="28"/>
      <c r="DJ433" s="28"/>
      <c r="DK433" s="28"/>
      <c r="DL433" s="28"/>
      <c r="DM433" s="28"/>
      <c r="DN433" s="28"/>
      <c r="DO433" s="28"/>
      <c r="DP433" s="28"/>
      <c r="DQ433" s="28"/>
      <c r="DR433" s="28"/>
      <c r="DS433" s="28"/>
      <c r="DT433" s="28"/>
      <c r="DU433" s="28"/>
      <c r="DV433" s="28"/>
      <c r="DW433" s="28"/>
      <c r="DX433" s="28"/>
      <c r="DY433" s="28"/>
      <c r="DZ433" s="28"/>
      <c r="EA433" s="28"/>
      <c r="EB433" s="28"/>
      <c r="EC433" s="28"/>
      <c r="ED433" s="28"/>
      <c r="EE433" s="28"/>
      <c r="EF433" s="28"/>
      <c r="EG433" s="28"/>
      <c r="EH433" s="28"/>
      <c r="EI433" s="28"/>
      <c r="EJ433" s="28"/>
      <c r="EK433" s="28"/>
      <c r="EL433" s="28"/>
      <c r="EM433" s="28"/>
      <c r="EN433" s="28"/>
      <c r="EO433" s="28"/>
      <c r="EP433" s="28"/>
      <c r="EQ433" s="28"/>
      <c r="ER433" s="28"/>
      <c r="ES433" s="28"/>
      <c r="ET433" s="28"/>
      <c r="EU433" s="28"/>
      <c r="EV433" s="28"/>
      <c r="EW433" s="28"/>
      <c r="EX433" s="28"/>
    </row>
    <row r="434" spans="1:154" ht="15.75" customHeight="1" x14ac:dyDescent="0.35">
      <c r="A434" s="28"/>
      <c r="B434" s="31"/>
      <c r="C434" s="31"/>
      <c r="D434" s="28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BY434" s="28"/>
      <c r="BZ434" s="28"/>
      <c r="CA434" s="28"/>
      <c r="CB434" s="28"/>
      <c r="CC434" s="28"/>
      <c r="CD434" s="28"/>
      <c r="CE434" s="28"/>
      <c r="CF434" s="28"/>
      <c r="CG434" s="28"/>
      <c r="CH434" s="28"/>
      <c r="CI434" s="28"/>
      <c r="CJ434" s="28"/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28"/>
      <c r="CV434" s="28"/>
      <c r="CW434" s="28"/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  <c r="DS434" s="28"/>
      <c r="DT434" s="28"/>
      <c r="DU434" s="28"/>
      <c r="DV434" s="28"/>
      <c r="DW434" s="28"/>
      <c r="DX434" s="28"/>
      <c r="DY434" s="28"/>
      <c r="DZ434" s="28"/>
      <c r="EA434" s="28"/>
      <c r="EB434" s="28"/>
      <c r="EC434" s="28"/>
      <c r="ED434" s="28"/>
      <c r="EE434" s="28"/>
      <c r="EF434" s="28"/>
      <c r="EG434" s="28"/>
      <c r="EH434" s="28"/>
      <c r="EI434" s="28"/>
      <c r="EJ434" s="28"/>
      <c r="EK434" s="28"/>
      <c r="EL434" s="28"/>
      <c r="EM434" s="28"/>
      <c r="EN434" s="28"/>
      <c r="EO434" s="28"/>
      <c r="EP434" s="28"/>
      <c r="EQ434" s="28"/>
      <c r="ER434" s="28"/>
      <c r="ES434" s="28"/>
      <c r="ET434" s="28"/>
      <c r="EU434" s="28"/>
      <c r="EV434" s="28"/>
      <c r="EW434" s="28"/>
      <c r="EX434" s="28"/>
    </row>
    <row r="435" spans="1:154" ht="15.75" customHeight="1" x14ac:dyDescent="0.35">
      <c r="A435" s="28"/>
      <c r="B435" s="31"/>
      <c r="C435" s="31"/>
      <c r="D435" s="28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BY435" s="28"/>
      <c r="BZ435" s="28"/>
      <c r="CA435" s="28"/>
      <c r="CB435" s="28"/>
      <c r="CC435" s="28"/>
      <c r="CD435" s="28"/>
      <c r="CE435" s="28"/>
      <c r="CF435" s="28"/>
      <c r="CG435" s="28"/>
      <c r="CH435" s="28"/>
      <c r="CI435" s="28"/>
      <c r="CJ435" s="28"/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28"/>
      <c r="CV435" s="28"/>
      <c r="CW435" s="28"/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  <c r="DS435" s="28"/>
      <c r="DT435" s="28"/>
      <c r="DU435" s="28"/>
      <c r="DV435" s="28"/>
      <c r="DW435" s="28"/>
      <c r="DX435" s="28"/>
      <c r="DY435" s="28"/>
      <c r="DZ435" s="28"/>
      <c r="EA435" s="28"/>
      <c r="EB435" s="28"/>
      <c r="EC435" s="28"/>
      <c r="ED435" s="28"/>
      <c r="EE435" s="28"/>
      <c r="EF435" s="28"/>
      <c r="EG435" s="28"/>
      <c r="EH435" s="28"/>
      <c r="EI435" s="28"/>
      <c r="EJ435" s="28"/>
      <c r="EK435" s="28"/>
      <c r="EL435" s="28"/>
      <c r="EM435" s="28"/>
      <c r="EN435" s="28"/>
      <c r="EO435" s="28"/>
      <c r="EP435" s="28"/>
      <c r="EQ435" s="28"/>
      <c r="ER435" s="28"/>
      <c r="ES435" s="28"/>
      <c r="ET435" s="28"/>
      <c r="EU435" s="28"/>
      <c r="EV435" s="28"/>
      <c r="EW435" s="28"/>
      <c r="EX435" s="28"/>
    </row>
    <row r="436" spans="1:154" ht="15.75" customHeight="1" x14ac:dyDescent="0.35">
      <c r="A436" s="28"/>
      <c r="B436" s="31"/>
      <c r="C436" s="31"/>
      <c r="D436" s="28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BY436" s="28"/>
      <c r="BZ436" s="28"/>
      <c r="CA436" s="28"/>
      <c r="CB436" s="28"/>
      <c r="CC436" s="28"/>
      <c r="CD436" s="28"/>
      <c r="CE436" s="28"/>
      <c r="CF436" s="28"/>
      <c r="CG436" s="28"/>
      <c r="CH436" s="28"/>
      <c r="CI436" s="28"/>
      <c r="CJ436" s="28"/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28"/>
      <c r="CV436" s="28"/>
      <c r="CW436" s="28"/>
      <c r="CX436" s="28"/>
      <c r="CY436" s="28"/>
      <c r="CZ436" s="28"/>
      <c r="DA436" s="28"/>
      <c r="DB436" s="28"/>
      <c r="DC436" s="28"/>
      <c r="DD436" s="28"/>
      <c r="DE436" s="28"/>
      <c r="DF436" s="28"/>
      <c r="DG436" s="28"/>
      <c r="DH436" s="28"/>
      <c r="DI436" s="28"/>
      <c r="DJ436" s="28"/>
      <c r="DK436" s="28"/>
      <c r="DL436" s="28"/>
      <c r="DM436" s="28"/>
      <c r="DN436" s="28"/>
      <c r="DO436" s="28"/>
      <c r="DP436" s="28"/>
      <c r="DQ436" s="28"/>
      <c r="DR436" s="28"/>
      <c r="DS436" s="28"/>
      <c r="DT436" s="28"/>
      <c r="DU436" s="28"/>
      <c r="DV436" s="28"/>
      <c r="DW436" s="28"/>
      <c r="DX436" s="28"/>
      <c r="DY436" s="28"/>
      <c r="DZ436" s="28"/>
      <c r="EA436" s="28"/>
      <c r="EB436" s="28"/>
      <c r="EC436" s="28"/>
      <c r="ED436" s="28"/>
      <c r="EE436" s="28"/>
      <c r="EF436" s="28"/>
      <c r="EG436" s="28"/>
      <c r="EH436" s="28"/>
      <c r="EI436" s="28"/>
      <c r="EJ436" s="28"/>
      <c r="EK436" s="28"/>
      <c r="EL436" s="28"/>
      <c r="EM436" s="28"/>
      <c r="EN436" s="28"/>
      <c r="EO436" s="28"/>
      <c r="EP436" s="28"/>
      <c r="EQ436" s="28"/>
      <c r="ER436" s="28"/>
      <c r="ES436" s="28"/>
      <c r="ET436" s="28"/>
      <c r="EU436" s="28"/>
      <c r="EV436" s="28"/>
      <c r="EW436" s="28"/>
      <c r="EX436" s="28"/>
    </row>
    <row r="437" spans="1:154" ht="15.75" customHeight="1" x14ac:dyDescent="0.35">
      <c r="A437" s="28"/>
      <c r="B437" s="31"/>
      <c r="C437" s="31"/>
      <c r="D437" s="28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8"/>
      <c r="BS437" s="28"/>
      <c r="BT437" s="28"/>
      <c r="BU437" s="28"/>
      <c r="BV437" s="28"/>
      <c r="BW437" s="28"/>
      <c r="BX437" s="28"/>
      <c r="BY437" s="28"/>
      <c r="BZ437" s="28"/>
      <c r="CA437" s="28"/>
      <c r="CB437" s="28"/>
      <c r="CC437" s="28"/>
      <c r="CD437" s="28"/>
      <c r="CE437" s="28"/>
      <c r="CF437" s="28"/>
      <c r="CG437" s="28"/>
      <c r="CH437" s="28"/>
      <c r="CI437" s="28"/>
      <c r="CJ437" s="28"/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28"/>
      <c r="CV437" s="28"/>
      <c r="CW437" s="28"/>
      <c r="CX437" s="28"/>
      <c r="CY437" s="28"/>
      <c r="CZ437" s="28"/>
      <c r="DA437" s="28"/>
      <c r="DB437" s="28"/>
      <c r="DC437" s="28"/>
      <c r="DD437" s="28"/>
      <c r="DE437" s="28"/>
      <c r="DF437" s="28"/>
      <c r="DG437" s="28"/>
      <c r="DH437" s="28"/>
      <c r="DI437" s="28"/>
      <c r="DJ437" s="28"/>
      <c r="DK437" s="28"/>
      <c r="DL437" s="28"/>
      <c r="DM437" s="28"/>
      <c r="DN437" s="28"/>
      <c r="DO437" s="28"/>
      <c r="DP437" s="28"/>
      <c r="DQ437" s="28"/>
      <c r="DR437" s="28"/>
      <c r="DS437" s="28"/>
      <c r="DT437" s="28"/>
      <c r="DU437" s="28"/>
      <c r="DV437" s="28"/>
      <c r="DW437" s="28"/>
      <c r="DX437" s="28"/>
      <c r="DY437" s="28"/>
      <c r="DZ437" s="28"/>
      <c r="EA437" s="28"/>
      <c r="EB437" s="28"/>
      <c r="EC437" s="28"/>
      <c r="ED437" s="28"/>
      <c r="EE437" s="28"/>
      <c r="EF437" s="28"/>
      <c r="EG437" s="28"/>
      <c r="EH437" s="28"/>
      <c r="EI437" s="28"/>
      <c r="EJ437" s="28"/>
      <c r="EK437" s="28"/>
      <c r="EL437" s="28"/>
      <c r="EM437" s="28"/>
      <c r="EN437" s="28"/>
      <c r="EO437" s="28"/>
      <c r="EP437" s="28"/>
      <c r="EQ437" s="28"/>
      <c r="ER437" s="28"/>
      <c r="ES437" s="28"/>
      <c r="ET437" s="28"/>
      <c r="EU437" s="28"/>
      <c r="EV437" s="28"/>
      <c r="EW437" s="28"/>
      <c r="EX437" s="28"/>
    </row>
    <row r="438" spans="1:154" ht="15.75" customHeight="1" x14ac:dyDescent="0.35">
      <c r="A438" s="28"/>
      <c r="B438" s="31"/>
      <c r="C438" s="31"/>
      <c r="D438" s="28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8"/>
      <c r="BS438" s="28"/>
      <c r="BT438" s="28"/>
      <c r="BU438" s="28"/>
      <c r="BV438" s="28"/>
      <c r="BW438" s="28"/>
      <c r="BX438" s="28"/>
      <c r="BY438" s="28"/>
      <c r="BZ438" s="28"/>
      <c r="CA438" s="28"/>
      <c r="CB438" s="28"/>
      <c r="CC438" s="28"/>
      <c r="CD438" s="28"/>
      <c r="CE438" s="28"/>
      <c r="CF438" s="28"/>
      <c r="CG438" s="28"/>
      <c r="CH438" s="28"/>
      <c r="CI438" s="28"/>
      <c r="CJ438" s="28"/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28"/>
      <c r="CV438" s="28"/>
      <c r="CW438" s="28"/>
      <c r="CX438" s="28"/>
      <c r="CY438" s="28"/>
      <c r="CZ438" s="28"/>
      <c r="DA438" s="28"/>
      <c r="DB438" s="28"/>
      <c r="DC438" s="28"/>
      <c r="DD438" s="28"/>
      <c r="DE438" s="28"/>
      <c r="DF438" s="28"/>
      <c r="DG438" s="28"/>
      <c r="DH438" s="28"/>
      <c r="DI438" s="28"/>
      <c r="DJ438" s="28"/>
      <c r="DK438" s="28"/>
      <c r="DL438" s="28"/>
      <c r="DM438" s="28"/>
      <c r="DN438" s="28"/>
      <c r="DO438" s="28"/>
      <c r="DP438" s="28"/>
      <c r="DQ438" s="28"/>
      <c r="DR438" s="28"/>
      <c r="DS438" s="28"/>
      <c r="DT438" s="28"/>
      <c r="DU438" s="28"/>
      <c r="DV438" s="28"/>
      <c r="DW438" s="28"/>
      <c r="DX438" s="28"/>
      <c r="DY438" s="28"/>
      <c r="DZ438" s="28"/>
      <c r="EA438" s="28"/>
      <c r="EB438" s="28"/>
      <c r="EC438" s="28"/>
      <c r="ED438" s="28"/>
      <c r="EE438" s="28"/>
      <c r="EF438" s="28"/>
      <c r="EG438" s="28"/>
      <c r="EH438" s="28"/>
      <c r="EI438" s="28"/>
      <c r="EJ438" s="28"/>
      <c r="EK438" s="28"/>
      <c r="EL438" s="28"/>
      <c r="EM438" s="28"/>
      <c r="EN438" s="28"/>
      <c r="EO438" s="28"/>
      <c r="EP438" s="28"/>
      <c r="EQ438" s="28"/>
      <c r="ER438" s="28"/>
      <c r="ES438" s="28"/>
      <c r="ET438" s="28"/>
      <c r="EU438" s="28"/>
      <c r="EV438" s="28"/>
      <c r="EW438" s="28"/>
      <c r="EX438" s="28"/>
    </row>
    <row r="439" spans="1:154" ht="15.75" customHeight="1" x14ac:dyDescent="0.35">
      <c r="A439" s="28"/>
      <c r="B439" s="31"/>
      <c r="C439" s="31"/>
      <c r="D439" s="28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  <c r="BR439" s="28"/>
      <c r="BS439" s="28"/>
      <c r="BT439" s="28"/>
      <c r="BU439" s="28"/>
      <c r="BV439" s="28"/>
      <c r="BW439" s="28"/>
      <c r="BX439" s="28"/>
      <c r="BY439" s="28"/>
      <c r="BZ439" s="28"/>
      <c r="CA439" s="28"/>
      <c r="CB439" s="28"/>
      <c r="CC439" s="28"/>
      <c r="CD439" s="28"/>
      <c r="CE439" s="28"/>
      <c r="CF439" s="28"/>
      <c r="CG439" s="28"/>
      <c r="CH439" s="28"/>
      <c r="CI439" s="28"/>
      <c r="CJ439" s="28"/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28"/>
      <c r="CV439" s="28"/>
      <c r="CW439" s="28"/>
      <c r="CX439" s="28"/>
      <c r="CY439" s="28"/>
      <c r="CZ439" s="28"/>
      <c r="DA439" s="28"/>
      <c r="DB439" s="28"/>
      <c r="DC439" s="28"/>
      <c r="DD439" s="28"/>
      <c r="DE439" s="28"/>
      <c r="DF439" s="28"/>
      <c r="DG439" s="28"/>
      <c r="DH439" s="28"/>
      <c r="DI439" s="28"/>
      <c r="DJ439" s="28"/>
      <c r="DK439" s="28"/>
      <c r="DL439" s="28"/>
      <c r="DM439" s="28"/>
      <c r="DN439" s="28"/>
      <c r="DO439" s="28"/>
      <c r="DP439" s="28"/>
      <c r="DQ439" s="28"/>
      <c r="DR439" s="28"/>
      <c r="DS439" s="28"/>
      <c r="DT439" s="28"/>
      <c r="DU439" s="28"/>
      <c r="DV439" s="28"/>
      <c r="DW439" s="28"/>
      <c r="DX439" s="28"/>
      <c r="DY439" s="28"/>
      <c r="DZ439" s="28"/>
      <c r="EA439" s="28"/>
      <c r="EB439" s="28"/>
      <c r="EC439" s="28"/>
      <c r="ED439" s="28"/>
      <c r="EE439" s="28"/>
      <c r="EF439" s="28"/>
      <c r="EG439" s="28"/>
      <c r="EH439" s="28"/>
      <c r="EI439" s="28"/>
      <c r="EJ439" s="28"/>
      <c r="EK439" s="28"/>
      <c r="EL439" s="28"/>
      <c r="EM439" s="28"/>
      <c r="EN439" s="28"/>
      <c r="EO439" s="28"/>
      <c r="EP439" s="28"/>
      <c r="EQ439" s="28"/>
      <c r="ER439" s="28"/>
      <c r="ES439" s="28"/>
      <c r="ET439" s="28"/>
      <c r="EU439" s="28"/>
      <c r="EV439" s="28"/>
      <c r="EW439" s="28"/>
      <c r="EX439" s="28"/>
    </row>
    <row r="440" spans="1:154" ht="15.75" customHeight="1" x14ac:dyDescent="0.35">
      <c r="A440" s="28"/>
      <c r="B440" s="31"/>
      <c r="C440" s="31"/>
      <c r="D440" s="28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  <c r="BR440" s="28"/>
      <c r="BS440" s="28"/>
      <c r="BT440" s="28"/>
      <c r="BU440" s="28"/>
      <c r="BV440" s="28"/>
      <c r="BW440" s="28"/>
      <c r="BX440" s="28"/>
      <c r="BY440" s="28"/>
      <c r="BZ440" s="28"/>
      <c r="CA440" s="28"/>
      <c r="CB440" s="28"/>
      <c r="CC440" s="28"/>
      <c r="CD440" s="28"/>
      <c r="CE440" s="28"/>
      <c r="CF440" s="28"/>
      <c r="CG440" s="28"/>
      <c r="CH440" s="28"/>
      <c r="CI440" s="28"/>
      <c r="CJ440" s="28"/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28"/>
      <c r="CV440" s="28"/>
      <c r="CW440" s="28"/>
      <c r="CX440" s="28"/>
      <c r="CY440" s="28"/>
      <c r="CZ440" s="28"/>
      <c r="DA440" s="28"/>
      <c r="DB440" s="28"/>
      <c r="DC440" s="28"/>
      <c r="DD440" s="28"/>
      <c r="DE440" s="28"/>
      <c r="DF440" s="28"/>
      <c r="DG440" s="28"/>
      <c r="DH440" s="28"/>
      <c r="DI440" s="28"/>
      <c r="DJ440" s="28"/>
      <c r="DK440" s="28"/>
      <c r="DL440" s="28"/>
      <c r="DM440" s="28"/>
      <c r="DN440" s="28"/>
      <c r="DO440" s="28"/>
      <c r="DP440" s="28"/>
      <c r="DQ440" s="28"/>
      <c r="DR440" s="28"/>
      <c r="DS440" s="28"/>
      <c r="DT440" s="28"/>
      <c r="DU440" s="28"/>
      <c r="DV440" s="28"/>
      <c r="DW440" s="28"/>
      <c r="DX440" s="28"/>
      <c r="DY440" s="28"/>
      <c r="DZ440" s="28"/>
      <c r="EA440" s="28"/>
      <c r="EB440" s="28"/>
      <c r="EC440" s="28"/>
      <c r="ED440" s="28"/>
      <c r="EE440" s="28"/>
      <c r="EF440" s="28"/>
      <c r="EG440" s="28"/>
      <c r="EH440" s="28"/>
      <c r="EI440" s="28"/>
      <c r="EJ440" s="28"/>
      <c r="EK440" s="28"/>
      <c r="EL440" s="28"/>
      <c r="EM440" s="28"/>
      <c r="EN440" s="28"/>
      <c r="EO440" s="28"/>
      <c r="EP440" s="28"/>
      <c r="EQ440" s="28"/>
      <c r="ER440" s="28"/>
      <c r="ES440" s="28"/>
      <c r="ET440" s="28"/>
      <c r="EU440" s="28"/>
      <c r="EV440" s="28"/>
      <c r="EW440" s="28"/>
      <c r="EX440" s="28"/>
    </row>
    <row r="441" spans="1:154" ht="15.75" customHeight="1" x14ac:dyDescent="0.35">
      <c r="A441" s="28"/>
      <c r="B441" s="31"/>
      <c r="C441" s="31"/>
      <c r="D441" s="28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  <c r="BN441" s="28"/>
      <c r="BO441" s="28"/>
      <c r="BP441" s="28"/>
      <c r="BQ441" s="28"/>
      <c r="BR441" s="28"/>
      <c r="BS441" s="28"/>
      <c r="BT441" s="28"/>
      <c r="BU441" s="28"/>
      <c r="BV441" s="28"/>
      <c r="BW441" s="28"/>
      <c r="BX441" s="28"/>
      <c r="BY441" s="28"/>
      <c r="BZ441" s="28"/>
      <c r="CA441" s="28"/>
      <c r="CB441" s="28"/>
      <c r="CC441" s="28"/>
      <c r="CD441" s="28"/>
      <c r="CE441" s="28"/>
      <c r="CF441" s="28"/>
      <c r="CG441" s="28"/>
      <c r="CH441" s="28"/>
      <c r="CI441" s="28"/>
      <c r="CJ441" s="28"/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28"/>
      <c r="CV441" s="28"/>
      <c r="CW441" s="28"/>
      <c r="CX441" s="28"/>
      <c r="CY441" s="28"/>
      <c r="CZ441" s="28"/>
      <c r="DA441" s="28"/>
      <c r="DB441" s="28"/>
      <c r="DC441" s="28"/>
      <c r="DD441" s="28"/>
      <c r="DE441" s="28"/>
      <c r="DF441" s="28"/>
      <c r="DG441" s="28"/>
      <c r="DH441" s="28"/>
      <c r="DI441" s="28"/>
      <c r="DJ441" s="28"/>
      <c r="DK441" s="28"/>
      <c r="DL441" s="28"/>
      <c r="DM441" s="28"/>
      <c r="DN441" s="28"/>
      <c r="DO441" s="28"/>
      <c r="DP441" s="28"/>
      <c r="DQ441" s="28"/>
      <c r="DR441" s="28"/>
      <c r="DS441" s="28"/>
      <c r="DT441" s="28"/>
      <c r="DU441" s="28"/>
      <c r="DV441" s="28"/>
      <c r="DW441" s="28"/>
      <c r="DX441" s="28"/>
      <c r="DY441" s="28"/>
      <c r="DZ441" s="28"/>
      <c r="EA441" s="28"/>
      <c r="EB441" s="28"/>
      <c r="EC441" s="28"/>
      <c r="ED441" s="28"/>
      <c r="EE441" s="28"/>
      <c r="EF441" s="28"/>
      <c r="EG441" s="28"/>
      <c r="EH441" s="28"/>
      <c r="EI441" s="28"/>
      <c r="EJ441" s="28"/>
      <c r="EK441" s="28"/>
      <c r="EL441" s="28"/>
      <c r="EM441" s="28"/>
      <c r="EN441" s="28"/>
      <c r="EO441" s="28"/>
      <c r="EP441" s="28"/>
      <c r="EQ441" s="28"/>
      <c r="ER441" s="28"/>
      <c r="ES441" s="28"/>
      <c r="ET441" s="28"/>
      <c r="EU441" s="28"/>
      <c r="EV441" s="28"/>
      <c r="EW441" s="28"/>
      <c r="EX441" s="28"/>
    </row>
    <row r="442" spans="1:154" ht="15.75" customHeight="1" x14ac:dyDescent="0.35">
      <c r="A442" s="28"/>
      <c r="B442" s="31"/>
      <c r="C442" s="31"/>
      <c r="D442" s="28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  <c r="BR442" s="28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  <c r="DS442" s="28"/>
      <c r="DT442" s="28"/>
      <c r="DU442" s="28"/>
      <c r="DV442" s="28"/>
      <c r="DW442" s="28"/>
      <c r="DX442" s="28"/>
      <c r="DY442" s="28"/>
      <c r="DZ442" s="28"/>
      <c r="EA442" s="28"/>
      <c r="EB442" s="28"/>
      <c r="EC442" s="28"/>
      <c r="ED442" s="28"/>
      <c r="EE442" s="28"/>
      <c r="EF442" s="28"/>
      <c r="EG442" s="28"/>
      <c r="EH442" s="28"/>
      <c r="EI442" s="28"/>
      <c r="EJ442" s="28"/>
      <c r="EK442" s="28"/>
      <c r="EL442" s="28"/>
      <c r="EM442" s="28"/>
      <c r="EN442" s="28"/>
      <c r="EO442" s="28"/>
      <c r="EP442" s="28"/>
      <c r="EQ442" s="28"/>
      <c r="ER442" s="28"/>
      <c r="ES442" s="28"/>
      <c r="ET442" s="28"/>
      <c r="EU442" s="28"/>
      <c r="EV442" s="28"/>
      <c r="EW442" s="28"/>
      <c r="EX442" s="28"/>
    </row>
    <row r="443" spans="1:154" ht="15.75" customHeight="1" x14ac:dyDescent="0.35">
      <c r="A443" s="28"/>
      <c r="B443" s="31"/>
      <c r="C443" s="31"/>
      <c r="D443" s="28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  <c r="BR443" s="28"/>
      <c r="BS443" s="28"/>
      <c r="BT443" s="28"/>
      <c r="BU443" s="28"/>
      <c r="BV443" s="28"/>
      <c r="BW443" s="28"/>
      <c r="BX443" s="28"/>
      <c r="BY443" s="28"/>
      <c r="BZ443" s="28"/>
      <c r="CA443" s="28"/>
      <c r="CB443" s="28"/>
      <c r="CC443" s="28"/>
      <c r="CD443" s="28"/>
      <c r="CE443" s="28"/>
      <c r="CF443" s="28"/>
      <c r="CG443" s="28"/>
      <c r="CH443" s="28"/>
      <c r="CI443" s="28"/>
      <c r="CJ443" s="28"/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28"/>
      <c r="CV443" s="28"/>
      <c r="CW443" s="28"/>
      <c r="CX443" s="28"/>
      <c r="CY443" s="28"/>
      <c r="CZ443" s="28"/>
      <c r="DA443" s="28"/>
      <c r="DB443" s="28"/>
      <c r="DC443" s="28"/>
      <c r="DD443" s="28"/>
      <c r="DE443" s="28"/>
      <c r="DF443" s="28"/>
      <c r="DG443" s="28"/>
      <c r="DH443" s="28"/>
      <c r="DI443" s="28"/>
      <c r="DJ443" s="28"/>
      <c r="DK443" s="28"/>
      <c r="DL443" s="28"/>
      <c r="DM443" s="28"/>
      <c r="DN443" s="28"/>
      <c r="DO443" s="28"/>
      <c r="DP443" s="28"/>
      <c r="DQ443" s="28"/>
      <c r="DR443" s="28"/>
      <c r="DS443" s="28"/>
      <c r="DT443" s="28"/>
      <c r="DU443" s="28"/>
      <c r="DV443" s="28"/>
      <c r="DW443" s="28"/>
      <c r="DX443" s="28"/>
      <c r="DY443" s="28"/>
      <c r="DZ443" s="28"/>
      <c r="EA443" s="28"/>
      <c r="EB443" s="28"/>
      <c r="EC443" s="28"/>
      <c r="ED443" s="28"/>
      <c r="EE443" s="28"/>
      <c r="EF443" s="28"/>
      <c r="EG443" s="28"/>
      <c r="EH443" s="28"/>
      <c r="EI443" s="28"/>
      <c r="EJ443" s="28"/>
      <c r="EK443" s="28"/>
      <c r="EL443" s="28"/>
      <c r="EM443" s="28"/>
      <c r="EN443" s="28"/>
      <c r="EO443" s="28"/>
      <c r="EP443" s="28"/>
      <c r="EQ443" s="28"/>
      <c r="ER443" s="28"/>
      <c r="ES443" s="28"/>
      <c r="ET443" s="28"/>
      <c r="EU443" s="28"/>
      <c r="EV443" s="28"/>
      <c r="EW443" s="28"/>
      <c r="EX443" s="28"/>
    </row>
    <row r="444" spans="1:154" ht="15.75" customHeight="1" x14ac:dyDescent="0.35">
      <c r="A444" s="28"/>
      <c r="B444" s="31"/>
      <c r="C444" s="31"/>
      <c r="D444" s="28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  <c r="BN444" s="28"/>
      <c r="BO444" s="28"/>
      <c r="BP444" s="28"/>
      <c r="BQ444" s="28"/>
      <c r="BR444" s="28"/>
      <c r="BS444" s="28"/>
      <c r="BT444" s="28"/>
      <c r="BU444" s="28"/>
      <c r="BV444" s="28"/>
      <c r="BW444" s="28"/>
      <c r="BX444" s="28"/>
      <c r="BY444" s="28"/>
      <c r="BZ444" s="28"/>
      <c r="CA444" s="28"/>
      <c r="CB444" s="28"/>
      <c r="CC444" s="28"/>
      <c r="CD444" s="28"/>
      <c r="CE444" s="28"/>
      <c r="CF444" s="28"/>
      <c r="CG444" s="28"/>
      <c r="CH444" s="28"/>
      <c r="CI444" s="28"/>
      <c r="CJ444" s="28"/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28"/>
      <c r="CV444" s="28"/>
      <c r="CW444" s="28"/>
      <c r="CX444" s="28"/>
      <c r="CY444" s="28"/>
      <c r="CZ444" s="28"/>
      <c r="DA444" s="28"/>
      <c r="DB444" s="28"/>
      <c r="DC444" s="28"/>
      <c r="DD444" s="28"/>
      <c r="DE444" s="28"/>
      <c r="DF444" s="28"/>
      <c r="DG444" s="28"/>
      <c r="DH444" s="28"/>
      <c r="DI444" s="28"/>
      <c r="DJ444" s="28"/>
      <c r="DK444" s="28"/>
      <c r="DL444" s="28"/>
      <c r="DM444" s="28"/>
      <c r="DN444" s="28"/>
      <c r="DO444" s="28"/>
      <c r="DP444" s="28"/>
      <c r="DQ444" s="28"/>
      <c r="DR444" s="28"/>
      <c r="DS444" s="28"/>
      <c r="DT444" s="28"/>
      <c r="DU444" s="28"/>
      <c r="DV444" s="28"/>
      <c r="DW444" s="28"/>
      <c r="DX444" s="28"/>
      <c r="DY444" s="28"/>
      <c r="DZ444" s="28"/>
      <c r="EA444" s="28"/>
      <c r="EB444" s="28"/>
      <c r="EC444" s="28"/>
      <c r="ED444" s="28"/>
      <c r="EE444" s="28"/>
      <c r="EF444" s="28"/>
      <c r="EG444" s="28"/>
      <c r="EH444" s="28"/>
      <c r="EI444" s="28"/>
      <c r="EJ444" s="28"/>
      <c r="EK444" s="28"/>
      <c r="EL444" s="28"/>
      <c r="EM444" s="28"/>
      <c r="EN444" s="28"/>
      <c r="EO444" s="28"/>
      <c r="EP444" s="28"/>
      <c r="EQ444" s="28"/>
      <c r="ER444" s="28"/>
      <c r="ES444" s="28"/>
      <c r="ET444" s="28"/>
      <c r="EU444" s="28"/>
      <c r="EV444" s="28"/>
      <c r="EW444" s="28"/>
      <c r="EX444" s="28"/>
    </row>
    <row r="445" spans="1:154" ht="15.75" customHeight="1" x14ac:dyDescent="0.35">
      <c r="A445" s="28"/>
      <c r="B445" s="31"/>
      <c r="C445" s="31"/>
      <c r="D445" s="28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  <c r="BR445" s="28"/>
      <c r="BS445" s="28"/>
      <c r="BT445" s="28"/>
      <c r="BU445" s="28"/>
      <c r="BV445" s="28"/>
      <c r="BW445" s="28"/>
      <c r="BX445" s="28"/>
      <c r="BY445" s="28"/>
      <c r="BZ445" s="28"/>
      <c r="CA445" s="28"/>
      <c r="CB445" s="28"/>
      <c r="CC445" s="28"/>
      <c r="CD445" s="28"/>
      <c r="CE445" s="28"/>
      <c r="CF445" s="28"/>
      <c r="CG445" s="28"/>
      <c r="CH445" s="28"/>
      <c r="CI445" s="28"/>
      <c r="CJ445" s="28"/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28"/>
      <c r="CV445" s="28"/>
      <c r="CW445" s="28"/>
      <c r="CX445" s="28"/>
      <c r="CY445" s="28"/>
      <c r="CZ445" s="28"/>
      <c r="DA445" s="28"/>
      <c r="DB445" s="28"/>
      <c r="DC445" s="28"/>
      <c r="DD445" s="28"/>
      <c r="DE445" s="28"/>
      <c r="DF445" s="28"/>
      <c r="DG445" s="28"/>
      <c r="DH445" s="28"/>
      <c r="DI445" s="28"/>
      <c r="DJ445" s="28"/>
      <c r="DK445" s="28"/>
      <c r="DL445" s="28"/>
      <c r="DM445" s="28"/>
      <c r="DN445" s="28"/>
      <c r="DO445" s="28"/>
      <c r="DP445" s="28"/>
      <c r="DQ445" s="28"/>
      <c r="DR445" s="28"/>
      <c r="DS445" s="28"/>
      <c r="DT445" s="28"/>
      <c r="DU445" s="28"/>
      <c r="DV445" s="28"/>
      <c r="DW445" s="28"/>
      <c r="DX445" s="28"/>
      <c r="DY445" s="28"/>
      <c r="DZ445" s="28"/>
      <c r="EA445" s="28"/>
      <c r="EB445" s="28"/>
      <c r="EC445" s="28"/>
      <c r="ED445" s="28"/>
      <c r="EE445" s="28"/>
      <c r="EF445" s="28"/>
      <c r="EG445" s="28"/>
      <c r="EH445" s="28"/>
      <c r="EI445" s="28"/>
      <c r="EJ445" s="28"/>
      <c r="EK445" s="28"/>
      <c r="EL445" s="28"/>
      <c r="EM445" s="28"/>
      <c r="EN445" s="28"/>
      <c r="EO445" s="28"/>
      <c r="EP445" s="28"/>
      <c r="EQ445" s="28"/>
      <c r="ER445" s="28"/>
      <c r="ES445" s="28"/>
      <c r="ET445" s="28"/>
      <c r="EU445" s="28"/>
      <c r="EV445" s="28"/>
      <c r="EW445" s="28"/>
      <c r="EX445" s="28"/>
    </row>
    <row r="446" spans="1:154" ht="15.75" customHeight="1" x14ac:dyDescent="0.35">
      <c r="A446" s="28"/>
      <c r="B446" s="31"/>
      <c r="C446" s="31"/>
      <c r="D446" s="28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  <c r="BN446" s="28"/>
      <c r="BO446" s="28"/>
      <c r="BP446" s="28"/>
      <c r="BQ446" s="28"/>
      <c r="BR446" s="28"/>
      <c r="BS446" s="28"/>
      <c r="BT446" s="28"/>
      <c r="BU446" s="28"/>
      <c r="BV446" s="28"/>
      <c r="BW446" s="28"/>
      <c r="BX446" s="28"/>
      <c r="BY446" s="28"/>
      <c r="BZ446" s="28"/>
      <c r="CA446" s="28"/>
      <c r="CB446" s="28"/>
      <c r="CC446" s="28"/>
      <c r="CD446" s="28"/>
      <c r="CE446" s="28"/>
      <c r="CF446" s="28"/>
      <c r="CG446" s="28"/>
      <c r="CH446" s="28"/>
      <c r="CI446" s="28"/>
      <c r="CJ446" s="28"/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28"/>
      <c r="CV446" s="28"/>
      <c r="CW446" s="28"/>
      <c r="CX446" s="28"/>
      <c r="CY446" s="28"/>
      <c r="CZ446" s="28"/>
      <c r="DA446" s="28"/>
      <c r="DB446" s="28"/>
      <c r="DC446" s="28"/>
      <c r="DD446" s="28"/>
      <c r="DE446" s="28"/>
      <c r="DF446" s="28"/>
      <c r="DG446" s="28"/>
      <c r="DH446" s="28"/>
      <c r="DI446" s="28"/>
      <c r="DJ446" s="28"/>
      <c r="DK446" s="28"/>
      <c r="DL446" s="28"/>
      <c r="DM446" s="28"/>
      <c r="DN446" s="28"/>
      <c r="DO446" s="28"/>
      <c r="DP446" s="28"/>
      <c r="DQ446" s="28"/>
      <c r="DR446" s="28"/>
      <c r="DS446" s="28"/>
      <c r="DT446" s="28"/>
      <c r="DU446" s="28"/>
      <c r="DV446" s="28"/>
      <c r="DW446" s="28"/>
      <c r="DX446" s="28"/>
      <c r="DY446" s="28"/>
      <c r="DZ446" s="28"/>
      <c r="EA446" s="28"/>
      <c r="EB446" s="28"/>
      <c r="EC446" s="28"/>
      <c r="ED446" s="28"/>
      <c r="EE446" s="28"/>
      <c r="EF446" s="28"/>
      <c r="EG446" s="28"/>
      <c r="EH446" s="28"/>
      <c r="EI446" s="28"/>
      <c r="EJ446" s="28"/>
      <c r="EK446" s="28"/>
      <c r="EL446" s="28"/>
      <c r="EM446" s="28"/>
      <c r="EN446" s="28"/>
      <c r="EO446" s="28"/>
      <c r="EP446" s="28"/>
      <c r="EQ446" s="28"/>
      <c r="ER446" s="28"/>
      <c r="ES446" s="28"/>
      <c r="ET446" s="28"/>
      <c r="EU446" s="28"/>
      <c r="EV446" s="28"/>
      <c r="EW446" s="28"/>
      <c r="EX446" s="28"/>
    </row>
    <row r="447" spans="1:154" ht="15.75" customHeight="1" x14ac:dyDescent="0.35">
      <c r="A447" s="28"/>
      <c r="B447" s="31"/>
      <c r="C447" s="31"/>
      <c r="D447" s="28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  <c r="BN447" s="28"/>
      <c r="BO447" s="28"/>
      <c r="BP447" s="28"/>
      <c r="BQ447" s="28"/>
      <c r="BR447" s="28"/>
      <c r="BS447" s="28"/>
      <c r="BT447" s="28"/>
      <c r="BU447" s="28"/>
      <c r="BV447" s="28"/>
      <c r="BW447" s="28"/>
      <c r="BX447" s="28"/>
      <c r="BY447" s="28"/>
      <c r="BZ447" s="28"/>
      <c r="CA447" s="28"/>
      <c r="CB447" s="28"/>
      <c r="CC447" s="28"/>
      <c r="CD447" s="28"/>
      <c r="CE447" s="28"/>
      <c r="CF447" s="28"/>
      <c r="CG447" s="28"/>
      <c r="CH447" s="28"/>
      <c r="CI447" s="28"/>
      <c r="CJ447" s="28"/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28"/>
      <c r="CV447" s="28"/>
      <c r="CW447" s="28"/>
      <c r="CX447" s="28"/>
      <c r="CY447" s="28"/>
      <c r="CZ447" s="28"/>
      <c r="DA447" s="28"/>
      <c r="DB447" s="28"/>
      <c r="DC447" s="28"/>
      <c r="DD447" s="28"/>
      <c r="DE447" s="28"/>
      <c r="DF447" s="28"/>
      <c r="DG447" s="28"/>
      <c r="DH447" s="28"/>
      <c r="DI447" s="28"/>
      <c r="DJ447" s="28"/>
      <c r="DK447" s="28"/>
      <c r="DL447" s="28"/>
      <c r="DM447" s="28"/>
      <c r="DN447" s="28"/>
      <c r="DO447" s="28"/>
      <c r="DP447" s="28"/>
      <c r="DQ447" s="28"/>
      <c r="DR447" s="28"/>
      <c r="DS447" s="28"/>
      <c r="DT447" s="28"/>
      <c r="DU447" s="28"/>
      <c r="DV447" s="28"/>
      <c r="DW447" s="28"/>
      <c r="DX447" s="28"/>
      <c r="DY447" s="28"/>
      <c r="DZ447" s="28"/>
      <c r="EA447" s="28"/>
      <c r="EB447" s="28"/>
      <c r="EC447" s="28"/>
      <c r="ED447" s="28"/>
      <c r="EE447" s="28"/>
      <c r="EF447" s="28"/>
      <c r="EG447" s="28"/>
      <c r="EH447" s="28"/>
      <c r="EI447" s="28"/>
      <c r="EJ447" s="28"/>
      <c r="EK447" s="28"/>
      <c r="EL447" s="28"/>
      <c r="EM447" s="28"/>
      <c r="EN447" s="28"/>
      <c r="EO447" s="28"/>
      <c r="EP447" s="28"/>
      <c r="EQ447" s="28"/>
      <c r="ER447" s="28"/>
      <c r="ES447" s="28"/>
      <c r="ET447" s="28"/>
      <c r="EU447" s="28"/>
      <c r="EV447" s="28"/>
      <c r="EW447" s="28"/>
      <c r="EX447" s="28"/>
    </row>
    <row r="448" spans="1:154" ht="15.75" customHeight="1" x14ac:dyDescent="0.35">
      <c r="A448" s="28"/>
      <c r="B448" s="31"/>
      <c r="C448" s="31"/>
      <c r="D448" s="28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  <c r="BR448" s="28"/>
      <c r="BS448" s="28"/>
      <c r="BT448" s="28"/>
      <c r="BU448" s="28"/>
      <c r="BV448" s="28"/>
      <c r="BW448" s="28"/>
      <c r="BX448" s="28"/>
      <c r="BY448" s="28"/>
      <c r="BZ448" s="28"/>
      <c r="CA448" s="28"/>
      <c r="CB448" s="28"/>
      <c r="CC448" s="28"/>
      <c r="CD448" s="28"/>
      <c r="CE448" s="28"/>
      <c r="CF448" s="28"/>
      <c r="CG448" s="28"/>
      <c r="CH448" s="28"/>
      <c r="CI448" s="28"/>
      <c r="CJ448" s="28"/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28"/>
      <c r="CV448" s="28"/>
      <c r="CW448" s="28"/>
      <c r="CX448" s="28"/>
      <c r="CY448" s="28"/>
      <c r="CZ448" s="28"/>
      <c r="DA448" s="28"/>
      <c r="DB448" s="28"/>
      <c r="DC448" s="28"/>
      <c r="DD448" s="28"/>
      <c r="DE448" s="28"/>
      <c r="DF448" s="28"/>
      <c r="DG448" s="28"/>
      <c r="DH448" s="28"/>
      <c r="DI448" s="28"/>
      <c r="DJ448" s="28"/>
      <c r="DK448" s="28"/>
      <c r="DL448" s="28"/>
      <c r="DM448" s="28"/>
      <c r="DN448" s="28"/>
      <c r="DO448" s="28"/>
      <c r="DP448" s="28"/>
      <c r="DQ448" s="28"/>
      <c r="DR448" s="28"/>
      <c r="DS448" s="28"/>
      <c r="DT448" s="28"/>
      <c r="DU448" s="28"/>
      <c r="DV448" s="28"/>
      <c r="DW448" s="28"/>
      <c r="DX448" s="28"/>
      <c r="DY448" s="28"/>
      <c r="DZ448" s="28"/>
      <c r="EA448" s="28"/>
      <c r="EB448" s="28"/>
      <c r="EC448" s="28"/>
      <c r="ED448" s="28"/>
      <c r="EE448" s="28"/>
      <c r="EF448" s="28"/>
      <c r="EG448" s="28"/>
      <c r="EH448" s="28"/>
      <c r="EI448" s="28"/>
      <c r="EJ448" s="28"/>
      <c r="EK448" s="28"/>
      <c r="EL448" s="28"/>
      <c r="EM448" s="28"/>
      <c r="EN448" s="28"/>
      <c r="EO448" s="28"/>
      <c r="EP448" s="28"/>
      <c r="EQ448" s="28"/>
      <c r="ER448" s="28"/>
      <c r="ES448" s="28"/>
      <c r="ET448" s="28"/>
      <c r="EU448" s="28"/>
      <c r="EV448" s="28"/>
      <c r="EW448" s="28"/>
      <c r="EX448" s="28"/>
    </row>
    <row r="449" spans="1:154" ht="15.75" customHeight="1" x14ac:dyDescent="0.35">
      <c r="A449" s="28"/>
      <c r="B449" s="31"/>
      <c r="C449" s="31"/>
      <c r="D449" s="28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  <c r="BR449" s="28"/>
      <c r="BS449" s="28"/>
      <c r="BT449" s="28"/>
      <c r="BU449" s="28"/>
      <c r="BV449" s="28"/>
      <c r="BW449" s="28"/>
      <c r="BX449" s="28"/>
      <c r="BY449" s="28"/>
      <c r="BZ449" s="28"/>
      <c r="CA449" s="28"/>
      <c r="CB449" s="28"/>
      <c r="CC449" s="28"/>
      <c r="CD449" s="28"/>
      <c r="CE449" s="28"/>
      <c r="CF449" s="28"/>
      <c r="CG449" s="28"/>
      <c r="CH449" s="28"/>
      <c r="CI449" s="28"/>
      <c r="CJ449" s="28"/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28"/>
      <c r="CV449" s="28"/>
      <c r="CW449" s="28"/>
      <c r="CX449" s="28"/>
      <c r="CY449" s="28"/>
      <c r="CZ449" s="28"/>
      <c r="DA449" s="28"/>
      <c r="DB449" s="28"/>
      <c r="DC449" s="28"/>
      <c r="DD449" s="28"/>
      <c r="DE449" s="28"/>
      <c r="DF449" s="28"/>
      <c r="DG449" s="28"/>
      <c r="DH449" s="28"/>
      <c r="DI449" s="28"/>
      <c r="DJ449" s="28"/>
      <c r="DK449" s="28"/>
      <c r="DL449" s="28"/>
      <c r="DM449" s="28"/>
      <c r="DN449" s="28"/>
      <c r="DO449" s="28"/>
      <c r="DP449" s="28"/>
      <c r="DQ449" s="28"/>
      <c r="DR449" s="28"/>
      <c r="DS449" s="28"/>
      <c r="DT449" s="28"/>
      <c r="DU449" s="28"/>
      <c r="DV449" s="28"/>
      <c r="DW449" s="28"/>
      <c r="DX449" s="28"/>
      <c r="DY449" s="28"/>
      <c r="DZ449" s="28"/>
      <c r="EA449" s="28"/>
      <c r="EB449" s="28"/>
      <c r="EC449" s="28"/>
      <c r="ED449" s="28"/>
      <c r="EE449" s="28"/>
      <c r="EF449" s="28"/>
      <c r="EG449" s="28"/>
      <c r="EH449" s="28"/>
      <c r="EI449" s="28"/>
      <c r="EJ449" s="28"/>
      <c r="EK449" s="28"/>
      <c r="EL449" s="28"/>
      <c r="EM449" s="28"/>
      <c r="EN449" s="28"/>
      <c r="EO449" s="28"/>
      <c r="EP449" s="28"/>
      <c r="EQ449" s="28"/>
      <c r="ER449" s="28"/>
      <c r="ES449" s="28"/>
      <c r="ET449" s="28"/>
      <c r="EU449" s="28"/>
      <c r="EV449" s="28"/>
      <c r="EW449" s="28"/>
      <c r="EX449" s="28"/>
    </row>
    <row r="450" spans="1:154" ht="15.75" customHeight="1" x14ac:dyDescent="0.35">
      <c r="A450" s="28"/>
      <c r="B450" s="31"/>
      <c r="C450" s="31"/>
      <c r="D450" s="28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BY450" s="28"/>
      <c r="BZ450" s="28"/>
      <c r="CA450" s="28"/>
      <c r="CB450" s="28"/>
      <c r="CC450" s="28"/>
      <c r="CD450" s="28"/>
      <c r="CE450" s="28"/>
      <c r="CF450" s="28"/>
      <c r="CG450" s="28"/>
      <c r="CH450" s="28"/>
      <c r="CI450" s="28"/>
      <c r="CJ450" s="28"/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28"/>
      <c r="CV450" s="28"/>
      <c r="CW450" s="28"/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  <c r="DS450" s="28"/>
      <c r="DT450" s="28"/>
      <c r="DU450" s="28"/>
      <c r="DV450" s="28"/>
      <c r="DW450" s="28"/>
      <c r="DX450" s="28"/>
      <c r="DY450" s="28"/>
      <c r="DZ450" s="28"/>
      <c r="EA450" s="28"/>
      <c r="EB450" s="28"/>
      <c r="EC450" s="28"/>
      <c r="ED450" s="28"/>
      <c r="EE450" s="28"/>
      <c r="EF450" s="28"/>
      <c r="EG450" s="28"/>
      <c r="EH450" s="28"/>
      <c r="EI450" s="28"/>
      <c r="EJ450" s="28"/>
      <c r="EK450" s="28"/>
      <c r="EL450" s="28"/>
      <c r="EM450" s="28"/>
      <c r="EN450" s="28"/>
      <c r="EO450" s="28"/>
      <c r="EP450" s="28"/>
      <c r="EQ450" s="28"/>
      <c r="ER450" s="28"/>
      <c r="ES450" s="28"/>
      <c r="ET450" s="28"/>
      <c r="EU450" s="28"/>
      <c r="EV450" s="28"/>
      <c r="EW450" s="28"/>
      <c r="EX450" s="28"/>
    </row>
    <row r="451" spans="1:154" ht="15.75" customHeight="1" x14ac:dyDescent="0.35">
      <c r="A451" s="28"/>
      <c r="B451" s="31"/>
      <c r="C451" s="31"/>
      <c r="D451" s="28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  <c r="BR451" s="28"/>
      <c r="BS451" s="28"/>
      <c r="BT451" s="28"/>
      <c r="BU451" s="28"/>
      <c r="BV451" s="28"/>
      <c r="BW451" s="28"/>
      <c r="BX451" s="28"/>
      <c r="BY451" s="28"/>
      <c r="BZ451" s="28"/>
      <c r="CA451" s="28"/>
      <c r="CB451" s="28"/>
      <c r="CC451" s="28"/>
      <c r="CD451" s="28"/>
      <c r="CE451" s="28"/>
      <c r="CF451" s="28"/>
      <c r="CG451" s="28"/>
      <c r="CH451" s="28"/>
      <c r="CI451" s="28"/>
      <c r="CJ451" s="28"/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28"/>
      <c r="CV451" s="28"/>
      <c r="CW451" s="28"/>
      <c r="CX451" s="28"/>
      <c r="CY451" s="28"/>
      <c r="CZ451" s="28"/>
      <c r="DA451" s="28"/>
      <c r="DB451" s="28"/>
      <c r="DC451" s="28"/>
      <c r="DD451" s="28"/>
      <c r="DE451" s="28"/>
      <c r="DF451" s="28"/>
      <c r="DG451" s="28"/>
      <c r="DH451" s="28"/>
      <c r="DI451" s="28"/>
      <c r="DJ451" s="28"/>
      <c r="DK451" s="28"/>
      <c r="DL451" s="28"/>
      <c r="DM451" s="28"/>
      <c r="DN451" s="28"/>
      <c r="DO451" s="28"/>
      <c r="DP451" s="28"/>
      <c r="DQ451" s="28"/>
      <c r="DR451" s="28"/>
      <c r="DS451" s="28"/>
      <c r="DT451" s="28"/>
      <c r="DU451" s="28"/>
      <c r="DV451" s="28"/>
      <c r="DW451" s="28"/>
      <c r="DX451" s="28"/>
      <c r="DY451" s="28"/>
      <c r="DZ451" s="28"/>
      <c r="EA451" s="28"/>
      <c r="EB451" s="28"/>
      <c r="EC451" s="28"/>
      <c r="ED451" s="28"/>
      <c r="EE451" s="28"/>
      <c r="EF451" s="28"/>
      <c r="EG451" s="28"/>
      <c r="EH451" s="28"/>
      <c r="EI451" s="28"/>
      <c r="EJ451" s="28"/>
      <c r="EK451" s="28"/>
      <c r="EL451" s="28"/>
      <c r="EM451" s="28"/>
      <c r="EN451" s="28"/>
      <c r="EO451" s="28"/>
      <c r="EP451" s="28"/>
      <c r="EQ451" s="28"/>
      <c r="ER451" s="28"/>
      <c r="ES451" s="28"/>
      <c r="ET451" s="28"/>
      <c r="EU451" s="28"/>
      <c r="EV451" s="28"/>
      <c r="EW451" s="28"/>
      <c r="EX451" s="28"/>
    </row>
    <row r="452" spans="1:154" ht="15.75" customHeight="1" x14ac:dyDescent="0.35">
      <c r="A452" s="28"/>
      <c r="B452" s="31"/>
      <c r="C452" s="31"/>
      <c r="D452" s="28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  <c r="EI452" s="28"/>
      <c r="EJ452" s="28"/>
      <c r="EK452" s="28"/>
      <c r="EL452" s="28"/>
      <c r="EM452" s="28"/>
      <c r="EN452" s="28"/>
      <c r="EO452" s="28"/>
      <c r="EP452" s="28"/>
      <c r="EQ452" s="28"/>
      <c r="ER452" s="28"/>
      <c r="ES452" s="28"/>
      <c r="ET452" s="28"/>
      <c r="EU452" s="28"/>
      <c r="EV452" s="28"/>
      <c r="EW452" s="28"/>
      <c r="EX452" s="28"/>
    </row>
    <row r="453" spans="1:154" ht="15.75" customHeight="1" x14ac:dyDescent="0.35">
      <c r="A453" s="28"/>
      <c r="B453" s="31"/>
      <c r="C453" s="31"/>
      <c r="D453" s="28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8"/>
      <c r="EB453" s="28"/>
      <c r="EC453" s="28"/>
      <c r="ED453" s="28"/>
      <c r="EE453" s="28"/>
      <c r="EF453" s="28"/>
      <c r="EG453" s="28"/>
      <c r="EH453" s="28"/>
      <c r="EI453" s="28"/>
      <c r="EJ453" s="28"/>
      <c r="EK453" s="28"/>
      <c r="EL453" s="28"/>
      <c r="EM453" s="28"/>
      <c r="EN453" s="28"/>
      <c r="EO453" s="28"/>
      <c r="EP453" s="28"/>
      <c r="EQ453" s="28"/>
      <c r="ER453" s="28"/>
      <c r="ES453" s="28"/>
      <c r="ET453" s="28"/>
      <c r="EU453" s="28"/>
      <c r="EV453" s="28"/>
      <c r="EW453" s="28"/>
      <c r="EX453" s="28"/>
    </row>
    <row r="454" spans="1:154" ht="15.75" customHeight="1" x14ac:dyDescent="0.35">
      <c r="A454" s="28"/>
      <c r="B454" s="31"/>
      <c r="C454" s="31"/>
      <c r="D454" s="28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  <c r="DS454" s="28"/>
      <c r="DT454" s="28"/>
      <c r="DU454" s="28"/>
      <c r="DV454" s="28"/>
      <c r="DW454" s="28"/>
      <c r="DX454" s="28"/>
      <c r="DY454" s="28"/>
      <c r="DZ454" s="28"/>
      <c r="EA454" s="28"/>
      <c r="EB454" s="28"/>
      <c r="EC454" s="28"/>
      <c r="ED454" s="28"/>
      <c r="EE454" s="28"/>
      <c r="EF454" s="28"/>
      <c r="EG454" s="28"/>
      <c r="EH454" s="28"/>
      <c r="EI454" s="28"/>
      <c r="EJ454" s="28"/>
      <c r="EK454" s="28"/>
      <c r="EL454" s="28"/>
      <c r="EM454" s="28"/>
      <c r="EN454" s="28"/>
      <c r="EO454" s="28"/>
      <c r="EP454" s="28"/>
      <c r="EQ454" s="28"/>
      <c r="ER454" s="28"/>
      <c r="ES454" s="28"/>
      <c r="ET454" s="28"/>
      <c r="EU454" s="28"/>
      <c r="EV454" s="28"/>
      <c r="EW454" s="28"/>
      <c r="EX454" s="28"/>
    </row>
    <row r="455" spans="1:154" ht="15.75" customHeight="1" x14ac:dyDescent="0.35">
      <c r="A455" s="28"/>
      <c r="B455" s="31"/>
      <c r="C455" s="31"/>
      <c r="D455" s="28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BY455" s="28"/>
      <c r="BZ455" s="28"/>
      <c r="CA455" s="28"/>
      <c r="CB455" s="28"/>
      <c r="CC455" s="28"/>
      <c r="CD455" s="28"/>
      <c r="CE455" s="28"/>
      <c r="CF455" s="28"/>
      <c r="CG455" s="28"/>
      <c r="CH455" s="28"/>
      <c r="CI455" s="28"/>
      <c r="CJ455" s="28"/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28"/>
      <c r="CV455" s="28"/>
      <c r="CW455" s="28"/>
      <c r="CX455" s="28"/>
      <c r="CY455" s="28"/>
      <c r="CZ455" s="28"/>
      <c r="DA455" s="28"/>
      <c r="DB455" s="28"/>
      <c r="DC455" s="28"/>
      <c r="DD455" s="28"/>
      <c r="DE455" s="28"/>
      <c r="DF455" s="28"/>
      <c r="DG455" s="28"/>
      <c r="DH455" s="28"/>
      <c r="DI455" s="28"/>
      <c r="DJ455" s="28"/>
      <c r="DK455" s="28"/>
      <c r="DL455" s="28"/>
      <c r="DM455" s="28"/>
      <c r="DN455" s="28"/>
      <c r="DO455" s="28"/>
      <c r="DP455" s="28"/>
      <c r="DQ455" s="28"/>
      <c r="DR455" s="28"/>
      <c r="DS455" s="28"/>
      <c r="DT455" s="28"/>
      <c r="DU455" s="28"/>
      <c r="DV455" s="28"/>
      <c r="DW455" s="28"/>
      <c r="DX455" s="28"/>
      <c r="DY455" s="28"/>
      <c r="DZ455" s="28"/>
      <c r="EA455" s="28"/>
      <c r="EB455" s="28"/>
      <c r="EC455" s="28"/>
      <c r="ED455" s="28"/>
      <c r="EE455" s="28"/>
      <c r="EF455" s="28"/>
      <c r="EG455" s="28"/>
      <c r="EH455" s="28"/>
      <c r="EI455" s="28"/>
      <c r="EJ455" s="28"/>
      <c r="EK455" s="28"/>
      <c r="EL455" s="28"/>
      <c r="EM455" s="28"/>
      <c r="EN455" s="28"/>
      <c r="EO455" s="28"/>
      <c r="EP455" s="28"/>
      <c r="EQ455" s="28"/>
      <c r="ER455" s="28"/>
      <c r="ES455" s="28"/>
      <c r="ET455" s="28"/>
      <c r="EU455" s="28"/>
      <c r="EV455" s="28"/>
      <c r="EW455" s="28"/>
      <c r="EX455" s="28"/>
    </row>
    <row r="456" spans="1:154" ht="15.75" customHeight="1" x14ac:dyDescent="0.35">
      <c r="A456" s="28"/>
      <c r="B456" s="31"/>
      <c r="C456" s="31"/>
      <c r="D456" s="28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  <c r="BR456" s="28"/>
      <c r="BS456" s="28"/>
      <c r="BT456" s="28"/>
      <c r="BU456" s="28"/>
      <c r="BV456" s="28"/>
      <c r="BW456" s="28"/>
      <c r="BX456" s="28"/>
      <c r="BY456" s="28"/>
      <c r="BZ456" s="28"/>
      <c r="CA456" s="28"/>
      <c r="CB456" s="28"/>
      <c r="CC456" s="28"/>
      <c r="CD456" s="28"/>
      <c r="CE456" s="28"/>
      <c r="CF456" s="28"/>
      <c r="CG456" s="28"/>
      <c r="CH456" s="28"/>
      <c r="CI456" s="28"/>
      <c r="CJ456" s="28"/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28"/>
      <c r="CV456" s="28"/>
      <c r="CW456" s="28"/>
      <c r="CX456" s="28"/>
      <c r="CY456" s="28"/>
      <c r="CZ456" s="28"/>
      <c r="DA456" s="28"/>
      <c r="DB456" s="28"/>
      <c r="DC456" s="28"/>
      <c r="DD456" s="28"/>
      <c r="DE456" s="28"/>
      <c r="DF456" s="28"/>
      <c r="DG456" s="28"/>
      <c r="DH456" s="28"/>
      <c r="DI456" s="28"/>
      <c r="DJ456" s="28"/>
      <c r="DK456" s="28"/>
      <c r="DL456" s="28"/>
      <c r="DM456" s="28"/>
      <c r="DN456" s="28"/>
      <c r="DO456" s="28"/>
      <c r="DP456" s="28"/>
      <c r="DQ456" s="28"/>
      <c r="DR456" s="28"/>
      <c r="DS456" s="28"/>
      <c r="DT456" s="28"/>
      <c r="DU456" s="28"/>
      <c r="DV456" s="28"/>
      <c r="DW456" s="28"/>
      <c r="DX456" s="28"/>
      <c r="DY456" s="28"/>
      <c r="DZ456" s="28"/>
      <c r="EA456" s="28"/>
      <c r="EB456" s="28"/>
      <c r="EC456" s="28"/>
      <c r="ED456" s="28"/>
      <c r="EE456" s="28"/>
      <c r="EF456" s="28"/>
      <c r="EG456" s="28"/>
      <c r="EH456" s="28"/>
      <c r="EI456" s="28"/>
      <c r="EJ456" s="28"/>
      <c r="EK456" s="28"/>
      <c r="EL456" s="28"/>
      <c r="EM456" s="28"/>
      <c r="EN456" s="28"/>
      <c r="EO456" s="28"/>
      <c r="EP456" s="28"/>
      <c r="EQ456" s="28"/>
      <c r="ER456" s="28"/>
      <c r="ES456" s="28"/>
      <c r="ET456" s="28"/>
      <c r="EU456" s="28"/>
      <c r="EV456" s="28"/>
      <c r="EW456" s="28"/>
      <c r="EX456" s="28"/>
    </row>
    <row r="457" spans="1:154" ht="15.75" customHeight="1" x14ac:dyDescent="0.35">
      <c r="A457" s="28"/>
      <c r="B457" s="31"/>
      <c r="C457" s="31"/>
      <c r="D457" s="28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  <c r="BN457" s="28"/>
      <c r="BO457" s="28"/>
      <c r="BP457" s="28"/>
      <c r="BQ457" s="28"/>
      <c r="BR457" s="28"/>
      <c r="BS457" s="28"/>
      <c r="BT457" s="28"/>
      <c r="BU457" s="28"/>
      <c r="BV457" s="28"/>
      <c r="BW457" s="28"/>
      <c r="BX457" s="28"/>
      <c r="BY457" s="28"/>
      <c r="BZ457" s="28"/>
      <c r="CA457" s="28"/>
      <c r="CB457" s="28"/>
      <c r="CC457" s="28"/>
      <c r="CD457" s="28"/>
      <c r="CE457" s="28"/>
      <c r="CF457" s="28"/>
      <c r="CG457" s="28"/>
      <c r="CH457" s="28"/>
      <c r="CI457" s="28"/>
      <c r="CJ457" s="28"/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28"/>
      <c r="CV457" s="28"/>
      <c r="CW457" s="28"/>
      <c r="CX457" s="28"/>
      <c r="CY457" s="28"/>
      <c r="CZ457" s="28"/>
      <c r="DA457" s="28"/>
      <c r="DB457" s="28"/>
      <c r="DC457" s="28"/>
      <c r="DD457" s="28"/>
      <c r="DE457" s="28"/>
      <c r="DF457" s="28"/>
      <c r="DG457" s="28"/>
      <c r="DH457" s="28"/>
      <c r="DI457" s="28"/>
      <c r="DJ457" s="28"/>
      <c r="DK457" s="28"/>
      <c r="DL457" s="28"/>
      <c r="DM457" s="28"/>
      <c r="DN457" s="28"/>
      <c r="DO457" s="28"/>
      <c r="DP457" s="28"/>
      <c r="DQ457" s="28"/>
      <c r="DR457" s="28"/>
      <c r="DS457" s="28"/>
      <c r="DT457" s="28"/>
      <c r="DU457" s="28"/>
      <c r="DV457" s="28"/>
      <c r="DW457" s="28"/>
      <c r="DX457" s="28"/>
      <c r="DY457" s="28"/>
      <c r="DZ457" s="28"/>
      <c r="EA457" s="28"/>
      <c r="EB457" s="28"/>
      <c r="EC457" s="28"/>
      <c r="ED457" s="28"/>
      <c r="EE457" s="28"/>
      <c r="EF457" s="28"/>
      <c r="EG457" s="28"/>
      <c r="EH457" s="28"/>
      <c r="EI457" s="28"/>
      <c r="EJ457" s="28"/>
      <c r="EK457" s="28"/>
      <c r="EL457" s="28"/>
      <c r="EM457" s="28"/>
      <c r="EN457" s="28"/>
      <c r="EO457" s="28"/>
      <c r="EP457" s="28"/>
      <c r="EQ457" s="28"/>
      <c r="ER457" s="28"/>
      <c r="ES457" s="28"/>
      <c r="ET457" s="28"/>
      <c r="EU457" s="28"/>
      <c r="EV457" s="28"/>
      <c r="EW457" s="28"/>
      <c r="EX457" s="28"/>
    </row>
    <row r="458" spans="1:154" ht="15.75" customHeight="1" x14ac:dyDescent="0.35">
      <c r="A458" s="28"/>
      <c r="B458" s="31"/>
      <c r="C458" s="31"/>
      <c r="D458" s="28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  <c r="BN458" s="28"/>
      <c r="BO458" s="28"/>
      <c r="BP458" s="28"/>
      <c r="BQ458" s="28"/>
      <c r="BR458" s="28"/>
      <c r="BS458" s="28"/>
      <c r="BT458" s="28"/>
      <c r="BU458" s="28"/>
      <c r="BV458" s="28"/>
      <c r="BW458" s="28"/>
      <c r="BX458" s="28"/>
      <c r="BY458" s="28"/>
      <c r="BZ458" s="28"/>
      <c r="CA458" s="28"/>
      <c r="CB458" s="28"/>
      <c r="CC458" s="28"/>
      <c r="CD458" s="28"/>
      <c r="CE458" s="28"/>
      <c r="CF458" s="28"/>
      <c r="CG458" s="28"/>
      <c r="CH458" s="28"/>
      <c r="CI458" s="28"/>
      <c r="CJ458" s="28"/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28"/>
      <c r="CV458" s="28"/>
      <c r="CW458" s="28"/>
      <c r="CX458" s="28"/>
      <c r="CY458" s="28"/>
      <c r="CZ458" s="28"/>
      <c r="DA458" s="28"/>
      <c r="DB458" s="28"/>
      <c r="DC458" s="28"/>
      <c r="DD458" s="28"/>
      <c r="DE458" s="28"/>
      <c r="DF458" s="28"/>
      <c r="DG458" s="28"/>
      <c r="DH458" s="28"/>
      <c r="DI458" s="28"/>
      <c r="DJ458" s="28"/>
      <c r="DK458" s="28"/>
      <c r="DL458" s="28"/>
      <c r="DM458" s="28"/>
      <c r="DN458" s="28"/>
      <c r="DO458" s="28"/>
      <c r="DP458" s="28"/>
      <c r="DQ458" s="28"/>
      <c r="DR458" s="28"/>
      <c r="DS458" s="28"/>
      <c r="DT458" s="28"/>
      <c r="DU458" s="28"/>
      <c r="DV458" s="28"/>
      <c r="DW458" s="28"/>
      <c r="DX458" s="28"/>
      <c r="DY458" s="28"/>
      <c r="DZ458" s="28"/>
      <c r="EA458" s="28"/>
      <c r="EB458" s="28"/>
      <c r="EC458" s="28"/>
      <c r="ED458" s="28"/>
      <c r="EE458" s="28"/>
      <c r="EF458" s="28"/>
      <c r="EG458" s="28"/>
      <c r="EH458" s="28"/>
      <c r="EI458" s="28"/>
      <c r="EJ458" s="28"/>
      <c r="EK458" s="28"/>
      <c r="EL458" s="28"/>
      <c r="EM458" s="28"/>
      <c r="EN458" s="28"/>
      <c r="EO458" s="28"/>
      <c r="EP458" s="28"/>
      <c r="EQ458" s="28"/>
      <c r="ER458" s="28"/>
      <c r="ES458" s="28"/>
      <c r="ET458" s="28"/>
      <c r="EU458" s="28"/>
      <c r="EV458" s="28"/>
      <c r="EW458" s="28"/>
      <c r="EX458" s="28"/>
    </row>
    <row r="459" spans="1:154" ht="15.75" customHeight="1" x14ac:dyDescent="0.35">
      <c r="A459" s="28"/>
      <c r="B459" s="31"/>
      <c r="C459" s="31"/>
      <c r="D459" s="28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8"/>
      <c r="BO459" s="28"/>
      <c r="BP459" s="28"/>
      <c r="BQ459" s="28"/>
      <c r="BR459" s="28"/>
      <c r="BS459" s="28"/>
      <c r="BT459" s="28"/>
      <c r="BU459" s="28"/>
      <c r="BV459" s="28"/>
      <c r="BW459" s="28"/>
      <c r="BX459" s="28"/>
      <c r="BY459" s="28"/>
      <c r="BZ459" s="28"/>
      <c r="CA459" s="28"/>
      <c r="CB459" s="28"/>
      <c r="CC459" s="28"/>
      <c r="CD459" s="28"/>
      <c r="CE459" s="28"/>
      <c r="CF459" s="28"/>
      <c r="CG459" s="28"/>
      <c r="CH459" s="28"/>
      <c r="CI459" s="28"/>
      <c r="CJ459" s="28"/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28"/>
      <c r="CV459" s="28"/>
      <c r="CW459" s="28"/>
      <c r="CX459" s="28"/>
      <c r="CY459" s="28"/>
      <c r="CZ459" s="28"/>
      <c r="DA459" s="28"/>
      <c r="DB459" s="28"/>
      <c r="DC459" s="28"/>
      <c r="DD459" s="28"/>
      <c r="DE459" s="28"/>
      <c r="DF459" s="28"/>
      <c r="DG459" s="28"/>
      <c r="DH459" s="28"/>
      <c r="DI459" s="28"/>
      <c r="DJ459" s="28"/>
      <c r="DK459" s="28"/>
      <c r="DL459" s="28"/>
      <c r="DM459" s="28"/>
      <c r="DN459" s="28"/>
      <c r="DO459" s="28"/>
      <c r="DP459" s="28"/>
      <c r="DQ459" s="28"/>
      <c r="DR459" s="28"/>
      <c r="DS459" s="28"/>
      <c r="DT459" s="28"/>
      <c r="DU459" s="28"/>
      <c r="DV459" s="28"/>
      <c r="DW459" s="28"/>
      <c r="DX459" s="28"/>
      <c r="DY459" s="28"/>
      <c r="DZ459" s="28"/>
      <c r="EA459" s="28"/>
      <c r="EB459" s="28"/>
      <c r="EC459" s="28"/>
      <c r="ED459" s="28"/>
      <c r="EE459" s="28"/>
      <c r="EF459" s="28"/>
      <c r="EG459" s="28"/>
      <c r="EH459" s="28"/>
      <c r="EI459" s="28"/>
      <c r="EJ459" s="28"/>
      <c r="EK459" s="28"/>
      <c r="EL459" s="28"/>
      <c r="EM459" s="28"/>
      <c r="EN459" s="28"/>
      <c r="EO459" s="28"/>
      <c r="EP459" s="28"/>
      <c r="EQ459" s="28"/>
      <c r="ER459" s="28"/>
      <c r="ES459" s="28"/>
      <c r="ET459" s="28"/>
      <c r="EU459" s="28"/>
      <c r="EV459" s="28"/>
      <c r="EW459" s="28"/>
      <c r="EX459" s="28"/>
    </row>
    <row r="460" spans="1:154" ht="15.75" customHeight="1" x14ac:dyDescent="0.35">
      <c r="A460" s="28"/>
      <c r="B460" s="31"/>
      <c r="C460" s="31"/>
      <c r="D460" s="28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  <c r="BR460" s="28"/>
      <c r="BS460" s="28"/>
      <c r="BT460" s="28"/>
      <c r="BU460" s="28"/>
      <c r="BV460" s="28"/>
      <c r="BW460" s="28"/>
      <c r="BX460" s="28"/>
      <c r="BY460" s="28"/>
      <c r="BZ460" s="28"/>
      <c r="CA460" s="28"/>
      <c r="CB460" s="28"/>
      <c r="CC460" s="28"/>
      <c r="CD460" s="28"/>
      <c r="CE460" s="28"/>
      <c r="CF460" s="28"/>
      <c r="CG460" s="28"/>
      <c r="CH460" s="28"/>
      <c r="CI460" s="28"/>
      <c r="CJ460" s="28"/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28"/>
      <c r="CV460" s="28"/>
      <c r="CW460" s="28"/>
      <c r="CX460" s="28"/>
      <c r="CY460" s="28"/>
      <c r="CZ460" s="28"/>
      <c r="DA460" s="28"/>
      <c r="DB460" s="28"/>
      <c r="DC460" s="28"/>
      <c r="DD460" s="28"/>
      <c r="DE460" s="28"/>
      <c r="DF460" s="28"/>
      <c r="DG460" s="28"/>
      <c r="DH460" s="28"/>
      <c r="DI460" s="28"/>
      <c r="DJ460" s="28"/>
      <c r="DK460" s="28"/>
      <c r="DL460" s="28"/>
      <c r="DM460" s="28"/>
      <c r="DN460" s="28"/>
      <c r="DO460" s="28"/>
      <c r="DP460" s="28"/>
      <c r="DQ460" s="28"/>
      <c r="DR460" s="28"/>
      <c r="DS460" s="28"/>
      <c r="DT460" s="28"/>
      <c r="DU460" s="28"/>
      <c r="DV460" s="28"/>
      <c r="DW460" s="28"/>
      <c r="DX460" s="28"/>
      <c r="DY460" s="28"/>
      <c r="DZ460" s="28"/>
      <c r="EA460" s="28"/>
      <c r="EB460" s="28"/>
      <c r="EC460" s="28"/>
      <c r="ED460" s="28"/>
      <c r="EE460" s="28"/>
      <c r="EF460" s="28"/>
      <c r="EG460" s="28"/>
      <c r="EH460" s="28"/>
      <c r="EI460" s="28"/>
      <c r="EJ460" s="28"/>
      <c r="EK460" s="28"/>
      <c r="EL460" s="28"/>
      <c r="EM460" s="28"/>
      <c r="EN460" s="28"/>
      <c r="EO460" s="28"/>
      <c r="EP460" s="28"/>
      <c r="EQ460" s="28"/>
      <c r="ER460" s="28"/>
      <c r="ES460" s="28"/>
      <c r="ET460" s="28"/>
      <c r="EU460" s="28"/>
      <c r="EV460" s="28"/>
      <c r="EW460" s="28"/>
      <c r="EX460" s="28"/>
    </row>
    <row r="461" spans="1:154" ht="15.75" customHeight="1" x14ac:dyDescent="0.35">
      <c r="A461" s="28"/>
      <c r="B461" s="31"/>
      <c r="C461" s="31"/>
      <c r="D461" s="28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8"/>
      <c r="BS461" s="28"/>
      <c r="BT461" s="28"/>
      <c r="BU461" s="28"/>
      <c r="BV461" s="28"/>
      <c r="BW461" s="28"/>
      <c r="BX461" s="28"/>
      <c r="BY461" s="28"/>
      <c r="BZ461" s="28"/>
      <c r="CA461" s="28"/>
      <c r="CB461" s="28"/>
      <c r="CC461" s="28"/>
      <c r="CD461" s="28"/>
      <c r="CE461" s="28"/>
      <c r="CF461" s="28"/>
      <c r="CG461" s="28"/>
      <c r="CH461" s="28"/>
      <c r="CI461" s="28"/>
      <c r="CJ461" s="28"/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28"/>
      <c r="CV461" s="28"/>
      <c r="CW461" s="28"/>
      <c r="CX461" s="28"/>
      <c r="CY461" s="28"/>
      <c r="CZ461" s="28"/>
      <c r="DA461" s="28"/>
      <c r="DB461" s="28"/>
      <c r="DC461" s="28"/>
      <c r="DD461" s="28"/>
      <c r="DE461" s="28"/>
      <c r="DF461" s="28"/>
      <c r="DG461" s="28"/>
      <c r="DH461" s="28"/>
      <c r="DI461" s="28"/>
      <c r="DJ461" s="28"/>
      <c r="DK461" s="28"/>
      <c r="DL461" s="28"/>
      <c r="DM461" s="28"/>
      <c r="DN461" s="28"/>
      <c r="DO461" s="28"/>
      <c r="DP461" s="28"/>
      <c r="DQ461" s="28"/>
      <c r="DR461" s="28"/>
      <c r="DS461" s="28"/>
      <c r="DT461" s="28"/>
      <c r="DU461" s="28"/>
      <c r="DV461" s="28"/>
      <c r="DW461" s="28"/>
      <c r="DX461" s="28"/>
      <c r="DY461" s="28"/>
      <c r="DZ461" s="28"/>
      <c r="EA461" s="28"/>
      <c r="EB461" s="28"/>
      <c r="EC461" s="28"/>
      <c r="ED461" s="28"/>
      <c r="EE461" s="28"/>
      <c r="EF461" s="28"/>
      <c r="EG461" s="28"/>
      <c r="EH461" s="28"/>
      <c r="EI461" s="28"/>
      <c r="EJ461" s="28"/>
      <c r="EK461" s="28"/>
      <c r="EL461" s="28"/>
      <c r="EM461" s="28"/>
      <c r="EN461" s="28"/>
      <c r="EO461" s="28"/>
      <c r="EP461" s="28"/>
      <c r="EQ461" s="28"/>
      <c r="ER461" s="28"/>
      <c r="ES461" s="28"/>
      <c r="ET461" s="28"/>
      <c r="EU461" s="28"/>
      <c r="EV461" s="28"/>
      <c r="EW461" s="28"/>
      <c r="EX461" s="28"/>
    </row>
    <row r="462" spans="1:154" ht="15.75" customHeight="1" x14ac:dyDescent="0.35">
      <c r="A462" s="28"/>
      <c r="B462" s="31"/>
      <c r="C462" s="31"/>
      <c r="D462" s="28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BY462" s="28"/>
      <c r="BZ462" s="28"/>
      <c r="CA462" s="28"/>
      <c r="CB462" s="28"/>
      <c r="CC462" s="28"/>
      <c r="CD462" s="28"/>
      <c r="CE462" s="28"/>
      <c r="CF462" s="28"/>
      <c r="CG462" s="28"/>
      <c r="CH462" s="28"/>
      <c r="CI462" s="28"/>
      <c r="CJ462" s="28"/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28"/>
      <c r="CV462" s="28"/>
      <c r="CW462" s="28"/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  <c r="DS462" s="28"/>
      <c r="DT462" s="28"/>
      <c r="DU462" s="28"/>
      <c r="DV462" s="28"/>
      <c r="DW462" s="28"/>
      <c r="DX462" s="28"/>
      <c r="DY462" s="28"/>
      <c r="DZ462" s="28"/>
      <c r="EA462" s="28"/>
      <c r="EB462" s="28"/>
      <c r="EC462" s="28"/>
      <c r="ED462" s="28"/>
      <c r="EE462" s="28"/>
      <c r="EF462" s="28"/>
      <c r="EG462" s="28"/>
      <c r="EH462" s="28"/>
      <c r="EI462" s="28"/>
      <c r="EJ462" s="28"/>
      <c r="EK462" s="28"/>
      <c r="EL462" s="28"/>
      <c r="EM462" s="28"/>
      <c r="EN462" s="28"/>
      <c r="EO462" s="28"/>
      <c r="EP462" s="28"/>
      <c r="EQ462" s="28"/>
      <c r="ER462" s="28"/>
      <c r="ES462" s="28"/>
      <c r="ET462" s="28"/>
      <c r="EU462" s="28"/>
      <c r="EV462" s="28"/>
      <c r="EW462" s="28"/>
      <c r="EX462" s="28"/>
    </row>
    <row r="463" spans="1:154" ht="15.75" customHeight="1" x14ac:dyDescent="0.35">
      <c r="A463" s="28"/>
      <c r="B463" s="31"/>
      <c r="C463" s="31"/>
      <c r="D463" s="28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  <c r="BR463" s="28"/>
      <c r="BS463" s="28"/>
      <c r="BT463" s="28"/>
      <c r="BU463" s="28"/>
      <c r="BV463" s="28"/>
      <c r="BW463" s="28"/>
      <c r="BX463" s="28"/>
      <c r="BY463" s="28"/>
      <c r="BZ463" s="28"/>
      <c r="CA463" s="28"/>
      <c r="CB463" s="28"/>
      <c r="CC463" s="28"/>
      <c r="CD463" s="28"/>
      <c r="CE463" s="28"/>
      <c r="CF463" s="28"/>
      <c r="CG463" s="28"/>
      <c r="CH463" s="28"/>
      <c r="CI463" s="28"/>
      <c r="CJ463" s="28"/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28"/>
      <c r="CV463" s="28"/>
      <c r="CW463" s="28"/>
      <c r="CX463" s="28"/>
      <c r="CY463" s="28"/>
      <c r="CZ463" s="28"/>
      <c r="DA463" s="28"/>
      <c r="DB463" s="28"/>
      <c r="DC463" s="28"/>
      <c r="DD463" s="28"/>
      <c r="DE463" s="28"/>
      <c r="DF463" s="28"/>
      <c r="DG463" s="28"/>
      <c r="DH463" s="28"/>
      <c r="DI463" s="28"/>
      <c r="DJ463" s="28"/>
      <c r="DK463" s="28"/>
      <c r="DL463" s="28"/>
      <c r="DM463" s="28"/>
      <c r="DN463" s="28"/>
      <c r="DO463" s="28"/>
      <c r="DP463" s="28"/>
      <c r="DQ463" s="28"/>
      <c r="DR463" s="28"/>
      <c r="DS463" s="28"/>
      <c r="DT463" s="28"/>
      <c r="DU463" s="28"/>
      <c r="DV463" s="28"/>
      <c r="DW463" s="28"/>
      <c r="DX463" s="28"/>
      <c r="DY463" s="28"/>
      <c r="DZ463" s="28"/>
      <c r="EA463" s="28"/>
      <c r="EB463" s="28"/>
      <c r="EC463" s="28"/>
      <c r="ED463" s="28"/>
      <c r="EE463" s="28"/>
      <c r="EF463" s="28"/>
      <c r="EG463" s="28"/>
      <c r="EH463" s="28"/>
      <c r="EI463" s="28"/>
      <c r="EJ463" s="28"/>
      <c r="EK463" s="28"/>
      <c r="EL463" s="28"/>
      <c r="EM463" s="28"/>
      <c r="EN463" s="28"/>
      <c r="EO463" s="28"/>
      <c r="EP463" s="28"/>
      <c r="EQ463" s="28"/>
      <c r="ER463" s="28"/>
      <c r="ES463" s="28"/>
      <c r="ET463" s="28"/>
      <c r="EU463" s="28"/>
      <c r="EV463" s="28"/>
      <c r="EW463" s="28"/>
      <c r="EX463" s="28"/>
    </row>
    <row r="464" spans="1:154" ht="15.75" customHeight="1" x14ac:dyDescent="0.35">
      <c r="A464" s="28"/>
      <c r="B464" s="31"/>
      <c r="C464" s="31"/>
      <c r="D464" s="28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  <c r="BN464" s="28"/>
      <c r="BO464" s="28"/>
      <c r="BP464" s="28"/>
      <c r="BQ464" s="28"/>
      <c r="BR464" s="28"/>
      <c r="BS464" s="28"/>
      <c r="BT464" s="28"/>
      <c r="BU464" s="28"/>
      <c r="BV464" s="28"/>
      <c r="BW464" s="28"/>
      <c r="BX464" s="28"/>
      <c r="BY464" s="28"/>
      <c r="BZ464" s="28"/>
      <c r="CA464" s="28"/>
      <c r="CB464" s="28"/>
      <c r="CC464" s="28"/>
      <c r="CD464" s="28"/>
      <c r="CE464" s="28"/>
      <c r="CF464" s="28"/>
      <c r="CG464" s="28"/>
      <c r="CH464" s="28"/>
      <c r="CI464" s="28"/>
      <c r="CJ464" s="28"/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28"/>
      <c r="CV464" s="28"/>
      <c r="CW464" s="28"/>
      <c r="CX464" s="28"/>
      <c r="CY464" s="28"/>
      <c r="CZ464" s="28"/>
      <c r="DA464" s="28"/>
      <c r="DB464" s="28"/>
      <c r="DC464" s="28"/>
      <c r="DD464" s="28"/>
      <c r="DE464" s="28"/>
      <c r="DF464" s="28"/>
      <c r="DG464" s="28"/>
      <c r="DH464" s="28"/>
      <c r="DI464" s="28"/>
      <c r="DJ464" s="28"/>
      <c r="DK464" s="28"/>
      <c r="DL464" s="28"/>
      <c r="DM464" s="28"/>
      <c r="DN464" s="28"/>
      <c r="DO464" s="28"/>
      <c r="DP464" s="28"/>
      <c r="DQ464" s="28"/>
      <c r="DR464" s="28"/>
      <c r="DS464" s="28"/>
      <c r="DT464" s="28"/>
      <c r="DU464" s="28"/>
      <c r="DV464" s="28"/>
      <c r="DW464" s="28"/>
      <c r="DX464" s="28"/>
      <c r="DY464" s="28"/>
      <c r="DZ464" s="28"/>
      <c r="EA464" s="28"/>
      <c r="EB464" s="28"/>
      <c r="EC464" s="28"/>
      <c r="ED464" s="28"/>
      <c r="EE464" s="28"/>
      <c r="EF464" s="28"/>
      <c r="EG464" s="28"/>
      <c r="EH464" s="28"/>
      <c r="EI464" s="28"/>
      <c r="EJ464" s="28"/>
      <c r="EK464" s="28"/>
      <c r="EL464" s="28"/>
      <c r="EM464" s="28"/>
      <c r="EN464" s="28"/>
      <c r="EO464" s="28"/>
      <c r="EP464" s="28"/>
      <c r="EQ464" s="28"/>
      <c r="ER464" s="28"/>
      <c r="ES464" s="28"/>
      <c r="ET464" s="28"/>
      <c r="EU464" s="28"/>
      <c r="EV464" s="28"/>
      <c r="EW464" s="28"/>
      <c r="EX464" s="28"/>
    </row>
    <row r="465" spans="1:154" ht="15.75" customHeight="1" x14ac:dyDescent="0.35">
      <c r="A465" s="28"/>
      <c r="B465" s="31"/>
      <c r="C465" s="31"/>
      <c r="D465" s="28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  <c r="BN465" s="28"/>
      <c r="BO465" s="28"/>
      <c r="BP465" s="28"/>
      <c r="BQ465" s="28"/>
      <c r="BR465" s="28"/>
      <c r="BS465" s="28"/>
      <c r="BT465" s="28"/>
      <c r="BU465" s="28"/>
      <c r="BV465" s="28"/>
      <c r="BW465" s="28"/>
      <c r="BX465" s="28"/>
      <c r="BY465" s="28"/>
      <c r="BZ465" s="28"/>
      <c r="CA465" s="28"/>
      <c r="CB465" s="28"/>
      <c r="CC465" s="28"/>
      <c r="CD465" s="28"/>
      <c r="CE465" s="28"/>
      <c r="CF465" s="28"/>
      <c r="CG465" s="28"/>
      <c r="CH465" s="28"/>
      <c r="CI465" s="28"/>
      <c r="CJ465" s="28"/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28"/>
      <c r="CV465" s="28"/>
      <c r="CW465" s="28"/>
      <c r="CX465" s="28"/>
      <c r="CY465" s="28"/>
      <c r="CZ465" s="28"/>
      <c r="DA465" s="28"/>
      <c r="DB465" s="28"/>
      <c r="DC465" s="28"/>
      <c r="DD465" s="28"/>
      <c r="DE465" s="28"/>
      <c r="DF465" s="28"/>
      <c r="DG465" s="28"/>
      <c r="DH465" s="28"/>
      <c r="DI465" s="28"/>
      <c r="DJ465" s="28"/>
      <c r="DK465" s="28"/>
      <c r="DL465" s="28"/>
      <c r="DM465" s="28"/>
      <c r="DN465" s="28"/>
      <c r="DO465" s="28"/>
      <c r="DP465" s="28"/>
      <c r="DQ465" s="28"/>
      <c r="DR465" s="28"/>
      <c r="DS465" s="28"/>
      <c r="DT465" s="28"/>
      <c r="DU465" s="28"/>
      <c r="DV465" s="28"/>
      <c r="DW465" s="28"/>
      <c r="DX465" s="28"/>
      <c r="DY465" s="28"/>
      <c r="DZ465" s="28"/>
      <c r="EA465" s="28"/>
      <c r="EB465" s="28"/>
      <c r="EC465" s="28"/>
      <c r="ED465" s="28"/>
      <c r="EE465" s="28"/>
      <c r="EF465" s="28"/>
      <c r="EG465" s="28"/>
      <c r="EH465" s="28"/>
      <c r="EI465" s="28"/>
      <c r="EJ465" s="28"/>
      <c r="EK465" s="28"/>
      <c r="EL465" s="28"/>
      <c r="EM465" s="28"/>
      <c r="EN465" s="28"/>
      <c r="EO465" s="28"/>
      <c r="EP465" s="28"/>
      <c r="EQ465" s="28"/>
      <c r="ER465" s="28"/>
      <c r="ES465" s="28"/>
      <c r="ET465" s="28"/>
      <c r="EU465" s="28"/>
      <c r="EV465" s="28"/>
      <c r="EW465" s="28"/>
      <c r="EX465" s="28"/>
    </row>
    <row r="466" spans="1:154" ht="15.75" customHeight="1" x14ac:dyDescent="0.35">
      <c r="A466" s="28"/>
      <c r="B466" s="31"/>
      <c r="C466" s="31"/>
      <c r="D466" s="28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  <c r="BN466" s="28"/>
      <c r="BO466" s="28"/>
      <c r="BP466" s="28"/>
      <c r="BQ466" s="28"/>
      <c r="BR466" s="28"/>
      <c r="BS466" s="28"/>
      <c r="BT466" s="28"/>
      <c r="BU466" s="28"/>
      <c r="BV466" s="28"/>
      <c r="BW466" s="28"/>
      <c r="BX466" s="28"/>
      <c r="BY466" s="28"/>
      <c r="BZ466" s="28"/>
      <c r="CA466" s="28"/>
      <c r="CB466" s="28"/>
      <c r="CC466" s="28"/>
      <c r="CD466" s="28"/>
      <c r="CE466" s="28"/>
      <c r="CF466" s="28"/>
      <c r="CG466" s="28"/>
      <c r="CH466" s="28"/>
      <c r="CI466" s="28"/>
      <c r="CJ466" s="28"/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28"/>
      <c r="CV466" s="28"/>
      <c r="CW466" s="28"/>
      <c r="CX466" s="28"/>
      <c r="CY466" s="28"/>
      <c r="CZ466" s="28"/>
      <c r="DA466" s="28"/>
      <c r="DB466" s="28"/>
      <c r="DC466" s="28"/>
      <c r="DD466" s="28"/>
      <c r="DE466" s="28"/>
      <c r="DF466" s="28"/>
      <c r="DG466" s="28"/>
      <c r="DH466" s="28"/>
      <c r="DI466" s="28"/>
      <c r="DJ466" s="28"/>
      <c r="DK466" s="28"/>
      <c r="DL466" s="28"/>
      <c r="DM466" s="28"/>
      <c r="DN466" s="28"/>
      <c r="DO466" s="28"/>
      <c r="DP466" s="28"/>
      <c r="DQ466" s="28"/>
      <c r="DR466" s="28"/>
      <c r="DS466" s="28"/>
      <c r="DT466" s="28"/>
      <c r="DU466" s="28"/>
      <c r="DV466" s="28"/>
      <c r="DW466" s="28"/>
      <c r="DX466" s="28"/>
      <c r="DY466" s="28"/>
      <c r="DZ466" s="28"/>
      <c r="EA466" s="28"/>
      <c r="EB466" s="28"/>
      <c r="EC466" s="28"/>
      <c r="ED466" s="28"/>
      <c r="EE466" s="28"/>
      <c r="EF466" s="28"/>
      <c r="EG466" s="28"/>
      <c r="EH466" s="28"/>
      <c r="EI466" s="28"/>
      <c r="EJ466" s="28"/>
      <c r="EK466" s="28"/>
      <c r="EL466" s="28"/>
      <c r="EM466" s="28"/>
      <c r="EN466" s="28"/>
      <c r="EO466" s="28"/>
      <c r="EP466" s="28"/>
      <c r="EQ466" s="28"/>
      <c r="ER466" s="28"/>
      <c r="ES466" s="28"/>
      <c r="ET466" s="28"/>
      <c r="EU466" s="28"/>
      <c r="EV466" s="28"/>
      <c r="EW466" s="28"/>
      <c r="EX466" s="28"/>
    </row>
    <row r="467" spans="1:154" ht="15.75" customHeight="1" x14ac:dyDescent="0.35">
      <c r="A467" s="28"/>
      <c r="B467" s="31"/>
      <c r="C467" s="31"/>
      <c r="D467" s="28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  <c r="BR467" s="28"/>
      <c r="BS467" s="28"/>
      <c r="BT467" s="28"/>
      <c r="BU467" s="28"/>
      <c r="BV467" s="28"/>
      <c r="BW467" s="28"/>
      <c r="BX467" s="28"/>
      <c r="BY467" s="28"/>
      <c r="BZ467" s="28"/>
      <c r="CA467" s="28"/>
      <c r="CB467" s="28"/>
      <c r="CC467" s="28"/>
      <c r="CD467" s="28"/>
      <c r="CE467" s="28"/>
      <c r="CF467" s="28"/>
      <c r="CG467" s="28"/>
      <c r="CH467" s="28"/>
      <c r="CI467" s="28"/>
      <c r="CJ467" s="28"/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28"/>
      <c r="CV467" s="28"/>
      <c r="CW467" s="28"/>
      <c r="CX467" s="28"/>
      <c r="CY467" s="28"/>
      <c r="CZ467" s="28"/>
      <c r="DA467" s="28"/>
      <c r="DB467" s="28"/>
      <c r="DC467" s="28"/>
      <c r="DD467" s="28"/>
      <c r="DE467" s="28"/>
      <c r="DF467" s="28"/>
      <c r="DG467" s="28"/>
      <c r="DH467" s="28"/>
      <c r="DI467" s="28"/>
      <c r="DJ467" s="28"/>
      <c r="DK467" s="28"/>
      <c r="DL467" s="28"/>
      <c r="DM467" s="28"/>
      <c r="DN467" s="28"/>
      <c r="DO467" s="28"/>
      <c r="DP467" s="28"/>
      <c r="DQ467" s="28"/>
      <c r="DR467" s="28"/>
      <c r="DS467" s="28"/>
      <c r="DT467" s="28"/>
      <c r="DU467" s="28"/>
      <c r="DV467" s="28"/>
      <c r="DW467" s="28"/>
      <c r="DX467" s="28"/>
      <c r="DY467" s="28"/>
      <c r="DZ467" s="28"/>
      <c r="EA467" s="28"/>
      <c r="EB467" s="28"/>
      <c r="EC467" s="28"/>
      <c r="ED467" s="28"/>
      <c r="EE467" s="28"/>
      <c r="EF467" s="28"/>
      <c r="EG467" s="28"/>
      <c r="EH467" s="28"/>
      <c r="EI467" s="28"/>
      <c r="EJ467" s="28"/>
      <c r="EK467" s="28"/>
      <c r="EL467" s="28"/>
      <c r="EM467" s="28"/>
      <c r="EN467" s="28"/>
      <c r="EO467" s="28"/>
      <c r="EP467" s="28"/>
      <c r="EQ467" s="28"/>
      <c r="ER467" s="28"/>
      <c r="ES467" s="28"/>
      <c r="ET467" s="28"/>
      <c r="EU467" s="28"/>
      <c r="EV467" s="28"/>
      <c r="EW467" s="28"/>
      <c r="EX467" s="28"/>
    </row>
    <row r="468" spans="1:154" ht="15.75" customHeight="1" x14ac:dyDescent="0.35">
      <c r="A468" s="28"/>
      <c r="B468" s="31"/>
      <c r="C468" s="31"/>
      <c r="D468" s="28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  <c r="BN468" s="28"/>
      <c r="BO468" s="28"/>
      <c r="BP468" s="28"/>
      <c r="BQ468" s="28"/>
      <c r="BR468" s="28"/>
      <c r="BS468" s="28"/>
      <c r="BT468" s="28"/>
      <c r="BU468" s="28"/>
      <c r="BV468" s="28"/>
      <c r="BW468" s="28"/>
      <c r="BX468" s="28"/>
      <c r="BY468" s="28"/>
      <c r="BZ468" s="28"/>
      <c r="CA468" s="28"/>
      <c r="CB468" s="28"/>
      <c r="CC468" s="28"/>
      <c r="CD468" s="28"/>
      <c r="CE468" s="28"/>
      <c r="CF468" s="28"/>
      <c r="CG468" s="28"/>
      <c r="CH468" s="28"/>
      <c r="CI468" s="28"/>
      <c r="CJ468" s="28"/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28"/>
      <c r="CV468" s="28"/>
      <c r="CW468" s="28"/>
      <c r="CX468" s="28"/>
      <c r="CY468" s="28"/>
      <c r="CZ468" s="28"/>
      <c r="DA468" s="28"/>
      <c r="DB468" s="28"/>
      <c r="DC468" s="28"/>
      <c r="DD468" s="28"/>
      <c r="DE468" s="28"/>
      <c r="DF468" s="28"/>
      <c r="DG468" s="28"/>
      <c r="DH468" s="28"/>
      <c r="DI468" s="28"/>
      <c r="DJ468" s="28"/>
      <c r="DK468" s="28"/>
      <c r="DL468" s="28"/>
      <c r="DM468" s="28"/>
      <c r="DN468" s="28"/>
      <c r="DO468" s="28"/>
      <c r="DP468" s="28"/>
      <c r="DQ468" s="28"/>
      <c r="DR468" s="28"/>
      <c r="DS468" s="28"/>
      <c r="DT468" s="28"/>
      <c r="DU468" s="28"/>
      <c r="DV468" s="28"/>
      <c r="DW468" s="28"/>
      <c r="DX468" s="28"/>
      <c r="DY468" s="28"/>
      <c r="DZ468" s="28"/>
      <c r="EA468" s="28"/>
      <c r="EB468" s="28"/>
      <c r="EC468" s="28"/>
      <c r="ED468" s="28"/>
      <c r="EE468" s="28"/>
      <c r="EF468" s="28"/>
      <c r="EG468" s="28"/>
      <c r="EH468" s="28"/>
      <c r="EI468" s="28"/>
      <c r="EJ468" s="28"/>
      <c r="EK468" s="28"/>
      <c r="EL468" s="28"/>
      <c r="EM468" s="28"/>
      <c r="EN468" s="28"/>
      <c r="EO468" s="28"/>
      <c r="EP468" s="28"/>
      <c r="EQ468" s="28"/>
      <c r="ER468" s="28"/>
      <c r="ES468" s="28"/>
      <c r="ET468" s="28"/>
      <c r="EU468" s="28"/>
      <c r="EV468" s="28"/>
      <c r="EW468" s="28"/>
      <c r="EX468" s="28"/>
    </row>
    <row r="469" spans="1:154" ht="15.75" customHeight="1" x14ac:dyDescent="0.35">
      <c r="A469" s="28"/>
      <c r="B469" s="31"/>
      <c r="C469" s="31"/>
      <c r="D469" s="28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  <c r="BR469" s="28"/>
      <c r="BS469" s="28"/>
      <c r="BT469" s="28"/>
      <c r="BU469" s="28"/>
      <c r="BV469" s="28"/>
      <c r="BW469" s="28"/>
      <c r="BX469" s="28"/>
      <c r="BY469" s="28"/>
      <c r="BZ469" s="28"/>
      <c r="CA469" s="28"/>
      <c r="CB469" s="28"/>
      <c r="CC469" s="28"/>
      <c r="CD469" s="28"/>
      <c r="CE469" s="28"/>
      <c r="CF469" s="28"/>
      <c r="CG469" s="28"/>
      <c r="CH469" s="28"/>
      <c r="CI469" s="28"/>
      <c r="CJ469" s="28"/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28"/>
      <c r="CV469" s="28"/>
      <c r="CW469" s="28"/>
      <c r="CX469" s="28"/>
      <c r="CY469" s="28"/>
      <c r="CZ469" s="28"/>
      <c r="DA469" s="28"/>
      <c r="DB469" s="28"/>
      <c r="DC469" s="28"/>
      <c r="DD469" s="28"/>
      <c r="DE469" s="28"/>
      <c r="DF469" s="28"/>
      <c r="DG469" s="28"/>
      <c r="DH469" s="28"/>
      <c r="DI469" s="28"/>
      <c r="DJ469" s="28"/>
      <c r="DK469" s="28"/>
      <c r="DL469" s="28"/>
      <c r="DM469" s="28"/>
      <c r="DN469" s="28"/>
      <c r="DO469" s="28"/>
      <c r="DP469" s="28"/>
      <c r="DQ469" s="28"/>
      <c r="DR469" s="28"/>
      <c r="DS469" s="28"/>
      <c r="DT469" s="28"/>
      <c r="DU469" s="28"/>
      <c r="DV469" s="28"/>
      <c r="DW469" s="28"/>
      <c r="DX469" s="28"/>
      <c r="DY469" s="28"/>
      <c r="DZ469" s="28"/>
      <c r="EA469" s="28"/>
      <c r="EB469" s="28"/>
      <c r="EC469" s="28"/>
      <c r="ED469" s="28"/>
      <c r="EE469" s="28"/>
      <c r="EF469" s="28"/>
      <c r="EG469" s="28"/>
      <c r="EH469" s="28"/>
      <c r="EI469" s="28"/>
      <c r="EJ469" s="28"/>
      <c r="EK469" s="28"/>
      <c r="EL469" s="28"/>
      <c r="EM469" s="28"/>
      <c r="EN469" s="28"/>
      <c r="EO469" s="28"/>
      <c r="EP469" s="28"/>
      <c r="EQ469" s="28"/>
      <c r="ER469" s="28"/>
      <c r="ES469" s="28"/>
      <c r="ET469" s="28"/>
      <c r="EU469" s="28"/>
      <c r="EV469" s="28"/>
      <c r="EW469" s="28"/>
      <c r="EX469" s="28"/>
    </row>
    <row r="470" spans="1:154" ht="15.75" customHeight="1" x14ac:dyDescent="0.35">
      <c r="A470" s="28"/>
      <c r="B470" s="31"/>
      <c r="C470" s="31"/>
      <c r="D470" s="28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  <c r="BR470" s="28"/>
      <c r="BS470" s="28"/>
      <c r="BT470" s="28"/>
      <c r="BU470" s="28"/>
      <c r="BV470" s="28"/>
      <c r="BW470" s="28"/>
      <c r="BX470" s="28"/>
      <c r="BY470" s="28"/>
      <c r="BZ470" s="28"/>
      <c r="CA470" s="28"/>
      <c r="CB470" s="28"/>
      <c r="CC470" s="28"/>
      <c r="CD470" s="28"/>
      <c r="CE470" s="28"/>
      <c r="CF470" s="28"/>
      <c r="CG470" s="28"/>
      <c r="CH470" s="28"/>
      <c r="CI470" s="28"/>
      <c r="CJ470" s="28"/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28"/>
      <c r="CV470" s="28"/>
      <c r="CW470" s="28"/>
      <c r="CX470" s="28"/>
      <c r="CY470" s="28"/>
      <c r="CZ470" s="28"/>
      <c r="DA470" s="28"/>
      <c r="DB470" s="28"/>
      <c r="DC470" s="28"/>
      <c r="DD470" s="28"/>
      <c r="DE470" s="28"/>
      <c r="DF470" s="28"/>
      <c r="DG470" s="28"/>
      <c r="DH470" s="28"/>
      <c r="DI470" s="28"/>
      <c r="DJ470" s="28"/>
      <c r="DK470" s="28"/>
      <c r="DL470" s="28"/>
      <c r="DM470" s="28"/>
      <c r="DN470" s="28"/>
      <c r="DO470" s="28"/>
      <c r="DP470" s="28"/>
      <c r="DQ470" s="28"/>
      <c r="DR470" s="28"/>
      <c r="DS470" s="28"/>
      <c r="DT470" s="28"/>
      <c r="DU470" s="28"/>
      <c r="DV470" s="28"/>
      <c r="DW470" s="28"/>
      <c r="DX470" s="28"/>
      <c r="DY470" s="28"/>
      <c r="DZ470" s="28"/>
      <c r="EA470" s="28"/>
      <c r="EB470" s="28"/>
      <c r="EC470" s="28"/>
      <c r="ED470" s="28"/>
      <c r="EE470" s="28"/>
      <c r="EF470" s="28"/>
      <c r="EG470" s="28"/>
      <c r="EH470" s="28"/>
      <c r="EI470" s="28"/>
      <c r="EJ470" s="28"/>
      <c r="EK470" s="28"/>
      <c r="EL470" s="28"/>
      <c r="EM470" s="28"/>
      <c r="EN470" s="28"/>
      <c r="EO470" s="28"/>
      <c r="EP470" s="28"/>
      <c r="EQ470" s="28"/>
      <c r="ER470" s="28"/>
      <c r="ES470" s="28"/>
      <c r="ET470" s="28"/>
      <c r="EU470" s="28"/>
      <c r="EV470" s="28"/>
      <c r="EW470" s="28"/>
      <c r="EX470" s="28"/>
    </row>
    <row r="471" spans="1:154" ht="15.75" customHeight="1" x14ac:dyDescent="0.35">
      <c r="A471" s="28"/>
      <c r="B471" s="31"/>
      <c r="C471" s="31"/>
      <c r="D471" s="28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8"/>
      <c r="BX471" s="28"/>
      <c r="BY471" s="28"/>
      <c r="BZ471" s="28"/>
      <c r="CA471" s="28"/>
      <c r="CB471" s="28"/>
      <c r="CC471" s="28"/>
      <c r="CD471" s="28"/>
      <c r="CE471" s="28"/>
      <c r="CF471" s="28"/>
      <c r="CG471" s="28"/>
      <c r="CH471" s="28"/>
      <c r="CI471" s="28"/>
      <c r="CJ471" s="28"/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28"/>
      <c r="CV471" s="28"/>
      <c r="CW471" s="28"/>
      <c r="CX471" s="28"/>
      <c r="CY471" s="28"/>
      <c r="CZ471" s="28"/>
      <c r="DA471" s="28"/>
      <c r="DB471" s="28"/>
      <c r="DC471" s="28"/>
      <c r="DD471" s="28"/>
      <c r="DE471" s="28"/>
      <c r="DF471" s="28"/>
      <c r="DG471" s="28"/>
      <c r="DH471" s="28"/>
      <c r="DI471" s="28"/>
      <c r="DJ471" s="28"/>
      <c r="DK471" s="28"/>
      <c r="DL471" s="28"/>
      <c r="DM471" s="28"/>
      <c r="DN471" s="28"/>
      <c r="DO471" s="28"/>
      <c r="DP471" s="28"/>
      <c r="DQ471" s="28"/>
      <c r="DR471" s="28"/>
      <c r="DS471" s="28"/>
      <c r="DT471" s="28"/>
      <c r="DU471" s="28"/>
      <c r="DV471" s="28"/>
      <c r="DW471" s="28"/>
      <c r="DX471" s="28"/>
      <c r="DY471" s="28"/>
      <c r="DZ471" s="28"/>
      <c r="EA471" s="28"/>
      <c r="EB471" s="28"/>
      <c r="EC471" s="28"/>
      <c r="ED471" s="28"/>
      <c r="EE471" s="28"/>
      <c r="EF471" s="28"/>
      <c r="EG471" s="28"/>
      <c r="EH471" s="28"/>
      <c r="EI471" s="28"/>
      <c r="EJ471" s="28"/>
      <c r="EK471" s="28"/>
      <c r="EL471" s="28"/>
      <c r="EM471" s="28"/>
      <c r="EN471" s="28"/>
      <c r="EO471" s="28"/>
      <c r="EP471" s="28"/>
      <c r="EQ471" s="28"/>
      <c r="ER471" s="28"/>
      <c r="ES471" s="28"/>
      <c r="ET471" s="28"/>
      <c r="EU471" s="28"/>
      <c r="EV471" s="28"/>
      <c r="EW471" s="28"/>
      <c r="EX471" s="28"/>
    </row>
    <row r="472" spans="1:154" ht="15.75" customHeight="1" x14ac:dyDescent="0.35">
      <c r="A472" s="28"/>
      <c r="B472" s="31"/>
      <c r="C472" s="31"/>
      <c r="D472" s="28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  <c r="BR472" s="28"/>
      <c r="BS472" s="28"/>
      <c r="BT472" s="28"/>
      <c r="BU472" s="28"/>
      <c r="BV472" s="28"/>
      <c r="BW472" s="28"/>
      <c r="BX472" s="28"/>
      <c r="BY472" s="28"/>
      <c r="BZ472" s="28"/>
      <c r="CA472" s="28"/>
      <c r="CB472" s="28"/>
      <c r="CC472" s="28"/>
      <c r="CD472" s="28"/>
      <c r="CE472" s="28"/>
      <c r="CF472" s="28"/>
      <c r="CG472" s="28"/>
      <c r="CH472" s="28"/>
      <c r="CI472" s="28"/>
      <c r="CJ472" s="28"/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28"/>
      <c r="CV472" s="28"/>
      <c r="CW472" s="28"/>
      <c r="CX472" s="28"/>
      <c r="CY472" s="28"/>
      <c r="CZ472" s="28"/>
      <c r="DA472" s="28"/>
      <c r="DB472" s="28"/>
      <c r="DC472" s="28"/>
      <c r="DD472" s="28"/>
      <c r="DE472" s="28"/>
      <c r="DF472" s="28"/>
      <c r="DG472" s="28"/>
      <c r="DH472" s="28"/>
      <c r="DI472" s="28"/>
      <c r="DJ472" s="28"/>
      <c r="DK472" s="28"/>
      <c r="DL472" s="28"/>
      <c r="DM472" s="28"/>
      <c r="DN472" s="28"/>
      <c r="DO472" s="28"/>
      <c r="DP472" s="28"/>
      <c r="DQ472" s="28"/>
      <c r="DR472" s="28"/>
      <c r="DS472" s="28"/>
      <c r="DT472" s="28"/>
      <c r="DU472" s="28"/>
      <c r="DV472" s="28"/>
      <c r="DW472" s="28"/>
      <c r="DX472" s="28"/>
      <c r="DY472" s="28"/>
      <c r="DZ472" s="28"/>
      <c r="EA472" s="28"/>
      <c r="EB472" s="28"/>
      <c r="EC472" s="28"/>
      <c r="ED472" s="28"/>
      <c r="EE472" s="28"/>
      <c r="EF472" s="28"/>
      <c r="EG472" s="28"/>
      <c r="EH472" s="28"/>
      <c r="EI472" s="28"/>
      <c r="EJ472" s="28"/>
      <c r="EK472" s="28"/>
      <c r="EL472" s="28"/>
      <c r="EM472" s="28"/>
      <c r="EN472" s="28"/>
      <c r="EO472" s="28"/>
      <c r="EP472" s="28"/>
      <c r="EQ472" s="28"/>
      <c r="ER472" s="28"/>
      <c r="ES472" s="28"/>
      <c r="ET472" s="28"/>
      <c r="EU472" s="28"/>
      <c r="EV472" s="28"/>
      <c r="EW472" s="28"/>
      <c r="EX472" s="28"/>
    </row>
    <row r="473" spans="1:154" ht="15.75" customHeight="1" x14ac:dyDescent="0.35">
      <c r="A473" s="28"/>
      <c r="B473" s="31"/>
      <c r="C473" s="31"/>
      <c r="D473" s="28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  <c r="BR473" s="28"/>
      <c r="BS473" s="28"/>
      <c r="BT473" s="28"/>
      <c r="BU473" s="28"/>
      <c r="BV473" s="28"/>
      <c r="BW473" s="28"/>
      <c r="BX473" s="28"/>
      <c r="BY473" s="28"/>
      <c r="BZ473" s="28"/>
      <c r="CA473" s="28"/>
      <c r="CB473" s="28"/>
      <c r="CC473" s="28"/>
      <c r="CD473" s="28"/>
      <c r="CE473" s="28"/>
      <c r="CF473" s="28"/>
      <c r="CG473" s="28"/>
      <c r="CH473" s="28"/>
      <c r="CI473" s="28"/>
      <c r="CJ473" s="28"/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28"/>
      <c r="CV473" s="28"/>
      <c r="CW473" s="28"/>
      <c r="CX473" s="28"/>
      <c r="CY473" s="28"/>
      <c r="CZ473" s="28"/>
      <c r="DA473" s="28"/>
      <c r="DB473" s="28"/>
      <c r="DC473" s="28"/>
      <c r="DD473" s="28"/>
      <c r="DE473" s="28"/>
      <c r="DF473" s="28"/>
      <c r="DG473" s="28"/>
      <c r="DH473" s="28"/>
      <c r="DI473" s="28"/>
      <c r="DJ473" s="28"/>
      <c r="DK473" s="28"/>
      <c r="DL473" s="28"/>
      <c r="DM473" s="28"/>
      <c r="DN473" s="28"/>
      <c r="DO473" s="28"/>
      <c r="DP473" s="28"/>
      <c r="DQ473" s="28"/>
      <c r="DR473" s="28"/>
      <c r="DS473" s="28"/>
      <c r="DT473" s="28"/>
      <c r="DU473" s="28"/>
      <c r="DV473" s="28"/>
      <c r="DW473" s="28"/>
      <c r="DX473" s="28"/>
      <c r="DY473" s="28"/>
      <c r="DZ473" s="28"/>
      <c r="EA473" s="28"/>
      <c r="EB473" s="28"/>
      <c r="EC473" s="28"/>
      <c r="ED473" s="28"/>
      <c r="EE473" s="28"/>
      <c r="EF473" s="28"/>
      <c r="EG473" s="28"/>
      <c r="EH473" s="28"/>
      <c r="EI473" s="28"/>
      <c r="EJ473" s="28"/>
      <c r="EK473" s="28"/>
      <c r="EL473" s="28"/>
      <c r="EM473" s="28"/>
      <c r="EN473" s="28"/>
      <c r="EO473" s="28"/>
      <c r="EP473" s="28"/>
      <c r="EQ473" s="28"/>
      <c r="ER473" s="28"/>
      <c r="ES473" s="28"/>
      <c r="ET473" s="28"/>
      <c r="EU473" s="28"/>
      <c r="EV473" s="28"/>
      <c r="EW473" s="28"/>
      <c r="EX473" s="28"/>
    </row>
    <row r="474" spans="1:154" ht="15.75" customHeight="1" x14ac:dyDescent="0.35">
      <c r="A474" s="28"/>
      <c r="B474" s="31"/>
      <c r="C474" s="31"/>
      <c r="D474" s="28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  <c r="BN474" s="28"/>
      <c r="BO474" s="28"/>
      <c r="BP474" s="28"/>
      <c r="BQ474" s="28"/>
      <c r="BR474" s="28"/>
      <c r="BS474" s="28"/>
      <c r="BT474" s="28"/>
      <c r="BU474" s="28"/>
      <c r="BV474" s="28"/>
      <c r="BW474" s="28"/>
      <c r="BX474" s="28"/>
      <c r="BY474" s="28"/>
      <c r="BZ474" s="28"/>
      <c r="CA474" s="28"/>
      <c r="CB474" s="28"/>
      <c r="CC474" s="28"/>
      <c r="CD474" s="28"/>
      <c r="CE474" s="28"/>
      <c r="CF474" s="28"/>
      <c r="CG474" s="28"/>
      <c r="CH474" s="28"/>
      <c r="CI474" s="28"/>
      <c r="CJ474" s="28"/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28"/>
      <c r="CV474" s="28"/>
      <c r="CW474" s="28"/>
      <c r="CX474" s="28"/>
      <c r="CY474" s="28"/>
      <c r="CZ474" s="28"/>
      <c r="DA474" s="28"/>
      <c r="DB474" s="28"/>
      <c r="DC474" s="28"/>
      <c r="DD474" s="28"/>
      <c r="DE474" s="28"/>
      <c r="DF474" s="28"/>
      <c r="DG474" s="28"/>
      <c r="DH474" s="28"/>
      <c r="DI474" s="28"/>
      <c r="DJ474" s="28"/>
      <c r="DK474" s="28"/>
      <c r="DL474" s="28"/>
      <c r="DM474" s="28"/>
      <c r="DN474" s="28"/>
      <c r="DO474" s="28"/>
      <c r="DP474" s="28"/>
      <c r="DQ474" s="28"/>
      <c r="DR474" s="28"/>
      <c r="DS474" s="28"/>
      <c r="DT474" s="28"/>
      <c r="DU474" s="28"/>
      <c r="DV474" s="28"/>
      <c r="DW474" s="28"/>
      <c r="DX474" s="28"/>
      <c r="DY474" s="28"/>
      <c r="DZ474" s="28"/>
      <c r="EA474" s="28"/>
      <c r="EB474" s="28"/>
      <c r="EC474" s="28"/>
      <c r="ED474" s="28"/>
      <c r="EE474" s="28"/>
      <c r="EF474" s="28"/>
      <c r="EG474" s="28"/>
      <c r="EH474" s="28"/>
      <c r="EI474" s="28"/>
      <c r="EJ474" s="28"/>
      <c r="EK474" s="28"/>
      <c r="EL474" s="28"/>
      <c r="EM474" s="28"/>
      <c r="EN474" s="28"/>
      <c r="EO474" s="28"/>
      <c r="EP474" s="28"/>
      <c r="EQ474" s="28"/>
      <c r="ER474" s="28"/>
      <c r="ES474" s="28"/>
      <c r="ET474" s="28"/>
      <c r="EU474" s="28"/>
      <c r="EV474" s="28"/>
      <c r="EW474" s="28"/>
      <c r="EX474" s="28"/>
    </row>
    <row r="475" spans="1:154" ht="15.75" customHeight="1" x14ac:dyDescent="0.35">
      <c r="A475" s="28"/>
      <c r="B475" s="31"/>
      <c r="C475" s="31"/>
      <c r="D475" s="28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  <c r="BN475" s="28"/>
      <c r="BO475" s="28"/>
      <c r="BP475" s="28"/>
      <c r="BQ475" s="28"/>
      <c r="BR475" s="28"/>
      <c r="BS475" s="28"/>
      <c r="BT475" s="28"/>
      <c r="BU475" s="28"/>
      <c r="BV475" s="28"/>
      <c r="BW475" s="28"/>
      <c r="BX475" s="28"/>
      <c r="BY475" s="28"/>
      <c r="BZ475" s="28"/>
      <c r="CA475" s="28"/>
      <c r="CB475" s="28"/>
      <c r="CC475" s="28"/>
      <c r="CD475" s="28"/>
      <c r="CE475" s="28"/>
      <c r="CF475" s="28"/>
      <c r="CG475" s="28"/>
      <c r="CH475" s="28"/>
      <c r="CI475" s="28"/>
      <c r="CJ475" s="28"/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28"/>
      <c r="CV475" s="28"/>
      <c r="CW475" s="28"/>
      <c r="CX475" s="28"/>
      <c r="CY475" s="28"/>
      <c r="CZ475" s="28"/>
      <c r="DA475" s="28"/>
      <c r="DB475" s="28"/>
      <c r="DC475" s="28"/>
      <c r="DD475" s="28"/>
      <c r="DE475" s="28"/>
      <c r="DF475" s="28"/>
      <c r="DG475" s="28"/>
      <c r="DH475" s="28"/>
      <c r="DI475" s="28"/>
      <c r="DJ475" s="28"/>
      <c r="DK475" s="28"/>
      <c r="DL475" s="28"/>
      <c r="DM475" s="28"/>
      <c r="DN475" s="28"/>
      <c r="DO475" s="28"/>
      <c r="DP475" s="28"/>
      <c r="DQ475" s="28"/>
      <c r="DR475" s="28"/>
      <c r="DS475" s="28"/>
      <c r="DT475" s="28"/>
      <c r="DU475" s="28"/>
      <c r="DV475" s="28"/>
      <c r="DW475" s="28"/>
      <c r="DX475" s="28"/>
      <c r="DY475" s="28"/>
      <c r="DZ475" s="28"/>
      <c r="EA475" s="28"/>
      <c r="EB475" s="28"/>
      <c r="EC475" s="28"/>
      <c r="ED475" s="28"/>
      <c r="EE475" s="28"/>
      <c r="EF475" s="28"/>
      <c r="EG475" s="28"/>
      <c r="EH475" s="28"/>
      <c r="EI475" s="28"/>
      <c r="EJ475" s="28"/>
      <c r="EK475" s="28"/>
      <c r="EL475" s="28"/>
      <c r="EM475" s="28"/>
      <c r="EN475" s="28"/>
      <c r="EO475" s="28"/>
      <c r="EP475" s="28"/>
      <c r="EQ475" s="28"/>
      <c r="ER475" s="28"/>
      <c r="ES475" s="28"/>
      <c r="ET475" s="28"/>
      <c r="EU475" s="28"/>
      <c r="EV475" s="28"/>
      <c r="EW475" s="28"/>
      <c r="EX475" s="28"/>
    </row>
    <row r="476" spans="1:154" ht="15.75" customHeight="1" x14ac:dyDescent="0.35">
      <c r="A476" s="28"/>
      <c r="B476" s="31"/>
      <c r="C476" s="31"/>
      <c r="D476" s="28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  <c r="BR476" s="28"/>
      <c r="BS476" s="28"/>
      <c r="BT476" s="28"/>
      <c r="BU476" s="28"/>
      <c r="BV476" s="28"/>
      <c r="BW476" s="28"/>
      <c r="BX476" s="28"/>
      <c r="BY476" s="28"/>
      <c r="BZ476" s="28"/>
      <c r="CA476" s="28"/>
      <c r="CB476" s="28"/>
      <c r="CC476" s="28"/>
      <c r="CD476" s="28"/>
      <c r="CE476" s="28"/>
      <c r="CF476" s="28"/>
      <c r="CG476" s="28"/>
      <c r="CH476" s="28"/>
      <c r="CI476" s="28"/>
      <c r="CJ476" s="28"/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28"/>
      <c r="CV476" s="28"/>
      <c r="CW476" s="28"/>
      <c r="CX476" s="28"/>
      <c r="CY476" s="28"/>
      <c r="CZ476" s="28"/>
      <c r="DA476" s="28"/>
      <c r="DB476" s="28"/>
      <c r="DC476" s="28"/>
      <c r="DD476" s="28"/>
      <c r="DE476" s="28"/>
      <c r="DF476" s="28"/>
      <c r="DG476" s="28"/>
      <c r="DH476" s="28"/>
      <c r="DI476" s="28"/>
      <c r="DJ476" s="28"/>
      <c r="DK476" s="28"/>
      <c r="DL476" s="28"/>
      <c r="DM476" s="28"/>
      <c r="DN476" s="28"/>
      <c r="DO476" s="28"/>
      <c r="DP476" s="28"/>
      <c r="DQ476" s="28"/>
      <c r="DR476" s="28"/>
      <c r="DS476" s="28"/>
      <c r="DT476" s="28"/>
      <c r="DU476" s="28"/>
      <c r="DV476" s="28"/>
      <c r="DW476" s="28"/>
      <c r="DX476" s="28"/>
      <c r="DY476" s="28"/>
      <c r="DZ476" s="28"/>
      <c r="EA476" s="28"/>
      <c r="EB476" s="28"/>
      <c r="EC476" s="28"/>
      <c r="ED476" s="28"/>
      <c r="EE476" s="28"/>
      <c r="EF476" s="28"/>
      <c r="EG476" s="28"/>
      <c r="EH476" s="28"/>
      <c r="EI476" s="28"/>
      <c r="EJ476" s="28"/>
      <c r="EK476" s="28"/>
      <c r="EL476" s="28"/>
      <c r="EM476" s="28"/>
      <c r="EN476" s="28"/>
      <c r="EO476" s="28"/>
      <c r="EP476" s="28"/>
      <c r="EQ476" s="28"/>
      <c r="ER476" s="28"/>
      <c r="ES476" s="28"/>
      <c r="ET476" s="28"/>
      <c r="EU476" s="28"/>
      <c r="EV476" s="28"/>
      <c r="EW476" s="28"/>
      <c r="EX476" s="28"/>
    </row>
    <row r="477" spans="1:154" ht="15.75" customHeight="1" x14ac:dyDescent="0.35">
      <c r="A477" s="28"/>
      <c r="B477" s="31"/>
      <c r="C477" s="31"/>
      <c r="D477" s="28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BY477" s="28"/>
      <c r="BZ477" s="28"/>
      <c r="CA477" s="28"/>
      <c r="CB477" s="28"/>
      <c r="CC477" s="28"/>
      <c r="CD477" s="28"/>
      <c r="CE477" s="28"/>
      <c r="CF477" s="28"/>
      <c r="CG477" s="28"/>
      <c r="CH477" s="28"/>
      <c r="CI477" s="28"/>
      <c r="CJ477" s="28"/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28"/>
      <c r="CV477" s="28"/>
      <c r="CW477" s="28"/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  <c r="DS477" s="28"/>
      <c r="DT477" s="28"/>
      <c r="DU477" s="28"/>
      <c r="DV477" s="28"/>
      <c r="DW477" s="28"/>
      <c r="DX477" s="28"/>
      <c r="DY477" s="28"/>
      <c r="DZ477" s="28"/>
      <c r="EA477" s="28"/>
      <c r="EB477" s="28"/>
      <c r="EC477" s="28"/>
      <c r="ED477" s="28"/>
      <c r="EE477" s="28"/>
      <c r="EF477" s="28"/>
      <c r="EG477" s="28"/>
      <c r="EH477" s="28"/>
      <c r="EI477" s="28"/>
      <c r="EJ477" s="28"/>
      <c r="EK477" s="28"/>
      <c r="EL477" s="28"/>
      <c r="EM477" s="28"/>
      <c r="EN477" s="28"/>
      <c r="EO477" s="28"/>
      <c r="EP477" s="28"/>
      <c r="EQ477" s="28"/>
      <c r="ER477" s="28"/>
      <c r="ES477" s="28"/>
      <c r="ET477" s="28"/>
      <c r="EU477" s="28"/>
      <c r="EV477" s="28"/>
      <c r="EW477" s="28"/>
      <c r="EX477" s="28"/>
    </row>
    <row r="478" spans="1:154" ht="15.75" customHeight="1" x14ac:dyDescent="0.35">
      <c r="A478" s="28"/>
      <c r="B478" s="31"/>
      <c r="C478" s="31"/>
      <c r="D478" s="28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BY478" s="28"/>
      <c r="BZ478" s="28"/>
      <c r="CA478" s="28"/>
      <c r="CB478" s="28"/>
      <c r="CC478" s="28"/>
      <c r="CD478" s="28"/>
      <c r="CE478" s="28"/>
      <c r="CF478" s="28"/>
      <c r="CG478" s="28"/>
      <c r="CH478" s="28"/>
      <c r="CI478" s="28"/>
      <c r="CJ478" s="28"/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28"/>
      <c r="CV478" s="28"/>
      <c r="CW478" s="28"/>
      <c r="CX478" s="28"/>
      <c r="CY478" s="28"/>
      <c r="CZ478" s="28"/>
      <c r="DA478" s="28"/>
      <c r="DB478" s="28"/>
      <c r="DC478" s="28"/>
      <c r="DD478" s="28"/>
      <c r="DE478" s="28"/>
      <c r="DF478" s="28"/>
      <c r="DG478" s="28"/>
      <c r="DH478" s="28"/>
      <c r="DI478" s="28"/>
      <c r="DJ478" s="28"/>
      <c r="DK478" s="28"/>
      <c r="DL478" s="28"/>
      <c r="DM478" s="28"/>
      <c r="DN478" s="28"/>
      <c r="DO478" s="28"/>
      <c r="DP478" s="28"/>
      <c r="DQ478" s="28"/>
      <c r="DR478" s="28"/>
      <c r="DS478" s="28"/>
      <c r="DT478" s="28"/>
      <c r="DU478" s="28"/>
      <c r="DV478" s="28"/>
      <c r="DW478" s="28"/>
      <c r="DX478" s="28"/>
      <c r="DY478" s="28"/>
      <c r="DZ478" s="28"/>
      <c r="EA478" s="28"/>
      <c r="EB478" s="28"/>
      <c r="EC478" s="28"/>
      <c r="ED478" s="28"/>
      <c r="EE478" s="28"/>
      <c r="EF478" s="28"/>
      <c r="EG478" s="28"/>
      <c r="EH478" s="28"/>
      <c r="EI478" s="28"/>
      <c r="EJ478" s="28"/>
      <c r="EK478" s="28"/>
      <c r="EL478" s="28"/>
      <c r="EM478" s="28"/>
      <c r="EN478" s="28"/>
      <c r="EO478" s="28"/>
      <c r="EP478" s="28"/>
      <c r="EQ478" s="28"/>
      <c r="ER478" s="28"/>
      <c r="ES478" s="28"/>
      <c r="ET478" s="28"/>
      <c r="EU478" s="28"/>
      <c r="EV478" s="28"/>
      <c r="EW478" s="28"/>
      <c r="EX478" s="28"/>
    </row>
    <row r="479" spans="1:154" ht="15.75" customHeight="1" x14ac:dyDescent="0.35">
      <c r="A479" s="28"/>
      <c r="B479" s="31"/>
      <c r="C479" s="31"/>
      <c r="D479" s="28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BY479" s="28"/>
      <c r="BZ479" s="28"/>
      <c r="CA479" s="28"/>
      <c r="CB479" s="28"/>
      <c r="CC479" s="28"/>
      <c r="CD479" s="28"/>
      <c r="CE479" s="28"/>
      <c r="CF479" s="28"/>
      <c r="CG479" s="28"/>
      <c r="CH479" s="28"/>
      <c r="CI479" s="28"/>
      <c r="CJ479" s="28"/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28"/>
      <c r="CV479" s="28"/>
      <c r="CW479" s="28"/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  <c r="DS479" s="28"/>
      <c r="DT479" s="28"/>
      <c r="DU479" s="28"/>
      <c r="DV479" s="28"/>
      <c r="DW479" s="28"/>
      <c r="DX479" s="28"/>
      <c r="DY479" s="28"/>
      <c r="DZ479" s="28"/>
      <c r="EA479" s="28"/>
      <c r="EB479" s="28"/>
      <c r="EC479" s="28"/>
      <c r="ED479" s="28"/>
      <c r="EE479" s="28"/>
      <c r="EF479" s="28"/>
      <c r="EG479" s="28"/>
      <c r="EH479" s="28"/>
      <c r="EI479" s="28"/>
      <c r="EJ479" s="28"/>
      <c r="EK479" s="28"/>
      <c r="EL479" s="28"/>
      <c r="EM479" s="28"/>
      <c r="EN479" s="28"/>
      <c r="EO479" s="28"/>
      <c r="EP479" s="28"/>
      <c r="EQ479" s="28"/>
      <c r="ER479" s="28"/>
      <c r="ES479" s="28"/>
      <c r="ET479" s="28"/>
      <c r="EU479" s="28"/>
      <c r="EV479" s="28"/>
      <c r="EW479" s="28"/>
      <c r="EX479" s="28"/>
    </row>
    <row r="480" spans="1:154" ht="15.75" customHeight="1" x14ac:dyDescent="0.35">
      <c r="A480" s="28"/>
      <c r="B480" s="31"/>
      <c r="C480" s="31"/>
      <c r="D480" s="28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  <c r="BR480" s="28"/>
      <c r="BS480" s="28"/>
      <c r="BT480" s="28"/>
      <c r="BU480" s="28"/>
      <c r="BV480" s="28"/>
      <c r="BW480" s="28"/>
      <c r="BX480" s="28"/>
      <c r="BY480" s="28"/>
      <c r="BZ480" s="28"/>
      <c r="CA480" s="28"/>
      <c r="CB480" s="28"/>
      <c r="CC480" s="28"/>
      <c r="CD480" s="28"/>
      <c r="CE480" s="28"/>
      <c r="CF480" s="28"/>
      <c r="CG480" s="28"/>
      <c r="CH480" s="28"/>
      <c r="CI480" s="28"/>
      <c r="CJ480" s="28"/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28"/>
      <c r="CV480" s="28"/>
      <c r="CW480" s="28"/>
      <c r="CX480" s="28"/>
      <c r="CY480" s="28"/>
      <c r="CZ480" s="28"/>
      <c r="DA480" s="28"/>
      <c r="DB480" s="28"/>
      <c r="DC480" s="28"/>
      <c r="DD480" s="28"/>
      <c r="DE480" s="28"/>
      <c r="DF480" s="28"/>
      <c r="DG480" s="28"/>
      <c r="DH480" s="28"/>
      <c r="DI480" s="28"/>
      <c r="DJ480" s="28"/>
      <c r="DK480" s="28"/>
      <c r="DL480" s="28"/>
      <c r="DM480" s="28"/>
      <c r="DN480" s="28"/>
      <c r="DO480" s="28"/>
      <c r="DP480" s="28"/>
      <c r="DQ480" s="28"/>
      <c r="DR480" s="28"/>
      <c r="DS480" s="28"/>
      <c r="DT480" s="28"/>
      <c r="DU480" s="28"/>
      <c r="DV480" s="28"/>
      <c r="DW480" s="28"/>
      <c r="DX480" s="28"/>
      <c r="DY480" s="28"/>
      <c r="DZ480" s="28"/>
      <c r="EA480" s="28"/>
      <c r="EB480" s="28"/>
      <c r="EC480" s="28"/>
      <c r="ED480" s="28"/>
      <c r="EE480" s="28"/>
      <c r="EF480" s="28"/>
      <c r="EG480" s="28"/>
      <c r="EH480" s="28"/>
      <c r="EI480" s="28"/>
      <c r="EJ480" s="28"/>
      <c r="EK480" s="28"/>
      <c r="EL480" s="28"/>
      <c r="EM480" s="28"/>
      <c r="EN480" s="28"/>
      <c r="EO480" s="28"/>
      <c r="EP480" s="28"/>
      <c r="EQ480" s="28"/>
      <c r="ER480" s="28"/>
      <c r="ES480" s="28"/>
      <c r="ET480" s="28"/>
      <c r="EU480" s="28"/>
      <c r="EV480" s="28"/>
      <c r="EW480" s="28"/>
      <c r="EX480" s="28"/>
    </row>
    <row r="481" spans="1:154" ht="15.75" customHeight="1" x14ac:dyDescent="0.35">
      <c r="A481" s="28"/>
      <c r="B481" s="31"/>
      <c r="C481" s="31"/>
      <c r="D481" s="28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  <c r="BR481" s="28"/>
      <c r="BS481" s="28"/>
      <c r="BT481" s="28"/>
      <c r="BU481" s="28"/>
      <c r="BV481" s="28"/>
      <c r="BW481" s="28"/>
      <c r="BX481" s="28"/>
      <c r="BY481" s="28"/>
      <c r="BZ481" s="28"/>
      <c r="CA481" s="28"/>
      <c r="CB481" s="28"/>
      <c r="CC481" s="28"/>
      <c r="CD481" s="28"/>
      <c r="CE481" s="28"/>
      <c r="CF481" s="28"/>
      <c r="CG481" s="28"/>
      <c r="CH481" s="28"/>
      <c r="CI481" s="28"/>
      <c r="CJ481" s="28"/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28"/>
      <c r="CV481" s="28"/>
      <c r="CW481" s="28"/>
      <c r="CX481" s="28"/>
      <c r="CY481" s="28"/>
      <c r="CZ481" s="28"/>
      <c r="DA481" s="28"/>
      <c r="DB481" s="28"/>
      <c r="DC481" s="28"/>
      <c r="DD481" s="28"/>
      <c r="DE481" s="28"/>
      <c r="DF481" s="28"/>
      <c r="DG481" s="28"/>
      <c r="DH481" s="28"/>
      <c r="DI481" s="28"/>
      <c r="DJ481" s="28"/>
      <c r="DK481" s="28"/>
      <c r="DL481" s="28"/>
      <c r="DM481" s="28"/>
      <c r="DN481" s="28"/>
      <c r="DO481" s="28"/>
      <c r="DP481" s="28"/>
      <c r="DQ481" s="28"/>
      <c r="DR481" s="28"/>
      <c r="DS481" s="28"/>
      <c r="DT481" s="28"/>
      <c r="DU481" s="28"/>
      <c r="DV481" s="28"/>
      <c r="DW481" s="28"/>
      <c r="DX481" s="28"/>
      <c r="DY481" s="28"/>
      <c r="DZ481" s="28"/>
      <c r="EA481" s="28"/>
      <c r="EB481" s="28"/>
      <c r="EC481" s="28"/>
      <c r="ED481" s="28"/>
      <c r="EE481" s="28"/>
      <c r="EF481" s="28"/>
      <c r="EG481" s="28"/>
      <c r="EH481" s="28"/>
      <c r="EI481" s="28"/>
      <c r="EJ481" s="28"/>
      <c r="EK481" s="28"/>
      <c r="EL481" s="28"/>
      <c r="EM481" s="28"/>
      <c r="EN481" s="28"/>
      <c r="EO481" s="28"/>
      <c r="EP481" s="28"/>
      <c r="EQ481" s="28"/>
      <c r="ER481" s="28"/>
      <c r="ES481" s="28"/>
      <c r="ET481" s="28"/>
      <c r="EU481" s="28"/>
      <c r="EV481" s="28"/>
      <c r="EW481" s="28"/>
      <c r="EX481" s="28"/>
    </row>
    <row r="482" spans="1:154" ht="15.75" customHeight="1" x14ac:dyDescent="0.35">
      <c r="A482" s="28"/>
      <c r="B482" s="31"/>
      <c r="C482" s="31"/>
      <c r="D482" s="28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BY482" s="28"/>
      <c r="BZ482" s="28"/>
      <c r="CA482" s="28"/>
      <c r="CB482" s="28"/>
      <c r="CC482" s="28"/>
      <c r="CD482" s="28"/>
      <c r="CE482" s="28"/>
      <c r="CF482" s="28"/>
      <c r="CG482" s="28"/>
      <c r="CH482" s="28"/>
      <c r="CI482" s="28"/>
      <c r="CJ482" s="28"/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28"/>
      <c r="CV482" s="28"/>
      <c r="CW482" s="28"/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  <c r="DN482" s="28"/>
      <c r="DO482" s="28"/>
      <c r="DP482" s="28"/>
      <c r="DQ482" s="28"/>
      <c r="DR482" s="28"/>
      <c r="DS482" s="28"/>
      <c r="DT482" s="28"/>
      <c r="DU482" s="28"/>
      <c r="DV482" s="28"/>
      <c r="DW482" s="28"/>
      <c r="DX482" s="28"/>
      <c r="DY482" s="28"/>
      <c r="DZ482" s="28"/>
      <c r="EA482" s="28"/>
      <c r="EB482" s="28"/>
      <c r="EC482" s="28"/>
      <c r="ED482" s="28"/>
      <c r="EE482" s="28"/>
      <c r="EF482" s="28"/>
      <c r="EG482" s="28"/>
      <c r="EH482" s="28"/>
      <c r="EI482" s="28"/>
      <c r="EJ482" s="28"/>
      <c r="EK482" s="28"/>
      <c r="EL482" s="28"/>
      <c r="EM482" s="28"/>
      <c r="EN482" s="28"/>
      <c r="EO482" s="28"/>
      <c r="EP482" s="28"/>
      <c r="EQ482" s="28"/>
      <c r="ER482" s="28"/>
      <c r="ES482" s="28"/>
      <c r="ET482" s="28"/>
      <c r="EU482" s="28"/>
      <c r="EV482" s="28"/>
      <c r="EW482" s="28"/>
      <c r="EX482" s="28"/>
    </row>
    <row r="483" spans="1:154" ht="15.75" customHeight="1" x14ac:dyDescent="0.35">
      <c r="A483" s="28"/>
      <c r="B483" s="31"/>
      <c r="C483" s="31"/>
      <c r="D483" s="28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8"/>
      <c r="BS483" s="28"/>
      <c r="BT483" s="28"/>
      <c r="BU483" s="28"/>
      <c r="BV483" s="28"/>
      <c r="BW483" s="28"/>
      <c r="BX483" s="28"/>
      <c r="BY483" s="28"/>
      <c r="BZ483" s="28"/>
      <c r="CA483" s="28"/>
      <c r="CB483" s="28"/>
      <c r="CC483" s="28"/>
      <c r="CD483" s="28"/>
      <c r="CE483" s="28"/>
      <c r="CF483" s="28"/>
      <c r="CG483" s="28"/>
      <c r="CH483" s="28"/>
      <c r="CI483" s="28"/>
      <c r="CJ483" s="28"/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28"/>
      <c r="CV483" s="28"/>
      <c r="CW483" s="28"/>
      <c r="CX483" s="28"/>
      <c r="CY483" s="28"/>
      <c r="CZ483" s="28"/>
      <c r="DA483" s="28"/>
      <c r="DB483" s="28"/>
      <c r="DC483" s="28"/>
      <c r="DD483" s="28"/>
      <c r="DE483" s="28"/>
      <c r="DF483" s="28"/>
      <c r="DG483" s="28"/>
      <c r="DH483" s="28"/>
      <c r="DI483" s="28"/>
      <c r="DJ483" s="28"/>
      <c r="DK483" s="28"/>
      <c r="DL483" s="28"/>
      <c r="DM483" s="28"/>
      <c r="DN483" s="28"/>
      <c r="DO483" s="28"/>
      <c r="DP483" s="28"/>
      <c r="DQ483" s="28"/>
      <c r="DR483" s="28"/>
      <c r="DS483" s="28"/>
      <c r="DT483" s="28"/>
      <c r="DU483" s="28"/>
      <c r="DV483" s="28"/>
      <c r="DW483" s="28"/>
      <c r="DX483" s="28"/>
      <c r="DY483" s="28"/>
      <c r="DZ483" s="28"/>
      <c r="EA483" s="28"/>
      <c r="EB483" s="28"/>
      <c r="EC483" s="28"/>
      <c r="ED483" s="28"/>
      <c r="EE483" s="28"/>
      <c r="EF483" s="28"/>
      <c r="EG483" s="28"/>
      <c r="EH483" s="28"/>
      <c r="EI483" s="28"/>
      <c r="EJ483" s="28"/>
      <c r="EK483" s="28"/>
      <c r="EL483" s="28"/>
      <c r="EM483" s="28"/>
      <c r="EN483" s="28"/>
      <c r="EO483" s="28"/>
      <c r="EP483" s="28"/>
      <c r="EQ483" s="28"/>
      <c r="ER483" s="28"/>
      <c r="ES483" s="28"/>
      <c r="ET483" s="28"/>
      <c r="EU483" s="28"/>
      <c r="EV483" s="28"/>
      <c r="EW483" s="28"/>
      <c r="EX483" s="28"/>
    </row>
    <row r="484" spans="1:154" ht="15.75" customHeight="1" x14ac:dyDescent="0.35">
      <c r="A484" s="28"/>
      <c r="B484" s="31"/>
      <c r="C484" s="31"/>
      <c r="D484" s="28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8"/>
      <c r="BS484" s="28"/>
      <c r="BT484" s="28"/>
      <c r="BU484" s="28"/>
      <c r="BV484" s="28"/>
      <c r="BW484" s="28"/>
      <c r="BX484" s="28"/>
      <c r="BY484" s="28"/>
      <c r="BZ484" s="28"/>
      <c r="CA484" s="28"/>
      <c r="CB484" s="28"/>
      <c r="CC484" s="28"/>
      <c r="CD484" s="28"/>
      <c r="CE484" s="28"/>
      <c r="CF484" s="28"/>
      <c r="CG484" s="28"/>
      <c r="CH484" s="28"/>
      <c r="CI484" s="28"/>
      <c r="CJ484" s="28"/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28"/>
      <c r="CV484" s="28"/>
      <c r="CW484" s="28"/>
      <c r="CX484" s="28"/>
      <c r="CY484" s="28"/>
      <c r="CZ484" s="28"/>
      <c r="DA484" s="28"/>
      <c r="DB484" s="28"/>
      <c r="DC484" s="28"/>
      <c r="DD484" s="28"/>
      <c r="DE484" s="28"/>
      <c r="DF484" s="28"/>
      <c r="DG484" s="28"/>
      <c r="DH484" s="28"/>
      <c r="DI484" s="28"/>
      <c r="DJ484" s="28"/>
      <c r="DK484" s="28"/>
      <c r="DL484" s="28"/>
      <c r="DM484" s="28"/>
      <c r="DN484" s="28"/>
      <c r="DO484" s="28"/>
      <c r="DP484" s="28"/>
      <c r="DQ484" s="28"/>
      <c r="DR484" s="28"/>
      <c r="DS484" s="28"/>
      <c r="DT484" s="28"/>
      <c r="DU484" s="28"/>
      <c r="DV484" s="28"/>
      <c r="DW484" s="28"/>
      <c r="DX484" s="28"/>
      <c r="DY484" s="28"/>
      <c r="DZ484" s="28"/>
      <c r="EA484" s="28"/>
      <c r="EB484" s="28"/>
      <c r="EC484" s="28"/>
      <c r="ED484" s="28"/>
      <c r="EE484" s="28"/>
      <c r="EF484" s="28"/>
      <c r="EG484" s="28"/>
      <c r="EH484" s="28"/>
      <c r="EI484" s="28"/>
      <c r="EJ484" s="28"/>
      <c r="EK484" s="28"/>
      <c r="EL484" s="28"/>
      <c r="EM484" s="28"/>
      <c r="EN484" s="28"/>
      <c r="EO484" s="28"/>
      <c r="EP484" s="28"/>
      <c r="EQ484" s="28"/>
      <c r="ER484" s="28"/>
      <c r="ES484" s="28"/>
      <c r="ET484" s="28"/>
      <c r="EU484" s="28"/>
      <c r="EV484" s="28"/>
      <c r="EW484" s="28"/>
      <c r="EX484" s="28"/>
    </row>
    <row r="485" spans="1:154" ht="15.75" customHeight="1" x14ac:dyDescent="0.35">
      <c r="A485" s="28"/>
      <c r="B485" s="31"/>
      <c r="C485" s="31"/>
      <c r="D485" s="28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  <c r="BN485" s="28"/>
      <c r="BO485" s="28"/>
      <c r="BP485" s="28"/>
      <c r="BQ485" s="28"/>
      <c r="BR485" s="28"/>
      <c r="BS485" s="28"/>
      <c r="BT485" s="28"/>
      <c r="BU485" s="28"/>
      <c r="BV485" s="28"/>
      <c r="BW485" s="28"/>
      <c r="BX485" s="28"/>
      <c r="BY485" s="28"/>
      <c r="BZ485" s="28"/>
      <c r="CA485" s="28"/>
      <c r="CB485" s="28"/>
      <c r="CC485" s="28"/>
      <c r="CD485" s="28"/>
      <c r="CE485" s="28"/>
      <c r="CF485" s="28"/>
      <c r="CG485" s="28"/>
      <c r="CH485" s="28"/>
      <c r="CI485" s="28"/>
      <c r="CJ485" s="28"/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28"/>
      <c r="CV485" s="28"/>
      <c r="CW485" s="28"/>
      <c r="CX485" s="28"/>
      <c r="CY485" s="28"/>
      <c r="CZ485" s="28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  <c r="DN485" s="28"/>
      <c r="DO485" s="28"/>
      <c r="DP485" s="28"/>
      <c r="DQ485" s="28"/>
      <c r="DR485" s="28"/>
      <c r="DS485" s="28"/>
      <c r="DT485" s="28"/>
      <c r="DU485" s="28"/>
      <c r="DV485" s="28"/>
      <c r="DW485" s="28"/>
      <c r="DX485" s="28"/>
      <c r="DY485" s="28"/>
      <c r="DZ485" s="28"/>
      <c r="EA485" s="28"/>
      <c r="EB485" s="28"/>
      <c r="EC485" s="28"/>
      <c r="ED485" s="28"/>
      <c r="EE485" s="28"/>
      <c r="EF485" s="28"/>
      <c r="EG485" s="28"/>
      <c r="EH485" s="28"/>
      <c r="EI485" s="28"/>
      <c r="EJ485" s="28"/>
      <c r="EK485" s="28"/>
      <c r="EL485" s="28"/>
      <c r="EM485" s="28"/>
      <c r="EN485" s="28"/>
      <c r="EO485" s="28"/>
      <c r="EP485" s="28"/>
      <c r="EQ485" s="28"/>
      <c r="ER485" s="28"/>
      <c r="ES485" s="28"/>
      <c r="ET485" s="28"/>
      <c r="EU485" s="28"/>
      <c r="EV485" s="28"/>
      <c r="EW485" s="28"/>
      <c r="EX485" s="28"/>
    </row>
    <row r="486" spans="1:154" ht="15.75" customHeight="1" x14ac:dyDescent="0.35">
      <c r="A486" s="28"/>
      <c r="B486" s="31"/>
      <c r="C486" s="31"/>
      <c r="D486" s="28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8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  <c r="DS486" s="28"/>
      <c r="DT486" s="28"/>
      <c r="DU486" s="28"/>
      <c r="DV486" s="28"/>
      <c r="DW486" s="28"/>
      <c r="DX486" s="28"/>
      <c r="DY486" s="28"/>
      <c r="DZ486" s="28"/>
      <c r="EA486" s="28"/>
      <c r="EB486" s="28"/>
      <c r="EC486" s="28"/>
      <c r="ED486" s="28"/>
      <c r="EE486" s="28"/>
      <c r="EF486" s="28"/>
      <c r="EG486" s="28"/>
      <c r="EH486" s="28"/>
      <c r="EI486" s="28"/>
      <c r="EJ486" s="28"/>
      <c r="EK486" s="28"/>
      <c r="EL486" s="28"/>
      <c r="EM486" s="28"/>
      <c r="EN486" s="28"/>
      <c r="EO486" s="28"/>
      <c r="EP486" s="28"/>
      <c r="EQ486" s="28"/>
      <c r="ER486" s="28"/>
      <c r="ES486" s="28"/>
      <c r="ET486" s="28"/>
      <c r="EU486" s="28"/>
      <c r="EV486" s="28"/>
      <c r="EW486" s="28"/>
      <c r="EX486" s="28"/>
    </row>
    <row r="487" spans="1:154" ht="15.75" customHeight="1" x14ac:dyDescent="0.35">
      <c r="A487" s="28"/>
      <c r="B487" s="31"/>
      <c r="C487" s="31"/>
      <c r="D487" s="28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28"/>
      <c r="CE487" s="28"/>
      <c r="CF487" s="28"/>
      <c r="CG487" s="28"/>
      <c r="CH487" s="28"/>
      <c r="CI487" s="28"/>
      <c r="CJ487" s="28"/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28"/>
      <c r="CV487" s="28"/>
      <c r="CW487" s="28"/>
      <c r="CX487" s="28"/>
      <c r="CY487" s="28"/>
      <c r="CZ487" s="28"/>
      <c r="DA487" s="28"/>
      <c r="DB487" s="28"/>
      <c r="DC487" s="28"/>
      <c r="DD487" s="28"/>
      <c r="DE487" s="28"/>
      <c r="DF487" s="28"/>
      <c r="DG487" s="28"/>
      <c r="DH487" s="28"/>
      <c r="DI487" s="28"/>
      <c r="DJ487" s="28"/>
      <c r="DK487" s="28"/>
      <c r="DL487" s="28"/>
      <c r="DM487" s="28"/>
      <c r="DN487" s="28"/>
      <c r="DO487" s="28"/>
      <c r="DP487" s="28"/>
      <c r="DQ487" s="28"/>
      <c r="DR487" s="28"/>
      <c r="DS487" s="28"/>
      <c r="DT487" s="28"/>
      <c r="DU487" s="28"/>
      <c r="DV487" s="28"/>
      <c r="DW487" s="28"/>
      <c r="DX487" s="28"/>
      <c r="DY487" s="28"/>
      <c r="DZ487" s="28"/>
      <c r="EA487" s="28"/>
      <c r="EB487" s="28"/>
      <c r="EC487" s="28"/>
      <c r="ED487" s="28"/>
      <c r="EE487" s="28"/>
      <c r="EF487" s="28"/>
      <c r="EG487" s="28"/>
      <c r="EH487" s="28"/>
      <c r="EI487" s="28"/>
      <c r="EJ487" s="28"/>
      <c r="EK487" s="28"/>
      <c r="EL487" s="28"/>
      <c r="EM487" s="28"/>
      <c r="EN487" s="28"/>
      <c r="EO487" s="28"/>
      <c r="EP487" s="28"/>
      <c r="EQ487" s="28"/>
      <c r="ER487" s="28"/>
      <c r="ES487" s="28"/>
      <c r="ET487" s="28"/>
      <c r="EU487" s="28"/>
      <c r="EV487" s="28"/>
      <c r="EW487" s="28"/>
      <c r="EX487" s="28"/>
    </row>
    <row r="488" spans="1:154" ht="15.75" customHeight="1" x14ac:dyDescent="0.35">
      <c r="A488" s="28"/>
      <c r="B488" s="31"/>
      <c r="C488" s="31"/>
      <c r="D488" s="28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  <c r="DS488" s="28"/>
      <c r="DT488" s="28"/>
      <c r="DU488" s="28"/>
      <c r="DV488" s="28"/>
      <c r="DW488" s="28"/>
      <c r="DX488" s="28"/>
      <c r="DY488" s="28"/>
      <c r="DZ488" s="28"/>
      <c r="EA488" s="28"/>
      <c r="EB488" s="28"/>
      <c r="EC488" s="28"/>
      <c r="ED488" s="28"/>
      <c r="EE488" s="28"/>
      <c r="EF488" s="28"/>
      <c r="EG488" s="28"/>
      <c r="EH488" s="28"/>
      <c r="EI488" s="28"/>
      <c r="EJ488" s="28"/>
      <c r="EK488" s="28"/>
      <c r="EL488" s="28"/>
      <c r="EM488" s="28"/>
      <c r="EN488" s="28"/>
      <c r="EO488" s="28"/>
      <c r="EP488" s="28"/>
      <c r="EQ488" s="28"/>
      <c r="ER488" s="28"/>
      <c r="ES488" s="28"/>
      <c r="ET488" s="28"/>
      <c r="EU488" s="28"/>
      <c r="EV488" s="28"/>
      <c r="EW488" s="28"/>
      <c r="EX488" s="28"/>
    </row>
    <row r="489" spans="1:154" ht="15.75" customHeight="1" x14ac:dyDescent="0.35">
      <c r="A489" s="28"/>
      <c r="B489" s="31"/>
      <c r="C489" s="31"/>
      <c r="D489" s="28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BY489" s="28"/>
      <c r="BZ489" s="28"/>
      <c r="CA489" s="28"/>
      <c r="CB489" s="28"/>
      <c r="CC489" s="28"/>
      <c r="CD489" s="28"/>
      <c r="CE489" s="28"/>
      <c r="CF489" s="28"/>
      <c r="CG489" s="28"/>
      <c r="CH489" s="28"/>
      <c r="CI489" s="28"/>
      <c r="CJ489" s="28"/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28"/>
      <c r="CV489" s="28"/>
      <c r="CW489" s="28"/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  <c r="DS489" s="28"/>
      <c r="DT489" s="28"/>
      <c r="DU489" s="28"/>
      <c r="DV489" s="28"/>
      <c r="DW489" s="28"/>
      <c r="DX489" s="28"/>
      <c r="DY489" s="28"/>
      <c r="DZ489" s="28"/>
      <c r="EA489" s="28"/>
      <c r="EB489" s="28"/>
      <c r="EC489" s="28"/>
      <c r="ED489" s="28"/>
      <c r="EE489" s="28"/>
      <c r="EF489" s="28"/>
      <c r="EG489" s="28"/>
      <c r="EH489" s="28"/>
      <c r="EI489" s="28"/>
      <c r="EJ489" s="28"/>
      <c r="EK489" s="28"/>
      <c r="EL489" s="28"/>
      <c r="EM489" s="28"/>
      <c r="EN489" s="28"/>
      <c r="EO489" s="28"/>
      <c r="EP489" s="28"/>
      <c r="EQ489" s="28"/>
      <c r="ER489" s="28"/>
      <c r="ES489" s="28"/>
      <c r="ET489" s="28"/>
      <c r="EU489" s="28"/>
      <c r="EV489" s="28"/>
      <c r="EW489" s="28"/>
      <c r="EX489" s="28"/>
    </row>
    <row r="490" spans="1:154" ht="15.75" customHeight="1" x14ac:dyDescent="0.35">
      <c r="A490" s="28"/>
      <c r="B490" s="31"/>
      <c r="C490" s="31"/>
      <c r="D490" s="28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28"/>
      <c r="CV490" s="28"/>
      <c r="CW490" s="28"/>
      <c r="CX490" s="28"/>
      <c r="CY490" s="28"/>
      <c r="CZ490" s="28"/>
      <c r="DA490" s="28"/>
      <c r="DB490" s="28"/>
      <c r="DC490" s="28"/>
      <c r="DD490" s="28"/>
      <c r="DE490" s="28"/>
      <c r="DF490" s="28"/>
      <c r="DG490" s="28"/>
      <c r="DH490" s="28"/>
      <c r="DI490" s="28"/>
      <c r="DJ490" s="28"/>
      <c r="DK490" s="28"/>
      <c r="DL490" s="28"/>
      <c r="DM490" s="28"/>
      <c r="DN490" s="28"/>
      <c r="DO490" s="28"/>
      <c r="DP490" s="28"/>
      <c r="DQ490" s="28"/>
      <c r="DR490" s="28"/>
      <c r="DS490" s="28"/>
      <c r="DT490" s="28"/>
      <c r="DU490" s="28"/>
      <c r="DV490" s="28"/>
      <c r="DW490" s="28"/>
      <c r="DX490" s="28"/>
      <c r="DY490" s="28"/>
      <c r="DZ490" s="28"/>
      <c r="EA490" s="28"/>
      <c r="EB490" s="28"/>
      <c r="EC490" s="28"/>
      <c r="ED490" s="28"/>
      <c r="EE490" s="28"/>
      <c r="EF490" s="28"/>
      <c r="EG490" s="28"/>
      <c r="EH490" s="28"/>
      <c r="EI490" s="28"/>
      <c r="EJ490" s="28"/>
      <c r="EK490" s="28"/>
      <c r="EL490" s="28"/>
      <c r="EM490" s="28"/>
      <c r="EN490" s="28"/>
      <c r="EO490" s="28"/>
      <c r="EP490" s="28"/>
      <c r="EQ490" s="28"/>
      <c r="ER490" s="28"/>
      <c r="ES490" s="28"/>
      <c r="ET490" s="28"/>
      <c r="EU490" s="28"/>
      <c r="EV490" s="28"/>
      <c r="EW490" s="28"/>
      <c r="EX490" s="28"/>
    </row>
    <row r="491" spans="1:154" ht="15.75" customHeight="1" x14ac:dyDescent="0.35">
      <c r="A491" s="28"/>
      <c r="B491" s="31"/>
      <c r="C491" s="31"/>
      <c r="D491" s="28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  <c r="BR491" s="28"/>
      <c r="BS491" s="28"/>
      <c r="BT491" s="28"/>
      <c r="BU491" s="28"/>
      <c r="BV491" s="28"/>
      <c r="BW491" s="28"/>
      <c r="BX491" s="28"/>
      <c r="BY491" s="28"/>
      <c r="BZ491" s="28"/>
      <c r="CA491" s="28"/>
      <c r="CB491" s="28"/>
      <c r="CC491" s="28"/>
      <c r="CD491" s="28"/>
      <c r="CE491" s="28"/>
      <c r="CF491" s="28"/>
      <c r="CG491" s="28"/>
      <c r="CH491" s="28"/>
      <c r="CI491" s="28"/>
      <c r="CJ491" s="28"/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28"/>
      <c r="CV491" s="28"/>
      <c r="CW491" s="28"/>
      <c r="CX491" s="28"/>
      <c r="CY491" s="28"/>
      <c r="CZ491" s="28"/>
      <c r="DA491" s="28"/>
      <c r="DB491" s="28"/>
      <c r="DC491" s="28"/>
      <c r="DD491" s="28"/>
      <c r="DE491" s="28"/>
      <c r="DF491" s="28"/>
      <c r="DG491" s="28"/>
      <c r="DH491" s="28"/>
      <c r="DI491" s="28"/>
      <c r="DJ491" s="28"/>
      <c r="DK491" s="28"/>
      <c r="DL491" s="28"/>
      <c r="DM491" s="28"/>
      <c r="DN491" s="28"/>
      <c r="DO491" s="28"/>
      <c r="DP491" s="28"/>
      <c r="DQ491" s="28"/>
      <c r="DR491" s="28"/>
      <c r="DS491" s="28"/>
      <c r="DT491" s="28"/>
      <c r="DU491" s="28"/>
      <c r="DV491" s="28"/>
      <c r="DW491" s="28"/>
      <c r="DX491" s="28"/>
      <c r="DY491" s="28"/>
      <c r="DZ491" s="28"/>
      <c r="EA491" s="28"/>
      <c r="EB491" s="28"/>
      <c r="EC491" s="28"/>
      <c r="ED491" s="28"/>
      <c r="EE491" s="28"/>
      <c r="EF491" s="28"/>
      <c r="EG491" s="28"/>
      <c r="EH491" s="28"/>
      <c r="EI491" s="28"/>
      <c r="EJ491" s="28"/>
      <c r="EK491" s="28"/>
      <c r="EL491" s="28"/>
      <c r="EM491" s="28"/>
      <c r="EN491" s="28"/>
      <c r="EO491" s="28"/>
      <c r="EP491" s="28"/>
      <c r="EQ491" s="28"/>
      <c r="ER491" s="28"/>
      <c r="ES491" s="28"/>
      <c r="ET491" s="28"/>
      <c r="EU491" s="28"/>
      <c r="EV491" s="28"/>
      <c r="EW491" s="28"/>
      <c r="EX491" s="28"/>
    </row>
    <row r="492" spans="1:154" ht="15.75" customHeight="1" x14ac:dyDescent="0.35">
      <c r="A492" s="28"/>
      <c r="B492" s="31"/>
      <c r="C492" s="31"/>
      <c r="D492" s="28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BY492" s="28"/>
      <c r="BZ492" s="28"/>
      <c r="CA492" s="28"/>
      <c r="CB492" s="28"/>
      <c r="CC492" s="28"/>
      <c r="CD492" s="28"/>
      <c r="CE492" s="28"/>
      <c r="CF492" s="28"/>
      <c r="CG492" s="28"/>
      <c r="CH492" s="28"/>
      <c r="CI492" s="28"/>
      <c r="CJ492" s="28"/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28"/>
      <c r="CV492" s="28"/>
      <c r="CW492" s="28"/>
      <c r="CX492" s="28"/>
      <c r="CY492" s="28"/>
      <c r="CZ492" s="28"/>
      <c r="DA492" s="28"/>
      <c r="DB492" s="28"/>
      <c r="DC492" s="28"/>
      <c r="DD492" s="28"/>
      <c r="DE492" s="28"/>
      <c r="DF492" s="28"/>
      <c r="DG492" s="28"/>
      <c r="DH492" s="28"/>
      <c r="DI492" s="28"/>
      <c r="DJ492" s="28"/>
      <c r="DK492" s="28"/>
      <c r="DL492" s="28"/>
      <c r="DM492" s="28"/>
      <c r="DN492" s="28"/>
      <c r="DO492" s="28"/>
      <c r="DP492" s="28"/>
      <c r="DQ492" s="28"/>
      <c r="DR492" s="28"/>
      <c r="DS492" s="28"/>
      <c r="DT492" s="28"/>
      <c r="DU492" s="28"/>
      <c r="DV492" s="28"/>
      <c r="DW492" s="28"/>
      <c r="DX492" s="28"/>
      <c r="DY492" s="28"/>
      <c r="DZ492" s="28"/>
      <c r="EA492" s="28"/>
      <c r="EB492" s="28"/>
      <c r="EC492" s="28"/>
      <c r="ED492" s="28"/>
      <c r="EE492" s="28"/>
      <c r="EF492" s="28"/>
      <c r="EG492" s="28"/>
      <c r="EH492" s="28"/>
      <c r="EI492" s="28"/>
      <c r="EJ492" s="28"/>
      <c r="EK492" s="28"/>
      <c r="EL492" s="28"/>
      <c r="EM492" s="28"/>
      <c r="EN492" s="28"/>
      <c r="EO492" s="28"/>
      <c r="EP492" s="28"/>
      <c r="EQ492" s="28"/>
      <c r="ER492" s="28"/>
      <c r="ES492" s="28"/>
      <c r="ET492" s="28"/>
      <c r="EU492" s="28"/>
      <c r="EV492" s="28"/>
      <c r="EW492" s="28"/>
      <c r="EX492" s="28"/>
    </row>
    <row r="493" spans="1:154" ht="15.75" customHeight="1" x14ac:dyDescent="0.35">
      <c r="A493" s="28"/>
      <c r="B493" s="31"/>
      <c r="C493" s="31"/>
      <c r="D493" s="28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  <c r="BR493" s="28"/>
      <c r="BS493" s="28"/>
      <c r="BT493" s="28"/>
      <c r="BU493" s="28"/>
      <c r="BV493" s="28"/>
      <c r="BW493" s="28"/>
      <c r="BX493" s="28"/>
      <c r="BY493" s="28"/>
      <c r="BZ493" s="28"/>
      <c r="CA493" s="28"/>
      <c r="CB493" s="28"/>
      <c r="CC493" s="28"/>
      <c r="CD493" s="28"/>
      <c r="CE493" s="28"/>
      <c r="CF493" s="28"/>
      <c r="CG493" s="28"/>
      <c r="CH493" s="28"/>
      <c r="CI493" s="28"/>
      <c r="CJ493" s="28"/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28"/>
      <c r="CV493" s="28"/>
      <c r="CW493" s="28"/>
      <c r="CX493" s="28"/>
      <c r="CY493" s="28"/>
      <c r="CZ493" s="28"/>
      <c r="DA493" s="28"/>
      <c r="DB493" s="28"/>
      <c r="DC493" s="28"/>
      <c r="DD493" s="28"/>
      <c r="DE493" s="28"/>
      <c r="DF493" s="28"/>
      <c r="DG493" s="28"/>
      <c r="DH493" s="28"/>
      <c r="DI493" s="28"/>
      <c r="DJ493" s="28"/>
      <c r="DK493" s="28"/>
      <c r="DL493" s="28"/>
      <c r="DM493" s="28"/>
      <c r="DN493" s="28"/>
      <c r="DO493" s="28"/>
      <c r="DP493" s="28"/>
      <c r="DQ493" s="28"/>
      <c r="DR493" s="28"/>
      <c r="DS493" s="28"/>
      <c r="DT493" s="28"/>
      <c r="DU493" s="28"/>
      <c r="DV493" s="28"/>
      <c r="DW493" s="28"/>
      <c r="DX493" s="28"/>
      <c r="DY493" s="28"/>
      <c r="DZ493" s="28"/>
      <c r="EA493" s="28"/>
      <c r="EB493" s="28"/>
      <c r="EC493" s="28"/>
      <c r="ED493" s="28"/>
      <c r="EE493" s="28"/>
      <c r="EF493" s="28"/>
      <c r="EG493" s="28"/>
      <c r="EH493" s="28"/>
      <c r="EI493" s="28"/>
      <c r="EJ493" s="28"/>
      <c r="EK493" s="28"/>
      <c r="EL493" s="28"/>
      <c r="EM493" s="28"/>
      <c r="EN493" s="28"/>
      <c r="EO493" s="28"/>
      <c r="EP493" s="28"/>
      <c r="EQ493" s="28"/>
      <c r="ER493" s="28"/>
      <c r="ES493" s="28"/>
      <c r="ET493" s="28"/>
      <c r="EU493" s="28"/>
      <c r="EV493" s="28"/>
      <c r="EW493" s="28"/>
      <c r="EX493" s="28"/>
    </row>
    <row r="494" spans="1:154" ht="15.75" customHeight="1" x14ac:dyDescent="0.35">
      <c r="A494" s="28"/>
      <c r="B494" s="31"/>
      <c r="C494" s="31"/>
      <c r="D494" s="28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BY494" s="28"/>
      <c r="BZ494" s="28"/>
      <c r="CA494" s="28"/>
      <c r="CB494" s="28"/>
      <c r="CC494" s="28"/>
      <c r="CD494" s="28"/>
      <c r="CE494" s="28"/>
      <c r="CF494" s="28"/>
      <c r="CG494" s="28"/>
      <c r="CH494" s="28"/>
      <c r="CI494" s="28"/>
      <c r="CJ494" s="28"/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28"/>
      <c r="CV494" s="28"/>
      <c r="CW494" s="28"/>
      <c r="CX494" s="28"/>
      <c r="CY494" s="28"/>
      <c r="CZ494" s="28"/>
      <c r="DA494" s="28"/>
      <c r="DB494" s="28"/>
      <c r="DC494" s="28"/>
      <c r="DD494" s="28"/>
      <c r="DE494" s="28"/>
      <c r="DF494" s="28"/>
      <c r="DG494" s="28"/>
      <c r="DH494" s="28"/>
      <c r="DI494" s="28"/>
      <c r="DJ494" s="28"/>
      <c r="DK494" s="28"/>
      <c r="DL494" s="28"/>
      <c r="DM494" s="28"/>
      <c r="DN494" s="28"/>
      <c r="DO494" s="28"/>
      <c r="DP494" s="28"/>
      <c r="DQ494" s="28"/>
      <c r="DR494" s="28"/>
      <c r="DS494" s="28"/>
      <c r="DT494" s="28"/>
      <c r="DU494" s="28"/>
      <c r="DV494" s="28"/>
      <c r="DW494" s="28"/>
      <c r="DX494" s="28"/>
      <c r="DY494" s="28"/>
      <c r="DZ494" s="28"/>
      <c r="EA494" s="28"/>
      <c r="EB494" s="28"/>
      <c r="EC494" s="28"/>
      <c r="ED494" s="28"/>
      <c r="EE494" s="28"/>
      <c r="EF494" s="28"/>
      <c r="EG494" s="28"/>
      <c r="EH494" s="28"/>
      <c r="EI494" s="28"/>
      <c r="EJ494" s="28"/>
      <c r="EK494" s="28"/>
      <c r="EL494" s="28"/>
      <c r="EM494" s="28"/>
      <c r="EN494" s="28"/>
      <c r="EO494" s="28"/>
      <c r="EP494" s="28"/>
      <c r="EQ494" s="28"/>
      <c r="ER494" s="28"/>
      <c r="ES494" s="28"/>
      <c r="ET494" s="28"/>
      <c r="EU494" s="28"/>
      <c r="EV494" s="28"/>
      <c r="EW494" s="28"/>
      <c r="EX494" s="28"/>
    </row>
    <row r="495" spans="1:154" ht="15.75" customHeight="1" x14ac:dyDescent="0.35">
      <c r="A495" s="28"/>
      <c r="B495" s="31"/>
      <c r="C495" s="31"/>
      <c r="D495" s="28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8"/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  <c r="DN495" s="28"/>
      <c r="DO495" s="28"/>
      <c r="DP495" s="28"/>
      <c r="DQ495" s="28"/>
      <c r="DR495" s="28"/>
      <c r="DS495" s="28"/>
      <c r="DT495" s="28"/>
      <c r="DU495" s="28"/>
      <c r="DV495" s="28"/>
      <c r="DW495" s="28"/>
      <c r="DX495" s="28"/>
      <c r="DY495" s="28"/>
      <c r="DZ495" s="28"/>
      <c r="EA495" s="28"/>
      <c r="EB495" s="28"/>
      <c r="EC495" s="28"/>
      <c r="ED495" s="28"/>
      <c r="EE495" s="28"/>
      <c r="EF495" s="28"/>
      <c r="EG495" s="28"/>
      <c r="EH495" s="28"/>
      <c r="EI495" s="28"/>
      <c r="EJ495" s="28"/>
      <c r="EK495" s="28"/>
      <c r="EL495" s="28"/>
      <c r="EM495" s="28"/>
      <c r="EN495" s="28"/>
      <c r="EO495" s="28"/>
      <c r="EP495" s="28"/>
      <c r="EQ495" s="28"/>
      <c r="ER495" s="28"/>
      <c r="ES495" s="28"/>
      <c r="ET495" s="28"/>
      <c r="EU495" s="28"/>
      <c r="EV495" s="28"/>
      <c r="EW495" s="28"/>
      <c r="EX495" s="28"/>
    </row>
    <row r="496" spans="1:154" ht="15.75" customHeight="1" x14ac:dyDescent="0.35">
      <c r="A496" s="28"/>
      <c r="B496" s="31"/>
      <c r="C496" s="31"/>
      <c r="D496" s="28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BY496" s="28"/>
      <c r="BZ496" s="28"/>
      <c r="CA496" s="28"/>
      <c r="CB496" s="28"/>
      <c r="CC496" s="28"/>
      <c r="CD496" s="28"/>
      <c r="CE496" s="28"/>
      <c r="CF496" s="28"/>
      <c r="CG496" s="28"/>
      <c r="CH496" s="28"/>
      <c r="CI496" s="28"/>
      <c r="CJ496" s="28"/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28"/>
      <c r="CV496" s="28"/>
      <c r="CW496" s="28"/>
      <c r="CX496" s="28"/>
      <c r="CY496" s="28"/>
      <c r="CZ496" s="28"/>
      <c r="DA496" s="28"/>
      <c r="DB496" s="28"/>
      <c r="DC496" s="28"/>
      <c r="DD496" s="28"/>
      <c r="DE496" s="28"/>
      <c r="DF496" s="28"/>
      <c r="DG496" s="28"/>
      <c r="DH496" s="28"/>
      <c r="DI496" s="28"/>
      <c r="DJ496" s="28"/>
      <c r="DK496" s="28"/>
      <c r="DL496" s="28"/>
      <c r="DM496" s="28"/>
      <c r="DN496" s="28"/>
      <c r="DO496" s="28"/>
      <c r="DP496" s="28"/>
      <c r="DQ496" s="28"/>
      <c r="DR496" s="28"/>
      <c r="DS496" s="28"/>
      <c r="DT496" s="28"/>
      <c r="DU496" s="28"/>
      <c r="DV496" s="28"/>
      <c r="DW496" s="28"/>
      <c r="DX496" s="28"/>
      <c r="DY496" s="28"/>
      <c r="DZ496" s="28"/>
      <c r="EA496" s="28"/>
      <c r="EB496" s="28"/>
      <c r="EC496" s="28"/>
      <c r="ED496" s="28"/>
      <c r="EE496" s="28"/>
      <c r="EF496" s="28"/>
      <c r="EG496" s="28"/>
      <c r="EH496" s="28"/>
      <c r="EI496" s="28"/>
      <c r="EJ496" s="28"/>
      <c r="EK496" s="28"/>
      <c r="EL496" s="28"/>
      <c r="EM496" s="28"/>
      <c r="EN496" s="28"/>
      <c r="EO496" s="28"/>
      <c r="EP496" s="28"/>
      <c r="EQ496" s="28"/>
      <c r="ER496" s="28"/>
      <c r="ES496" s="28"/>
      <c r="ET496" s="28"/>
      <c r="EU496" s="28"/>
      <c r="EV496" s="28"/>
      <c r="EW496" s="28"/>
      <c r="EX496" s="28"/>
    </row>
    <row r="497" spans="1:154" ht="15.75" customHeight="1" x14ac:dyDescent="0.35">
      <c r="A497" s="28"/>
      <c r="B497" s="31"/>
      <c r="C497" s="31"/>
      <c r="D497" s="28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BY497" s="28"/>
      <c r="BZ497" s="28"/>
      <c r="CA497" s="28"/>
      <c r="CB497" s="28"/>
      <c r="CC497" s="28"/>
      <c r="CD497" s="28"/>
      <c r="CE497" s="28"/>
      <c r="CF497" s="28"/>
      <c r="CG497" s="28"/>
      <c r="CH497" s="28"/>
      <c r="CI497" s="28"/>
      <c r="CJ497" s="28"/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28"/>
      <c r="CV497" s="28"/>
      <c r="CW497" s="28"/>
      <c r="CX497" s="28"/>
      <c r="CY497" s="28"/>
      <c r="CZ497" s="28"/>
      <c r="DA497" s="28"/>
      <c r="DB497" s="28"/>
      <c r="DC497" s="28"/>
      <c r="DD497" s="28"/>
      <c r="DE497" s="28"/>
      <c r="DF497" s="28"/>
      <c r="DG497" s="28"/>
      <c r="DH497" s="28"/>
      <c r="DI497" s="28"/>
      <c r="DJ497" s="28"/>
      <c r="DK497" s="28"/>
      <c r="DL497" s="28"/>
      <c r="DM497" s="28"/>
      <c r="DN497" s="28"/>
      <c r="DO497" s="28"/>
      <c r="DP497" s="28"/>
      <c r="DQ497" s="28"/>
      <c r="DR497" s="28"/>
      <c r="DS497" s="28"/>
      <c r="DT497" s="28"/>
      <c r="DU497" s="28"/>
      <c r="DV497" s="28"/>
      <c r="DW497" s="28"/>
      <c r="DX497" s="28"/>
      <c r="DY497" s="28"/>
      <c r="DZ497" s="28"/>
      <c r="EA497" s="28"/>
      <c r="EB497" s="28"/>
      <c r="EC497" s="28"/>
      <c r="ED497" s="28"/>
      <c r="EE497" s="28"/>
      <c r="EF497" s="28"/>
      <c r="EG497" s="28"/>
      <c r="EH497" s="28"/>
      <c r="EI497" s="28"/>
      <c r="EJ497" s="28"/>
      <c r="EK497" s="28"/>
      <c r="EL497" s="28"/>
      <c r="EM497" s="28"/>
      <c r="EN497" s="28"/>
      <c r="EO497" s="28"/>
      <c r="EP497" s="28"/>
      <c r="EQ497" s="28"/>
      <c r="ER497" s="28"/>
      <c r="ES497" s="28"/>
      <c r="ET497" s="28"/>
      <c r="EU497" s="28"/>
      <c r="EV497" s="28"/>
      <c r="EW497" s="28"/>
      <c r="EX497" s="28"/>
    </row>
    <row r="498" spans="1:154" ht="15.75" customHeight="1" x14ac:dyDescent="0.35">
      <c r="A498" s="28"/>
      <c r="B498" s="31"/>
      <c r="C498" s="31"/>
      <c r="D498" s="28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8"/>
      <c r="BS498" s="28"/>
      <c r="BT498" s="28"/>
      <c r="BU498" s="28"/>
      <c r="BV498" s="28"/>
      <c r="BW498" s="28"/>
      <c r="BX498" s="28"/>
      <c r="BY498" s="28"/>
      <c r="BZ498" s="28"/>
      <c r="CA498" s="28"/>
      <c r="CB498" s="28"/>
      <c r="CC498" s="28"/>
      <c r="CD498" s="28"/>
      <c r="CE498" s="28"/>
      <c r="CF498" s="28"/>
      <c r="CG498" s="28"/>
      <c r="CH498" s="28"/>
      <c r="CI498" s="28"/>
      <c r="CJ498" s="28"/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28"/>
      <c r="CV498" s="28"/>
      <c r="CW498" s="28"/>
      <c r="CX498" s="28"/>
      <c r="CY498" s="28"/>
      <c r="CZ498" s="28"/>
      <c r="DA498" s="28"/>
      <c r="DB498" s="28"/>
      <c r="DC498" s="28"/>
      <c r="DD498" s="28"/>
      <c r="DE498" s="28"/>
      <c r="DF498" s="28"/>
      <c r="DG498" s="28"/>
      <c r="DH498" s="28"/>
      <c r="DI498" s="28"/>
      <c r="DJ498" s="28"/>
      <c r="DK498" s="28"/>
      <c r="DL498" s="28"/>
      <c r="DM498" s="28"/>
      <c r="DN498" s="28"/>
      <c r="DO498" s="28"/>
      <c r="DP498" s="28"/>
      <c r="DQ498" s="28"/>
      <c r="DR498" s="28"/>
      <c r="DS498" s="28"/>
      <c r="DT498" s="28"/>
      <c r="DU498" s="28"/>
      <c r="DV498" s="28"/>
      <c r="DW498" s="28"/>
      <c r="DX498" s="28"/>
      <c r="DY498" s="28"/>
      <c r="DZ498" s="28"/>
      <c r="EA498" s="28"/>
      <c r="EB498" s="28"/>
      <c r="EC498" s="28"/>
      <c r="ED498" s="28"/>
      <c r="EE498" s="28"/>
      <c r="EF498" s="28"/>
      <c r="EG498" s="28"/>
      <c r="EH498" s="28"/>
      <c r="EI498" s="28"/>
      <c r="EJ498" s="28"/>
      <c r="EK498" s="28"/>
      <c r="EL498" s="28"/>
      <c r="EM498" s="28"/>
      <c r="EN498" s="28"/>
      <c r="EO498" s="28"/>
      <c r="EP498" s="28"/>
      <c r="EQ498" s="28"/>
      <c r="ER498" s="28"/>
      <c r="ES498" s="28"/>
      <c r="ET498" s="28"/>
      <c r="EU498" s="28"/>
      <c r="EV498" s="28"/>
      <c r="EW498" s="28"/>
      <c r="EX498" s="28"/>
    </row>
    <row r="499" spans="1:154" ht="15.75" customHeight="1" x14ac:dyDescent="0.35">
      <c r="A499" s="28"/>
      <c r="B499" s="31"/>
      <c r="C499" s="31"/>
      <c r="D499" s="28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BY499" s="28"/>
      <c r="BZ499" s="28"/>
      <c r="CA499" s="28"/>
      <c r="CB499" s="28"/>
      <c r="CC499" s="28"/>
      <c r="CD499" s="28"/>
      <c r="CE499" s="28"/>
      <c r="CF499" s="28"/>
      <c r="CG499" s="28"/>
      <c r="CH499" s="28"/>
      <c r="CI499" s="28"/>
      <c r="CJ499" s="28"/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28"/>
      <c r="CV499" s="28"/>
      <c r="CW499" s="28"/>
      <c r="CX499" s="28"/>
      <c r="CY499" s="28"/>
      <c r="CZ499" s="28"/>
      <c r="DA499" s="28"/>
      <c r="DB499" s="28"/>
      <c r="DC499" s="28"/>
      <c r="DD499" s="28"/>
      <c r="DE499" s="28"/>
      <c r="DF499" s="28"/>
      <c r="DG499" s="28"/>
      <c r="DH499" s="28"/>
      <c r="DI499" s="28"/>
      <c r="DJ499" s="28"/>
      <c r="DK499" s="28"/>
      <c r="DL499" s="28"/>
      <c r="DM499" s="28"/>
      <c r="DN499" s="28"/>
      <c r="DO499" s="28"/>
      <c r="DP499" s="28"/>
      <c r="DQ499" s="28"/>
      <c r="DR499" s="28"/>
      <c r="DS499" s="28"/>
      <c r="DT499" s="28"/>
      <c r="DU499" s="28"/>
      <c r="DV499" s="28"/>
      <c r="DW499" s="28"/>
      <c r="DX499" s="28"/>
      <c r="DY499" s="28"/>
      <c r="DZ499" s="28"/>
      <c r="EA499" s="28"/>
      <c r="EB499" s="28"/>
      <c r="EC499" s="28"/>
      <c r="ED499" s="28"/>
      <c r="EE499" s="28"/>
      <c r="EF499" s="28"/>
      <c r="EG499" s="28"/>
      <c r="EH499" s="28"/>
      <c r="EI499" s="28"/>
      <c r="EJ499" s="28"/>
      <c r="EK499" s="28"/>
      <c r="EL499" s="28"/>
      <c r="EM499" s="28"/>
      <c r="EN499" s="28"/>
      <c r="EO499" s="28"/>
      <c r="EP499" s="28"/>
      <c r="EQ499" s="28"/>
      <c r="ER499" s="28"/>
      <c r="ES499" s="28"/>
      <c r="ET499" s="28"/>
      <c r="EU499" s="28"/>
      <c r="EV499" s="28"/>
      <c r="EW499" s="28"/>
      <c r="EX499" s="28"/>
    </row>
    <row r="500" spans="1:154" ht="15.75" customHeight="1" x14ac:dyDescent="0.35">
      <c r="A500" s="28"/>
      <c r="B500" s="31"/>
      <c r="C500" s="31"/>
      <c r="D500" s="28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8"/>
      <c r="CC500" s="28"/>
      <c r="CD500" s="28"/>
      <c r="CE500" s="28"/>
      <c r="CF500" s="28"/>
      <c r="CG500" s="28"/>
      <c r="CH500" s="28"/>
      <c r="CI500" s="28"/>
      <c r="CJ500" s="28"/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28"/>
      <c r="CV500" s="28"/>
      <c r="CW500" s="28"/>
      <c r="CX500" s="28"/>
      <c r="CY500" s="28"/>
      <c r="CZ500" s="28"/>
      <c r="DA500" s="28"/>
      <c r="DB500" s="28"/>
      <c r="DC500" s="28"/>
      <c r="DD500" s="28"/>
      <c r="DE500" s="28"/>
      <c r="DF500" s="28"/>
      <c r="DG500" s="28"/>
      <c r="DH500" s="28"/>
      <c r="DI500" s="28"/>
      <c r="DJ500" s="28"/>
      <c r="DK500" s="28"/>
      <c r="DL500" s="28"/>
      <c r="DM500" s="28"/>
      <c r="DN500" s="28"/>
      <c r="DO500" s="28"/>
      <c r="DP500" s="28"/>
      <c r="DQ500" s="28"/>
      <c r="DR500" s="28"/>
      <c r="DS500" s="28"/>
      <c r="DT500" s="28"/>
      <c r="DU500" s="28"/>
      <c r="DV500" s="28"/>
      <c r="DW500" s="28"/>
      <c r="DX500" s="28"/>
      <c r="DY500" s="28"/>
      <c r="DZ500" s="28"/>
      <c r="EA500" s="28"/>
      <c r="EB500" s="28"/>
      <c r="EC500" s="28"/>
      <c r="ED500" s="28"/>
      <c r="EE500" s="28"/>
      <c r="EF500" s="28"/>
      <c r="EG500" s="28"/>
      <c r="EH500" s="28"/>
      <c r="EI500" s="28"/>
      <c r="EJ500" s="28"/>
      <c r="EK500" s="28"/>
      <c r="EL500" s="28"/>
      <c r="EM500" s="28"/>
      <c r="EN500" s="28"/>
      <c r="EO500" s="28"/>
      <c r="EP500" s="28"/>
      <c r="EQ500" s="28"/>
      <c r="ER500" s="28"/>
      <c r="ES500" s="28"/>
      <c r="ET500" s="28"/>
      <c r="EU500" s="28"/>
      <c r="EV500" s="28"/>
      <c r="EW500" s="28"/>
      <c r="EX500" s="28"/>
    </row>
    <row r="501" spans="1:154" ht="15.75" customHeight="1" x14ac:dyDescent="0.35">
      <c r="A501" s="28"/>
      <c r="B501" s="31"/>
      <c r="C501" s="31"/>
      <c r="D501" s="28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  <c r="BR501" s="28"/>
      <c r="BS501" s="28"/>
      <c r="BT501" s="28"/>
      <c r="BU501" s="28"/>
      <c r="BV501" s="28"/>
      <c r="BW501" s="28"/>
      <c r="BX501" s="28"/>
      <c r="BY501" s="28"/>
      <c r="BZ501" s="28"/>
      <c r="CA501" s="28"/>
      <c r="CB501" s="28"/>
      <c r="CC501" s="28"/>
      <c r="CD501" s="28"/>
      <c r="CE501" s="28"/>
      <c r="CF501" s="28"/>
      <c r="CG501" s="28"/>
      <c r="CH501" s="28"/>
      <c r="CI501" s="28"/>
      <c r="CJ501" s="28"/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28"/>
      <c r="CV501" s="28"/>
      <c r="CW501" s="28"/>
      <c r="CX501" s="28"/>
      <c r="CY501" s="28"/>
      <c r="CZ501" s="28"/>
      <c r="DA501" s="28"/>
      <c r="DB501" s="28"/>
      <c r="DC501" s="28"/>
      <c r="DD501" s="28"/>
      <c r="DE501" s="28"/>
      <c r="DF501" s="28"/>
      <c r="DG501" s="28"/>
      <c r="DH501" s="28"/>
      <c r="DI501" s="28"/>
      <c r="DJ501" s="28"/>
      <c r="DK501" s="28"/>
      <c r="DL501" s="28"/>
      <c r="DM501" s="28"/>
      <c r="DN501" s="28"/>
      <c r="DO501" s="28"/>
      <c r="DP501" s="28"/>
      <c r="DQ501" s="28"/>
      <c r="DR501" s="28"/>
      <c r="DS501" s="28"/>
      <c r="DT501" s="28"/>
      <c r="DU501" s="28"/>
      <c r="DV501" s="28"/>
      <c r="DW501" s="28"/>
      <c r="DX501" s="28"/>
      <c r="DY501" s="28"/>
      <c r="DZ501" s="28"/>
      <c r="EA501" s="28"/>
      <c r="EB501" s="28"/>
      <c r="EC501" s="28"/>
      <c r="ED501" s="28"/>
      <c r="EE501" s="28"/>
      <c r="EF501" s="28"/>
      <c r="EG501" s="28"/>
      <c r="EH501" s="28"/>
      <c r="EI501" s="28"/>
      <c r="EJ501" s="28"/>
      <c r="EK501" s="28"/>
      <c r="EL501" s="28"/>
      <c r="EM501" s="28"/>
      <c r="EN501" s="28"/>
      <c r="EO501" s="28"/>
      <c r="EP501" s="28"/>
      <c r="EQ501" s="28"/>
      <c r="ER501" s="28"/>
      <c r="ES501" s="28"/>
      <c r="ET501" s="28"/>
      <c r="EU501" s="28"/>
      <c r="EV501" s="28"/>
      <c r="EW501" s="28"/>
      <c r="EX501" s="28"/>
    </row>
    <row r="502" spans="1:154" ht="15.75" customHeight="1" x14ac:dyDescent="0.35">
      <c r="A502" s="28"/>
      <c r="B502" s="31"/>
      <c r="C502" s="31"/>
      <c r="D502" s="28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BY502" s="28"/>
      <c r="BZ502" s="28"/>
      <c r="CA502" s="28"/>
      <c r="CB502" s="28"/>
      <c r="CC502" s="28"/>
      <c r="CD502" s="28"/>
      <c r="CE502" s="28"/>
      <c r="CF502" s="28"/>
      <c r="CG502" s="28"/>
      <c r="CH502" s="28"/>
      <c r="CI502" s="28"/>
      <c r="CJ502" s="28"/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28"/>
      <c r="CV502" s="28"/>
      <c r="CW502" s="28"/>
      <c r="CX502" s="28"/>
      <c r="CY502" s="28"/>
      <c r="CZ502" s="28"/>
      <c r="DA502" s="28"/>
      <c r="DB502" s="28"/>
      <c r="DC502" s="28"/>
      <c r="DD502" s="28"/>
      <c r="DE502" s="28"/>
      <c r="DF502" s="28"/>
      <c r="DG502" s="28"/>
      <c r="DH502" s="28"/>
      <c r="DI502" s="28"/>
      <c r="DJ502" s="28"/>
      <c r="DK502" s="28"/>
      <c r="DL502" s="28"/>
      <c r="DM502" s="28"/>
      <c r="DN502" s="28"/>
      <c r="DO502" s="28"/>
      <c r="DP502" s="28"/>
      <c r="DQ502" s="28"/>
      <c r="DR502" s="28"/>
      <c r="DS502" s="28"/>
      <c r="DT502" s="28"/>
      <c r="DU502" s="28"/>
      <c r="DV502" s="28"/>
      <c r="DW502" s="28"/>
      <c r="DX502" s="28"/>
      <c r="DY502" s="28"/>
      <c r="DZ502" s="28"/>
      <c r="EA502" s="28"/>
      <c r="EB502" s="28"/>
      <c r="EC502" s="28"/>
      <c r="ED502" s="28"/>
      <c r="EE502" s="28"/>
      <c r="EF502" s="28"/>
      <c r="EG502" s="28"/>
      <c r="EH502" s="28"/>
      <c r="EI502" s="28"/>
      <c r="EJ502" s="28"/>
      <c r="EK502" s="28"/>
      <c r="EL502" s="28"/>
      <c r="EM502" s="28"/>
      <c r="EN502" s="28"/>
      <c r="EO502" s="28"/>
      <c r="EP502" s="28"/>
      <c r="EQ502" s="28"/>
      <c r="ER502" s="28"/>
      <c r="ES502" s="28"/>
      <c r="ET502" s="28"/>
      <c r="EU502" s="28"/>
      <c r="EV502" s="28"/>
      <c r="EW502" s="28"/>
      <c r="EX502" s="28"/>
    </row>
    <row r="503" spans="1:154" ht="15.75" customHeight="1" x14ac:dyDescent="0.35">
      <c r="A503" s="28"/>
      <c r="B503" s="31"/>
      <c r="C503" s="31"/>
      <c r="D503" s="28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BY503" s="28"/>
      <c r="BZ503" s="28"/>
      <c r="CA503" s="28"/>
      <c r="CB503" s="28"/>
      <c r="CC503" s="28"/>
      <c r="CD503" s="28"/>
      <c r="CE503" s="28"/>
      <c r="CF503" s="28"/>
      <c r="CG503" s="28"/>
      <c r="CH503" s="28"/>
      <c r="CI503" s="28"/>
      <c r="CJ503" s="28"/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28"/>
      <c r="CV503" s="28"/>
      <c r="CW503" s="28"/>
      <c r="CX503" s="28"/>
      <c r="CY503" s="28"/>
      <c r="CZ503" s="28"/>
      <c r="DA503" s="28"/>
      <c r="DB503" s="28"/>
      <c r="DC503" s="28"/>
      <c r="DD503" s="28"/>
      <c r="DE503" s="28"/>
      <c r="DF503" s="28"/>
      <c r="DG503" s="28"/>
      <c r="DH503" s="28"/>
      <c r="DI503" s="28"/>
      <c r="DJ503" s="28"/>
      <c r="DK503" s="28"/>
      <c r="DL503" s="28"/>
      <c r="DM503" s="28"/>
      <c r="DN503" s="28"/>
      <c r="DO503" s="28"/>
      <c r="DP503" s="28"/>
      <c r="DQ503" s="28"/>
      <c r="DR503" s="28"/>
      <c r="DS503" s="28"/>
      <c r="DT503" s="28"/>
      <c r="DU503" s="28"/>
      <c r="DV503" s="28"/>
      <c r="DW503" s="28"/>
      <c r="DX503" s="28"/>
      <c r="DY503" s="28"/>
      <c r="DZ503" s="28"/>
      <c r="EA503" s="28"/>
      <c r="EB503" s="28"/>
      <c r="EC503" s="28"/>
      <c r="ED503" s="28"/>
      <c r="EE503" s="28"/>
      <c r="EF503" s="28"/>
      <c r="EG503" s="28"/>
      <c r="EH503" s="28"/>
      <c r="EI503" s="28"/>
      <c r="EJ503" s="28"/>
      <c r="EK503" s="28"/>
      <c r="EL503" s="28"/>
      <c r="EM503" s="28"/>
      <c r="EN503" s="28"/>
      <c r="EO503" s="28"/>
      <c r="EP503" s="28"/>
      <c r="EQ503" s="28"/>
      <c r="ER503" s="28"/>
      <c r="ES503" s="28"/>
      <c r="ET503" s="28"/>
      <c r="EU503" s="28"/>
      <c r="EV503" s="28"/>
      <c r="EW503" s="28"/>
      <c r="EX503" s="28"/>
    </row>
    <row r="504" spans="1:154" ht="15.75" customHeight="1" x14ac:dyDescent="0.35">
      <c r="A504" s="28"/>
      <c r="B504" s="31"/>
      <c r="C504" s="31"/>
      <c r="D504" s="28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BY504" s="28"/>
      <c r="BZ504" s="28"/>
      <c r="CA504" s="28"/>
      <c r="CB504" s="28"/>
      <c r="CC504" s="28"/>
      <c r="CD504" s="28"/>
      <c r="CE504" s="28"/>
      <c r="CF504" s="28"/>
      <c r="CG504" s="28"/>
      <c r="CH504" s="28"/>
      <c r="CI504" s="28"/>
      <c r="CJ504" s="28"/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28"/>
      <c r="CV504" s="28"/>
      <c r="CW504" s="28"/>
      <c r="CX504" s="28"/>
      <c r="CY504" s="28"/>
      <c r="CZ504" s="28"/>
      <c r="DA504" s="28"/>
      <c r="DB504" s="28"/>
      <c r="DC504" s="28"/>
      <c r="DD504" s="28"/>
      <c r="DE504" s="28"/>
      <c r="DF504" s="28"/>
      <c r="DG504" s="28"/>
      <c r="DH504" s="28"/>
      <c r="DI504" s="28"/>
      <c r="DJ504" s="28"/>
      <c r="DK504" s="28"/>
      <c r="DL504" s="28"/>
      <c r="DM504" s="28"/>
      <c r="DN504" s="28"/>
      <c r="DO504" s="28"/>
      <c r="DP504" s="28"/>
      <c r="DQ504" s="28"/>
      <c r="DR504" s="28"/>
      <c r="DS504" s="28"/>
      <c r="DT504" s="28"/>
      <c r="DU504" s="28"/>
      <c r="DV504" s="28"/>
      <c r="DW504" s="28"/>
      <c r="DX504" s="28"/>
      <c r="DY504" s="28"/>
      <c r="DZ504" s="28"/>
      <c r="EA504" s="28"/>
      <c r="EB504" s="28"/>
      <c r="EC504" s="28"/>
      <c r="ED504" s="28"/>
      <c r="EE504" s="28"/>
      <c r="EF504" s="28"/>
      <c r="EG504" s="28"/>
      <c r="EH504" s="28"/>
      <c r="EI504" s="28"/>
      <c r="EJ504" s="28"/>
      <c r="EK504" s="28"/>
      <c r="EL504" s="28"/>
      <c r="EM504" s="28"/>
      <c r="EN504" s="28"/>
      <c r="EO504" s="28"/>
      <c r="EP504" s="28"/>
      <c r="EQ504" s="28"/>
      <c r="ER504" s="28"/>
      <c r="ES504" s="28"/>
      <c r="ET504" s="28"/>
      <c r="EU504" s="28"/>
      <c r="EV504" s="28"/>
      <c r="EW504" s="28"/>
      <c r="EX504" s="28"/>
    </row>
    <row r="505" spans="1:154" ht="15.75" customHeight="1" x14ac:dyDescent="0.35">
      <c r="A505" s="28"/>
      <c r="B505" s="31"/>
      <c r="C505" s="31"/>
      <c r="D505" s="28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  <c r="BR505" s="28"/>
      <c r="BS505" s="28"/>
      <c r="BT505" s="28"/>
      <c r="BU505" s="28"/>
      <c r="BV505" s="28"/>
      <c r="BW505" s="28"/>
      <c r="BX505" s="28"/>
      <c r="BY505" s="28"/>
      <c r="BZ505" s="28"/>
      <c r="CA505" s="28"/>
      <c r="CB505" s="28"/>
      <c r="CC505" s="28"/>
      <c r="CD505" s="28"/>
      <c r="CE505" s="28"/>
      <c r="CF505" s="28"/>
      <c r="CG505" s="28"/>
      <c r="CH505" s="28"/>
      <c r="CI505" s="28"/>
      <c r="CJ505" s="28"/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28"/>
      <c r="CV505" s="28"/>
      <c r="CW505" s="28"/>
      <c r="CX505" s="28"/>
      <c r="CY505" s="28"/>
      <c r="CZ505" s="28"/>
      <c r="DA505" s="28"/>
      <c r="DB505" s="28"/>
      <c r="DC505" s="28"/>
      <c r="DD505" s="28"/>
      <c r="DE505" s="28"/>
      <c r="DF505" s="28"/>
      <c r="DG505" s="28"/>
      <c r="DH505" s="28"/>
      <c r="DI505" s="28"/>
      <c r="DJ505" s="28"/>
      <c r="DK505" s="28"/>
      <c r="DL505" s="28"/>
      <c r="DM505" s="28"/>
      <c r="DN505" s="28"/>
      <c r="DO505" s="28"/>
      <c r="DP505" s="28"/>
      <c r="DQ505" s="28"/>
      <c r="DR505" s="28"/>
      <c r="DS505" s="28"/>
      <c r="DT505" s="28"/>
      <c r="DU505" s="28"/>
      <c r="DV505" s="28"/>
      <c r="DW505" s="28"/>
      <c r="DX505" s="28"/>
      <c r="DY505" s="28"/>
      <c r="DZ505" s="28"/>
      <c r="EA505" s="28"/>
      <c r="EB505" s="28"/>
      <c r="EC505" s="28"/>
      <c r="ED505" s="28"/>
      <c r="EE505" s="28"/>
      <c r="EF505" s="28"/>
      <c r="EG505" s="28"/>
      <c r="EH505" s="28"/>
      <c r="EI505" s="28"/>
      <c r="EJ505" s="28"/>
      <c r="EK505" s="28"/>
      <c r="EL505" s="28"/>
      <c r="EM505" s="28"/>
      <c r="EN505" s="28"/>
      <c r="EO505" s="28"/>
      <c r="EP505" s="28"/>
      <c r="EQ505" s="28"/>
      <c r="ER505" s="28"/>
      <c r="ES505" s="28"/>
      <c r="ET505" s="28"/>
      <c r="EU505" s="28"/>
      <c r="EV505" s="28"/>
      <c r="EW505" s="28"/>
      <c r="EX505" s="28"/>
    </row>
    <row r="506" spans="1:154" ht="15.75" customHeight="1" x14ac:dyDescent="0.35">
      <c r="A506" s="28"/>
      <c r="B506" s="31"/>
      <c r="C506" s="31"/>
      <c r="D506" s="28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  <c r="BN506" s="28"/>
      <c r="BO506" s="28"/>
      <c r="BP506" s="28"/>
      <c r="BQ506" s="28"/>
      <c r="BR506" s="28"/>
      <c r="BS506" s="28"/>
      <c r="BT506" s="28"/>
      <c r="BU506" s="28"/>
      <c r="BV506" s="28"/>
      <c r="BW506" s="28"/>
      <c r="BX506" s="28"/>
      <c r="BY506" s="28"/>
      <c r="BZ506" s="28"/>
      <c r="CA506" s="28"/>
      <c r="CB506" s="28"/>
      <c r="CC506" s="28"/>
      <c r="CD506" s="28"/>
      <c r="CE506" s="28"/>
      <c r="CF506" s="28"/>
      <c r="CG506" s="28"/>
      <c r="CH506" s="28"/>
      <c r="CI506" s="28"/>
      <c r="CJ506" s="28"/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28"/>
      <c r="CV506" s="28"/>
      <c r="CW506" s="28"/>
      <c r="CX506" s="28"/>
      <c r="CY506" s="28"/>
      <c r="CZ506" s="28"/>
      <c r="DA506" s="28"/>
      <c r="DB506" s="28"/>
      <c r="DC506" s="28"/>
      <c r="DD506" s="28"/>
      <c r="DE506" s="28"/>
      <c r="DF506" s="28"/>
      <c r="DG506" s="28"/>
      <c r="DH506" s="28"/>
      <c r="DI506" s="28"/>
      <c r="DJ506" s="28"/>
      <c r="DK506" s="28"/>
      <c r="DL506" s="28"/>
      <c r="DM506" s="28"/>
      <c r="DN506" s="28"/>
      <c r="DO506" s="28"/>
      <c r="DP506" s="28"/>
      <c r="DQ506" s="28"/>
      <c r="DR506" s="28"/>
      <c r="DS506" s="28"/>
      <c r="DT506" s="28"/>
      <c r="DU506" s="28"/>
      <c r="DV506" s="28"/>
      <c r="DW506" s="28"/>
      <c r="DX506" s="28"/>
      <c r="DY506" s="28"/>
      <c r="DZ506" s="28"/>
      <c r="EA506" s="28"/>
      <c r="EB506" s="28"/>
      <c r="EC506" s="28"/>
      <c r="ED506" s="28"/>
      <c r="EE506" s="28"/>
      <c r="EF506" s="28"/>
      <c r="EG506" s="28"/>
      <c r="EH506" s="28"/>
      <c r="EI506" s="28"/>
      <c r="EJ506" s="28"/>
      <c r="EK506" s="28"/>
      <c r="EL506" s="28"/>
      <c r="EM506" s="28"/>
      <c r="EN506" s="28"/>
      <c r="EO506" s="28"/>
      <c r="EP506" s="28"/>
      <c r="EQ506" s="28"/>
      <c r="ER506" s="28"/>
      <c r="ES506" s="28"/>
      <c r="ET506" s="28"/>
      <c r="EU506" s="28"/>
      <c r="EV506" s="28"/>
      <c r="EW506" s="28"/>
      <c r="EX506" s="28"/>
    </row>
    <row r="507" spans="1:154" ht="15.75" customHeight="1" x14ac:dyDescent="0.35">
      <c r="A507" s="28"/>
      <c r="B507" s="31"/>
      <c r="C507" s="31"/>
      <c r="D507" s="28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BY507" s="28"/>
      <c r="BZ507" s="28"/>
      <c r="CA507" s="28"/>
      <c r="CB507" s="28"/>
      <c r="CC507" s="28"/>
      <c r="CD507" s="28"/>
      <c r="CE507" s="28"/>
      <c r="CF507" s="28"/>
      <c r="CG507" s="28"/>
      <c r="CH507" s="28"/>
      <c r="CI507" s="28"/>
      <c r="CJ507" s="28"/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28"/>
      <c r="CV507" s="28"/>
      <c r="CW507" s="28"/>
      <c r="CX507" s="28"/>
      <c r="CY507" s="28"/>
      <c r="CZ507" s="28"/>
      <c r="DA507" s="28"/>
      <c r="DB507" s="28"/>
      <c r="DC507" s="28"/>
      <c r="DD507" s="28"/>
      <c r="DE507" s="28"/>
      <c r="DF507" s="28"/>
      <c r="DG507" s="28"/>
      <c r="DH507" s="28"/>
      <c r="DI507" s="28"/>
      <c r="DJ507" s="28"/>
      <c r="DK507" s="28"/>
      <c r="DL507" s="28"/>
      <c r="DM507" s="28"/>
      <c r="DN507" s="28"/>
      <c r="DO507" s="28"/>
      <c r="DP507" s="28"/>
      <c r="DQ507" s="28"/>
      <c r="DR507" s="28"/>
      <c r="DS507" s="28"/>
      <c r="DT507" s="28"/>
      <c r="DU507" s="28"/>
      <c r="DV507" s="28"/>
      <c r="DW507" s="28"/>
      <c r="DX507" s="28"/>
      <c r="DY507" s="28"/>
      <c r="DZ507" s="28"/>
      <c r="EA507" s="28"/>
      <c r="EB507" s="28"/>
      <c r="EC507" s="28"/>
      <c r="ED507" s="28"/>
      <c r="EE507" s="28"/>
      <c r="EF507" s="28"/>
      <c r="EG507" s="28"/>
      <c r="EH507" s="28"/>
      <c r="EI507" s="28"/>
      <c r="EJ507" s="28"/>
      <c r="EK507" s="28"/>
      <c r="EL507" s="28"/>
      <c r="EM507" s="28"/>
      <c r="EN507" s="28"/>
      <c r="EO507" s="28"/>
      <c r="EP507" s="28"/>
      <c r="EQ507" s="28"/>
      <c r="ER507" s="28"/>
      <c r="ES507" s="28"/>
      <c r="ET507" s="28"/>
      <c r="EU507" s="28"/>
      <c r="EV507" s="28"/>
      <c r="EW507" s="28"/>
      <c r="EX507" s="28"/>
    </row>
    <row r="508" spans="1:154" ht="15.75" customHeight="1" x14ac:dyDescent="0.35">
      <c r="A508" s="28"/>
      <c r="B508" s="31"/>
      <c r="C508" s="31"/>
      <c r="D508" s="28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BY508" s="28"/>
      <c r="BZ508" s="28"/>
      <c r="CA508" s="28"/>
      <c r="CB508" s="28"/>
      <c r="CC508" s="28"/>
      <c r="CD508" s="28"/>
      <c r="CE508" s="28"/>
      <c r="CF508" s="28"/>
      <c r="CG508" s="28"/>
      <c r="CH508" s="28"/>
      <c r="CI508" s="28"/>
      <c r="CJ508" s="28"/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28"/>
      <c r="CV508" s="28"/>
      <c r="CW508" s="28"/>
      <c r="CX508" s="28"/>
      <c r="CY508" s="28"/>
      <c r="CZ508" s="28"/>
      <c r="DA508" s="28"/>
      <c r="DB508" s="28"/>
      <c r="DC508" s="28"/>
      <c r="DD508" s="28"/>
      <c r="DE508" s="28"/>
      <c r="DF508" s="28"/>
      <c r="DG508" s="28"/>
      <c r="DH508" s="28"/>
      <c r="DI508" s="28"/>
      <c r="DJ508" s="28"/>
      <c r="DK508" s="28"/>
      <c r="DL508" s="28"/>
      <c r="DM508" s="28"/>
      <c r="DN508" s="28"/>
      <c r="DO508" s="28"/>
      <c r="DP508" s="28"/>
      <c r="DQ508" s="28"/>
      <c r="DR508" s="28"/>
      <c r="DS508" s="28"/>
      <c r="DT508" s="28"/>
      <c r="DU508" s="28"/>
      <c r="DV508" s="28"/>
      <c r="DW508" s="28"/>
      <c r="DX508" s="28"/>
      <c r="DY508" s="28"/>
      <c r="DZ508" s="28"/>
      <c r="EA508" s="28"/>
      <c r="EB508" s="28"/>
      <c r="EC508" s="28"/>
      <c r="ED508" s="28"/>
      <c r="EE508" s="28"/>
      <c r="EF508" s="28"/>
      <c r="EG508" s="28"/>
      <c r="EH508" s="28"/>
      <c r="EI508" s="28"/>
      <c r="EJ508" s="28"/>
      <c r="EK508" s="28"/>
      <c r="EL508" s="28"/>
      <c r="EM508" s="28"/>
      <c r="EN508" s="28"/>
      <c r="EO508" s="28"/>
      <c r="EP508" s="28"/>
      <c r="EQ508" s="28"/>
      <c r="ER508" s="28"/>
      <c r="ES508" s="28"/>
      <c r="ET508" s="28"/>
      <c r="EU508" s="28"/>
      <c r="EV508" s="28"/>
      <c r="EW508" s="28"/>
      <c r="EX508" s="28"/>
    </row>
    <row r="509" spans="1:154" ht="15.75" customHeight="1" x14ac:dyDescent="0.35">
      <c r="A509" s="28"/>
      <c r="B509" s="31"/>
      <c r="C509" s="31"/>
      <c r="D509" s="28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8"/>
      <c r="BS509" s="28"/>
      <c r="BT509" s="28"/>
      <c r="BU509" s="28"/>
      <c r="BV509" s="28"/>
      <c r="BW509" s="28"/>
      <c r="BX509" s="28"/>
      <c r="BY509" s="28"/>
      <c r="BZ509" s="28"/>
      <c r="CA509" s="28"/>
      <c r="CB509" s="28"/>
      <c r="CC509" s="28"/>
      <c r="CD509" s="28"/>
      <c r="CE509" s="28"/>
      <c r="CF509" s="28"/>
      <c r="CG509" s="28"/>
      <c r="CH509" s="28"/>
      <c r="CI509" s="28"/>
      <c r="CJ509" s="28"/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28"/>
      <c r="CV509" s="28"/>
      <c r="CW509" s="28"/>
      <c r="CX509" s="28"/>
      <c r="CY509" s="28"/>
      <c r="CZ509" s="28"/>
      <c r="DA509" s="28"/>
      <c r="DB509" s="28"/>
      <c r="DC509" s="28"/>
      <c r="DD509" s="28"/>
      <c r="DE509" s="28"/>
      <c r="DF509" s="28"/>
      <c r="DG509" s="28"/>
      <c r="DH509" s="28"/>
      <c r="DI509" s="28"/>
      <c r="DJ509" s="28"/>
      <c r="DK509" s="28"/>
      <c r="DL509" s="28"/>
      <c r="DM509" s="28"/>
      <c r="DN509" s="28"/>
      <c r="DO509" s="28"/>
      <c r="DP509" s="28"/>
      <c r="DQ509" s="28"/>
      <c r="DR509" s="28"/>
      <c r="DS509" s="28"/>
      <c r="DT509" s="28"/>
      <c r="DU509" s="28"/>
      <c r="DV509" s="28"/>
      <c r="DW509" s="28"/>
      <c r="DX509" s="28"/>
      <c r="DY509" s="28"/>
      <c r="DZ509" s="28"/>
      <c r="EA509" s="28"/>
      <c r="EB509" s="28"/>
      <c r="EC509" s="28"/>
      <c r="ED509" s="28"/>
      <c r="EE509" s="28"/>
      <c r="EF509" s="28"/>
      <c r="EG509" s="28"/>
      <c r="EH509" s="28"/>
      <c r="EI509" s="28"/>
      <c r="EJ509" s="28"/>
      <c r="EK509" s="28"/>
      <c r="EL509" s="28"/>
      <c r="EM509" s="28"/>
      <c r="EN509" s="28"/>
      <c r="EO509" s="28"/>
      <c r="EP509" s="28"/>
      <c r="EQ509" s="28"/>
      <c r="ER509" s="28"/>
      <c r="ES509" s="28"/>
      <c r="ET509" s="28"/>
      <c r="EU509" s="28"/>
      <c r="EV509" s="28"/>
      <c r="EW509" s="28"/>
      <c r="EX509" s="28"/>
    </row>
    <row r="510" spans="1:154" ht="15.75" customHeight="1" x14ac:dyDescent="0.35">
      <c r="A510" s="28"/>
      <c r="B510" s="31"/>
      <c r="C510" s="31"/>
      <c r="D510" s="28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  <c r="BR510" s="28"/>
      <c r="BS510" s="28"/>
      <c r="BT510" s="28"/>
      <c r="BU510" s="28"/>
      <c r="BV510" s="28"/>
      <c r="BW510" s="28"/>
      <c r="BX510" s="28"/>
      <c r="BY510" s="28"/>
      <c r="BZ510" s="28"/>
      <c r="CA510" s="28"/>
      <c r="CB510" s="28"/>
      <c r="CC510" s="28"/>
      <c r="CD510" s="28"/>
      <c r="CE510" s="28"/>
      <c r="CF510" s="28"/>
      <c r="CG510" s="28"/>
      <c r="CH510" s="28"/>
      <c r="CI510" s="28"/>
      <c r="CJ510" s="28"/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28"/>
      <c r="CV510" s="28"/>
      <c r="CW510" s="28"/>
      <c r="CX510" s="28"/>
      <c r="CY510" s="28"/>
      <c r="CZ510" s="28"/>
      <c r="DA510" s="28"/>
      <c r="DB510" s="28"/>
      <c r="DC510" s="28"/>
      <c r="DD510" s="28"/>
      <c r="DE510" s="28"/>
      <c r="DF510" s="28"/>
      <c r="DG510" s="28"/>
      <c r="DH510" s="28"/>
      <c r="DI510" s="28"/>
      <c r="DJ510" s="28"/>
      <c r="DK510" s="28"/>
      <c r="DL510" s="28"/>
      <c r="DM510" s="28"/>
      <c r="DN510" s="28"/>
      <c r="DO510" s="28"/>
      <c r="DP510" s="28"/>
      <c r="DQ510" s="28"/>
      <c r="DR510" s="28"/>
      <c r="DS510" s="28"/>
      <c r="DT510" s="28"/>
      <c r="DU510" s="28"/>
      <c r="DV510" s="28"/>
      <c r="DW510" s="28"/>
      <c r="DX510" s="28"/>
      <c r="DY510" s="28"/>
      <c r="DZ510" s="28"/>
      <c r="EA510" s="28"/>
      <c r="EB510" s="28"/>
      <c r="EC510" s="28"/>
      <c r="ED510" s="28"/>
      <c r="EE510" s="28"/>
      <c r="EF510" s="28"/>
      <c r="EG510" s="28"/>
      <c r="EH510" s="28"/>
      <c r="EI510" s="28"/>
      <c r="EJ510" s="28"/>
      <c r="EK510" s="28"/>
      <c r="EL510" s="28"/>
      <c r="EM510" s="28"/>
      <c r="EN510" s="28"/>
      <c r="EO510" s="28"/>
      <c r="EP510" s="28"/>
      <c r="EQ510" s="28"/>
      <c r="ER510" s="28"/>
      <c r="ES510" s="28"/>
      <c r="ET510" s="28"/>
      <c r="EU510" s="28"/>
      <c r="EV510" s="28"/>
      <c r="EW510" s="28"/>
      <c r="EX510" s="28"/>
    </row>
    <row r="511" spans="1:154" ht="15.75" customHeight="1" x14ac:dyDescent="0.35">
      <c r="A511" s="28"/>
      <c r="B511" s="31"/>
      <c r="C511" s="31"/>
      <c r="D511" s="28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BY511" s="28"/>
      <c r="BZ511" s="28"/>
      <c r="CA511" s="28"/>
      <c r="CB511" s="28"/>
      <c r="CC511" s="28"/>
      <c r="CD511" s="28"/>
      <c r="CE511" s="28"/>
      <c r="CF511" s="28"/>
      <c r="CG511" s="28"/>
      <c r="CH511" s="28"/>
      <c r="CI511" s="28"/>
      <c r="CJ511" s="28"/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28"/>
      <c r="CV511" s="28"/>
      <c r="CW511" s="28"/>
      <c r="CX511" s="28"/>
      <c r="CY511" s="28"/>
      <c r="CZ511" s="28"/>
      <c r="DA511" s="28"/>
      <c r="DB511" s="28"/>
      <c r="DC511" s="28"/>
      <c r="DD511" s="28"/>
      <c r="DE511" s="28"/>
      <c r="DF511" s="28"/>
      <c r="DG511" s="28"/>
      <c r="DH511" s="28"/>
      <c r="DI511" s="28"/>
      <c r="DJ511" s="28"/>
      <c r="DK511" s="28"/>
      <c r="DL511" s="28"/>
      <c r="DM511" s="28"/>
      <c r="DN511" s="28"/>
      <c r="DO511" s="28"/>
      <c r="DP511" s="28"/>
      <c r="DQ511" s="28"/>
      <c r="DR511" s="28"/>
      <c r="DS511" s="28"/>
      <c r="DT511" s="28"/>
      <c r="DU511" s="28"/>
      <c r="DV511" s="28"/>
      <c r="DW511" s="28"/>
      <c r="DX511" s="28"/>
      <c r="DY511" s="28"/>
      <c r="DZ511" s="28"/>
      <c r="EA511" s="28"/>
      <c r="EB511" s="28"/>
      <c r="EC511" s="28"/>
      <c r="ED511" s="28"/>
      <c r="EE511" s="28"/>
      <c r="EF511" s="28"/>
      <c r="EG511" s="28"/>
      <c r="EH511" s="28"/>
      <c r="EI511" s="28"/>
      <c r="EJ511" s="28"/>
      <c r="EK511" s="28"/>
      <c r="EL511" s="28"/>
      <c r="EM511" s="28"/>
      <c r="EN511" s="28"/>
      <c r="EO511" s="28"/>
      <c r="EP511" s="28"/>
      <c r="EQ511" s="28"/>
      <c r="ER511" s="28"/>
      <c r="ES511" s="28"/>
      <c r="ET511" s="28"/>
      <c r="EU511" s="28"/>
      <c r="EV511" s="28"/>
      <c r="EW511" s="28"/>
      <c r="EX511" s="28"/>
    </row>
    <row r="512" spans="1:154" ht="15.75" customHeight="1" x14ac:dyDescent="0.35">
      <c r="A512" s="28"/>
      <c r="B512" s="31"/>
      <c r="C512" s="31"/>
      <c r="D512" s="28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8"/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  <c r="DN512" s="28"/>
      <c r="DO512" s="28"/>
      <c r="DP512" s="28"/>
      <c r="DQ512" s="28"/>
      <c r="DR512" s="28"/>
      <c r="DS512" s="28"/>
      <c r="DT512" s="28"/>
      <c r="DU512" s="28"/>
      <c r="DV512" s="28"/>
      <c r="DW512" s="28"/>
      <c r="DX512" s="28"/>
      <c r="DY512" s="28"/>
      <c r="DZ512" s="28"/>
      <c r="EA512" s="28"/>
      <c r="EB512" s="28"/>
      <c r="EC512" s="28"/>
      <c r="ED512" s="28"/>
      <c r="EE512" s="28"/>
      <c r="EF512" s="28"/>
      <c r="EG512" s="28"/>
      <c r="EH512" s="28"/>
      <c r="EI512" s="28"/>
      <c r="EJ512" s="28"/>
      <c r="EK512" s="28"/>
      <c r="EL512" s="28"/>
      <c r="EM512" s="28"/>
      <c r="EN512" s="28"/>
      <c r="EO512" s="28"/>
      <c r="EP512" s="28"/>
      <c r="EQ512" s="28"/>
      <c r="ER512" s="28"/>
      <c r="ES512" s="28"/>
      <c r="ET512" s="28"/>
      <c r="EU512" s="28"/>
      <c r="EV512" s="28"/>
      <c r="EW512" s="28"/>
      <c r="EX512" s="28"/>
    </row>
    <row r="513" spans="1:154" ht="15.75" customHeight="1" x14ac:dyDescent="0.35">
      <c r="A513" s="28"/>
      <c r="B513" s="31"/>
      <c r="C513" s="31"/>
      <c r="D513" s="28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  <c r="DS513" s="28"/>
      <c r="DT513" s="28"/>
      <c r="DU513" s="28"/>
      <c r="DV513" s="28"/>
      <c r="DW513" s="28"/>
      <c r="DX513" s="28"/>
      <c r="DY513" s="28"/>
      <c r="DZ513" s="28"/>
      <c r="EA513" s="28"/>
      <c r="EB513" s="28"/>
      <c r="EC513" s="28"/>
      <c r="ED513" s="28"/>
      <c r="EE513" s="28"/>
      <c r="EF513" s="28"/>
      <c r="EG513" s="28"/>
      <c r="EH513" s="28"/>
      <c r="EI513" s="28"/>
      <c r="EJ513" s="28"/>
      <c r="EK513" s="28"/>
      <c r="EL513" s="28"/>
      <c r="EM513" s="28"/>
      <c r="EN513" s="28"/>
      <c r="EO513" s="28"/>
      <c r="EP513" s="28"/>
      <c r="EQ513" s="28"/>
      <c r="ER513" s="28"/>
      <c r="ES513" s="28"/>
      <c r="ET513" s="28"/>
      <c r="EU513" s="28"/>
      <c r="EV513" s="28"/>
      <c r="EW513" s="28"/>
      <c r="EX513" s="28"/>
    </row>
    <row r="514" spans="1:154" ht="15.75" customHeight="1" x14ac:dyDescent="0.35">
      <c r="A514" s="28"/>
      <c r="B514" s="31"/>
      <c r="C514" s="31"/>
      <c r="D514" s="28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  <c r="DN514" s="28"/>
      <c r="DO514" s="28"/>
      <c r="DP514" s="28"/>
      <c r="DQ514" s="28"/>
      <c r="DR514" s="28"/>
      <c r="DS514" s="28"/>
      <c r="DT514" s="28"/>
      <c r="DU514" s="28"/>
      <c r="DV514" s="28"/>
      <c r="DW514" s="28"/>
      <c r="DX514" s="28"/>
      <c r="DY514" s="28"/>
      <c r="DZ514" s="28"/>
      <c r="EA514" s="28"/>
      <c r="EB514" s="28"/>
      <c r="EC514" s="28"/>
      <c r="ED514" s="28"/>
      <c r="EE514" s="28"/>
      <c r="EF514" s="28"/>
      <c r="EG514" s="28"/>
      <c r="EH514" s="28"/>
      <c r="EI514" s="28"/>
      <c r="EJ514" s="28"/>
      <c r="EK514" s="28"/>
      <c r="EL514" s="28"/>
      <c r="EM514" s="28"/>
      <c r="EN514" s="28"/>
      <c r="EO514" s="28"/>
      <c r="EP514" s="28"/>
      <c r="EQ514" s="28"/>
      <c r="ER514" s="28"/>
      <c r="ES514" s="28"/>
      <c r="ET514" s="28"/>
      <c r="EU514" s="28"/>
      <c r="EV514" s="28"/>
      <c r="EW514" s="28"/>
      <c r="EX514" s="28"/>
    </row>
    <row r="515" spans="1:154" ht="15.75" customHeight="1" x14ac:dyDescent="0.35">
      <c r="A515" s="28"/>
      <c r="B515" s="31"/>
      <c r="C515" s="31"/>
      <c r="D515" s="28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  <c r="DN515" s="28"/>
      <c r="DO515" s="28"/>
      <c r="DP515" s="28"/>
      <c r="DQ515" s="28"/>
      <c r="DR515" s="28"/>
      <c r="DS515" s="28"/>
      <c r="DT515" s="28"/>
      <c r="DU515" s="28"/>
      <c r="DV515" s="28"/>
      <c r="DW515" s="28"/>
      <c r="DX515" s="28"/>
      <c r="DY515" s="28"/>
      <c r="DZ515" s="28"/>
      <c r="EA515" s="28"/>
      <c r="EB515" s="28"/>
      <c r="EC515" s="28"/>
      <c r="ED515" s="28"/>
      <c r="EE515" s="28"/>
      <c r="EF515" s="28"/>
      <c r="EG515" s="28"/>
      <c r="EH515" s="28"/>
      <c r="EI515" s="28"/>
      <c r="EJ515" s="28"/>
      <c r="EK515" s="28"/>
      <c r="EL515" s="28"/>
      <c r="EM515" s="28"/>
      <c r="EN515" s="28"/>
      <c r="EO515" s="28"/>
      <c r="EP515" s="28"/>
      <c r="EQ515" s="28"/>
      <c r="ER515" s="28"/>
      <c r="ES515" s="28"/>
      <c r="ET515" s="28"/>
      <c r="EU515" s="28"/>
      <c r="EV515" s="28"/>
      <c r="EW515" s="28"/>
      <c r="EX515" s="28"/>
    </row>
    <row r="516" spans="1:154" ht="15.75" customHeight="1" x14ac:dyDescent="0.35">
      <c r="A516" s="28"/>
      <c r="B516" s="31"/>
      <c r="C516" s="31"/>
      <c r="D516" s="28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  <c r="DS516" s="28"/>
      <c r="DT516" s="28"/>
      <c r="DU516" s="28"/>
      <c r="DV516" s="28"/>
      <c r="DW516" s="28"/>
      <c r="DX516" s="28"/>
      <c r="DY516" s="28"/>
      <c r="DZ516" s="28"/>
      <c r="EA516" s="28"/>
      <c r="EB516" s="28"/>
      <c r="EC516" s="28"/>
      <c r="ED516" s="28"/>
      <c r="EE516" s="28"/>
      <c r="EF516" s="28"/>
      <c r="EG516" s="28"/>
      <c r="EH516" s="28"/>
      <c r="EI516" s="28"/>
      <c r="EJ516" s="28"/>
      <c r="EK516" s="28"/>
      <c r="EL516" s="28"/>
      <c r="EM516" s="28"/>
      <c r="EN516" s="28"/>
      <c r="EO516" s="28"/>
      <c r="EP516" s="28"/>
      <c r="EQ516" s="28"/>
      <c r="ER516" s="28"/>
      <c r="ES516" s="28"/>
      <c r="ET516" s="28"/>
      <c r="EU516" s="28"/>
      <c r="EV516" s="28"/>
      <c r="EW516" s="28"/>
      <c r="EX516" s="28"/>
    </row>
    <row r="517" spans="1:154" ht="15.75" customHeight="1" x14ac:dyDescent="0.35">
      <c r="A517" s="28"/>
      <c r="B517" s="31"/>
      <c r="C517" s="31"/>
      <c r="D517" s="28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  <c r="DS517" s="28"/>
      <c r="DT517" s="28"/>
      <c r="DU517" s="28"/>
      <c r="DV517" s="28"/>
      <c r="DW517" s="28"/>
      <c r="DX517" s="28"/>
      <c r="DY517" s="28"/>
      <c r="DZ517" s="28"/>
      <c r="EA517" s="28"/>
      <c r="EB517" s="28"/>
      <c r="EC517" s="28"/>
      <c r="ED517" s="28"/>
      <c r="EE517" s="28"/>
      <c r="EF517" s="28"/>
      <c r="EG517" s="28"/>
      <c r="EH517" s="28"/>
      <c r="EI517" s="28"/>
      <c r="EJ517" s="28"/>
      <c r="EK517" s="28"/>
      <c r="EL517" s="28"/>
      <c r="EM517" s="28"/>
      <c r="EN517" s="28"/>
      <c r="EO517" s="28"/>
      <c r="EP517" s="28"/>
      <c r="EQ517" s="28"/>
      <c r="ER517" s="28"/>
      <c r="ES517" s="28"/>
      <c r="ET517" s="28"/>
      <c r="EU517" s="28"/>
      <c r="EV517" s="28"/>
      <c r="EW517" s="28"/>
      <c r="EX517" s="28"/>
    </row>
    <row r="518" spans="1:154" ht="15.75" customHeight="1" x14ac:dyDescent="0.35">
      <c r="A518" s="28"/>
      <c r="B518" s="31"/>
      <c r="C518" s="31"/>
      <c r="D518" s="28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  <c r="DN518" s="28"/>
      <c r="DO518" s="28"/>
      <c r="DP518" s="28"/>
      <c r="DQ518" s="28"/>
      <c r="DR518" s="28"/>
      <c r="DS518" s="28"/>
      <c r="DT518" s="28"/>
      <c r="DU518" s="28"/>
      <c r="DV518" s="28"/>
      <c r="DW518" s="28"/>
      <c r="DX518" s="28"/>
      <c r="DY518" s="28"/>
      <c r="DZ518" s="28"/>
      <c r="EA518" s="28"/>
      <c r="EB518" s="28"/>
      <c r="EC518" s="28"/>
      <c r="ED518" s="28"/>
      <c r="EE518" s="28"/>
      <c r="EF518" s="28"/>
      <c r="EG518" s="28"/>
      <c r="EH518" s="28"/>
      <c r="EI518" s="28"/>
      <c r="EJ518" s="28"/>
      <c r="EK518" s="28"/>
      <c r="EL518" s="28"/>
      <c r="EM518" s="28"/>
      <c r="EN518" s="28"/>
      <c r="EO518" s="28"/>
      <c r="EP518" s="28"/>
      <c r="EQ518" s="28"/>
      <c r="ER518" s="28"/>
      <c r="ES518" s="28"/>
      <c r="ET518" s="28"/>
      <c r="EU518" s="28"/>
      <c r="EV518" s="28"/>
      <c r="EW518" s="28"/>
      <c r="EX518" s="28"/>
    </row>
    <row r="519" spans="1:154" ht="15.75" customHeight="1" x14ac:dyDescent="0.35">
      <c r="A519" s="28"/>
      <c r="B519" s="31"/>
      <c r="C519" s="31"/>
      <c r="D519" s="28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  <c r="DN519" s="28"/>
      <c r="DO519" s="28"/>
      <c r="DP519" s="28"/>
      <c r="DQ519" s="28"/>
      <c r="DR519" s="28"/>
      <c r="DS519" s="28"/>
      <c r="DT519" s="28"/>
      <c r="DU519" s="28"/>
      <c r="DV519" s="28"/>
      <c r="DW519" s="28"/>
      <c r="DX519" s="28"/>
      <c r="DY519" s="28"/>
      <c r="DZ519" s="28"/>
      <c r="EA519" s="28"/>
      <c r="EB519" s="28"/>
      <c r="EC519" s="28"/>
      <c r="ED519" s="28"/>
      <c r="EE519" s="28"/>
      <c r="EF519" s="28"/>
      <c r="EG519" s="28"/>
      <c r="EH519" s="28"/>
      <c r="EI519" s="28"/>
      <c r="EJ519" s="28"/>
      <c r="EK519" s="28"/>
      <c r="EL519" s="28"/>
      <c r="EM519" s="28"/>
      <c r="EN519" s="28"/>
      <c r="EO519" s="28"/>
      <c r="EP519" s="28"/>
      <c r="EQ519" s="28"/>
      <c r="ER519" s="28"/>
      <c r="ES519" s="28"/>
      <c r="ET519" s="28"/>
      <c r="EU519" s="28"/>
      <c r="EV519" s="28"/>
      <c r="EW519" s="28"/>
      <c r="EX519" s="28"/>
    </row>
    <row r="520" spans="1:154" ht="15.75" customHeight="1" x14ac:dyDescent="0.35">
      <c r="A520" s="28"/>
      <c r="B520" s="31"/>
      <c r="C520" s="31"/>
      <c r="D520" s="28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  <c r="DN520" s="28"/>
      <c r="DO520" s="28"/>
      <c r="DP520" s="28"/>
      <c r="DQ520" s="28"/>
      <c r="DR520" s="28"/>
      <c r="DS520" s="28"/>
      <c r="DT520" s="28"/>
      <c r="DU520" s="28"/>
      <c r="DV520" s="28"/>
      <c r="DW520" s="28"/>
      <c r="DX520" s="28"/>
      <c r="DY520" s="28"/>
      <c r="DZ520" s="28"/>
      <c r="EA520" s="28"/>
      <c r="EB520" s="28"/>
      <c r="EC520" s="28"/>
      <c r="ED520" s="28"/>
      <c r="EE520" s="28"/>
      <c r="EF520" s="28"/>
      <c r="EG520" s="28"/>
      <c r="EH520" s="28"/>
      <c r="EI520" s="28"/>
      <c r="EJ520" s="28"/>
      <c r="EK520" s="28"/>
      <c r="EL520" s="28"/>
      <c r="EM520" s="28"/>
      <c r="EN520" s="28"/>
      <c r="EO520" s="28"/>
      <c r="EP520" s="28"/>
      <c r="EQ520" s="28"/>
      <c r="ER520" s="28"/>
      <c r="ES520" s="28"/>
      <c r="ET520" s="28"/>
      <c r="EU520" s="28"/>
      <c r="EV520" s="28"/>
      <c r="EW520" s="28"/>
      <c r="EX520" s="28"/>
    </row>
    <row r="521" spans="1:154" ht="15.75" customHeight="1" x14ac:dyDescent="0.35">
      <c r="A521" s="28"/>
      <c r="B521" s="31"/>
      <c r="C521" s="31"/>
      <c r="D521" s="28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  <c r="DN521" s="28"/>
      <c r="DO521" s="28"/>
      <c r="DP521" s="28"/>
      <c r="DQ521" s="28"/>
      <c r="DR521" s="28"/>
      <c r="DS521" s="28"/>
      <c r="DT521" s="28"/>
      <c r="DU521" s="28"/>
      <c r="DV521" s="28"/>
      <c r="DW521" s="28"/>
      <c r="DX521" s="28"/>
      <c r="DY521" s="28"/>
      <c r="DZ521" s="28"/>
      <c r="EA521" s="28"/>
      <c r="EB521" s="28"/>
      <c r="EC521" s="28"/>
      <c r="ED521" s="28"/>
      <c r="EE521" s="28"/>
      <c r="EF521" s="28"/>
      <c r="EG521" s="28"/>
      <c r="EH521" s="28"/>
      <c r="EI521" s="28"/>
      <c r="EJ521" s="28"/>
      <c r="EK521" s="28"/>
      <c r="EL521" s="28"/>
      <c r="EM521" s="28"/>
      <c r="EN521" s="28"/>
      <c r="EO521" s="28"/>
      <c r="EP521" s="28"/>
      <c r="EQ521" s="28"/>
      <c r="ER521" s="28"/>
      <c r="ES521" s="28"/>
      <c r="ET521" s="28"/>
      <c r="EU521" s="28"/>
      <c r="EV521" s="28"/>
      <c r="EW521" s="28"/>
      <c r="EX521" s="28"/>
    </row>
    <row r="522" spans="1:154" ht="15.75" customHeight="1" x14ac:dyDescent="0.35">
      <c r="A522" s="28"/>
      <c r="B522" s="31"/>
      <c r="C522" s="31"/>
      <c r="D522" s="28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  <c r="DN522" s="28"/>
      <c r="DO522" s="28"/>
      <c r="DP522" s="28"/>
      <c r="DQ522" s="28"/>
      <c r="DR522" s="28"/>
      <c r="DS522" s="28"/>
      <c r="DT522" s="28"/>
      <c r="DU522" s="28"/>
      <c r="DV522" s="28"/>
      <c r="DW522" s="28"/>
      <c r="DX522" s="28"/>
      <c r="DY522" s="28"/>
      <c r="DZ522" s="28"/>
      <c r="EA522" s="28"/>
      <c r="EB522" s="28"/>
      <c r="EC522" s="28"/>
      <c r="ED522" s="28"/>
      <c r="EE522" s="28"/>
      <c r="EF522" s="28"/>
      <c r="EG522" s="28"/>
      <c r="EH522" s="28"/>
      <c r="EI522" s="28"/>
      <c r="EJ522" s="28"/>
      <c r="EK522" s="28"/>
      <c r="EL522" s="28"/>
      <c r="EM522" s="28"/>
      <c r="EN522" s="28"/>
      <c r="EO522" s="28"/>
      <c r="EP522" s="28"/>
      <c r="EQ522" s="28"/>
      <c r="ER522" s="28"/>
      <c r="ES522" s="28"/>
      <c r="ET522" s="28"/>
      <c r="EU522" s="28"/>
      <c r="EV522" s="28"/>
      <c r="EW522" s="28"/>
      <c r="EX522" s="28"/>
    </row>
    <row r="523" spans="1:154" ht="15.75" customHeight="1" x14ac:dyDescent="0.35">
      <c r="A523" s="28"/>
      <c r="B523" s="31"/>
      <c r="C523" s="31"/>
      <c r="D523" s="28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  <c r="DS523" s="28"/>
      <c r="DT523" s="28"/>
      <c r="DU523" s="28"/>
      <c r="DV523" s="28"/>
      <c r="DW523" s="28"/>
      <c r="DX523" s="28"/>
      <c r="DY523" s="28"/>
      <c r="DZ523" s="28"/>
      <c r="EA523" s="28"/>
      <c r="EB523" s="28"/>
      <c r="EC523" s="28"/>
      <c r="ED523" s="28"/>
      <c r="EE523" s="28"/>
      <c r="EF523" s="28"/>
      <c r="EG523" s="28"/>
      <c r="EH523" s="28"/>
      <c r="EI523" s="28"/>
      <c r="EJ523" s="28"/>
      <c r="EK523" s="28"/>
      <c r="EL523" s="28"/>
      <c r="EM523" s="28"/>
      <c r="EN523" s="28"/>
      <c r="EO523" s="28"/>
      <c r="EP523" s="28"/>
      <c r="EQ523" s="28"/>
      <c r="ER523" s="28"/>
      <c r="ES523" s="28"/>
      <c r="ET523" s="28"/>
      <c r="EU523" s="28"/>
      <c r="EV523" s="28"/>
      <c r="EW523" s="28"/>
      <c r="EX523" s="28"/>
    </row>
    <row r="524" spans="1:154" ht="15.75" customHeight="1" x14ac:dyDescent="0.35">
      <c r="A524" s="28"/>
      <c r="B524" s="31"/>
      <c r="C524" s="31"/>
      <c r="D524" s="28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8"/>
      <c r="EB524" s="28"/>
      <c r="EC524" s="28"/>
      <c r="ED524" s="28"/>
      <c r="EE524" s="28"/>
      <c r="EF524" s="28"/>
      <c r="EG524" s="28"/>
      <c r="EH524" s="28"/>
      <c r="EI524" s="28"/>
      <c r="EJ524" s="28"/>
      <c r="EK524" s="28"/>
      <c r="EL524" s="28"/>
      <c r="EM524" s="28"/>
      <c r="EN524" s="28"/>
      <c r="EO524" s="28"/>
      <c r="EP524" s="28"/>
      <c r="EQ524" s="28"/>
      <c r="ER524" s="28"/>
      <c r="ES524" s="28"/>
      <c r="ET524" s="28"/>
      <c r="EU524" s="28"/>
      <c r="EV524" s="28"/>
      <c r="EW524" s="28"/>
      <c r="EX524" s="28"/>
    </row>
    <row r="525" spans="1:154" ht="15.75" customHeight="1" x14ac:dyDescent="0.35">
      <c r="A525" s="28"/>
      <c r="B525" s="31"/>
      <c r="C525" s="31"/>
      <c r="D525" s="28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  <c r="DN525" s="28"/>
      <c r="DO525" s="28"/>
      <c r="DP525" s="28"/>
      <c r="DQ525" s="28"/>
      <c r="DR525" s="28"/>
      <c r="DS525" s="28"/>
      <c r="DT525" s="28"/>
      <c r="DU525" s="28"/>
      <c r="DV525" s="28"/>
      <c r="DW525" s="28"/>
      <c r="DX525" s="28"/>
      <c r="DY525" s="28"/>
      <c r="DZ525" s="28"/>
      <c r="EA525" s="28"/>
      <c r="EB525" s="28"/>
      <c r="EC525" s="28"/>
      <c r="ED525" s="28"/>
      <c r="EE525" s="28"/>
      <c r="EF525" s="28"/>
      <c r="EG525" s="28"/>
      <c r="EH525" s="28"/>
      <c r="EI525" s="28"/>
      <c r="EJ525" s="28"/>
      <c r="EK525" s="28"/>
      <c r="EL525" s="28"/>
      <c r="EM525" s="28"/>
      <c r="EN525" s="28"/>
      <c r="EO525" s="28"/>
      <c r="EP525" s="28"/>
      <c r="EQ525" s="28"/>
      <c r="ER525" s="28"/>
      <c r="ES525" s="28"/>
      <c r="ET525" s="28"/>
      <c r="EU525" s="28"/>
      <c r="EV525" s="28"/>
      <c r="EW525" s="28"/>
      <c r="EX525" s="28"/>
    </row>
    <row r="526" spans="1:154" ht="15.75" customHeight="1" x14ac:dyDescent="0.35">
      <c r="A526" s="28"/>
      <c r="B526" s="31"/>
      <c r="C526" s="31"/>
      <c r="D526" s="28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  <c r="DS526" s="28"/>
      <c r="DT526" s="28"/>
      <c r="DU526" s="28"/>
      <c r="DV526" s="28"/>
      <c r="DW526" s="28"/>
      <c r="DX526" s="28"/>
      <c r="DY526" s="28"/>
      <c r="DZ526" s="28"/>
      <c r="EA526" s="28"/>
      <c r="EB526" s="28"/>
      <c r="EC526" s="28"/>
      <c r="ED526" s="28"/>
      <c r="EE526" s="28"/>
      <c r="EF526" s="28"/>
      <c r="EG526" s="28"/>
      <c r="EH526" s="28"/>
      <c r="EI526" s="28"/>
      <c r="EJ526" s="28"/>
      <c r="EK526" s="28"/>
      <c r="EL526" s="28"/>
      <c r="EM526" s="28"/>
      <c r="EN526" s="28"/>
      <c r="EO526" s="28"/>
      <c r="EP526" s="28"/>
      <c r="EQ526" s="28"/>
      <c r="ER526" s="28"/>
      <c r="ES526" s="28"/>
      <c r="ET526" s="28"/>
      <c r="EU526" s="28"/>
      <c r="EV526" s="28"/>
      <c r="EW526" s="28"/>
      <c r="EX526" s="28"/>
    </row>
    <row r="527" spans="1:154" ht="15.75" customHeight="1" x14ac:dyDescent="0.35">
      <c r="A527" s="28"/>
      <c r="B527" s="31"/>
      <c r="C527" s="31"/>
      <c r="D527" s="28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  <c r="DS527" s="28"/>
      <c r="DT527" s="28"/>
      <c r="DU527" s="28"/>
      <c r="DV527" s="28"/>
      <c r="DW527" s="28"/>
      <c r="DX527" s="28"/>
      <c r="DY527" s="28"/>
      <c r="DZ527" s="28"/>
      <c r="EA527" s="28"/>
      <c r="EB527" s="28"/>
      <c r="EC527" s="28"/>
      <c r="ED527" s="28"/>
      <c r="EE527" s="28"/>
      <c r="EF527" s="28"/>
      <c r="EG527" s="28"/>
      <c r="EH527" s="28"/>
      <c r="EI527" s="28"/>
      <c r="EJ527" s="28"/>
      <c r="EK527" s="28"/>
      <c r="EL527" s="28"/>
      <c r="EM527" s="28"/>
      <c r="EN527" s="28"/>
      <c r="EO527" s="28"/>
      <c r="EP527" s="28"/>
      <c r="EQ527" s="28"/>
      <c r="ER527" s="28"/>
      <c r="ES527" s="28"/>
      <c r="ET527" s="28"/>
      <c r="EU527" s="28"/>
      <c r="EV527" s="28"/>
      <c r="EW527" s="28"/>
      <c r="EX527" s="28"/>
    </row>
    <row r="528" spans="1:154" ht="15.75" customHeight="1" x14ac:dyDescent="0.35">
      <c r="A528" s="28"/>
      <c r="B528" s="31"/>
      <c r="C528" s="31"/>
      <c r="D528" s="28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  <c r="DS528" s="28"/>
      <c r="DT528" s="28"/>
      <c r="DU528" s="28"/>
      <c r="DV528" s="28"/>
      <c r="DW528" s="28"/>
      <c r="DX528" s="28"/>
      <c r="DY528" s="28"/>
      <c r="DZ528" s="28"/>
      <c r="EA528" s="28"/>
      <c r="EB528" s="28"/>
      <c r="EC528" s="28"/>
      <c r="ED528" s="28"/>
      <c r="EE528" s="28"/>
      <c r="EF528" s="28"/>
      <c r="EG528" s="28"/>
      <c r="EH528" s="28"/>
      <c r="EI528" s="28"/>
      <c r="EJ528" s="28"/>
      <c r="EK528" s="28"/>
      <c r="EL528" s="28"/>
      <c r="EM528" s="28"/>
      <c r="EN528" s="28"/>
      <c r="EO528" s="28"/>
      <c r="EP528" s="28"/>
      <c r="EQ528" s="28"/>
      <c r="ER528" s="28"/>
      <c r="ES528" s="28"/>
      <c r="ET528" s="28"/>
      <c r="EU528" s="28"/>
      <c r="EV528" s="28"/>
      <c r="EW528" s="28"/>
      <c r="EX528" s="28"/>
    </row>
    <row r="529" spans="1:154" ht="15.75" customHeight="1" x14ac:dyDescent="0.35">
      <c r="A529" s="28"/>
      <c r="B529" s="31"/>
      <c r="C529" s="31"/>
      <c r="D529" s="28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BY529" s="28"/>
      <c r="BZ529" s="28"/>
      <c r="CA529" s="28"/>
      <c r="CB529" s="28"/>
      <c r="CC529" s="28"/>
      <c r="CD529" s="28"/>
      <c r="CE529" s="28"/>
      <c r="CF529" s="28"/>
      <c r="CG529" s="28"/>
      <c r="CH529" s="28"/>
      <c r="CI529" s="28"/>
      <c r="CJ529" s="28"/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28"/>
      <c r="CV529" s="28"/>
      <c r="CW529" s="28"/>
      <c r="CX529" s="28"/>
      <c r="CY529" s="28"/>
      <c r="CZ529" s="28"/>
      <c r="DA529" s="28"/>
      <c r="DB529" s="28"/>
      <c r="DC529" s="28"/>
      <c r="DD529" s="28"/>
      <c r="DE529" s="28"/>
      <c r="DF529" s="28"/>
      <c r="DG529" s="28"/>
      <c r="DH529" s="28"/>
      <c r="DI529" s="28"/>
      <c r="DJ529" s="28"/>
      <c r="DK529" s="28"/>
      <c r="DL529" s="28"/>
      <c r="DM529" s="28"/>
      <c r="DN529" s="28"/>
      <c r="DO529" s="28"/>
      <c r="DP529" s="28"/>
      <c r="DQ529" s="28"/>
      <c r="DR529" s="28"/>
      <c r="DS529" s="28"/>
      <c r="DT529" s="28"/>
      <c r="DU529" s="28"/>
      <c r="DV529" s="28"/>
      <c r="DW529" s="28"/>
      <c r="DX529" s="28"/>
      <c r="DY529" s="28"/>
      <c r="DZ529" s="28"/>
      <c r="EA529" s="28"/>
      <c r="EB529" s="28"/>
      <c r="EC529" s="28"/>
      <c r="ED529" s="28"/>
      <c r="EE529" s="28"/>
      <c r="EF529" s="28"/>
      <c r="EG529" s="28"/>
      <c r="EH529" s="28"/>
      <c r="EI529" s="28"/>
      <c r="EJ529" s="28"/>
      <c r="EK529" s="28"/>
      <c r="EL529" s="28"/>
      <c r="EM529" s="28"/>
      <c r="EN529" s="28"/>
      <c r="EO529" s="28"/>
      <c r="EP529" s="28"/>
      <c r="EQ529" s="28"/>
      <c r="ER529" s="28"/>
      <c r="ES529" s="28"/>
      <c r="ET529" s="28"/>
      <c r="EU529" s="28"/>
      <c r="EV529" s="28"/>
      <c r="EW529" s="28"/>
      <c r="EX529" s="28"/>
    </row>
    <row r="530" spans="1:154" ht="15.75" customHeight="1" x14ac:dyDescent="0.35">
      <c r="A530" s="28"/>
      <c r="B530" s="31"/>
      <c r="C530" s="31"/>
      <c r="D530" s="28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BY530" s="28"/>
      <c r="BZ530" s="28"/>
      <c r="CA530" s="28"/>
      <c r="CB530" s="28"/>
      <c r="CC530" s="28"/>
      <c r="CD530" s="28"/>
      <c r="CE530" s="28"/>
      <c r="CF530" s="28"/>
      <c r="CG530" s="28"/>
      <c r="CH530" s="28"/>
      <c r="CI530" s="28"/>
      <c r="CJ530" s="28"/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28"/>
      <c r="CV530" s="28"/>
      <c r="CW530" s="28"/>
      <c r="CX530" s="28"/>
      <c r="CY530" s="28"/>
      <c r="CZ530" s="28"/>
      <c r="DA530" s="28"/>
      <c r="DB530" s="28"/>
      <c r="DC530" s="28"/>
      <c r="DD530" s="28"/>
      <c r="DE530" s="28"/>
      <c r="DF530" s="28"/>
      <c r="DG530" s="28"/>
      <c r="DH530" s="28"/>
      <c r="DI530" s="28"/>
      <c r="DJ530" s="28"/>
      <c r="DK530" s="28"/>
      <c r="DL530" s="28"/>
      <c r="DM530" s="28"/>
      <c r="DN530" s="28"/>
      <c r="DO530" s="28"/>
      <c r="DP530" s="28"/>
      <c r="DQ530" s="28"/>
      <c r="DR530" s="28"/>
      <c r="DS530" s="28"/>
      <c r="DT530" s="28"/>
      <c r="DU530" s="28"/>
      <c r="DV530" s="28"/>
      <c r="DW530" s="28"/>
      <c r="DX530" s="28"/>
      <c r="DY530" s="28"/>
      <c r="DZ530" s="28"/>
      <c r="EA530" s="28"/>
      <c r="EB530" s="28"/>
      <c r="EC530" s="28"/>
      <c r="ED530" s="28"/>
      <c r="EE530" s="28"/>
      <c r="EF530" s="28"/>
      <c r="EG530" s="28"/>
      <c r="EH530" s="28"/>
      <c r="EI530" s="28"/>
      <c r="EJ530" s="28"/>
      <c r="EK530" s="28"/>
      <c r="EL530" s="28"/>
      <c r="EM530" s="28"/>
      <c r="EN530" s="28"/>
      <c r="EO530" s="28"/>
      <c r="EP530" s="28"/>
      <c r="EQ530" s="28"/>
      <c r="ER530" s="28"/>
      <c r="ES530" s="28"/>
      <c r="ET530" s="28"/>
      <c r="EU530" s="28"/>
      <c r="EV530" s="28"/>
      <c r="EW530" s="28"/>
      <c r="EX530" s="28"/>
    </row>
    <row r="531" spans="1:154" ht="15.75" customHeight="1" x14ac:dyDescent="0.35">
      <c r="A531" s="28"/>
      <c r="B531" s="31"/>
      <c r="C531" s="31"/>
      <c r="D531" s="28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BY531" s="28"/>
      <c r="BZ531" s="28"/>
      <c r="CA531" s="28"/>
      <c r="CB531" s="28"/>
      <c r="CC531" s="28"/>
      <c r="CD531" s="28"/>
      <c r="CE531" s="28"/>
      <c r="CF531" s="28"/>
      <c r="CG531" s="28"/>
      <c r="CH531" s="28"/>
      <c r="CI531" s="28"/>
      <c r="CJ531" s="28"/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28"/>
      <c r="CV531" s="28"/>
      <c r="CW531" s="28"/>
      <c r="CX531" s="28"/>
      <c r="CY531" s="28"/>
      <c r="CZ531" s="28"/>
      <c r="DA531" s="28"/>
      <c r="DB531" s="28"/>
      <c r="DC531" s="28"/>
      <c r="DD531" s="28"/>
      <c r="DE531" s="28"/>
      <c r="DF531" s="28"/>
      <c r="DG531" s="28"/>
      <c r="DH531" s="28"/>
      <c r="DI531" s="28"/>
      <c r="DJ531" s="28"/>
      <c r="DK531" s="28"/>
      <c r="DL531" s="28"/>
      <c r="DM531" s="28"/>
      <c r="DN531" s="28"/>
      <c r="DO531" s="28"/>
      <c r="DP531" s="28"/>
      <c r="DQ531" s="28"/>
      <c r="DR531" s="28"/>
      <c r="DS531" s="28"/>
      <c r="DT531" s="28"/>
      <c r="DU531" s="28"/>
      <c r="DV531" s="28"/>
      <c r="DW531" s="28"/>
      <c r="DX531" s="28"/>
      <c r="DY531" s="28"/>
      <c r="DZ531" s="28"/>
      <c r="EA531" s="28"/>
      <c r="EB531" s="28"/>
      <c r="EC531" s="28"/>
      <c r="ED531" s="28"/>
      <c r="EE531" s="28"/>
      <c r="EF531" s="28"/>
      <c r="EG531" s="28"/>
      <c r="EH531" s="28"/>
      <c r="EI531" s="28"/>
      <c r="EJ531" s="28"/>
      <c r="EK531" s="28"/>
      <c r="EL531" s="28"/>
      <c r="EM531" s="28"/>
      <c r="EN531" s="28"/>
      <c r="EO531" s="28"/>
      <c r="EP531" s="28"/>
      <c r="EQ531" s="28"/>
      <c r="ER531" s="28"/>
      <c r="ES531" s="28"/>
      <c r="ET531" s="28"/>
      <c r="EU531" s="28"/>
      <c r="EV531" s="28"/>
      <c r="EW531" s="28"/>
      <c r="EX531" s="28"/>
    </row>
    <row r="532" spans="1:154" ht="15.75" customHeight="1" x14ac:dyDescent="0.35">
      <c r="A532" s="28"/>
      <c r="B532" s="31"/>
      <c r="C532" s="31"/>
      <c r="D532" s="28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  <c r="DN532" s="28"/>
      <c r="DO532" s="28"/>
      <c r="DP532" s="28"/>
      <c r="DQ532" s="28"/>
      <c r="DR532" s="28"/>
      <c r="DS532" s="28"/>
      <c r="DT532" s="28"/>
      <c r="DU532" s="28"/>
      <c r="DV532" s="28"/>
      <c r="DW532" s="28"/>
      <c r="DX532" s="28"/>
      <c r="DY532" s="28"/>
      <c r="DZ532" s="28"/>
      <c r="EA532" s="28"/>
      <c r="EB532" s="28"/>
      <c r="EC532" s="28"/>
      <c r="ED532" s="28"/>
      <c r="EE532" s="28"/>
      <c r="EF532" s="28"/>
      <c r="EG532" s="28"/>
      <c r="EH532" s="28"/>
      <c r="EI532" s="28"/>
      <c r="EJ532" s="28"/>
      <c r="EK532" s="28"/>
      <c r="EL532" s="28"/>
      <c r="EM532" s="28"/>
      <c r="EN532" s="28"/>
      <c r="EO532" s="28"/>
      <c r="EP532" s="28"/>
      <c r="EQ532" s="28"/>
      <c r="ER532" s="28"/>
      <c r="ES532" s="28"/>
      <c r="ET532" s="28"/>
      <c r="EU532" s="28"/>
      <c r="EV532" s="28"/>
      <c r="EW532" s="28"/>
      <c r="EX532" s="28"/>
    </row>
    <row r="533" spans="1:154" ht="15.75" customHeight="1" x14ac:dyDescent="0.35">
      <c r="A533" s="28"/>
      <c r="B533" s="31"/>
      <c r="C533" s="31"/>
      <c r="D533" s="28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BY533" s="28"/>
      <c r="BZ533" s="28"/>
      <c r="CA533" s="28"/>
      <c r="CB533" s="28"/>
      <c r="CC533" s="28"/>
      <c r="CD533" s="28"/>
      <c r="CE533" s="28"/>
      <c r="CF533" s="28"/>
      <c r="CG533" s="28"/>
      <c r="CH533" s="28"/>
      <c r="CI533" s="28"/>
      <c r="CJ533" s="28"/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28"/>
      <c r="CV533" s="28"/>
      <c r="CW533" s="28"/>
      <c r="CX533" s="28"/>
      <c r="CY533" s="28"/>
      <c r="CZ533" s="28"/>
      <c r="DA533" s="28"/>
      <c r="DB533" s="28"/>
      <c r="DC533" s="28"/>
      <c r="DD533" s="28"/>
      <c r="DE533" s="28"/>
      <c r="DF533" s="28"/>
      <c r="DG533" s="28"/>
      <c r="DH533" s="28"/>
      <c r="DI533" s="28"/>
      <c r="DJ533" s="28"/>
      <c r="DK533" s="28"/>
      <c r="DL533" s="28"/>
      <c r="DM533" s="28"/>
      <c r="DN533" s="28"/>
      <c r="DO533" s="28"/>
      <c r="DP533" s="28"/>
      <c r="DQ533" s="28"/>
      <c r="DR533" s="28"/>
      <c r="DS533" s="28"/>
      <c r="DT533" s="28"/>
      <c r="DU533" s="28"/>
      <c r="DV533" s="28"/>
      <c r="DW533" s="28"/>
      <c r="DX533" s="28"/>
      <c r="DY533" s="28"/>
      <c r="DZ533" s="28"/>
      <c r="EA533" s="28"/>
      <c r="EB533" s="28"/>
      <c r="EC533" s="28"/>
      <c r="ED533" s="28"/>
      <c r="EE533" s="28"/>
      <c r="EF533" s="28"/>
      <c r="EG533" s="28"/>
      <c r="EH533" s="28"/>
      <c r="EI533" s="28"/>
      <c r="EJ533" s="28"/>
      <c r="EK533" s="28"/>
      <c r="EL533" s="28"/>
      <c r="EM533" s="28"/>
      <c r="EN533" s="28"/>
      <c r="EO533" s="28"/>
      <c r="EP533" s="28"/>
      <c r="EQ533" s="28"/>
      <c r="ER533" s="28"/>
      <c r="ES533" s="28"/>
      <c r="ET533" s="28"/>
      <c r="EU533" s="28"/>
      <c r="EV533" s="28"/>
      <c r="EW533" s="28"/>
      <c r="EX533" s="28"/>
    </row>
    <row r="534" spans="1:154" ht="15.75" customHeight="1" x14ac:dyDescent="0.35">
      <c r="A534" s="28"/>
      <c r="B534" s="31"/>
      <c r="C534" s="31"/>
      <c r="D534" s="28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BY534" s="28"/>
      <c r="BZ534" s="28"/>
      <c r="CA534" s="28"/>
      <c r="CB534" s="28"/>
      <c r="CC534" s="28"/>
      <c r="CD534" s="28"/>
      <c r="CE534" s="28"/>
      <c r="CF534" s="28"/>
      <c r="CG534" s="28"/>
      <c r="CH534" s="28"/>
      <c r="CI534" s="28"/>
      <c r="CJ534" s="28"/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28"/>
      <c r="CV534" s="28"/>
      <c r="CW534" s="28"/>
      <c r="CX534" s="28"/>
      <c r="CY534" s="28"/>
      <c r="CZ534" s="28"/>
      <c r="DA534" s="28"/>
      <c r="DB534" s="28"/>
      <c r="DC534" s="28"/>
      <c r="DD534" s="28"/>
      <c r="DE534" s="28"/>
      <c r="DF534" s="28"/>
      <c r="DG534" s="28"/>
      <c r="DH534" s="28"/>
      <c r="DI534" s="28"/>
      <c r="DJ534" s="28"/>
      <c r="DK534" s="28"/>
      <c r="DL534" s="28"/>
      <c r="DM534" s="28"/>
      <c r="DN534" s="28"/>
      <c r="DO534" s="28"/>
      <c r="DP534" s="28"/>
      <c r="DQ534" s="28"/>
      <c r="DR534" s="28"/>
      <c r="DS534" s="28"/>
      <c r="DT534" s="28"/>
      <c r="DU534" s="28"/>
      <c r="DV534" s="28"/>
      <c r="DW534" s="28"/>
      <c r="DX534" s="28"/>
      <c r="DY534" s="28"/>
      <c r="DZ534" s="28"/>
      <c r="EA534" s="28"/>
      <c r="EB534" s="28"/>
      <c r="EC534" s="28"/>
      <c r="ED534" s="28"/>
      <c r="EE534" s="28"/>
      <c r="EF534" s="28"/>
      <c r="EG534" s="28"/>
      <c r="EH534" s="28"/>
      <c r="EI534" s="28"/>
      <c r="EJ534" s="28"/>
      <c r="EK534" s="28"/>
      <c r="EL534" s="28"/>
      <c r="EM534" s="28"/>
      <c r="EN534" s="28"/>
      <c r="EO534" s="28"/>
      <c r="EP534" s="28"/>
      <c r="EQ534" s="28"/>
      <c r="ER534" s="28"/>
      <c r="ES534" s="28"/>
      <c r="ET534" s="28"/>
      <c r="EU534" s="28"/>
      <c r="EV534" s="28"/>
      <c r="EW534" s="28"/>
      <c r="EX534" s="28"/>
    </row>
    <row r="535" spans="1:154" ht="15.75" customHeight="1" x14ac:dyDescent="0.35">
      <c r="A535" s="28"/>
      <c r="B535" s="31"/>
      <c r="C535" s="31"/>
      <c r="D535" s="28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BY535" s="28"/>
      <c r="BZ535" s="28"/>
      <c r="CA535" s="28"/>
      <c r="CB535" s="28"/>
      <c r="CC535" s="28"/>
      <c r="CD535" s="28"/>
      <c r="CE535" s="28"/>
      <c r="CF535" s="28"/>
      <c r="CG535" s="28"/>
      <c r="CH535" s="28"/>
      <c r="CI535" s="28"/>
      <c r="CJ535" s="28"/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28"/>
      <c r="CV535" s="28"/>
      <c r="CW535" s="28"/>
      <c r="CX535" s="28"/>
      <c r="CY535" s="28"/>
      <c r="CZ535" s="28"/>
      <c r="DA535" s="28"/>
      <c r="DB535" s="28"/>
      <c r="DC535" s="28"/>
      <c r="DD535" s="28"/>
      <c r="DE535" s="28"/>
      <c r="DF535" s="28"/>
      <c r="DG535" s="28"/>
      <c r="DH535" s="28"/>
      <c r="DI535" s="28"/>
      <c r="DJ535" s="28"/>
      <c r="DK535" s="28"/>
      <c r="DL535" s="28"/>
      <c r="DM535" s="28"/>
      <c r="DN535" s="28"/>
      <c r="DO535" s="28"/>
      <c r="DP535" s="28"/>
      <c r="DQ535" s="28"/>
      <c r="DR535" s="28"/>
      <c r="DS535" s="28"/>
      <c r="DT535" s="28"/>
      <c r="DU535" s="28"/>
      <c r="DV535" s="28"/>
      <c r="DW535" s="28"/>
      <c r="DX535" s="28"/>
      <c r="DY535" s="28"/>
      <c r="DZ535" s="28"/>
      <c r="EA535" s="28"/>
      <c r="EB535" s="28"/>
      <c r="EC535" s="28"/>
      <c r="ED535" s="28"/>
      <c r="EE535" s="28"/>
      <c r="EF535" s="28"/>
      <c r="EG535" s="28"/>
      <c r="EH535" s="28"/>
      <c r="EI535" s="28"/>
      <c r="EJ535" s="28"/>
      <c r="EK535" s="28"/>
      <c r="EL535" s="28"/>
      <c r="EM535" s="28"/>
      <c r="EN535" s="28"/>
      <c r="EO535" s="28"/>
      <c r="EP535" s="28"/>
      <c r="EQ535" s="28"/>
      <c r="ER535" s="28"/>
      <c r="ES535" s="28"/>
      <c r="ET535" s="28"/>
      <c r="EU535" s="28"/>
      <c r="EV535" s="28"/>
      <c r="EW535" s="28"/>
      <c r="EX535" s="28"/>
    </row>
    <row r="536" spans="1:154" ht="15.75" customHeight="1" x14ac:dyDescent="0.35">
      <c r="A536" s="28"/>
      <c r="B536" s="31"/>
      <c r="C536" s="31"/>
      <c r="D536" s="28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BY536" s="28"/>
      <c r="BZ536" s="28"/>
      <c r="CA536" s="28"/>
      <c r="CB536" s="28"/>
      <c r="CC536" s="28"/>
      <c r="CD536" s="28"/>
      <c r="CE536" s="28"/>
      <c r="CF536" s="28"/>
      <c r="CG536" s="28"/>
      <c r="CH536" s="28"/>
      <c r="CI536" s="28"/>
      <c r="CJ536" s="28"/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28"/>
      <c r="CV536" s="28"/>
      <c r="CW536" s="28"/>
      <c r="CX536" s="28"/>
      <c r="CY536" s="28"/>
      <c r="CZ536" s="28"/>
      <c r="DA536" s="28"/>
      <c r="DB536" s="28"/>
      <c r="DC536" s="28"/>
      <c r="DD536" s="28"/>
      <c r="DE536" s="28"/>
      <c r="DF536" s="28"/>
      <c r="DG536" s="28"/>
      <c r="DH536" s="28"/>
      <c r="DI536" s="28"/>
      <c r="DJ536" s="28"/>
      <c r="DK536" s="28"/>
      <c r="DL536" s="28"/>
      <c r="DM536" s="28"/>
      <c r="DN536" s="28"/>
      <c r="DO536" s="28"/>
      <c r="DP536" s="28"/>
      <c r="DQ536" s="28"/>
      <c r="DR536" s="28"/>
      <c r="DS536" s="28"/>
      <c r="DT536" s="28"/>
      <c r="DU536" s="28"/>
      <c r="DV536" s="28"/>
      <c r="DW536" s="28"/>
      <c r="DX536" s="28"/>
      <c r="DY536" s="28"/>
      <c r="DZ536" s="28"/>
      <c r="EA536" s="28"/>
      <c r="EB536" s="28"/>
      <c r="EC536" s="28"/>
      <c r="ED536" s="28"/>
      <c r="EE536" s="28"/>
      <c r="EF536" s="28"/>
      <c r="EG536" s="28"/>
      <c r="EH536" s="28"/>
      <c r="EI536" s="28"/>
      <c r="EJ536" s="28"/>
      <c r="EK536" s="28"/>
      <c r="EL536" s="28"/>
      <c r="EM536" s="28"/>
      <c r="EN536" s="28"/>
      <c r="EO536" s="28"/>
      <c r="EP536" s="28"/>
      <c r="EQ536" s="28"/>
      <c r="ER536" s="28"/>
      <c r="ES536" s="28"/>
      <c r="ET536" s="28"/>
      <c r="EU536" s="28"/>
      <c r="EV536" s="28"/>
      <c r="EW536" s="28"/>
      <c r="EX536" s="28"/>
    </row>
    <row r="537" spans="1:154" ht="15.75" customHeight="1" x14ac:dyDescent="0.35">
      <c r="A537" s="28"/>
      <c r="B537" s="31"/>
      <c r="C537" s="31"/>
      <c r="D537" s="28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  <c r="BR537" s="28"/>
      <c r="BS537" s="28"/>
      <c r="BT537" s="28"/>
      <c r="BU537" s="28"/>
      <c r="BV537" s="28"/>
      <c r="BW537" s="28"/>
      <c r="BX537" s="28"/>
      <c r="BY537" s="28"/>
      <c r="BZ537" s="28"/>
      <c r="CA537" s="28"/>
      <c r="CB537" s="28"/>
      <c r="CC537" s="28"/>
      <c r="CD537" s="28"/>
      <c r="CE537" s="28"/>
      <c r="CF537" s="28"/>
      <c r="CG537" s="28"/>
      <c r="CH537" s="28"/>
      <c r="CI537" s="28"/>
      <c r="CJ537" s="28"/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28"/>
      <c r="CV537" s="28"/>
      <c r="CW537" s="28"/>
      <c r="CX537" s="28"/>
      <c r="CY537" s="28"/>
      <c r="CZ537" s="28"/>
      <c r="DA537" s="28"/>
      <c r="DB537" s="28"/>
      <c r="DC537" s="28"/>
      <c r="DD537" s="28"/>
      <c r="DE537" s="28"/>
      <c r="DF537" s="28"/>
      <c r="DG537" s="28"/>
      <c r="DH537" s="28"/>
      <c r="DI537" s="28"/>
      <c r="DJ537" s="28"/>
      <c r="DK537" s="28"/>
      <c r="DL537" s="28"/>
      <c r="DM537" s="28"/>
      <c r="DN537" s="28"/>
      <c r="DO537" s="28"/>
      <c r="DP537" s="28"/>
      <c r="DQ537" s="28"/>
      <c r="DR537" s="28"/>
      <c r="DS537" s="28"/>
      <c r="DT537" s="28"/>
      <c r="DU537" s="28"/>
      <c r="DV537" s="28"/>
      <c r="DW537" s="28"/>
      <c r="DX537" s="28"/>
      <c r="DY537" s="28"/>
      <c r="DZ537" s="28"/>
      <c r="EA537" s="28"/>
      <c r="EB537" s="28"/>
      <c r="EC537" s="28"/>
      <c r="ED537" s="28"/>
      <c r="EE537" s="28"/>
      <c r="EF537" s="28"/>
      <c r="EG537" s="28"/>
      <c r="EH537" s="28"/>
      <c r="EI537" s="28"/>
      <c r="EJ537" s="28"/>
      <c r="EK537" s="28"/>
      <c r="EL537" s="28"/>
      <c r="EM537" s="28"/>
      <c r="EN537" s="28"/>
      <c r="EO537" s="28"/>
      <c r="EP537" s="28"/>
      <c r="EQ537" s="28"/>
      <c r="ER537" s="28"/>
      <c r="ES537" s="28"/>
      <c r="ET537" s="28"/>
      <c r="EU537" s="28"/>
      <c r="EV537" s="28"/>
      <c r="EW537" s="28"/>
      <c r="EX537" s="28"/>
    </row>
    <row r="538" spans="1:154" ht="15.75" customHeight="1" x14ac:dyDescent="0.35">
      <c r="A538" s="28"/>
      <c r="B538" s="31"/>
      <c r="C538" s="31"/>
      <c r="D538" s="28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  <c r="DS538" s="28"/>
      <c r="DT538" s="28"/>
      <c r="DU538" s="28"/>
      <c r="DV538" s="28"/>
      <c r="DW538" s="28"/>
      <c r="DX538" s="28"/>
      <c r="DY538" s="28"/>
      <c r="DZ538" s="28"/>
      <c r="EA538" s="28"/>
      <c r="EB538" s="28"/>
      <c r="EC538" s="28"/>
      <c r="ED538" s="28"/>
      <c r="EE538" s="28"/>
      <c r="EF538" s="28"/>
      <c r="EG538" s="28"/>
      <c r="EH538" s="28"/>
      <c r="EI538" s="28"/>
      <c r="EJ538" s="28"/>
      <c r="EK538" s="28"/>
      <c r="EL538" s="28"/>
      <c r="EM538" s="28"/>
      <c r="EN538" s="28"/>
      <c r="EO538" s="28"/>
      <c r="EP538" s="28"/>
      <c r="EQ538" s="28"/>
      <c r="ER538" s="28"/>
      <c r="ES538" s="28"/>
      <c r="ET538" s="28"/>
      <c r="EU538" s="28"/>
      <c r="EV538" s="28"/>
      <c r="EW538" s="28"/>
      <c r="EX538" s="28"/>
    </row>
    <row r="539" spans="1:154" ht="15.75" customHeight="1" x14ac:dyDescent="0.35">
      <c r="A539" s="28"/>
      <c r="B539" s="31"/>
      <c r="C539" s="31"/>
      <c r="D539" s="28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8"/>
      <c r="BS539" s="28"/>
      <c r="BT539" s="28"/>
      <c r="BU539" s="28"/>
      <c r="BV539" s="28"/>
      <c r="BW539" s="28"/>
      <c r="BX539" s="28"/>
      <c r="BY539" s="28"/>
      <c r="BZ539" s="28"/>
      <c r="CA539" s="28"/>
      <c r="CB539" s="28"/>
      <c r="CC539" s="28"/>
      <c r="CD539" s="28"/>
      <c r="CE539" s="28"/>
      <c r="CF539" s="28"/>
      <c r="CG539" s="28"/>
      <c r="CH539" s="28"/>
      <c r="CI539" s="28"/>
      <c r="CJ539" s="28"/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28"/>
      <c r="CV539" s="28"/>
      <c r="CW539" s="28"/>
      <c r="CX539" s="28"/>
      <c r="CY539" s="28"/>
      <c r="CZ539" s="28"/>
      <c r="DA539" s="28"/>
      <c r="DB539" s="28"/>
      <c r="DC539" s="28"/>
      <c r="DD539" s="28"/>
      <c r="DE539" s="28"/>
      <c r="DF539" s="28"/>
      <c r="DG539" s="28"/>
      <c r="DH539" s="28"/>
      <c r="DI539" s="28"/>
      <c r="DJ539" s="28"/>
      <c r="DK539" s="28"/>
      <c r="DL539" s="28"/>
      <c r="DM539" s="28"/>
      <c r="DN539" s="28"/>
      <c r="DO539" s="28"/>
      <c r="DP539" s="28"/>
      <c r="DQ539" s="28"/>
      <c r="DR539" s="28"/>
      <c r="DS539" s="28"/>
      <c r="DT539" s="28"/>
      <c r="DU539" s="28"/>
      <c r="DV539" s="28"/>
      <c r="DW539" s="28"/>
      <c r="DX539" s="28"/>
      <c r="DY539" s="28"/>
      <c r="DZ539" s="28"/>
      <c r="EA539" s="28"/>
      <c r="EB539" s="28"/>
      <c r="EC539" s="28"/>
      <c r="ED539" s="28"/>
      <c r="EE539" s="28"/>
      <c r="EF539" s="28"/>
      <c r="EG539" s="28"/>
      <c r="EH539" s="28"/>
      <c r="EI539" s="28"/>
      <c r="EJ539" s="28"/>
      <c r="EK539" s="28"/>
      <c r="EL539" s="28"/>
      <c r="EM539" s="28"/>
      <c r="EN539" s="28"/>
      <c r="EO539" s="28"/>
      <c r="EP539" s="28"/>
      <c r="EQ539" s="28"/>
      <c r="ER539" s="28"/>
      <c r="ES539" s="28"/>
      <c r="ET539" s="28"/>
      <c r="EU539" s="28"/>
      <c r="EV539" s="28"/>
      <c r="EW539" s="28"/>
      <c r="EX539" s="28"/>
    </row>
    <row r="540" spans="1:154" ht="15.75" customHeight="1" x14ac:dyDescent="0.35">
      <c r="A540" s="28"/>
      <c r="B540" s="31"/>
      <c r="C540" s="31"/>
      <c r="D540" s="28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BY540" s="28"/>
      <c r="BZ540" s="28"/>
      <c r="CA540" s="28"/>
      <c r="CB540" s="28"/>
      <c r="CC540" s="28"/>
      <c r="CD540" s="28"/>
      <c r="CE540" s="28"/>
      <c r="CF540" s="28"/>
      <c r="CG540" s="28"/>
      <c r="CH540" s="28"/>
      <c r="CI540" s="28"/>
      <c r="CJ540" s="28"/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28"/>
      <c r="CV540" s="28"/>
      <c r="CW540" s="28"/>
      <c r="CX540" s="28"/>
      <c r="CY540" s="28"/>
      <c r="CZ540" s="28"/>
      <c r="DA540" s="28"/>
      <c r="DB540" s="28"/>
      <c r="DC540" s="28"/>
      <c r="DD540" s="28"/>
      <c r="DE540" s="28"/>
      <c r="DF540" s="28"/>
      <c r="DG540" s="28"/>
      <c r="DH540" s="28"/>
      <c r="DI540" s="28"/>
      <c r="DJ540" s="28"/>
      <c r="DK540" s="28"/>
      <c r="DL540" s="28"/>
      <c r="DM540" s="28"/>
      <c r="DN540" s="28"/>
      <c r="DO540" s="28"/>
      <c r="DP540" s="28"/>
      <c r="DQ540" s="28"/>
      <c r="DR540" s="28"/>
      <c r="DS540" s="28"/>
      <c r="DT540" s="28"/>
      <c r="DU540" s="28"/>
      <c r="DV540" s="28"/>
      <c r="DW540" s="28"/>
      <c r="DX540" s="28"/>
      <c r="DY540" s="28"/>
      <c r="DZ540" s="28"/>
      <c r="EA540" s="28"/>
      <c r="EB540" s="28"/>
      <c r="EC540" s="28"/>
      <c r="ED540" s="28"/>
      <c r="EE540" s="28"/>
      <c r="EF540" s="28"/>
      <c r="EG540" s="28"/>
      <c r="EH540" s="28"/>
      <c r="EI540" s="28"/>
      <c r="EJ540" s="28"/>
      <c r="EK540" s="28"/>
      <c r="EL540" s="28"/>
      <c r="EM540" s="28"/>
      <c r="EN540" s="28"/>
      <c r="EO540" s="28"/>
      <c r="EP540" s="28"/>
      <c r="EQ540" s="28"/>
      <c r="ER540" s="28"/>
      <c r="ES540" s="28"/>
      <c r="ET540" s="28"/>
      <c r="EU540" s="28"/>
      <c r="EV540" s="28"/>
      <c r="EW540" s="28"/>
      <c r="EX540" s="28"/>
    </row>
    <row r="541" spans="1:154" ht="15.75" customHeight="1" x14ac:dyDescent="0.35">
      <c r="A541" s="28"/>
      <c r="B541" s="31"/>
      <c r="C541" s="31"/>
      <c r="D541" s="28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  <c r="BR541" s="28"/>
      <c r="BS541" s="28"/>
      <c r="BT541" s="28"/>
      <c r="BU541" s="28"/>
      <c r="BV541" s="28"/>
      <c r="BW541" s="28"/>
      <c r="BX541" s="28"/>
      <c r="BY541" s="28"/>
      <c r="BZ541" s="28"/>
      <c r="CA541" s="28"/>
      <c r="CB541" s="28"/>
      <c r="CC541" s="28"/>
      <c r="CD541" s="28"/>
      <c r="CE541" s="28"/>
      <c r="CF541" s="28"/>
      <c r="CG541" s="28"/>
      <c r="CH541" s="28"/>
      <c r="CI541" s="28"/>
      <c r="CJ541" s="28"/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28"/>
      <c r="CV541" s="28"/>
      <c r="CW541" s="28"/>
      <c r="CX541" s="28"/>
      <c r="CY541" s="28"/>
      <c r="CZ541" s="28"/>
      <c r="DA541" s="28"/>
      <c r="DB541" s="28"/>
      <c r="DC541" s="28"/>
      <c r="DD541" s="28"/>
      <c r="DE541" s="28"/>
      <c r="DF541" s="28"/>
      <c r="DG541" s="28"/>
      <c r="DH541" s="28"/>
      <c r="DI541" s="28"/>
      <c r="DJ541" s="28"/>
      <c r="DK541" s="28"/>
      <c r="DL541" s="28"/>
      <c r="DM541" s="28"/>
      <c r="DN541" s="28"/>
      <c r="DO541" s="28"/>
      <c r="DP541" s="28"/>
      <c r="DQ541" s="28"/>
      <c r="DR541" s="28"/>
      <c r="DS541" s="28"/>
      <c r="DT541" s="28"/>
      <c r="DU541" s="28"/>
      <c r="DV541" s="28"/>
      <c r="DW541" s="28"/>
      <c r="DX541" s="28"/>
      <c r="DY541" s="28"/>
      <c r="DZ541" s="28"/>
      <c r="EA541" s="28"/>
      <c r="EB541" s="28"/>
      <c r="EC541" s="28"/>
      <c r="ED541" s="28"/>
      <c r="EE541" s="28"/>
      <c r="EF541" s="28"/>
      <c r="EG541" s="28"/>
      <c r="EH541" s="28"/>
      <c r="EI541" s="28"/>
      <c r="EJ541" s="28"/>
      <c r="EK541" s="28"/>
      <c r="EL541" s="28"/>
      <c r="EM541" s="28"/>
      <c r="EN541" s="28"/>
      <c r="EO541" s="28"/>
      <c r="EP541" s="28"/>
      <c r="EQ541" s="28"/>
      <c r="ER541" s="28"/>
      <c r="ES541" s="28"/>
      <c r="ET541" s="28"/>
      <c r="EU541" s="28"/>
      <c r="EV541" s="28"/>
      <c r="EW541" s="28"/>
      <c r="EX541" s="28"/>
    </row>
    <row r="542" spans="1:154" ht="15.75" customHeight="1" x14ac:dyDescent="0.35">
      <c r="A542" s="28"/>
      <c r="B542" s="31"/>
      <c r="C542" s="31"/>
      <c r="D542" s="28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  <c r="BR542" s="28"/>
      <c r="BS542" s="28"/>
      <c r="BT542" s="28"/>
      <c r="BU542" s="28"/>
      <c r="BV542" s="28"/>
      <c r="BW542" s="28"/>
      <c r="BX542" s="28"/>
      <c r="BY542" s="28"/>
      <c r="BZ542" s="28"/>
      <c r="CA542" s="28"/>
      <c r="CB542" s="28"/>
      <c r="CC542" s="28"/>
      <c r="CD542" s="28"/>
      <c r="CE542" s="28"/>
      <c r="CF542" s="28"/>
      <c r="CG542" s="28"/>
      <c r="CH542" s="28"/>
      <c r="CI542" s="28"/>
      <c r="CJ542" s="28"/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28"/>
      <c r="CV542" s="28"/>
      <c r="CW542" s="28"/>
      <c r="CX542" s="28"/>
      <c r="CY542" s="28"/>
      <c r="CZ542" s="28"/>
      <c r="DA542" s="28"/>
      <c r="DB542" s="28"/>
      <c r="DC542" s="28"/>
      <c r="DD542" s="28"/>
      <c r="DE542" s="28"/>
      <c r="DF542" s="28"/>
      <c r="DG542" s="28"/>
      <c r="DH542" s="28"/>
      <c r="DI542" s="28"/>
      <c r="DJ542" s="28"/>
      <c r="DK542" s="28"/>
      <c r="DL542" s="28"/>
      <c r="DM542" s="28"/>
      <c r="DN542" s="28"/>
      <c r="DO542" s="28"/>
      <c r="DP542" s="28"/>
      <c r="DQ542" s="28"/>
      <c r="DR542" s="28"/>
      <c r="DS542" s="28"/>
      <c r="DT542" s="28"/>
      <c r="DU542" s="28"/>
      <c r="DV542" s="28"/>
      <c r="DW542" s="28"/>
      <c r="DX542" s="28"/>
      <c r="DY542" s="28"/>
      <c r="DZ542" s="28"/>
      <c r="EA542" s="28"/>
      <c r="EB542" s="28"/>
      <c r="EC542" s="28"/>
      <c r="ED542" s="28"/>
      <c r="EE542" s="28"/>
      <c r="EF542" s="28"/>
      <c r="EG542" s="28"/>
      <c r="EH542" s="28"/>
      <c r="EI542" s="28"/>
      <c r="EJ542" s="28"/>
      <c r="EK542" s="28"/>
      <c r="EL542" s="28"/>
      <c r="EM542" s="28"/>
      <c r="EN542" s="28"/>
      <c r="EO542" s="28"/>
      <c r="EP542" s="28"/>
      <c r="EQ542" s="28"/>
      <c r="ER542" s="28"/>
      <c r="ES542" s="28"/>
      <c r="ET542" s="28"/>
      <c r="EU542" s="28"/>
      <c r="EV542" s="28"/>
      <c r="EW542" s="28"/>
      <c r="EX542" s="28"/>
    </row>
    <row r="543" spans="1:154" ht="15.75" customHeight="1" x14ac:dyDescent="0.35">
      <c r="A543" s="28"/>
      <c r="B543" s="31"/>
      <c r="C543" s="31"/>
      <c r="D543" s="28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  <c r="DN543" s="28"/>
      <c r="DO543" s="28"/>
      <c r="DP543" s="28"/>
      <c r="DQ543" s="28"/>
      <c r="DR543" s="28"/>
      <c r="DS543" s="28"/>
      <c r="DT543" s="28"/>
      <c r="DU543" s="28"/>
      <c r="DV543" s="28"/>
      <c r="DW543" s="28"/>
      <c r="DX543" s="28"/>
      <c r="DY543" s="28"/>
      <c r="DZ543" s="28"/>
      <c r="EA543" s="28"/>
      <c r="EB543" s="28"/>
      <c r="EC543" s="28"/>
      <c r="ED543" s="28"/>
      <c r="EE543" s="28"/>
      <c r="EF543" s="28"/>
      <c r="EG543" s="28"/>
      <c r="EH543" s="28"/>
      <c r="EI543" s="28"/>
      <c r="EJ543" s="28"/>
      <c r="EK543" s="28"/>
      <c r="EL543" s="28"/>
      <c r="EM543" s="28"/>
      <c r="EN543" s="28"/>
      <c r="EO543" s="28"/>
      <c r="EP543" s="28"/>
      <c r="EQ543" s="28"/>
      <c r="ER543" s="28"/>
      <c r="ES543" s="28"/>
      <c r="ET543" s="28"/>
      <c r="EU543" s="28"/>
      <c r="EV543" s="28"/>
      <c r="EW543" s="28"/>
      <c r="EX543" s="28"/>
    </row>
    <row r="544" spans="1:154" ht="15.75" customHeight="1" x14ac:dyDescent="0.35">
      <c r="A544" s="28"/>
      <c r="B544" s="31"/>
      <c r="C544" s="31"/>
      <c r="D544" s="28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BY544" s="28"/>
      <c r="BZ544" s="28"/>
      <c r="CA544" s="28"/>
      <c r="CB544" s="28"/>
      <c r="CC544" s="28"/>
      <c r="CD544" s="28"/>
      <c r="CE544" s="28"/>
      <c r="CF544" s="28"/>
      <c r="CG544" s="28"/>
      <c r="CH544" s="28"/>
      <c r="CI544" s="28"/>
      <c r="CJ544" s="28"/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28"/>
      <c r="CV544" s="28"/>
      <c r="CW544" s="28"/>
      <c r="CX544" s="28"/>
      <c r="CY544" s="28"/>
      <c r="CZ544" s="28"/>
      <c r="DA544" s="28"/>
      <c r="DB544" s="28"/>
      <c r="DC544" s="28"/>
      <c r="DD544" s="28"/>
      <c r="DE544" s="28"/>
      <c r="DF544" s="28"/>
      <c r="DG544" s="28"/>
      <c r="DH544" s="28"/>
      <c r="DI544" s="28"/>
      <c r="DJ544" s="28"/>
      <c r="DK544" s="28"/>
      <c r="DL544" s="28"/>
      <c r="DM544" s="28"/>
      <c r="DN544" s="28"/>
      <c r="DO544" s="28"/>
      <c r="DP544" s="28"/>
      <c r="DQ544" s="28"/>
      <c r="DR544" s="28"/>
      <c r="DS544" s="28"/>
      <c r="DT544" s="28"/>
      <c r="DU544" s="28"/>
      <c r="DV544" s="28"/>
      <c r="DW544" s="28"/>
      <c r="DX544" s="28"/>
      <c r="DY544" s="28"/>
      <c r="DZ544" s="28"/>
      <c r="EA544" s="28"/>
      <c r="EB544" s="28"/>
      <c r="EC544" s="28"/>
      <c r="ED544" s="28"/>
      <c r="EE544" s="28"/>
      <c r="EF544" s="28"/>
      <c r="EG544" s="28"/>
      <c r="EH544" s="28"/>
      <c r="EI544" s="28"/>
      <c r="EJ544" s="28"/>
      <c r="EK544" s="28"/>
      <c r="EL544" s="28"/>
      <c r="EM544" s="28"/>
      <c r="EN544" s="28"/>
      <c r="EO544" s="28"/>
      <c r="EP544" s="28"/>
      <c r="EQ544" s="28"/>
      <c r="ER544" s="28"/>
      <c r="ES544" s="28"/>
      <c r="ET544" s="28"/>
      <c r="EU544" s="28"/>
      <c r="EV544" s="28"/>
      <c r="EW544" s="28"/>
      <c r="EX544" s="28"/>
    </row>
    <row r="545" spans="1:154" ht="15.75" customHeight="1" x14ac:dyDescent="0.35">
      <c r="A545" s="28"/>
      <c r="B545" s="31"/>
      <c r="C545" s="31"/>
      <c r="D545" s="28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  <c r="DN545" s="28"/>
      <c r="DO545" s="28"/>
      <c r="DP545" s="28"/>
      <c r="DQ545" s="28"/>
      <c r="DR545" s="28"/>
      <c r="DS545" s="28"/>
      <c r="DT545" s="28"/>
      <c r="DU545" s="28"/>
      <c r="DV545" s="28"/>
      <c r="DW545" s="28"/>
      <c r="DX545" s="28"/>
      <c r="DY545" s="28"/>
      <c r="DZ545" s="28"/>
      <c r="EA545" s="28"/>
      <c r="EB545" s="28"/>
      <c r="EC545" s="28"/>
      <c r="ED545" s="28"/>
      <c r="EE545" s="28"/>
      <c r="EF545" s="28"/>
      <c r="EG545" s="28"/>
      <c r="EH545" s="28"/>
      <c r="EI545" s="28"/>
      <c r="EJ545" s="28"/>
      <c r="EK545" s="28"/>
      <c r="EL545" s="28"/>
      <c r="EM545" s="28"/>
      <c r="EN545" s="28"/>
      <c r="EO545" s="28"/>
      <c r="EP545" s="28"/>
      <c r="EQ545" s="28"/>
      <c r="ER545" s="28"/>
      <c r="ES545" s="28"/>
      <c r="ET545" s="28"/>
      <c r="EU545" s="28"/>
      <c r="EV545" s="28"/>
      <c r="EW545" s="28"/>
      <c r="EX545" s="28"/>
    </row>
    <row r="546" spans="1:154" ht="15.75" customHeight="1" x14ac:dyDescent="0.35">
      <c r="A546" s="28"/>
      <c r="B546" s="31"/>
      <c r="C546" s="31"/>
      <c r="D546" s="28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BY546" s="28"/>
      <c r="BZ546" s="28"/>
      <c r="CA546" s="28"/>
      <c r="CB546" s="28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28"/>
      <c r="CV546" s="28"/>
      <c r="CW546" s="28"/>
      <c r="CX546" s="28"/>
      <c r="CY546" s="28"/>
      <c r="CZ546" s="28"/>
      <c r="DA546" s="28"/>
      <c r="DB546" s="28"/>
      <c r="DC546" s="28"/>
      <c r="DD546" s="28"/>
      <c r="DE546" s="28"/>
      <c r="DF546" s="28"/>
      <c r="DG546" s="28"/>
      <c r="DH546" s="28"/>
      <c r="DI546" s="28"/>
      <c r="DJ546" s="28"/>
      <c r="DK546" s="28"/>
      <c r="DL546" s="28"/>
      <c r="DM546" s="28"/>
      <c r="DN546" s="28"/>
      <c r="DO546" s="28"/>
      <c r="DP546" s="28"/>
      <c r="DQ546" s="28"/>
      <c r="DR546" s="28"/>
      <c r="DS546" s="28"/>
      <c r="DT546" s="28"/>
      <c r="DU546" s="28"/>
      <c r="DV546" s="28"/>
      <c r="DW546" s="28"/>
      <c r="DX546" s="28"/>
      <c r="DY546" s="28"/>
      <c r="DZ546" s="28"/>
      <c r="EA546" s="28"/>
      <c r="EB546" s="28"/>
      <c r="EC546" s="28"/>
      <c r="ED546" s="28"/>
      <c r="EE546" s="28"/>
      <c r="EF546" s="28"/>
      <c r="EG546" s="28"/>
      <c r="EH546" s="28"/>
      <c r="EI546" s="28"/>
      <c r="EJ546" s="28"/>
      <c r="EK546" s="28"/>
      <c r="EL546" s="28"/>
      <c r="EM546" s="28"/>
      <c r="EN546" s="28"/>
      <c r="EO546" s="28"/>
      <c r="EP546" s="28"/>
      <c r="EQ546" s="28"/>
      <c r="ER546" s="28"/>
      <c r="ES546" s="28"/>
      <c r="ET546" s="28"/>
      <c r="EU546" s="28"/>
      <c r="EV546" s="28"/>
      <c r="EW546" s="28"/>
      <c r="EX546" s="28"/>
    </row>
    <row r="547" spans="1:154" ht="15.75" customHeight="1" x14ac:dyDescent="0.35">
      <c r="A547" s="28"/>
      <c r="B547" s="31"/>
      <c r="C547" s="31"/>
      <c r="D547" s="28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8"/>
      <c r="EL547" s="28"/>
      <c r="EM547" s="28"/>
      <c r="EN547" s="28"/>
      <c r="EO547" s="28"/>
      <c r="EP547" s="28"/>
      <c r="EQ547" s="28"/>
      <c r="ER547" s="28"/>
      <c r="ES547" s="28"/>
      <c r="ET547" s="28"/>
      <c r="EU547" s="28"/>
      <c r="EV547" s="28"/>
      <c r="EW547" s="28"/>
      <c r="EX547" s="28"/>
    </row>
    <row r="548" spans="1:154" ht="15.75" customHeight="1" x14ac:dyDescent="0.35">
      <c r="A548" s="28"/>
      <c r="B548" s="31"/>
      <c r="C548" s="31"/>
      <c r="D548" s="28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BY548" s="28"/>
      <c r="BZ548" s="28"/>
      <c r="CA548" s="28"/>
      <c r="CB548" s="28"/>
      <c r="CC548" s="28"/>
      <c r="CD548" s="28"/>
      <c r="CE548" s="28"/>
      <c r="CF548" s="28"/>
      <c r="CG548" s="28"/>
      <c r="CH548" s="28"/>
      <c r="CI548" s="28"/>
      <c r="CJ548" s="28"/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28"/>
      <c r="CV548" s="28"/>
      <c r="CW548" s="28"/>
      <c r="CX548" s="28"/>
      <c r="CY548" s="28"/>
      <c r="CZ548" s="28"/>
      <c r="DA548" s="28"/>
      <c r="DB548" s="28"/>
      <c r="DC548" s="28"/>
      <c r="DD548" s="28"/>
      <c r="DE548" s="28"/>
      <c r="DF548" s="28"/>
      <c r="DG548" s="28"/>
      <c r="DH548" s="28"/>
      <c r="DI548" s="28"/>
      <c r="DJ548" s="28"/>
      <c r="DK548" s="28"/>
      <c r="DL548" s="28"/>
      <c r="DM548" s="28"/>
      <c r="DN548" s="28"/>
      <c r="DO548" s="28"/>
      <c r="DP548" s="28"/>
      <c r="DQ548" s="28"/>
      <c r="DR548" s="28"/>
      <c r="DS548" s="28"/>
      <c r="DT548" s="28"/>
      <c r="DU548" s="28"/>
      <c r="DV548" s="28"/>
      <c r="DW548" s="28"/>
      <c r="DX548" s="28"/>
      <c r="DY548" s="28"/>
      <c r="DZ548" s="28"/>
      <c r="EA548" s="28"/>
      <c r="EB548" s="28"/>
      <c r="EC548" s="28"/>
      <c r="ED548" s="28"/>
      <c r="EE548" s="28"/>
      <c r="EF548" s="28"/>
      <c r="EG548" s="28"/>
      <c r="EH548" s="28"/>
      <c r="EI548" s="28"/>
      <c r="EJ548" s="28"/>
      <c r="EK548" s="28"/>
      <c r="EL548" s="28"/>
      <c r="EM548" s="28"/>
      <c r="EN548" s="28"/>
      <c r="EO548" s="28"/>
      <c r="EP548" s="28"/>
      <c r="EQ548" s="28"/>
      <c r="ER548" s="28"/>
      <c r="ES548" s="28"/>
      <c r="ET548" s="28"/>
      <c r="EU548" s="28"/>
      <c r="EV548" s="28"/>
      <c r="EW548" s="28"/>
      <c r="EX548" s="28"/>
    </row>
    <row r="549" spans="1:154" ht="15.75" customHeight="1" x14ac:dyDescent="0.35">
      <c r="A549" s="28"/>
      <c r="B549" s="31"/>
      <c r="C549" s="31"/>
      <c r="D549" s="28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BY549" s="28"/>
      <c r="BZ549" s="28"/>
      <c r="CA549" s="28"/>
      <c r="CB549" s="28"/>
      <c r="CC549" s="28"/>
      <c r="CD549" s="28"/>
      <c r="CE549" s="28"/>
      <c r="CF549" s="28"/>
      <c r="CG549" s="28"/>
      <c r="CH549" s="28"/>
      <c r="CI549" s="28"/>
      <c r="CJ549" s="28"/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28"/>
      <c r="CV549" s="28"/>
      <c r="CW549" s="28"/>
      <c r="CX549" s="28"/>
      <c r="CY549" s="28"/>
      <c r="CZ549" s="28"/>
      <c r="DA549" s="28"/>
      <c r="DB549" s="28"/>
      <c r="DC549" s="28"/>
      <c r="DD549" s="28"/>
      <c r="DE549" s="28"/>
      <c r="DF549" s="28"/>
      <c r="DG549" s="28"/>
      <c r="DH549" s="28"/>
      <c r="DI549" s="28"/>
      <c r="DJ549" s="28"/>
      <c r="DK549" s="28"/>
      <c r="DL549" s="28"/>
      <c r="DM549" s="28"/>
      <c r="DN549" s="28"/>
      <c r="DO549" s="28"/>
      <c r="DP549" s="28"/>
      <c r="DQ549" s="28"/>
      <c r="DR549" s="28"/>
      <c r="DS549" s="28"/>
      <c r="DT549" s="28"/>
      <c r="DU549" s="28"/>
      <c r="DV549" s="28"/>
      <c r="DW549" s="28"/>
      <c r="DX549" s="28"/>
      <c r="DY549" s="28"/>
      <c r="DZ549" s="28"/>
      <c r="EA549" s="28"/>
      <c r="EB549" s="28"/>
      <c r="EC549" s="28"/>
      <c r="ED549" s="28"/>
      <c r="EE549" s="28"/>
      <c r="EF549" s="28"/>
      <c r="EG549" s="28"/>
      <c r="EH549" s="28"/>
      <c r="EI549" s="28"/>
      <c r="EJ549" s="28"/>
      <c r="EK549" s="28"/>
      <c r="EL549" s="28"/>
      <c r="EM549" s="28"/>
      <c r="EN549" s="28"/>
      <c r="EO549" s="28"/>
      <c r="EP549" s="28"/>
      <c r="EQ549" s="28"/>
      <c r="ER549" s="28"/>
      <c r="ES549" s="28"/>
      <c r="ET549" s="28"/>
      <c r="EU549" s="28"/>
      <c r="EV549" s="28"/>
      <c r="EW549" s="28"/>
      <c r="EX549" s="28"/>
    </row>
    <row r="550" spans="1:154" ht="15.75" customHeight="1" x14ac:dyDescent="0.35">
      <c r="A550" s="28"/>
      <c r="B550" s="31"/>
      <c r="C550" s="31"/>
      <c r="D550" s="28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  <c r="BX550" s="28"/>
      <c r="BY550" s="28"/>
      <c r="BZ550" s="28"/>
      <c r="CA550" s="28"/>
      <c r="CB550" s="28"/>
      <c r="CC550" s="28"/>
      <c r="CD550" s="28"/>
      <c r="CE550" s="28"/>
      <c r="CF550" s="28"/>
      <c r="CG550" s="28"/>
      <c r="CH550" s="28"/>
      <c r="CI550" s="28"/>
      <c r="CJ550" s="28"/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28"/>
      <c r="CV550" s="28"/>
      <c r="CW550" s="28"/>
      <c r="CX550" s="28"/>
      <c r="CY550" s="28"/>
      <c r="CZ550" s="28"/>
      <c r="DA550" s="28"/>
      <c r="DB550" s="28"/>
      <c r="DC550" s="28"/>
      <c r="DD550" s="28"/>
      <c r="DE550" s="28"/>
      <c r="DF550" s="28"/>
      <c r="DG550" s="28"/>
      <c r="DH550" s="28"/>
      <c r="DI550" s="28"/>
      <c r="DJ550" s="28"/>
      <c r="DK550" s="28"/>
      <c r="DL550" s="28"/>
      <c r="DM550" s="28"/>
      <c r="DN550" s="28"/>
      <c r="DO550" s="28"/>
      <c r="DP550" s="28"/>
      <c r="DQ550" s="28"/>
      <c r="DR550" s="28"/>
      <c r="DS550" s="28"/>
      <c r="DT550" s="28"/>
      <c r="DU550" s="28"/>
      <c r="DV550" s="28"/>
      <c r="DW550" s="28"/>
      <c r="DX550" s="28"/>
      <c r="DY550" s="28"/>
      <c r="DZ550" s="28"/>
      <c r="EA550" s="28"/>
      <c r="EB550" s="28"/>
      <c r="EC550" s="28"/>
      <c r="ED550" s="28"/>
      <c r="EE550" s="28"/>
      <c r="EF550" s="28"/>
      <c r="EG550" s="28"/>
      <c r="EH550" s="28"/>
      <c r="EI550" s="28"/>
      <c r="EJ550" s="28"/>
      <c r="EK550" s="28"/>
      <c r="EL550" s="28"/>
      <c r="EM550" s="28"/>
      <c r="EN550" s="28"/>
      <c r="EO550" s="28"/>
      <c r="EP550" s="28"/>
      <c r="EQ550" s="28"/>
      <c r="ER550" s="28"/>
      <c r="ES550" s="28"/>
      <c r="ET550" s="28"/>
      <c r="EU550" s="28"/>
      <c r="EV550" s="28"/>
      <c r="EW550" s="28"/>
      <c r="EX550" s="28"/>
    </row>
    <row r="551" spans="1:154" ht="15.75" customHeight="1" x14ac:dyDescent="0.35">
      <c r="A551" s="28"/>
      <c r="B551" s="31"/>
      <c r="C551" s="31"/>
      <c r="D551" s="28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28"/>
      <c r="CV551" s="28"/>
      <c r="CW551" s="28"/>
      <c r="CX551" s="28"/>
      <c r="CY551" s="28"/>
      <c r="CZ551" s="28"/>
      <c r="DA551" s="28"/>
      <c r="DB551" s="28"/>
      <c r="DC551" s="28"/>
      <c r="DD551" s="28"/>
      <c r="DE551" s="28"/>
      <c r="DF551" s="28"/>
      <c r="DG551" s="28"/>
      <c r="DH551" s="28"/>
      <c r="DI551" s="28"/>
      <c r="DJ551" s="28"/>
      <c r="DK551" s="28"/>
      <c r="DL551" s="28"/>
      <c r="DM551" s="28"/>
      <c r="DN551" s="28"/>
      <c r="DO551" s="28"/>
      <c r="DP551" s="28"/>
      <c r="DQ551" s="28"/>
      <c r="DR551" s="28"/>
      <c r="DS551" s="28"/>
      <c r="DT551" s="28"/>
      <c r="DU551" s="28"/>
      <c r="DV551" s="28"/>
      <c r="DW551" s="28"/>
      <c r="DX551" s="28"/>
      <c r="DY551" s="28"/>
      <c r="DZ551" s="28"/>
      <c r="EA551" s="28"/>
      <c r="EB551" s="28"/>
      <c r="EC551" s="28"/>
      <c r="ED551" s="28"/>
      <c r="EE551" s="28"/>
      <c r="EF551" s="28"/>
      <c r="EG551" s="28"/>
      <c r="EH551" s="28"/>
      <c r="EI551" s="28"/>
      <c r="EJ551" s="28"/>
      <c r="EK551" s="28"/>
      <c r="EL551" s="28"/>
      <c r="EM551" s="28"/>
      <c r="EN551" s="28"/>
      <c r="EO551" s="28"/>
      <c r="EP551" s="28"/>
      <c r="EQ551" s="28"/>
      <c r="ER551" s="28"/>
      <c r="ES551" s="28"/>
      <c r="ET551" s="28"/>
      <c r="EU551" s="28"/>
      <c r="EV551" s="28"/>
      <c r="EW551" s="28"/>
      <c r="EX551" s="28"/>
    </row>
    <row r="552" spans="1:154" ht="15.75" customHeight="1" x14ac:dyDescent="0.35">
      <c r="A552" s="28"/>
      <c r="B552" s="31"/>
      <c r="C552" s="31"/>
      <c r="D552" s="28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  <c r="DN552" s="28"/>
      <c r="DO552" s="28"/>
      <c r="DP552" s="28"/>
      <c r="DQ552" s="28"/>
      <c r="DR552" s="28"/>
      <c r="DS552" s="28"/>
      <c r="DT552" s="28"/>
      <c r="DU552" s="28"/>
      <c r="DV552" s="28"/>
      <c r="DW552" s="28"/>
      <c r="DX552" s="28"/>
      <c r="DY552" s="28"/>
      <c r="DZ552" s="28"/>
      <c r="EA552" s="28"/>
      <c r="EB552" s="28"/>
      <c r="EC552" s="28"/>
      <c r="ED552" s="28"/>
      <c r="EE552" s="28"/>
      <c r="EF552" s="28"/>
      <c r="EG552" s="28"/>
      <c r="EH552" s="28"/>
      <c r="EI552" s="28"/>
      <c r="EJ552" s="28"/>
      <c r="EK552" s="28"/>
      <c r="EL552" s="28"/>
      <c r="EM552" s="28"/>
      <c r="EN552" s="28"/>
      <c r="EO552" s="28"/>
      <c r="EP552" s="28"/>
      <c r="EQ552" s="28"/>
      <c r="ER552" s="28"/>
      <c r="ES552" s="28"/>
      <c r="ET552" s="28"/>
      <c r="EU552" s="28"/>
      <c r="EV552" s="28"/>
      <c r="EW552" s="28"/>
      <c r="EX552" s="28"/>
    </row>
    <row r="553" spans="1:154" ht="15.75" customHeight="1" x14ac:dyDescent="0.35">
      <c r="A553" s="28"/>
      <c r="B553" s="31"/>
      <c r="C553" s="31"/>
      <c r="D553" s="28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  <c r="BX553" s="28"/>
      <c r="BY553" s="28"/>
      <c r="BZ553" s="28"/>
      <c r="CA553" s="28"/>
      <c r="CB553" s="28"/>
      <c r="CC553" s="28"/>
      <c r="CD553" s="28"/>
      <c r="CE553" s="28"/>
      <c r="CF553" s="28"/>
      <c r="CG553" s="28"/>
      <c r="CH553" s="28"/>
      <c r="CI553" s="28"/>
      <c r="CJ553" s="28"/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28"/>
      <c r="CV553" s="28"/>
      <c r="CW553" s="28"/>
      <c r="CX553" s="28"/>
      <c r="CY553" s="28"/>
      <c r="CZ553" s="28"/>
      <c r="DA553" s="28"/>
      <c r="DB553" s="28"/>
      <c r="DC553" s="28"/>
      <c r="DD553" s="28"/>
      <c r="DE553" s="28"/>
      <c r="DF553" s="28"/>
      <c r="DG553" s="28"/>
      <c r="DH553" s="28"/>
      <c r="DI553" s="28"/>
      <c r="DJ553" s="28"/>
      <c r="DK553" s="28"/>
      <c r="DL553" s="28"/>
      <c r="DM553" s="28"/>
      <c r="DN553" s="28"/>
      <c r="DO553" s="28"/>
      <c r="DP553" s="28"/>
      <c r="DQ553" s="28"/>
      <c r="DR553" s="28"/>
      <c r="DS553" s="28"/>
      <c r="DT553" s="28"/>
      <c r="DU553" s="28"/>
      <c r="DV553" s="28"/>
      <c r="DW553" s="28"/>
      <c r="DX553" s="28"/>
      <c r="DY553" s="28"/>
      <c r="DZ553" s="28"/>
      <c r="EA553" s="28"/>
      <c r="EB553" s="28"/>
      <c r="EC553" s="28"/>
      <c r="ED553" s="28"/>
      <c r="EE553" s="28"/>
      <c r="EF553" s="28"/>
      <c r="EG553" s="28"/>
      <c r="EH553" s="28"/>
      <c r="EI553" s="28"/>
      <c r="EJ553" s="28"/>
      <c r="EK553" s="28"/>
      <c r="EL553" s="28"/>
      <c r="EM553" s="28"/>
      <c r="EN553" s="28"/>
      <c r="EO553" s="28"/>
      <c r="EP553" s="28"/>
      <c r="EQ553" s="28"/>
      <c r="ER553" s="28"/>
      <c r="ES553" s="28"/>
      <c r="ET553" s="28"/>
      <c r="EU553" s="28"/>
      <c r="EV553" s="28"/>
      <c r="EW553" s="28"/>
      <c r="EX553" s="28"/>
    </row>
    <row r="554" spans="1:154" ht="15.75" customHeight="1" x14ac:dyDescent="0.35">
      <c r="A554" s="28"/>
      <c r="B554" s="31"/>
      <c r="C554" s="31"/>
      <c r="D554" s="28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  <c r="BX554" s="28"/>
      <c r="BY554" s="28"/>
      <c r="BZ554" s="28"/>
      <c r="CA554" s="28"/>
      <c r="CB554" s="28"/>
      <c r="CC554" s="28"/>
      <c r="CD554" s="28"/>
      <c r="CE554" s="28"/>
      <c r="CF554" s="28"/>
      <c r="CG554" s="28"/>
      <c r="CH554" s="28"/>
      <c r="CI554" s="28"/>
      <c r="CJ554" s="28"/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28"/>
      <c r="CV554" s="28"/>
      <c r="CW554" s="28"/>
      <c r="CX554" s="28"/>
      <c r="CY554" s="28"/>
      <c r="CZ554" s="28"/>
      <c r="DA554" s="28"/>
      <c r="DB554" s="28"/>
      <c r="DC554" s="28"/>
      <c r="DD554" s="28"/>
      <c r="DE554" s="28"/>
      <c r="DF554" s="28"/>
      <c r="DG554" s="28"/>
      <c r="DH554" s="28"/>
      <c r="DI554" s="28"/>
      <c r="DJ554" s="28"/>
      <c r="DK554" s="28"/>
      <c r="DL554" s="28"/>
      <c r="DM554" s="28"/>
      <c r="DN554" s="28"/>
      <c r="DO554" s="28"/>
      <c r="DP554" s="28"/>
      <c r="DQ554" s="28"/>
      <c r="DR554" s="28"/>
      <c r="DS554" s="28"/>
      <c r="DT554" s="28"/>
      <c r="DU554" s="28"/>
      <c r="DV554" s="28"/>
      <c r="DW554" s="28"/>
      <c r="DX554" s="28"/>
      <c r="DY554" s="28"/>
      <c r="DZ554" s="28"/>
      <c r="EA554" s="28"/>
      <c r="EB554" s="28"/>
      <c r="EC554" s="28"/>
      <c r="ED554" s="28"/>
      <c r="EE554" s="28"/>
      <c r="EF554" s="28"/>
      <c r="EG554" s="28"/>
      <c r="EH554" s="28"/>
      <c r="EI554" s="28"/>
      <c r="EJ554" s="28"/>
      <c r="EK554" s="28"/>
      <c r="EL554" s="28"/>
      <c r="EM554" s="28"/>
      <c r="EN554" s="28"/>
      <c r="EO554" s="28"/>
      <c r="EP554" s="28"/>
      <c r="EQ554" s="28"/>
      <c r="ER554" s="28"/>
      <c r="ES554" s="28"/>
      <c r="ET554" s="28"/>
      <c r="EU554" s="28"/>
      <c r="EV554" s="28"/>
      <c r="EW554" s="28"/>
      <c r="EX554" s="28"/>
    </row>
    <row r="555" spans="1:154" ht="15.75" customHeight="1" x14ac:dyDescent="0.35">
      <c r="A555" s="28"/>
      <c r="B555" s="31"/>
      <c r="C555" s="31"/>
      <c r="D555" s="28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  <c r="BX555" s="28"/>
      <c r="BY555" s="28"/>
      <c r="BZ555" s="28"/>
      <c r="CA555" s="28"/>
      <c r="CB555" s="28"/>
      <c r="CC555" s="28"/>
      <c r="CD555" s="28"/>
      <c r="CE555" s="28"/>
      <c r="CF555" s="28"/>
      <c r="CG555" s="28"/>
      <c r="CH555" s="28"/>
      <c r="CI555" s="28"/>
      <c r="CJ555" s="28"/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28"/>
      <c r="CV555" s="28"/>
      <c r="CW555" s="28"/>
      <c r="CX555" s="28"/>
      <c r="CY555" s="28"/>
      <c r="CZ555" s="28"/>
      <c r="DA555" s="28"/>
      <c r="DB555" s="28"/>
      <c r="DC555" s="28"/>
      <c r="DD555" s="28"/>
      <c r="DE555" s="28"/>
      <c r="DF555" s="28"/>
      <c r="DG555" s="28"/>
      <c r="DH555" s="28"/>
      <c r="DI555" s="28"/>
      <c r="DJ555" s="28"/>
      <c r="DK555" s="28"/>
      <c r="DL555" s="28"/>
      <c r="DM555" s="28"/>
      <c r="DN555" s="28"/>
      <c r="DO555" s="28"/>
      <c r="DP555" s="28"/>
      <c r="DQ555" s="28"/>
      <c r="DR555" s="28"/>
      <c r="DS555" s="28"/>
      <c r="DT555" s="28"/>
      <c r="DU555" s="28"/>
      <c r="DV555" s="28"/>
      <c r="DW555" s="28"/>
      <c r="DX555" s="28"/>
      <c r="DY555" s="28"/>
      <c r="DZ555" s="28"/>
      <c r="EA555" s="28"/>
      <c r="EB555" s="28"/>
      <c r="EC555" s="28"/>
      <c r="ED555" s="28"/>
      <c r="EE555" s="28"/>
      <c r="EF555" s="28"/>
      <c r="EG555" s="28"/>
      <c r="EH555" s="28"/>
      <c r="EI555" s="28"/>
      <c r="EJ555" s="28"/>
      <c r="EK555" s="28"/>
      <c r="EL555" s="28"/>
      <c r="EM555" s="28"/>
      <c r="EN555" s="28"/>
      <c r="EO555" s="28"/>
      <c r="EP555" s="28"/>
      <c r="EQ555" s="28"/>
      <c r="ER555" s="28"/>
      <c r="ES555" s="28"/>
      <c r="ET555" s="28"/>
      <c r="EU555" s="28"/>
      <c r="EV555" s="28"/>
      <c r="EW555" s="28"/>
      <c r="EX555" s="28"/>
    </row>
    <row r="556" spans="1:154" ht="15.75" customHeight="1" x14ac:dyDescent="0.35">
      <c r="A556" s="28"/>
      <c r="B556" s="31"/>
      <c r="C556" s="31"/>
      <c r="D556" s="28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  <c r="BX556" s="28"/>
      <c r="BY556" s="28"/>
      <c r="BZ556" s="28"/>
      <c r="CA556" s="28"/>
      <c r="CB556" s="28"/>
      <c r="CC556" s="28"/>
      <c r="CD556" s="28"/>
      <c r="CE556" s="28"/>
      <c r="CF556" s="28"/>
      <c r="CG556" s="28"/>
      <c r="CH556" s="28"/>
      <c r="CI556" s="28"/>
      <c r="CJ556" s="28"/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28"/>
      <c r="CV556" s="28"/>
      <c r="CW556" s="28"/>
      <c r="CX556" s="28"/>
      <c r="CY556" s="28"/>
      <c r="CZ556" s="28"/>
      <c r="DA556" s="28"/>
      <c r="DB556" s="28"/>
      <c r="DC556" s="28"/>
      <c r="DD556" s="28"/>
      <c r="DE556" s="28"/>
      <c r="DF556" s="28"/>
      <c r="DG556" s="28"/>
      <c r="DH556" s="28"/>
      <c r="DI556" s="28"/>
      <c r="DJ556" s="28"/>
      <c r="DK556" s="28"/>
      <c r="DL556" s="28"/>
      <c r="DM556" s="28"/>
      <c r="DN556" s="28"/>
      <c r="DO556" s="28"/>
      <c r="DP556" s="28"/>
      <c r="DQ556" s="28"/>
      <c r="DR556" s="28"/>
      <c r="DS556" s="28"/>
      <c r="DT556" s="28"/>
      <c r="DU556" s="28"/>
      <c r="DV556" s="28"/>
      <c r="DW556" s="28"/>
      <c r="DX556" s="28"/>
      <c r="DY556" s="28"/>
      <c r="DZ556" s="28"/>
      <c r="EA556" s="28"/>
      <c r="EB556" s="28"/>
      <c r="EC556" s="28"/>
      <c r="ED556" s="28"/>
      <c r="EE556" s="28"/>
      <c r="EF556" s="28"/>
      <c r="EG556" s="28"/>
      <c r="EH556" s="28"/>
      <c r="EI556" s="28"/>
      <c r="EJ556" s="28"/>
      <c r="EK556" s="28"/>
      <c r="EL556" s="28"/>
      <c r="EM556" s="28"/>
      <c r="EN556" s="28"/>
      <c r="EO556" s="28"/>
      <c r="EP556" s="28"/>
      <c r="EQ556" s="28"/>
      <c r="ER556" s="28"/>
      <c r="ES556" s="28"/>
      <c r="ET556" s="28"/>
      <c r="EU556" s="28"/>
      <c r="EV556" s="28"/>
      <c r="EW556" s="28"/>
      <c r="EX556" s="28"/>
    </row>
    <row r="557" spans="1:154" ht="15.75" customHeight="1" x14ac:dyDescent="0.35">
      <c r="A557" s="28"/>
      <c r="B557" s="31"/>
      <c r="C557" s="31"/>
      <c r="D557" s="28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BY557" s="28"/>
      <c r="BZ557" s="28"/>
      <c r="CA557" s="28"/>
      <c r="CB557" s="28"/>
      <c r="CC557" s="28"/>
      <c r="CD557" s="28"/>
      <c r="CE557" s="28"/>
      <c r="CF557" s="28"/>
      <c r="CG557" s="28"/>
      <c r="CH557" s="28"/>
      <c r="CI557" s="28"/>
      <c r="CJ557" s="28"/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28"/>
      <c r="CV557" s="28"/>
      <c r="CW557" s="28"/>
      <c r="CX557" s="28"/>
      <c r="CY557" s="28"/>
      <c r="CZ557" s="28"/>
      <c r="DA557" s="28"/>
      <c r="DB557" s="28"/>
      <c r="DC557" s="28"/>
      <c r="DD557" s="28"/>
      <c r="DE557" s="28"/>
      <c r="DF557" s="28"/>
      <c r="DG557" s="28"/>
      <c r="DH557" s="28"/>
      <c r="DI557" s="28"/>
      <c r="DJ557" s="28"/>
      <c r="DK557" s="28"/>
      <c r="DL557" s="28"/>
      <c r="DM557" s="28"/>
      <c r="DN557" s="28"/>
      <c r="DO557" s="28"/>
      <c r="DP557" s="28"/>
      <c r="DQ557" s="28"/>
      <c r="DR557" s="28"/>
      <c r="DS557" s="28"/>
      <c r="DT557" s="28"/>
      <c r="DU557" s="28"/>
      <c r="DV557" s="28"/>
      <c r="DW557" s="28"/>
      <c r="DX557" s="28"/>
      <c r="DY557" s="28"/>
      <c r="DZ557" s="28"/>
      <c r="EA557" s="28"/>
      <c r="EB557" s="28"/>
      <c r="EC557" s="28"/>
      <c r="ED557" s="28"/>
      <c r="EE557" s="28"/>
      <c r="EF557" s="28"/>
      <c r="EG557" s="28"/>
      <c r="EH557" s="28"/>
      <c r="EI557" s="28"/>
      <c r="EJ557" s="28"/>
      <c r="EK557" s="28"/>
      <c r="EL557" s="28"/>
      <c r="EM557" s="28"/>
      <c r="EN557" s="28"/>
      <c r="EO557" s="28"/>
      <c r="EP557" s="28"/>
      <c r="EQ557" s="28"/>
      <c r="ER557" s="28"/>
      <c r="ES557" s="28"/>
      <c r="ET557" s="28"/>
      <c r="EU557" s="28"/>
      <c r="EV557" s="28"/>
      <c r="EW557" s="28"/>
      <c r="EX557" s="28"/>
    </row>
    <row r="558" spans="1:154" ht="15.75" customHeight="1" x14ac:dyDescent="0.35">
      <c r="A558" s="28"/>
      <c r="B558" s="31"/>
      <c r="C558" s="31"/>
      <c r="D558" s="28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  <c r="BR558" s="28"/>
      <c r="BS558" s="28"/>
      <c r="BT558" s="28"/>
      <c r="BU558" s="28"/>
      <c r="BV558" s="28"/>
      <c r="BW558" s="28"/>
      <c r="BX558" s="28"/>
      <c r="BY558" s="28"/>
      <c r="BZ558" s="28"/>
      <c r="CA558" s="28"/>
      <c r="CB558" s="28"/>
      <c r="CC558" s="28"/>
      <c r="CD558" s="28"/>
      <c r="CE558" s="28"/>
      <c r="CF558" s="28"/>
      <c r="CG558" s="28"/>
      <c r="CH558" s="28"/>
      <c r="CI558" s="28"/>
      <c r="CJ558" s="28"/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28"/>
      <c r="CV558" s="28"/>
      <c r="CW558" s="28"/>
      <c r="CX558" s="28"/>
      <c r="CY558" s="28"/>
      <c r="CZ558" s="28"/>
      <c r="DA558" s="28"/>
      <c r="DB558" s="28"/>
      <c r="DC558" s="28"/>
      <c r="DD558" s="28"/>
      <c r="DE558" s="28"/>
      <c r="DF558" s="28"/>
      <c r="DG558" s="28"/>
      <c r="DH558" s="28"/>
      <c r="DI558" s="28"/>
      <c r="DJ558" s="28"/>
      <c r="DK558" s="28"/>
      <c r="DL558" s="28"/>
      <c r="DM558" s="28"/>
      <c r="DN558" s="28"/>
      <c r="DO558" s="28"/>
      <c r="DP558" s="28"/>
      <c r="DQ558" s="28"/>
      <c r="DR558" s="28"/>
      <c r="DS558" s="28"/>
      <c r="DT558" s="28"/>
      <c r="DU558" s="28"/>
      <c r="DV558" s="28"/>
      <c r="DW558" s="28"/>
      <c r="DX558" s="28"/>
      <c r="DY558" s="28"/>
      <c r="DZ558" s="28"/>
      <c r="EA558" s="28"/>
      <c r="EB558" s="28"/>
      <c r="EC558" s="28"/>
      <c r="ED558" s="28"/>
      <c r="EE558" s="28"/>
      <c r="EF558" s="28"/>
      <c r="EG558" s="28"/>
      <c r="EH558" s="28"/>
      <c r="EI558" s="28"/>
      <c r="EJ558" s="28"/>
      <c r="EK558" s="28"/>
      <c r="EL558" s="28"/>
      <c r="EM558" s="28"/>
      <c r="EN558" s="28"/>
      <c r="EO558" s="28"/>
      <c r="EP558" s="28"/>
      <c r="EQ558" s="28"/>
      <c r="ER558" s="28"/>
      <c r="ES558" s="28"/>
      <c r="ET558" s="28"/>
      <c r="EU558" s="28"/>
      <c r="EV558" s="28"/>
      <c r="EW558" s="28"/>
      <c r="EX558" s="28"/>
    </row>
    <row r="559" spans="1:154" ht="15.75" customHeight="1" x14ac:dyDescent="0.35">
      <c r="A559" s="28"/>
      <c r="B559" s="31"/>
      <c r="C559" s="31"/>
      <c r="D559" s="28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  <c r="DN559" s="28"/>
      <c r="DO559" s="28"/>
      <c r="DP559" s="28"/>
      <c r="DQ559" s="28"/>
      <c r="DR559" s="28"/>
      <c r="DS559" s="28"/>
      <c r="DT559" s="28"/>
      <c r="DU559" s="28"/>
      <c r="DV559" s="28"/>
      <c r="DW559" s="28"/>
      <c r="DX559" s="28"/>
      <c r="DY559" s="28"/>
      <c r="DZ559" s="28"/>
      <c r="EA559" s="28"/>
      <c r="EB559" s="28"/>
      <c r="EC559" s="28"/>
      <c r="ED559" s="28"/>
      <c r="EE559" s="28"/>
      <c r="EF559" s="28"/>
      <c r="EG559" s="28"/>
      <c r="EH559" s="28"/>
      <c r="EI559" s="28"/>
      <c r="EJ559" s="28"/>
      <c r="EK559" s="28"/>
      <c r="EL559" s="28"/>
      <c r="EM559" s="28"/>
      <c r="EN559" s="28"/>
      <c r="EO559" s="28"/>
      <c r="EP559" s="28"/>
      <c r="EQ559" s="28"/>
      <c r="ER559" s="28"/>
      <c r="ES559" s="28"/>
      <c r="ET559" s="28"/>
      <c r="EU559" s="28"/>
      <c r="EV559" s="28"/>
      <c r="EW559" s="28"/>
      <c r="EX559" s="28"/>
    </row>
    <row r="560" spans="1:154" ht="15.75" customHeight="1" x14ac:dyDescent="0.35">
      <c r="A560" s="28"/>
      <c r="B560" s="31"/>
      <c r="C560" s="31"/>
      <c r="D560" s="28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  <c r="BX560" s="28"/>
      <c r="BY560" s="28"/>
      <c r="BZ560" s="28"/>
      <c r="CA560" s="28"/>
      <c r="CB560" s="28"/>
      <c r="CC560" s="28"/>
      <c r="CD560" s="28"/>
      <c r="CE560" s="28"/>
      <c r="CF560" s="28"/>
      <c r="CG560" s="28"/>
      <c r="CH560" s="28"/>
      <c r="CI560" s="28"/>
      <c r="CJ560" s="28"/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28"/>
      <c r="CV560" s="28"/>
      <c r="CW560" s="28"/>
      <c r="CX560" s="28"/>
      <c r="CY560" s="28"/>
      <c r="CZ560" s="28"/>
      <c r="DA560" s="28"/>
      <c r="DB560" s="28"/>
      <c r="DC560" s="28"/>
      <c r="DD560" s="28"/>
      <c r="DE560" s="28"/>
      <c r="DF560" s="28"/>
      <c r="DG560" s="28"/>
      <c r="DH560" s="28"/>
      <c r="DI560" s="28"/>
      <c r="DJ560" s="28"/>
      <c r="DK560" s="28"/>
      <c r="DL560" s="28"/>
      <c r="DM560" s="28"/>
      <c r="DN560" s="28"/>
      <c r="DO560" s="28"/>
      <c r="DP560" s="28"/>
      <c r="DQ560" s="28"/>
      <c r="DR560" s="28"/>
      <c r="DS560" s="28"/>
      <c r="DT560" s="28"/>
      <c r="DU560" s="28"/>
      <c r="DV560" s="28"/>
      <c r="DW560" s="28"/>
      <c r="DX560" s="28"/>
      <c r="DY560" s="28"/>
      <c r="DZ560" s="28"/>
      <c r="EA560" s="28"/>
      <c r="EB560" s="28"/>
      <c r="EC560" s="28"/>
      <c r="ED560" s="28"/>
      <c r="EE560" s="28"/>
      <c r="EF560" s="28"/>
      <c r="EG560" s="28"/>
      <c r="EH560" s="28"/>
      <c r="EI560" s="28"/>
      <c r="EJ560" s="28"/>
      <c r="EK560" s="28"/>
      <c r="EL560" s="28"/>
      <c r="EM560" s="28"/>
      <c r="EN560" s="28"/>
      <c r="EO560" s="28"/>
      <c r="EP560" s="28"/>
      <c r="EQ560" s="28"/>
      <c r="ER560" s="28"/>
      <c r="ES560" s="28"/>
      <c r="ET560" s="28"/>
      <c r="EU560" s="28"/>
      <c r="EV560" s="28"/>
      <c r="EW560" s="28"/>
      <c r="EX560" s="28"/>
    </row>
    <row r="561" spans="1:154" ht="15.75" customHeight="1" x14ac:dyDescent="0.35">
      <c r="A561" s="28"/>
      <c r="B561" s="31"/>
      <c r="C561" s="31"/>
      <c r="D561" s="28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  <c r="BX561" s="28"/>
      <c r="BY561" s="28"/>
      <c r="BZ561" s="28"/>
      <c r="CA561" s="28"/>
      <c r="CB561" s="28"/>
      <c r="CC561" s="28"/>
      <c r="CD561" s="28"/>
      <c r="CE561" s="28"/>
      <c r="CF561" s="28"/>
      <c r="CG561" s="28"/>
      <c r="CH561" s="28"/>
      <c r="CI561" s="28"/>
      <c r="CJ561" s="28"/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28"/>
      <c r="CV561" s="28"/>
      <c r="CW561" s="28"/>
      <c r="CX561" s="28"/>
      <c r="CY561" s="28"/>
      <c r="CZ561" s="28"/>
      <c r="DA561" s="28"/>
      <c r="DB561" s="28"/>
      <c r="DC561" s="28"/>
      <c r="DD561" s="28"/>
      <c r="DE561" s="28"/>
      <c r="DF561" s="28"/>
      <c r="DG561" s="28"/>
      <c r="DH561" s="28"/>
      <c r="DI561" s="28"/>
      <c r="DJ561" s="28"/>
      <c r="DK561" s="28"/>
      <c r="DL561" s="28"/>
      <c r="DM561" s="28"/>
      <c r="DN561" s="28"/>
      <c r="DO561" s="28"/>
      <c r="DP561" s="28"/>
      <c r="DQ561" s="28"/>
      <c r="DR561" s="28"/>
      <c r="DS561" s="28"/>
      <c r="DT561" s="28"/>
      <c r="DU561" s="28"/>
      <c r="DV561" s="28"/>
      <c r="DW561" s="28"/>
      <c r="DX561" s="28"/>
      <c r="DY561" s="28"/>
      <c r="DZ561" s="28"/>
      <c r="EA561" s="28"/>
      <c r="EB561" s="28"/>
      <c r="EC561" s="28"/>
      <c r="ED561" s="28"/>
      <c r="EE561" s="28"/>
      <c r="EF561" s="28"/>
      <c r="EG561" s="28"/>
      <c r="EH561" s="28"/>
      <c r="EI561" s="28"/>
      <c r="EJ561" s="28"/>
      <c r="EK561" s="28"/>
      <c r="EL561" s="28"/>
      <c r="EM561" s="28"/>
      <c r="EN561" s="28"/>
      <c r="EO561" s="28"/>
      <c r="EP561" s="28"/>
      <c r="EQ561" s="28"/>
      <c r="ER561" s="28"/>
      <c r="ES561" s="28"/>
      <c r="ET561" s="28"/>
      <c r="EU561" s="28"/>
      <c r="EV561" s="28"/>
      <c r="EW561" s="28"/>
      <c r="EX561" s="28"/>
    </row>
    <row r="562" spans="1:154" ht="15.75" customHeight="1" x14ac:dyDescent="0.35">
      <c r="A562" s="28"/>
      <c r="B562" s="31"/>
      <c r="C562" s="31"/>
      <c r="D562" s="28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BY562" s="28"/>
      <c r="BZ562" s="28"/>
      <c r="CA562" s="28"/>
      <c r="CB562" s="28"/>
      <c r="CC562" s="28"/>
      <c r="CD562" s="28"/>
      <c r="CE562" s="28"/>
      <c r="CF562" s="28"/>
      <c r="CG562" s="28"/>
      <c r="CH562" s="28"/>
      <c r="CI562" s="28"/>
      <c r="CJ562" s="28"/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28"/>
      <c r="CV562" s="28"/>
      <c r="CW562" s="28"/>
      <c r="CX562" s="28"/>
      <c r="CY562" s="28"/>
      <c r="CZ562" s="28"/>
      <c r="DA562" s="28"/>
      <c r="DB562" s="28"/>
      <c r="DC562" s="28"/>
      <c r="DD562" s="28"/>
      <c r="DE562" s="28"/>
      <c r="DF562" s="28"/>
      <c r="DG562" s="28"/>
      <c r="DH562" s="28"/>
      <c r="DI562" s="28"/>
      <c r="DJ562" s="28"/>
      <c r="DK562" s="28"/>
      <c r="DL562" s="28"/>
      <c r="DM562" s="28"/>
      <c r="DN562" s="28"/>
      <c r="DO562" s="28"/>
      <c r="DP562" s="28"/>
      <c r="DQ562" s="28"/>
      <c r="DR562" s="28"/>
      <c r="DS562" s="28"/>
      <c r="DT562" s="28"/>
      <c r="DU562" s="28"/>
      <c r="DV562" s="28"/>
      <c r="DW562" s="28"/>
      <c r="DX562" s="28"/>
      <c r="DY562" s="28"/>
      <c r="DZ562" s="28"/>
      <c r="EA562" s="28"/>
      <c r="EB562" s="28"/>
      <c r="EC562" s="28"/>
      <c r="ED562" s="28"/>
      <c r="EE562" s="28"/>
      <c r="EF562" s="28"/>
      <c r="EG562" s="28"/>
      <c r="EH562" s="28"/>
      <c r="EI562" s="28"/>
      <c r="EJ562" s="28"/>
      <c r="EK562" s="28"/>
      <c r="EL562" s="28"/>
      <c r="EM562" s="28"/>
      <c r="EN562" s="28"/>
      <c r="EO562" s="28"/>
      <c r="EP562" s="28"/>
      <c r="EQ562" s="28"/>
      <c r="ER562" s="28"/>
      <c r="ES562" s="28"/>
      <c r="ET562" s="28"/>
      <c r="EU562" s="28"/>
      <c r="EV562" s="28"/>
      <c r="EW562" s="28"/>
      <c r="EX562" s="28"/>
    </row>
    <row r="563" spans="1:154" ht="15.75" customHeight="1" x14ac:dyDescent="0.35">
      <c r="A563" s="28"/>
      <c r="B563" s="31"/>
      <c r="C563" s="31"/>
      <c r="D563" s="28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BY563" s="28"/>
      <c r="BZ563" s="28"/>
      <c r="CA563" s="28"/>
      <c r="CB563" s="28"/>
      <c r="CC563" s="28"/>
      <c r="CD563" s="28"/>
      <c r="CE563" s="28"/>
      <c r="CF563" s="28"/>
      <c r="CG563" s="28"/>
      <c r="CH563" s="28"/>
      <c r="CI563" s="28"/>
      <c r="CJ563" s="28"/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28"/>
      <c r="CV563" s="28"/>
      <c r="CW563" s="28"/>
      <c r="CX563" s="28"/>
      <c r="CY563" s="28"/>
      <c r="CZ563" s="28"/>
      <c r="DA563" s="28"/>
      <c r="DB563" s="28"/>
      <c r="DC563" s="28"/>
      <c r="DD563" s="28"/>
      <c r="DE563" s="28"/>
      <c r="DF563" s="28"/>
      <c r="DG563" s="28"/>
      <c r="DH563" s="28"/>
      <c r="DI563" s="28"/>
      <c r="DJ563" s="28"/>
      <c r="DK563" s="28"/>
      <c r="DL563" s="28"/>
      <c r="DM563" s="28"/>
      <c r="DN563" s="28"/>
      <c r="DO563" s="28"/>
      <c r="DP563" s="28"/>
      <c r="DQ563" s="28"/>
      <c r="DR563" s="28"/>
      <c r="DS563" s="28"/>
      <c r="DT563" s="28"/>
      <c r="DU563" s="28"/>
      <c r="DV563" s="28"/>
      <c r="DW563" s="28"/>
      <c r="DX563" s="28"/>
      <c r="DY563" s="28"/>
      <c r="DZ563" s="28"/>
      <c r="EA563" s="28"/>
      <c r="EB563" s="28"/>
      <c r="EC563" s="28"/>
      <c r="ED563" s="28"/>
      <c r="EE563" s="28"/>
      <c r="EF563" s="28"/>
      <c r="EG563" s="28"/>
      <c r="EH563" s="28"/>
      <c r="EI563" s="28"/>
      <c r="EJ563" s="28"/>
      <c r="EK563" s="28"/>
      <c r="EL563" s="28"/>
      <c r="EM563" s="28"/>
      <c r="EN563" s="28"/>
      <c r="EO563" s="28"/>
      <c r="EP563" s="28"/>
      <c r="EQ563" s="28"/>
      <c r="ER563" s="28"/>
      <c r="ES563" s="28"/>
      <c r="ET563" s="28"/>
      <c r="EU563" s="28"/>
      <c r="EV563" s="28"/>
      <c r="EW563" s="28"/>
      <c r="EX563" s="28"/>
    </row>
    <row r="564" spans="1:154" ht="15.75" customHeight="1" x14ac:dyDescent="0.35">
      <c r="A564" s="28"/>
      <c r="B564" s="31"/>
      <c r="C564" s="31"/>
      <c r="D564" s="28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BY564" s="28"/>
      <c r="BZ564" s="28"/>
      <c r="CA564" s="28"/>
      <c r="CB564" s="28"/>
      <c r="CC564" s="28"/>
      <c r="CD564" s="28"/>
      <c r="CE564" s="28"/>
      <c r="CF564" s="28"/>
      <c r="CG564" s="28"/>
      <c r="CH564" s="28"/>
      <c r="CI564" s="28"/>
      <c r="CJ564" s="28"/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28"/>
      <c r="CV564" s="28"/>
      <c r="CW564" s="28"/>
      <c r="CX564" s="28"/>
      <c r="CY564" s="28"/>
      <c r="CZ564" s="28"/>
      <c r="DA564" s="28"/>
      <c r="DB564" s="28"/>
      <c r="DC564" s="28"/>
      <c r="DD564" s="28"/>
      <c r="DE564" s="28"/>
      <c r="DF564" s="28"/>
      <c r="DG564" s="28"/>
      <c r="DH564" s="28"/>
      <c r="DI564" s="28"/>
      <c r="DJ564" s="28"/>
      <c r="DK564" s="28"/>
      <c r="DL564" s="28"/>
      <c r="DM564" s="28"/>
      <c r="DN564" s="28"/>
      <c r="DO564" s="28"/>
      <c r="DP564" s="28"/>
      <c r="DQ564" s="28"/>
      <c r="DR564" s="28"/>
      <c r="DS564" s="28"/>
      <c r="DT564" s="28"/>
      <c r="DU564" s="28"/>
      <c r="DV564" s="28"/>
      <c r="DW564" s="28"/>
      <c r="DX564" s="28"/>
      <c r="DY564" s="28"/>
      <c r="DZ564" s="28"/>
      <c r="EA564" s="28"/>
      <c r="EB564" s="28"/>
      <c r="EC564" s="28"/>
      <c r="ED564" s="28"/>
      <c r="EE564" s="28"/>
      <c r="EF564" s="28"/>
      <c r="EG564" s="28"/>
      <c r="EH564" s="28"/>
      <c r="EI564" s="28"/>
      <c r="EJ564" s="28"/>
      <c r="EK564" s="28"/>
      <c r="EL564" s="28"/>
      <c r="EM564" s="28"/>
      <c r="EN564" s="28"/>
      <c r="EO564" s="28"/>
      <c r="EP564" s="28"/>
      <c r="EQ564" s="28"/>
      <c r="ER564" s="28"/>
      <c r="ES564" s="28"/>
      <c r="ET564" s="28"/>
      <c r="EU564" s="28"/>
      <c r="EV564" s="28"/>
      <c r="EW564" s="28"/>
      <c r="EX564" s="28"/>
    </row>
    <row r="565" spans="1:154" ht="15.75" customHeight="1" x14ac:dyDescent="0.35">
      <c r="A565" s="28"/>
      <c r="B565" s="31"/>
      <c r="C565" s="31"/>
      <c r="D565" s="28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  <c r="DN565" s="28"/>
      <c r="DO565" s="28"/>
      <c r="DP565" s="28"/>
      <c r="DQ565" s="28"/>
      <c r="DR565" s="28"/>
      <c r="DS565" s="28"/>
      <c r="DT565" s="28"/>
      <c r="DU565" s="28"/>
      <c r="DV565" s="28"/>
      <c r="DW565" s="28"/>
      <c r="DX565" s="28"/>
      <c r="DY565" s="28"/>
      <c r="DZ565" s="28"/>
      <c r="EA565" s="28"/>
      <c r="EB565" s="28"/>
      <c r="EC565" s="28"/>
      <c r="ED565" s="28"/>
      <c r="EE565" s="28"/>
      <c r="EF565" s="28"/>
      <c r="EG565" s="28"/>
      <c r="EH565" s="28"/>
      <c r="EI565" s="28"/>
      <c r="EJ565" s="28"/>
      <c r="EK565" s="28"/>
      <c r="EL565" s="28"/>
      <c r="EM565" s="28"/>
      <c r="EN565" s="28"/>
      <c r="EO565" s="28"/>
      <c r="EP565" s="28"/>
      <c r="EQ565" s="28"/>
      <c r="ER565" s="28"/>
      <c r="ES565" s="28"/>
      <c r="ET565" s="28"/>
      <c r="EU565" s="28"/>
      <c r="EV565" s="28"/>
      <c r="EW565" s="28"/>
      <c r="EX565" s="28"/>
    </row>
    <row r="566" spans="1:154" ht="15.75" customHeight="1" x14ac:dyDescent="0.35">
      <c r="A566" s="28"/>
      <c r="B566" s="31"/>
      <c r="C566" s="31"/>
      <c r="D566" s="28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BY566" s="28"/>
      <c r="BZ566" s="28"/>
      <c r="CA566" s="28"/>
      <c r="CB566" s="28"/>
      <c r="CC566" s="28"/>
      <c r="CD566" s="28"/>
      <c r="CE566" s="28"/>
      <c r="CF566" s="28"/>
      <c r="CG566" s="28"/>
      <c r="CH566" s="28"/>
      <c r="CI566" s="28"/>
      <c r="CJ566" s="28"/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28"/>
      <c r="CV566" s="28"/>
      <c r="CW566" s="28"/>
      <c r="CX566" s="28"/>
      <c r="CY566" s="28"/>
      <c r="CZ566" s="28"/>
      <c r="DA566" s="28"/>
      <c r="DB566" s="28"/>
      <c r="DC566" s="28"/>
      <c r="DD566" s="28"/>
      <c r="DE566" s="28"/>
      <c r="DF566" s="28"/>
      <c r="DG566" s="28"/>
      <c r="DH566" s="28"/>
      <c r="DI566" s="28"/>
      <c r="DJ566" s="28"/>
      <c r="DK566" s="28"/>
      <c r="DL566" s="28"/>
      <c r="DM566" s="28"/>
      <c r="DN566" s="28"/>
      <c r="DO566" s="28"/>
      <c r="DP566" s="28"/>
      <c r="DQ566" s="28"/>
      <c r="DR566" s="28"/>
      <c r="DS566" s="28"/>
      <c r="DT566" s="28"/>
      <c r="DU566" s="28"/>
      <c r="DV566" s="28"/>
      <c r="DW566" s="28"/>
      <c r="DX566" s="28"/>
      <c r="DY566" s="28"/>
      <c r="DZ566" s="28"/>
      <c r="EA566" s="28"/>
      <c r="EB566" s="28"/>
      <c r="EC566" s="28"/>
      <c r="ED566" s="28"/>
      <c r="EE566" s="28"/>
      <c r="EF566" s="28"/>
      <c r="EG566" s="28"/>
      <c r="EH566" s="28"/>
      <c r="EI566" s="28"/>
      <c r="EJ566" s="28"/>
      <c r="EK566" s="28"/>
      <c r="EL566" s="28"/>
      <c r="EM566" s="28"/>
      <c r="EN566" s="28"/>
      <c r="EO566" s="28"/>
      <c r="EP566" s="28"/>
      <c r="EQ566" s="28"/>
      <c r="ER566" s="28"/>
      <c r="ES566" s="28"/>
      <c r="ET566" s="28"/>
      <c r="EU566" s="28"/>
      <c r="EV566" s="28"/>
      <c r="EW566" s="28"/>
      <c r="EX566" s="28"/>
    </row>
    <row r="567" spans="1:154" ht="15.75" customHeight="1" x14ac:dyDescent="0.35">
      <c r="A567" s="28"/>
      <c r="B567" s="31"/>
      <c r="C567" s="31"/>
      <c r="D567" s="28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BY567" s="28"/>
      <c r="BZ567" s="28"/>
      <c r="CA567" s="28"/>
      <c r="CB567" s="28"/>
      <c r="CC567" s="28"/>
      <c r="CD567" s="28"/>
      <c r="CE567" s="28"/>
      <c r="CF567" s="28"/>
      <c r="CG567" s="28"/>
      <c r="CH567" s="28"/>
      <c r="CI567" s="28"/>
      <c r="CJ567" s="28"/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28"/>
      <c r="CV567" s="28"/>
      <c r="CW567" s="28"/>
      <c r="CX567" s="28"/>
      <c r="CY567" s="28"/>
      <c r="CZ567" s="28"/>
      <c r="DA567" s="28"/>
      <c r="DB567" s="28"/>
      <c r="DC567" s="28"/>
      <c r="DD567" s="28"/>
      <c r="DE567" s="28"/>
      <c r="DF567" s="28"/>
      <c r="DG567" s="28"/>
      <c r="DH567" s="28"/>
      <c r="DI567" s="28"/>
      <c r="DJ567" s="28"/>
      <c r="DK567" s="28"/>
      <c r="DL567" s="28"/>
      <c r="DM567" s="28"/>
      <c r="DN567" s="28"/>
      <c r="DO567" s="28"/>
      <c r="DP567" s="28"/>
      <c r="DQ567" s="28"/>
      <c r="DR567" s="28"/>
      <c r="DS567" s="28"/>
      <c r="DT567" s="28"/>
      <c r="DU567" s="28"/>
      <c r="DV567" s="28"/>
      <c r="DW567" s="28"/>
      <c r="DX567" s="28"/>
      <c r="DY567" s="28"/>
      <c r="DZ567" s="28"/>
      <c r="EA567" s="28"/>
      <c r="EB567" s="28"/>
      <c r="EC567" s="28"/>
      <c r="ED567" s="28"/>
      <c r="EE567" s="28"/>
      <c r="EF567" s="28"/>
      <c r="EG567" s="28"/>
      <c r="EH567" s="28"/>
      <c r="EI567" s="28"/>
      <c r="EJ567" s="28"/>
      <c r="EK567" s="28"/>
      <c r="EL567" s="28"/>
      <c r="EM567" s="28"/>
      <c r="EN567" s="28"/>
      <c r="EO567" s="28"/>
      <c r="EP567" s="28"/>
      <c r="EQ567" s="28"/>
      <c r="ER567" s="28"/>
      <c r="ES567" s="28"/>
      <c r="ET567" s="28"/>
      <c r="EU567" s="28"/>
      <c r="EV567" s="28"/>
      <c r="EW567" s="28"/>
      <c r="EX567" s="28"/>
    </row>
    <row r="568" spans="1:154" ht="15.75" customHeight="1" x14ac:dyDescent="0.35">
      <c r="A568" s="28"/>
      <c r="B568" s="31"/>
      <c r="C568" s="31"/>
      <c r="D568" s="28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  <c r="BX568" s="28"/>
      <c r="BY568" s="28"/>
      <c r="BZ568" s="28"/>
      <c r="CA568" s="28"/>
      <c r="CB568" s="28"/>
      <c r="CC568" s="28"/>
      <c r="CD568" s="28"/>
      <c r="CE568" s="28"/>
      <c r="CF568" s="28"/>
      <c r="CG568" s="28"/>
      <c r="CH568" s="28"/>
      <c r="CI568" s="28"/>
      <c r="CJ568" s="28"/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28"/>
      <c r="CV568" s="28"/>
      <c r="CW568" s="28"/>
      <c r="CX568" s="28"/>
      <c r="CY568" s="28"/>
      <c r="CZ568" s="28"/>
      <c r="DA568" s="28"/>
      <c r="DB568" s="28"/>
      <c r="DC568" s="28"/>
      <c r="DD568" s="28"/>
      <c r="DE568" s="28"/>
      <c r="DF568" s="28"/>
      <c r="DG568" s="28"/>
      <c r="DH568" s="28"/>
      <c r="DI568" s="28"/>
      <c r="DJ568" s="28"/>
      <c r="DK568" s="28"/>
      <c r="DL568" s="28"/>
      <c r="DM568" s="28"/>
      <c r="DN568" s="28"/>
      <c r="DO568" s="28"/>
      <c r="DP568" s="28"/>
      <c r="DQ568" s="28"/>
      <c r="DR568" s="28"/>
      <c r="DS568" s="28"/>
      <c r="DT568" s="28"/>
      <c r="DU568" s="28"/>
      <c r="DV568" s="28"/>
      <c r="DW568" s="28"/>
      <c r="DX568" s="28"/>
      <c r="DY568" s="28"/>
      <c r="DZ568" s="28"/>
      <c r="EA568" s="28"/>
      <c r="EB568" s="28"/>
      <c r="EC568" s="28"/>
      <c r="ED568" s="28"/>
      <c r="EE568" s="28"/>
      <c r="EF568" s="28"/>
      <c r="EG568" s="28"/>
      <c r="EH568" s="28"/>
      <c r="EI568" s="28"/>
      <c r="EJ568" s="28"/>
      <c r="EK568" s="28"/>
      <c r="EL568" s="28"/>
      <c r="EM568" s="28"/>
      <c r="EN568" s="28"/>
      <c r="EO568" s="28"/>
      <c r="EP568" s="28"/>
      <c r="EQ568" s="28"/>
      <c r="ER568" s="28"/>
      <c r="ES568" s="28"/>
      <c r="ET568" s="28"/>
      <c r="EU568" s="28"/>
      <c r="EV568" s="28"/>
      <c r="EW568" s="28"/>
      <c r="EX568" s="28"/>
    </row>
    <row r="569" spans="1:154" ht="15.75" customHeight="1" x14ac:dyDescent="0.35">
      <c r="A569" s="28"/>
      <c r="B569" s="31"/>
      <c r="C569" s="31"/>
      <c r="D569" s="28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  <c r="DN569" s="28"/>
      <c r="DO569" s="28"/>
      <c r="DP569" s="28"/>
      <c r="DQ569" s="28"/>
      <c r="DR569" s="28"/>
      <c r="DS569" s="28"/>
      <c r="DT569" s="28"/>
      <c r="DU569" s="28"/>
      <c r="DV569" s="28"/>
      <c r="DW569" s="28"/>
      <c r="DX569" s="28"/>
      <c r="DY569" s="28"/>
      <c r="DZ569" s="28"/>
      <c r="EA569" s="28"/>
      <c r="EB569" s="28"/>
      <c r="EC569" s="28"/>
      <c r="ED569" s="28"/>
      <c r="EE569" s="28"/>
      <c r="EF569" s="28"/>
      <c r="EG569" s="28"/>
      <c r="EH569" s="28"/>
      <c r="EI569" s="28"/>
      <c r="EJ569" s="28"/>
      <c r="EK569" s="28"/>
      <c r="EL569" s="28"/>
      <c r="EM569" s="28"/>
      <c r="EN569" s="28"/>
      <c r="EO569" s="28"/>
      <c r="EP569" s="28"/>
      <c r="EQ569" s="28"/>
      <c r="ER569" s="28"/>
      <c r="ES569" s="28"/>
      <c r="ET569" s="28"/>
      <c r="EU569" s="28"/>
      <c r="EV569" s="28"/>
      <c r="EW569" s="28"/>
      <c r="EX569" s="28"/>
    </row>
    <row r="570" spans="1:154" ht="15.75" customHeight="1" x14ac:dyDescent="0.35">
      <c r="A570" s="28"/>
      <c r="B570" s="31"/>
      <c r="C570" s="31"/>
      <c r="D570" s="28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  <c r="BX570" s="28"/>
      <c r="BY570" s="28"/>
      <c r="BZ570" s="28"/>
      <c r="CA570" s="28"/>
      <c r="CB570" s="28"/>
      <c r="CC570" s="28"/>
      <c r="CD570" s="28"/>
      <c r="CE570" s="28"/>
      <c r="CF570" s="28"/>
      <c r="CG570" s="28"/>
      <c r="CH570" s="28"/>
      <c r="CI570" s="28"/>
      <c r="CJ570" s="28"/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28"/>
      <c r="CV570" s="28"/>
      <c r="CW570" s="28"/>
      <c r="CX570" s="28"/>
      <c r="CY570" s="28"/>
      <c r="CZ570" s="28"/>
      <c r="DA570" s="28"/>
      <c r="DB570" s="28"/>
      <c r="DC570" s="28"/>
      <c r="DD570" s="28"/>
      <c r="DE570" s="28"/>
      <c r="DF570" s="28"/>
      <c r="DG570" s="28"/>
      <c r="DH570" s="28"/>
      <c r="DI570" s="28"/>
      <c r="DJ570" s="28"/>
      <c r="DK570" s="28"/>
      <c r="DL570" s="28"/>
      <c r="DM570" s="28"/>
      <c r="DN570" s="28"/>
      <c r="DO570" s="28"/>
      <c r="DP570" s="28"/>
      <c r="DQ570" s="28"/>
      <c r="DR570" s="28"/>
      <c r="DS570" s="28"/>
      <c r="DT570" s="28"/>
      <c r="DU570" s="28"/>
      <c r="DV570" s="28"/>
      <c r="DW570" s="28"/>
      <c r="DX570" s="28"/>
      <c r="DY570" s="28"/>
      <c r="DZ570" s="28"/>
      <c r="EA570" s="28"/>
      <c r="EB570" s="28"/>
      <c r="EC570" s="28"/>
      <c r="ED570" s="28"/>
      <c r="EE570" s="28"/>
      <c r="EF570" s="28"/>
      <c r="EG570" s="28"/>
      <c r="EH570" s="28"/>
      <c r="EI570" s="28"/>
      <c r="EJ570" s="28"/>
      <c r="EK570" s="28"/>
      <c r="EL570" s="28"/>
      <c r="EM570" s="28"/>
      <c r="EN570" s="28"/>
      <c r="EO570" s="28"/>
      <c r="EP570" s="28"/>
      <c r="EQ570" s="28"/>
      <c r="ER570" s="28"/>
      <c r="ES570" s="28"/>
      <c r="ET570" s="28"/>
      <c r="EU570" s="28"/>
      <c r="EV570" s="28"/>
      <c r="EW570" s="28"/>
      <c r="EX570" s="28"/>
    </row>
    <row r="571" spans="1:154" ht="15.75" customHeight="1" x14ac:dyDescent="0.35">
      <c r="A571" s="28"/>
      <c r="B571" s="31"/>
      <c r="C571" s="31"/>
      <c r="D571" s="28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BY571" s="28"/>
      <c r="BZ571" s="28"/>
      <c r="CA571" s="28"/>
      <c r="CB571" s="28"/>
      <c r="CC571" s="28"/>
      <c r="CD571" s="28"/>
      <c r="CE571" s="28"/>
      <c r="CF571" s="28"/>
      <c r="CG571" s="28"/>
      <c r="CH571" s="28"/>
      <c r="CI571" s="28"/>
      <c r="CJ571" s="28"/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28"/>
      <c r="CV571" s="28"/>
      <c r="CW571" s="28"/>
      <c r="CX571" s="28"/>
      <c r="CY571" s="28"/>
      <c r="CZ571" s="28"/>
      <c r="DA571" s="28"/>
      <c r="DB571" s="28"/>
      <c r="DC571" s="28"/>
      <c r="DD571" s="28"/>
      <c r="DE571" s="28"/>
      <c r="DF571" s="28"/>
      <c r="DG571" s="28"/>
      <c r="DH571" s="28"/>
      <c r="DI571" s="28"/>
      <c r="DJ571" s="28"/>
      <c r="DK571" s="28"/>
      <c r="DL571" s="28"/>
      <c r="DM571" s="28"/>
      <c r="DN571" s="28"/>
      <c r="DO571" s="28"/>
      <c r="DP571" s="28"/>
      <c r="DQ571" s="28"/>
      <c r="DR571" s="28"/>
      <c r="DS571" s="28"/>
      <c r="DT571" s="28"/>
      <c r="DU571" s="28"/>
      <c r="DV571" s="28"/>
      <c r="DW571" s="28"/>
      <c r="DX571" s="28"/>
      <c r="DY571" s="28"/>
      <c r="DZ571" s="28"/>
      <c r="EA571" s="28"/>
      <c r="EB571" s="28"/>
      <c r="EC571" s="28"/>
      <c r="ED571" s="28"/>
      <c r="EE571" s="28"/>
      <c r="EF571" s="28"/>
      <c r="EG571" s="28"/>
      <c r="EH571" s="28"/>
      <c r="EI571" s="28"/>
      <c r="EJ571" s="28"/>
      <c r="EK571" s="28"/>
      <c r="EL571" s="28"/>
      <c r="EM571" s="28"/>
      <c r="EN571" s="28"/>
      <c r="EO571" s="28"/>
      <c r="EP571" s="28"/>
      <c r="EQ571" s="28"/>
      <c r="ER571" s="28"/>
      <c r="ES571" s="28"/>
      <c r="ET571" s="28"/>
      <c r="EU571" s="28"/>
      <c r="EV571" s="28"/>
      <c r="EW571" s="28"/>
      <c r="EX571" s="28"/>
    </row>
    <row r="572" spans="1:154" ht="15.75" customHeight="1" x14ac:dyDescent="0.35">
      <c r="A572" s="28"/>
      <c r="B572" s="31"/>
      <c r="C572" s="31"/>
      <c r="D572" s="28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BY572" s="28"/>
      <c r="BZ572" s="28"/>
      <c r="CA572" s="28"/>
      <c r="CB572" s="28"/>
      <c r="CC572" s="28"/>
      <c r="CD572" s="28"/>
      <c r="CE572" s="28"/>
      <c r="CF572" s="28"/>
      <c r="CG572" s="28"/>
      <c r="CH572" s="28"/>
      <c r="CI572" s="28"/>
      <c r="CJ572" s="28"/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28"/>
      <c r="CV572" s="28"/>
      <c r="CW572" s="28"/>
      <c r="CX572" s="28"/>
      <c r="CY572" s="28"/>
      <c r="CZ572" s="28"/>
      <c r="DA572" s="28"/>
      <c r="DB572" s="28"/>
      <c r="DC572" s="28"/>
      <c r="DD572" s="28"/>
      <c r="DE572" s="28"/>
      <c r="DF572" s="28"/>
      <c r="DG572" s="28"/>
      <c r="DH572" s="28"/>
      <c r="DI572" s="28"/>
      <c r="DJ572" s="28"/>
      <c r="DK572" s="28"/>
      <c r="DL572" s="28"/>
      <c r="DM572" s="28"/>
      <c r="DN572" s="28"/>
      <c r="DO572" s="28"/>
      <c r="DP572" s="28"/>
      <c r="DQ572" s="28"/>
      <c r="DR572" s="28"/>
      <c r="DS572" s="28"/>
      <c r="DT572" s="28"/>
      <c r="DU572" s="28"/>
      <c r="DV572" s="28"/>
      <c r="DW572" s="28"/>
      <c r="DX572" s="28"/>
      <c r="DY572" s="28"/>
      <c r="DZ572" s="28"/>
      <c r="EA572" s="28"/>
      <c r="EB572" s="28"/>
      <c r="EC572" s="28"/>
      <c r="ED572" s="28"/>
      <c r="EE572" s="28"/>
      <c r="EF572" s="28"/>
      <c r="EG572" s="28"/>
      <c r="EH572" s="28"/>
      <c r="EI572" s="28"/>
      <c r="EJ572" s="28"/>
      <c r="EK572" s="28"/>
      <c r="EL572" s="28"/>
      <c r="EM572" s="28"/>
      <c r="EN572" s="28"/>
      <c r="EO572" s="28"/>
      <c r="EP572" s="28"/>
      <c r="EQ572" s="28"/>
      <c r="ER572" s="28"/>
      <c r="ES572" s="28"/>
      <c r="ET572" s="28"/>
      <c r="EU572" s="28"/>
      <c r="EV572" s="28"/>
      <c r="EW572" s="28"/>
      <c r="EX572" s="28"/>
    </row>
    <row r="573" spans="1:154" ht="15.75" customHeight="1" x14ac:dyDescent="0.35">
      <c r="A573" s="28"/>
      <c r="B573" s="31"/>
      <c r="C573" s="31"/>
      <c r="D573" s="28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  <c r="BX573" s="28"/>
      <c r="BY573" s="28"/>
      <c r="BZ573" s="28"/>
      <c r="CA573" s="28"/>
      <c r="CB573" s="28"/>
      <c r="CC573" s="28"/>
      <c r="CD573" s="28"/>
      <c r="CE573" s="28"/>
      <c r="CF573" s="28"/>
      <c r="CG573" s="28"/>
      <c r="CH573" s="28"/>
      <c r="CI573" s="28"/>
      <c r="CJ573" s="28"/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28"/>
      <c r="CV573" s="28"/>
      <c r="CW573" s="28"/>
      <c r="CX573" s="28"/>
      <c r="CY573" s="28"/>
      <c r="CZ573" s="28"/>
      <c r="DA573" s="28"/>
      <c r="DB573" s="28"/>
      <c r="DC573" s="28"/>
      <c r="DD573" s="28"/>
      <c r="DE573" s="28"/>
      <c r="DF573" s="28"/>
      <c r="DG573" s="28"/>
      <c r="DH573" s="28"/>
      <c r="DI573" s="28"/>
      <c r="DJ573" s="28"/>
      <c r="DK573" s="28"/>
      <c r="DL573" s="28"/>
      <c r="DM573" s="28"/>
      <c r="DN573" s="28"/>
      <c r="DO573" s="28"/>
      <c r="DP573" s="28"/>
      <c r="DQ573" s="28"/>
      <c r="DR573" s="28"/>
      <c r="DS573" s="28"/>
      <c r="DT573" s="28"/>
      <c r="DU573" s="28"/>
      <c r="DV573" s="28"/>
      <c r="DW573" s="28"/>
      <c r="DX573" s="28"/>
      <c r="DY573" s="28"/>
      <c r="DZ573" s="28"/>
      <c r="EA573" s="28"/>
      <c r="EB573" s="28"/>
      <c r="EC573" s="28"/>
      <c r="ED573" s="28"/>
      <c r="EE573" s="28"/>
      <c r="EF573" s="28"/>
      <c r="EG573" s="28"/>
      <c r="EH573" s="28"/>
      <c r="EI573" s="28"/>
      <c r="EJ573" s="28"/>
      <c r="EK573" s="28"/>
      <c r="EL573" s="28"/>
      <c r="EM573" s="28"/>
      <c r="EN573" s="28"/>
      <c r="EO573" s="28"/>
      <c r="EP573" s="28"/>
      <c r="EQ573" s="28"/>
      <c r="ER573" s="28"/>
      <c r="ES573" s="28"/>
      <c r="ET573" s="28"/>
      <c r="EU573" s="28"/>
      <c r="EV573" s="28"/>
      <c r="EW573" s="28"/>
      <c r="EX573" s="28"/>
    </row>
    <row r="574" spans="1:154" ht="15.75" customHeight="1" x14ac:dyDescent="0.35">
      <c r="A574" s="28"/>
      <c r="B574" s="31"/>
      <c r="C574" s="31"/>
      <c r="D574" s="28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  <c r="BX574" s="28"/>
      <c r="BY574" s="28"/>
      <c r="BZ574" s="28"/>
      <c r="CA574" s="28"/>
      <c r="CB574" s="28"/>
      <c r="CC574" s="28"/>
      <c r="CD574" s="28"/>
      <c r="CE574" s="28"/>
      <c r="CF574" s="28"/>
      <c r="CG574" s="28"/>
      <c r="CH574" s="28"/>
      <c r="CI574" s="28"/>
      <c r="CJ574" s="28"/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28"/>
      <c r="CV574" s="28"/>
      <c r="CW574" s="28"/>
      <c r="CX574" s="28"/>
      <c r="CY574" s="28"/>
      <c r="CZ574" s="28"/>
      <c r="DA574" s="28"/>
      <c r="DB574" s="28"/>
      <c r="DC574" s="28"/>
      <c r="DD574" s="28"/>
      <c r="DE574" s="28"/>
      <c r="DF574" s="28"/>
      <c r="DG574" s="28"/>
      <c r="DH574" s="28"/>
      <c r="DI574" s="28"/>
      <c r="DJ574" s="28"/>
      <c r="DK574" s="28"/>
      <c r="DL574" s="28"/>
      <c r="DM574" s="28"/>
      <c r="DN574" s="28"/>
      <c r="DO574" s="28"/>
      <c r="DP574" s="28"/>
      <c r="DQ574" s="28"/>
      <c r="DR574" s="28"/>
      <c r="DS574" s="28"/>
      <c r="DT574" s="28"/>
      <c r="DU574" s="28"/>
      <c r="DV574" s="28"/>
      <c r="DW574" s="28"/>
      <c r="DX574" s="28"/>
      <c r="DY574" s="28"/>
      <c r="DZ574" s="28"/>
      <c r="EA574" s="28"/>
      <c r="EB574" s="28"/>
      <c r="EC574" s="28"/>
      <c r="ED574" s="28"/>
      <c r="EE574" s="28"/>
      <c r="EF574" s="28"/>
      <c r="EG574" s="28"/>
      <c r="EH574" s="28"/>
      <c r="EI574" s="28"/>
      <c r="EJ574" s="28"/>
      <c r="EK574" s="28"/>
      <c r="EL574" s="28"/>
      <c r="EM574" s="28"/>
      <c r="EN574" s="28"/>
      <c r="EO574" s="28"/>
      <c r="EP574" s="28"/>
      <c r="EQ574" s="28"/>
      <c r="ER574" s="28"/>
      <c r="ES574" s="28"/>
      <c r="ET574" s="28"/>
      <c r="EU574" s="28"/>
      <c r="EV574" s="28"/>
      <c r="EW574" s="28"/>
      <c r="EX574" s="28"/>
    </row>
    <row r="575" spans="1:154" ht="15.75" customHeight="1" x14ac:dyDescent="0.35">
      <c r="A575" s="28"/>
      <c r="B575" s="31"/>
      <c r="C575" s="31"/>
      <c r="D575" s="28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  <c r="BX575" s="28"/>
      <c r="BY575" s="28"/>
      <c r="BZ575" s="28"/>
      <c r="CA575" s="28"/>
      <c r="CB575" s="28"/>
      <c r="CC575" s="28"/>
      <c r="CD575" s="28"/>
      <c r="CE575" s="28"/>
      <c r="CF575" s="28"/>
      <c r="CG575" s="28"/>
      <c r="CH575" s="28"/>
      <c r="CI575" s="28"/>
      <c r="CJ575" s="28"/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28"/>
      <c r="CV575" s="28"/>
      <c r="CW575" s="28"/>
      <c r="CX575" s="28"/>
      <c r="CY575" s="28"/>
      <c r="CZ575" s="28"/>
      <c r="DA575" s="28"/>
      <c r="DB575" s="28"/>
      <c r="DC575" s="28"/>
      <c r="DD575" s="28"/>
      <c r="DE575" s="28"/>
      <c r="DF575" s="28"/>
      <c r="DG575" s="28"/>
      <c r="DH575" s="28"/>
      <c r="DI575" s="28"/>
      <c r="DJ575" s="28"/>
      <c r="DK575" s="28"/>
      <c r="DL575" s="28"/>
      <c r="DM575" s="28"/>
      <c r="DN575" s="28"/>
      <c r="DO575" s="28"/>
      <c r="DP575" s="28"/>
      <c r="DQ575" s="28"/>
      <c r="DR575" s="28"/>
      <c r="DS575" s="28"/>
      <c r="DT575" s="28"/>
      <c r="DU575" s="28"/>
      <c r="DV575" s="28"/>
      <c r="DW575" s="28"/>
      <c r="DX575" s="28"/>
      <c r="DY575" s="28"/>
      <c r="DZ575" s="28"/>
      <c r="EA575" s="28"/>
      <c r="EB575" s="28"/>
      <c r="EC575" s="28"/>
      <c r="ED575" s="28"/>
      <c r="EE575" s="28"/>
      <c r="EF575" s="28"/>
      <c r="EG575" s="28"/>
      <c r="EH575" s="28"/>
      <c r="EI575" s="28"/>
      <c r="EJ575" s="28"/>
      <c r="EK575" s="28"/>
      <c r="EL575" s="28"/>
      <c r="EM575" s="28"/>
      <c r="EN575" s="28"/>
      <c r="EO575" s="28"/>
      <c r="EP575" s="28"/>
      <c r="EQ575" s="28"/>
      <c r="ER575" s="28"/>
      <c r="ES575" s="28"/>
      <c r="ET575" s="28"/>
      <c r="EU575" s="28"/>
      <c r="EV575" s="28"/>
      <c r="EW575" s="28"/>
      <c r="EX575" s="28"/>
    </row>
    <row r="576" spans="1:154" ht="15.75" customHeight="1" x14ac:dyDescent="0.35">
      <c r="A576" s="28"/>
      <c r="B576" s="31"/>
      <c r="C576" s="31"/>
      <c r="D576" s="28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  <c r="BX576" s="28"/>
      <c r="BY576" s="28"/>
      <c r="BZ576" s="28"/>
      <c r="CA576" s="28"/>
      <c r="CB576" s="28"/>
      <c r="CC576" s="28"/>
      <c r="CD576" s="28"/>
      <c r="CE576" s="28"/>
      <c r="CF576" s="28"/>
      <c r="CG576" s="28"/>
      <c r="CH576" s="28"/>
      <c r="CI576" s="28"/>
      <c r="CJ576" s="28"/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28"/>
      <c r="CV576" s="28"/>
      <c r="CW576" s="28"/>
      <c r="CX576" s="28"/>
      <c r="CY576" s="28"/>
      <c r="CZ576" s="28"/>
      <c r="DA576" s="28"/>
      <c r="DB576" s="28"/>
      <c r="DC576" s="28"/>
      <c r="DD576" s="28"/>
      <c r="DE576" s="28"/>
      <c r="DF576" s="28"/>
      <c r="DG576" s="28"/>
      <c r="DH576" s="28"/>
      <c r="DI576" s="28"/>
      <c r="DJ576" s="28"/>
      <c r="DK576" s="28"/>
      <c r="DL576" s="28"/>
      <c r="DM576" s="28"/>
      <c r="DN576" s="28"/>
      <c r="DO576" s="28"/>
      <c r="DP576" s="28"/>
      <c r="DQ576" s="28"/>
      <c r="DR576" s="28"/>
      <c r="DS576" s="28"/>
      <c r="DT576" s="28"/>
      <c r="DU576" s="28"/>
      <c r="DV576" s="28"/>
      <c r="DW576" s="28"/>
      <c r="DX576" s="28"/>
      <c r="DY576" s="28"/>
      <c r="DZ576" s="28"/>
      <c r="EA576" s="28"/>
      <c r="EB576" s="28"/>
      <c r="EC576" s="28"/>
      <c r="ED576" s="28"/>
      <c r="EE576" s="28"/>
      <c r="EF576" s="28"/>
      <c r="EG576" s="28"/>
      <c r="EH576" s="28"/>
      <c r="EI576" s="28"/>
      <c r="EJ576" s="28"/>
      <c r="EK576" s="28"/>
      <c r="EL576" s="28"/>
      <c r="EM576" s="28"/>
      <c r="EN576" s="28"/>
      <c r="EO576" s="28"/>
      <c r="EP576" s="28"/>
      <c r="EQ576" s="28"/>
      <c r="ER576" s="28"/>
      <c r="ES576" s="28"/>
      <c r="ET576" s="28"/>
      <c r="EU576" s="28"/>
      <c r="EV576" s="28"/>
      <c r="EW576" s="28"/>
      <c r="EX576" s="28"/>
    </row>
    <row r="577" spans="1:154" ht="15.75" customHeight="1" x14ac:dyDescent="0.35">
      <c r="A577" s="28"/>
      <c r="B577" s="31"/>
      <c r="C577" s="31"/>
      <c r="D577" s="28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  <c r="BX577" s="28"/>
      <c r="BY577" s="28"/>
      <c r="BZ577" s="28"/>
      <c r="CA577" s="28"/>
      <c r="CB577" s="28"/>
      <c r="CC577" s="28"/>
      <c r="CD577" s="28"/>
      <c r="CE577" s="28"/>
      <c r="CF577" s="28"/>
      <c r="CG577" s="28"/>
      <c r="CH577" s="28"/>
      <c r="CI577" s="28"/>
      <c r="CJ577" s="28"/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28"/>
      <c r="CV577" s="28"/>
      <c r="CW577" s="28"/>
      <c r="CX577" s="28"/>
      <c r="CY577" s="28"/>
      <c r="CZ577" s="28"/>
      <c r="DA577" s="28"/>
      <c r="DB577" s="28"/>
      <c r="DC577" s="28"/>
      <c r="DD577" s="28"/>
      <c r="DE577" s="28"/>
      <c r="DF577" s="28"/>
      <c r="DG577" s="28"/>
      <c r="DH577" s="28"/>
      <c r="DI577" s="28"/>
      <c r="DJ577" s="28"/>
      <c r="DK577" s="28"/>
      <c r="DL577" s="28"/>
      <c r="DM577" s="28"/>
      <c r="DN577" s="28"/>
      <c r="DO577" s="28"/>
      <c r="DP577" s="28"/>
      <c r="DQ577" s="28"/>
      <c r="DR577" s="28"/>
      <c r="DS577" s="28"/>
      <c r="DT577" s="28"/>
      <c r="DU577" s="28"/>
      <c r="DV577" s="28"/>
      <c r="DW577" s="28"/>
      <c r="DX577" s="28"/>
      <c r="DY577" s="28"/>
      <c r="DZ577" s="28"/>
      <c r="EA577" s="28"/>
      <c r="EB577" s="28"/>
      <c r="EC577" s="28"/>
      <c r="ED577" s="28"/>
      <c r="EE577" s="28"/>
      <c r="EF577" s="28"/>
      <c r="EG577" s="28"/>
      <c r="EH577" s="28"/>
      <c r="EI577" s="28"/>
      <c r="EJ577" s="28"/>
      <c r="EK577" s="28"/>
      <c r="EL577" s="28"/>
      <c r="EM577" s="28"/>
      <c r="EN577" s="28"/>
      <c r="EO577" s="28"/>
      <c r="EP577" s="28"/>
      <c r="EQ577" s="28"/>
      <c r="ER577" s="28"/>
      <c r="ES577" s="28"/>
      <c r="ET577" s="28"/>
      <c r="EU577" s="28"/>
      <c r="EV577" s="28"/>
      <c r="EW577" s="28"/>
      <c r="EX577" s="28"/>
    </row>
    <row r="578" spans="1:154" ht="15.75" customHeight="1" x14ac:dyDescent="0.35">
      <c r="A578" s="28"/>
      <c r="B578" s="31"/>
      <c r="C578" s="31"/>
      <c r="D578" s="28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BY578" s="28"/>
      <c r="BZ578" s="28"/>
      <c r="CA578" s="28"/>
      <c r="CB578" s="28"/>
      <c r="CC578" s="28"/>
      <c r="CD578" s="28"/>
      <c r="CE578" s="28"/>
      <c r="CF578" s="28"/>
      <c r="CG578" s="28"/>
      <c r="CH578" s="28"/>
      <c r="CI578" s="28"/>
      <c r="CJ578" s="28"/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28"/>
      <c r="CV578" s="28"/>
      <c r="CW578" s="28"/>
      <c r="CX578" s="28"/>
      <c r="CY578" s="28"/>
      <c r="CZ578" s="28"/>
      <c r="DA578" s="28"/>
      <c r="DB578" s="28"/>
      <c r="DC578" s="28"/>
      <c r="DD578" s="28"/>
      <c r="DE578" s="28"/>
      <c r="DF578" s="28"/>
      <c r="DG578" s="28"/>
      <c r="DH578" s="28"/>
      <c r="DI578" s="28"/>
      <c r="DJ578" s="28"/>
      <c r="DK578" s="28"/>
      <c r="DL578" s="28"/>
      <c r="DM578" s="28"/>
      <c r="DN578" s="28"/>
      <c r="DO578" s="28"/>
      <c r="DP578" s="28"/>
      <c r="DQ578" s="28"/>
      <c r="DR578" s="28"/>
      <c r="DS578" s="28"/>
      <c r="DT578" s="28"/>
      <c r="DU578" s="28"/>
      <c r="DV578" s="28"/>
      <c r="DW578" s="28"/>
      <c r="DX578" s="28"/>
      <c r="DY578" s="28"/>
      <c r="DZ578" s="28"/>
      <c r="EA578" s="28"/>
      <c r="EB578" s="28"/>
      <c r="EC578" s="28"/>
      <c r="ED578" s="28"/>
      <c r="EE578" s="28"/>
      <c r="EF578" s="28"/>
      <c r="EG578" s="28"/>
      <c r="EH578" s="28"/>
      <c r="EI578" s="28"/>
      <c r="EJ578" s="28"/>
      <c r="EK578" s="28"/>
      <c r="EL578" s="28"/>
      <c r="EM578" s="28"/>
      <c r="EN578" s="28"/>
      <c r="EO578" s="28"/>
      <c r="EP578" s="28"/>
      <c r="EQ578" s="28"/>
      <c r="ER578" s="28"/>
      <c r="ES578" s="28"/>
      <c r="ET578" s="28"/>
      <c r="EU578" s="28"/>
      <c r="EV578" s="28"/>
      <c r="EW578" s="28"/>
      <c r="EX578" s="28"/>
    </row>
    <row r="579" spans="1:154" ht="15.75" customHeight="1" x14ac:dyDescent="0.35">
      <c r="A579" s="28"/>
      <c r="B579" s="31"/>
      <c r="C579" s="31"/>
      <c r="D579" s="28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BY579" s="28"/>
      <c r="BZ579" s="28"/>
      <c r="CA579" s="28"/>
      <c r="CB579" s="28"/>
      <c r="CC579" s="28"/>
      <c r="CD579" s="28"/>
      <c r="CE579" s="28"/>
      <c r="CF579" s="28"/>
      <c r="CG579" s="28"/>
      <c r="CH579" s="28"/>
      <c r="CI579" s="28"/>
      <c r="CJ579" s="28"/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28"/>
      <c r="CV579" s="28"/>
      <c r="CW579" s="28"/>
      <c r="CX579" s="28"/>
      <c r="CY579" s="28"/>
      <c r="CZ579" s="28"/>
      <c r="DA579" s="28"/>
      <c r="DB579" s="28"/>
      <c r="DC579" s="28"/>
      <c r="DD579" s="28"/>
      <c r="DE579" s="28"/>
      <c r="DF579" s="28"/>
      <c r="DG579" s="28"/>
      <c r="DH579" s="28"/>
      <c r="DI579" s="28"/>
      <c r="DJ579" s="28"/>
      <c r="DK579" s="28"/>
      <c r="DL579" s="28"/>
      <c r="DM579" s="28"/>
      <c r="DN579" s="28"/>
      <c r="DO579" s="28"/>
      <c r="DP579" s="28"/>
      <c r="DQ579" s="28"/>
      <c r="DR579" s="28"/>
      <c r="DS579" s="28"/>
      <c r="DT579" s="28"/>
      <c r="DU579" s="28"/>
      <c r="DV579" s="28"/>
      <c r="DW579" s="28"/>
      <c r="DX579" s="28"/>
      <c r="DY579" s="28"/>
      <c r="DZ579" s="28"/>
      <c r="EA579" s="28"/>
      <c r="EB579" s="28"/>
      <c r="EC579" s="28"/>
      <c r="ED579" s="28"/>
      <c r="EE579" s="28"/>
      <c r="EF579" s="28"/>
      <c r="EG579" s="28"/>
      <c r="EH579" s="28"/>
      <c r="EI579" s="28"/>
      <c r="EJ579" s="28"/>
      <c r="EK579" s="28"/>
      <c r="EL579" s="28"/>
      <c r="EM579" s="28"/>
      <c r="EN579" s="28"/>
      <c r="EO579" s="28"/>
      <c r="EP579" s="28"/>
      <c r="EQ579" s="28"/>
      <c r="ER579" s="28"/>
      <c r="ES579" s="28"/>
      <c r="ET579" s="28"/>
      <c r="EU579" s="28"/>
      <c r="EV579" s="28"/>
      <c r="EW579" s="28"/>
      <c r="EX579" s="28"/>
    </row>
    <row r="580" spans="1:154" ht="15.75" customHeight="1" x14ac:dyDescent="0.35">
      <c r="A580" s="28"/>
      <c r="B580" s="31"/>
      <c r="C580" s="31"/>
      <c r="D580" s="28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  <c r="BX580" s="28"/>
      <c r="BY580" s="28"/>
      <c r="BZ580" s="28"/>
      <c r="CA580" s="28"/>
      <c r="CB580" s="28"/>
      <c r="CC580" s="28"/>
      <c r="CD580" s="28"/>
      <c r="CE580" s="28"/>
      <c r="CF580" s="28"/>
      <c r="CG580" s="28"/>
      <c r="CH580" s="28"/>
      <c r="CI580" s="28"/>
      <c r="CJ580" s="28"/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28"/>
      <c r="CV580" s="28"/>
      <c r="CW580" s="28"/>
      <c r="CX580" s="28"/>
      <c r="CY580" s="28"/>
      <c r="CZ580" s="28"/>
      <c r="DA580" s="28"/>
      <c r="DB580" s="28"/>
      <c r="DC580" s="28"/>
      <c r="DD580" s="28"/>
      <c r="DE580" s="28"/>
      <c r="DF580" s="28"/>
      <c r="DG580" s="28"/>
      <c r="DH580" s="28"/>
      <c r="DI580" s="28"/>
      <c r="DJ580" s="28"/>
      <c r="DK580" s="28"/>
      <c r="DL580" s="28"/>
      <c r="DM580" s="28"/>
      <c r="DN580" s="28"/>
      <c r="DO580" s="28"/>
      <c r="DP580" s="28"/>
      <c r="DQ580" s="28"/>
      <c r="DR580" s="28"/>
      <c r="DS580" s="28"/>
      <c r="DT580" s="28"/>
      <c r="DU580" s="28"/>
      <c r="DV580" s="28"/>
      <c r="DW580" s="28"/>
      <c r="DX580" s="28"/>
      <c r="DY580" s="28"/>
      <c r="DZ580" s="28"/>
      <c r="EA580" s="28"/>
      <c r="EB580" s="28"/>
      <c r="EC580" s="28"/>
      <c r="ED580" s="28"/>
      <c r="EE580" s="28"/>
      <c r="EF580" s="28"/>
      <c r="EG580" s="28"/>
      <c r="EH580" s="28"/>
      <c r="EI580" s="28"/>
      <c r="EJ580" s="28"/>
      <c r="EK580" s="28"/>
      <c r="EL580" s="28"/>
      <c r="EM580" s="28"/>
      <c r="EN580" s="28"/>
      <c r="EO580" s="28"/>
      <c r="EP580" s="28"/>
      <c r="EQ580" s="28"/>
      <c r="ER580" s="28"/>
      <c r="ES580" s="28"/>
      <c r="ET580" s="28"/>
      <c r="EU580" s="28"/>
      <c r="EV580" s="28"/>
      <c r="EW580" s="28"/>
      <c r="EX580" s="28"/>
    </row>
    <row r="581" spans="1:154" ht="15.75" customHeight="1" x14ac:dyDescent="0.35">
      <c r="A581" s="28"/>
      <c r="B581" s="31"/>
      <c r="C581" s="31"/>
      <c r="D581" s="28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  <c r="BX581" s="28"/>
      <c r="BY581" s="28"/>
      <c r="BZ581" s="28"/>
      <c r="CA581" s="28"/>
      <c r="CB581" s="28"/>
      <c r="CC581" s="28"/>
      <c r="CD581" s="28"/>
      <c r="CE581" s="28"/>
      <c r="CF581" s="28"/>
      <c r="CG581" s="28"/>
      <c r="CH581" s="28"/>
      <c r="CI581" s="28"/>
      <c r="CJ581" s="28"/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28"/>
      <c r="CV581" s="28"/>
      <c r="CW581" s="28"/>
      <c r="CX581" s="28"/>
      <c r="CY581" s="28"/>
      <c r="CZ581" s="28"/>
      <c r="DA581" s="28"/>
      <c r="DB581" s="28"/>
      <c r="DC581" s="28"/>
      <c r="DD581" s="28"/>
      <c r="DE581" s="28"/>
      <c r="DF581" s="28"/>
      <c r="DG581" s="28"/>
      <c r="DH581" s="28"/>
      <c r="DI581" s="28"/>
      <c r="DJ581" s="28"/>
      <c r="DK581" s="28"/>
      <c r="DL581" s="28"/>
      <c r="DM581" s="28"/>
      <c r="DN581" s="28"/>
      <c r="DO581" s="28"/>
      <c r="DP581" s="28"/>
      <c r="DQ581" s="28"/>
      <c r="DR581" s="28"/>
      <c r="DS581" s="28"/>
      <c r="DT581" s="28"/>
      <c r="DU581" s="28"/>
      <c r="DV581" s="28"/>
      <c r="DW581" s="28"/>
      <c r="DX581" s="28"/>
      <c r="DY581" s="28"/>
      <c r="DZ581" s="28"/>
      <c r="EA581" s="28"/>
      <c r="EB581" s="28"/>
      <c r="EC581" s="28"/>
      <c r="ED581" s="28"/>
      <c r="EE581" s="28"/>
      <c r="EF581" s="28"/>
      <c r="EG581" s="28"/>
      <c r="EH581" s="28"/>
      <c r="EI581" s="28"/>
      <c r="EJ581" s="28"/>
      <c r="EK581" s="28"/>
      <c r="EL581" s="28"/>
      <c r="EM581" s="28"/>
      <c r="EN581" s="28"/>
      <c r="EO581" s="28"/>
      <c r="EP581" s="28"/>
      <c r="EQ581" s="28"/>
      <c r="ER581" s="28"/>
      <c r="ES581" s="28"/>
      <c r="ET581" s="28"/>
      <c r="EU581" s="28"/>
      <c r="EV581" s="28"/>
      <c r="EW581" s="28"/>
      <c r="EX581" s="28"/>
    </row>
    <row r="582" spans="1:154" ht="15.75" customHeight="1" x14ac:dyDescent="0.35">
      <c r="A582" s="28"/>
      <c r="B582" s="31"/>
      <c r="C582" s="31"/>
      <c r="D582" s="28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BY582" s="28"/>
      <c r="BZ582" s="28"/>
      <c r="CA582" s="28"/>
      <c r="CB582" s="28"/>
      <c r="CC582" s="28"/>
      <c r="CD582" s="28"/>
      <c r="CE582" s="28"/>
      <c r="CF582" s="28"/>
      <c r="CG582" s="28"/>
      <c r="CH582" s="28"/>
      <c r="CI582" s="28"/>
      <c r="CJ582" s="28"/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28"/>
      <c r="CV582" s="28"/>
      <c r="CW582" s="28"/>
      <c r="CX582" s="28"/>
      <c r="CY582" s="28"/>
      <c r="CZ582" s="28"/>
      <c r="DA582" s="28"/>
      <c r="DB582" s="28"/>
      <c r="DC582" s="28"/>
      <c r="DD582" s="28"/>
      <c r="DE582" s="28"/>
      <c r="DF582" s="28"/>
      <c r="DG582" s="28"/>
      <c r="DH582" s="28"/>
      <c r="DI582" s="28"/>
      <c r="DJ582" s="28"/>
      <c r="DK582" s="28"/>
      <c r="DL582" s="28"/>
      <c r="DM582" s="28"/>
      <c r="DN582" s="28"/>
      <c r="DO582" s="28"/>
      <c r="DP582" s="28"/>
      <c r="DQ582" s="28"/>
      <c r="DR582" s="28"/>
      <c r="DS582" s="28"/>
      <c r="DT582" s="28"/>
      <c r="DU582" s="28"/>
      <c r="DV582" s="28"/>
      <c r="DW582" s="28"/>
      <c r="DX582" s="28"/>
      <c r="DY582" s="28"/>
      <c r="DZ582" s="28"/>
      <c r="EA582" s="28"/>
      <c r="EB582" s="28"/>
      <c r="EC582" s="28"/>
      <c r="ED582" s="28"/>
      <c r="EE582" s="28"/>
      <c r="EF582" s="28"/>
      <c r="EG582" s="28"/>
      <c r="EH582" s="28"/>
      <c r="EI582" s="28"/>
      <c r="EJ582" s="28"/>
      <c r="EK582" s="28"/>
      <c r="EL582" s="28"/>
      <c r="EM582" s="28"/>
      <c r="EN582" s="28"/>
      <c r="EO582" s="28"/>
      <c r="EP582" s="28"/>
      <c r="EQ582" s="28"/>
      <c r="ER582" s="28"/>
      <c r="ES582" s="28"/>
      <c r="ET582" s="28"/>
      <c r="EU582" s="28"/>
      <c r="EV582" s="28"/>
      <c r="EW582" s="28"/>
      <c r="EX582" s="28"/>
    </row>
    <row r="583" spans="1:154" ht="15.75" customHeight="1" x14ac:dyDescent="0.35">
      <c r="A583" s="28"/>
      <c r="B583" s="31"/>
      <c r="C583" s="31"/>
      <c r="D583" s="28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BY583" s="28"/>
      <c r="BZ583" s="28"/>
      <c r="CA583" s="28"/>
      <c r="CB583" s="28"/>
      <c r="CC583" s="28"/>
      <c r="CD583" s="28"/>
      <c r="CE583" s="28"/>
      <c r="CF583" s="28"/>
      <c r="CG583" s="28"/>
      <c r="CH583" s="28"/>
      <c r="CI583" s="28"/>
      <c r="CJ583" s="28"/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28"/>
      <c r="CV583" s="28"/>
      <c r="CW583" s="28"/>
      <c r="CX583" s="28"/>
      <c r="CY583" s="28"/>
      <c r="CZ583" s="28"/>
      <c r="DA583" s="28"/>
      <c r="DB583" s="28"/>
      <c r="DC583" s="28"/>
      <c r="DD583" s="28"/>
      <c r="DE583" s="28"/>
      <c r="DF583" s="28"/>
      <c r="DG583" s="28"/>
      <c r="DH583" s="28"/>
      <c r="DI583" s="28"/>
      <c r="DJ583" s="28"/>
      <c r="DK583" s="28"/>
      <c r="DL583" s="28"/>
      <c r="DM583" s="28"/>
      <c r="DN583" s="28"/>
      <c r="DO583" s="28"/>
      <c r="DP583" s="28"/>
      <c r="DQ583" s="28"/>
      <c r="DR583" s="28"/>
      <c r="DS583" s="28"/>
      <c r="DT583" s="28"/>
      <c r="DU583" s="28"/>
      <c r="DV583" s="28"/>
      <c r="DW583" s="28"/>
      <c r="DX583" s="28"/>
      <c r="DY583" s="28"/>
      <c r="DZ583" s="28"/>
      <c r="EA583" s="28"/>
      <c r="EB583" s="28"/>
      <c r="EC583" s="28"/>
      <c r="ED583" s="28"/>
      <c r="EE583" s="28"/>
      <c r="EF583" s="28"/>
      <c r="EG583" s="28"/>
      <c r="EH583" s="28"/>
      <c r="EI583" s="28"/>
      <c r="EJ583" s="28"/>
      <c r="EK583" s="28"/>
      <c r="EL583" s="28"/>
      <c r="EM583" s="28"/>
      <c r="EN583" s="28"/>
      <c r="EO583" s="28"/>
      <c r="EP583" s="28"/>
      <c r="EQ583" s="28"/>
      <c r="ER583" s="28"/>
      <c r="ES583" s="28"/>
      <c r="ET583" s="28"/>
      <c r="EU583" s="28"/>
      <c r="EV583" s="28"/>
      <c r="EW583" s="28"/>
      <c r="EX583" s="28"/>
    </row>
    <row r="584" spans="1:154" ht="15.75" customHeight="1" x14ac:dyDescent="0.35">
      <c r="A584" s="28"/>
      <c r="B584" s="31"/>
      <c r="C584" s="31"/>
      <c r="D584" s="28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  <c r="DS584" s="28"/>
      <c r="DT584" s="28"/>
      <c r="DU584" s="28"/>
      <c r="DV584" s="28"/>
      <c r="DW584" s="28"/>
      <c r="DX584" s="28"/>
      <c r="DY584" s="28"/>
      <c r="DZ584" s="28"/>
      <c r="EA584" s="28"/>
      <c r="EB584" s="28"/>
      <c r="EC584" s="28"/>
      <c r="ED584" s="28"/>
      <c r="EE584" s="28"/>
      <c r="EF584" s="28"/>
      <c r="EG584" s="28"/>
      <c r="EH584" s="28"/>
      <c r="EI584" s="28"/>
      <c r="EJ584" s="28"/>
      <c r="EK584" s="28"/>
      <c r="EL584" s="28"/>
      <c r="EM584" s="28"/>
      <c r="EN584" s="28"/>
      <c r="EO584" s="28"/>
      <c r="EP584" s="28"/>
      <c r="EQ584" s="28"/>
      <c r="ER584" s="28"/>
      <c r="ES584" s="28"/>
      <c r="ET584" s="28"/>
      <c r="EU584" s="28"/>
      <c r="EV584" s="28"/>
      <c r="EW584" s="28"/>
      <c r="EX584" s="28"/>
    </row>
    <row r="585" spans="1:154" ht="15.75" customHeight="1" x14ac:dyDescent="0.35">
      <c r="A585" s="28"/>
      <c r="B585" s="31"/>
      <c r="C585" s="31"/>
      <c r="D585" s="28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8"/>
      <c r="CG585" s="28"/>
      <c r="CH585" s="28"/>
      <c r="CI585" s="28"/>
      <c r="CJ585" s="28"/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28"/>
      <c r="CV585" s="28"/>
      <c r="CW585" s="28"/>
      <c r="CX585" s="28"/>
      <c r="CY585" s="28"/>
      <c r="CZ585" s="28"/>
      <c r="DA585" s="28"/>
      <c r="DB585" s="28"/>
      <c r="DC585" s="28"/>
      <c r="DD585" s="28"/>
      <c r="DE585" s="28"/>
      <c r="DF585" s="28"/>
      <c r="DG585" s="28"/>
      <c r="DH585" s="28"/>
      <c r="DI585" s="28"/>
      <c r="DJ585" s="28"/>
      <c r="DK585" s="28"/>
      <c r="DL585" s="28"/>
      <c r="DM585" s="28"/>
      <c r="DN585" s="28"/>
      <c r="DO585" s="28"/>
      <c r="DP585" s="28"/>
      <c r="DQ585" s="28"/>
      <c r="DR585" s="28"/>
      <c r="DS585" s="28"/>
      <c r="DT585" s="28"/>
      <c r="DU585" s="28"/>
      <c r="DV585" s="28"/>
      <c r="DW585" s="28"/>
      <c r="DX585" s="28"/>
      <c r="DY585" s="28"/>
      <c r="DZ585" s="28"/>
      <c r="EA585" s="28"/>
      <c r="EB585" s="28"/>
      <c r="EC585" s="28"/>
      <c r="ED585" s="28"/>
      <c r="EE585" s="28"/>
      <c r="EF585" s="28"/>
      <c r="EG585" s="28"/>
      <c r="EH585" s="28"/>
      <c r="EI585" s="28"/>
      <c r="EJ585" s="28"/>
      <c r="EK585" s="28"/>
      <c r="EL585" s="28"/>
      <c r="EM585" s="28"/>
      <c r="EN585" s="28"/>
      <c r="EO585" s="28"/>
      <c r="EP585" s="28"/>
      <c r="EQ585" s="28"/>
      <c r="ER585" s="28"/>
      <c r="ES585" s="28"/>
      <c r="ET585" s="28"/>
      <c r="EU585" s="28"/>
      <c r="EV585" s="28"/>
      <c r="EW585" s="28"/>
      <c r="EX585" s="28"/>
    </row>
    <row r="586" spans="1:154" ht="15.75" customHeight="1" x14ac:dyDescent="0.35">
      <c r="A586" s="28"/>
      <c r="B586" s="31"/>
      <c r="C586" s="31"/>
      <c r="D586" s="28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  <c r="DN586" s="28"/>
      <c r="DO586" s="28"/>
      <c r="DP586" s="28"/>
      <c r="DQ586" s="28"/>
      <c r="DR586" s="28"/>
      <c r="DS586" s="28"/>
      <c r="DT586" s="28"/>
      <c r="DU586" s="28"/>
      <c r="DV586" s="28"/>
      <c r="DW586" s="28"/>
      <c r="DX586" s="28"/>
      <c r="DY586" s="28"/>
      <c r="DZ586" s="28"/>
      <c r="EA586" s="28"/>
      <c r="EB586" s="28"/>
      <c r="EC586" s="28"/>
      <c r="ED586" s="28"/>
      <c r="EE586" s="28"/>
      <c r="EF586" s="28"/>
      <c r="EG586" s="28"/>
      <c r="EH586" s="28"/>
      <c r="EI586" s="28"/>
      <c r="EJ586" s="28"/>
      <c r="EK586" s="28"/>
      <c r="EL586" s="28"/>
      <c r="EM586" s="28"/>
      <c r="EN586" s="28"/>
      <c r="EO586" s="28"/>
      <c r="EP586" s="28"/>
      <c r="EQ586" s="28"/>
      <c r="ER586" s="28"/>
      <c r="ES586" s="28"/>
      <c r="ET586" s="28"/>
      <c r="EU586" s="28"/>
      <c r="EV586" s="28"/>
      <c r="EW586" s="28"/>
      <c r="EX586" s="28"/>
    </row>
    <row r="587" spans="1:154" ht="15.75" customHeight="1" x14ac:dyDescent="0.35">
      <c r="A587" s="28"/>
      <c r="B587" s="31"/>
      <c r="C587" s="31"/>
      <c r="D587" s="28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  <c r="DN587" s="28"/>
      <c r="DO587" s="28"/>
      <c r="DP587" s="28"/>
      <c r="DQ587" s="28"/>
      <c r="DR587" s="28"/>
      <c r="DS587" s="28"/>
      <c r="DT587" s="28"/>
      <c r="DU587" s="28"/>
      <c r="DV587" s="28"/>
      <c r="DW587" s="28"/>
      <c r="DX587" s="28"/>
      <c r="DY587" s="28"/>
      <c r="DZ587" s="28"/>
      <c r="EA587" s="28"/>
      <c r="EB587" s="28"/>
      <c r="EC587" s="28"/>
      <c r="ED587" s="28"/>
      <c r="EE587" s="28"/>
      <c r="EF587" s="28"/>
      <c r="EG587" s="28"/>
      <c r="EH587" s="28"/>
      <c r="EI587" s="28"/>
      <c r="EJ587" s="28"/>
      <c r="EK587" s="28"/>
      <c r="EL587" s="28"/>
      <c r="EM587" s="28"/>
      <c r="EN587" s="28"/>
      <c r="EO587" s="28"/>
      <c r="EP587" s="28"/>
      <c r="EQ587" s="28"/>
      <c r="ER587" s="28"/>
      <c r="ES587" s="28"/>
      <c r="ET587" s="28"/>
      <c r="EU587" s="28"/>
      <c r="EV587" s="28"/>
      <c r="EW587" s="28"/>
      <c r="EX587" s="28"/>
    </row>
    <row r="588" spans="1:154" ht="15.75" customHeight="1" x14ac:dyDescent="0.35">
      <c r="A588" s="28"/>
      <c r="B588" s="31"/>
      <c r="C588" s="31"/>
      <c r="D588" s="28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  <c r="DS588" s="28"/>
      <c r="DT588" s="28"/>
      <c r="DU588" s="28"/>
      <c r="DV588" s="28"/>
      <c r="DW588" s="28"/>
      <c r="DX588" s="28"/>
      <c r="DY588" s="28"/>
      <c r="DZ588" s="28"/>
      <c r="EA588" s="28"/>
      <c r="EB588" s="28"/>
      <c r="EC588" s="28"/>
      <c r="ED588" s="28"/>
      <c r="EE588" s="28"/>
      <c r="EF588" s="28"/>
      <c r="EG588" s="28"/>
      <c r="EH588" s="28"/>
      <c r="EI588" s="28"/>
      <c r="EJ588" s="28"/>
      <c r="EK588" s="28"/>
      <c r="EL588" s="28"/>
      <c r="EM588" s="28"/>
      <c r="EN588" s="28"/>
      <c r="EO588" s="28"/>
      <c r="EP588" s="28"/>
      <c r="EQ588" s="28"/>
      <c r="ER588" s="28"/>
      <c r="ES588" s="28"/>
      <c r="ET588" s="28"/>
      <c r="EU588" s="28"/>
      <c r="EV588" s="28"/>
      <c r="EW588" s="28"/>
      <c r="EX588" s="28"/>
    </row>
    <row r="589" spans="1:154" ht="15.75" customHeight="1" x14ac:dyDescent="0.35">
      <c r="A589" s="28"/>
      <c r="B589" s="31"/>
      <c r="C589" s="31"/>
      <c r="D589" s="28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BY589" s="28"/>
      <c r="BZ589" s="28"/>
      <c r="CA589" s="28"/>
      <c r="CB589" s="28"/>
      <c r="CC589" s="28"/>
      <c r="CD589" s="28"/>
      <c r="CE589" s="28"/>
      <c r="CF589" s="28"/>
      <c r="CG589" s="28"/>
      <c r="CH589" s="28"/>
      <c r="CI589" s="28"/>
      <c r="CJ589" s="28"/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28"/>
      <c r="CV589" s="28"/>
      <c r="CW589" s="28"/>
      <c r="CX589" s="28"/>
      <c r="CY589" s="28"/>
      <c r="CZ589" s="28"/>
      <c r="DA589" s="28"/>
      <c r="DB589" s="28"/>
      <c r="DC589" s="28"/>
      <c r="DD589" s="28"/>
      <c r="DE589" s="28"/>
      <c r="DF589" s="28"/>
      <c r="DG589" s="28"/>
      <c r="DH589" s="28"/>
      <c r="DI589" s="28"/>
      <c r="DJ589" s="28"/>
      <c r="DK589" s="28"/>
      <c r="DL589" s="28"/>
      <c r="DM589" s="28"/>
      <c r="DN589" s="28"/>
      <c r="DO589" s="28"/>
      <c r="DP589" s="28"/>
      <c r="DQ589" s="28"/>
      <c r="DR589" s="28"/>
      <c r="DS589" s="28"/>
      <c r="DT589" s="28"/>
      <c r="DU589" s="28"/>
      <c r="DV589" s="28"/>
      <c r="DW589" s="28"/>
      <c r="DX589" s="28"/>
      <c r="DY589" s="28"/>
      <c r="DZ589" s="28"/>
      <c r="EA589" s="28"/>
      <c r="EB589" s="28"/>
      <c r="EC589" s="28"/>
      <c r="ED589" s="28"/>
      <c r="EE589" s="28"/>
      <c r="EF589" s="28"/>
      <c r="EG589" s="28"/>
      <c r="EH589" s="28"/>
      <c r="EI589" s="28"/>
      <c r="EJ589" s="28"/>
      <c r="EK589" s="28"/>
      <c r="EL589" s="28"/>
      <c r="EM589" s="28"/>
      <c r="EN589" s="28"/>
      <c r="EO589" s="28"/>
      <c r="EP589" s="28"/>
      <c r="EQ589" s="28"/>
      <c r="ER589" s="28"/>
      <c r="ES589" s="28"/>
      <c r="ET589" s="28"/>
      <c r="EU589" s="28"/>
      <c r="EV589" s="28"/>
      <c r="EW589" s="28"/>
      <c r="EX589" s="28"/>
    </row>
    <row r="590" spans="1:154" ht="15.75" customHeight="1" x14ac:dyDescent="0.35">
      <c r="A590" s="28"/>
      <c r="B590" s="31"/>
      <c r="C590" s="31"/>
      <c r="D590" s="28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  <c r="DN590" s="28"/>
      <c r="DO590" s="28"/>
      <c r="DP590" s="28"/>
      <c r="DQ590" s="28"/>
      <c r="DR590" s="28"/>
      <c r="DS590" s="28"/>
      <c r="DT590" s="28"/>
      <c r="DU590" s="28"/>
      <c r="DV590" s="28"/>
      <c r="DW590" s="28"/>
      <c r="DX590" s="28"/>
      <c r="DY590" s="28"/>
      <c r="DZ590" s="28"/>
      <c r="EA590" s="28"/>
      <c r="EB590" s="28"/>
      <c r="EC590" s="28"/>
      <c r="ED590" s="28"/>
      <c r="EE590" s="28"/>
      <c r="EF590" s="28"/>
      <c r="EG590" s="28"/>
      <c r="EH590" s="28"/>
      <c r="EI590" s="28"/>
      <c r="EJ590" s="28"/>
      <c r="EK590" s="28"/>
      <c r="EL590" s="28"/>
      <c r="EM590" s="28"/>
      <c r="EN590" s="28"/>
      <c r="EO590" s="28"/>
      <c r="EP590" s="28"/>
      <c r="EQ590" s="28"/>
      <c r="ER590" s="28"/>
      <c r="ES590" s="28"/>
      <c r="ET590" s="28"/>
      <c r="EU590" s="28"/>
      <c r="EV590" s="28"/>
      <c r="EW590" s="28"/>
      <c r="EX590" s="28"/>
    </row>
    <row r="591" spans="1:154" ht="15.75" customHeight="1" x14ac:dyDescent="0.35">
      <c r="A591" s="28"/>
      <c r="B591" s="31"/>
      <c r="C591" s="31"/>
      <c r="D591" s="28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  <c r="BX591" s="28"/>
      <c r="BY591" s="28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8"/>
      <c r="CY591" s="28"/>
      <c r="CZ591" s="28"/>
      <c r="DA591" s="28"/>
      <c r="DB591" s="28"/>
      <c r="DC591" s="28"/>
      <c r="DD591" s="28"/>
      <c r="DE591" s="28"/>
      <c r="DF591" s="28"/>
      <c r="DG591" s="28"/>
      <c r="DH591" s="28"/>
      <c r="DI591" s="28"/>
      <c r="DJ591" s="28"/>
      <c r="DK591" s="28"/>
      <c r="DL591" s="28"/>
      <c r="DM591" s="28"/>
      <c r="DN591" s="28"/>
      <c r="DO591" s="28"/>
      <c r="DP591" s="28"/>
      <c r="DQ591" s="28"/>
      <c r="DR591" s="28"/>
      <c r="DS591" s="28"/>
      <c r="DT591" s="28"/>
      <c r="DU591" s="28"/>
      <c r="DV591" s="28"/>
      <c r="DW591" s="28"/>
      <c r="DX591" s="28"/>
      <c r="DY591" s="28"/>
      <c r="DZ591" s="28"/>
      <c r="EA591" s="28"/>
      <c r="EB591" s="28"/>
      <c r="EC591" s="28"/>
      <c r="ED591" s="28"/>
      <c r="EE591" s="28"/>
      <c r="EF591" s="28"/>
      <c r="EG591" s="28"/>
      <c r="EH591" s="28"/>
      <c r="EI591" s="28"/>
      <c r="EJ591" s="28"/>
      <c r="EK591" s="28"/>
      <c r="EL591" s="28"/>
      <c r="EM591" s="28"/>
      <c r="EN591" s="28"/>
      <c r="EO591" s="28"/>
      <c r="EP591" s="28"/>
      <c r="EQ591" s="28"/>
      <c r="ER591" s="28"/>
      <c r="ES591" s="28"/>
      <c r="ET591" s="28"/>
      <c r="EU591" s="28"/>
      <c r="EV591" s="28"/>
      <c r="EW591" s="28"/>
      <c r="EX591" s="28"/>
    </row>
    <row r="592" spans="1:154" ht="15.75" customHeight="1" x14ac:dyDescent="0.35">
      <c r="A592" s="28"/>
      <c r="B592" s="31"/>
      <c r="C592" s="31"/>
      <c r="D592" s="28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  <c r="BX592" s="28"/>
      <c r="BY592" s="28"/>
      <c r="BZ592" s="28"/>
      <c r="CA592" s="28"/>
      <c r="CB592" s="28"/>
      <c r="CC592" s="28"/>
      <c r="CD592" s="28"/>
      <c r="CE592" s="28"/>
      <c r="CF592" s="28"/>
      <c r="CG592" s="28"/>
      <c r="CH592" s="28"/>
      <c r="CI592" s="28"/>
      <c r="CJ592" s="28"/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28"/>
      <c r="CV592" s="28"/>
      <c r="CW592" s="28"/>
      <c r="CX592" s="28"/>
      <c r="CY592" s="28"/>
      <c r="CZ592" s="28"/>
      <c r="DA592" s="28"/>
      <c r="DB592" s="28"/>
      <c r="DC592" s="28"/>
      <c r="DD592" s="28"/>
      <c r="DE592" s="28"/>
      <c r="DF592" s="28"/>
      <c r="DG592" s="28"/>
      <c r="DH592" s="28"/>
      <c r="DI592" s="28"/>
      <c r="DJ592" s="28"/>
      <c r="DK592" s="28"/>
      <c r="DL592" s="28"/>
      <c r="DM592" s="28"/>
      <c r="DN592" s="28"/>
      <c r="DO592" s="28"/>
      <c r="DP592" s="28"/>
      <c r="DQ592" s="28"/>
      <c r="DR592" s="28"/>
      <c r="DS592" s="28"/>
      <c r="DT592" s="28"/>
      <c r="DU592" s="28"/>
      <c r="DV592" s="28"/>
      <c r="DW592" s="28"/>
      <c r="DX592" s="28"/>
      <c r="DY592" s="28"/>
      <c r="DZ592" s="28"/>
      <c r="EA592" s="28"/>
      <c r="EB592" s="28"/>
      <c r="EC592" s="28"/>
      <c r="ED592" s="28"/>
      <c r="EE592" s="28"/>
      <c r="EF592" s="28"/>
      <c r="EG592" s="28"/>
      <c r="EH592" s="28"/>
      <c r="EI592" s="28"/>
      <c r="EJ592" s="28"/>
      <c r="EK592" s="28"/>
      <c r="EL592" s="28"/>
      <c r="EM592" s="28"/>
      <c r="EN592" s="28"/>
      <c r="EO592" s="28"/>
      <c r="EP592" s="28"/>
      <c r="EQ592" s="28"/>
      <c r="ER592" s="28"/>
      <c r="ES592" s="28"/>
      <c r="ET592" s="28"/>
      <c r="EU592" s="28"/>
      <c r="EV592" s="28"/>
      <c r="EW592" s="28"/>
      <c r="EX592" s="28"/>
    </row>
    <row r="593" spans="1:154" ht="15.75" customHeight="1" x14ac:dyDescent="0.35">
      <c r="A593" s="28"/>
      <c r="B593" s="31"/>
      <c r="C593" s="31"/>
      <c r="D593" s="28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  <c r="BX593" s="28"/>
      <c r="BY593" s="28"/>
      <c r="BZ593" s="28"/>
      <c r="CA593" s="28"/>
      <c r="CB593" s="28"/>
      <c r="CC593" s="28"/>
      <c r="CD593" s="28"/>
      <c r="CE593" s="28"/>
      <c r="CF593" s="28"/>
      <c r="CG593" s="28"/>
      <c r="CH593" s="28"/>
      <c r="CI593" s="28"/>
      <c r="CJ593" s="28"/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28"/>
      <c r="CV593" s="28"/>
      <c r="CW593" s="28"/>
      <c r="CX593" s="28"/>
      <c r="CY593" s="28"/>
      <c r="CZ593" s="28"/>
      <c r="DA593" s="28"/>
      <c r="DB593" s="28"/>
      <c r="DC593" s="28"/>
      <c r="DD593" s="28"/>
      <c r="DE593" s="28"/>
      <c r="DF593" s="28"/>
      <c r="DG593" s="28"/>
      <c r="DH593" s="28"/>
      <c r="DI593" s="28"/>
      <c r="DJ593" s="28"/>
      <c r="DK593" s="28"/>
      <c r="DL593" s="28"/>
      <c r="DM593" s="28"/>
      <c r="DN593" s="28"/>
      <c r="DO593" s="28"/>
      <c r="DP593" s="28"/>
      <c r="DQ593" s="28"/>
      <c r="DR593" s="28"/>
      <c r="DS593" s="28"/>
      <c r="DT593" s="28"/>
      <c r="DU593" s="28"/>
      <c r="DV593" s="28"/>
      <c r="DW593" s="28"/>
      <c r="DX593" s="28"/>
      <c r="DY593" s="28"/>
      <c r="DZ593" s="28"/>
      <c r="EA593" s="28"/>
      <c r="EB593" s="28"/>
      <c r="EC593" s="28"/>
      <c r="ED593" s="28"/>
      <c r="EE593" s="28"/>
      <c r="EF593" s="28"/>
      <c r="EG593" s="28"/>
      <c r="EH593" s="28"/>
      <c r="EI593" s="28"/>
      <c r="EJ593" s="28"/>
      <c r="EK593" s="28"/>
      <c r="EL593" s="28"/>
      <c r="EM593" s="28"/>
      <c r="EN593" s="28"/>
      <c r="EO593" s="28"/>
      <c r="EP593" s="28"/>
      <c r="EQ593" s="28"/>
      <c r="ER593" s="28"/>
      <c r="ES593" s="28"/>
      <c r="ET593" s="28"/>
      <c r="EU593" s="28"/>
      <c r="EV593" s="28"/>
      <c r="EW593" s="28"/>
      <c r="EX593" s="28"/>
    </row>
    <row r="594" spans="1:154" ht="15.75" customHeight="1" x14ac:dyDescent="0.35">
      <c r="A594" s="28"/>
      <c r="B594" s="31"/>
      <c r="C594" s="31"/>
      <c r="D594" s="28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BY594" s="28"/>
      <c r="BZ594" s="28"/>
      <c r="CA594" s="28"/>
      <c r="CB594" s="28"/>
      <c r="CC594" s="28"/>
      <c r="CD594" s="28"/>
      <c r="CE594" s="28"/>
      <c r="CF594" s="28"/>
      <c r="CG594" s="28"/>
      <c r="CH594" s="28"/>
      <c r="CI594" s="28"/>
      <c r="CJ594" s="28"/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28"/>
      <c r="CV594" s="28"/>
      <c r="CW594" s="28"/>
      <c r="CX594" s="28"/>
      <c r="CY594" s="28"/>
      <c r="CZ594" s="28"/>
      <c r="DA594" s="28"/>
      <c r="DB594" s="28"/>
      <c r="DC594" s="28"/>
      <c r="DD594" s="28"/>
      <c r="DE594" s="28"/>
      <c r="DF594" s="28"/>
      <c r="DG594" s="28"/>
      <c r="DH594" s="28"/>
      <c r="DI594" s="28"/>
      <c r="DJ594" s="28"/>
      <c r="DK594" s="28"/>
      <c r="DL594" s="28"/>
      <c r="DM594" s="28"/>
      <c r="DN594" s="28"/>
      <c r="DO594" s="28"/>
      <c r="DP594" s="28"/>
      <c r="DQ594" s="28"/>
      <c r="DR594" s="28"/>
      <c r="DS594" s="28"/>
      <c r="DT594" s="28"/>
      <c r="DU594" s="28"/>
      <c r="DV594" s="28"/>
      <c r="DW594" s="28"/>
      <c r="DX594" s="28"/>
      <c r="DY594" s="28"/>
      <c r="DZ594" s="28"/>
      <c r="EA594" s="28"/>
      <c r="EB594" s="28"/>
      <c r="EC594" s="28"/>
      <c r="ED594" s="28"/>
      <c r="EE594" s="28"/>
      <c r="EF594" s="28"/>
      <c r="EG594" s="28"/>
      <c r="EH594" s="28"/>
      <c r="EI594" s="28"/>
      <c r="EJ594" s="28"/>
      <c r="EK594" s="28"/>
      <c r="EL594" s="28"/>
      <c r="EM594" s="28"/>
      <c r="EN594" s="28"/>
      <c r="EO594" s="28"/>
      <c r="EP594" s="28"/>
      <c r="EQ594" s="28"/>
      <c r="ER594" s="28"/>
      <c r="ES594" s="28"/>
      <c r="ET594" s="28"/>
      <c r="EU594" s="28"/>
      <c r="EV594" s="28"/>
      <c r="EW594" s="28"/>
      <c r="EX594" s="28"/>
    </row>
    <row r="595" spans="1:154" ht="15.75" customHeight="1" x14ac:dyDescent="0.35">
      <c r="A595" s="28"/>
      <c r="B595" s="31"/>
      <c r="C595" s="31"/>
      <c r="D595" s="28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  <c r="BX595" s="28"/>
      <c r="BY595" s="28"/>
      <c r="BZ595" s="28"/>
      <c r="CA595" s="28"/>
      <c r="CB595" s="28"/>
      <c r="CC595" s="28"/>
      <c r="CD595" s="28"/>
      <c r="CE595" s="28"/>
      <c r="CF595" s="28"/>
      <c r="CG595" s="28"/>
      <c r="CH595" s="28"/>
      <c r="CI595" s="28"/>
      <c r="CJ595" s="28"/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28"/>
      <c r="CV595" s="28"/>
      <c r="CW595" s="28"/>
      <c r="CX595" s="28"/>
      <c r="CY595" s="28"/>
      <c r="CZ595" s="28"/>
      <c r="DA595" s="28"/>
      <c r="DB595" s="28"/>
      <c r="DC595" s="28"/>
      <c r="DD595" s="28"/>
      <c r="DE595" s="28"/>
      <c r="DF595" s="28"/>
      <c r="DG595" s="28"/>
      <c r="DH595" s="28"/>
      <c r="DI595" s="28"/>
      <c r="DJ595" s="28"/>
      <c r="DK595" s="28"/>
      <c r="DL595" s="28"/>
      <c r="DM595" s="28"/>
      <c r="DN595" s="28"/>
      <c r="DO595" s="28"/>
      <c r="DP595" s="28"/>
      <c r="DQ595" s="28"/>
      <c r="DR595" s="28"/>
      <c r="DS595" s="28"/>
      <c r="DT595" s="28"/>
      <c r="DU595" s="28"/>
      <c r="DV595" s="28"/>
      <c r="DW595" s="28"/>
      <c r="DX595" s="28"/>
      <c r="DY595" s="28"/>
      <c r="DZ595" s="28"/>
      <c r="EA595" s="28"/>
      <c r="EB595" s="28"/>
      <c r="EC595" s="28"/>
      <c r="ED595" s="28"/>
      <c r="EE595" s="28"/>
      <c r="EF595" s="28"/>
      <c r="EG595" s="28"/>
      <c r="EH595" s="28"/>
      <c r="EI595" s="28"/>
      <c r="EJ595" s="28"/>
      <c r="EK595" s="28"/>
      <c r="EL595" s="28"/>
      <c r="EM595" s="28"/>
      <c r="EN595" s="28"/>
      <c r="EO595" s="28"/>
      <c r="EP595" s="28"/>
      <c r="EQ595" s="28"/>
      <c r="ER595" s="28"/>
      <c r="ES595" s="28"/>
      <c r="ET595" s="28"/>
      <c r="EU595" s="28"/>
      <c r="EV595" s="28"/>
      <c r="EW595" s="28"/>
      <c r="EX595" s="28"/>
    </row>
    <row r="596" spans="1:154" ht="15.75" customHeight="1" x14ac:dyDescent="0.35">
      <c r="A596" s="28"/>
      <c r="B596" s="31"/>
      <c r="C596" s="31"/>
      <c r="D596" s="28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BY596" s="28"/>
      <c r="BZ596" s="28"/>
      <c r="CA596" s="28"/>
      <c r="CB596" s="28"/>
      <c r="CC596" s="28"/>
      <c r="CD596" s="28"/>
      <c r="CE596" s="28"/>
      <c r="CF596" s="28"/>
      <c r="CG596" s="28"/>
      <c r="CH596" s="28"/>
      <c r="CI596" s="28"/>
      <c r="CJ596" s="28"/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28"/>
      <c r="CV596" s="28"/>
      <c r="CW596" s="28"/>
      <c r="CX596" s="28"/>
      <c r="CY596" s="28"/>
      <c r="CZ596" s="28"/>
      <c r="DA596" s="28"/>
      <c r="DB596" s="28"/>
      <c r="DC596" s="28"/>
      <c r="DD596" s="28"/>
      <c r="DE596" s="28"/>
      <c r="DF596" s="28"/>
      <c r="DG596" s="28"/>
      <c r="DH596" s="28"/>
      <c r="DI596" s="28"/>
      <c r="DJ596" s="28"/>
      <c r="DK596" s="28"/>
      <c r="DL596" s="28"/>
      <c r="DM596" s="28"/>
      <c r="DN596" s="28"/>
      <c r="DO596" s="28"/>
      <c r="DP596" s="28"/>
      <c r="DQ596" s="28"/>
      <c r="DR596" s="28"/>
      <c r="DS596" s="28"/>
      <c r="DT596" s="28"/>
      <c r="DU596" s="28"/>
      <c r="DV596" s="28"/>
      <c r="DW596" s="28"/>
      <c r="DX596" s="28"/>
      <c r="DY596" s="28"/>
      <c r="DZ596" s="28"/>
      <c r="EA596" s="28"/>
      <c r="EB596" s="28"/>
      <c r="EC596" s="28"/>
      <c r="ED596" s="28"/>
      <c r="EE596" s="28"/>
      <c r="EF596" s="28"/>
      <c r="EG596" s="28"/>
      <c r="EH596" s="28"/>
      <c r="EI596" s="28"/>
      <c r="EJ596" s="28"/>
      <c r="EK596" s="28"/>
      <c r="EL596" s="28"/>
      <c r="EM596" s="28"/>
      <c r="EN596" s="28"/>
      <c r="EO596" s="28"/>
      <c r="EP596" s="28"/>
      <c r="EQ596" s="28"/>
      <c r="ER596" s="28"/>
      <c r="ES596" s="28"/>
      <c r="ET596" s="28"/>
      <c r="EU596" s="28"/>
      <c r="EV596" s="28"/>
      <c r="EW596" s="28"/>
      <c r="EX596" s="28"/>
    </row>
    <row r="597" spans="1:154" ht="15.75" customHeight="1" x14ac:dyDescent="0.35">
      <c r="A597" s="28"/>
      <c r="B597" s="31"/>
      <c r="C597" s="31"/>
      <c r="D597" s="28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BY597" s="28"/>
      <c r="BZ597" s="28"/>
      <c r="CA597" s="28"/>
      <c r="CB597" s="28"/>
      <c r="CC597" s="28"/>
      <c r="CD597" s="28"/>
      <c r="CE597" s="28"/>
      <c r="CF597" s="28"/>
      <c r="CG597" s="28"/>
      <c r="CH597" s="28"/>
      <c r="CI597" s="28"/>
      <c r="CJ597" s="28"/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28"/>
      <c r="CV597" s="28"/>
      <c r="CW597" s="28"/>
      <c r="CX597" s="28"/>
      <c r="CY597" s="28"/>
      <c r="CZ597" s="28"/>
      <c r="DA597" s="28"/>
      <c r="DB597" s="28"/>
      <c r="DC597" s="28"/>
      <c r="DD597" s="28"/>
      <c r="DE597" s="28"/>
      <c r="DF597" s="28"/>
      <c r="DG597" s="28"/>
      <c r="DH597" s="28"/>
      <c r="DI597" s="28"/>
      <c r="DJ597" s="28"/>
      <c r="DK597" s="28"/>
      <c r="DL597" s="28"/>
      <c r="DM597" s="28"/>
      <c r="DN597" s="28"/>
      <c r="DO597" s="28"/>
      <c r="DP597" s="28"/>
      <c r="DQ597" s="28"/>
      <c r="DR597" s="28"/>
      <c r="DS597" s="28"/>
      <c r="DT597" s="28"/>
      <c r="DU597" s="28"/>
      <c r="DV597" s="28"/>
      <c r="DW597" s="28"/>
      <c r="DX597" s="28"/>
      <c r="DY597" s="28"/>
      <c r="DZ597" s="28"/>
      <c r="EA597" s="28"/>
      <c r="EB597" s="28"/>
      <c r="EC597" s="28"/>
      <c r="ED597" s="28"/>
      <c r="EE597" s="28"/>
      <c r="EF597" s="28"/>
      <c r="EG597" s="28"/>
      <c r="EH597" s="28"/>
      <c r="EI597" s="28"/>
      <c r="EJ597" s="28"/>
      <c r="EK597" s="28"/>
      <c r="EL597" s="28"/>
      <c r="EM597" s="28"/>
      <c r="EN597" s="28"/>
      <c r="EO597" s="28"/>
      <c r="EP597" s="28"/>
      <c r="EQ597" s="28"/>
      <c r="ER597" s="28"/>
      <c r="ES597" s="28"/>
      <c r="ET597" s="28"/>
      <c r="EU597" s="28"/>
      <c r="EV597" s="28"/>
      <c r="EW597" s="28"/>
      <c r="EX597" s="28"/>
    </row>
    <row r="598" spans="1:154" ht="15.75" customHeight="1" x14ac:dyDescent="0.35">
      <c r="A598" s="28"/>
      <c r="B598" s="31"/>
      <c r="C598" s="31"/>
      <c r="D598" s="28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BY598" s="28"/>
      <c r="BZ598" s="28"/>
      <c r="CA598" s="28"/>
      <c r="CB598" s="28"/>
      <c r="CC598" s="28"/>
      <c r="CD598" s="28"/>
      <c r="CE598" s="28"/>
      <c r="CF598" s="28"/>
      <c r="CG598" s="28"/>
      <c r="CH598" s="28"/>
      <c r="CI598" s="28"/>
      <c r="CJ598" s="28"/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28"/>
      <c r="CV598" s="28"/>
      <c r="CW598" s="28"/>
      <c r="CX598" s="28"/>
      <c r="CY598" s="28"/>
      <c r="CZ598" s="28"/>
      <c r="DA598" s="28"/>
      <c r="DB598" s="28"/>
      <c r="DC598" s="28"/>
      <c r="DD598" s="28"/>
      <c r="DE598" s="28"/>
      <c r="DF598" s="28"/>
      <c r="DG598" s="28"/>
      <c r="DH598" s="28"/>
      <c r="DI598" s="28"/>
      <c r="DJ598" s="28"/>
      <c r="DK598" s="28"/>
      <c r="DL598" s="28"/>
      <c r="DM598" s="28"/>
      <c r="DN598" s="28"/>
      <c r="DO598" s="28"/>
      <c r="DP598" s="28"/>
      <c r="DQ598" s="28"/>
      <c r="DR598" s="28"/>
      <c r="DS598" s="28"/>
      <c r="DT598" s="28"/>
      <c r="DU598" s="28"/>
      <c r="DV598" s="28"/>
      <c r="DW598" s="28"/>
      <c r="DX598" s="28"/>
      <c r="DY598" s="28"/>
      <c r="DZ598" s="28"/>
      <c r="EA598" s="28"/>
      <c r="EB598" s="28"/>
      <c r="EC598" s="28"/>
      <c r="ED598" s="28"/>
      <c r="EE598" s="28"/>
      <c r="EF598" s="28"/>
      <c r="EG598" s="28"/>
      <c r="EH598" s="28"/>
      <c r="EI598" s="28"/>
      <c r="EJ598" s="28"/>
      <c r="EK598" s="28"/>
      <c r="EL598" s="28"/>
      <c r="EM598" s="28"/>
      <c r="EN598" s="28"/>
      <c r="EO598" s="28"/>
      <c r="EP598" s="28"/>
      <c r="EQ598" s="28"/>
      <c r="ER598" s="28"/>
      <c r="ES598" s="28"/>
      <c r="ET598" s="28"/>
      <c r="EU598" s="28"/>
      <c r="EV598" s="28"/>
      <c r="EW598" s="28"/>
      <c r="EX598" s="28"/>
    </row>
    <row r="599" spans="1:154" ht="15.75" customHeight="1" x14ac:dyDescent="0.35">
      <c r="A599" s="28"/>
      <c r="B599" s="31"/>
      <c r="C599" s="31"/>
      <c r="D599" s="28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BY599" s="28"/>
      <c r="BZ599" s="28"/>
      <c r="CA599" s="28"/>
      <c r="CB599" s="28"/>
      <c r="CC599" s="28"/>
      <c r="CD599" s="28"/>
      <c r="CE599" s="28"/>
      <c r="CF599" s="28"/>
      <c r="CG599" s="28"/>
      <c r="CH599" s="28"/>
      <c r="CI599" s="28"/>
      <c r="CJ599" s="28"/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28"/>
      <c r="CV599" s="28"/>
      <c r="CW599" s="28"/>
      <c r="CX599" s="28"/>
      <c r="CY599" s="28"/>
      <c r="CZ599" s="28"/>
      <c r="DA599" s="28"/>
      <c r="DB599" s="28"/>
      <c r="DC599" s="28"/>
      <c r="DD599" s="28"/>
      <c r="DE599" s="28"/>
      <c r="DF599" s="28"/>
      <c r="DG599" s="28"/>
      <c r="DH599" s="28"/>
      <c r="DI599" s="28"/>
      <c r="DJ599" s="28"/>
      <c r="DK599" s="28"/>
      <c r="DL599" s="28"/>
      <c r="DM599" s="28"/>
      <c r="DN599" s="28"/>
      <c r="DO599" s="28"/>
      <c r="DP599" s="28"/>
      <c r="DQ599" s="28"/>
      <c r="DR599" s="28"/>
      <c r="DS599" s="28"/>
      <c r="DT599" s="28"/>
      <c r="DU599" s="28"/>
      <c r="DV599" s="28"/>
      <c r="DW599" s="28"/>
      <c r="DX599" s="28"/>
      <c r="DY599" s="28"/>
      <c r="DZ599" s="28"/>
      <c r="EA599" s="28"/>
      <c r="EB599" s="28"/>
      <c r="EC599" s="28"/>
      <c r="ED599" s="28"/>
      <c r="EE599" s="28"/>
      <c r="EF599" s="28"/>
      <c r="EG599" s="28"/>
      <c r="EH599" s="28"/>
      <c r="EI599" s="28"/>
      <c r="EJ599" s="28"/>
      <c r="EK599" s="28"/>
      <c r="EL599" s="28"/>
      <c r="EM599" s="28"/>
      <c r="EN599" s="28"/>
      <c r="EO599" s="28"/>
      <c r="EP599" s="28"/>
      <c r="EQ599" s="28"/>
      <c r="ER599" s="28"/>
      <c r="ES599" s="28"/>
      <c r="ET599" s="28"/>
      <c r="EU599" s="28"/>
      <c r="EV599" s="28"/>
      <c r="EW599" s="28"/>
      <c r="EX599" s="28"/>
    </row>
    <row r="600" spans="1:154" ht="15.75" customHeight="1" x14ac:dyDescent="0.35">
      <c r="A600" s="28"/>
      <c r="B600" s="31"/>
      <c r="C600" s="31"/>
      <c r="D600" s="28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BY600" s="28"/>
      <c r="BZ600" s="28"/>
      <c r="CA600" s="28"/>
      <c r="CB600" s="28"/>
      <c r="CC600" s="28"/>
      <c r="CD600" s="28"/>
      <c r="CE600" s="28"/>
      <c r="CF600" s="28"/>
      <c r="CG600" s="28"/>
      <c r="CH600" s="28"/>
      <c r="CI600" s="28"/>
      <c r="CJ600" s="28"/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28"/>
      <c r="CV600" s="28"/>
      <c r="CW600" s="28"/>
      <c r="CX600" s="28"/>
      <c r="CY600" s="28"/>
      <c r="CZ600" s="28"/>
      <c r="DA600" s="28"/>
      <c r="DB600" s="28"/>
      <c r="DC600" s="28"/>
      <c r="DD600" s="28"/>
      <c r="DE600" s="28"/>
      <c r="DF600" s="28"/>
      <c r="DG600" s="28"/>
      <c r="DH600" s="28"/>
      <c r="DI600" s="28"/>
      <c r="DJ600" s="28"/>
      <c r="DK600" s="28"/>
      <c r="DL600" s="28"/>
      <c r="DM600" s="28"/>
      <c r="DN600" s="28"/>
      <c r="DO600" s="28"/>
      <c r="DP600" s="28"/>
      <c r="DQ600" s="28"/>
      <c r="DR600" s="28"/>
      <c r="DS600" s="28"/>
      <c r="DT600" s="28"/>
      <c r="DU600" s="28"/>
      <c r="DV600" s="28"/>
      <c r="DW600" s="28"/>
      <c r="DX600" s="28"/>
      <c r="DY600" s="28"/>
      <c r="DZ600" s="28"/>
      <c r="EA600" s="28"/>
      <c r="EB600" s="28"/>
      <c r="EC600" s="28"/>
      <c r="ED600" s="28"/>
      <c r="EE600" s="28"/>
      <c r="EF600" s="28"/>
      <c r="EG600" s="28"/>
      <c r="EH600" s="28"/>
      <c r="EI600" s="28"/>
      <c r="EJ600" s="28"/>
      <c r="EK600" s="28"/>
      <c r="EL600" s="28"/>
      <c r="EM600" s="28"/>
      <c r="EN600" s="28"/>
      <c r="EO600" s="28"/>
      <c r="EP600" s="28"/>
      <c r="EQ600" s="28"/>
      <c r="ER600" s="28"/>
      <c r="ES600" s="28"/>
      <c r="ET600" s="28"/>
      <c r="EU600" s="28"/>
      <c r="EV600" s="28"/>
      <c r="EW600" s="28"/>
      <c r="EX600" s="28"/>
    </row>
    <row r="601" spans="1:154" ht="15.75" customHeight="1" x14ac:dyDescent="0.35">
      <c r="A601" s="28"/>
      <c r="B601" s="31"/>
      <c r="C601" s="31"/>
      <c r="D601" s="28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  <c r="DN601" s="28"/>
      <c r="DO601" s="28"/>
      <c r="DP601" s="28"/>
      <c r="DQ601" s="28"/>
      <c r="DR601" s="28"/>
      <c r="DS601" s="28"/>
      <c r="DT601" s="28"/>
      <c r="DU601" s="28"/>
      <c r="DV601" s="28"/>
      <c r="DW601" s="28"/>
      <c r="DX601" s="28"/>
      <c r="DY601" s="28"/>
      <c r="DZ601" s="28"/>
      <c r="EA601" s="28"/>
      <c r="EB601" s="28"/>
      <c r="EC601" s="28"/>
      <c r="ED601" s="28"/>
      <c r="EE601" s="28"/>
      <c r="EF601" s="28"/>
      <c r="EG601" s="28"/>
      <c r="EH601" s="28"/>
      <c r="EI601" s="28"/>
      <c r="EJ601" s="28"/>
      <c r="EK601" s="28"/>
      <c r="EL601" s="28"/>
      <c r="EM601" s="28"/>
      <c r="EN601" s="28"/>
      <c r="EO601" s="28"/>
      <c r="EP601" s="28"/>
      <c r="EQ601" s="28"/>
      <c r="ER601" s="28"/>
      <c r="ES601" s="28"/>
      <c r="ET601" s="28"/>
      <c r="EU601" s="28"/>
      <c r="EV601" s="28"/>
      <c r="EW601" s="28"/>
      <c r="EX601" s="28"/>
    </row>
    <row r="602" spans="1:154" ht="15.75" customHeight="1" x14ac:dyDescent="0.35">
      <c r="A602" s="28"/>
      <c r="B602" s="31"/>
      <c r="C602" s="31"/>
      <c r="D602" s="28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BY602" s="28"/>
      <c r="BZ602" s="28"/>
      <c r="CA602" s="28"/>
      <c r="CB602" s="28"/>
      <c r="CC602" s="28"/>
      <c r="CD602" s="28"/>
      <c r="CE602" s="28"/>
      <c r="CF602" s="28"/>
      <c r="CG602" s="28"/>
      <c r="CH602" s="28"/>
      <c r="CI602" s="28"/>
      <c r="CJ602" s="28"/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28"/>
      <c r="CV602" s="28"/>
      <c r="CW602" s="28"/>
      <c r="CX602" s="28"/>
      <c r="CY602" s="28"/>
      <c r="CZ602" s="28"/>
      <c r="DA602" s="28"/>
      <c r="DB602" s="28"/>
      <c r="DC602" s="28"/>
      <c r="DD602" s="28"/>
      <c r="DE602" s="28"/>
      <c r="DF602" s="28"/>
      <c r="DG602" s="28"/>
      <c r="DH602" s="28"/>
      <c r="DI602" s="28"/>
      <c r="DJ602" s="28"/>
      <c r="DK602" s="28"/>
      <c r="DL602" s="28"/>
      <c r="DM602" s="28"/>
      <c r="DN602" s="28"/>
      <c r="DO602" s="28"/>
      <c r="DP602" s="28"/>
      <c r="DQ602" s="28"/>
      <c r="DR602" s="28"/>
      <c r="DS602" s="28"/>
      <c r="DT602" s="28"/>
      <c r="DU602" s="28"/>
      <c r="DV602" s="28"/>
      <c r="DW602" s="28"/>
      <c r="DX602" s="28"/>
      <c r="DY602" s="28"/>
      <c r="DZ602" s="28"/>
      <c r="EA602" s="28"/>
      <c r="EB602" s="28"/>
      <c r="EC602" s="28"/>
      <c r="ED602" s="28"/>
      <c r="EE602" s="28"/>
      <c r="EF602" s="28"/>
      <c r="EG602" s="28"/>
      <c r="EH602" s="28"/>
      <c r="EI602" s="28"/>
      <c r="EJ602" s="28"/>
      <c r="EK602" s="28"/>
      <c r="EL602" s="28"/>
      <c r="EM602" s="28"/>
      <c r="EN602" s="28"/>
      <c r="EO602" s="28"/>
      <c r="EP602" s="28"/>
      <c r="EQ602" s="28"/>
      <c r="ER602" s="28"/>
      <c r="ES602" s="28"/>
      <c r="ET602" s="28"/>
      <c r="EU602" s="28"/>
      <c r="EV602" s="28"/>
      <c r="EW602" s="28"/>
      <c r="EX602" s="28"/>
    </row>
    <row r="603" spans="1:154" ht="15.75" customHeight="1" x14ac:dyDescent="0.35">
      <c r="A603" s="28"/>
      <c r="B603" s="31"/>
      <c r="C603" s="31"/>
      <c r="D603" s="28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BY603" s="28"/>
      <c r="BZ603" s="28"/>
      <c r="CA603" s="28"/>
      <c r="CB603" s="28"/>
      <c r="CC603" s="28"/>
      <c r="CD603" s="28"/>
      <c r="CE603" s="28"/>
      <c r="CF603" s="28"/>
      <c r="CG603" s="28"/>
      <c r="CH603" s="28"/>
      <c r="CI603" s="28"/>
      <c r="CJ603" s="28"/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28"/>
      <c r="DH603" s="28"/>
      <c r="DI603" s="28"/>
      <c r="DJ603" s="28"/>
      <c r="DK603" s="28"/>
      <c r="DL603" s="28"/>
      <c r="DM603" s="28"/>
      <c r="DN603" s="28"/>
      <c r="DO603" s="28"/>
      <c r="DP603" s="28"/>
      <c r="DQ603" s="28"/>
      <c r="DR603" s="28"/>
      <c r="DS603" s="28"/>
      <c r="DT603" s="28"/>
      <c r="DU603" s="28"/>
      <c r="DV603" s="28"/>
      <c r="DW603" s="28"/>
      <c r="DX603" s="28"/>
      <c r="DY603" s="28"/>
      <c r="DZ603" s="28"/>
      <c r="EA603" s="28"/>
      <c r="EB603" s="28"/>
      <c r="EC603" s="28"/>
      <c r="ED603" s="28"/>
      <c r="EE603" s="28"/>
      <c r="EF603" s="28"/>
      <c r="EG603" s="28"/>
      <c r="EH603" s="28"/>
      <c r="EI603" s="28"/>
      <c r="EJ603" s="28"/>
      <c r="EK603" s="28"/>
      <c r="EL603" s="28"/>
      <c r="EM603" s="28"/>
      <c r="EN603" s="28"/>
      <c r="EO603" s="28"/>
      <c r="EP603" s="28"/>
      <c r="EQ603" s="28"/>
      <c r="ER603" s="28"/>
      <c r="ES603" s="28"/>
      <c r="ET603" s="28"/>
      <c r="EU603" s="28"/>
      <c r="EV603" s="28"/>
      <c r="EW603" s="28"/>
      <c r="EX603" s="28"/>
    </row>
    <row r="604" spans="1:154" ht="15.75" customHeight="1" x14ac:dyDescent="0.35">
      <c r="A604" s="28"/>
      <c r="B604" s="31"/>
      <c r="C604" s="31"/>
      <c r="D604" s="28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BY604" s="28"/>
      <c r="BZ604" s="28"/>
      <c r="CA604" s="28"/>
      <c r="CB604" s="28"/>
      <c r="CC604" s="28"/>
      <c r="CD604" s="28"/>
      <c r="CE604" s="28"/>
      <c r="CF604" s="28"/>
      <c r="CG604" s="28"/>
      <c r="CH604" s="28"/>
      <c r="CI604" s="28"/>
      <c r="CJ604" s="28"/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28"/>
      <c r="CV604" s="28"/>
      <c r="CW604" s="28"/>
      <c r="CX604" s="28"/>
      <c r="CY604" s="28"/>
      <c r="CZ604" s="28"/>
      <c r="DA604" s="28"/>
      <c r="DB604" s="28"/>
      <c r="DC604" s="28"/>
      <c r="DD604" s="28"/>
      <c r="DE604" s="28"/>
      <c r="DF604" s="28"/>
      <c r="DG604" s="28"/>
      <c r="DH604" s="28"/>
      <c r="DI604" s="28"/>
      <c r="DJ604" s="28"/>
      <c r="DK604" s="28"/>
      <c r="DL604" s="28"/>
      <c r="DM604" s="28"/>
      <c r="DN604" s="28"/>
      <c r="DO604" s="28"/>
      <c r="DP604" s="28"/>
      <c r="DQ604" s="28"/>
      <c r="DR604" s="28"/>
      <c r="DS604" s="28"/>
      <c r="DT604" s="28"/>
      <c r="DU604" s="28"/>
      <c r="DV604" s="28"/>
      <c r="DW604" s="28"/>
      <c r="DX604" s="28"/>
      <c r="DY604" s="28"/>
      <c r="DZ604" s="28"/>
      <c r="EA604" s="28"/>
      <c r="EB604" s="28"/>
      <c r="EC604" s="28"/>
      <c r="ED604" s="28"/>
      <c r="EE604" s="28"/>
      <c r="EF604" s="28"/>
      <c r="EG604" s="28"/>
      <c r="EH604" s="28"/>
      <c r="EI604" s="28"/>
      <c r="EJ604" s="28"/>
      <c r="EK604" s="28"/>
      <c r="EL604" s="28"/>
      <c r="EM604" s="28"/>
      <c r="EN604" s="28"/>
      <c r="EO604" s="28"/>
      <c r="EP604" s="28"/>
      <c r="EQ604" s="28"/>
      <c r="ER604" s="28"/>
      <c r="ES604" s="28"/>
      <c r="ET604" s="28"/>
      <c r="EU604" s="28"/>
      <c r="EV604" s="28"/>
      <c r="EW604" s="28"/>
      <c r="EX604" s="28"/>
    </row>
    <row r="605" spans="1:154" ht="15.75" customHeight="1" x14ac:dyDescent="0.35">
      <c r="A605" s="28"/>
      <c r="B605" s="31"/>
      <c r="C605" s="31"/>
      <c r="D605" s="28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  <c r="DN605" s="28"/>
      <c r="DO605" s="28"/>
      <c r="DP605" s="28"/>
      <c r="DQ605" s="28"/>
      <c r="DR605" s="28"/>
      <c r="DS605" s="28"/>
      <c r="DT605" s="28"/>
      <c r="DU605" s="28"/>
      <c r="DV605" s="28"/>
      <c r="DW605" s="28"/>
      <c r="DX605" s="28"/>
      <c r="DY605" s="28"/>
      <c r="DZ605" s="28"/>
      <c r="EA605" s="28"/>
      <c r="EB605" s="28"/>
      <c r="EC605" s="28"/>
      <c r="ED605" s="28"/>
      <c r="EE605" s="28"/>
      <c r="EF605" s="28"/>
      <c r="EG605" s="28"/>
      <c r="EH605" s="28"/>
      <c r="EI605" s="28"/>
      <c r="EJ605" s="28"/>
      <c r="EK605" s="28"/>
      <c r="EL605" s="28"/>
      <c r="EM605" s="28"/>
      <c r="EN605" s="28"/>
      <c r="EO605" s="28"/>
      <c r="EP605" s="28"/>
      <c r="EQ605" s="28"/>
      <c r="ER605" s="28"/>
      <c r="ES605" s="28"/>
      <c r="ET605" s="28"/>
      <c r="EU605" s="28"/>
      <c r="EV605" s="28"/>
      <c r="EW605" s="28"/>
      <c r="EX605" s="28"/>
    </row>
    <row r="606" spans="1:154" ht="15.75" customHeight="1" x14ac:dyDescent="0.35">
      <c r="A606" s="28"/>
      <c r="B606" s="31"/>
      <c r="C606" s="31"/>
      <c r="D606" s="28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BY606" s="28"/>
      <c r="BZ606" s="28"/>
      <c r="CA606" s="28"/>
      <c r="CB606" s="28"/>
      <c r="CC606" s="28"/>
      <c r="CD606" s="28"/>
      <c r="CE606" s="28"/>
      <c r="CF606" s="28"/>
      <c r="CG606" s="28"/>
      <c r="CH606" s="28"/>
      <c r="CI606" s="28"/>
      <c r="CJ606" s="28"/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28"/>
      <c r="CV606" s="28"/>
      <c r="CW606" s="28"/>
      <c r="CX606" s="28"/>
      <c r="CY606" s="28"/>
      <c r="CZ606" s="28"/>
      <c r="DA606" s="28"/>
      <c r="DB606" s="28"/>
      <c r="DC606" s="28"/>
      <c r="DD606" s="28"/>
      <c r="DE606" s="28"/>
      <c r="DF606" s="28"/>
      <c r="DG606" s="28"/>
      <c r="DH606" s="28"/>
      <c r="DI606" s="28"/>
      <c r="DJ606" s="28"/>
      <c r="DK606" s="28"/>
      <c r="DL606" s="28"/>
      <c r="DM606" s="28"/>
      <c r="DN606" s="28"/>
      <c r="DO606" s="28"/>
      <c r="DP606" s="28"/>
      <c r="DQ606" s="28"/>
      <c r="DR606" s="28"/>
      <c r="DS606" s="28"/>
      <c r="DT606" s="28"/>
      <c r="DU606" s="28"/>
      <c r="DV606" s="28"/>
      <c r="DW606" s="28"/>
      <c r="DX606" s="28"/>
      <c r="DY606" s="28"/>
      <c r="DZ606" s="28"/>
      <c r="EA606" s="28"/>
      <c r="EB606" s="28"/>
      <c r="EC606" s="28"/>
      <c r="ED606" s="28"/>
      <c r="EE606" s="28"/>
      <c r="EF606" s="28"/>
      <c r="EG606" s="28"/>
      <c r="EH606" s="28"/>
      <c r="EI606" s="28"/>
      <c r="EJ606" s="28"/>
      <c r="EK606" s="28"/>
      <c r="EL606" s="28"/>
      <c r="EM606" s="28"/>
      <c r="EN606" s="28"/>
      <c r="EO606" s="28"/>
      <c r="EP606" s="28"/>
      <c r="EQ606" s="28"/>
      <c r="ER606" s="28"/>
      <c r="ES606" s="28"/>
      <c r="ET606" s="28"/>
      <c r="EU606" s="28"/>
      <c r="EV606" s="28"/>
      <c r="EW606" s="28"/>
      <c r="EX606" s="28"/>
    </row>
    <row r="607" spans="1:154" ht="15.75" customHeight="1" x14ac:dyDescent="0.35">
      <c r="A607" s="28"/>
      <c r="B607" s="31"/>
      <c r="C607" s="31"/>
      <c r="D607" s="28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BY607" s="28"/>
      <c r="BZ607" s="28"/>
      <c r="CA607" s="28"/>
      <c r="CB607" s="28"/>
      <c r="CC607" s="28"/>
      <c r="CD607" s="28"/>
      <c r="CE607" s="28"/>
      <c r="CF607" s="28"/>
      <c r="CG607" s="28"/>
      <c r="CH607" s="28"/>
      <c r="CI607" s="28"/>
      <c r="CJ607" s="28"/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28"/>
      <c r="CV607" s="28"/>
      <c r="CW607" s="28"/>
      <c r="CX607" s="28"/>
      <c r="CY607" s="28"/>
      <c r="CZ607" s="28"/>
      <c r="DA607" s="28"/>
      <c r="DB607" s="28"/>
      <c r="DC607" s="28"/>
      <c r="DD607" s="28"/>
      <c r="DE607" s="28"/>
      <c r="DF607" s="28"/>
      <c r="DG607" s="28"/>
      <c r="DH607" s="28"/>
      <c r="DI607" s="28"/>
      <c r="DJ607" s="28"/>
      <c r="DK607" s="28"/>
      <c r="DL607" s="28"/>
      <c r="DM607" s="28"/>
      <c r="DN607" s="28"/>
      <c r="DO607" s="28"/>
      <c r="DP607" s="28"/>
      <c r="DQ607" s="28"/>
      <c r="DR607" s="28"/>
      <c r="DS607" s="28"/>
      <c r="DT607" s="28"/>
      <c r="DU607" s="28"/>
      <c r="DV607" s="28"/>
      <c r="DW607" s="28"/>
      <c r="DX607" s="28"/>
      <c r="DY607" s="28"/>
      <c r="DZ607" s="28"/>
      <c r="EA607" s="28"/>
      <c r="EB607" s="28"/>
      <c r="EC607" s="28"/>
      <c r="ED607" s="28"/>
      <c r="EE607" s="28"/>
      <c r="EF607" s="28"/>
      <c r="EG607" s="28"/>
      <c r="EH607" s="28"/>
      <c r="EI607" s="28"/>
      <c r="EJ607" s="28"/>
      <c r="EK607" s="28"/>
      <c r="EL607" s="28"/>
      <c r="EM607" s="28"/>
      <c r="EN607" s="28"/>
      <c r="EO607" s="28"/>
      <c r="EP607" s="28"/>
      <c r="EQ607" s="28"/>
      <c r="ER607" s="28"/>
      <c r="ES607" s="28"/>
      <c r="ET607" s="28"/>
      <c r="EU607" s="28"/>
      <c r="EV607" s="28"/>
      <c r="EW607" s="28"/>
      <c r="EX607" s="28"/>
    </row>
    <row r="608" spans="1:154" ht="15.75" customHeight="1" x14ac:dyDescent="0.35">
      <c r="A608" s="28"/>
      <c r="B608" s="31"/>
      <c r="C608" s="31"/>
      <c r="D608" s="28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  <c r="BX608" s="28"/>
      <c r="BY608" s="28"/>
      <c r="BZ608" s="28"/>
      <c r="CA608" s="28"/>
      <c r="CB608" s="28"/>
      <c r="CC608" s="28"/>
      <c r="CD608" s="28"/>
      <c r="CE608" s="28"/>
      <c r="CF608" s="28"/>
      <c r="CG608" s="28"/>
      <c r="CH608" s="28"/>
      <c r="CI608" s="28"/>
      <c r="CJ608" s="28"/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28"/>
      <c r="CV608" s="28"/>
      <c r="CW608" s="28"/>
      <c r="CX608" s="28"/>
      <c r="CY608" s="28"/>
      <c r="CZ608" s="28"/>
      <c r="DA608" s="28"/>
      <c r="DB608" s="28"/>
      <c r="DC608" s="28"/>
      <c r="DD608" s="28"/>
      <c r="DE608" s="28"/>
      <c r="DF608" s="28"/>
      <c r="DG608" s="28"/>
      <c r="DH608" s="28"/>
      <c r="DI608" s="28"/>
      <c r="DJ608" s="28"/>
      <c r="DK608" s="28"/>
      <c r="DL608" s="28"/>
      <c r="DM608" s="28"/>
      <c r="DN608" s="28"/>
      <c r="DO608" s="28"/>
      <c r="DP608" s="28"/>
      <c r="DQ608" s="28"/>
      <c r="DR608" s="28"/>
      <c r="DS608" s="28"/>
      <c r="DT608" s="28"/>
      <c r="DU608" s="28"/>
      <c r="DV608" s="28"/>
      <c r="DW608" s="28"/>
      <c r="DX608" s="28"/>
      <c r="DY608" s="28"/>
      <c r="DZ608" s="28"/>
      <c r="EA608" s="28"/>
      <c r="EB608" s="28"/>
      <c r="EC608" s="28"/>
      <c r="ED608" s="28"/>
      <c r="EE608" s="28"/>
      <c r="EF608" s="28"/>
      <c r="EG608" s="28"/>
      <c r="EH608" s="28"/>
      <c r="EI608" s="28"/>
      <c r="EJ608" s="28"/>
      <c r="EK608" s="28"/>
      <c r="EL608" s="28"/>
      <c r="EM608" s="28"/>
      <c r="EN608" s="28"/>
      <c r="EO608" s="28"/>
      <c r="EP608" s="28"/>
      <c r="EQ608" s="28"/>
      <c r="ER608" s="28"/>
      <c r="ES608" s="28"/>
      <c r="ET608" s="28"/>
      <c r="EU608" s="28"/>
      <c r="EV608" s="28"/>
      <c r="EW608" s="28"/>
      <c r="EX608" s="28"/>
    </row>
    <row r="609" spans="1:154" ht="15.75" customHeight="1" x14ac:dyDescent="0.35">
      <c r="A609" s="28"/>
      <c r="B609" s="31"/>
      <c r="C609" s="31"/>
      <c r="D609" s="28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BY609" s="28"/>
      <c r="BZ609" s="28"/>
      <c r="CA609" s="28"/>
      <c r="CB609" s="28"/>
      <c r="CC609" s="28"/>
      <c r="CD609" s="28"/>
      <c r="CE609" s="28"/>
      <c r="CF609" s="28"/>
      <c r="CG609" s="28"/>
      <c r="CH609" s="28"/>
      <c r="CI609" s="28"/>
      <c r="CJ609" s="28"/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28"/>
      <c r="DH609" s="28"/>
      <c r="DI609" s="28"/>
      <c r="DJ609" s="28"/>
      <c r="DK609" s="28"/>
      <c r="DL609" s="28"/>
      <c r="DM609" s="28"/>
      <c r="DN609" s="28"/>
      <c r="DO609" s="28"/>
      <c r="DP609" s="28"/>
      <c r="DQ609" s="28"/>
      <c r="DR609" s="28"/>
      <c r="DS609" s="28"/>
      <c r="DT609" s="28"/>
      <c r="DU609" s="28"/>
      <c r="DV609" s="28"/>
      <c r="DW609" s="28"/>
      <c r="DX609" s="28"/>
      <c r="DY609" s="28"/>
      <c r="DZ609" s="28"/>
      <c r="EA609" s="28"/>
      <c r="EB609" s="28"/>
      <c r="EC609" s="28"/>
      <c r="ED609" s="28"/>
      <c r="EE609" s="28"/>
      <c r="EF609" s="28"/>
      <c r="EG609" s="28"/>
      <c r="EH609" s="28"/>
      <c r="EI609" s="28"/>
      <c r="EJ609" s="28"/>
      <c r="EK609" s="28"/>
      <c r="EL609" s="28"/>
      <c r="EM609" s="28"/>
      <c r="EN609" s="28"/>
      <c r="EO609" s="28"/>
      <c r="EP609" s="28"/>
      <c r="EQ609" s="28"/>
      <c r="ER609" s="28"/>
      <c r="ES609" s="28"/>
      <c r="ET609" s="28"/>
      <c r="EU609" s="28"/>
      <c r="EV609" s="28"/>
      <c r="EW609" s="28"/>
      <c r="EX609" s="28"/>
    </row>
    <row r="610" spans="1:154" ht="15.75" customHeight="1" x14ac:dyDescent="0.35">
      <c r="A610" s="28"/>
      <c r="B610" s="31"/>
      <c r="C610" s="31"/>
      <c r="D610" s="28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  <c r="BX610" s="28"/>
      <c r="BY610" s="28"/>
      <c r="BZ610" s="28"/>
      <c r="CA610" s="28"/>
      <c r="CB610" s="28"/>
      <c r="CC610" s="28"/>
      <c r="CD610" s="28"/>
      <c r="CE610" s="28"/>
      <c r="CF610" s="28"/>
      <c r="CG610" s="28"/>
      <c r="CH610" s="28"/>
      <c r="CI610" s="28"/>
      <c r="CJ610" s="28"/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28"/>
      <c r="CV610" s="28"/>
      <c r="CW610" s="28"/>
      <c r="CX610" s="28"/>
      <c r="CY610" s="28"/>
      <c r="CZ610" s="28"/>
      <c r="DA610" s="28"/>
      <c r="DB610" s="28"/>
      <c r="DC610" s="28"/>
      <c r="DD610" s="28"/>
      <c r="DE610" s="28"/>
      <c r="DF610" s="28"/>
      <c r="DG610" s="28"/>
      <c r="DH610" s="28"/>
      <c r="DI610" s="28"/>
      <c r="DJ610" s="28"/>
      <c r="DK610" s="28"/>
      <c r="DL610" s="28"/>
      <c r="DM610" s="28"/>
      <c r="DN610" s="28"/>
      <c r="DO610" s="28"/>
      <c r="DP610" s="28"/>
      <c r="DQ610" s="28"/>
      <c r="DR610" s="28"/>
      <c r="DS610" s="28"/>
      <c r="DT610" s="28"/>
      <c r="DU610" s="28"/>
      <c r="DV610" s="28"/>
      <c r="DW610" s="28"/>
      <c r="DX610" s="28"/>
      <c r="DY610" s="28"/>
      <c r="DZ610" s="28"/>
      <c r="EA610" s="28"/>
      <c r="EB610" s="28"/>
      <c r="EC610" s="28"/>
      <c r="ED610" s="28"/>
      <c r="EE610" s="28"/>
      <c r="EF610" s="28"/>
      <c r="EG610" s="28"/>
      <c r="EH610" s="28"/>
      <c r="EI610" s="28"/>
      <c r="EJ610" s="28"/>
      <c r="EK610" s="28"/>
      <c r="EL610" s="28"/>
      <c r="EM610" s="28"/>
      <c r="EN610" s="28"/>
      <c r="EO610" s="28"/>
      <c r="EP610" s="28"/>
      <c r="EQ610" s="28"/>
      <c r="ER610" s="28"/>
      <c r="ES610" s="28"/>
      <c r="ET610" s="28"/>
      <c r="EU610" s="28"/>
      <c r="EV610" s="28"/>
      <c r="EW610" s="28"/>
      <c r="EX610" s="28"/>
    </row>
    <row r="611" spans="1:154" ht="15.75" customHeight="1" x14ac:dyDescent="0.35">
      <c r="A611" s="28"/>
      <c r="B611" s="31"/>
      <c r="C611" s="31"/>
      <c r="D611" s="28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  <c r="BX611" s="28"/>
      <c r="BY611" s="28"/>
      <c r="BZ611" s="28"/>
      <c r="CA611" s="28"/>
      <c r="CB611" s="28"/>
      <c r="CC611" s="28"/>
      <c r="CD611" s="28"/>
      <c r="CE611" s="28"/>
      <c r="CF611" s="28"/>
      <c r="CG611" s="28"/>
      <c r="CH611" s="28"/>
      <c r="CI611" s="28"/>
      <c r="CJ611" s="28"/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28"/>
      <c r="CV611" s="28"/>
      <c r="CW611" s="28"/>
      <c r="CX611" s="28"/>
      <c r="CY611" s="28"/>
      <c r="CZ611" s="28"/>
      <c r="DA611" s="28"/>
      <c r="DB611" s="28"/>
      <c r="DC611" s="28"/>
      <c r="DD611" s="28"/>
      <c r="DE611" s="28"/>
      <c r="DF611" s="28"/>
      <c r="DG611" s="28"/>
      <c r="DH611" s="28"/>
      <c r="DI611" s="28"/>
      <c r="DJ611" s="28"/>
      <c r="DK611" s="28"/>
      <c r="DL611" s="28"/>
      <c r="DM611" s="28"/>
      <c r="DN611" s="28"/>
      <c r="DO611" s="28"/>
      <c r="DP611" s="28"/>
      <c r="DQ611" s="28"/>
      <c r="DR611" s="28"/>
      <c r="DS611" s="28"/>
      <c r="DT611" s="28"/>
      <c r="DU611" s="28"/>
      <c r="DV611" s="28"/>
      <c r="DW611" s="28"/>
      <c r="DX611" s="28"/>
      <c r="DY611" s="28"/>
      <c r="DZ611" s="28"/>
      <c r="EA611" s="28"/>
      <c r="EB611" s="28"/>
      <c r="EC611" s="28"/>
      <c r="ED611" s="28"/>
      <c r="EE611" s="28"/>
      <c r="EF611" s="28"/>
      <c r="EG611" s="28"/>
      <c r="EH611" s="28"/>
      <c r="EI611" s="28"/>
      <c r="EJ611" s="28"/>
      <c r="EK611" s="28"/>
      <c r="EL611" s="28"/>
      <c r="EM611" s="28"/>
      <c r="EN611" s="28"/>
      <c r="EO611" s="28"/>
      <c r="EP611" s="28"/>
      <c r="EQ611" s="28"/>
      <c r="ER611" s="28"/>
      <c r="ES611" s="28"/>
      <c r="ET611" s="28"/>
      <c r="EU611" s="28"/>
      <c r="EV611" s="28"/>
      <c r="EW611" s="28"/>
      <c r="EX611" s="28"/>
    </row>
    <row r="612" spans="1:154" ht="15.75" customHeight="1" x14ac:dyDescent="0.35">
      <c r="A612" s="28"/>
      <c r="B612" s="31"/>
      <c r="C612" s="31"/>
      <c r="D612" s="28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  <c r="BX612" s="28"/>
      <c r="BY612" s="28"/>
      <c r="BZ612" s="28"/>
      <c r="CA612" s="28"/>
      <c r="CB612" s="28"/>
      <c r="CC612" s="28"/>
      <c r="CD612" s="28"/>
      <c r="CE612" s="28"/>
      <c r="CF612" s="28"/>
      <c r="CG612" s="28"/>
      <c r="CH612" s="28"/>
      <c r="CI612" s="28"/>
      <c r="CJ612" s="28"/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28"/>
      <c r="CV612" s="28"/>
      <c r="CW612" s="28"/>
      <c r="CX612" s="28"/>
      <c r="CY612" s="28"/>
      <c r="CZ612" s="28"/>
      <c r="DA612" s="28"/>
      <c r="DB612" s="28"/>
      <c r="DC612" s="28"/>
      <c r="DD612" s="28"/>
      <c r="DE612" s="28"/>
      <c r="DF612" s="28"/>
      <c r="DG612" s="28"/>
      <c r="DH612" s="28"/>
      <c r="DI612" s="28"/>
      <c r="DJ612" s="28"/>
      <c r="DK612" s="28"/>
      <c r="DL612" s="28"/>
      <c r="DM612" s="28"/>
      <c r="DN612" s="28"/>
      <c r="DO612" s="28"/>
      <c r="DP612" s="28"/>
      <c r="DQ612" s="28"/>
      <c r="DR612" s="28"/>
      <c r="DS612" s="28"/>
      <c r="DT612" s="28"/>
      <c r="DU612" s="28"/>
      <c r="DV612" s="28"/>
      <c r="DW612" s="28"/>
      <c r="DX612" s="28"/>
      <c r="DY612" s="28"/>
      <c r="DZ612" s="28"/>
      <c r="EA612" s="28"/>
      <c r="EB612" s="28"/>
      <c r="EC612" s="28"/>
      <c r="ED612" s="28"/>
      <c r="EE612" s="28"/>
      <c r="EF612" s="28"/>
      <c r="EG612" s="28"/>
      <c r="EH612" s="28"/>
      <c r="EI612" s="28"/>
      <c r="EJ612" s="28"/>
      <c r="EK612" s="28"/>
      <c r="EL612" s="28"/>
      <c r="EM612" s="28"/>
      <c r="EN612" s="28"/>
      <c r="EO612" s="28"/>
      <c r="EP612" s="28"/>
      <c r="EQ612" s="28"/>
      <c r="ER612" s="28"/>
      <c r="ES612" s="28"/>
      <c r="ET612" s="28"/>
      <c r="EU612" s="28"/>
      <c r="EV612" s="28"/>
      <c r="EW612" s="28"/>
      <c r="EX612" s="28"/>
    </row>
    <row r="613" spans="1:154" ht="15.75" customHeight="1" x14ac:dyDescent="0.35">
      <c r="A613" s="28"/>
      <c r="B613" s="31"/>
      <c r="C613" s="31"/>
      <c r="D613" s="28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BY613" s="28"/>
      <c r="BZ613" s="28"/>
      <c r="CA613" s="28"/>
      <c r="CB613" s="28"/>
      <c r="CC613" s="28"/>
      <c r="CD613" s="28"/>
      <c r="CE613" s="28"/>
      <c r="CF613" s="28"/>
      <c r="CG613" s="28"/>
      <c r="CH613" s="28"/>
      <c r="CI613" s="28"/>
      <c r="CJ613" s="28"/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28"/>
      <c r="CV613" s="28"/>
      <c r="CW613" s="28"/>
      <c r="CX613" s="28"/>
      <c r="CY613" s="28"/>
      <c r="CZ613" s="28"/>
      <c r="DA613" s="28"/>
      <c r="DB613" s="28"/>
      <c r="DC613" s="28"/>
      <c r="DD613" s="28"/>
      <c r="DE613" s="28"/>
      <c r="DF613" s="28"/>
      <c r="DG613" s="28"/>
      <c r="DH613" s="28"/>
      <c r="DI613" s="28"/>
      <c r="DJ613" s="28"/>
      <c r="DK613" s="28"/>
      <c r="DL613" s="28"/>
      <c r="DM613" s="28"/>
      <c r="DN613" s="28"/>
      <c r="DO613" s="28"/>
      <c r="DP613" s="28"/>
      <c r="DQ613" s="28"/>
      <c r="DR613" s="28"/>
      <c r="DS613" s="28"/>
      <c r="DT613" s="28"/>
      <c r="DU613" s="28"/>
      <c r="DV613" s="28"/>
      <c r="DW613" s="28"/>
      <c r="DX613" s="28"/>
      <c r="DY613" s="28"/>
      <c r="DZ613" s="28"/>
      <c r="EA613" s="28"/>
      <c r="EB613" s="28"/>
      <c r="EC613" s="28"/>
      <c r="ED613" s="28"/>
      <c r="EE613" s="28"/>
      <c r="EF613" s="28"/>
      <c r="EG613" s="28"/>
      <c r="EH613" s="28"/>
      <c r="EI613" s="28"/>
      <c r="EJ613" s="28"/>
      <c r="EK613" s="28"/>
      <c r="EL613" s="28"/>
      <c r="EM613" s="28"/>
      <c r="EN613" s="28"/>
      <c r="EO613" s="28"/>
      <c r="EP613" s="28"/>
      <c r="EQ613" s="28"/>
      <c r="ER613" s="28"/>
      <c r="ES613" s="28"/>
      <c r="ET613" s="28"/>
      <c r="EU613" s="28"/>
      <c r="EV613" s="28"/>
      <c r="EW613" s="28"/>
      <c r="EX613" s="28"/>
    </row>
    <row r="614" spans="1:154" ht="15.75" customHeight="1" x14ac:dyDescent="0.35">
      <c r="A614" s="28"/>
      <c r="B614" s="31"/>
      <c r="C614" s="31"/>
      <c r="D614" s="28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  <c r="BX614" s="28"/>
      <c r="BY614" s="28"/>
      <c r="BZ614" s="28"/>
      <c r="CA614" s="28"/>
      <c r="CB614" s="28"/>
      <c r="CC614" s="28"/>
      <c r="CD614" s="28"/>
      <c r="CE614" s="28"/>
      <c r="CF614" s="28"/>
      <c r="CG614" s="28"/>
      <c r="CH614" s="28"/>
      <c r="CI614" s="28"/>
      <c r="CJ614" s="28"/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28"/>
      <c r="CV614" s="28"/>
      <c r="CW614" s="28"/>
      <c r="CX614" s="28"/>
      <c r="CY614" s="28"/>
      <c r="CZ614" s="28"/>
      <c r="DA614" s="28"/>
      <c r="DB614" s="28"/>
      <c r="DC614" s="28"/>
      <c r="DD614" s="28"/>
      <c r="DE614" s="28"/>
      <c r="DF614" s="28"/>
      <c r="DG614" s="28"/>
      <c r="DH614" s="28"/>
      <c r="DI614" s="28"/>
      <c r="DJ614" s="28"/>
      <c r="DK614" s="28"/>
      <c r="DL614" s="28"/>
      <c r="DM614" s="28"/>
      <c r="DN614" s="28"/>
      <c r="DO614" s="28"/>
      <c r="DP614" s="28"/>
      <c r="DQ614" s="28"/>
      <c r="DR614" s="28"/>
      <c r="DS614" s="28"/>
      <c r="DT614" s="28"/>
      <c r="DU614" s="28"/>
      <c r="DV614" s="28"/>
      <c r="DW614" s="28"/>
      <c r="DX614" s="28"/>
      <c r="DY614" s="28"/>
      <c r="DZ614" s="28"/>
      <c r="EA614" s="28"/>
      <c r="EB614" s="28"/>
      <c r="EC614" s="28"/>
      <c r="ED614" s="28"/>
      <c r="EE614" s="28"/>
      <c r="EF614" s="28"/>
      <c r="EG614" s="28"/>
      <c r="EH614" s="28"/>
      <c r="EI614" s="28"/>
      <c r="EJ614" s="28"/>
      <c r="EK614" s="28"/>
      <c r="EL614" s="28"/>
      <c r="EM614" s="28"/>
      <c r="EN614" s="28"/>
      <c r="EO614" s="28"/>
      <c r="EP614" s="28"/>
      <c r="EQ614" s="28"/>
      <c r="ER614" s="28"/>
      <c r="ES614" s="28"/>
      <c r="ET614" s="28"/>
      <c r="EU614" s="28"/>
      <c r="EV614" s="28"/>
      <c r="EW614" s="28"/>
      <c r="EX614" s="28"/>
    </row>
    <row r="615" spans="1:154" ht="15.75" customHeight="1" x14ac:dyDescent="0.35">
      <c r="A615" s="28"/>
      <c r="B615" s="31"/>
      <c r="C615" s="31"/>
      <c r="D615" s="28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28"/>
      <c r="CE615" s="28"/>
      <c r="CF615" s="28"/>
      <c r="CG615" s="28"/>
      <c r="CH615" s="28"/>
      <c r="CI615" s="28"/>
      <c r="CJ615" s="28"/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28"/>
      <c r="CV615" s="28"/>
      <c r="CW615" s="28"/>
      <c r="CX615" s="28"/>
      <c r="CY615" s="28"/>
      <c r="CZ615" s="28"/>
      <c r="DA615" s="28"/>
      <c r="DB615" s="28"/>
      <c r="DC615" s="28"/>
      <c r="DD615" s="28"/>
      <c r="DE615" s="28"/>
      <c r="DF615" s="28"/>
      <c r="DG615" s="28"/>
      <c r="DH615" s="28"/>
      <c r="DI615" s="28"/>
      <c r="DJ615" s="28"/>
      <c r="DK615" s="28"/>
      <c r="DL615" s="28"/>
      <c r="DM615" s="28"/>
      <c r="DN615" s="28"/>
      <c r="DO615" s="28"/>
      <c r="DP615" s="28"/>
      <c r="DQ615" s="28"/>
      <c r="DR615" s="28"/>
      <c r="DS615" s="28"/>
      <c r="DT615" s="28"/>
      <c r="DU615" s="28"/>
      <c r="DV615" s="28"/>
      <c r="DW615" s="28"/>
      <c r="DX615" s="28"/>
      <c r="DY615" s="28"/>
      <c r="DZ615" s="28"/>
      <c r="EA615" s="28"/>
      <c r="EB615" s="28"/>
      <c r="EC615" s="28"/>
      <c r="ED615" s="28"/>
      <c r="EE615" s="28"/>
      <c r="EF615" s="28"/>
      <c r="EG615" s="28"/>
      <c r="EH615" s="28"/>
      <c r="EI615" s="28"/>
      <c r="EJ615" s="28"/>
      <c r="EK615" s="28"/>
      <c r="EL615" s="28"/>
      <c r="EM615" s="28"/>
      <c r="EN615" s="28"/>
      <c r="EO615" s="28"/>
      <c r="EP615" s="28"/>
      <c r="EQ615" s="28"/>
      <c r="ER615" s="28"/>
      <c r="ES615" s="28"/>
      <c r="ET615" s="28"/>
      <c r="EU615" s="28"/>
      <c r="EV615" s="28"/>
      <c r="EW615" s="28"/>
      <c r="EX615" s="28"/>
    </row>
    <row r="616" spans="1:154" ht="15.75" customHeight="1" x14ac:dyDescent="0.35">
      <c r="A616" s="28"/>
      <c r="B616" s="31"/>
      <c r="C616" s="31"/>
      <c r="D616" s="28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  <c r="BX616" s="28"/>
      <c r="BY616" s="28"/>
      <c r="BZ616" s="28"/>
      <c r="CA616" s="28"/>
      <c r="CB616" s="28"/>
      <c r="CC616" s="28"/>
      <c r="CD616" s="28"/>
      <c r="CE616" s="28"/>
      <c r="CF616" s="28"/>
      <c r="CG616" s="28"/>
      <c r="CH616" s="28"/>
      <c r="CI616" s="28"/>
      <c r="CJ616" s="28"/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28"/>
      <c r="CV616" s="28"/>
      <c r="CW616" s="28"/>
      <c r="CX616" s="28"/>
      <c r="CY616" s="28"/>
      <c r="CZ616" s="28"/>
      <c r="DA616" s="28"/>
      <c r="DB616" s="28"/>
      <c r="DC616" s="28"/>
      <c r="DD616" s="28"/>
      <c r="DE616" s="28"/>
      <c r="DF616" s="28"/>
      <c r="DG616" s="28"/>
      <c r="DH616" s="28"/>
      <c r="DI616" s="28"/>
      <c r="DJ616" s="28"/>
      <c r="DK616" s="28"/>
      <c r="DL616" s="28"/>
      <c r="DM616" s="28"/>
      <c r="DN616" s="28"/>
      <c r="DO616" s="28"/>
      <c r="DP616" s="28"/>
      <c r="DQ616" s="28"/>
      <c r="DR616" s="28"/>
      <c r="DS616" s="28"/>
      <c r="DT616" s="28"/>
      <c r="DU616" s="28"/>
      <c r="DV616" s="28"/>
      <c r="DW616" s="28"/>
      <c r="DX616" s="28"/>
      <c r="DY616" s="28"/>
      <c r="DZ616" s="28"/>
      <c r="EA616" s="28"/>
      <c r="EB616" s="28"/>
      <c r="EC616" s="28"/>
      <c r="ED616" s="28"/>
      <c r="EE616" s="28"/>
      <c r="EF616" s="28"/>
      <c r="EG616" s="28"/>
      <c r="EH616" s="28"/>
      <c r="EI616" s="28"/>
      <c r="EJ616" s="28"/>
      <c r="EK616" s="28"/>
      <c r="EL616" s="28"/>
      <c r="EM616" s="28"/>
      <c r="EN616" s="28"/>
      <c r="EO616" s="28"/>
      <c r="EP616" s="28"/>
      <c r="EQ616" s="28"/>
      <c r="ER616" s="28"/>
      <c r="ES616" s="28"/>
      <c r="ET616" s="28"/>
      <c r="EU616" s="28"/>
      <c r="EV616" s="28"/>
      <c r="EW616" s="28"/>
      <c r="EX616" s="28"/>
    </row>
    <row r="617" spans="1:154" ht="15.75" customHeight="1" x14ac:dyDescent="0.35">
      <c r="A617" s="28"/>
      <c r="B617" s="31"/>
      <c r="C617" s="31"/>
      <c r="D617" s="28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  <c r="BX617" s="28"/>
      <c r="BY617" s="28"/>
      <c r="BZ617" s="28"/>
      <c r="CA617" s="28"/>
      <c r="CB617" s="28"/>
      <c r="CC617" s="28"/>
      <c r="CD617" s="28"/>
      <c r="CE617" s="28"/>
      <c r="CF617" s="28"/>
      <c r="CG617" s="28"/>
      <c r="CH617" s="28"/>
      <c r="CI617" s="28"/>
      <c r="CJ617" s="28"/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28"/>
      <c r="CV617" s="28"/>
      <c r="CW617" s="28"/>
      <c r="CX617" s="28"/>
      <c r="CY617" s="28"/>
      <c r="CZ617" s="28"/>
      <c r="DA617" s="28"/>
      <c r="DB617" s="28"/>
      <c r="DC617" s="28"/>
      <c r="DD617" s="28"/>
      <c r="DE617" s="28"/>
      <c r="DF617" s="28"/>
      <c r="DG617" s="28"/>
      <c r="DH617" s="28"/>
      <c r="DI617" s="28"/>
      <c r="DJ617" s="28"/>
      <c r="DK617" s="28"/>
      <c r="DL617" s="28"/>
      <c r="DM617" s="28"/>
      <c r="DN617" s="28"/>
      <c r="DO617" s="28"/>
      <c r="DP617" s="28"/>
      <c r="DQ617" s="28"/>
      <c r="DR617" s="28"/>
      <c r="DS617" s="28"/>
      <c r="DT617" s="28"/>
      <c r="DU617" s="28"/>
      <c r="DV617" s="28"/>
      <c r="DW617" s="28"/>
      <c r="DX617" s="28"/>
      <c r="DY617" s="28"/>
      <c r="DZ617" s="28"/>
      <c r="EA617" s="28"/>
      <c r="EB617" s="28"/>
      <c r="EC617" s="28"/>
      <c r="ED617" s="28"/>
      <c r="EE617" s="28"/>
      <c r="EF617" s="28"/>
      <c r="EG617" s="28"/>
      <c r="EH617" s="28"/>
      <c r="EI617" s="28"/>
      <c r="EJ617" s="28"/>
      <c r="EK617" s="28"/>
      <c r="EL617" s="28"/>
      <c r="EM617" s="28"/>
      <c r="EN617" s="28"/>
      <c r="EO617" s="28"/>
      <c r="EP617" s="28"/>
      <c r="EQ617" s="28"/>
      <c r="ER617" s="28"/>
      <c r="ES617" s="28"/>
      <c r="ET617" s="28"/>
      <c r="EU617" s="28"/>
      <c r="EV617" s="28"/>
      <c r="EW617" s="28"/>
      <c r="EX617" s="28"/>
    </row>
    <row r="618" spans="1:154" ht="15.75" customHeight="1" x14ac:dyDescent="0.35">
      <c r="A618" s="28"/>
      <c r="B618" s="31"/>
      <c r="C618" s="31"/>
      <c r="D618" s="28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8"/>
      <c r="BS618" s="28"/>
      <c r="BT618" s="28"/>
      <c r="BU618" s="28"/>
      <c r="BV618" s="28"/>
      <c r="BW618" s="28"/>
      <c r="BX618" s="28"/>
      <c r="BY618" s="28"/>
      <c r="BZ618" s="28"/>
      <c r="CA618" s="28"/>
      <c r="CB618" s="28"/>
      <c r="CC618" s="28"/>
      <c r="CD618" s="28"/>
      <c r="CE618" s="28"/>
      <c r="CF618" s="28"/>
      <c r="CG618" s="28"/>
      <c r="CH618" s="28"/>
      <c r="CI618" s="28"/>
      <c r="CJ618" s="28"/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28"/>
      <c r="CV618" s="28"/>
      <c r="CW618" s="28"/>
      <c r="CX618" s="28"/>
      <c r="CY618" s="28"/>
      <c r="CZ618" s="28"/>
      <c r="DA618" s="28"/>
      <c r="DB618" s="28"/>
      <c r="DC618" s="28"/>
      <c r="DD618" s="28"/>
      <c r="DE618" s="28"/>
      <c r="DF618" s="28"/>
      <c r="DG618" s="28"/>
      <c r="DH618" s="28"/>
      <c r="DI618" s="28"/>
      <c r="DJ618" s="28"/>
      <c r="DK618" s="28"/>
      <c r="DL618" s="28"/>
      <c r="DM618" s="28"/>
      <c r="DN618" s="28"/>
      <c r="DO618" s="28"/>
      <c r="DP618" s="28"/>
      <c r="DQ618" s="28"/>
      <c r="DR618" s="28"/>
      <c r="DS618" s="28"/>
      <c r="DT618" s="28"/>
      <c r="DU618" s="28"/>
      <c r="DV618" s="28"/>
      <c r="DW618" s="28"/>
      <c r="DX618" s="28"/>
      <c r="DY618" s="28"/>
      <c r="DZ618" s="28"/>
      <c r="EA618" s="28"/>
      <c r="EB618" s="28"/>
      <c r="EC618" s="28"/>
      <c r="ED618" s="28"/>
      <c r="EE618" s="28"/>
      <c r="EF618" s="28"/>
      <c r="EG618" s="28"/>
      <c r="EH618" s="28"/>
      <c r="EI618" s="28"/>
      <c r="EJ618" s="28"/>
      <c r="EK618" s="28"/>
      <c r="EL618" s="28"/>
      <c r="EM618" s="28"/>
      <c r="EN618" s="28"/>
      <c r="EO618" s="28"/>
      <c r="EP618" s="28"/>
      <c r="EQ618" s="28"/>
      <c r="ER618" s="28"/>
      <c r="ES618" s="28"/>
      <c r="ET618" s="28"/>
      <c r="EU618" s="28"/>
      <c r="EV618" s="28"/>
      <c r="EW618" s="28"/>
      <c r="EX618" s="28"/>
    </row>
    <row r="619" spans="1:154" ht="15.75" customHeight="1" x14ac:dyDescent="0.35">
      <c r="A619" s="28"/>
      <c r="B619" s="31"/>
      <c r="C619" s="31"/>
      <c r="D619" s="28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BY619" s="28"/>
      <c r="BZ619" s="28"/>
      <c r="CA619" s="28"/>
      <c r="CB619" s="28"/>
      <c r="CC619" s="28"/>
      <c r="CD619" s="28"/>
      <c r="CE619" s="28"/>
      <c r="CF619" s="28"/>
      <c r="CG619" s="28"/>
      <c r="CH619" s="28"/>
      <c r="CI619" s="28"/>
      <c r="CJ619" s="28"/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28"/>
      <c r="CV619" s="28"/>
      <c r="CW619" s="28"/>
      <c r="CX619" s="28"/>
      <c r="CY619" s="28"/>
      <c r="CZ619" s="28"/>
      <c r="DA619" s="28"/>
      <c r="DB619" s="28"/>
      <c r="DC619" s="28"/>
      <c r="DD619" s="28"/>
      <c r="DE619" s="28"/>
      <c r="DF619" s="28"/>
      <c r="DG619" s="28"/>
      <c r="DH619" s="28"/>
      <c r="DI619" s="28"/>
      <c r="DJ619" s="28"/>
      <c r="DK619" s="28"/>
      <c r="DL619" s="28"/>
      <c r="DM619" s="28"/>
      <c r="DN619" s="28"/>
      <c r="DO619" s="28"/>
      <c r="DP619" s="28"/>
      <c r="DQ619" s="28"/>
      <c r="DR619" s="28"/>
      <c r="DS619" s="28"/>
      <c r="DT619" s="28"/>
      <c r="DU619" s="28"/>
      <c r="DV619" s="28"/>
      <c r="DW619" s="28"/>
      <c r="DX619" s="28"/>
      <c r="DY619" s="28"/>
      <c r="DZ619" s="28"/>
      <c r="EA619" s="28"/>
      <c r="EB619" s="28"/>
      <c r="EC619" s="28"/>
      <c r="ED619" s="28"/>
      <c r="EE619" s="28"/>
      <c r="EF619" s="28"/>
      <c r="EG619" s="28"/>
      <c r="EH619" s="28"/>
      <c r="EI619" s="28"/>
      <c r="EJ619" s="28"/>
      <c r="EK619" s="28"/>
      <c r="EL619" s="28"/>
      <c r="EM619" s="28"/>
      <c r="EN619" s="28"/>
      <c r="EO619" s="28"/>
      <c r="EP619" s="28"/>
      <c r="EQ619" s="28"/>
      <c r="ER619" s="28"/>
      <c r="ES619" s="28"/>
      <c r="ET619" s="28"/>
      <c r="EU619" s="28"/>
      <c r="EV619" s="28"/>
      <c r="EW619" s="28"/>
      <c r="EX619" s="28"/>
    </row>
    <row r="620" spans="1:154" ht="15.75" customHeight="1" x14ac:dyDescent="0.35">
      <c r="A620" s="28"/>
      <c r="B620" s="31"/>
      <c r="C620" s="31"/>
      <c r="D620" s="28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BY620" s="28"/>
      <c r="BZ620" s="28"/>
      <c r="CA620" s="28"/>
      <c r="CB620" s="28"/>
      <c r="CC620" s="28"/>
      <c r="CD620" s="28"/>
      <c r="CE620" s="28"/>
      <c r="CF620" s="28"/>
      <c r="CG620" s="28"/>
      <c r="CH620" s="28"/>
      <c r="CI620" s="28"/>
      <c r="CJ620" s="28"/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28"/>
      <c r="CV620" s="28"/>
      <c r="CW620" s="28"/>
      <c r="CX620" s="28"/>
      <c r="CY620" s="28"/>
      <c r="CZ620" s="28"/>
      <c r="DA620" s="28"/>
      <c r="DB620" s="28"/>
      <c r="DC620" s="28"/>
      <c r="DD620" s="28"/>
      <c r="DE620" s="28"/>
      <c r="DF620" s="28"/>
      <c r="DG620" s="28"/>
      <c r="DH620" s="28"/>
      <c r="DI620" s="28"/>
      <c r="DJ620" s="28"/>
      <c r="DK620" s="28"/>
      <c r="DL620" s="28"/>
      <c r="DM620" s="28"/>
      <c r="DN620" s="28"/>
      <c r="DO620" s="28"/>
      <c r="DP620" s="28"/>
      <c r="DQ620" s="28"/>
      <c r="DR620" s="28"/>
      <c r="DS620" s="28"/>
      <c r="DT620" s="28"/>
      <c r="DU620" s="28"/>
      <c r="DV620" s="28"/>
      <c r="DW620" s="28"/>
      <c r="DX620" s="28"/>
      <c r="DY620" s="28"/>
      <c r="DZ620" s="28"/>
      <c r="EA620" s="28"/>
      <c r="EB620" s="28"/>
      <c r="EC620" s="28"/>
      <c r="ED620" s="28"/>
      <c r="EE620" s="28"/>
      <c r="EF620" s="28"/>
      <c r="EG620" s="28"/>
      <c r="EH620" s="28"/>
      <c r="EI620" s="28"/>
      <c r="EJ620" s="28"/>
      <c r="EK620" s="28"/>
      <c r="EL620" s="28"/>
      <c r="EM620" s="28"/>
      <c r="EN620" s="28"/>
      <c r="EO620" s="28"/>
      <c r="EP620" s="28"/>
      <c r="EQ620" s="28"/>
      <c r="ER620" s="28"/>
      <c r="ES620" s="28"/>
      <c r="ET620" s="28"/>
      <c r="EU620" s="28"/>
      <c r="EV620" s="28"/>
      <c r="EW620" s="28"/>
      <c r="EX620" s="28"/>
    </row>
    <row r="621" spans="1:154" ht="15.75" customHeight="1" x14ac:dyDescent="0.35">
      <c r="A621" s="28"/>
      <c r="B621" s="31"/>
      <c r="C621" s="31"/>
      <c r="D621" s="28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BY621" s="28"/>
      <c r="BZ621" s="28"/>
      <c r="CA621" s="28"/>
      <c r="CB621" s="28"/>
      <c r="CC621" s="28"/>
      <c r="CD621" s="28"/>
      <c r="CE621" s="28"/>
      <c r="CF621" s="28"/>
      <c r="CG621" s="28"/>
      <c r="CH621" s="28"/>
      <c r="CI621" s="28"/>
      <c r="CJ621" s="28"/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28"/>
      <c r="CV621" s="28"/>
      <c r="CW621" s="28"/>
      <c r="CX621" s="28"/>
      <c r="CY621" s="28"/>
      <c r="CZ621" s="28"/>
      <c r="DA621" s="28"/>
      <c r="DB621" s="28"/>
      <c r="DC621" s="28"/>
      <c r="DD621" s="28"/>
      <c r="DE621" s="28"/>
      <c r="DF621" s="28"/>
      <c r="DG621" s="28"/>
      <c r="DH621" s="28"/>
      <c r="DI621" s="28"/>
      <c r="DJ621" s="28"/>
      <c r="DK621" s="28"/>
      <c r="DL621" s="28"/>
      <c r="DM621" s="28"/>
      <c r="DN621" s="28"/>
      <c r="DO621" s="28"/>
      <c r="DP621" s="28"/>
      <c r="DQ621" s="28"/>
      <c r="DR621" s="28"/>
      <c r="DS621" s="28"/>
      <c r="DT621" s="28"/>
      <c r="DU621" s="28"/>
      <c r="DV621" s="28"/>
      <c r="DW621" s="28"/>
      <c r="DX621" s="28"/>
      <c r="DY621" s="28"/>
      <c r="DZ621" s="28"/>
      <c r="EA621" s="28"/>
      <c r="EB621" s="28"/>
      <c r="EC621" s="28"/>
      <c r="ED621" s="28"/>
      <c r="EE621" s="28"/>
      <c r="EF621" s="28"/>
      <c r="EG621" s="28"/>
      <c r="EH621" s="28"/>
      <c r="EI621" s="28"/>
      <c r="EJ621" s="28"/>
      <c r="EK621" s="28"/>
      <c r="EL621" s="28"/>
      <c r="EM621" s="28"/>
      <c r="EN621" s="28"/>
      <c r="EO621" s="28"/>
      <c r="EP621" s="28"/>
      <c r="EQ621" s="28"/>
      <c r="ER621" s="28"/>
      <c r="ES621" s="28"/>
      <c r="ET621" s="28"/>
      <c r="EU621" s="28"/>
      <c r="EV621" s="28"/>
      <c r="EW621" s="28"/>
      <c r="EX621" s="28"/>
    </row>
    <row r="622" spans="1:154" ht="15.75" customHeight="1" x14ac:dyDescent="0.35">
      <c r="A622" s="28"/>
      <c r="B622" s="31"/>
      <c r="C622" s="31"/>
      <c r="D622" s="28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BY622" s="28"/>
      <c r="BZ622" s="28"/>
      <c r="CA622" s="28"/>
      <c r="CB622" s="28"/>
      <c r="CC622" s="28"/>
      <c r="CD622" s="28"/>
      <c r="CE622" s="28"/>
      <c r="CF622" s="28"/>
      <c r="CG622" s="28"/>
      <c r="CH622" s="28"/>
      <c r="CI622" s="28"/>
      <c r="CJ622" s="28"/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28"/>
      <c r="CV622" s="28"/>
      <c r="CW622" s="28"/>
      <c r="CX622" s="28"/>
      <c r="CY622" s="28"/>
      <c r="CZ622" s="28"/>
      <c r="DA622" s="28"/>
      <c r="DB622" s="28"/>
      <c r="DC622" s="28"/>
      <c r="DD622" s="28"/>
      <c r="DE622" s="28"/>
      <c r="DF622" s="28"/>
      <c r="DG622" s="28"/>
      <c r="DH622" s="28"/>
      <c r="DI622" s="28"/>
      <c r="DJ622" s="28"/>
      <c r="DK622" s="28"/>
      <c r="DL622" s="28"/>
      <c r="DM622" s="28"/>
      <c r="DN622" s="28"/>
      <c r="DO622" s="28"/>
      <c r="DP622" s="28"/>
      <c r="DQ622" s="28"/>
      <c r="DR622" s="28"/>
      <c r="DS622" s="28"/>
      <c r="DT622" s="28"/>
      <c r="DU622" s="28"/>
      <c r="DV622" s="28"/>
      <c r="DW622" s="28"/>
      <c r="DX622" s="28"/>
      <c r="DY622" s="28"/>
      <c r="DZ622" s="28"/>
      <c r="EA622" s="28"/>
      <c r="EB622" s="28"/>
      <c r="EC622" s="28"/>
      <c r="ED622" s="28"/>
      <c r="EE622" s="28"/>
      <c r="EF622" s="28"/>
      <c r="EG622" s="28"/>
      <c r="EH622" s="28"/>
      <c r="EI622" s="28"/>
      <c r="EJ622" s="28"/>
      <c r="EK622" s="28"/>
      <c r="EL622" s="28"/>
      <c r="EM622" s="28"/>
      <c r="EN622" s="28"/>
      <c r="EO622" s="28"/>
      <c r="EP622" s="28"/>
      <c r="EQ622" s="28"/>
      <c r="ER622" s="28"/>
      <c r="ES622" s="28"/>
      <c r="ET622" s="28"/>
      <c r="EU622" s="28"/>
      <c r="EV622" s="28"/>
      <c r="EW622" s="28"/>
      <c r="EX622" s="28"/>
    </row>
    <row r="623" spans="1:154" ht="15.75" customHeight="1" x14ac:dyDescent="0.35">
      <c r="A623" s="28"/>
      <c r="B623" s="31"/>
      <c r="C623" s="31"/>
      <c r="D623" s="28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BY623" s="28"/>
      <c r="BZ623" s="28"/>
      <c r="CA623" s="28"/>
      <c r="CB623" s="28"/>
      <c r="CC623" s="28"/>
      <c r="CD623" s="28"/>
      <c r="CE623" s="28"/>
      <c r="CF623" s="28"/>
      <c r="CG623" s="28"/>
      <c r="CH623" s="28"/>
      <c r="CI623" s="28"/>
      <c r="CJ623" s="28"/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28"/>
      <c r="CV623" s="28"/>
      <c r="CW623" s="28"/>
      <c r="CX623" s="28"/>
      <c r="CY623" s="28"/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  <c r="DN623" s="28"/>
      <c r="DO623" s="28"/>
      <c r="DP623" s="28"/>
      <c r="DQ623" s="28"/>
      <c r="DR623" s="28"/>
      <c r="DS623" s="28"/>
      <c r="DT623" s="28"/>
      <c r="DU623" s="28"/>
      <c r="DV623" s="28"/>
      <c r="DW623" s="28"/>
      <c r="DX623" s="28"/>
      <c r="DY623" s="28"/>
      <c r="DZ623" s="28"/>
      <c r="EA623" s="28"/>
      <c r="EB623" s="28"/>
      <c r="EC623" s="28"/>
      <c r="ED623" s="28"/>
      <c r="EE623" s="28"/>
      <c r="EF623" s="28"/>
      <c r="EG623" s="28"/>
      <c r="EH623" s="28"/>
      <c r="EI623" s="28"/>
      <c r="EJ623" s="28"/>
      <c r="EK623" s="28"/>
      <c r="EL623" s="28"/>
      <c r="EM623" s="28"/>
      <c r="EN623" s="28"/>
      <c r="EO623" s="28"/>
      <c r="EP623" s="28"/>
      <c r="EQ623" s="28"/>
      <c r="ER623" s="28"/>
      <c r="ES623" s="28"/>
      <c r="ET623" s="28"/>
      <c r="EU623" s="28"/>
      <c r="EV623" s="28"/>
      <c r="EW623" s="28"/>
      <c r="EX623" s="28"/>
    </row>
    <row r="624" spans="1:154" ht="15.75" customHeight="1" x14ac:dyDescent="0.35">
      <c r="A624" s="28"/>
      <c r="B624" s="31"/>
      <c r="C624" s="31"/>
      <c r="D624" s="28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  <c r="DS624" s="28"/>
      <c r="DT624" s="28"/>
      <c r="DU624" s="28"/>
      <c r="DV624" s="28"/>
      <c r="DW624" s="28"/>
      <c r="DX624" s="28"/>
      <c r="DY624" s="28"/>
      <c r="DZ624" s="28"/>
      <c r="EA624" s="28"/>
      <c r="EB624" s="28"/>
      <c r="EC624" s="28"/>
      <c r="ED624" s="28"/>
      <c r="EE624" s="28"/>
      <c r="EF624" s="28"/>
      <c r="EG624" s="28"/>
      <c r="EH624" s="28"/>
      <c r="EI624" s="28"/>
      <c r="EJ624" s="28"/>
      <c r="EK624" s="28"/>
      <c r="EL624" s="28"/>
      <c r="EM624" s="28"/>
      <c r="EN624" s="28"/>
      <c r="EO624" s="28"/>
      <c r="EP624" s="28"/>
      <c r="EQ624" s="28"/>
      <c r="ER624" s="28"/>
      <c r="ES624" s="28"/>
      <c r="ET624" s="28"/>
      <c r="EU624" s="28"/>
      <c r="EV624" s="28"/>
      <c r="EW624" s="28"/>
      <c r="EX624" s="28"/>
    </row>
    <row r="625" spans="1:154" ht="15.75" customHeight="1" x14ac:dyDescent="0.35">
      <c r="A625" s="28"/>
      <c r="B625" s="31"/>
      <c r="C625" s="31"/>
      <c r="D625" s="28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  <c r="BX625" s="28"/>
      <c r="BY625" s="28"/>
      <c r="BZ625" s="28"/>
      <c r="CA625" s="28"/>
      <c r="CB625" s="28"/>
      <c r="CC625" s="28"/>
      <c r="CD625" s="28"/>
      <c r="CE625" s="28"/>
      <c r="CF625" s="28"/>
      <c r="CG625" s="28"/>
      <c r="CH625" s="28"/>
      <c r="CI625" s="28"/>
      <c r="CJ625" s="28"/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28"/>
      <c r="CV625" s="28"/>
      <c r="CW625" s="28"/>
      <c r="CX625" s="28"/>
      <c r="CY625" s="28"/>
      <c r="CZ625" s="28"/>
      <c r="DA625" s="28"/>
      <c r="DB625" s="28"/>
      <c r="DC625" s="28"/>
      <c r="DD625" s="28"/>
      <c r="DE625" s="28"/>
      <c r="DF625" s="28"/>
      <c r="DG625" s="28"/>
      <c r="DH625" s="28"/>
      <c r="DI625" s="28"/>
      <c r="DJ625" s="28"/>
      <c r="DK625" s="28"/>
      <c r="DL625" s="28"/>
      <c r="DM625" s="28"/>
      <c r="DN625" s="28"/>
      <c r="DO625" s="28"/>
      <c r="DP625" s="28"/>
      <c r="DQ625" s="28"/>
      <c r="DR625" s="28"/>
      <c r="DS625" s="28"/>
      <c r="DT625" s="28"/>
      <c r="DU625" s="28"/>
      <c r="DV625" s="28"/>
      <c r="DW625" s="28"/>
      <c r="DX625" s="28"/>
      <c r="DY625" s="28"/>
      <c r="DZ625" s="28"/>
      <c r="EA625" s="28"/>
      <c r="EB625" s="28"/>
      <c r="EC625" s="28"/>
      <c r="ED625" s="28"/>
      <c r="EE625" s="28"/>
      <c r="EF625" s="28"/>
      <c r="EG625" s="28"/>
      <c r="EH625" s="28"/>
      <c r="EI625" s="28"/>
      <c r="EJ625" s="28"/>
      <c r="EK625" s="28"/>
      <c r="EL625" s="28"/>
      <c r="EM625" s="28"/>
      <c r="EN625" s="28"/>
      <c r="EO625" s="28"/>
      <c r="EP625" s="28"/>
      <c r="EQ625" s="28"/>
      <c r="ER625" s="28"/>
      <c r="ES625" s="28"/>
      <c r="ET625" s="28"/>
      <c r="EU625" s="28"/>
      <c r="EV625" s="28"/>
      <c r="EW625" s="28"/>
      <c r="EX625" s="28"/>
    </row>
    <row r="626" spans="1:154" ht="15.75" customHeight="1" x14ac:dyDescent="0.35">
      <c r="A626" s="28"/>
      <c r="B626" s="31"/>
      <c r="C626" s="31"/>
      <c r="D626" s="28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  <c r="BX626" s="28"/>
      <c r="BY626" s="28"/>
      <c r="BZ626" s="28"/>
      <c r="CA626" s="28"/>
      <c r="CB626" s="28"/>
      <c r="CC626" s="28"/>
      <c r="CD626" s="28"/>
      <c r="CE626" s="28"/>
      <c r="CF626" s="28"/>
      <c r="CG626" s="28"/>
      <c r="CH626" s="28"/>
      <c r="CI626" s="28"/>
      <c r="CJ626" s="28"/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28"/>
      <c r="CV626" s="28"/>
      <c r="CW626" s="28"/>
      <c r="CX626" s="28"/>
      <c r="CY626" s="28"/>
      <c r="CZ626" s="28"/>
      <c r="DA626" s="28"/>
      <c r="DB626" s="28"/>
      <c r="DC626" s="28"/>
      <c r="DD626" s="28"/>
      <c r="DE626" s="28"/>
      <c r="DF626" s="28"/>
      <c r="DG626" s="28"/>
      <c r="DH626" s="28"/>
      <c r="DI626" s="28"/>
      <c r="DJ626" s="28"/>
      <c r="DK626" s="28"/>
      <c r="DL626" s="28"/>
      <c r="DM626" s="28"/>
      <c r="DN626" s="28"/>
      <c r="DO626" s="28"/>
      <c r="DP626" s="28"/>
      <c r="DQ626" s="28"/>
      <c r="DR626" s="28"/>
      <c r="DS626" s="28"/>
      <c r="DT626" s="28"/>
      <c r="DU626" s="28"/>
      <c r="DV626" s="28"/>
      <c r="DW626" s="28"/>
      <c r="DX626" s="28"/>
      <c r="DY626" s="28"/>
      <c r="DZ626" s="28"/>
      <c r="EA626" s="28"/>
      <c r="EB626" s="28"/>
      <c r="EC626" s="28"/>
      <c r="ED626" s="28"/>
      <c r="EE626" s="28"/>
      <c r="EF626" s="28"/>
      <c r="EG626" s="28"/>
      <c r="EH626" s="28"/>
      <c r="EI626" s="28"/>
      <c r="EJ626" s="28"/>
      <c r="EK626" s="28"/>
      <c r="EL626" s="28"/>
      <c r="EM626" s="28"/>
      <c r="EN626" s="28"/>
      <c r="EO626" s="28"/>
      <c r="EP626" s="28"/>
      <c r="EQ626" s="28"/>
      <c r="ER626" s="28"/>
      <c r="ES626" s="28"/>
      <c r="ET626" s="28"/>
      <c r="EU626" s="28"/>
      <c r="EV626" s="28"/>
      <c r="EW626" s="28"/>
      <c r="EX626" s="28"/>
    </row>
    <row r="627" spans="1:154" ht="15.75" customHeight="1" x14ac:dyDescent="0.35">
      <c r="A627" s="28"/>
      <c r="B627" s="31"/>
      <c r="C627" s="31"/>
      <c r="D627" s="28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  <c r="BX627" s="28"/>
      <c r="BY627" s="28"/>
      <c r="BZ627" s="28"/>
      <c r="CA627" s="28"/>
      <c r="CB627" s="28"/>
      <c r="CC627" s="28"/>
      <c r="CD627" s="28"/>
      <c r="CE627" s="28"/>
      <c r="CF627" s="28"/>
      <c r="CG627" s="28"/>
      <c r="CH627" s="28"/>
      <c r="CI627" s="28"/>
      <c r="CJ627" s="28"/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28"/>
      <c r="CV627" s="28"/>
      <c r="CW627" s="28"/>
      <c r="CX627" s="28"/>
      <c r="CY627" s="28"/>
      <c r="CZ627" s="28"/>
      <c r="DA627" s="28"/>
      <c r="DB627" s="28"/>
      <c r="DC627" s="28"/>
      <c r="DD627" s="28"/>
      <c r="DE627" s="28"/>
      <c r="DF627" s="28"/>
      <c r="DG627" s="28"/>
      <c r="DH627" s="28"/>
      <c r="DI627" s="28"/>
      <c r="DJ627" s="28"/>
      <c r="DK627" s="28"/>
      <c r="DL627" s="28"/>
      <c r="DM627" s="28"/>
      <c r="DN627" s="28"/>
      <c r="DO627" s="28"/>
      <c r="DP627" s="28"/>
      <c r="DQ627" s="28"/>
      <c r="DR627" s="28"/>
      <c r="DS627" s="28"/>
      <c r="DT627" s="28"/>
      <c r="DU627" s="28"/>
      <c r="DV627" s="28"/>
      <c r="DW627" s="28"/>
      <c r="DX627" s="28"/>
      <c r="DY627" s="28"/>
      <c r="DZ627" s="28"/>
      <c r="EA627" s="28"/>
      <c r="EB627" s="28"/>
      <c r="EC627" s="28"/>
      <c r="ED627" s="28"/>
      <c r="EE627" s="28"/>
      <c r="EF627" s="28"/>
      <c r="EG627" s="28"/>
      <c r="EH627" s="28"/>
      <c r="EI627" s="28"/>
      <c r="EJ627" s="28"/>
      <c r="EK627" s="28"/>
      <c r="EL627" s="28"/>
      <c r="EM627" s="28"/>
      <c r="EN627" s="28"/>
      <c r="EO627" s="28"/>
      <c r="EP627" s="28"/>
      <c r="EQ627" s="28"/>
      <c r="ER627" s="28"/>
      <c r="ES627" s="28"/>
      <c r="ET627" s="28"/>
      <c r="EU627" s="28"/>
      <c r="EV627" s="28"/>
      <c r="EW627" s="28"/>
      <c r="EX627" s="28"/>
    </row>
    <row r="628" spans="1:154" ht="15.75" customHeight="1" x14ac:dyDescent="0.35">
      <c r="A628" s="28"/>
      <c r="B628" s="31"/>
      <c r="C628" s="31"/>
      <c r="D628" s="28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  <c r="BX628" s="28"/>
      <c r="BY628" s="28"/>
      <c r="BZ628" s="28"/>
      <c r="CA628" s="28"/>
      <c r="CB628" s="28"/>
      <c r="CC628" s="28"/>
      <c r="CD628" s="28"/>
      <c r="CE628" s="28"/>
      <c r="CF628" s="28"/>
      <c r="CG628" s="28"/>
      <c r="CH628" s="28"/>
      <c r="CI628" s="28"/>
      <c r="CJ628" s="28"/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28"/>
      <c r="CV628" s="28"/>
      <c r="CW628" s="28"/>
      <c r="CX628" s="28"/>
      <c r="CY628" s="28"/>
      <c r="CZ628" s="28"/>
      <c r="DA628" s="28"/>
      <c r="DB628" s="28"/>
      <c r="DC628" s="28"/>
      <c r="DD628" s="28"/>
      <c r="DE628" s="28"/>
      <c r="DF628" s="28"/>
      <c r="DG628" s="28"/>
      <c r="DH628" s="28"/>
      <c r="DI628" s="28"/>
      <c r="DJ628" s="28"/>
      <c r="DK628" s="28"/>
      <c r="DL628" s="28"/>
      <c r="DM628" s="28"/>
      <c r="DN628" s="28"/>
      <c r="DO628" s="28"/>
      <c r="DP628" s="28"/>
      <c r="DQ628" s="28"/>
      <c r="DR628" s="28"/>
      <c r="DS628" s="28"/>
      <c r="DT628" s="28"/>
      <c r="DU628" s="28"/>
      <c r="DV628" s="28"/>
      <c r="DW628" s="28"/>
      <c r="DX628" s="28"/>
      <c r="DY628" s="28"/>
      <c r="DZ628" s="28"/>
      <c r="EA628" s="28"/>
      <c r="EB628" s="28"/>
      <c r="EC628" s="28"/>
      <c r="ED628" s="28"/>
      <c r="EE628" s="28"/>
      <c r="EF628" s="28"/>
      <c r="EG628" s="28"/>
      <c r="EH628" s="28"/>
      <c r="EI628" s="28"/>
      <c r="EJ628" s="28"/>
      <c r="EK628" s="28"/>
      <c r="EL628" s="28"/>
      <c r="EM628" s="28"/>
      <c r="EN628" s="28"/>
      <c r="EO628" s="28"/>
      <c r="EP628" s="28"/>
      <c r="EQ628" s="28"/>
      <c r="ER628" s="28"/>
      <c r="ES628" s="28"/>
      <c r="ET628" s="28"/>
      <c r="EU628" s="28"/>
      <c r="EV628" s="28"/>
      <c r="EW628" s="28"/>
      <c r="EX628" s="28"/>
    </row>
    <row r="629" spans="1:154" ht="15.75" customHeight="1" x14ac:dyDescent="0.35">
      <c r="A629" s="28"/>
      <c r="B629" s="31"/>
      <c r="C629" s="31"/>
      <c r="D629" s="28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BY629" s="28"/>
      <c r="BZ629" s="28"/>
      <c r="CA629" s="28"/>
      <c r="CB629" s="28"/>
      <c r="CC629" s="28"/>
      <c r="CD629" s="28"/>
      <c r="CE629" s="28"/>
      <c r="CF629" s="28"/>
      <c r="CG629" s="28"/>
      <c r="CH629" s="28"/>
      <c r="CI629" s="28"/>
      <c r="CJ629" s="28"/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28"/>
      <c r="CV629" s="28"/>
      <c r="CW629" s="28"/>
      <c r="CX629" s="28"/>
      <c r="CY629" s="28"/>
      <c r="CZ629" s="28"/>
      <c r="DA629" s="28"/>
      <c r="DB629" s="28"/>
      <c r="DC629" s="28"/>
      <c r="DD629" s="28"/>
      <c r="DE629" s="28"/>
      <c r="DF629" s="28"/>
      <c r="DG629" s="28"/>
      <c r="DH629" s="28"/>
      <c r="DI629" s="28"/>
      <c r="DJ629" s="28"/>
      <c r="DK629" s="28"/>
      <c r="DL629" s="28"/>
      <c r="DM629" s="28"/>
      <c r="DN629" s="28"/>
      <c r="DO629" s="28"/>
      <c r="DP629" s="28"/>
      <c r="DQ629" s="28"/>
      <c r="DR629" s="28"/>
      <c r="DS629" s="28"/>
      <c r="DT629" s="28"/>
      <c r="DU629" s="28"/>
      <c r="DV629" s="28"/>
      <c r="DW629" s="28"/>
      <c r="DX629" s="28"/>
      <c r="DY629" s="28"/>
      <c r="DZ629" s="28"/>
      <c r="EA629" s="28"/>
      <c r="EB629" s="28"/>
      <c r="EC629" s="28"/>
      <c r="ED629" s="28"/>
      <c r="EE629" s="28"/>
      <c r="EF629" s="28"/>
      <c r="EG629" s="28"/>
      <c r="EH629" s="28"/>
      <c r="EI629" s="28"/>
      <c r="EJ629" s="28"/>
      <c r="EK629" s="28"/>
      <c r="EL629" s="28"/>
      <c r="EM629" s="28"/>
      <c r="EN629" s="28"/>
      <c r="EO629" s="28"/>
      <c r="EP629" s="28"/>
      <c r="EQ629" s="28"/>
      <c r="ER629" s="28"/>
      <c r="ES629" s="28"/>
      <c r="ET629" s="28"/>
      <c r="EU629" s="28"/>
      <c r="EV629" s="28"/>
      <c r="EW629" s="28"/>
      <c r="EX629" s="28"/>
    </row>
    <row r="630" spans="1:154" ht="15.75" customHeight="1" x14ac:dyDescent="0.35">
      <c r="A630" s="28"/>
      <c r="B630" s="31"/>
      <c r="C630" s="31"/>
      <c r="D630" s="28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  <c r="BX630" s="28"/>
      <c r="BY630" s="28"/>
      <c r="BZ630" s="28"/>
      <c r="CA630" s="28"/>
      <c r="CB630" s="28"/>
      <c r="CC630" s="28"/>
      <c r="CD630" s="28"/>
      <c r="CE630" s="28"/>
      <c r="CF630" s="28"/>
      <c r="CG630" s="28"/>
      <c r="CH630" s="28"/>
      <c r="CI630" s="28"/>
      <c r="CJ630" s="28"/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28"/>
      <c r="CV630" s="28"/>
      <c r="CW630" s="28"/>
      <c r="CX630" s="28"/>
      <c r="CY630" s="28"/>
      <c r="CZ630" s="28"/>
      <c r="DA630" s="28"/>
      <c r="DB630" s="28"/>
      <c r="DC630" s="28"/>
      <c r="DD630" s="28"/>
      <c r="DE630" s="28"/>
      <c r="DF630" s="28"/>
      <c r="DG630" s="28"/>
      <c r="DH630" s="28"/>
      <c r="DI630" s="28"/>
      <c r="DJ630" s="28"/>
      <c r="DK630" s="28"/>
      <c r="DL630" s="28"/>
      <c r="DM630" s="28"/>
      <c r="DN630" s="28"/>
      <c r="DO630" s="28"/>
      <c r="DP630" s="28"/>
      <c r="DQ630" s="28"/>
      <c r="DR630" s="28"/>
      <c r="DS630" s="28"/>
      <c r="DT630" s="28"/>
      <c r="DU630" s="28"/>
      <c r="DV630" s="28"/>
      <c r="DW630" s="28"/>
      <c r="DX630" s="28"/>
      <c r="DY630" s="28"/>
      <c r="DZ630" s="28"/>
      <c r="EA630" s="28"/>
      <c r="EB630" s="28"/>
      <c r="EC630" s="28"/>
      <c r="ED630" s="28"/>
      <c r="EE630" s="28"/>
      <c r="EF630" s="28"/>
      <c r="EG630" s="28"/>
      <c r="EH630" s="28"/>
      <c r="EI630" s="28"/>
      <c r="EJ630" s="28"/>
      <c r="EK630" s="28"/>
      <c r="EL630" s="28"/>
      <c r="EM630" s="28"/>
      <c r="EN630" s="28"/>
      <c r="EO630" s="28"/>
      <c r="EP630" s="28"/>
      <c r="EQ630" s="28"/>
      <c r="ER630" s="28"/>
      <c r="ES630" s="28"/>
      <c r="ET630" s="28"/>
      <c r="EU630" s="28"/>
      <c r="EV630" s="28"/>
      <c r="EW630" s="28"/>
      <c r="EX630" s="28"/>
    </row>
    <row r="631" spans="1:154" ht="15.75" customHeight="1" x14ac:dyDescent="0.35">
      <c r="A631" s="28"/>
      <c r="B631" s="31"/>
      <c r="C631" s="31"/>
      <c r="D631" s="28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BY631" s="28"/>
      <c r="BZ631" s="28"/>
      <c r="CA631" s="28"/>
      <c r="CB631" s="28"/>
      <c r="CC631" s="28"/>
      <c r="CD631" s="28"/>
      <c r="CE631" s="28"/>
      <c r="CF631" s="28"/>
      <c r="CG631" s="28"/>
      <c r="CH631" s="28"/>
      <c r="CI631" s="28"/>
      <c r="CJ631" s="28"/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28"/>
      <c r="CV631" s="28"/>
      <c r="CW631" s="28"/>
      <c r="CX631" s="28"/>
      <c r="CY631" s="28"/>
      <c r="CZ631" s="28"/>
      <c r="DA631" s="28"/>
      <c r="DB631" s="28"/>
      <c r="DC631" s="28"/>
      <c r="DD631" s="28"/>
      <c r="DE631" s="28"/>
      <c r="DF631" s="28"/>
      <c r="DG631" s="28"/>
      <c r="DH631" s="28"/>
      <c r="DI631" s="28"/>
      <c r="DJ631" s="28"/>
      <c r="DK631" s="28"/>
      <c r="DL631" s="28"/>
      <c r="DM631" s="28"/>
      <c r="DN631" s="28"/>
      <c r="DO631" s="28"/>
      <c r="DP631" s="28"/>
      <c r="DQ631" s="28"/>
      <c r="DR631" s="28"/>
      <c r="DS631" s="28"/>
      <c r="DT631" s="28"/>
      <c r="DU631" s="28"/>
      <c r="DV631" s="28"/>
      <c r="DW631" s="28"/>
      <c r="DX631" s="28"/>
      <c r="DY631" s="28"/>
      <c r="DZ631" s="28"/>
      <c r="EA631" s="28"/>
      <c r="EB631" s="28"/>
      <c r="EC631" s="28"/>
      <c r="ED631" s="28"/>
      <c r="EE631" s="28"/>
      <c r="EF631" s="28"/>
      <c r="EG631" s="28"/>
      <c r="EH631" s="28"/>
      <c r="EI631" s="28"/>
      <c r="EJ631" s="28"/>
      <c r="EK631" s="28"/>
      <c r="EL631" s="28"/>
      <c r="EM631" s="28"/>
      <c r="EN631" s="28"/>
      <c r="EO631" s="28"/>
      <c r="EP631" s="28"/>
      <c r="EQ631" s="28"/>
      <c r="ER631" s="28"/>
      <c r="ES631" s="28"/>
      <c r="ET631" s="28"/>
      <c r="EU631" s="28"/>
      <c r="EV631" s="28"/>
      <c r="EW631" s="28"/>
      <c r="EX631" s="28"/>
    </row>
    <row r="632" spans="1:154" ht="15.75" customHeight="1" x14ac:dyDescent="0.35">
      <c r="A632" s="28"/>
      <c r="B632" s="31"/>
      <c r="C632" s="31"/>
      <c r="D632" s="28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  <c r="BX632" s="28"/>
      <c r="BY632" s="28"/>
      <c r="BZ632" s="28"/>
      <c r="CA632" s="28"/>
      <c r="CB632" s="28"/>
      <c r="CC632" s="28"/>
      <c r="CD632" s="28"/>
      <c r="CE632" s="28"/>
      <c r="CF632" s="28"/>
      <c r="CG632" s="28"/>
      <c r="CH632" s="28"/>
      <c r="CI632" s="28"/>
      <c r="CJ632" s="28"/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28"/>
      <c r="CV632" s="28"/>
      <c r="CW632" s="28"/>
      <c r="CX632" s="28"/>
      <c r="CY632" s="28"/>
      <c r="CZ632" s="28"/>
      <c r="DA632" s="28"/>
      <c r="DB632" s="28"/>
      <c r="DC632" s="28"/>
      <c r="DD632" s="28"/>
      <c r="DE632" s="28"/>
      <c r="DF632" s="28"/>
      <c r="DG632" s="28"/>
      <c r="DH632" s="28"/>
      <c r="DI632" s="28"/>
      <c r="DJ632" s="28"/>
      <c r="DK632" s="28"/>
      <c r="DL632" s="28"/>
      <c r="DM632" s="28"/>
      <c r="DN632" s="28"/>
      <c r="DO632" s="28"/>
      <c r="DP632" s="28"/>
      <c r="DQ632" s="28"/>
      <c r="DR632" s="28"/>
      <c r="DS632" s="28"/>
      <c r="DT632" s="28"/>
      <c r="DU632" s="28"/>
      <c r="DV632" s="28"/>
      <c r="DW632" s="28"/>
      <c r="DX632" s="28"/>
      <c r="DY632" s="28"/>
      <c r="DZ632" s="28"/>
      <c r="EA632" s="28"/>
      <c r="EB632" s="28"/>
      <c r="EC632" s="28"/>
      <c r="ED632" s="28"/>
      <c r="EE632" s="28"/>
      <c r="EF632" s="28"/>
      <c r="EG632" s="28"/>
      <c r="EH632" s="28"/>
      <c r="EI632" s="28"/>
      <c r="EJ632" s="28"/>
      <c r="EK632" s="28"/>
      <c r="EL632" s="28"/>
      <c r="EM632" s="28"/>
      <c r="EN632" s="28"/>
      <c r="EO632" s="28"/>
      <c r="EP632" s="28"/>
      <c r="EQ632" s="28"/>
      <c r="ER632" s="28"/>
      <c r="ES632" s="28"/>
      <c r="ET632" s="28"/>
      <c r="EU632" s="28"/>
      <c r="EV632" s="28"/>
      <c r="EW632" s="28"/>
      <c r="EX632" s="28"/>
    </row>
    <row r="633" spans="1:154" ht="15.75" customHeight="1" x14ac:dyDescent="0.35">
      <c r="A633" s="28"/>
      <c r="B633" s="31"/>
      <c r="C633" s="31"/>
      <c r="D633" s="28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8"/>
      <c r="BS633" s="28"/>
      <c r="BT633" s="28"/>
      <c r="BU633" s="28"/>
      <c r="BV633" s="28"/>
      <c r="BW633" s="28"/>
      <c r="BX633" s="28"/>
      <c r="BY633" s="28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8"/>
      <c r="CY633" s="28"/>
      <c r="CZ633" s="28"/>
      <c r="DA633" s="28"/>
      <c r="DB633" s="28"/>
      <c r="DC633" s="28"/>
      <c r="DD633" s="28"/>
      <c r="DE633" s="28"/>
      <c r="DF633" s="28"/>
      <c r="DG633" s="28"/>
      <c r="DH633" s="28"/>
      <c r="DI633" s="28"/>
      <c r="DJ633" s="28"/>
      <c r="DK633" s="28"/>
      <c r="DL633" s="28"/>
      <c r="DM633" s="28"/>
      <c r="DN633" s="28"/>
      <c r="DO633" s="28"/>
      <c r="DP633" s="28"/>
      <c r="DQ633" s="28"/>
      <c r="DR633" s="28"/>
      <c r="DS633" s="28"/>
      <c r="DT633" s="28"/>
      <c r="DU633" s="28"/>
      <c r="DV633" s="28"/>
      <c r="DW633" s="28"/>
      <c r="DX633" s="28"/>
      <c r="DY633" s="28"/>
      <c r="DZ633" s="28"/>
      <c r="EA633" s="28"/>
      <c r="EB633" s="28"/>
      <c r="EC633" s="28"/>
      <c r="ED633" s="28"/>
      <c r="EE633" s="28"/>
      <c r="EF633" s="28"/>
      <c r="EG633" s="28"/>
      <c r="EH633" s="28"/>
      <c r="EI633" s="28"/>
      <c r="EJ633" s="28"/>
      <c r="EK633" s="28"/>
      <c r="EL633" s="28"/>
      <c r="EM633" s="28"/>
      <c r="EN633" s="28"/>
      <c r="EO633" s="28"/>
      <c r="EP633" s="28"/>
      <c r="EQ633" s="28"/>
      <c r="ER633" s="28"/>
      <c r="ES633" s="28"/>
      <c r="ET633" s="28"/>
      <c r="EU633" s="28"/>
      <c r="EV633" s="28"/>
      <c r="EW633" s="28"/>
      <c r="EX633" s="28"/>
    </row>
    <row r="634" spans="1:154" ht="15.75" customHeight="1" x14ac:dyDescent="0.35">
      <c r="A634" s="28"/>
      <c r="B634" s="31"/>
      <c r="C634" s="31"/>
      <c r="D634" s="28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  <c r="DS634" s="28"/>
      <c r="DT634" s="28"/>
      <c r="DU634" s="28"/>
      <c r="DV634" s="28"/>
      <c r="DW634" s="28"/>
      <c r="DX634" s="28"/>
      <c r="DY634" s="28"/>
      <c r="DZ634" s="28"/>
      <c r="EA634" s="28"/>
      <c r="EB634" s="28"/>
      <c r="EC634" s="28"/>
      <c r="ED634" s="28"/>
      <c r="EE634" s="28"/>
      <c r="EF634" s="28"/>
      <c r="EG634" s="28"/>
      <c r="EH634" s="28"/>
      <c r="EI634" s="28"/>
      <c r="EJ634" s="28"/>
      <c r="EK634" s="28"/>
      <c r="EL634" s="28"/>
      <c r="EM634" s="28"/>
      <c r="EN634" s="28"/>
      <c r="EO634" s="28"/>
      <c r="EP634" s="28"/>
      <c r="EQ634" s="28"/>
      <c r="ER634" s="28"/>
      <c r="ES634" s="28"/>
      <c r="ET634" s="28"/>
      <c r="EU634" s="28"/>
      <c r="EV634" s="28"/>
      <c r="EW634" s="28"/>
      <c r="EX634" s="28"/>
    </row>
    <row r="635" spans="1:154" ht="15.75" customHeight="1" x14ac:dyDescent="0.35">
      <c r="A635" s="28"/>
      <c r="B635" s="31"/>
      <c r="C635" s="31"/>
      <c r="D635" s="28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  <c r="BX635" s="28"/>
      <c r="BY635" s="28"/>
      <c r="BZ635" s="28"/>
      <c r="CA635" s="28"/>
      <c r="CB635" s="28"/>
      <c r="CC635" s="28"/>
      <c r="CD635" s="28"/>
      <c r="CE635" s="28"/>
      <c r="CF635" s="28"/>
      <c r="CG635" s="28"/>
      <c r="CH635" s="28"/>
      <c r="CI635" s="28"/>
      <c r="CJ635" s="28"/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28"/>
      <c r="CV635" s="28"/>
      <c r="CW635" s="28"/>
      <c r="CX635" s="28"/>
      <c r="CY635" s="28"/>
      <c r="CZ635" s="28"/>
      <c r="DA635" s="28"/>
      <c r="DB635" s="28"/>
      <c r="DC635" s="28"/>
      <c r="DD635" s="28"/>
      <c r="DE635" s="28"/>
      <c r="DF635" s="28"/>
      <c r="DG635" s="28"/>
      <c r="DH635" s="28"/>
      <c r="DI635" s="28"/>
      <c r="DJ635" s="28"/>
      <c r="DK635" s="28"/>
      <c r="DL635" s="28"/>
      <c r="DM635" s="28"/>
      <c r="DN635" s="28"/>
      <c r="DO635" s="28"/>
      <c r="DP635" s="28"/>
      <c r="DQ635" s="28"/>
      <c r="DR635" s="28"/>
      <c r="DS635" s="28"/>
      <c r="DT635" s="28"/>
      <c r="DU635" s="28"/>
      <c r="DV635" s="28"/>
      <c r="DW635" s="28"/>
      <c r="DX635" s="28"/>
      <c r="DY635" s="28"/>
      <c r="DZ635" s="28"/>
      <c r="EA635" s="28"/>
      <c r="EB635" s="28"/>
      <c r="EC635" s="28"/>
      <c r="ED635" s="28"/>
      <c r="EE635" s="28"/>
      <c r="EF635" s="28"/>
      <c r="EG635" s="28"/>
      <c r="EH635" s="28"/>
      <c r="EI635" s="28"/>
      <c r="EJ635" s="28"/>
      <c r="EK635" s="28"/>
      <c r="EL635" s="28"/>
      <c r="EM635" s="28"/>
      <c r="EN635" s="28"/>
      <c r="EO635" s="28"/>
      <c r="EP635" s="28"/>
      <c r="EQ635" s="28"/>
      <c r="ER635" s="28"/>
      <c r="ES635" s="28"/>
      <c r="ET635" s="28"/>
      <c r="EU635" s="28"/>
      <c r="EV635" s="28"/>
      <c r="EW635" s="28"/>
      <c r="EX635" s="28"/>
    </row>
    <row r="636" spans="1:154" ht="15.75" customHeight="1" x14ac:dyDescent="0.35">
      <c r="A636" s="28"/>
      <c r="B636" s="31"/>
      <c r="C636" s="31"/>
      <c r="D636" s="28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  <c r="BX636" s="28"/>
      <c r="BY636" s="28"/>
      <c r="BZ636" s="28"/>
      <c r="CA636" s="28"/>
      <c r="CB636" s="28"/>
      <c r="CC636" s="28"/>
      <c r="CD636" s="28"/>
      <c r="CE636" s="28"/>
      <c r="CF636" s="28"/>
      <c r="CG636" s="28"/>
      <c r="CH636" s="28"/>
      <c r="CI636" s="28"/>
      <c r="CJ636" s="28"/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28"/>
      <c r="CV636" s="28"/>
      <c r="CW636" s="28"/>
      <c r="CX636" s="28"/>
      <c r="CY636" s="28"/>
      <c r="CZ636" s="28"/>
      <c r="DA636" s="28"/>
      <c r="DB636" s="28"/>
      <c r="DC636" s="28"/>
      <c r="DD636" s="28"/>
      <c r="DE636" s="28"/>
      <c r="DF636" s="28"/>
      <c r="DG636" s="28"/>
      <c r="DH636" s="28"/>
      <c r="DI636" s="28"/>
      <c r="DJ636" s="28"/>
      <c r="DK636" s="28"/>
      <c r="DL636" s="28"/>
      <c r="DM636" s="28"/>
      <c r="DN636" s="28"/>
      <c r="DO636" s="28"/>
      <c r="DP636" s="28"/>
      <c r="DQ636" s="28"/>
      <c r="DR636" s="28"/>
      <c r="DS636" s="28"/>
      <c r="DT636" s="28"/>
      <c r="DU636" s="28"/>
      <c r="DV636" s="28"/>
      <c r="DW636" s="28"/>
      <c r="DX636" s="28"/>
      <c r="DY636" s="28"/>
      <c r="DZ636" s="28"/>
      <c r="EA636" s="28"/>
      <c r="EB636" s="28"/>
      <c r="EC636" s="28"/>
      <c r="ED636" s="28"/>
      <c r="EE636" s="28"/>
      <c r="EF636" s="28"/>
      <c r="EG636" s="28"/>
      <c r="EH636" s="28"/>
      <c r="EI636" s="28"/>
      <c r="EJ636" s="28"/>
      <c r="EK636" s="28"/>
      <c r="EL636" s="28"/>
      <c r="EM636" s="28"/>
      <c r="EN636" s="28"/>
      <c r="EO636" s="28"/>
      <c r="EP636" s="28"/>
      <c r="EQ636" s="28"/>
      <c r="ER636" s="28"/>
      <c r="ES636" s="28"/>
      <c r="ET636" s="28"/>
      <c r="EU636" s="28"/>
      <c r="EV636" s="28"/>
      <c r="EW636" s="28"/>
      <c r="EX636" s="28"/>
    </row>
    <row r="637" spans="1:154" ht="15.75" customHeight="1" x14ac:dyDescent="0.35">
      <c r="A637" s="28"/>
      <c r="B637" s="31"/>
      <c r="C637" s="31"/>
      <c r="D637" s="28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  <c r="BX637" s="28"/>
      <c r="BY637" s="28"/>
      <c r="BZ637" s="28"/>
      <c r="CA637" s="28"/>
      <c r="CB637" s="28"/>
      <c r="CC637" s="28"/>
      <c r="CD637" s="28"/>
      <c r="CE637" s="28"/>
      <c r="CF637" s="28"/>
      <c r="CG637" s="28"/>
      <c r="CH637" s="28"/>
      <c r="CI637" s="28"/>
      <c r="CJ637" s="28"/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28"/>
      <c r="CV637" s="28"/>
      <c r="CW637" s="28"/>
      <c r="CX637" s="28"/>
      <c r="CY637" s="28"/>
      <c r="CZ637" s="28"/>
      <c r="DA637" s="28"/>
      <c r="DB637" s="28"/>
      <c r="DC637" s="28"/>
      <c r="DD637" s="28"/>
      <c r="DE637" s="28"/>
      <c r="DF637" s="28"/>
      <c r="DG637" s="28"/>
      <c r="DH637" s="28"/>
      <c r="DI637" s="28"/>
      <c r="DJ637" s="28"/>
      <c r="DK637" s="28"/>
      <c r="DL637" s="28"/>
      <c r="DM637" s="28"/>
      <c r="DN637" s="28"/>
      <c r="DO637" s="28"/>
      <c r="DP637" s="28"/>
      <c r="DQ637" s="28"/>
      <c r="DR637" s="28"/>
      <c r="DS637" s="28"/>
      <c r="DT637" s="28"/>
      <c r="DU637" s="28"/>
      <c r="DV637" s="28"/>
      <c r="DW637" s="28"/>
      <c r="DX637" s="28"/>
      <c r="DY637" s="28"/>
      <c r="DZ637" s="28"/>
      <c r="EA637" s="28"/>
      <c r="EB637" s="28"/>
      <c r="EC637" s="28"/>
      <c r="ED637" s="28"/>
      <c r="EE637" s="28"/>
      <c r="EF637" s="28"/>
      <c r="EG637" s="28"/>
      <c r="EH637" s="28"/>
      <c r="EI637" s="28"/>
      <c r="EJ637" s="28"/>
      <c r="EK637" s="28"/>
      <c r="EL637" s="28"/>
      <c r="EM637" s="28"/>
      <c r="EN637" s="28"/>
      <c r="EO637" s="28"/>
      <c r="EP637" s="28"/>
      <c r="EQ637" s="28"/>
      <c r="ER637" s="28"/>
      <c r="ES637" s="28"/>
      <c r="ET637" s="28"/>
      <c r="EU637" s="28"/>
      <c r="EV637" s="28"/>
      <c r="EW637" s="28"/>
      <c r="EX637" s="28"/>
    </row>
    <row r="638" spans="1:154" ht="15.75" customHeight="1" x14ac:dyDescent="0.35">
      <c r="A638" s="28"/>
      <c r="B638" s="31"/>
      <c r="C638" s="31"/>
      <c r="D638" s="28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  <c r="BX638" s="28"/>
      <c r="BY638" s="28"/>
      <c r="BZ638" s="28"/>
      <c r="CA638" s="28"/>
      <c r="CB638" s="28"/>
      <c r="CC638" s="28"/>
      <c r="CD638" s="28"/>
      <c r="CE638" s="28"/>
      <c r="CF638" s="28"/>
      <c r="CG638" s="28"/>
      <c r="CH638" s="28"/>
      <c r="CI638" s="28"/>
      <c r="CJ638" s="28"/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28"/>
      <c r="CV638" s="28"/>
      <c r="CW638" s="28"/>
      <c r="CX638" s="28"/>
      <c r="CY638" s="28"/>
      <c r="CZ638" s="28"/>
      <c r="DA638" s="28"/>
      <c r="DB638" s="28"/>
      <c r="DC638" s="28"/>
      <c r="DD638" s="28"/>
      <c r="DE638" s="28"/>
      <c r="DF638" s="28"/>
      <c r="DG638" s="28"/>
      <c r="DH638" s="28"/>
      <c r="DI638" s="28"/>
      <c r="DJ638" s="28"/>
      <c r="DK638" s="28"/>
      <c r="DL638" s="28"/>
      <c r="DM638" s="28"/>
      <c r="DN638" s="28"/>
      <c r="DO638" s="28"/>
      <c r="DP638" s="28"/>
      <c r="DQ638" s="28"/>
      <c r="DR638" s="28"/>
      <c r="DS638" s="28"/>
      <c r="DT638" s="28"/>
      <c r="DU638" s="28"/>
      <c r="DV638" s="28"/>
      <c r="DW638" s="28"/>
      <c r="DX638" s="28"/>
      <c r="DY638" s="28"/>
      <c r="DZ638" s="28"/>
      <c r="EA638" s="28"/>
      <c r="EB638" s="28"/>
      <c r="EC638" s="28"/>
      <c r="ED638" s="28"/>
      <c r="EE638" s="28"/>
      <c r="EF638" s="28"/>
      <c r="EG638" s="28"/>
      <c r="EH638" s="28"/>
      <c r="EI638" s="28"/>
      <c r="EJ638" s="28"/>
      <c r="EK638" s="28"/>
      <c r="EL638" s="28"/>
      <c r="EM638" s="28"/>
      <c r="EN638" s="28"/>
      <c r="EO638" s="28"/>
      <c r="EP638" s="28"/>
      <c r="EQ638" s="28"/>
      <c r="ER638" s="28"/>
      <c r="ES638" s="28"/>
      <c r="ET638" s="28"/>
      <c r="EU638" s="28"/>
      <c r="EV638" s="28"/>
      <c r="EW638" s="28"/>
      <c r="EX638" s="28"/>
    </row>
    <row r="639" spans="1:154" ht="15.75" customHeight="1" x14ac:dyDescent="0.35">
      <c r="A639" s="28"/>
      <c r="B639" s="31"/>
      <c r="C639" s="31"/>
      <c r="D639" s="28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  <c r="BX639" s="28"/>
      <c r="BY639" s="28"/>
      <c r="BZ639" s="28"/>
      <c r="CA639" s="28"/>
      <c r="CB639" s="28"/>
      <c r="CC639" s="28"/>
      <c r="CD639" s="28"/>
      <c r="CE639" s="28"/>
      <c r="CF639" s="28"/>
      <c r="CG639" s="28"/>
      <c r="CH639" s="28"/>
      <c r="CI639" s="28"/>
      <c r="CJ639" s="28"/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28"/>
      <c r="CV639" s="28"/>
      <c r="CW639" s="28"/>
      <c r="CX639" s="28"/>
      <c r="CY639" s="28"/>
      <c r="CZ639" s="28"/>
      <c r="DA639" s="28"/>
      <c r="DB639" s="28"/>
      <c r="DC639" s="28"/>
      <c r="DD639" s="28"/>
      <c r="DE639" s="28"/>
      <c r="DF639" s="28"/>
      <c r="DG639" s="28"/>
      <c r="DH639" s="28"/>
      <c r="DI639" s="28"/>
      <c r="DJ639" s="28"/>
      <c r="DK639" s="28"/>
      <c r="DL639" s="28"/>
      <c r="DM639" s="28"/>
      <c r="DN639" s="28"/>
      <c r="DO639" s="28"/>
      <c r="DP639" s="28"/>
      <c r="DQ639" s="28"/>
      <c r="DR639" s="28"/>
      <c r="DS639" s="28"/>
      <c r="DT639" s="28"/>
      <c r="DU639" s="28"/>
      <c r="DV639" s="28"/>
      <c r="DW639" s="28"/>
      <c r="DX639" s="28"/>
      <c r="DY639" s="28"/>
      <c r="DZ639" s="28"/>
      <c r="EA639" s="28"/>
      <c r="EB639" s="28"/>
      <c r="EC639" s="28"/>
      <c r="ED639" s="28"/>
      <c r="EE639" s="28"/>
      <c r="EF639" s="28"/>
      <c r="EG639" s="28"/>
      <c r="EH639" s="28"/>
      <c r="EI639" s="28"/>
      <c r="EJ639" s="28"/>
      <c r="EK639" s="28"/>
      <c r="EL639" s="28"/>
      <c r="EM639" s="28"/>
      <c r="EN639" s="28"/>
      <c r="EO639" s="28"/>
      <c r="EP639" s="28"/>
      <c r="EQ639" s="28"/>
      <c r="ER639" s="28"/>
      <c r="ES639" s="28"/>
      <c r="ET639" s="28"/>
      <c r="EU639" s="28"/>
      <c r="EV639" s="28"/>
      <c r="EW639" s="28"/>
      <c r="EX639" s="28"/>
    </row>
    <row r="640" spans="1:154" ht="15.75" customHeight="1" x14ac:dyDescent="0.35">
      <c r="A640" s="28"/>
      <c r="B640" s="31"/>
      <c r="C640" s="31"/>
      <c r="D640" s="28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  <c r="BX640" s="28"/>
      <c r="BY640" s="28"/>
      <c r="BZ640" s="28"/>
      <c r="CA640" s="28"/>
      <c r="CB640" s="28"/>
      <c r="CC640" s="28"/>
      <c r="CD640" s="28"/>
      <c r="CE640" s="28"/>
      <c r="CF640" s="28"/>
      <c r="CG640" s="28"/>
      <c r="CH640" s="28"/>
      <c r="CI640" s="28"/>
      <c r="CJ640" s="28"/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28"/>
      <c r="CV640" s="28"/>
      <c r="CW640" s="28"/>
      <c r="CX640" s="28"/>
      <c r="CY640" s="28"/>
      <c r="CZ640" s="28"/>
      <c r="DA640" s="28"/>
      <c r="DB640" s="28"/>
      <c r="DC640" s="28"/>
      <c r="DD640" s="28"/>
      <c r="DE640" s="28"/>
      <c r="DF640" s="28"/>
      <c r="DG640" s="28"/>
      <c r="DH640" s="28"/>
      <c r="DI640" s="28"/>
      <c r="DJ640" s="28"/>
      <c r="DK640" s="28"/>
      <c r="DL640" s="28"/>
      <c r="DM640" s="28"/>
      <c r="DN640" s="28"/>
      <c r="DO640" s="28"/>
      <c r="DP640" s="28"/>
      <c r="DQ640" s="28"/>
      <c r="DR640" s="28"/>
      <c r="DS640" s="28"/>
      <c r="DT640" s="28"/>
      <c r="DU640" s="28"/>
      <c r="DV640" s="28"/>
      <c r="DW640" s="28"/>
      <c r="DX640" s="28"/>
      <c r="DY640" s="28"/>
      <c r="DZ640" s="28"/>
      <c r="EA640" s="28"/>
      <c r="EB640" s="28"/>
      <c r="EC640" s="28"/>
      <c r="ED640" s="28"/>
      <c r="EE640" s="28"/>
      <c r="EF640" s="28"/>
      <c r="EG640" s="28"/>
      <c r="EH640" s="28"/>
      <c r="EI640" s="28"/>
      <c r="EJ640" s="28"/>
      <c r="EK640" s="28"/>
      <c r="EL640" s="28"/>
      <c r="EM640" s="28"/>
      <c r="EN640" s="28"/>
      <c r="EO640" s="28"/>
      <c r="EP640" s="28"/>
      <c r="EQ640" s="28"/>
      <c r="ER640" s="28"/>
      <c r="ES640" s="28"/>
      <c r="ET640" s="28"/>
      <c r="EU640" s="28"/>
      <c r="EV640" s="28"/>
      <c r="EW640" s="28"/>
      <c r="EX640" s="28"/>
    </row>
    <row r="641" spans="1:154" ht="15.75" customHeight="1" x14ac:dyDescent="0.35">
      <c r="A641" s="28"/>
      <c r="B641" s="31"/>
      <c r="C641" s="31"/>
      <c r="D641" s="28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  <c r="BX641" s="28"/>
      <c r="BY641" s="28"/>
      <c r="BZ641" s="28"/>
      <c r="CA641" s="28"/>
      <c r="CB641" s="28"/>
      <c r="CC641" s="28"/>
      <c r="CD641" s="28"/>
      <c r="CE641" s="28"/>
      <c r="CF641" s="28"/>
      <c r="CG641" s="28"/>
      <c r="CH641" s="28"/>
      <c r="CI641" s="28"/>
      <c r="CJ641" s="28"/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28"/>
      <c r="CV641" s="28"/>
      <c r="CW641" s="28"/>
      <c r="CX641" s="28"/>
      <c r="CY641" s="28"/>
      <c r="CZ641" s="28"/>
      <c r="DA641" s="28"/>
      <c r="DB641" s="28"/>
      <c r="DC641" s="28"/>
      <c r="DD641" s="28"/>
      <c r="DE641" s="28"/>
      <c r="DF641" s="28"/>
      <c r="DG641" s="28"/>
      <c r="DH641" s="28"/>
      <c r="DI641" s="28"/>
      <c r="DJ641" s="28"/>
      <c r="DK641" s="28"/>
      <c r="DL641" s="28"/>
      <c r="DM641" s="28"/>
      <c r="DN641" s="28"/>
      <c r="DO641" s="28"/>
      <c r="DP641" s="28"/>
      <c r="DQ641" s="28"/>
      <c r="DR641" s="28"/>
      <c r="DS641" s="28"/>
      <c r="DT641" s="28"/>
      <c r="DU641" s="28"/>
      <c r="DV641" s="28"/>
      <c r="DW641" s="28"/>
      <c r="DX641" s="28"/>
      <c r="DY641" s="28"/>
      <c r="DZ641" s="28"/>
      <c r="EA641" s="28"/>
      <c r="EB641" s="28"/>
      <c r="EC641" s="28"/>
      <c r="ED641" s="28"/>
      <c r="EE641" s="28"/>
      <c r="EF641" s="28"/>
      <c r="EG641" s="28"/>
      <c r="EH641" s="28"/>
      <c r="EI641" s="28"/>
      <c r="EJ641" s="28"/>
      <c r="EK641" s="28"/>
      <c r="EL641" s="28"/>
      <c r="EM641" s="28"/>
      <c r="EN641" s="28"/>
      <c r="EO641" s="28"/>
      <c r="EP641" s="28"/>
      <c r="EQ641" s="28"/>
      <c r="ER641" s="28"/>
      <c r="ES641" s="28"/>
      <c r="ET641" s="28"/>
      <c r="EU641" s="28"/>
      <c r="EV641" s="28"/>
      <c r="EW641" s="28"/>
      <c r="EX641" s="28"/>
    </row>
    <row r="642" spans="1:154" ht="15.75" customHeight="1" x14ac:dyDescent="0.35">
      <c r="A642" s="28"/>
      <c r="B642" s="31"/>
      <c r="C642" s="31"/>
      <c r="D642" s="28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  <c r="BX642" s="28"/>
      <c r="BY642" s="28"/>
      <c r="BZ642" s="28"/>
      <c r="CA642" s="28"/>
      <c r="CB642" s="28"/>
      <c r="CC642" s="28"/>
      <c r="CD642" s="28"/>
      <c r="CE642" s="28"/>
      <c r="CF642" s="28"/>
      <c r="CG642" s="28"/>
      <c r="CH642" s="28"/>
      <c r="CI642" s="28"/>
      <c r="CJ642" s="28"/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28"/>
      <c r="CV642" s="28"/>
      <c r="CW642" s="28"/>
      <c r="CX642" s="28"/>
      <c r="CY642" s="28"/>
      <c r="CZ642" s="28"/>
      <c r="DA642" s="28"/>
      <c r="DB642" s="28"/>
      <c r="DC642" s="28"/>
      <c r="DD642" s="28"/>
      <c r="DE642" s="28"/>
      <c r="DF642" s="28"/>
      <c r="DG642" s="28"/>
      <c r="DH642" s="28"/>
      <c r="DI642" s="28"/>
      <c r="DJ642" s="28"/>
      <c r="DK642" s="28"/>
      <c r="DL642" s="28"/>
      <c r="DM642" s="28"/>
      <c r="DN642" s="28"/>
      <c r="DO642" s="28"/>
      <c r="DP642" s="28"/>
      <c r="DQ642" s="28"/>
      <c r="DR642" s="28"/>
      <c r="DS642" s="28"/>
      <c r="DT642" s="28"/>
      <c r="DU642" s="28"/>
      <c r="DV642" s="28"/>
      <c r="DW642" s="28"/>
      <c r="DX642" s="28"/>
      <c r="DY642" s="28"/>
      <c r="DZ642" s="28"/>
      <c r="EA642" s="28"/>
      <c r="EB642" s="28"/>
      <c r="EC642" s="28"/>
      <c r="ED642" s="28"/>
      <c r="EE642" s="28"/>
      <c r="EF642" s="28"/>
      <c r="EG642" s="28"/>
      <c r="EH642" s="28"/>
      <c r="EI642" s="28"/>
      <c r="EJ642" s="28"/>
      <c r="EK642" s="28"/>
      <c r="EL642" s="28"/>
      <c r="EM642" s="28"/>
      <c r="EN642" s="28"/>
      <c r="EO642" s="28"/>
      <c r="EP642" s="28"/>
      <c r="EQ642" s="28"/>
      <c r="ER642" s="28"/>
      <c r="ES642" s="28"/>
      <c r="ET642" s="28"/>
      <c r="EU642" s="28"/>
      <c r="EV642" s="28"/>
      <c r="EW642" s="28"/>
      <c r="EX642" s="28"/>
    </row>
    <row r="643" spans="1:154" ht="15.75" customHeight="1" x14ac:dyDescent="0.35">
      <c r="A643" s="28"/>
      <c r="B643" s="31"/>
      <c r="C643" s="31"/>
      <c r="D643" s="28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  <c r="BX643" s="28"/>
      <c r="BY643" s="28"/>
      <c r="BZ643" s="28"/>
      <c r="CA643" s="28"/>
      <c r="CB643" s="28"/>
      <c r="CC643" s="28"/>
      <c r="CD643" s="28"/>
      <c r="CE643" s="28"/>
      <c r="CF643" s="28"/>
      <c r="CG643" s="28"/>
      <c r="CH643" s="28"/>
      <c r="CI643" s="28"/>
      <c r="CJ643" s="28"/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28"/>
      <c r="CV643" s="28"/>
      <c r="CW643" s="28"/>
      <c r="CX643" s="28"/>
      <c r="CY643" s="28"/>
      <c r="CZ643" s="28"/>
      <c r="DA643" s="28"/>
      <c r="DB643" s="28"/>
      <c r="DC643" s="28"/>
      <c r="DD643" s="28"/>
      <c r="DE643" s="28"/>
      <c r="DF643" s="28"/>
      <c r="DG643" s="28"/>
      <c r="DH643" s="28"/>
      <c r="DI643" s="28"/>
      <c r="DJ643" s="28"/>
      <c r="DK643" s="28"/>
      <c r="DL643" s="28"/>
      <c r="DM643" s="28"/>
      <c r="DN643" s="28"/>
      <c r="DO643" s="28"/>
      <c r="DP643" s="28"/>
      <c r="DQ643" s="28"/>
      <c r="DR643" s="28"/>
      <c r="DS643" s="28"/>
      <c r="DT643" s="28"/>
      <c r="DU643" s="28"/>
      <c r="DV643" s="28"/>
      <c r="DW643" s="28"/>
      <c r="DX643" s="28"/>
      <c r="DY643" s="28"/>
      <c r="DZ643" s="28"/>
      <c r="EA643" s="28"/>
      <c r="EB643" s="28"/>
      <c r="EC643" s="28"/>
      <c r="ED643" s="28"/>
      <c r="EE643" s="28"/>
      <c r="EF643" s="28"/>
      <c r="EG643" s="28"/>
      <c r="EH643" s="28"/>
      <c r="EI643" s="28"/>
      <c r="EJ643" s="28"/>
      <c r="EK643" s="28"/>
      <c r="EL643" s="28"/>
      <c r="EM643" s="28"/>
      <c r="EN643" s="28"/>
      <c r="EO643" s="28"/>
      <c r="EP643" s="28"/>
      <c r="EQ643" s="28"/>
      <c r="ER643" s="28"/>
      <c r="ES643" s="28"/>
      <c r="ET643" s="28"/>
      <c r="EU643" s="28"/>
      <c r="EV643" s="28"/>
      <c r="EW643" s="28"/>
      <c r="EX643" s="28"/>
    </row>
    <row r="644" spans="1:154" ht="15.75" customHeight="1" x14ac:dyDescent="0.35">
      <c r="A644" s="28"/>
      <c r="B644" s="31"/>
      <c r="C644" s="31"/>
      <c r="D644" s="28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  <c r="BX644" s="28"/>
      <c r="BY644" s="28"/>
      <c r="BZ644" s="28"/>
      <c r="CA644" s="28"/>
      <c r="CB644" s="28"/>
      <c r="CC644" s="28"/>
      <c r="CD644" s="28"/>
      <c r="CE644" s="28"/>
      <c r="CF644" s="28"/>
      <c r="CG644" s="28"/>
      <c r="CH644" s="28"/>
      <c r="CI644" s="28"/>
      <c r="CJ644" s="28"/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28"/>
      <c r="CV644" s="28"/>
      <c r="CW644" s="28"/>
      <c r="CX644" s="28"/>
      <c r="CY644" s="28"/>
      <c r="CZ644" s="28"/>
      <c r="DA644" s="28"/>
      <c r="DB644" s="28"/>
      <c r="DC644" s="28"/>
      <c r="DD644" s="28"/>
      <c r="DE644" s="28"/>
      <c r="DF644" s="28"/>
      <c r="DG644" s="28"/>
      <c r="DH644" s="28"/>
      <c r="DI644" s="28"/>
      <c r="DJ644" s="28"/>
      <c r="DK644" s="28"/>
      <c r="DL644" s="28"/>
      <c r="DM644" s="28"/>
      <c r="DN644" s="28"/>
      <c r="DO644" s="28"/>
      <c r="DP644" s="28"/>
      <c r="DQ644" s="28"/>
      <c r="DR644" s="28"/>
      <c r="DS644" s="28"/>
      <c r="DT644" s="28"/>
      <c r="DU644" s="28"/>
      <c r="DV644" s="28"/>
      <c r="DW644" s="28"/>
      <c r="DX644" s="28"/>
      <c r="DY644" s="28"/>
      <c r="DZ644" s="28"/>
      <c r="EA644" s="28"/>
      <c r="EB644" s="28"/>
      <c r="EC644" s="28"/>
      <c r="ED644" s="28"/>
      <c r="EE644" s="28"/>
      <c r="EF644" s="28"/>
      <c r="EG644" s="28"/>
      <c r="EH644" s="28"/>
      <c r="EI644" s="28"/>
      <c r="EJ644" s="28"/>
      <c r="EK644" s="28"/>
      <c r="EL644" s="28"/>
      <c r="EM644" s="28"/>
      <c r="EN644" s="28"/>
      <c r="EO644" s="28"/>
      <c r="EP644" s="28"/>
      <c r="EQ644" s="28"/>
      <c r="ER644" s="28"/>
      <c r="ES644" s="28"/>
      <c r="ET644" s="28"/>
      <c r="EU644" s="28"/>
      <c r="EV644" s="28"/>
      <c r="EW644" s="28"/>
      <c r="EX644" s="28"/>
    </row>
    <row r="645" spans="1:154" ht="15.75" customHeight="1" x14ac:dyDescent="0.35">
      <c r="A645" s="28"/>
      <c r="B645" s="31"/>
      <c r="C645" s="31"/>
      <c r="D645" s="28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  <c r="BX645" s="28"/>
      <c r="BY645" s="28"/>
      <c r="BZ645" s="28"/>
      <c r="CA645" s="28"/>
      <c r="CB645" s="28"/>
      <c r="CC645" s="28"/>
      <c r="CD645" s="28"/>
      <c r="CE645" s="28"/>
      <c r="CF645" s="28"/>
      <c r="CG645" s="28"/>
      <c r="CH645" s="28"/>
      <c r="CI645" s="28"/>
      <c r="CJ645" s="28"/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28"/>
      <c r="CV645" s="28"/>
      <c r="CW645" s="28"/>
      <c r="CX645" s="28"/>
      <c r="CY645" s="28"/>
      <c r="CZ645" s="28"/>
      <c r="DA645" s="28"/>
      <c r="DB645" s="28"/>
      <c r="DC645" s="28"/>
      <c r="DD645" s="28"/>
      <c r="DE645" s="28"/>
      <c r="DF645" s="28"/>
      <c r="DG645" s="28"/>
      <c r="DH645" s="28"/>
      <c r="DI645" s="28"/>
      <c r="DJ645" s="28"/>
      <c r="DK645" s="28"/>
      <c r="DL645" s="28"/>
      <c r="DM645" s="28"/>
      <c r="DN645" s="28"/>
      <c r="DO645" s="28"/>
      <c r="DP645" s="28"/>
      <c r="DQ645" s="28"/>
      <c r="DR645" s="28"/>
      <c r="DS645" s="28"/>
      <c r="DT645" s="28"/>
      <c r="DU645" s="28"/>
      <c r="DV645" s="28"/>
      <c r="DW645" s="28"/>
      <c r="DX645" s="28"/>
      <c r="DY645" s="28"/>
      <c r="DZ645" s="28"/>
      <c r="EA645" s="28"/>
      <c r="EB645" s="28"/>
      <c r="EC645" s="28"/>
      <c r="ED645" s="28"/>
      <c r="EE645" s="28"/>
      <c r="EF645" s="28"/>
      <c r="EG645" s="28"/>
      <c r="EH645" s="28"/>
      <c r="EI645" s="28"/>
      <c r="EJ645" s="28"/>
      <c r="EK645" s="28"/>
      <c r="EL645" s="28"/>
      <c r="EM645" s="28"/>
      <c r="EN645" s="28"/>
      <c r="EO645" s="28"/>
      <c r="EP645" s="28"/>
      <c r="EQ645" s="28"/>
      <c r="ER645" s="28"/>
      <c r="ES645" s="28"/>
      <c r="ET645" s="28"/>
      <c r="EU645" s="28"/>
      <c r="EV645" s="28"/>
      <c r="EW645" s="28"/>
      <c r="EX645" s="28"/>
    </row>
    <row r="646" spans="1:154" ht="15.75" customHeight="1" x14ac:dyDescent="0.35">
      <c r="A646" s="28"/>
      <c r="B646" s="31"/>
      <c r="C646" s="31"/>
      <c r="D646" s="28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  <c r="BX646" s="28"/>
      <c r="BY646" s="28"/>
      <c r="BZ646" s="28"/>
      <c r="CA646" s="28"/>
      <c r="CB646" s="28"/>
      <c r="CC646" s="28"/>
      <c r="CD646" s="28"/>
      <c r="CE646" s="28"/>
      <c r="CF646" s="28"/>
      <c r="CG646" s="28"/>
      <c r="CH646" s="28"/>
      <c r="CI646" s="28"/>
      <c r="CJ646" s="28"/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28"/>
      <c r="CV646" s="28"/>
      <c r="CW646" s="28"/>
      <c r="CX646" s="28"/>
      <c r="CY646" s="28"/>
      <c r="CZ646" s="28"/>
      <c r="DA646" s="28"/>
      <c r="DB646" s="28"/>
      <c r="DC646" s="28"/>
      <c r="DD646" s="28"/>
      <c r="DE646" s="28"/>
      <c r="DF646" s="28"/>
      <c r="DG646" s="28"/>
      <c r="DH646" s="28"/>
      <c r="DI646" s="28"/>
      <c r="DJ646" s="28"/>
      <c r="DK646" s="28"/>
      <c r="DL646" s="28"/>
      <c r="DM646" s="28"/>
      <c r="DN646" s="28"/>
      <c r="DO646" s="28"/>
      <c r="DP646" s="28"/>
      <c r="DQ646" s="28"/>
      <c r="DR646" s="28"/>
      <c r="DS646" s="28"/>
      <c r="DT646" s="28"/>
      <c r="DU646" s="28"/>
      <c r="DV646" s="28"/>
      <c r="DW646" s="28"/>
      <c r="DX646" s="28"/>
      <c r="DY646" s="28"/>
      <c r="DZ646" s="28"/>
      <c r="EA646" s="28"/>
      <c r="EB646" s="28"/>
      <c r="EC646" s="28"/>
      <c r="ED646" s="28"/>
      <c r="EE646" s="28"/>
      <c r="EF646" s="28"/>
      <c r="EG646" s="28"/>
      <c r="EH646" s="28"/>
      <c r="EI646" s="28"/>
      <c r="EJ646" s="28"/>
      <c r="EK646" s="28"/>
      <c r="EL646" s="28"/>
      <c r="EM646" s="28"/>
      <c r="EN646" s="28"/>
      <c r="EO646" s="28"/>
      <c r="EP646" s="28"/>
      <c r="EQ646" s="28"/>
      <c r="ER646" s="28"/>
      <c r="ES646" s="28"/>
      <c r="ET646" s="28"/>
      <c r="EU646" s="28"/>
      <c r="EV646" s="28"/>
      <c r="EW646" s="28"/>
      <c r="EX646" s="28"/>
    </row>
    <row r="647" spans="1:154" ht="15.75" customHeight="1" x14ac:dyDescent="0.35">
      <c r="A647" s="28"/>
      <c r="B647" s="31"/>
      <c r="C647" s="31"/>
      <c r="D647" s="28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BY647" s="28"/>
      <c r="BZ647" s="28"/>
      <c r="CA647" s="28"/>
      <c r="CB647" s="28"/>
      <c r="CC647" s="28"/>
      <c r="CD647" s="28"/>
      <c r="CE647" s="28"/>
      <c r="CF647" s="28"/>
      <c r="CG647" s="28"/>
      <c r="CH647" s="28"/>
      <c r="CI647" s="28"/>
      <c r="CJ647" s="28"/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28"/>
      <c r="CV647" s="28"/>
      <c r="CW647" s="28"/>
      <c r="CX647" s="28"/>
      <c r="CY647" s="28"/>
      <c r="CZ647" s="28"/>
      <c r="DA647" s="28"/>
      <c r="DB647" s="28"/>
      <c r="DC647" s="28"/>
      <c r="DD647" s="28"/>
      <c r="DE647" s="28"/>
      <c r="DF647" s="28"/>
      <c r="DG647" s="28"/>
      <c r="DH647" s="28"/>
      <c r="DI647" s="28"/>
      <c r="DJ647" s="28"/>
      <c r="DK647" s="28"/>
      <c r="DL647" s="28"/>
      <c r="DM647" s="28"/>
      <c r="DN647" s="28"/>
      <c r="DO647" s="28"/>
      <c r="DP647" s="28"/>
      <c r="DQ647" s="28"/>
      <c r="DR647" s="28"/>
      <c r="DS647" s="28"/>
      <c r="DT647" s="28"/>
      <c r="DU647" s="28"/>
      <c r="DV647" s="28"/>
      <c r="DW647" s="28"/>
      <c r="DX647" s="28"/>
      <c r="DY647" s="28"/>
      <c r="DZ647" s="28"/>
      <c r="EA647" s="28"/>
      <c r="EB647" s="28"/>
      <c r="EC647" s="28"/>
      <c r="ED647" s="28"/>
      <c r="EE647" s="28"/>
      <c r="EF647" s="28"/>
      <c r="EG647" s="28"/>
      <c r="EH647" s="28"/>
      <c r="EI647" s="28"/>
      <c r="EJ647" s="28"/>
      <c r="EK647" s="28"/>
      <c r="EL647" s="28"/>
      <c r="EM647" s="28"/>
      <c r="EN647" s="28"/>
      <c r="EO647" s="28"/>
      <c r="EP647" s="28"/>
      <c r="EQ647" s="28"/>
      <c r="ER647" s="28"/>
      <c r="ES647" s="28"/>
      <c r="ET647" s="28"/>
      <c r="EU647" s="28"/>
      <c r="EV647" s="28"/>
      <c r="EW647" s="28"/>
      <c r="EX647" s="28"/>
    </row>
    <row r="648" spans="1:154" ht="15.75" customHeight="1" x14ac:dyDescent="0.35">
      <c r="A648" s="28"/>
      <c r="B648" s="31"/>
      <c r="C648" s="31"/>
      <c r="D648" s="28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  <c r="BX648" s="28"/>
      <c r="BY648" s="28"/>
      <c r="BZ648" s="28"/>
      <c r="CA648" s="28"/>
      <c r="CB648" s="28"/>
      <c r="CC648" s="28"/>
      <c r="CD648" s="28"/>
      <c r="CE648" s="28"/>
      <c r="CF648" s="28"/>
      <c r="CG648" s="28"/>
      <c r="CH648" s="28"/>
      <c r="CI648" s="28"/>
      <c r="CJ648" s="28"/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28"/>
      <c r="CV648" s="28"/>
      <c r="CW648" s="28"/>
      <c r="CX648" s="28"/>
      <c r="CY648" s="28"/>
      <c r="CZ648" s="28"/>
      <c r="DA648" s="28"/>
      <c r="DB648" s="28"/>
      <c r="DC648" s="28"/>
      <c r="DD648" s="28"/>
      <c r="DE648" s="28"/>
      <c r="DF648" s="28"/>
      <c r="DG648" s="28"/>
      <c r="DH648" s="28"/>
      <c r="DI648" s="28"/>
      <c r="DJ648" s="28"/>
      <c r="DK648" s="28"/>
      <c r="DL648" s="28"/>
      <c r="DM648" s="28"/>
      <c r="DN648" s="28"/>
      <c r="DO648" s="28"/>
      <c r="DP648" s="28"/>
      <c r="DQ648" s="28"/>
      <c r="DR648" s="28"/>
      <c r="DS648" s="28"/>
      <c r="DT648" s="28"/>
      <c r="DU648" s="28"/>
      <c r="DV648" s="28"/>
      <c r="DW648" s="28"/>
      <c r="DX648" s="28"/>
      <c r="DY648" s="28"/>
      <c r="DZ648" s="28"/>
      <c r="EA648" s="28"/>
      <c r="EB648" s="28"/>
      <c r="EC648" s="28"/>
      <c r="ED648" s="28"/>
      <c r="EE648" s="28"/>
      <c r="EF648" s="28"/>
      <c r="EG648" s="28"/>
      <c r="EH648" s="28"/>
      <c r="EI648" s="28"/>
      <c r="EJ648" s="28"/>
      <c r="EK648" s="28"/>
      <c r="EL648" s="28"/>
      <c r="EM648" s="28"/>
      <c r="EN648" s="28"/>
      <c r="EO648" s="28"/>
      <c r="EP648" s="28"/>
      <c r="EQ648" s="28"/>
      <c r="ER648" s="28"/>
      <c r="ES648" s="28"/>
      <c r="ET648" s="28"/>
      <c r="EU648" s="28"/>
      <c r="EV648" s="28"/>
      <c r="EW648" s="28"/>
      <c r="EX648" s="28"/>
    </row>
    <row r="649" spans="1:154" ht="15.75" customHeight="1" x14ac:dyDescent="0.35">
      <c r="A649" s="28"/>
      <c r="B649" s="31"/>
      <c r="C649" s="31"/>
      <c r="D649" s="28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  <c r="BX649" s="28"/>
      <c r="BY649" s="28"/>
      <c r="BZ649" s="28"/>
      <c r="CA649" s="28"/>
      <c r="CB649" s="28"/>
      <c r="CC649" s="28"/>
      <c r="CD649" s="28"/>
      <c r="CE649" s="28"/>
      <c r="CF649" s="28"/>
      <c r="CG649" s="28"/>
      <c r="CH649" s="28"/>
      <c r="CI649" s="28"/>
      <c r="CJ649" s="28"/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28"/>
      <c r="CV649" s="28"/>
      <c r="CW649" s="28"/>
      <c r="CX649" s="28"/>
      <c r="CY649" s="28"/>
      <c r="CZ649" s="28"/>
      <c r="DA649" s="28"/>
      <c r="DB649" s="28"/>
      <c r="DC649" s="28"/>
      <c r="DD649" s="28"/>
      <c r="DE649" s="28"/>
      <c r="DF649" s="28"/>
      <c r="DG649" s="28"/>
      <c r="DH649" s="28"/>
      <c r="DI649" s="28"/>
      <c r="DJ649" s="28"/>
      <c r="DK649" s="28"/>
      <c r="DL649" s="28"/>
      <c r="DM649" s="28"/>
      <c r="DN649" s="28"/>
      <c r="DO649" s="28"/>
      <c r="DP649" s="28"/>
      <c r="DQ649" s="28"/>
      <c r="DR649" s="28"/>
      <c r="DS649" s="28"/>
      <c r="DT649" s="28"/>
      <c r="DU649" s="28"/>
      <c r="DV649" s="28"/>
      <c r="DW649" s="28"/>
      <c r="DX649" s="28"/>
      <c r="DY649" s="28"/>
      <c r="DZ649" s="28"/>
      <c r="EA649" s="28"/>
      <c r="EB649" s="28"/>
      <c r="EC649" s="28"/>
      <c r="ED649" s="28"/>
      <c r="EE649" s="28"/>
      <c r="EF649" s="28"/>
      <c r="EG649" s="28"/>
      <c r="EH649" s="28"/>
      <c r="EI649" s="28"/>
      <c r="EJ649" s="28"/>
      <c r="EK649" s="28"/>
      <c r="EL649" s="28"/>
      <c r="EM649" s="28"/>
      <c r="EN649" s="28"/>
      <c r="EO649" s="28"/>
      <c r="EP649" s="28"/>
      <c r="EQ649" s="28"/>
      <c r="ER649" s="28"/>
      <c r="ES649" s="28"/>
      <c r="ET649" s="28"/>
      <c r="EU649" s="28"/>
      <c r="EV649" s="28"/>
      <c r="EW649" s="28"/>
      <c r="EX649" s="28"/>
    </row>
    <row r="650" spans="1:154" ht="15.75" customHeight="1" x14ac:dyDescent="0.35">
      <c r="A650" s="28"/>
      <c r="B650" s="31"/>
      <c r="C650" s="31"/>
      <c r="D650" s="28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8"/>
      <c r="BS650" s="28"/>
      <c r="BT650" s="28"/>
      <c r="BU650" s="28"/>
      <c r="BV650" s="28"/>
      <c r="BW650" s="28"/>
      <c r="BX650" s="28"/>
      <c r="BY650" s="28"/>
      <c r="BZ650" s="28"/>
      <c r="CA650" s="28"/>
      <c r="CB650" s="28"/>
      <c r="CC650" s="28"/>
      <c r="CD650" s="28"/>
      <c r="CE650" s="28"/>
      <c r="CF650" s="28"/>
      <c r="CG650" s="28"/>
      <c r="CH650" s="28"/>
      <c r="CI650" s="28"/>
      <c r="CJ650" s="28"/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28"/>
      <c r="CV650" s="28"/>
      <c r="CW650" s="28"/>
      <c r="CX650" s="28"/>
      <c r="CY650" s="28"/>
      <c r="CZ650" s="28"/>
      <c r="DA650" s="28"/>
      <c r="DB650" s="28"/>
      <c r="DC650" s="28"/>
      <c r="DD650" s="28"/>
      <c r="DE650" s="28"/>
      <c r="DF650" s="28"/>
      <c r="DG650" s="28"/>
      <c r="DH650" s="28"/>
      <c r="DI650" s="28"/>
      <c r="DJ650" s="28"/>
      <c r="DK650" s="28"/>
      <c r="DL650" s="28"/>
      <c r="DM650" s="28"/>
      <c r="DN650" s="28"/>
      <c r="DO650" s="28"/>
      <c r="DP650" s="28"/>
      <c r="DQ650" s="28"/>
      <c r="DR650" s="28"/>
      <c r="DS650" s="28"/>
      <c r="DT650" s="28"/>
      <c r="DU650" s="28"/>
      <c r="DV650" s="28"/>
      <c r="DW650" s="28"/>
      <c r="DX650" s="28"/>
      <c r="DY650" s="28"/>
      <c r="DZ650" s="28"/>
      <c r="EA650" s="28"/>
      <c r="EB650" s="28"/>
      <c r="EC650" s="28"/>
      <c r="ED650" s="28"/>
      <c r="EE650" s="28"/>
      <c r="EF650" s="28"/>
      <c r="EG650" s="28"/>
      <c r="EH650" s="28"/>
      <c r="EI650" s="28"/>
      <c r="EJ650" s="28"/>
      <c r="EK650" s="28"/>
      <c r="EL650" s="28"/>
      <c r="EM650" s="28"/>
      <c r="EN650" s="28"/>
      <c r="EO650" s="28"/>
      <c r="EP650" s="28"/>
      <c r="EQ650" s="28"/>
      <c r="ER650" s="28"/>
      <c r="ES650" s="28"/>
      <c r="ET650" s="28"/>
      <c r="EU650" s="28"/>
      <c r="EV650" s="28"/>
      <c r="EW650" s="28"/>
      <c r="EX650" s="28"/>
    </row>
    <row r="651" spans="1:154" ht="15.75" customHeight="1" x14ac:dyDescent="0.35">
      <c r="A651" s="28"/>
      <c r="B651" s="31"/>
      <c r="C651" s="31"/>
      <c r="D651" s="28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  <c r="BX651" s="28"/>
      <c r="BY651" s="28"/>
      <c r="BZ651" s="28"/>
      <c r="CA651" s="28"/>
      <c r="CB651" s="28"/>
      <c r="CC651" s="28"/>
      <c r="CD651" s="28"/>
      <c r="CE651" s="28"/>
      <c r="CF651" s="28"/>
      <c r="CG651" s="28"/>
      <c r="CH651" s="28"/>
      <c r="CI651" s="28"/>
      <c r="CJ651" s="28"/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28"/>
      <c r="CV651" s="28"/>
      <c r="CW651" s="28"/>
      <c r="CX651" s="28"/>
      <c r="CY651" s="28"/>
      <c r="CZ651" s="28"/>
      <c r="DA651" s="28"/>
      <c r="DB651" s="28"/>
      <c r="DC651" s="28"/>
      <c r="DD651" s="28"/>
      <c r="DE651" s="28"/>
      <c r="DF651" s="28"/>
      <c r="DG651" s="28"/>
      <c r="DH651" s="28"/>
      <c r="DI651" s="28"/>
      <c r="DJ651" s="28"/>
      <c r="DK651" s="28"/>
      <c r="DL651" s="28"/>
      <c r="DM651" s="28"/>
      <c r="DN651" s="28"/>
      <c r="DO651" s="28"/>
      <c r="DP651" s="28"/>
      <c r="DQ651" s="28"/>
      <c r="DR651" s="28"/>
      <c r="DS651" s="28"/>
      <c r="DT651" s="28"/>
      <c r="DU651" s="28"/>
      <c r="DV651" s="28"/>
      <c r="DW651" s="28"/>
      <c r="DX651" s="28"/>
      <c r="DY651" s="28"/>
      <c r="DZ651" s="28"/>
      <c r="EA651" s="28"/>
      <c r="EB651" s="28"/>
      <c r="EC651" s="28"/>
      <c r="ED651" s="28"/>
      <c r="EE651" s="28"/>
      <c r="EF651" s="28"/>
      <c r="EG651" s="28"/>
      <c r="EH651" s="28"/>
      <c r="EI651" s="28"/>
      <c r="EJ651" s="28"/>
      <c r="EK651" s="28"/>
      <c r="EL651" s="28"/>
      <c r="EM651" s="28"/>
      <c r="EN651" s="28"/>
      <c r="EO651" s="28"/>
      <c r="EP651" s="28"/>
      <c r="EQ651" s="28"/>
      <c r="ER651" s="28"/>
      <c r="ES651" s="28"/>
      <c r="ET651" s="28"/>
      <c r="EU651" s="28"/>
      <c r="EV651" s="28"/>
      <c r="EW651" s="28"/>
      <c r="EX651" s="28"/>
    </row>
    <row r="652" spans="1:154" ht="15.75" customHeight="1" x14ac:dyDescent="0.35">
      <c r="A652" s="28"/>
      <c r="B652" s="31"/>
      <c r="C652" s="31"/>
      <c r="D652" s="28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  <c r="BX652" s="28"/>
      <c r="BY652" s="28"/>
      <c r="BZ652" s="28"/>
      <c r="CA652" s="28"/>
      <c r="CB652" s="28"/>
      <c r="CC652" s="28"/>
      <c r="CD652" s="28"/>
      <c r="CE652" s="28"/>
      <c r="CF652" s="28"/>
      <c r="CG652" s="28"/>
      <c r="CH652" s="28"/>
      <c r="CI652" s="28"/>
      <c r="CJ652" s="28"/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28"/>
      <c r="CV652" s="28"/>
      <c r="CW652" s="28"/>
      <c r="CX652" s="28"/>
      <c r="CY652" s="28"/>
      <c r="CZ652" s="28"/>
      <c r="DA652" s="28"/>
      <c r="DB652" s="28"/>
      <c r="DC652" s="28"/>
      <c r="DD652" s="28"/>
      <c r="DE652" s="28"/>
      <c r="DF652" s="28"/>
      <c r="DG652" s="28"/>
      <c r="DH652" s="28"/>
      <c r="DI652" s="28"/>
      <c r="DJ652" s="28"/>
      <c r="DK652" s="28"/>
      <c r="DL652" s="28"/>
      <c r="DM652" s="28"/>
      <c r="DN652" s="28"/>
      <c r="DO652" s="28"/>
      <c r="DP652" s="28"/>
      <c r="DQ652" s="28"/>
      <c r="DR652" s="28"/>
      <c r="DS652" s="28"/>
      <c r="DT652" s="28"/>
      <c r="DU652" s="28"/>
      <c r="DV652" s="28"/>
      <c r="DW652" s="28"/>
      <c r="DX652" s="28"/>
      <c r="DY652" s="28"/>
      <c r="DZ652" s="28"/>
      <c r="EA652" s="28"/>
      <c r="EB652" s="28"/>
      <c r="EC652" s="28"/>
      <c r="ED652" s="28"/>
      <c r="EE652" s="28"/>
      <c r="EF652" s="28"/>
      <c r="EG652" s="28"/>
      <c r="EH652" s="28"/>
      <c r="EI652" s="28"/>
      <c r="EJ652" s="28"/>
      <c r="EK652" s="28"/>
      <c r="EL652" s="28"/>
      <c r="EM652" s="28"/>
      <c r="EN652" s="28"/>
      <c r="EO652" s="28"/>
      <c r="EP652" s="28"/>
      <c r="EQ652" s="28"/>
      <c r="ER652" s="28"/>
      <c r="ES652" s="28"/>
      <c r="ET652" s="28"/>
      <c r="EU652" s="28"/>
      <c r="EV652" s="28"/>
      <c r="EW652" s="28"/>
      <c r="EX652" s="28"/>
    </row>
    <row r="653" spans="1:154" ht="15.75" customHeight="1" x14ac:dyDescent="0.35">
      <c r="A653" s="28"/>
      <c r="B653" s="31"/>
      <c r="C653" s="31"/>
      <c r="D653" s="28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  <c r="BX653" s="28"/>
      <c r="BY653" s="28"/>
      <c r="BZ653" s="28"/>
      <c r="CA653" s="28"/>
      <c r="CB653" s="28"/>
      <c r="CC653" s="28"/>
      <c r="CD653" s="28"/>
      <c r="CE653" s="28"/>
      <c r="CF653" s="28"/>
      <c r="CG653" s="28"/>
      <c r="CH653" s="28"/>
      <c r="CI653" s="28"/>
      <c r="CJ653" s="28"/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28"/>
      <c r="CV653" s="28"/>
      <c r="CW653" s="28"/>
      <c r="CX653" s="28"/>
      <c r="CY653" s="28"/>
      <c r="CZ653" s="28"/>
      <c r="DA653" s="28"/>
      <c r="DB653" s="28"/>
      <c r="DC653" s="28"/>
      <c r="DD653" s="28"/>
      <c r="DE653" s="28"/>
      <c r="DF653" s="28"/>
      <c r="DG653" s="28"/>
      <c r="DH653" s="28"/>
      <c r="DI653" s="28"/>
      <c r="DJ653" s="28"/>
      <c r="DK653" s="28"/>
      <c r="DL653" s="28"/>
      <c r="DM653" s="28"/>
      <c r="DN653" s="28"/>
      <c r="DO653" s="28"/>
      <c r="DP653" s="28"/>
      <c r="DQ653" s="28"/>
      <c r="DR653" s="28"/>
      <c r="DS653" s="28"/>
      <c r="DT653" s="28"/>
      <c r="DU653" s="28"/>
      <c r="DV653" s="28"/>
      <c r="DW653" s="28"/>
      <c r="DX653" s="28"/>
      <c r="DY653" s="28"/>
      <c r="DZ653" s="28"/>
      <c r="EA653" s="28"/>
      <c r="EB653" s="28"/>
      <c r="EC653" s="28"/>
      <c r="ED653" s="28"/>
      <c r="EE653" s="28"/>
      <c r="EF653" s="28"/>
      <c r="EG653" s="28"/>
      <c r="EH653" s="28"/>
      <c r="EI653" s="28"/>
      <c r="EJ653" s="28"/>
      <c r="EK653" s="28"/>
      <c r="EL653" s="28"/>
      <c r="EM653" s="28"/>
      <c r="EN653" s="28"/>
      <c r="EO653" s="28"/>
      <c r="EP653" s="28"/>
      <c r="EQ653" s="28"/>
      <c r="ER653" s="28"/>
      <c r="ES653" s="28"/>
      <c r="ET653" s="28"/>
      <c r="EU653" s="28"/>
      <c r="EV653" s="28"/>
      <c r="EW653" s="28"/>
      <c r="EX653" s="28"/>
    </row>
    <row r="654" spans="1:154" ht="15.75" customHeight="1" x14ac:dyDescent="0.35">
      <c r="A654" s="28"/>
      <c r="B654" s="31"/>
      <c r="C654" s="31"/>
      <c r="D654" s="28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  <c r="BX654" s="28"/>
      <c r="BY654" s="28"/>
      <c r="BZ654" s="28"/>
      <c r="CA654" s="28"/>
      <c r="CB654" s="28"/>
      <c r="CC654" s="28"/>
      <c r="CD654" s="28"/>
      <c r="CE654" s="28"/>
      <c r="CF654" s="28"/>
      <c r="CG654" s="28"/>
      <c r="CH654" s="28"/>
      <c r="CI654" s="28"/>
      <c r="CJ654" s="28"/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28"/>
      <c r="CV654" s="28"/>
      <c r="CW654" s="28"/>
      <c r="CX654" s="28"/>
      <c r="CY654" s="28"/>
      <c r="CZ654" s="28"/>
      <c r="DA654" s="28"/>
      <c r="DB654" s="28"/>
      <c r="DC654" s="28"/>
      <c r="DD654" s="28"/>
      <c r="DE654" s="28"/>
      <c r="DF654" s="28"/>
      <c r="DG654" s="28"/>
      <c r="DH654" s="28"/>
      <c r="DI654" s="28"/>
      <c r="DJ654" s="28"/>
      <c r="DK654" s="28"/>
      <c r="DL654" s="28"/>
      <c r="DM654" s="28"/>
      <c r="DN654" s="28"/>
      <c r="DO654" s="28"/>
      <c r="DP654" s="28"/>
      <c r="DQ654" s="28"/>
      <c r="DR654" s="28"/>
      <c r="DS654" s="28"/>
      <c r="DT654" s="28"/>
      <c r="DU654" s="28"/>
      <c r="DV654" s="28"/>
      <c r="DW654" s="28"/>
      <c r="DX654" s="28"/>
      <c r="DY654" s="28"/>
      <c r="DZ654" s="28"/>
      <c r="EA654" s="28"/>
      <c r="EB654" s="28"/>
      <c r="EC654" s="28"/>
      <c r="ED654" s="28"/>
      <c r="EE654" s="28"/>
      <c r="EF654" s="28"/>
      <c r="EG654" s="28"/>
      <c r="EH654" s="28"/>
      <c r="EI654" s="28"/>
      <c r="EJ654" s="28"/>
      <c r="EK654" s="28"/>
      <c r="EL654" s="28"/>
      <c r="EM654" s="28"/>
      <c r="EN654" s="28"/>
      <c r="EO654" s="28"/>
      <c r="EP654" s="28"/>
      <c r="EQ654" s="28"/>
      <c r="ER654" s="28"/>
      <c r="ES654" s="28"/>
      <c r="ET654" s="28"/>
      <c r="EU654" s="28"/>
      <c r="EV654" s="28"/>
      <c r="EW654" s="28"/>
      <c r="EX654" s="28"/>
    </row>
    <row r="655" spans="1:154" ht="15.75" customHeight="1" x14ac:dyDescent="0.35">
      <c r="A655" s="28"/>
      <c r="B655" s="31"/>
      <c r="C655" s="31"/>
      <c r="D655" s="28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  <c r="BX655" s="28"/>
      <c r="BY655" s="28"/>
      <c r="BZ655" s="28"/>
      <c r="CA655" s="28"/>
      <c r="CB655" s="28"/>
      <c r="CC655" s="28"/>
      <c r="CD655" s="28"/>
      <c r="CE655" s="28"/>
      <c r="CF655" s="28"/>
      <c r="CG655" s="28"/>
      <c r="CH655" s="28"/>
      <c r="CI655" s="28"/>
      <c r="CJ655" s="28"/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28"/>
      <c r="CV655" s="28"/>
      <c r="CW655" s="28"/>
      <c r="CX655" s="28"/>
      <c r="CY655" s="28"/>
      <c r="CZ655" s="28"/>
      <c r="DA655" s="28"/>
      <c r="DB655" s="28"/>
      <c r="DC655" s="28"/>
      <c r="DD655" s="28"/>
      <c r="DE655" s="28"/>
      <c r="DF655" s="28"/>
      <c r="DG655" s="28"/>
      <c r="DH655" s="28"/>
      <c r="DI655" s="28"/>
      <c r="DJ655" s="28"/>
      <c r="DK655" s="28"/>
      <c r="DL655" s="28"/>
      <c r="DM655" s="28"/>
      <c r="DN655" s="28"/>
      <c r="DO655" s="28"/>
      <c r="DP655" s="28"/>
      <c r="DQ655" s="28"/>
      <c r="DR655" s="28"/>
      <c r="DS655" s="28"/>
      <c r="DT655" s="28"/>
      <c r="DU655" s="28"/>
      <c r="DV655" s="28"/>
      <c r="DW655" s="28"/>
      <c r="DX655" s="28"/>
      <c r="DY655" s="28"/>
      <c r="DZ655" s="28"/>
      <c r="EA655" s="28"/>
      <c r="EB655" s="28"/>
      <c r="EC655" s="28"/>
      <c r="ED655" s="28"/>
      <c r="EE655" s="28"/>
      <c r="EF655" s="28"/>
      <c r="EG655" s="28"/>
      <c r="EH655" s="28"/>
      <c r="EI655" s="28"/>
      <c r="EJ655" s="28"/>
      <c r="EK655" s="28"/>
      <c r="EL655" s="28"/>
      <c r="EM655" s="28"/>
      <c r="EN655" s="28"/>
      <c r="EO655" s="28"/>
      <c r="EP655" s="28"/>
      <c r="EQ655" s="28"/>
      <c r="ER655" s="28"/>
      <c r="ES655" s="28"/>
      <c r="ET655" s="28"/>
      <c r="EU655" s="28"/>
      <c r="EV655" s="28"/>
      <c r="EW655" s="28"/>
      <c r="EX655" s="28"/>
    </row>
    <row r="656" spans="1:154" ht="15.75" customHeight="1" x14ac:dyDescent="0.35">
      <c r="A656" s="28"/>
      <c r="B656" s="31"/>
      <c r="C656" s="31"/>
      <c r="D656" s="28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  <c r="BX656" s="28"/>
      <c r="BY656" s="28"/>
      <c r="BZ656" s="28"/>
      <c r="CA656" s="28"/>
      <c r="CB656" s="28"/>
      <c r="CC656" s="28"/>
      <c r="CD656" s="28"/>
      <c r="CE656" s="28"/>
      <c r="CF656" s="28"/>
      <c r="CG656" s="28"/>
      <c r="CH656" s="28"/>
      <c r="CI656" s="28"/>
      <c r="CJ656" s="28"/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28"/>
      <c r="CV656" s="28"/>
      <c r="CW656" s="28"/>
      <c r="CX656" s="28"/>
      <c r="CY656" s="28"/>
      <c r="CZ656" s="28"/>
      <c r="DA656" s="28"/>
      <c r="DB656" s="28"/>
      <c r="DC656" s="28"/>
      <c r="DD656" s="28"/>
      <c r="DE656" s="28"/>
      <c r="DF656" s="28"/>
      <c r="DG656" s="28"/>
      <c r="DH656" s="28"/>
      <c r="DI656" s="28"/>
      <c r="DJ656" s="28"/>
      <c r="DK656" s="28"/>
      <c r="DL656" s="28"/>
      <c r="DM656" s="28"/>
      <c r="DN656" s="28"/>
      <c r="DO656" s="28"/>
      <c r="DP656" s="28"/>
      <c r="DQ656" s="28"/>
      <c r="DR656" s="28"/>
      <c r="DS656" s="28"/>
      <c r="DT656" s="28"/>
      <c r="DU656" s="28"/>
      <c r="DV656" s="28"/>
      <c r="DW656" s="28"/>
      <c r="DX656" s="28"/>
      <c r="DY656" s="28"/>
      <c r="DZ656" s="28"/>
      <c r="EA656" s="28"/>
      <c r="EB656" s="28"/>
      <c r="EC656" s="28"/>
      <c r="ED656" s="28"/>
      <c r="EE656" s="28"/>
      <c r="EF656" s="28"/>
      <c r="EG656" s="28"/>
      <c r="EH656" s="28"/>
      <c r="EI656" s="28"/>
      <c r="EJ656" s="28"/>
      <c r="EK656" s="28"/>
      <c r="EL656" s="28"/>
      <c r="EM656" s="28"/>
      <c r="EN656" s="28"/>
      <c r="EO656" s="28"/>
      <c r="EP656" s="28"/>
      <c r="EQ656" s="28"/>
      <c r="ER656" s="28"/>
      <c r="ES656" s="28"/>
      <c r="ET656" s="28"/>
      <c r="EU656" s="28"/>
      <c r="EV656" s="28"/>
      <c r="EW656" s="28"/>
      <c r="EX656" s="28"/>
    </row>
    <row r="657" spans="1:154" ht="15.75" customHeight="1" x14ac:dyDescent="0.35">
      <c r="A657" s="28"/>
      <c r="B657" s="31"/>
      <c r="C657" s="31"/>
      <c r="D657" s="28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  <c r="BX657" s="28"/>
      <c r="BY657" s="28"/>
      <c r="BZ657" s="28"/>
      <c r="CA657" s="28"/>
      <c r="CB657" s="28"/>
      <c r="CC657" s="28"/>
      <c r="CD657" s="28"/>
      <c r="CE657" s="28"/>
      <c r="CF657" s="28"/>
      <c r="CG657" s="28"/>
      <c r="CH657" s="28"/>
      <c r="CI657" s="28"/>
      <c r="CJ657" s="28"/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28"/>
      <c r="CV657" s="28"/>
      <c r="CW657" s="28"/>
      <c r="CX657" s="28"/>
      <c r="CY657" s="28"/>
      <c r="CZ657" s="28"/>
      <c r="DA657" s="28"/>
      <c r="DB657" s="28"/>
      <c r="DC657" s="28"/>
      <c r="DD657" s="28"/>
      <c r="DE657" s="28"/>
      <c r="DF657" s="28"/>
      <c r="DG657" s="28"/>
      <c r="DH657" s="28"/>
      <c r="DI657" s="28"/>
      <c r="DJ657" s="28"/>
      <c r="DK657" s="28"/>
      <c r="DL657" s="28"/>
      <c r="DM657" s="28"/>
      <c r="DN657" s="28"/>
      <c r="DO657" s="28"/>
      <c r="DP657" s="28"/>
      <c r="DQ657" s="28"/>
      <c r="DR657" s="28"/>
      <c r="DS657" s="28"/>
      <c r="DT657" s="28"/>
      <c r="DU657" s="28"/>
      <c r="DV657" s="28"/>
      <c r="DW657" s="28"/>
      <c r="DX657" s="28"/>
      <c r="DY657" s="28"/>
      <c r="DZ657" s="28"/>
      <c r="EA657" s="28"/>
      <c r="EB657" s="28"/>
      <c r="EC657" s="28"/>
      <c r="ED657" s="28"/>
      <c r="EE657" s="28"/>
      <c r="EF657" s="28"/>
      <c r="EG657" s="28"/>
      <c r="EH657" s="28"/>
      <c r="EI657" s="28"/>
      <c r="EJ657" s="28"/>
      <c r="EK657" s="28"/>
      <c r="EL657" s="28"/>
      <c r="EM657" s="28"/>
      <c r="EN657" s="28"/>
      <c r="EO657" s="28"/>
      <c r="EP657" s="28"/>
      <c r="EQ657" s="28"/>
      <c r="ER657" s="28"/>
      <c r="ES657" s="28"/>
      <c r="ET657" s="28"/>
      <c r="EU657" s="28"/>
      <c r="EV657" s="28"/>
      <c r="EW657" s="28"/>
      <c r="EX657" s="28"/>
    </row>
    <row r="658" spans="1:154" ht="15.75" customHeight="1" x14ac:dyDescent="0.35">
      <c r="A658" s="28"/>
      <c r="B658" s="31"/>
      <c r="C658" s="31"/>
      <c r="D658" s="28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BY658" s="28"/>
      <c r="BZ658" s="28"/>
      <c r="CA658" s="28"/>
      <c r="CB658" s="28"/>
      <c r="CC658" s="28"/>
      <c r="CD658" s="28"/>
      <c r="CE658" s="28"/>
      <c r="CF658" s="28"/>
      <c r="CG658" s="28"/>
      <c r="CH658" s="28"/>
      <c r="CI658" s="28"/>
      <c r="CJ658" s="28"/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28"/>
      <c r="CV658" s="28"/>
      <c r="CW658" s="28"/>
      <c r="CX658" s="28"/>
      <c r="CY658" s="28"/>
      <c r="CZ658" s="28"/>
      <c r="DA658" s="28"/>
      <c r="DB658" s="28"/>
      <c r="DC658" s="28"/>
      <c r="DD658" s="28"/>
      <c r="DE658" s="28"/>
      <c r="DF658" s="28"/>
      <c r="DG658" s="28"/>
      <c r="DH658" s="28"/>
      <c r="DI658" s="28"/>
      <c r="DJ658" s="28"/>
      <c r="DK658" s="28"/>
      <c r="DL658" s="28"/>
      <c r="DM658" s="28"/>
      <c r="DN658" s="28"/>
      <c r="DO658" s="28"/>
      <c r="DP658" s="28"/>
      <c r="DQ658" s="28"/>
      <c r="DR658" s="28"/>
      <c r="DS658" s="28"/>
      <c r="DT658" s="28"/>
      <c r="DU658" s="28"/>
      <c r="DV658" s="28"/>
      <c r="DW658" s="28"/>
      <c r="DX658" s="28"/>
      <c r="DY658" s="28"/>
      <c r="DZ658" s="28"/>
      <c r="EA658" s="28"/>
      <c r="EB658" s="28"/>
      <c r="EC658" s="28"/>
      <c r="ED658" s="28"/>
      <c r="EE658" s="28"/>
      <c r="EF658" s="28"/>
      <c r="EG658" s="28"/>
      <c r="EH658" s="28"/>
      <c r="EI658" s="28"/>
      <c r="EJ658" s="28"/>
      <c r="EK658" s="28"/>
      <c r="EL658" s="28"/>
      <c r="EM658" s="28"/>
      <c r="EN658" s="28"/>
      <c r="EO658" s="28"/>
      <c r="EP658" s="28"/>
      <c r="EQ658" s="28"/>
      <c r="ER658" s="28"/>
      <c r="ES658" s="28"/>
      <c r="ET658" s="28"/>
      <c r="EU658" s="28"/>
      <c r="EV658" s="28"/>
      <c r="EW658" s="28"/>
      <c r="EX658" s="28"/>
    </row>
    <row r="659" spans="1:154" ht="15.75" customHeight="1" x14ac:dyDescent="0.35">
      <c r="A659" s="28"/>
      <c r="B659" s="31"/>
      <c r="C659" s="31"/>
      <c r="D659" s="28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BY659" s="28"/>
      <c r="BZ659" s="28"/>
      <c r="CA659" s="28"/>
      <c r="CB659" s="28"/>
      <c r="CC659" s="28"/>
      <c r="CD659" s="28"/>
      <c r="CE659" s="28"/>
      <c r="CF659" s="28"/>
      <c r="CG659" s="28"/>
      <c r="CH659" s="28"/>
      <c r="CI659" s="28"/>
      <c r="CJ659" s="28"/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28"/>
      <c r="CV659" s="28"/>
      <c r="CW659" s="28"/>
      <c r="CX659" s="28"/>
      <c r="CY659" s="28"/>
      <c r="CZ659" s="28"/>
      <c r="DA659" s="28"/>
      <c r="DB659" s="28"/>
      <c r="DC659" s="28"/>
      <c r="DD659" s="28"/>
      <c r="DE659" s="28"/>
      <c r="DF659" s="28"/>
      <c r="DG659" s="28"/>
      <c r="DH659" s="28"/>
      <c r="DI659" s="28"/>
      <c r="DJ659" s="28"/>
      <c r="DK659" s="28"/>
      <c r="DL659" s="28"/>
      <c r="DM659" s="28"/>
      <c r="DN659" s="28"/>
      <c r="DO659" s="28"/>
      <c r="DP659" s="28"/>
      <c r="DQ659" s="28"/>
      <c r="DR659" s="28"/>
      <c r="DS659" s="28"/>
      <c r="DT659" s="28"/>
      <c r="DU659" s="28"/>
      <c r="DV659" s="28"/>
      <c r="DW659" s="28"/>
      <c r="DX659" s="28"/>
      <c r="DY659" s="28"/>
      <c r="DZ659" s="28"/>
      <c r="EA659" s="28"/>
      <c r="EB659" s="28"/>
      <c r="EC659" s="28"/>
      <c r="ED659" s="28"/>
      <c r="EE659" s="28"/>
      <c r="EF659" s="28"/>
      <c r="EG659" s="28"/>
      <c r="EH659" s="28"/>
      <c r="EI659" s="28"/>
      <c r="EJ659" s="28"/>
      <c r="EK659" s="28"/>
      <c r="EL659" s="28"/>
      <c r="EM659" s="28"/>
      <c r="EN659" s="28"/>
      <c r="EO659" s="28"/>
      <c r="EP659" s="28"/>
      <c r="EQ659" s="28"/>
      <c r="ER659" s="28"/>
      <c r="ES659" s="28"/>
      <c r="ET659" s="28"/>
      <c r="EU659" s="28"/>
      <c r="EV659" s="28"/>
      <c r="EW659" s="28"/>
      <c r="EX659" s="28"/>
    </row>
    <row r="660" spans="1:154" ht="15.75" customHeight="1" x14ac:dyDescent="0.35">
      <c r="A660" s="28"/>
      <c r="B660" s="31"/>
      <c r="C660" s="31"/>
      <c r="D660" s="28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BY660" s="28"/>
      <c r="BZ660" s="28"/>
      <c r="CA660" s="28"/>
      <c r="CB660" s="28"/>
      <c r="CC660" s="28"/>
      <c r="CD660" s="28"/>
      <c r="CE660" s="28"/>
      <c r="CF660" s="28"/>
      <c r="CG660" s="28"/>
      <c r="CH660" s="28"/>
      <c r="CI660" s="28"/>
      <c r="CJ660" s="28"/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28"/>
      <c r="CV660" s="28"/>
      <c r="CW660" s="28"/>
      <c r="CX660" s="28"/>
      <c r="CY660" s="28"/>
      <c r="CZ660" s="28"/>
      <c r="DA660" s="28"/>
      <c r="DB660" s="28"/>
      <c r="DC660" s="28"/>
      <c r="DD660" s="28"/>
      <c r="DE660" s="28"/>
      <c r="DF660" s="28"/>
      <c r="DG660" s="28"/>
      <c r="DH660" s="28"/>
      <c r="DI660" s="28"/>
      <c r="DJ660" s="28"/>
      <c r="DK660" s="28"/>
      <c r="DL660" s="28"/>
      <c r="DM660" s="28"/>
      <c r="DN660" s="28"/>
      <c r="DO660" s="28"/>
      <c r="DP660" s="28"/>
      <c r="DQ660" s="28"/>
      <c r="DR660" s="28"/>
      <c r="DS660" s="28"/>
      <c r="DT660" s="28"/>
      <c r="DU660" s="28"/>
      <c r="DV660" s="28"/>
      <c r="DW660" s="28"/>
      <c r="DX660" s="28"/>
      <c r="DY660" s="28"/>
      <c r="DZ660" s="28"/>
      <c r="EA660" s="28"/>
      <c r="EB660" s="28"/>
      <c r="EC660" s="28"/>
      <c r="ED660" s="28"/>
      <c r="EE660" s="28"/>
      <c r="EF660" s="28"/>
      <c r="EG660" s="28"/>
      <c r="EH660" s="28"/>
      <c r="EI660" s="28"/>
      <c r="EJ660" s="28"/>
      <c r="EK660" s="28"/>
      <c r="EL660" s="28"/>
      <c r="EM660" s="28"/>
      <c r="EN660" s="28"/>
      <c r="EO660" s="28"/>
      <c r="EP660" s="28"/>
      <c r="EQ660" s="28"/>
      <c r="ER660" s="28"/>
      <c r="ES660" s="28"/>
      <c r="ET660" s="28"/>
      <c r="EU660" s="28"/>
      <c r="EV660" s="28"/>
      <c r="EW660" s="28"/>
      <c r="EX660" s="28"/>
    </row>
    <row r="661" spans="1:154" ht="15.75" customHeight="1" x14ac:dyDescent="0.35">
      <c r="A661" s="28"/>
      <c r="B661" s="31"/>
      <c r="C661" s="31"/>
      <c r="D661" s="28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BY661" s="28"/>
      <c r="BZ661" s="28"/>
      <c r="CA661" s="28"/>
      <c r="CB661" s="28"/>
      <c r="CC661" s="28"/>
      <c r="CD661" s="28"/>
      <c r="CE661" s="28"/>
      <c r="CF661" s="28"/>
      <c r="CG661" s="28"/>
      <c r="CH661" s="28"/>
      <c r="CI661" s="28"/>
      <c r="CJ661" s="28"/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28"/>
      <c r="CV661" s="28"/>
      <c r="CW661" s="28"/>
      <c r="CX661" s="28"/>
      <c r="CY661" s="28"/>
      <c r="CZ661" s="28"/>
      <c r="DA661" s="28"/>
      <c r="DB661" s="28"/>
      <c r="DC661" s="28"/>
      <c r="DD661" s="28"/>
      <c r="DE661" s="28"/>
      <c r="DF661" s="28"/>
      <c r="DG661" s="28"/>
      <c r="DH661" s="28"/>
      <c r="DI661" s="28"/>
      <c r="DJ661" s="28"/>
      <c r="DK661" s="28"/>
      <c r="DL661" s="28"/>
      <c r="DM661" s="28"/>
      <c r="DN661" s="28"/>
      <c r="DO661" s="28"/>
      <c r="DP661" s="28"/>
      <c r="DQ661" s="28"/>
      <c r="DR661" s="28"/>
      <c r="DS661" s="28"/>
      <c r="DT661" s="28"/>
      <c r="DU661" s="28"/>
      <c r="DV661" s="28"/>
      <c r="DW661" s="28"/>
      <c r="DX661" s="28"/>
      <c r="DY661" s="28"/>
      <c r="DZ661" s="28"/>
      <c r="EA661" s="28"/>
      <c r="EB661" s="28"/>
      <c r="EC661" s="28"/>
      <c r="ED661" s="28"/>
      <c r="EE661" s="28"/>
      <c r="EF661" s="28"/>
      <c r="EG661" s="28"/>
      <c r="EH661" s="28"/>
      <c r="EI661" s="28"/>
      <c r="EJ661" s="28"/>
      <c r="EK661" s="28"/>
      <c r="EL661" s="28"/>
      <c r="EM661" s="28"/>
      <c r="EN661" s="28"/>
      <c r="EO661" s="28"/>
      <c r="EP661" s="28"/>
      <c r="EQ661" s="28"/>
      <c r="ER661" s="28"/>
      <c r="ES661" s="28"/>
      <c r="ET661" s="28"/>
      <c r="EU661" s="28"/>
      <c r="EV661" s="28"/>
      <c r="EW661" s="28"/>
      <c r="EX661" s="28"/>
    </row>
    <row r="662" spans="1:154" ht="15.75" customHeight="1" x14ac:dyDescent="0.35">
      <c r="A662" s="28"/>
      <c r="B662" s="31"/>
      <c r="C662" s="31"/>
      <c r="D662" s="28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  <c r="BX662" s="28"/>
      <c r="BY662" s="28"/>
      <c r="BZ662" s="28"/>
      <c r="CA662" s="28"/>
      <c r="CB662" s="28"/>
      <c r="CC662" s="28"/>
      <c r="CD662" s="28"/>
      <c r="CE662" s="28"/>
      <c r="CF662" s="28"/>
      <c r="CG662" s="28"/>
      <c r="CH662" s="28"/>
      <c r="CI662" s="28"/>
      <c r="CJ662" s="28"/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28"/>
      <c r="CV662" s="28"/>
      <c r="CW662" s="28"/>
      <c r="CX662" s="28"/>
      <c r="CY662" s="28"/>
      <c r="CZ662" s="28"/>
      <c r="DA662" s="28"/>
      <c r="DB662" s="28"/>
      <c r="DC662" s="28"/>
      <c r="DD662" s="28"/>
      <c r="DE662" s="28"/>
      <c r="DF662" s="28"/>
      <c r="DG662" s="28"/>
      <c r="DH662" s="28"/>
      <c r="DI662" s="28"/>
      <c r="DJ662" s="28"/>
      <c r="DK662" s="28"/>
      <c r="DL662" s="28"/>
      <c r="DM662" s="28"/>
      <c r="DN662" s="28"/>
      <c r="DO662" s="28"/>
      <c r="DP662" s="28"/>
      <c r="DQ662" s="28"/>
      <c r="DR662" s="28"/>
      <c r="DS662" s="28"/>
      <c r="DT662" s="28"/>
      <c r="DU662" s="28"/>
      <c r="DV662" s="28"/>
      <c r="DW662" s="28"/>
      <c r="DX662" s="28"/>
      <c r="DY662" s="28"/>
      <c r="DZ662" s="28"/>
      <c r="EA662" s="28"/>
      <c r="EB662" s="28"/>
      <c r="EC662" s="28"/>
      <c r="ED662" s="28"/>
      <c r="EE662" s="28"/>
      <c r="EF662" s="28"/>
      <c r="EG662" s="28"/>
      <c r="EH662" s="28"/>
      <c r="EI662" s="28"/>
      <c r="EJ662" s="28"/>
      <c r="EK662" s="28"/>
      <c r="EL662" s="28"/>
      <c r="EM662" s="28"/>
      <c r="EN662" s="28"/>
      <c r="EO662" s="28"/>
      <c r="EP662" s="28"/>
      <c r="EQ662" s="28"/>
      <c r="ER662" s="28"/>
      <c r="ES662" s="28"/>
      <c r="ET662" s="28"/>
      <c r="EU662" s="28"/>
      <c r="EV662" s="28"/>
      <c r="EW662" s="28"/>
      <c r="EX662" s="28"/>
    </row>
    <row r="663" spans="1:154" ht="15.75" customHeight="1" x14ac:dyDescent="0.35">
      <c r="A663" s="28"/>
      <c r="B663" s="31"/>
      <c r="C663" s="31"/>
      <c r="D663" s="28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BY663" s="28"/>
      <c r="BZ663" s="28"/>
      <c r="CA663" s="28"/>
      <c r="CB663" s="28"/>
      <c r="CC663" s="28"/>
      <c r="CD663" s="28"/>
      <c r="CE663" s="28"/>
      <c r="CF663" s="28"/>
      <c r="CG663" s="28"/>
      <c r="CH663" s="28"/>
      <c r="CI663" s="28"/>
      <c r="CJ663" s="28"/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28"/>
      <c r="CV663" s="28"/>
      <c r="CW663" s="28"/>
      <c r="CX663" s="28"/>
      <c r="CY663" s="28"/>
      <c r="CZ663" s="28"/>
      <c r="DA663" s="28"/>
      <c r="DB663" s="28"/>
      <c r="DC663" s="28"/>
      <c r="DD663" s="28"/>
      <c r="DE663" s="28"/>
      <c r="DF663" s="28"/>
      <c r="DG663" s="28"/>
      <c r="DH663" s="28"/>
      <c r="DI663" s="28"/>
      <c r="DJ663" s="28"/>
      <c r="DK663" s="28"/>
      <c r="DL663" s="28"/>
      <c r="DM663" s="28"/>
      <c r="DN663" s="28"/>
      <c r="DO663" s="28"/>
      <c r="DP663" s="28"/>
      <c r="DQ663" s="28"/>
      <c r="DR663" s="28"/>
      <c r="DS663" s="28"/>
      <c r="DT663" s="28"/>
      <c r="DU663" s="28"/>
      <c r="DV663" s="28"/>
      <c r="DW663" s="28"/>
      <c r="DX663" s="28"/>
      <c r="DY663" s="28"/>
      <c r="DZ663" s="28"/>
      <c r="EA663" s="28"/>
      <c r="EB663" s="28"/>
      <c r="EC663" s="28"/>
      <c r="ED663" s="28"/>
      <c r="EE663" s="28"/>
      <c r="EF663" s="28"/>
      <c r="EG663" s="28"/>
      <c r="EH663" s="28"/>
      <c r="EI663" s="28"/>
      <c r="EJ663" s="28"/>
      <c r="EK663" s="28"/>
      <c r="EL663" s="28"/>
      <c r="EM663" s="28"/>
      <c r="EN663" s="28"/>
      <c r="EO663" s="28"/>
      <c r="EP663" s="28"/>
      <c r="EQ663" s="28"/>
      <c r="ER663" s="28"/>
      <c r="ES663" s="28"/>
      <c r="ET663" s="28"/>
      <c r="EU663" s="28"/>
      <c r="EV663" s="28"/>
      <c r="EW663" s="28"/>
      <c r="EX663" s="28"/>
    </row>
    <row r="664" spans="1:154" ht="15.75" customHeight="1" x14ac:dyDescent="0.35">
      <c r="A664" s="28"/>
      <c r="B664" s="31"/>
      <c r="C664" s="31"/>
      <c r="D664" s="28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  <c r="BX664" s="28"/>
      <c r="BY664" s="28"/>
      <c r="BZ664" s="28"/>
      <c r="CA664" s="28"/>
      <c r="CB664" s="28"/>
      <c r="CC664" s="28"/>
      <c r="CD664" s="28"/>
      <c r="CE664" s="28"/>
      <c r="CF664" s="28"/>
      <c r="CG664" s="28"/>
      <c r="CH664" s="28"/>
      <c r="CI664" s="28"/>
      <c r="CJ664" s="28"/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28"/>
      <c r="CV664" s="28"/>
      <c r="CW664" s="28"/>
      <c r="CX664" s="28"/>
      <c r="CY664" s="28"/>
      <c r="CZ664" s="28"/>
      <c r="DA664" s="28"/>
      <c r="DB664" s="28"/>
      <c r="DC664" s="28"/>
      <c r="DD664" s="28"/>
      <c r="DE664" s="28"/>
      <c r="DF664" s="28"/>
      <c r="DG664" s="28"/>
      <c r="DH664" s="28"/>
      <c r="DI664" s="28"/>
      <c r="DJ664" s="28"/>
      <c r="DK664" s="28"/>
      <c r="DL664" s="28"/>
      <c r="DM664" s="28"/>
      <c r="DN664" s="28"/>
      <c r="DO664" s="28"/>
      <c r="DP664" s="28"/>
      <c r="DQ664" s="28"/>
      <c r="DR664" s="28"/>
      <c r="DS664" s="28"/>
      <c r="DT664" s="28"/>
      <c r="DU664" s="28"/>
      <c r="DV664" s="28"/>
      <c r="DW664" s="28"/>
      <c r="DX664" s="28"/>
      <c r="DY664" s="28"/>
      <c r="DZ664" s="28"/>
      <c r="EA664" s="28"/>
      <c r="EB664" s="28"/>
      <c r="EC664" s="28"/>
      <c r="ED664" s="28"/>
      <c r="EE664" s="28"/>
      <c r="EF664" s="28"/>
      <c r="EG664" s="28"/>
      <c r="EH664" s="28"/>
      <c r="EI664" s="28"/>
      <c r="EJ664" s="28"/>
      <c r="EK664" s="28"/>
      <c r="EL664" s="28"/>
      <c r="EM664" s="28"/>
      <c r="EN664" s="28"/>
      <c r="EO664" s="28"/>
      <c r="EP664" s="28"/>
      <c r="EQ664" s="28"/>
      <c r="ER664" s="28"/>
      <c r="ES664" s="28"/>
      <c r="ET664" s="28"/>
      <c r="EU664" s="28"/>
      <c r="EV664" s="28"/>
      <c r="EW664" s="28"/>
      <c r="EX664" s="28"/>
    </row>
    <row r="665" spans="1:154" ht="15.75" customHeight="1" x14ac:dyDescent="0.35">
      <c r="A665" s="28"/>
      <c r="B665" s="31"/>
      <c r="C665" s="31"/>
      <c r="D665" s="28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  <c r="BX665" s="28"/>
      <c r="BY665" s="28"/>
      <c r="BZ665" s="28"/>
      <c r="CA665" s="28"/>
      <c r="CB665" s="28"/>
      <c r="CC665" s="28"/>
      <c r="CD665" s="28"/>
      <c r="CE665" s="28"/>
      <c r="CF665" s="28"/>
      <c r="CG665" s="28"/>
      <c r="CH665" s="28"/>
      <c r="CI665" s="28"/>
      <c r="CJ665" s="28"/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28"/>
      <c r="CV665" s="28"/>
      <c r="CW665" s="28"/>
      <c r="CX665" s="28"/>
      <c r="CY665" s="28"/>
      <c r="CZ665" s="28"/>
      <c r="DA665" s="28"/>
      <c r="DB665" s="28"/>
      <c r="DC665" s="28"/>
      <c r="DD665" s="28"/>
      <c r="DE665" s="28"/>
      <c r="DF665" s="28"/>
      <c r="DG665" s="28"/>
      <c r="DH665" s="28"/>
      <c r="DI665" s="28"/>
      <c r="DJ665" s="28"/>
      <c r="DK665" s="28"/>
      <c r="DL665" s="28"/>
      <c r="DM665" s="28"/>
      <c r="DN665" s="28"/>
      <c r="DO665" s="28"/>
      <c r="DP665" s="28"/>
      <c r="DQ665" s="28"/>
      <c r="DR665" s="28"/>
      <c r="DS665" s="28"/>
      <c r="DT665" s="28"/>
      <c r="DU665" s="28"/>
      <c r="DV665" s="28"/>
      <c r="DW665" s="28"/>
      <c r="DX665" s="28"/>
      <c r="DY665" s="28"/>
      <c r="DZ665" s="28"/>
      <c r="EA665" s="28"/>
      <c r="EB665" s="28"/>
      <c r="EC665" s="28"/>
      <c r="ED665" s="28"/>
      <c r="EE665" s="28"/>
      <c r="EF665" s="28"/>
      <c r="EG665" s="28"/>
      <c r="EH665" s="28"/>
      <c r="EI665" s="28"/>
      <c r="EJ665" s="28"/>
      <c r="EK665" s="28"/>
      <c r="EL665" s="28"/>
      <c r="EM665" s="28"/>
      <c r="EN665" s="28"/>
      <c r="EO665" s="28"/>
      <c r="EP665" s="28"/>
      <c r="EQ665" s="28"/>
      <c r="ER665" s="28"/>
      <c r="ES665" s="28"/>
      <c r="ET665" s="28"/>
      <c r="EU665" s="28"/>
      <c r="EV665" s="28"/>
      <c r="EW665" s="28"/>
      <c r="EX665" s="28"/>
    </row>
    <row r="666" spans="1:154" ht="15.75" customHeight="1" x14ac:dyDescent="0.35">
      <c r="A666" s="28"/>
      <c r="B666" s="31"/>
      <c r="C666" s="31"/>
      <c r="D666" s="28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  <c r="BX666" s="28"/>
      <c r="BY666" s="28"/>
      <c r="BZ666" s="28"/>
      <c r="CA666" s="28"/>
      <c r="CB666" s="28"/>
      <c r="CC666" s="28"/>
      <c r="CD666" s="28"/>
      <c r="CE666" s="28"/>
      <c r="CF666" s="28"/>
      <c r="CG666" s="28"/>
      <c r="CH666" s="28"/>
      <c r="CI666" s="28"/>
      <c r="CJ666" s="28"/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28"/>
      <c r="CV666" s="28"/>
      <c r="CW666" s="28"/>
      <c r="CX666" s="28"/>
      <c r="CY666" s="28"/>
      <c r="CZ666" s="28"/>
      <c r="DA666" s="28"/>
      <c r="DB666" s="28"/>
      <c r="DC666" s="28"/>
      <c r="DD666" s="28"/>
      <c r="DE666" s="28"/>
      <c r="DF666" s="28"/>
      <c r="DG666" s="28"/>
      <c r="DH666" s="28"/>
      <c r="DI666" s="28"/>
      <c r="DJ666" s="28"/>
      <c r="DK666" s="28"/>
      <c r="DL666" s="28"/>
      <c r="DM666" s="28"/>
      <c r="DN666" s="28"/>
      <c r="DO666" s="28"/>
      <c r="DP666" s="28"/>
      <c r="DQ666" s="28"/>
      <c r="DR666" s="28"/>
      <c r="DS666" s="28"/>
      <c r="DT666" s="28"/>
      <c r="DU666" s="28"/>
      <c r="DV666" s="28"/>
      <c r="DW666" s="28"/>
      <c r="DX666" s="28"/>
      <c r="DY666" s="28"/>
      <c r="DZ666" s="28"/>
      <c r="EA666" s="28"/>
      <c r="EB666" s="28"/>
      <c r="EC666" s="28"/>
      <c r="ED666" s="28"/>
      <c r="EE666" s="28"/>
      <c r="EF666" s="28"/>
      <c r="EG666" s="28"/>
      <c r="EH666" s="28"/>
      <c r="EI666" s="28"/>
      <c r="EJ666" s="28"/>
      <c r="EK666" s="28"/>
      <c r="EL666" s="28"/>
      <c r="EM666" s="28"/>
      <c r="EN666" s="28"/>
      <c r="EO666" s="28"/>
      <c r="EP666" s="28"/>
      <c r="EQ666" s="28"/>
      <c r="ER666" s="28"/>
      <c r="ES666" s="28"/>
      <c r="ET666" s="28"/>
      <c r="EU666" s="28"/>
      <c r="EV666" s="28"/>
      <c r="EW666" s="28"/>
      <c r="EX666" s="28"/>
    </row>
    <row r="667" spans="1:154" ht="15.75" customHeight="1" x14ac:dyDescent="0.35">
      <c r="A667" s="28"/>
      <c r="B667" s="31"/>
      <c r="C667" s="31"/>
      <c r="D667" s="28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  <c r="BX667" s="28"/>
      <c r="BY667" s="28"/>
      <c r="BZ667" s="28"/>
      <c r="CA667" s="28"/>
      <c r="CB667" s="28"/>
      <c r="CC667" s="28"/>
      <c r="CD667" s="28"/>
      <c r="CE667" s="28"/>
      <c r="CF667" s="28"/>
      <c r="CG667" s="28"/>
      <c r="CH667" s="28"/>
      <c r="CI667" s="28"/>
      <c r="CJ667" s="28"/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28"/>
      <c r="CV667" s="28"/>
      <c r="CW667" s="28"/>
      <c r="CX667" s="28"/>
      <c r="CY667" s="28"/>
      <c r="CZ667" s="28"/>
      <c r="DA667" s="28"/>
      <c r="DB667" s="28"/>
      <c r="DC667" s="28"/>
      <c r="DD667" s="28"/>
      <c r="DE667" s="28"/>
      <c r="DF667" s="28"/>
      <c r="DG667" s="28"/>
      <c r="DH667" s="28"/>
      <c r="DI667" s="28"/>
      <c r="DJ667" s="28"/>
      <c r="DK667" s="28"/>
      <c r="DL667" s="28"/>
      <c r="DM667" s="28"/>
      <c r="DN667" s="28"/>
      <c r="DO667" s="28"/>
      <c r="DP667" s="28"/>
      <c r="DQ667" s="28"/>
      <c r="DR667" s="28"/>
      <c r="DS667" s="28"/>
      <c r="DT667" s="28"/>
      <c r="DU667" s="28"/>
      <c r="DV667" s="28"/>
      <c r="DW667" s="28"/>
      <c r="DX667" s="28"/>
      <c r="DY667" s="28"/>
      <c r="DZ667" s="28"/>
      <c r="EA667" s="28"/>
      <c r="EB667" s="28"/>
      <c r="EC667" s="28"/>
      <c r="ED667" s="28"/>
      <c r="EE667" s="28"/>
      <c r="EF667" s="28"/>
      <c r="EG667" s="28"/>
      <c r="EH667" s="28"/>
      <c r="EI667" s="28"/>
      <c r="EJ667" s="28"/>
      <c r="EK667" s="28"/>
      <c r="EL667" s="28"/>
      <c r="EM667" s="28"/>
      <c r="EN667" s="28"/>
      <c r="EO667" s="28"/>
      <c r="EP667" s="28"/>
      <c r="EQ667" s="28"/>
      <c r="ER667" s="28"/>
      <c r="ES667" s="28"/>
      <c r="ET667" s="28"/>
      <c r="EU667" s="28"/>
      <c r="EV667" s="28"/>
      <c r="EW667" s="28"/>
      <c r="EX667" s="28"/>
    </row>
    <row r="668" spans="1:154" ht="15.75" customHeight="1" x14ac:dyDescent="0.35">
      <c r="A668" s="28"/>
      <c r="B668" s="31"/>
      <c r="C668" s="31"/>
      <c r="D668" s="28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  <c r="BX668" s="28"/>
      <c r="BY668" s="28"/>
      <c r="BZ668" s="28"/>
      <c r="CA668" s="28"/>
      <c r="CB668" s="28"/>
      <c r="CC668" s="28"/>
      <c r="CD668" s="28"/>
      <c r="CE668" s="28"/>
      <c r="CF668" s="28"/>
      <c r="CG668" s="28"/>
      <c r="CH668" s="28"/>
      <c r="CI668" s="28"/>
      <c r="CJ668" s="28"/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28"/>
      <c r="CV668" s="28"/>
      <c r="CW668" s="28"/>
      <c r="CX668" s="28"/>
      <c r="CY668" s="28"/>
      <c r="CZ668" s="28"/>
      <c r="DA668" s="28"/>
      <c r="DB668" s="28"/>
      <c r="DC668" s="28"/>
      <c r="DD668" s="28"/>
      <c r="DE668" s="28"/>
      <c r="DF668" s="28"/>
      <c r="DG668" s="28"/>
      <c r="DH668" s="28"/>
      <c r="DI668" s="28"/>
      <c r="DJ668" s="28"/>
      <c r="DK668" s="28"/>
      <c r="DL668" s="28"/>
      <c r="DM668" s="28"/>
      <c r="DN668" s="28"/>
      <c r="DO668" s="28"/>
      <c r="DP668" s="28"/>
      <c r="DQ668" s="28"/>
      <c r="DR668" s="28"/>
      <c r="DS668" s="28"/>
      <c r="DT668" s="28"/>
      <c r="DU668" s="28"/>
      <c r="DV668" s="28"/>
      <c r="DW668" s="28"/>
      <c r="DX668" s="28"/>
      <c r="DY668" s="28"/>
      <c r="DZ668" s="28"/>
      <c r="EA668" s="28"/>
      <c r="EB668" s="28"/>
      <c r="EC668" s="28"/>
      <c r="ED668" s="28"/>
      <c r="EE668" s="28"/>
      <c r="EF668" s="28"/>
      <c r="EG668" s="28"/>
      <c r="EH668" s="28"/>
      <c r="EI668" s="28"/>
      <c r="EJ668" s="28"/>
      <c r="EK668" s="28"/>
      <c r="EL668" s="28"/>
      <c r="EM668" s="28"/>
      <c r="EN668" s="28"/>
      <c r="EO668" s="28"/>
      <c r="EP668" s="28"/>
      <c r="EQ668" s="28"/>
      <c r="ER668" s="28"/>
      <c r="ES668" s="28"/>
      <c r="ET668" s="28"/>
      <c r="EU668" s="28"/>
      <c r="EV668" s="28"/>
      <c r="EW668" s="28"/>
      <c r="EX668" s="28"/>
    </row>
    <row r="669" spans="1:154" ht="15.75" customHeight="1" x14ac:dyDescent="0.35">
      <c r="A669" s="28"/>
      <c r="B669" s="31"/>
      <c r="C669" s="31"/>
      <c r="D669" s="28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8"/>
      <c r="BS669" s="28"/>
      <c r="BT669" s="28"/>
      <c r="BU669" s="28"/>
      <c r="BV669" s="28"/>
      <c r="BW669" s="28"/>
      <c r="BX669" s="28"/>
      <c r="BY669" s="28"/>
      <c r="BZ669" s="28"/>
      <c r="CA669" s="28"/>
      <c r="CB669" s="28"/>
      <c r="CC669" s="28"/>
      <c r="CD669" s="28"/>
      <c r="CE669" s="28"/>
      <c r="CF669" s="28"/>
      <c r="CG669" s="28"/>
      <c r="CH669" s="28"/>
      <c r="CI669" s="28"/>
      <c r="CJ669" s="28"/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28"/>
      <c r="CV669" s="28"/>
      <c r="CW669" s="28"/>
      <c r="CX669" s="28"/>
      <c r="CY669" s="28"/>
      <c r="CZ669" s="28"/>
      <c r="DA669" s="28"/>
      <c r="DB669" s="28"/>
      <c r="DC669" s="28"/>
      <c r="DD669" s="28"/>
      <c r="DE669" s="28"/>
      <c r="DF669" s="28"/>
      <c r="DG669" s="28"/>
      <c r="DH669" s="28"/>
      <c r="DI669" s="28"/>
      <c r="DJ669" s="28"/>
      <c r="DK669" s="28"/>
      <c r="DL669" s="28"/>
      <c r="DM669" s="28"/>
      <c r="DN669" s="28"/>
      <c r="DO669" s="28"/>
      <c r="DP669" s="28"/>
      <c r="DQ669" s="28"/>
      <c r="DR669" s="28"/>
      <c r="DS669" s="28"/>
      <c r="DT669" s="28"/>
      <c r="DU669" s="28"/>
      <c r="DV669" s="28"/>
      <c r="DW669" s="28"/>
      <c r="DX669" s="28"/>
      <c r="DY669" s="28"/>
      <c r="DZ669" s="28"/>
      <c r="EA669" s="28"/>
      <c r="EB669" s="28"/>
      <c r="EC669" s="28"/>
      <c r="ED669" s="28"/>
      <c r="EE669" s="28"/>
      <c r="EF669" s="28"/>
      <c r="EG669" s="28"/>
      <c r="EH669" s="28"/>
      <c r="EI669" s="28"/>
      <c r="EJ669" s="28"/>
      <c r="EK669" s="28"/>
      <c r="EL669" s="28"/>
      <c r="EM669" s="28"/>
      <c r="EN669" s="28"/>
      <c r="EO669" s="28"/>
      <c r="EP669" s="28"/>
      <c r="EQ669" s="28"/>
      <c r="ER669" s="28"/>
      <c r="ES669" s="28"/>
      <c r="ET669" s="28"/>
      <c r="EU669" s="28"/>
      <c r="EV669" s="28"/>
      <c r="EW669" s="28"/>
      <c r="EX669" s="28"/>
    </row>
    <row r="670" spans="1:154" ht="15.75" customHeight="1" x14ac:dyDescent="0.35">
      <c r="A670" s="28"/>
      <c r="B670" s="31"/>
      <c r="C670" s="31"/>
      <c r="D670" s="28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  <c r="BX670" s="28"/>
      <c r="BY670" s="28"/>
      <c r="BZ670" s="28"/>
      <c r="CA670" s="28"/>
      <c r="CB670" s="28"/>
      <c r="CC670" s="28"/>
      <c r="CD670" s="28"/>
      <c r="CE670" s="28"/>
      <c r="CF670" s="28"/>
      <c r="CG670" s="28"/>
      <c r="CH670" s="28"/>
      <c r="CI670" s="28"/>
      <c r="CJ670" s="28"/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28"/>
      <c r="CV670" s="28"/>
      <c r="CW670" s="28"/>
      <c r="CX670" s="28"/>
      <c r="CY670" s="28"/>
      <c r="CZ670" s="28"/>
      <c r="DA670" s="28"/>
      <c r="DB670" s="28"/>
      <c r="DC670" s="28"/>
      <c r="DD670" s="28"/>
      <c r="DE670" s="28"/>
      <c r="DF670" s="28"/>
      <c r="DG670" s="28"/>
      <c r="DH670" s="28"/>
      <c r="DI670" s="28"/>
      <c r="DJ670" s="28"/>
      <c r="DK670" s="28"/>
      <c r="DL670" s="28"/>
      <c r="DM670" s="28"/>
      <c r="DN670" s="28"/>
      <c r="DO670" s="28"/>
      <c r="DP670" s="28"/>
      <c r="DQ670" s="28"/>
      <c r="DR670" s="28"/>
      <c r="DS670" s="28"/>
      <c r="DT670" s="28"/>
      <c r="DU670" s="28"/>
      <c r="DV670" s="28"/>
      <c r="DW670" s="28"/>
      <c r="DX670" s="28"/>
      <c r="DY670" s="28"/>
      <c r="DZ670" s="28"/>
      <c r="EA670" s="28"/>
      <c r="EB670" s="28"/>
      <c r="EC670" s="28"/>
      <c r="ED670" s="28"/>
      <c r="EE670" s="28"/>
      <c r="EF670" s="28"/>
      <c r="EG670" s="28"/>
      <c r="EH670" s="28"/>
      <c r="EI670" s="28"/>
      <c r="EJ670" s="28"/>
      <c r="EK670" s="28"/>
      <c r="EL670" s="28"/>
      <c r="EM670" s="28"/>
      <c r="EN670" s="28"/>
      <c r="EO670" s="28"/>
      <c r="EP670" s="28"/>
      <c r="EQ670" s="28"/>
      <c r="ER670" s="28"/>
      <c r="ES670" s="28"/>
      <c r="ET670" s="28"/>
      <c r="EU670" s="28"/>
      <c r="EV670" s="28"/>
      <c r="EW670" s="28"/>
      <c r="EX670" s="28"/>
    </row>
    <row r="671" spans="1:154" ht="15.75" customHeight="1" x14ac:dyDescent="0.35">
      <c r="A671" s="28"/>
      <c r="B671" s="31"/>
      <c r="C671" s="31"/>
      <c r="D671" s="28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  <c r="BX671" s="28"/>
      <c r="BY671" s="28"/>
      <c r="BZ671" s="28"/>
      <c r="CA671" s="28"/>
      <c r="CB671" s="28"/>
      <c r="CC671" s="28"/>
      <c r="CD671" s="28"/>
      <c r="CE671" s="28"/>
      <c r="CF671" s="28"/>
      <c r="CG671" s="28"/>
      <c r="CH671" s="28"/>
      <c r="CI671" s="28"/>
      <c r="CJ671" s="28"/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28"/>
      <c r="CV671" s="28"/>
      <c r="CW671" s="28"/>
      <c r="CX671" s="28"/>
      <c r="CY671" s="28"/>
      <c r="CZ671" s="28"/>
      <c r="DA671" s="28"/>
      <c r="DB671" s="28"/>
      <c r="DC671" s="28"/>
      <c r="DD671" s="28"/>
      <c r="DE671" s="28"/>
      <c r="DF671" s="28"/>
      <c r="DG671" s="28"/>
      <c r="DH671" s="28"/>
      <c r="DI671" s="28"/>
      <c r="DJ671" s="28"/>
      <c r="DK671" s="28"/>
      <c r="DL671" s="28"/>
      <c r="DM671" s="28"/>
      <c r="DN671" s="28"/>
      <c r="DO671" s="28"/>
      <c r="DP671" s="28"/>
      <c r="DQ671" s="28"/>
      <c r="DR671" s="28"/>
      <c r="DS671" s="28"/>
      <c r="DT671" s="28"/>
      <c r="DU671" s="28"/>
      <c r="DV671" s="28"/>
      <c r="DW671" s="28"/>
      <c r="DX671" s="28"/>
      <c r="DY671" s="28"/>
      <c r="DZ671" s="28"/>
      <c r="EA671" s="28"/>
      <c r="EB671" s="28"/>
      <c r="EC671" s="28"/>
      <c r="ED671" s="28"/>
      <c r="EE671" s="28"/>
      <c r="EF671" s="28"/>
      <c r="EG671" s="28"/>
      <c r="EH671" s="28"/>
      <c r="EI671" s="28"/>
      <c r="EJ671" s="28"/>
      <c r="EK671" s="28"/>
      <c r="EL671" s="28"/>
      <c r="EM671" s="28"/>
      <c r="EN671" s="28"/>
      <c r="EO671" s="28"/>
      <c r="EP671" s="28"/>
      <c r="EQ671" s="28"/>
      <c r="ER671" s="28"/>
      <c r="ES671" s="28"/>
      <c r="ET671" s="28"/>
      <c r="EU671" s="28"/>
      <c r="EV671" s="28"/>
      <c r="EW671" s="28"/>
      <c r="EX671" s="28"/>
    </row>
    <row r="672" spans="1:154" ht="15.75" customHeight="1" x14ac:dyDescent="0.35">
      <c r="A672" s="28"/>
      <c r="B672" s="31"/>
      <c r="C672" s="31"/>
      <c r="D672" s="28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  <c r="BX672" s="28"/>
      <c r="BY672" s="28"/>
      <c r="BZ672" s="28"/>
      <c r="CA672" s="28"/>
      <c r="CB672" s="28"/>
      <c r="CC672" s="28"/>
      <c r="CD672" s="28"/>
      <c r="CE672" s="28"/>
      <c r="CF672" s="28"/>
      <c r="CG672" s="28"/>
      <c r="CH672" s="28"/>
      <c r="CI672" s="28"/>
      <c r="CJ672" s="28"/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28"/>
      <c r="CV672" s="28"/>
      <c r="CW672" s="28"/>
      <c r="CX672" s="28"/>
      <c r="CY672" s="28"/>
      <c r="CZ672" s="28"/>
      <c r="DA672" s="28"/>
      <c r="DB672" s="28"/>
      <c r="DC672" s="28"/>
      <c r="DD672" s="28"/>
      <c r="DE672" s="28"/>
      <c r="DF672" s="28"/>
      <c r="DG672" s="28"/>
      <c r="DH672" s="28"/>
      <c r="DI672" s="28"/>
      <c r="DJ672" s="28"/>
      <c r="DK672" s="28"/>
      <c r="DL672" s="28"/>
      <c r="DM672" s="28"/>
      <c r="DN672" s="28"/>
      <c r="DO672" s="28"/>
      <c r="DP672" s="28"/>
      <c r="DQ672" s="28"/>
      <c r="DR672" s="28"/>
      <c r="DS672" s="28"/>
      <c r="DT672" s="28"/>
      <c r="DU672" s="28"/>
      <c r="DV672" s="28"/>
      <c r="DW672" s="28"/>
      <c r="DX672" s="28"/>
      <c r="DY672" s="28"/>
      <c r="DZ672" s="28"/>
      <c r="EA672" s="28"/>
      <c r="EB672" s="28"/>
      <c r="EC672" s="28"/>
      <c r="ED672" s="28"/>
      <c r="EE672" s="28"/>
      <c r="EF672" s="28"/>
      <c r="EG672" s="28"/>
      <c r="EH672" s="28"/>
      <c r="EI672" s="28"/>
      <c r="EJ672" s="28"/>
      <c r="EK672" s="28"/>
      <c r="EL672" s="28"/>
      <c r="EM672" s="28"/>
      <c r="EN672" s="28"/>
      <c r="EO672" s="28"/>
      <c r="EP672" s="28"/>
      <c r="EQ672" s="28"/>
      <c r="ER672" s="28"/>
      <c r="ES672" s="28"/>
      <c r="ET672" s="28"/>
      <c r="EU672" s="28"/>
      <c r="EV672" s="28"/>
      <c r="EW672" s="28"/>
      <c r="EX672" s="28"/>
    </row>
    <row r="673" spans="1:154" ht="15.75" customHeight="1" x14ac:dyDescent="0.35">
      <c r="A673" s="28"/>
      <c r="B673" s="31"/>
      <c r="C673" s="31"/>
      <c r="D673" s="28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  <c r="BX673" s="28"/>
      <c r="BY673" s="28"/>
      <c r="BZ673" s="28"/>
      <c r="CA673" s="28"/>
      <c r="CB673" s="28"/>
      <c r="CC673" s="28"/>
      <c r="CD673" s="28"/>
      <c r="CE673" s="28"/>
      <c r="CF673" s="28"/>
      <c r="CG673" s="28"/>
      <c r="CH673" s="28"/>
      <c r="CI673" s="28"/>
      <c r="CJ673" s="28"/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28"/>
      <c r="CV673" s="28"/>
      <c r="CW673" s="28"/>
      <c r="CX673" s="28"/>
      <c r="CY673" s="28"/>
      <c r="CZ673" s="28"/>
      <c r="DA673" s="28"/>
      <c r="DB673" s="28"/>
      <c r="DC673" s="28"/>
      <c r="DD673" s="28"/>
      <c r="DE673" s="28"/>
      <c r="DF673" s="28"/>
      <c r="DG673" s="28"/>
      <c r="DH673" s="28"/>
      <c r="DI673" s="28"/>
      <c r="DJ673" s="28"/>
      <c r="DK673" s="28"/>
      <c r="DL673" s="28"/>
      <c r="DM673" s="28"/>
      <c r="DN673" s="28"/>
      <c r="DO673" s="28"/>
      <c r="DP673" s="28"/>
      <c r="DQ673" s="28"/>
      <c r="DR673" s="28"/>
      <c r="DS673" s="28"/>
      <c r="DT673" s="28"/>
      <c r="DU673" s="28"/>
      <c r="DV673" s="28"/>
      <c r="DW673" s="28"/>
      <c r="DX673" s="28"/>
      <c r="DY673" s="28"/>
      <c r="DZ673" s="28"/>
      <c r="EA673" s="28"/>
      <c r="EB673" s="28"/>
      <c r="EC673" s="28"/>
      <c r="ED673" s="28"/>
      <c r="EE673" s="28"/>
      <c r="EF673" s="28"/>
      <c r="EG673" s="28"/>
      <c r="EH673" s="28"/>
      <c r="EI673" s="28"/>
      <c r="EJ673" s="28"/>
      <c r="EK673" s="28"/>
      <c r="EL673" s="28"/>
      <c r="EM673" s="28"/>
      <c r="EN673" s="28"/>
      <c r="EO673" s="28"/>
      <c r="EP673" s="28"/>
      <c r="EQ673" s="28"/>
      <c r="ER673" s="28"/>
      <c r="ES673" s="28"/>
      <c r="ET673" s="28"/>
      <c r="EU673" s="28"/>
      <c r="EV673" s="28"/>
      <c r="EW673" s="28"/>
      <c r="EX673" s="28"/>
    </row>
    <row r="674" spans="1:154" ht="15.75" customHeight="1" x14ac:dyDescent="0.35">
      <c r="A674" s="28"/>
      <c r="B674" s="31"/>
      <c r="C674" s="31"/>
      <c r="D674" s="28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  <c r="BX674" s="28"/>
      <c r="BY674" s="28"/>
      <c r="BZ674" s="28"/>
      <c r="CA674" s="28"/>
      <c r="CB674" s="28"/>
      <c r="CC674" s="28"/>
      <c r="CD674" s="28"/>
      <c r="CE674" s="28"/>
      <c r="CF674" s="28"/>
      <c r="CG674" s="28"/>
      <c r="CH674" s="28"/>
      <c r="CI674" s="28"/>
      <c r="CJ674" s="28"/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28"/>
      <c r="CV674" s="28"/>
      <c r="CW674" s="28"/>
      <c r="CX674" s="28"/>
      <c r="CY674" s="28"/>
      <c r="CZ674" s="28"/>
      <c r="DA674" s="28"/>
      <c r="DB674" s="28"/>
      <c r="DC674" s="28"/>
      <c r="DD674" s="28"/>
      <c r="DE674" s="28"/>
      <c r="DF674" s="28"/>
      <c r="DG674" s="28"/>
      <c r="DH674" s="28"/>
      <c r="DI674" s="28"/>
      <c r="DJ674" s="28"/>
      <c r="DK674" s="28"/>
      <c r="DL674" s="28"/>
      <c r="DM674" s="28"/>
      <c r="DN674" s="28"/>
      <c r="DO674" s="28"/>
      <c r="DP674" s="28"/>
      <c r="DQ674" s="28"/>
      <c r="DR674" s="28"/>
      <c r="DS674" s="28"/>
      <c r="DT674" s="28"/>
      <c r="DU674" s="28"/>
      <c r="DV674" s="28"/>
      <c r="DW674" s="28"/>
      <c r="DX674" s="28"/>
      <c r="DY674" s="28"/>
      <c r="DZ674" s="28"/>
      <c r="EA674" s="28"/>
      <c r="EB674" s="28"/>
      <c r="EC674" s="28"/>
      <c r="ED674" s="28"/>
      <c r="EE674" s="28"/>
      <c r="EF674" s="28"/>
      <c r="EG674" s="28"/>
      <c r="EH674" s="28"/>
      <c r="EI674" s="28"/>
      <c r="EJ674" s="28"/>
      <c r="EK674" s="28"/>
      <c r="EL674" s="28"/>
      <c r="EM674" s="28"/>
      <c r="EN674" s="28"/>
      <c r="EO674" s="28"/>
      <c r="EP674" s="28"/>
      <c r="EQ674" s="28"/>
      <c r="ER674" s="28"/>
      <c r="ES674" s="28"/>
      <c r="ET674" s="28"/>
      <c r="EU674" s="28"/>
      <c r="EV674" s="28"/>
      <c r="EW674" s="28"/>
      <c r="EX674" s="28"/>
    </row>
    <row r="675" spans="1:154" ht="15.75" customHeight="1" x14ac:dyDescent="0.35">
      <c r="A675" s="28"/>
      <c r="B675" s="31"/>
      <c r="C675" s="31"/>
      <c r="D675" s="28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8"/>
      <c r="BX675" s="28"/>
      <c r="BY675" s="28"/>
      <c r="BZ675" s="28"/>
      <c r="CA675" s="28"/>
      <c r="CB675" s="28"/>
      <c r="CC675" s="28"/>
      <c r="CD675" s="28"/>
      <c r="CE675" s="28"/>
      <c r="CF675" s="28"/>
      <c r="CG675" s="28"/>
      <c r="CH675" s="28"/>
      <c r="CI675" s="28"/>
      <c r="CJ675" s="28"/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28"/>
      <c r="CV675" s="28"/>
      <c r="CW675" s="28"/>
      <c r="CX675" s="28"/>
      <c r="CY675" s="28"/>
      <c r="CZ675" s="28"/>
      <c r="DA675" s="28"/>
      <c r="DB675" s="28"/>
      <c r="DC675" s="28"/>
      <c r="DD675" s="28"/>
      <c r="DE675" s="28"/>
      <c r="DF675" s="28"/>
      <c r="DG675" s="28"/>
      <c r="DH675" s="28"/>
      <c r="DI675" s="28"/>
      <c r="DJ675" s="28"/>
      <c r="DK675" s="28"/>
      <c r="DL675" s="28"/>
      <c r="DM675" s="28"/>
      <c r="DN675" s="28"/>
      <c r="DO675" s="28"/>
      <c r="DP675" s="28"/>
      <c r="DQ675" s="28"/>
      <c r="DR675" s="28"/>
      <c r="DS675" s="28"/>
      <c r="DT675" s="28"/>
      <c r="DU675" s="28"/>
      <c r="DV675" s="28"/>
      <c r="DW675" s="28"/>
      <c r="DX675" s="28"/>
      <c r="DY675" s="28"/>
      <c r="DZ675" s="28"/>
      <c r="EA675" s="28"/>
      <c r="EB675" s="28"/>
      <c r="EC675" s="28"/>
      <c r="ED675" s="28"/>
      <c r="EE675" s="28"/>
      <c r="EF675" s="28"/>
      <c r="EG675" s="28"/>
      <c r="EH675" s="28"/>
      <c r="EI675" s="28"/>
      <c r="EJ675" s="28"/>
      <c r="EK675" s="28"/>
      <c r="EL675" s="28"/>
      <c r="EM675" s="28"/>
      <c r="EN675" s="28"/>
      <c r="EO675" s="28"/>
      <c r="EP675" s="28"/>
      <c r="EQ675" s="28"/>
      <c r="ER675" s="28"/>
      <c r="ES675" s="28"/>
      <c r="ET675" s="28"/>
      <c r="EU675" s="28"/>
      <c r="EV675" s="28"/>
      <c r="EW675" s="28"/>
      <c r="EX675" s="28"/>
    </row>
    <row r="676" spans="1:154" ht="15.75" customHeight="1" x14ac:dyDescent="0.35">
      <c r="A676" s="28"/>
      <c r="B676" s="31"/>
      <c r="C676" s="31"/>
      <c r="D676" s="28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  <c r="BX676" s="28"/>
      <c r="BY676" s="28"/>
      <c r="BZ676" s="28"/>
      <c r="CA676" s="28"/>
      <c r="CB676" s="28"/>
      <c r="CC676" s="28"/>
      <c r="CD676" s="28"/>
      <c r="CE676" s="28"/>
      <c r="CF676" s="28"/>
      <c r="CG676" s="28"/>
      <c r="CH676" s="28"/>
      <c r="CI676" s="28"/>
      <c r="CJ676" s="28"/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28"/>
      <c r="CV676" s="28"/>
      <c r="CW676" s="28"/>
      <c r="CX676" s="28"/>
      <c r="CY676" s="28"/>
      <c r="CZ676" s="28"/>
      <c r="DA676" s="28"/>
      <c r="DB676" s="28"/>
      <c r="DC676" s="28"/>
      <c r="DD676" s="28"/>
      <c r="DE676" s="28"/>
      <c r="DF676" s="28"/>
      <c r="DG676" s="28"/>
      <c r="DH676" s="28"/>
      <c r="DI676" s="28"/>
      <c r="DJ676" s="28"/>
      <c r="DK676" s="28"/>
      <c r="DL676" s="28"/>
      <c r="DM676" s="28"/>
      <c r="DN676" s="28"/>
      <c r="DO676" s="28"/>
      <c r="DP676" s="28"/>
      <c r="DQ676" s="28"/>
      <c r="DR676" s="28"/>
      <c r="DS676" s="28"/>
      <c r="DT676" s="28"/>
      <c r="DU676" s="28"/>
      <c r="DV676" s="28"/>
      <c r="DW676" s="28"/>
      <c r="DX676" s="28"/>
      <c r="DY676" s="28"/>
      <c r="DZ676" s="28"/>
      <c r="EA676" s="28"/>
      <c r="EB676" s="28"/>
      <c r="EC676" s="28"/>
      <c r="ED676" s="28"/>
      <c r="EE676" s="28"/>
      <c r="EF676" s="28"/>
      <c r="EG676" s="28"/>
      <c r="EH676" s="28"/>
      <c r="EI676" s="28"/>
      <c r="EJ676" s="28"/>
      <c r="EK676" s="28"/>
      <c r="EL676" s="28"/>
      <c r="EM676" s="28"/>
      <c r="EN676" s="28"/>
      <c r="EO676" s="28"/>
      <c r="EP676" s="28"/>
      <c r="EQ676" s="28"/>
      <c r="ER676" s="28"/>
      <c r="ES676" s="28"/>
      <c r="ET676" s="28"/>
      <c r="EU676" s="28"/>
      <c r="EV676" s="28"/>
      <c r="EW676" s="28"/>
      <c r="EX676" s="28"/>
    </row>
    <row r="677" spans="1:154" ht="15.75" customHeight="1" x14ac:dyDescent="0.35">
      <c r="A677" s="28"/>
      <c r="B677" s="31"/>
      <c r="C677" s="31"/>
      <c r="D677" s="28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  <c r="BX677" s="28"/>
      <c r="BY677" s="28"/>
      <c r="BZ677" s="28"/>
      <c r="CA677" s="28"/>
      <c r="CB677" s="28"/>
      <c r="CC677" s="28"/>
      <c r="CD677" s="28"/>
      <c r="CE677" s="28"/>
      <c r="CF677" s="28"/>
      <c r="CG677" s="28"/>
      <c r="CH677" s="28"/>
      <c r="CI677" s="28"/>
      <c r="CJ677" s="28"/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28"/>
      <c r="CV677" s="28"/>
      <c r="CW677" s="28"/>
      <c r="CX677" s="28"/>
      <c r="CY677" s="28"/>
      <c r="CZ677" s="28"/>
      <c r="DA677" s="28"/>
      <c r="DB677" s="28"/>
      <c r="DC677" s="28"/>
      <c r="DD677" s="28"/>
      <c r="DE677" s="28"/>
      <c r="DF677" s="28"/>
      <c r="DG677" s="28"/>
      <c r="DH677" s="28"/>
      <c r="DI677" s="28"/>
      <c r="DJ677" s="28"/>
      <c r="DK677" s="28"/>
      <c r="DL677" s="28"/>
      <c r="DM677" s="28"/>
      <c r="DN677" s="28"/>
      <c r="DO677" s="28"/>
      <c r="DP677" s="28"/>
      <c r="DQ677" s="28"/>
      <c r="DR677" s="28"/>
      <c r="DS677" s="28"/>
      <c r="DT677" s="28"/>
      <c r="DU677" s="28"/>
      <c r="DV677" s="28"/>
      <c r="DW677" s="28"/>
      <c r="DX677" s="28"/>
      <c r="DY677" s="28"/>
      <c r="DZ677" s="28"/>
      <c r="EA677" s="28"/>
      <c r="EB677" s="28"/>
      <c r="EC677" s="28"/>
      <c r="ED677" s="28"/>
      <c r="EE677" s="28"/>
      <c r="EF677" s="28"/>
      <c r="EG677" s="28"/>
      <c r="EH677" s="28"/>
      <c r="EI677" s="28"/>
      <c r="EJ677" s="28"/>
      <c r="EK677" s="28"/>
      <c r="EL677" s="28"/>
      <c r="EM677" s="28"/>
      <c r="EN677" s="28"/>
      <c r="EO677" s="28"/>
      <c r="EP677" s="28"/>
      <c r="EQ677" s="28"/>
      <c r="ER677" s="28"/>
      <c r="ES677" s="28"/>
      <c r="ET677" s="28"/>
      <c r="EU677" s="28"/>
      <c r="EV677" s="28"/>
      <c r="EW677" s="28"/>
      <c r="EX677" s="28"/>
    </row>
    <row r="678" spans="1:154" ht="15.75" customHeight="1" x14ac:dyDescent="0.35">
      <c r="A678" s="28"/>
      <c r="B678" s="31"/>
      <c r="C678" s="31"/>
      <c r="D678" s="28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  <c r="BX678" s="28"/>
      <c r="BY678" s="28"/>
      <c r="BZ678" s="28"/>
      <c r="CA678" s="28"/>
      <c r="CB678" s="28"/>
      <c r="CC678" s="28"/>
      <c r="CD678" s="28"/>
      <c r="CE678" s="28"/>
      <c r="CF678" s="28"/>
      <c r="CG678" s="28"/>
      <c r="CH678" s="28"/>
      <c r="CI678" s="28"/>
      <c r="CJ678" s="28"/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28"/>
      <c r="CV678" s="28"/>
      <c r="CW678" s="28"/>
      <c r="CX678" s="28"/>
      <c r="CY678" s="28"/>
      <c r="CZ678" s="28"/>
      <c r="DA678" s="28"/>
      <c r="DB678" s="28"/>
      <c r="DC678" s="28"/>
      <c r="DD678" s="28"/>
      <c r="DE678" s="28"/>
      <c r="DF678" s="28"/>
      <c r="DG678" s="28"/>
      <c r="DH678" s="28"/>
      <c r="DI678" s="28"/>
      <c r="DJ678" s="28"/>
      <c r="DK678" s="28"/>
      <c r="DL678" s="28"/>
      <c r="DM678" s="28"/>
      <c r="DN678" s="28"/>
      <c r="DO678" s="28"/>
      <c r="DP678" s="28"/>
      <c r="DQ678" s="28"/>
      <c r="DR678" s="28"/>
      <c r="DS678" s="28"/>
      <c r="DT678" s="28"/>
      <c r="DU678" s="28"/>
      <c r="DV678" s="28"/>
      <c r="DW678" s="28"/>
      <c r="DX678" s="28"/>
      <c r="DY678" s="28"/>
      <c r="DZ678" s="28"/>
      <c r="EA678" s="28"/>
      <c r="EB678" s="28"/>
      <c r="EC678" s="28"/>
      <c r="ED678" s="28"/>
      <c r="EE678" s="28"/>
      <c r="EF678" s="28"/>
      <c r="EG678" s="28"/>
      <c r="EH678" s="28"/>
      <c r="EI678" s="28"/>
      <c r="EJ678" s="28"/>
      <c r="EK678" s="28"/>
      <c r="EL678" s="28"/>
      <c r="EM678" s="28"/>
      <c r="EN678" s="28"/>
      <c r="EO678" s="28"/>
      <c r="EP678" s="28"/>
      <c r="EQ678" s="28"/>
      <c r="ER678" s="28"/>
      <c r="ES678" s="28"/>
      <c r="ET678" s="28"/>
      <c r="EU678" s="28"/>
      <c r="EV678" s="28"/>
      <c r="EW678" s="28"/>
      <c r="EX678" s="28"/>
    </row>
    <row r="679" spans="1:154" ht="15.75" customHeight="1" x14ac:dyDescent="0.35">
      <c r="A679" s="28"/>
      <c r="B679" s="31"/>
      <c r="C679" s="31"/>
      <c r="D679" s="28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BY679" s="28"/>
      <c r="BZ679" s="28"/>
      <c r="CA679" s="28"/>
      <c r="CB679" s="28"/>
      <c r="CC679" s="28"/>
      <c r="CD679" s="28"/>
      <c r="CE679" s="28"/>
      <c r="CF679" s="28"/>
      <c r="CG679" s="28"/>
      <c r="CH679" s="28"/>
      <c r="CI679" s="28"/>
      <c r="CJ679" s="28"/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28"/>
      <c r="CV679" s="28"/>
      <c r="CW679" s="28"/>
      <c r="CX679" s="28"/>
      <c r="CY679" s="28"/>
      <c r="CZ679" s="28"/>
      <c r="DA679" s="28"/>
      <c r="DB679" s="28"/>
      <c r="DC679" s="28"/>
      <c r="DD679" s="28"/>
      <c r="DE679" s="28"/>
      <c r="DF679" s="28"/>
      <c r="DG679" s="28"/>
      <c r="DH679" s="28"/>
      <c r="DI679" s="28"/>
      <c r="DJ679" s="28"/>
      <c r="DK679" s="28"/>
      <c r="DL679" s="28"/>
      <c r="DM679" s="28"/>
      <c r="DN679" s="28"/>
      <c r="DO679" s="28"/>
      <c r="DP679" s="28"/>
      <c r="DQ679" s="28"/>
      <c r="DR679" s="28"/>
      <c r="DS679" s="28"/>
      <c r="DT679" s="28"/>
      <c r="DU679" s="28"/>
      <c r="DV679" s="28"/>
      <c r="DW679" s="28"/>
      <c r="DX679" s="28"/>
      <c r="DY679" s="28"/>
      <c r="DZ679" s="28"/>
      <c r="EA679" s="28"/>
      <c r="EB679" s="28"/>
      <c r="EC679" s="28"/>
      <c r="ED679" s="28"/>
      <c r="EE679" s="28"/>
      <c r="EF679" s="28"/>
      <c r="EG679" s="28"/>
      <c r="EH679" s="28"/>
      <c r="EI679" s="28"/>
      <c r="EJ679" s="28"/>
      <c r="EK679" s="28"/>
      <c r="EL679" s="28"/>
      <c r="EM679" s="28"/>
      <c r="EN679" s="28"/>
      <c r="EO679" s="28"/>
      <c r="EP679" s="28"/>
      <c r="EQ679" s="28"/>
      <c r="ER679" s="28"/>
      <c r="ES679" s="28"/>
      <c r="ET679" s="28"/>
      <c r="EU679" s="28"/>
      <c r="EV679" s="28"/>
      <c r="EW679" s="28"/>
      <c r="EX679" s="28"/>
    </row>
    <row r="680" spans="1:154" ht="15.75" customHeight="1" x14ac:dyDescent="0.35">
      <c r="A680" s="28"/>
      <c r="B680" s="31"/>
      <c r="C680" s="31"/>
      <c r="D680" s="28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  <c r="BX680" s="28"/>
      <c r="BY680" s="28"/>
      <c r="BZ680" s="28"/>
      <c r="CA680" s="28"/>
      <c r="CB680" s="28"/>
      <c r="CC680" s="28"/>
      <c r="CD680" s="28"/>
      <c r="CE680" s="28"/>
      <c r="CF680" s="28"/>
      <c r="CG680" s="28"/>
      <c r="CH680" s="28"/>
      <c r="CI680" s="28"/>
      <c r="CJ680" s="28"/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28"/>
      <c r="CV680" s="28"/>
      <c r="CW680" s="28"/>
      <c r="CX680" s="28"/>
      <c r="CY680" s="28"/>
      <c r="CZ680" s="28"/>
      <c r="DA680" s="28"/>
      <c r="DB680" s="28"/>
      <c r="DC680" s="28"/>
      <c r="DD680" s="28"/>
      <c r="DE680" s="28"/>
      <c r="DF680" s="28"/>
      <c r="DG680" s="28"/>
      <c r="DH680" s="28"/>
      <c r="DI680" s="28"/>
      <c r="DJ680" s="28"/>
      <c r="DK680" s="28"/>
      <c r="DL680" s="28"/>
      <c r="DM680" s="28"/>
      <c r="DN680" s="28"/>
      <c r="DO680" s="28"/>
      <c r="DP680" s="28"/>
      <c r="DQ680" s="28"/>
      <c r="DR680" s="28"/>
      <c r="DS680" s="28"/>
      <c r="DT680" s="28"/>
      <c r="DU680" s="28"/>
      <c r="DV680" s="28"/>
      <c r="DW680" s="28"/>
      <c r="DX680" s="28"/>
      <c r="DY680" s="28"/>
      <c r="DZ680" s="28"/>
      <c r="EA680" s="28"/>
      <c r="EB680" s="28"/>
      <c r="EC680" s="28"/>
      <c r="ED680" s="28"/>
      <c r="EE680" s="28"/>
      <c r="EF680" s="28"/>
      <c r="EG680" s="28"/>
      <c r="EH680" s="28"/>
      <c r="EI680" s="28"/>
      <c r="EJ680" s="28"/>
      <c r="EK680" s="28"/>
      <c r="EL680" s="28"/>
      <c r="EM680" s="28"/>
      <c r="EN680" s="28"/>
      <c r="EO680" s="28"/>
      <c r="EP680" s="28"/>
      <c r="EQ680" s="28"/>
      <c r="ER680" s="28"/>
      <c r="ES680" s="28"/>
      <c r="ET680" s="28"/>
      <c r="EU680" s="28"/>
      <c r="EV680" s="28"/>
      <c r="EW680" s="28"/>
      <c r="EX680" s="28"/>
    </row>
    <row r="681" spans="1:154" ht="15.75" customHeight="1" x14ac:dyDescent="0.35">
      <c r="A681" s="28"/>
      <c r="B681" s="31"/>
      <c r="C681" s="31"/>
      <c r="D681" s="28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  <c r="BX681" s="28"/>
      <c r="BY681" s="28"/>
      <c r="BZ681" s="28"/>
      <c r="CA681" s="28"/>
      <c r="CB681" s="28"/>
      <c r="CC681" s="28"/>
      <c r="CD681" s="28"/>
      <c r="CE681" s="28"/>
      <c r="CF681" s="28"/>
      <c r="CG681" s="28"/>
      <c r="CH681" s="28"/>
      <c r="CI681" s="28"/>
      <c r="CJ681" s="28"/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28"/>
      <c r="CV681" s="28"/>
      <c r="CW681" s="28"/>
      <c r="CX681" s="28"/>
      <c r="CY681" s="28"/>
      <c r="CZ681" s="28"/>
      <c r="DA681" s="28"/>
      <c r="DB681" s="28"/>
      <c r="DC681" s="28"/>
      <c r="DD681" s="28"/>
      <c r="DE681" s="28"/>
      <c r="DF681" s="28"/>
      <c r="DG681" s="28"/>
      <c r="DH681" s="28"/>
      <c r="DI681" s="28"/>
      <c r="DJ681" s="28"/>
      <c r="DK681" s="28"/>
      <c r="DL681" s="28"/>
      <c r="DM681" s="28"/>
      <c r="DN681" s="28"/>
      <c r="DO681" s="28"/>
      <c r="DP681" s="28"/>
      <c r="DQ681" s="28"/>
      <c r="DR681" s="28"/>
      <c r="DS681" s="28"/>
      <c r="DT681" s="28"/>
      <c r="DU681" s="28"/>
      <c r="DV681" s="28"/>
      <c r="DW681" s="28"/>
      <c r="DX681" s="28"/>
      <c r="DY681" s="28"/>
      <c r="DZ681" s="28"/>
      <c r="EA681" s="28"/>
      <c r="EB681" s="28"/>
      <c r="EC681" s="28"/>
      <c r="ED681" s="28"/>
      <c r="EE681" s="28"/>
      <c r="EF681" s="28"/>
      <c r="EG681" s="28"/>
      <c r="EH681" s="28"/>
      <c r="EI681" s="28"/>
      <c r="EJ681" s="28"/>
      <c r="EK681" s="28"/>
      <c r="EL681" s="28"/>
      <c r="EM681" s="28"/>
      <c r="EN681" s="28"/>
      <c r="EO681" s="28"/>
      <c r="EP681" s="28"/>
      <c r="EQ681" s="28"/>
      <c r="ER681" s="28"/>
      <c r="ES681" s="28"/>
      <c r="ET681" s="28"/>
      <c r="EU681" s="28"/>
      <c r="EV681" s="28"/>
      <c r="EW681" s="28"/>
      <c r="EX681" s="28"/>
    </row>
    <row r="682" spans="1:154" ht="15.75" customHeight="1" x14ac:dyDescent="0.35">
      <c r="A682" s="28"/>
      <c r="B682" s="31"/>
      <c r="C682" s="31"/>
      <c r="D682" s="28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  <c r="BX682" s="28"/>
      <c r="BY682" s="28"/>
      <c r="BZ682" s="28"/>
      <c r="CA682" s="28"/>
      <c r="CB682" s="28"/>
      <c r="CC682" s="28"/>
      <c r="CD682" s="28"/>
      <c r="CE682" s="28"/>
      <c r="CF682" s="28"/>
      <c r="CG682" s="28"/>
      <c r="CH682" s="28"/>
      <c r="CI682" s="28"/>
      <c r="CJ682" s="28"/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28"/>
      <c r="CV682" s="28"/>
      <c r="CW682" s="28"/>
      <c r="CX682" s="28"/>
      <c r="CY682" s="28"/>
      <c r="CZ682" s="28"/>
      <c r="DA682" s="28"/>
      <c r="DB682" s="28"/>
      <c r="DC682" s="28"/>
      <c r="DD682" s="28"/>
      <c r="DE682" s="28"/>
      <c r="DF682" s="28"/>
      <c r="DG682" s="28"/>
      <c r="DH682" s="28"/>
      <c r="DI682" s="28"/>
      <c r="DJ682" s="28"/>
      <c r="DK682" s="28"/>
      <c r="DL682" s="28"/>
      <c r="DM682" s="28"/>
      <c r="DN682" s="28"/>
      <c r="DO682" s="28"/>
      <c r="DP682" s="28"/>
      <c r="DQ682" s="28"/>
      <c r="DR682" s="28"/>
      <c r="DS682" s="28"/>
      <c r="DT682" s="28"/>
      <c r="DU682" s="28"/>
      <c r="DV682" s="28"/>
      <c r="DW682" s="28"/>
      <c r="DX682" s="28"/>
      <c r="DY682" s="28"/>
      <c r="DZ682" s="28"/>
      <c r="EA682" s="28"/>
      <c r="EB682" s="28"/>
      <c r="EC682" s="28"/>
      <c r="ED682" s="28"/>
      <c r="EE682" s="28"/>
      <c r="EF682" s="28"/>
      <c r="EG682" s="28"/>
      <c r="EH682" s="28"/>
      <c r="EI682" s="28"/>
      <c r="EJ682" s="28"/>
      <c r="EK682" s="28"/>
      <c r="EL682" s="28"/>
      <c r="EM682" s="28"/>
      <c r="EN682" s="28"/>
      <c r="EO682" s="28"/>
      <c r="EP682" s="28"/>
      <c r="EQ682" s="28"/>
      <c r="ER682" s="28"/>
      <c r="ES682" s="28"/>
      <c r="ET682" s="28"/>
      <c r="EU682" s="28"/>
      <c r="EV682" s="28"/>
      <c r="EW682" s="28"/>
      <c r="EX682" s="28"/>
    </row>
    <row r="683" spans="1:154" ht="15.75" customHeight="1" x14ac:dyDescent="0.35">
      <c r="A683" s="28"/>
      <c r="B683" s="31"/>
      <c r="C683" s="31"/>
      <c r="D683" s="28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  <c r="BX683" s="28"/>
      <c r="BY683" s="28"/>
      <c r="BZ683" s="28"/>
      <c r="CA683" s="28"/>
      <c r="CB683" s="28"/>
      <c r="CC683" s="28"/>
      <c r="CD683" s="28"/>
      <c r="CE683" s="28"/>
      <c r="CF683" s="28"/>
      <c r="CG683" s="28"/>
      <c r="CH683" s="28"/>
      <c r="CI683" s="28"/>
      <c r="CJ683" s="28"/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28"/>
      <c r="CV683" s="28"/>
      <c r="CW683" s="28"/>
      <c r="CX683" s="28"/>
      <c r="CY683" s="28"/>
      <c r="CZ683" s="28"/>
      <c r="DA683" s="28"/>
      <c r="DB683" s="28"/>
      <c r="DC683" s="28"/>
      <c r="DD683" s="28"/>
      <c r="DE683" s="28"/>
      <c r="DF683" s="28"/>
      <c r="DG683" s="28"/>
      <c r="DH683" s="28"/>
      <c r="DI683" s="28"/>
      <c r="DJ683" s="28"/>
      <c r="DK683" s="28"/>
      <c r="DL683" s="28"/>
      <c r="DM683" s="28"/>
      <c r="DN683" s="28"/>
      <c r="DO683" s="28"/>
      <c r="DP683" s="28"/>
      <c r="DQ683" s="28"/>
      <c r="DR683" s="28"/>
      <c r="DS683" s="28"/>
      <c r="DT683" s="28"/>
      <c r="DU683" s="28"/>
      <c r="DV683" s="28"/>
      <c r="DW683" s="28"/>
      <c r="DX683" s="28"/>
      <c r="DY683" s="28"/>
      <c r="DZ683" s="28"/>
      <c r="EA683" s="28"/>
      <c r="EB683" s="28"/>
      <c r="EC683" s="28"/>
      <c r="ED683" s="28"/>
      <c r="EE683" s="28"/>
      <c r="EF683" s="28"/>
      <c r="EG683" s="28"/>
      <c r="EH683" s="28"/>
      <c r="EI683" s="28"/>
      <c r="EJ683" s="28"/>
      <c r="EK683" s="28"/>
      <c r="EL683" s="28"/>
      <c r="EM683" s="28"/>
      <c r="EN683" s="28"/>
      <c r="EO683" s="28"/>
      <c r="EP683" s="28"/>
      <c r="EQ683" s="28"/>
      <c r="ER683" s="28"/>
      <c r="ES683" s="28"/>
      <c r="ET683" s="28"/>
      <c r="EU683" s="28"/>
      <c r="EV683" s="28"/>
      <c r="EW683" s="28"/>
      <c r="EX683" s="28"/>
    </row>
    <row r="684" spans="1:154" ht="15.75" customHeight="1" x14ac:dyDescent="0.35">
      <c r="A684" s="28"/>
      <c r="B684" s="31"/>
      <c r="C684" s="31"/>
      <c r="D684" s="28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  <c r="BX684" s="28"/>
      <c r="BY684" s="28"/>
      <c r="BZ684" s="28"/>
      <c r="CA684" s="28"/>
      <c r="CB684" s="28"/>
      <c r="CC684" s="28"/>
      <c r="CD684" s="28"/>
      <c r="CE684" s="28"/>
      <c r="CF684" s="28"/>
      <c r="CG684" s="28"/>
      <c r="CH684" s="28"/>
      <c r="CI684" s="28"/>
      <c r="CJ684" s="28"/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28"/>
      <c r="CV684" s="28"/>
      <c r="CW684" s="28"/>
      <c r="CX684" s="28"/>
      <c r="CY684" s="28"/>
      <c r="CZ684" s="28"/>
      <c r="DA684" s="28"/>
      <c r="DB684" s="28"/>
      <c r="DC684" s="28"/>
      <c r="DD684" s="28"/>
      <c r="DE684" s="28"/>
      <c r="DF684" s="28"/>
      <c r="DG684" s="28"/>
      <c r="DH684" s="28"/>
      <c r="DI684" s="28"/>
      <c r="DJ684" s="28"/>
      <c r="DK684" s="28"/>
      <c r="DL684" s="28"/>
      <c r="DM684" s="28"/>
      <c r="DN684" s="28"/>
      <c r="DO684" s="28"/>
      <c r="DP684" s="28"/>
      <c r="DQ684" s="28"/>
      <c r="DR684" s="28"/>
      <c r="DS684" s="28"/>
      <c r="DT684" s="28"/>
      <c r="DU684" s="28"/>
      <c r="DV684" s="28"/>
      <c r="DW684" s="28"/>
      <c r="DX684" s="28"/>
      <c r="DY684" s="28"/>
      <c r="DZ684" s="28"/>
      <c r="EA684" s="28"/>
      <c r="EB684" s="28"/>
      <c r="EC684" s="28"/>
      <c r="ED684" s="28"/>
      <c r="EE684" s="28"/>
      <c r="EF684" s="28"/>
      <c r="EG684" s="28"/>
      <c r="EH684" s="28"/>
      <c r="EI684" s="28"/>
      <c r="EJ684" s="28"/>
      <c r="EK684" s="28"/>
      <c r="EL684" s="28"/>
      <c r="EM684" s="28"/>
      <c r="EN684" s="28"/>
      <c r="EO684" s="28"/>
      <c r="EP684" s="28"/>
      <c r="EQ684" s="28"/>
      <c r="ER684" s="28"/>
      <c r="ES684" s="28"/>
      <c r="ET684" s="28"/>
      <c r="EU684" s="28"/>
      <c r="EV684" s="28"/>
      <c r="EW684" s="28"/>
      <c r="EX684" s="28"/>
    </row>
    <row r="685" spans="1:154" ht="15.75" customHeight="1" x14ac:dyDescent="0.35">
      <c r="A685" s="28"/>
      <c r="B685" s="31"/>
      <c r="C685" s="31"/>
      <c r="D685" s="28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BY685" s="28"/>
      <c r="BZ685" s="28"/>
      <c r="CA685" s="28"/>
      <c r="CB685" s="28"/>
      <c r="CC685" s="28"/>
      <c r="CD685" s="28"/>
      <c r="CE685" s="28"/>
      <c r="CF685" s="28"/>
      <c r="CG685" s="28"/>
      <c r="CH685" s="28"/>
      <c r="CI685" s="28"/>
      <c r="CJ685" s="28"/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28"/>
      <c r="CV685" s="28"/>
      <c r="CW685" s="28"/>
      <c r="CX685" s="28"/>
      <c r="CY685" s="28"/>
      <c r="CZ685" s="28"/>
      <c r="DA685" s="28"/>
      <c r="DB685" s="28"/>
      <c r="DC685" s="28"/>
      <c r="DD685" s="28"/>
      <c r="DE685" s="28"/>
      <c r="DF685" s="28"/>
      <c r="DG685" s="28"/>
      <c r="DH685" s="28"/>
      <c r="DI685" s="28"/>
      <c r="DJ685" s="28"/>
      <c r="DK685" s="28"/>
      <c r="DL685" s="28"/>
      <c r="DM685" s="28"/>
      <c r="DN685" s="28"/>
      <c r="DO685" s="28"/>
      <c r="DP685" s="28"/>
      <c r="DQ685" s="28"/>
      <c r="DR685" s="28"/>
      <c r="DS685" s="28"/>
      <c r="DT685" s="28"/>
      <c r="DU685" s="28"/>
      <c r="DV685" s="28"/>
      <c r="DW685" s="28"/>
      <c r="DX685" s="28"/>
      <c r="DY685" s="28"/>
      <c r="DZ685" s="28"/>
      <c r="EA685" s="28"/>
      <c r="EB685" s="28"/>
      <c r="EC685" s="28"/>
      <c r="ED685" s="28"/>
      <c r="EE685" s="28"/>
      <c r="EF685" s="28"/>
      <c r="EG685" s="28"/>
      <c r="EH685" s="28"/>
      <c r="EI685" s="28"/>
      <c r="EJ685" s="28"/>
      <c r="EK685" s="28"/>
      <c r="EL685" s="28"/>
      <c r="EM685" s="28"/>
      <c r="EN685" s="28"/>
      <c r="EO685" s="28"/>
      <c r="EP685" s="28"/>
      <c r="EQ685" s="28"/>
      <c r="ER685" s="28"/>
      <c r="ES685" s="28"/>
      <c r="ET685" s="28"/>
      <c r="EU685" s="28"/>
      <c r="EV685" s="28"/>
      <c r="EW685" s="28"/>
      <c r="EX685" s="28"/>
    </row>
    <row r="686" spans="1:154" ht="15.75" customHeight="1" x14ac:dyDescent="0.35">
      <c r="A686" s="28"/>
      <c r="B686" s="31"/>
      <c r="C686" s="31"/>
      <c r="D686" s="28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  <c r="BX686" s="28"/>
      <c r="BY686" s="28"/>
      <c r="BZ686" s="28"/>
      <c r="CA686" s="28"/>
      <c r="CB686" s="28"/>
      <c r="CC686" s="28"/>
      <c r="CD686" s="28"/>
      <c r="CE686" s="28"/>
      <c r="CF686" s="28"/>
      <c r="CG686" s="28"/>
      <c r="CH686" s="28"/>
      <c r="CI686" s="28"/>
      <c r="CJ686" s="28"/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28"/>
      <c r="CV686" s="28"/>
      <c r="CW686" s="28"/>
      <c r="CX686" s="28"/>
      <c r="CY686" s="28"/>
      <c r="CZ686" s="28"/>
      <c r="DA686" s="28"/>
      <c r="DB686" s="28"/>
      <c r="DC686" s="28"/>
      <c r="DD686" s="28"/>
      <c r="DE686" s="28"/>
      <c r="DF686" s="28"/>
      <c r="DG686" s="28"/>
      <c r="DH686" s="28"/>
      <c r="DI686" s="28"/>
      <c r="DJ686" s="28"/>
      <c r="DK686" s="28"/>
      <c r="DL686" s="28"/>
      <c r="DM686" s="28"/>
      <c r="DN686" s="28"/>
      <c r="DO686" s="28"/>
      <c r="DP686" s="28"/>
      <c r="DQ686" s="28"/>
      <c r="DR686" s="28"/>
      <c r="DS686" s="28"/>
      <c r="DT686" s="28"/>
      <c r="DU686" s="28"/>
      <c r="DV686" s="28"/>
      <c r="DW686" s="28"/>
      <c r="DX686" s="28"/>
      <c r="DY686" s="28"/>
      <c r="DZ686" s="28"/>
      <c r="EA686" s="28"/>
      <c r="EB686" s="28"/>
      <c r="EC686" s="28"/>
      <c r="ED686" s="28"/>
      <c r="EE686" s="28"/>
      <c r="EF686" s="28"/>
      <c r="EG686" s="28"/>
      <c r="EH686" s="28"/>
      <c r="EI686" s="28"/>
      <c r="EJ686" s="28"/>
      <c r="EK686" s="28"/>
      <c r="EL686" s="28"/>
      <c r="EM686" s="28"/>
      <c r="EN686" s="28"/>
      <c r="EO686" s="28"/>
      <c r="EP686" s="28"/>
      <c r="EQ686" s="28"/>
      <c r="ER686" s="28"/>
      <c r="ES686" s="28"/>
      <c r="ET686" s="28"/>
      <c r="EU686" s="28"/>
      <c r="EV686" s="28"/>
      <c r="EW686" s="28"/>
      <c r="EX686" s="28"/>
    </row>
    <row r="687" spans="1:154" ht="15.75" customHeight="1" x14ac:dyDescent="0.35">
      <c r="A687" s="28"/>
      <c r="B687" s="31"/>
      <c r="C687" s="31"/>
      <c r="D687" s="28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  <c r="BX687" s="28"/>
      <c r="BY687" s="28"/>
      <c r="BZ687" s="28"/>
      <c r="CA687" s="28"/>
      <c r="CB687" s="28"/>
      <c r="CC687" s="28"/>
      <c r="CD687" s="28"/>
      <c r="CE687" s="28"/>
      <c r="CF687" s="28"/>
      <c r="CG687" s="28"/>
      <c r="CH687" s="28"/>
      <c r="CI687" s="28"/>
      <c r="CJ687" s="28"/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28"/>
      <c r="CV687" s="28"/>
      <c r="CW687" s="28"/>
      <c r="CX687" s="28"/>
      <c r="CY687" s="28"/>
      <c r="CZ687" s="28"/>
      <c r="DA687" s="28"/>
      <c r="DB687" s="28"/>
      <c r="DC687" s="28"/>
      <c r="DD687" s="28"/>
      <c r="DE687" s="28"/>
      <c r="DF687" s="28"/>
      <c r="DG687" s="28"/>
      <c r="DH687" s="28"/>
      <c r="DI687" s="28"/>
      <c r="DJ687" s="28"/>
      <c r="DK687" s="28"/>
      <c r="DL687" s="28"/>
      <c r="DM687" s="28"/>
      <c r="DN687" s="28"/>
      <c r="DO687" s="28"/>
      <c r="DP687" s="28"/>
      <c r="DQ687" s="28"/>
      <c r="DR687" s="28"/>
      <c r="DS687" s="28"/>
      <c r="DT687" s="28"/>
      <c r="DU687" s="28"/>
      <c r="DV687" s="28"/>
      <c r="DW687" s="28"/>
      <c r="DX687" s="28"/>
      <c r="DY687" s="28"/>
      <c r="DZ687" s="28"/>
      <c r="EA687" s="28"/>
      <c r="EB687" s="28"/>
      <c r="EC687" s="28"/>
      <c r="ED687" s="28"/>
      <c r="EE687" s="28"/>
      <c r="EF687" s="28"/>
      <c r="EG687" s="28"/>
      <c r="EH687" s="28"/>
      <c r="EI687" s="28"/>
      <c r="EJ687" s="28"/>
      <c r="EK687" s="28"/>
      <c r="EL687" s="28"/>
      <c r="EM687" s="28"/>
      <c r="EN687" s="28"/>
      <c r="EO687" s="28"/>
      <c r="EP687" s="28"/>
      <c r="EQ687" s="28"/>
      <c r="ER687" s="28"/>
      <c r="ES687" s="28"/>
      <c r="ET687" s="28"/>
      <c r="EU687" s="28"/>
      <c r="EV687" s="28"/>
      <c r="EW687" s="28"/>
      <c r="EX687" s="28"/>
    </row>
    <row r="688" spans="1:154" ht="15.75" customHeight="1" x14ac:dyDescent="0.35">
      <c r="A688" s="28"/>
      <c r="B688" s="31"/>
      <c r="C688" s="31"/>
      <c r="D688" s="28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  <c r="BX688" s="28"/>
      <c r="BY688" s="28"/>
      <c r="BZ688" s="28"/>
      <c r="CA688" s="28"/>
      <c r="CB688" s="28"/>
      <c r="CC688" s="28"/>
      <c r="CD688" s="28"/>
      <c r="CE688" s="28"/>
      <c r="CF688" s="28"/>
      <c r="CG688" s="28"/>
      <c r="CH688" s="28"/>
      <c r="CI688" s="28"/>
      <c r="CJ688" s="28"/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28"/>
      <c r="CV688" s="28"/>
      <c r="CW688" s="28"/>
      <c r="CX688" s="28"/>
      <c r="CY688" s="28"/>
      <c r="CZ688" s="28"/>
      <c r="DA688" s="28"/>
      <c r="DB688" s="28"/>
      <c r="DC688" s="28"/>
      <c r="DD688" s="28"/>
      <c r="DE688" s="28"/>
      <c r="DF688" s="28"/>
      <c r="DG688" s="28"/>
      <c r="DH688" s="28"/>
      <c r="DI688" s="28"/>
      <c r="DJ688" s="28"/>
      <c r="DK688" s="28"/>
      <c r="DL688" s="28"/>
      <c r="DM688" s="28"/>
      <c r="DN688" s="28"/>
      <c r="DO688" s="28"/>
      <c r="DP688" s="28"/>
      <c r="DQ688" s="28"/>
      <c r="DR688" s="28"/>
      <c r="DS688" s="28"/>
      <c r="DT688" s="28"/>
      <c r="DU688" s="28"/>
      <c r="DV688" s="28"/>
      <c r="DW688" s="28"/>
      <c r="DX688" s="28"/>
      <c r="DY688" s="28"/>
      <c r="DZ688" s="28"/>
      <c r="EA688" s="28"/>
      <c r="EB688" s="28"/>
      <c r="EC688" s="28"/>
      <c r="ED688" s="28"/>
      <c r="EE688" s="28"/>
      <c r="EF688" s="28"/>
      <c r="EG688" s="28"/>
      <c r="EH688" s="28"/>
      <c r="EI688" s="28"/>
      <c r="EJ688" s="28"/>
      <c r="EK688" s="28"/>
      <c r="EL688" s="28"/>
      <c r="EM688" s="28"/>
      <c r="EN688" s="28"/>
      <c r="EO688" s="28"/>
      <c r="EP688" s="28"/>
      <c r="EQ688" s="28"/>
      <c r="ER688" s="28"/>
      <c r="ES688" s="28"/>
      <c r="ET688" s="28"/>
      <c r="EU688" s="28"/>
      <c r="EV688" s="28"/>
      <c r="EW688" s="28"/>
      <c r="EX688" s="28"/>
    </row>
    <row r="689" spans="1:154" ht="15.75" customHeight="1" x14ac:dyDescent="0.35">
      <c r="A689" s="28"/>
      <c r="B689" s="31"/>
      <c r="C689" s="31"/>
      <c r="D689" s="28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  <c r="BX689" s="28"/>
      <c r="BY689" s="28"/>
      <c r="BZ689" s="28"/>
      <c r="CA689" s="28"/>
      <c r="CB689" s="28"/>
      <c r="CC689" s="28"/>
      <c r="CD689" s="28"/>
      <c r="CE689" s="28"/>
      <c r="CF689" s="28"/>
      <c r="CG689" s="28"/>
      <c r="CH689" s="28"/>
      <c r="CI689" s="28"/>
      <c r="CJ689" s="28"/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28"/>
      <c r="CV689" s="28"/>
      <c r="CW689" s="28"/>
      <c r="CX689" s="28"/>
      <c r="CY689" s="28"/>
      <c r="CZ689" s="28"/>
      <c r="DA689" s="28"/>
      <c r="DB689" s="28"/>
      <c r="DC689" s="28"/>
      <c r="DD689" s="28"/>
      <c r="DE689" s="28"/>
      <c r="DF689" s="28"/>
      <c r="DG689" s="28"/>
      <c r="DH689" s="28"/>
      <c r="DI689" s="28"/>
      <c r="DJ689" s="28"/>
      <c r="DK689" s="28"/>
      <c r="DL689" s="28"/>
      <c r="DM689" s="28"/>
      <c r="DN689" s="28"/>
      <c r="DO689" s="28"/>
      <c r="DP689" s="28"/>
      <c r="DQ689" s="28"/>
      <c r="DR689" s="28"/>
      <c r="DS689" s="28"/>
      <c r="DT689" s="28"/>
      <c r="DU689" s="28"/>
      <c r="DV689" s="28"/>
      <c r="DW689" s="28"/>
      <c r="DX689" s="28"/>
      <c r="DY689" s="28"/>
      <c r="DZ689" s="28"/>
      <c r="EA689" s="28"/>
      <c r="EB689" s="28"/>
      <c r="EC689" s="28"/>
      <c r="ED689" s="28"/>
      <c r="EE689" s="28"/>
      <c r="EF689" s="28"/>
      <c r="EG689" s="28"/>
      <c r="EH689" s="28"/>
      <c r="EI689" s="28"/>
      <c r="EJ689" s="28"/>
      <c r="EK689" s="28"/>
      <c r="EL689" s="28"/>
      <c r="EM689" s="28"/>
      <c r="EN689" s="28"/>
      <c r="EO689" s="28"/>
      <c r="EP689" s="28"/>
      <c r="EQ689" s="28"/>
      <c r="ER689" s="28"/>
      <c r="ES689" s="28"/>
      <c r="ET689" s="28"/>
      <c r="EU689" s="28"/>
      <c r="EV689" s="28"/>
      <c r="EW689" s="28"/>
      <c r="EX689" s="28"/>
    </row>
    <row r="690" spans="1:154" ht="15.75" customHeight="1" x14ac:dyDescent="0.35">
      <c r="A690" s="28"/>
      <c r="B690" s="31"/>
      <c r="C690" s="31"/>
      <c r="D690" s="28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  <c r="BX690" s="28"/>
      <c r="BY690" s="28"/>
      <c r="BZ690" s="28"/>
      <c r="CA690" s="28"/>
      <c r="CB690" s="28"/>
      <c r="CC690" s="28"/>
      <c r="CD690" s="28"/>
      <c r="CE690" s="28"/>
      <c r="CF690" s="28"/>
      <c r="CG690" s="28"/>
      <c r="CH690" s="28"/>
      <c r="CI690" s="28"/>
      <c r="CJ690" s="28"/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28"/>
      <c r="CV690" s="28"/>
      <c r="CW690" s="28"/>
      <c r="CX690" s="28"/>
      <c r="CY690" s="28"/>
      <c r="CZ690" s="28"/>
      <c r="DA690" s="28"/>
      <c r="DB690" s="28"/>
      <c r="DC690" s="28"/>
      <c r="DD690" s="28"/>
      <c r="DE690" s="28"/>
      <c r="DF690" s="28"/>
      <c r="DG690" s="28"/>
      <c r="DH690" s="28"/>
      <c r="DI690" s="28"/>
      <c r="DJ690" s="28"/>
      <c r="DK690" s="28"/>
      <c r="DL690" s="28"/>
      <c r="DM690" s="28"/>
      <c r="DN690" s="28"/>
      <c r="DO690" s="28"/>
      <c r="DP690" s="28"/>
      <c r="DQ690" s="28"/>
      <c r="DR690" s="28"/>
      <c r="DS690" s="28"/>
      <c r="DT690" s="28"/>
      <c r="DU690" s="28"/>
      <c r="DV690" s="28"/>
      <c r="DW690" s="28"/>
      <c r="DX690" s="28"/>
      <c r="DY690" s="28"/>
      <c r="DZ690" s="28"/>
      <c r="EA690" s="28"/>
      <c r="EB690" s="28"/>
      <c r="EC690" s="28"/>
      <c r="ED690" s="28"/>
      <c r="EE690" s="28"/>
      <c r="EF690" s="28"/>
      <c r="EG690" s="28"/>
      <c r="EH690" s="28"/>
      <c r="EI690" s="28"/>
      <c r="EJ690" s="28"/>
      <c r="EK690" s="28"/>
      <c r="EL690" s="28"/>
      <c r="EM690" s="28"/>
      <c r="EN690" s="28"/>
      <c r="EO690" s="28"/>
      <c r="EP690" s="28"/>
      <c r="EQ690" s="28"/>
      <c r="ER690" s="28"/>
      <c r="ES690" s="28"/>
      <c r="ET690" s="28"/>
      <c r="EU690" s="28"/>
      <c r="EV690" s="28"/>
      <c r="EW690" s="28"/>
      <c r="EX690" s="28"/>
    </row>
    <row r="691" spans="1:154" ht="15.75" customHeight="1" x14ac:dyDescent="0.35">
      <c r="A691" s="28"/>
      <c r="B691" s="31"/>
      <c r="C691" s="31"/>
      <c r="D691" s="28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  <c r="BR691" s="28"/>
      <c r="BS691" s="28"/>
      <c r="BT691" s="28"/>
      <c r="BU691" s="28"/>
      <c r="BV691" s="28"/>
      <c r="BW691" s="28"/>
      <c r="BX691" s="28"/>
      <c r="BY691" s="28"/>
      <c r="BZ691" s="28"/>
      <c r="CA691" s="28"/>
      <c r="CB691" s="28"/>
      <c r="CC691" s="28"/>
      <c r="CD691" s="28"/>
      <c r="CE691" s="28"/>
      <c r="CF691" s="28"/>
      <c r="CG691" s="28"/>
      <c r="CH691" s="28"/>
      <c r="CI691" s="28"/>
      <c r="CJ691" s="28"/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28"/>
      <c r="CV691" s="28"/>
      <c r="CW691" s="28"/>
      <c r="CX691" s="28"/>
      <c r="CY691" s="28"/>
      <c r="CZ691" s="28"/>
      <c r="DA691" s="28"/>
      <c r="DB691" s="28"/>
      <c r="DC691" s="28"/>
      <c r="DD691" s="28"/>
      <c r="DE691" s="28"/>
      <c r="DF691" s="28"/>
      <c r="DG691" s="28"/>
      <c r="DH691" s="28"/>
      <c r="DI691" s="28"/>
      <c r="DJ691" s="28"/>
      <c r="DK691" s="28"/>
      <c r="DL691" s="28"/>
      <c r="DM691" s="28"/>
      <c r="DN691" s="28"/>
      <c r="DO691" s="28"/>
      <c r="DP691" s="28"/>
      <c r="DQ691" s="28"/>
      <c r="DR691" s="28"/>
      <c r="DS691" s="28"/>
      <c r="DT691" s="28"/>
      <c r="DU691" s="28"/>
      <c r="DV691" s="28"/>
      <c r="DW691" s="28"/>
      <c r="DX691" s="28"/>
      <c r="DY691" s="28"/>
      <c r="DZ691" s="28"/>
      <c r="EA691" s="28"/>
      <c r="EB691" s="28"/>
      <c r="EC691" s="28"/>
      <c r="ED691" s="28"/>
      <c r="EE691" s="28"/>
      <c r="EF691" s="28"/>
      <c r="EG691" s="28"/>
      <c r="EH691" s="28"/>
      <c r="EI691" s="28"/>
      <c r="EJ691" s="28"/>
      <c r="EK691" s="28"/>
      <c r="EL691" s="28"/>
      <c r="EM691" s="28"/>
      <c r="EN691" s="28"/>
      <c r="EO691" s="28"/>
      <c r="EP691" s="28"/>
      <c r="EQ691" s="28"/>
      <c r="ER691" s="28"/>
      <c r="ES691" s="28"/>
      <c r="ET691" s="28"/>
      <c r="EU691" s="28"/>
      <c r="EV691" s="28"/>
      <c r="EW691" s="28"/>
      <c r="EX691" s="28"/>
    </row>
    <row r="692" spans="1:154" ht="15.75" customHeight="1" x14ac:dyDescent="0.35">
      <c r="A692" s="28"/>
      <c r="B692" s="31"/>
      <c r="C692" s="31"/>
      <c r="D692" s="28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BY692" s="28"/>
      <c r="BZ692" s="28"/>
      <c r="CA692" s="28"/>
      <c r="CB692" s="28"/>
      <c r="CC692" s="28"/>
      <c r="CD692" s="28"/>
      <c r="CE692" s="28"/>
      <c r="CF692" s="28"/>
      <c r="CG692" s="28"/>
      <c r="CH692" s="28"/>
      <c r="CI692" s="28"/>
      <c r="CJ692" s="28"/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28"/>
      <c r="CV692" s="28"/>
      <c r="CW692" s="28"/>
      <c r="CX692" s="28"/>
      <c r="CY692" s="28"/>
      <c r="CZ692" s="28"/>
      <c r="DA692" s="28"/>
      <c r="DB692" s="28"/>
      <c r="DC692" s="28"/>
      <c r="DD692" s="28"/>
      <c r="DE692" s="28"/>
      <c r="DF692" s="28"/>
      <c r="DG692" s="28"/>
      <c r="DH692" s="28"/>
      <c r="DI692" s="28"/>
      <c r="DJ692" s="28"/>
      <c r="DK692" s="28"/>
      <c r="DL692" s="28"/>
      <c r="DM692" s="28"/>
      <c r="DN692" s="28"/>
      <c r="DO692" s="28"/>
      <c r="DP692" s="28"/>
      <c r="DQ692" s="28"/>
      <c r="DR692" s="28"/>
      <c r="DS692" s="28"/>
      <c r="DT692" s="28"/>
      <c r="DU692" s="28"/>
      <c r="DV692" s="28"/>
      <c r="DW692" s="28"/>
      <c r="DX692" s="28"/>
      <c r="DY692" s="28"/>
      <c r="DZ692" s="28"/>
      <c r="EA692" s="28"/>
      <c r="EB692" s="28"/>
      <c r="EC692" s="28"/>
      <c r="ED692" s="28"/>
      <c r="EE692" s="28"/>
      <c r="EF692" s="28"/>
      <c r="EG692" s="28"/>
      <c r="EH692" s="28"/>
      <c r="EI692" s="28"/>
      <c r="EJ692" s="28"/>
      <c r="EK692" s="28"/>
      <c r="EL692" s="28"/>
      <c r="EM692" s="28"/>
      <c r="EN692" s="28"/>
      <c r="EO692" s="28"/>
      <c r="EP692" s="28"/>
      <c r="EQ692" s="28"/>
      <c r="ER692" s="28"/>
      <c r="ES692" s="28"/>
      <c r="ET692" s="28"/>
      <c r="EU692" s="28"/>
      <c r="EV692" s="28"/>
      <c r="EW692" s="28"/>
      <c r="EX692" s="28"/>
    </row>
    <row r="693" spans="1:154" ht="15.75" customHeight="1" x14ac:dyDescent="0.35">
      <c r="A693" s="28"/>
      <c r="B693" s="31"/>
      <c r="C693" s="31"/>
      <c r="D693" s="28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  <c r="BX693" s="28"/>
      <c r="BY693" s="28"/>
      <c r="BZ693" s="28"/>
      <c r="CA693" s="28"/>
      <c r="CB693" s="28"/>
      <c r="CC693" s="28"/>
      <c r="CD693" s="28"/>
      <c r="CE693" s="28"/>
      <c r="CF693" s="28"/>
      <c r="CG693" s="28"/>
      <c r="CH693" s="28"/>
      <c r="CI693" s="28"/>
      <c r="CJ693" s="28"/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28"/>
      <c r="CV693" s="28"/>
      <c r="CW693" s="28"/>
      <c r="CX693" s="28"/>
      <c r="CY693" s="28"/>
      <c r="CZ693" s="28"/>
      <c r="DA693" s="28"/>
      <c r="DB693" s="28"/>
      <c r="DC693" s="28"/>
      <c r="DD693" s="28"/>
      <c r="DE693" s="28"/>
      <c r="DF693" s="28"/>
      <c r="DG693" s="28"/>
      <c r="DH693" s="28"/>
      <c r="DI693" s="28"/>
      <c r="DJ693" s="28"/>
      <c r="DK693" s="28"/>
      <c r="DL693" s="28"/>
      <c r="DM693" s="28"/>
      <c r="DN693" s="28"/>
      <c r="DO693" s="28"/>
      <c r="DP693" s="28"/>
      <c r="DQ693" s="28"/>
      <c r="DR693" s="28"/>
      <c r="DS693" s="28"/>
      <c r="DT693" s="28"/>
      <c r="DU693" s="28"/>
      <c r="DV693" s="28"/>
      <c r="DW693" s="28"/>
      <c r="DX693" s="28"/>
      <c r="DY693" s="28"/>
      <c r="DZ693" s="28"/>
      <c r="EA693" s="28"/>
      <c r="EB693" s="28"/>
      <c r="EC693" s="28"/>
      <c r="ED693" s="28"/>
      <c r="EE693" s="28"/>
      <c r="EF693" s="28"/>
      <c r="EG693" s="28"/>
      <c r="EH693" s="28"/>
      <c r="EI693" s="28"/>
      <c r="EJ693" s="28"/>
      <c r="EK693" s="28"/>
      <c r="EL693" s="28"/>
      <c r="EM693" s="28"/>
      <c r="EN693" s="28"/>
      <c r="EO693" s="28"/>
      <c r="EP693" s="28"/>
      <c r="EQ693" s="28"/>
      <c r="ER693" s="28"/>
      <c r="ES693" s="28"/>
      <c r="ET693" s="28"/>
      <c r="EU693" s="28"/>
      <c r="EV693" s="28"/>
      <c r="EW693" s="28"/>
      <c r="EX693" s="28"/>
    </row>
    <row r="694" spans="1:154" ht="15.75" customHeight="1" x14ac:dyDescent="0.35">
      <c r="A694" s="28"/>
      <c r="B694" s="31"/>
      <c r="C694" s="31"/>
      <c r="D694" s="28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BY694" s="28"/>
      <c r="BZ694" s="28"/>
      <c r="CA694" s="28"/>
      <c r="CB694" s="28"/>
      <c r="CC694" s="28"/>
      <c r="CD694" s="28"/>
      <c r="CE694" s="28"/>
      <c r="CF694" s="28"/>
      <c r="CG694" s="28"/>
      <c r="CH694" s="28"/>
      <c r="CI694" s="28"/>
      <c r="CJ694" s="28"/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28"/>
      <c r="CV694" s="28"/>
      <c r="CW694" s="28"/>
      <c r="CX694" s="28"/>
      <c r="CY694" s="28"/>
      <c r="CZ694" s="28"/>
      <c r="DA694" s="28"/>
      <c r="DB694" s="28"/>
      <c r="DC694" s="28"/>
      <c r="DD694" s="28"/>
      <c r="DE694" s="28"/>
      <c r="DF694" s="28"/>
      <c r="DG694" s="28"/>
      <c r="DH694" s="28"/>
      <c r="DI694" s="28"/>
      <c r="DJ694" s="28"/>
      <c r="DK694" s="28"/>
      <c r="DL694" s="28"/>
      <c r="DM694" s="28"/>
      <c r="DN694" s="28"/>
      <c r="DO694" s="28"/>
      <c r="DP694" s="28"/>
      <c r="DQ694" s="28"/>
      <c r="DR694" s="28"/>
      <c r="DS694" s="28"/>
      <c r="DT694" s="28"/>
      <c r="DU694" s="28"/>
      <c r="DV694" s="28"/>
      <c r="DW694" s="28"/>
      <c r="DX694" s="28"/>
      <c r="DY694" s="28"/>
      <c r="DZ694" s="28"/>
      <c r="EA694" s="28"/>
      <c r="EB694" s="28"/>
      <c r="EC694" s="28"/>
      <c r="ED694" s="28"/>
      <c r="EE694" s="28"/>
      <c r="EF694" s="28"/>
      <c r="EG694" s="28"/>
      <c r="EH694" s="28"/>
      <c r="EI694" s="28"/>
      <c r="EJ694" s="28"/>
      <c r="EK694" s="28"/>
      <c r="EL694" s="28"/>
      <c r="EM694" s="28"/>
      <c r="EN694" s="28"/>
      <c r="EO694" s="28"/>
      <c r="EP694" s="28"/>
      <c r="EQ694" s="28"/>
      <c r="ER694" s="28"/>
      <c r="ES694" s="28"/>
      <c r="ET694" s="28"/>
      <c r="EU694" s="28"/>
      <c r="EV694" s="28"/>
      <c r="EW694" s="28"/>
      <c r="EX694" s="28"/>
    </row>
    <row r="695" spans="1:154" ht="15.75" customHeight="1" x14ac:dyDescent="0.35">
      <c r="A695" s="28"/>
      <c r="B695" s="31"/>
      <c r="C695" s="31"/>
      <c r="D695" s="28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BY695" s="28"/>
      <c r="BZ695" s="28"/>
      <c r="CA695" s="28"/>
      <c r="CB695" s="28"/>
      <c r="CC695" s="28"/>
      <c r="CD695" s="28"/>
      <c r="CE695" s="28"/>
      <c r="CF695" s="28"/>
      <c r="CG695" s="28"/>
      <c r="CH695" s="28"/>
      <c r="CI695" s="28"/>
      <c r="CJ695" s="28"/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28"/>
      <c r="CV695" s="28"/>
      <c r="CW695" s="28"/>
      <c r="CX695" s="28"/>
      <c r="CY695" s="28"/>
      <c r="CZ695" s="28"/>
      <c r="DA695" s="28"/>
      <c r="DB695" s="28"/>
      <c r="DC695" s="28"/>
      <c r="DD695" s="28"/>
      <c r="DE695" s="28"/>
      <c r="DF695" s="28"/>
      <c r="DG695" s="28"/>
      <c r="DH695" s="28"/>
      <c r="DI695" s="28"/>
      <c r="DJ695" s="28"/>
      <c r="DK695" s="28"/>
      <c r="DL695" s="28"/>
      <c r="DM695" s="28"/>
      <c r="DN695" s="28"/>
      <c r="DO695" s="28"/>
      <c r="DP695" s="28"/>
      <c r="DQ695" s="28"/>
      <c r="DR695" s="28"/>
      <c r="DS695" s="28"/>
      <c r="DT695" s="28"/>
      <c r="DU695" s="28"/>
      <c r="DV695" s="28"/>
      <c r="DW695" s="28"/>
      <c r="DX695" s="28"/>
      <c r="DY695" s="28"/>
      <c r="DZ695" s="28"/>
      <c r="EA695" s="28"/>
      <c r="EB695" s="28"/>
      <c r="EC695" s="28"/>
      <c r="ED695" s="28"/>
      <c r="EE695" s="28"/>
      <c r="EF695" s="28"/>
      <c r="EG695" s="28"/>
      <c r="EH695" s="28"/>
      <c r="EI695" s="28"/>
      <c r="EJ695" s="28"/>
      <c r="EK695" s="28"/>
      <c r="EL695" s="28"/>
      <c r="EM695" s="28"/>
      <c r="EN695" s="28"/>
      <c r="EO695" s="28"/>
      <c r="EP695" s="28"/>
      <c r="EQ695" s="28"/>
      <c r="ER695" s="28"/>
      <c r="ES695" s="28"/>
      <c r="ET695" s="28"/>
      <c r="EU695" s="28"/>
      <c r="EV695" s="28"/>
      <c r="EW695" s="28"/>
      <c r="EX695" s="28"/>
    </row>
    <row r="696" spans="1:154" ht="15.75" customHeight="1" x14ac:dyDescent="0.35">
      <c r="A696" s="28"/>
      <c r="B696" s="31"/>
      <c r="C696" s="31"/>
      <c r="D696" s="28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8"/>
      <c r="BS696" s="28"/>
      <c r="BT696" s="28"/>
      <c r="BU696" s="28"/>
      <c r="BV696" s="28"/>
      <c r="BW696" s="28"/>
      <c r="BX696" s="28"/>
      <c r="BY696" s="28"/>
      <c r="BZ696" s="28"/>
      <c r="CA696" s="28"/>
      <c r="CB696" s="28"/>
      <c r="CC696" s="28"/>
      <c r="CD696" s="28"/>
      <c r="CE696" s="28"/>
      <c r="CF696" s="28"/>
      <c r="CG696" s="28"/>
      <c r="CH696" s="28"/>
      <c r="CI696" s="28"/>
      <c r="CJ696" s="28"/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28"/>
      <c r="CV696" s="28"/>
      <c r="CW696" s="28"/>
      <c r="CX696" s="28"/>
      <c r="CY696" s="28"/>
      <c r="CZ696" s="28"/>
      <c r="DA696" s="28"/>
      <c r="DB696" s="28"/>
      <c r="DC696" s="28"/>
      <c r="DD696" s="28"/>
      <c r="DE696" s="28"/>
      <c r="DF696" s="28"/>
      <c r="DG696" s="28"/>
      <c r="DH696" s="28"/>
      <c r="DI696" s="28"/>
      <c r="DJ696" s="28"/>
      <c r="DK696" s="28"/>
      <c r="DL696" s="28"/>
      <c r="DM696" s="28"/>
      <c r="DN696" s="28"/>
      <c r="DO696" s="28"/>
      <c r="DP696" s="28"/>
      <c r="DQ696" s="28"/>
      <c r="DR696" s="28"/>
      <c r="DS696" s="28"/>
      <c r="DT696" s="28"/>
      <c r="DU696" s="28"/>
      <c r="DV696" s="28"/>
      <c r="DW696" s="28"/>
      <c r="DX696" s="28"/>
      <c r="DY696" s="28"/>
      <c r="DZ696" s="28"/>
      <c r="EA696" s="28"/>
      <c r="EB696" s="28"/>
      <c r="EC696" s="28"/>
      <c r="ED696" s="28"/>
      <c r="EE696" s="28"/>
      <c r="EF696" s="28"/>
      <c r="EG696" s="28"/>
      <c r="EH696" s="28"/>
      <c r="EI696" s="28"/>
      <c r="EJ696" s="28"/>
      <c r="EK696" s="28"/>
      <c r="EL696" s="28"/>
      <c r="EM696" s="28"/>
      <c r="EN696" s="28"/>
      <c r="EO696" s="28"/>
      <c r="EP696" s="28"/>
      <c r="EQ696" s="28"/>
      <c r="ER696" s="28"/>
      <c r="ES696" s="28"/>
      <c r="ET696" s="28"/>
      <c r="EU696" s="28"/>
      <c r="EV696" s="28"/>
      <c r="EW696" s="28"/>
      <c r="EX696" s="28"/>
    </row>
    <row r="697" spans="1:154" ht="15.75" customHeight="1" x14ac:dyDescent="0.35">
      <c r="A697" s="28"/>
      <c r="B697" s="31"/>
      <c r="C697" s="31"/>
      <c r="D697" s="28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  <c r="BX697" s="28"/>
      <c r="BY697" s="28"/>
      <c r="BZ697" s="28"/>
      <c r="CA697" s="28"/>
      <c r="CB697" s="28"/>
      <c r="CC697" s="28"/>
      <c r="CD697" s="28"/>
      <c r="CE697" s="28"/>
      <c r="CF697" s="28"/>
      <c r="CG697" s="28"/>
      <c r="CH697" s="28"/>
      <c r="CI697" s="28"/>
      <c r="CJ697" s="28"/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28"/>
      <c r="CV697" s="28"/>
      <c r="CW697" s="28"/>
      <c r="CX697" s="28"/>
      <c r="CY697" s="28"/>
      <c r="CZ697" s="28"/>
      <c r="DA697" s="28"/>
      <c r="DB697" s="28"/>
      <c r="DC697" s="28"/>
      <c r="DD697" s="28"/>
      <c r="DE697" s="28"/>
      <c r="DF697" s="28"/>
      <c r="DG697" s="28"/>
      <c r="DH697" s="28"/>
      <c r="DI697" s="28"/>
      <c r="DJ697" s="28"/>
      <c r="DK697" s="28"/>
      <c r="DL697" s="28"/>
      <c r="DM697" s="28"/>
      <c r="DN697" s="28"/>
      <c r="DO697" s="28"/>
      <c r="DP697" s="28"/>
      <c r="DQ697" s="28"/>
      <c r="DR697" s="28"/>
      <c r="DS697" s="28"/>
      <c r="DT697" s="28"/>
      <c r="DU697" s="28"/>
      <c r="DV697" s="28"/>
      <c r="DW697" s="28"/>
      <c r="DX697" s="28"/>
      <c r="DY697" s="28"/>
      <c r="DZ697" s="28"/>
      <c r="EA697" s="28"/>
      <c r="EB697" s="28"/>
      <c r="EC697" s="28"/>
      <c r="ED697" s="28"/>
      <c r="EE697" s="28"/>
      <c r="EF697" s="28"/>
      <c r="EG697" s="28"/>
      <c r="EH697" s="28"/>
      <c r="EI697" s="28"/>
      <c r="EJ697" s="28"/>
      <c r="EK697" s="28"/>
      <c r="EL697" s="28"/>
      <c r="EM697" s="28"/>
      <c r="EN697" s="28"/>
      <c r="EO697" s="28"/>
      <c r="EP697" s="28"/>
      <c r="EQ697" s="28"/>
      <c r="ER697" s="28"/>
      <c r="ES697" s="28"/>
      <c r="ET697" s="28"/>
      <c r="EU697" s="28"/>
      <c r="EV697" s="28"/>
      <c r="EW697" s="28"/>
      <c r="EX697" s="28"/>
    </row>
    <row r="698" spans="1:154" ht="15.75" customHeight="1" x14ac:dyDescent="0.35">
      <c r="A698" s="28"/>
      <c r="B698" s="31"/>
      <c r="C698" s="31"/>
      <c r="D698" s="28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  <c r="BX698" s="28"/>
      <c r="BY698" s="28"/>
      <c r="BZ698" s="28"/>
      <c r="CA698" s="28"/>
      <c r="CB698" s="28"/>
      <c r="CC698" s="28"/>
      <c r="CD698" s="28"/>
      <c r="CE698" s="28"/>
      <c r="CF698" s="28"/>
      <c r="CG698" s="28"/>
      <c r="CH698" s="28"/>
      <c r="CI698" s="28"/>
      <c r="CJ698" s="28"/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28"/>
      <c r="CV698" s="28"/>
      <c r="CW698" s="28"/>
      <c r="CX698" s="28"/>
      <c r="CY698" s="28"/>
      <c r="CZ698" s="28"/>
      <c r="DA698" s="28"/>
      <c r="DB698" s="28"/>
      <c r="DC698" s="28"/>
      <c r="DD698" s="28"/>
      <c r="DE698" s="28"/>
      <c r="DF698" s="28"/>
      <c r="DG698" s="28"/>
      <c r="DH698" s="28"/>
      <c r="DI698" s="28"/>
      <c r="DJ698" s="28"/>
      <c r="DK698" s="28"/>
      <c r="DL698" s="28"/>
      <c r="DM698" s="28"/>
      <c r="DN698" s="28"/>
      <c r="DO698" s="28"/>
      <c r="DP698" s="28"/>
      <c r="DQ698" s="28"/>
      <c r="DR698" s="28"/>
      <c r="DS698" s="28"/>
      <c r="DT698" s="28"/>
      <c r="DU698" s="28"/>
      <c r="DV698" s="28"/>
      <c r="DW698" s="28"/>
      <c r="DX698" s="28"/>
      <c r="DY698" s="28"/>
      <c r="DZ698" s="28"/>
      <c r="EA698" s="28"/>
      <c r="EB698" s="28"/>
      <c r="EC698" s="28"/>
      <c r="ED698" s="28"/>
      <c r="EE698" s="28"/>
      <c r="EF698" s="28"/>
      <c r="EG698" s="28"/>
      <c r="EH698" s="28"/>
      <c r="EI698" s="28"/>
      <c r="EJ698" s="28"/>
      <c r="EK698" s="28"/>
      <c r="EL698" s="28"/>
      <c r="EM698" s="28"/>
      <c r="EN698" s="28"/>
      <c r="EO698" s="28"/>
      <c r="EP698" s="28"/>
      <c r="EQ698" s="28"/>
      <c r="ER698" s="28"/>
      <c r="ES698" s="28"/>
      <c r="ET698" s="28"/>
      <c r="EU698" s="28"/>
      <c r="EV698" s="28"/>
      <c r="EW698" s="28"/>
      <c r="EX698" s="28"/>
    </row>
    <row r="699" spans="1:154" ht="15.75" customHeight="1" x14ac:dyDescent="0.35">
      <c r="A699" s="28"/>
      <c r="B699" s="31"/>
      <c r="C699" s="31"/>
      <c r="D699" s="28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BY699" s="28"/>
      <c r="BZ699" s="28"/>
      <c r="CA699" s="28"/>
      <c r="CB699" s="28"/>
      <c r="CC699" s="28"/>
      <c r="CD699" s="28"/>
      <c r="CE699" s="28"/>
      <c r="CF699" s="28"/>
      <c r="CG699" s="28"/>
      <c r="CH699" s="28"/>
      <c r="CI699" s="28"/>
      <c r="CJ699" s="28"/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28"/>
      <c r="CV699" s="28"/>
      <c r="CW699" s="28"/>
      <c r="CX699" s="28"/>
      <c r="CY699" s="28"/>
      <c r="CZ699" s="28"/>
      <c r="DA699" s="28"/>
      <c r="DB699" s="28"/>
      <c r="DC699" s="28"/>
      <c r="DD699" s="28"/>
      <c r="DE699" s="28"/>
      <c r="DF699" s="28"/>
      <c r="DG699" s="28"/>
      <c r="DH699" s="28"/>
      <c r="DI699" s="28"/>
      <c r="DJ699" s="28"/>
      <c r="DK699" s="28"/>
      <c r="DL699" s="28"/>
      <c r="DM699" s="28"/>
      <c r="DN699" s="28"/>
      <c r="DO699" s="28"/>
      <c r="DP699" s="28"/>
      <c r="DQ699" s="28"/>
      <c r="DR699" s="28"/>
      <c r="DS699" s="28"/>
      <c r="DT699" s="28"/>
      <c r="DU699" s="28"/>
      <c r="DV699" s="28"/>
      <c r="DW699" s="28"/>
      <c r="DX699" s="28"/>
      <c r="DY699" s="28"/>
      <c r="DZ699" s="28"/>
      <c r="EA699" s="28"/>
      <c r="EB699" s="28"/>
      <c r="EC699" s="28"/>
      <c r="ED699" s="28"/>
      <c r="EE699" s="28"/>
      <c r="EF699" s="28"/>
      <c r="EG699" s="28"/>
      <c r="EH699" s="28"/>
      <c r="EI699" s="28"/>
      <c r="EJ699" s="28"/>
      <c r="EK699" s="28"/>
      <c r="EL699" s="28"/>
      <c r="EM699" s="28"/>
      <c r="EN699" s="28"/>
      <c r="EO699" s="28"/>
      <c r="EP699" s="28"/>
      <c r="EQ699" s="28"/>
      <c r="ER699" s="28"/>
      <c r="ES699" s="28"/>
      <c r="ET699" s="28"/>
      <c r="EU699" s="28"/>
      <c r="EV699" s="28"/>
      <c r="EW699" s="28"/>
      <c r="EX699" s="28"/>
    </row>
    <row r="700" spans="1:154" ht="15.75" customHeight="1" x14ac:dyDescent="0.35">
      <c r="A700" s="28"/>
      <c r="B700" s="31"/>
      <c r="C700" s="31"/>
      <c r="D700" s="28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8"/>
      <c r="BS700" s="28"/>
      <c r="BT700" s="28"/>
      <c r="BU700" s="28"/>
      <c r="BV700" s="28"/>
      <c r="BW700" s="28"/>
      <c r="BX700" s="28"/>
      <c r="BY700" s="28"/>
      <c r="BZ700" s="28"/>
      <c r="CA700" s="28"/>
      <c r="CB700" s="28"/>
      <c r="CC700" s="28"/>
      <c r="CD700" s="28"/>
      <c r="CE700" s="28"/>
      <c r="CF700" s="28"/>
      <c r="CG700" s="28"/>
      <c r="CH700" s="28"/>
      <c r="CI700" s="28"/>
      <c r="CJ700" s="28"/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28"/>
      <c r="CV700" s="28"/>
      <c r="CW700" s="28"/>
      <c r="CX700" s="28"/>
      <c r="CY700" s="28"/>
      <c r="CZ700" s="28"/>
      <c r="DA700" s="28"/>
      <c r="DB700" s="28"/>
      <c r="DC700" s="28"/>
      <c r="DD700" s="28"/>
      <c r="DE700" s="28"/>
      <c r="DF700" s="28"/>
      <c r="DG700" s="28"/>
      <c r="DH700" s="28"/>
      <c r="DI700" s="28"/>
      <c r="DJ700" s="28"/>
      <c r="DK700" s="28"/>
      <c r="DL700" s="28"/>
      <c r="DM700" s="28"/>
      <c r="DN700" s="28"/>
      <c r="DO700" s="28"/>
      <c r="DP700" s="28"/>
      <c r="DQ700" s="28"/>
      <c r="DR700" s="28"/>
      <c r="DS700" s="28"/>
      <c r="DT700" s="28"/>
      <c r="DU700" s="28"/>
      <c r="DV700" s="28"/>
      <c r="DW700" s="28"/>
      <c r="DX700" s="28"/>
      <c r="DY700" s="28"/>
      <c r="DZ700" s="28"/>
      <c r="EA700" s="28"/>
      <c r="EB700" s="28"/>
      <c r="EC700" s="28"/>
      <c r="ED700" s="28"/>
      <c r="EE700" s="28"/>
      <c r="EF700" s="28"/>
      <c r="EG700" s="28"/>
      <c r="EH700" s="28"/>
      <c r="EI700" s="28"/>
      <c r="EJ700" s="28"/>
      <c r="EK700" s="28"/>
      <c r="EL700" s="28"/>
      <c r="EM700" s="28"/>
      <c r="EN700" s="28"/>
      <c r="EO700" s="28"/>
      <c r="EP700" s="28"/>
      <c r="EQ700" s="28"/>
      <c r="ER700" s="28"/>
      <c r="ES700" s="28"/>
      <c r="ET700" s="28"/>
      <c r="EU700" s="28"/>
      <c r="EV700" s="28"/>
      <c r="EW700" s="28"/>
      <c r="EX700" s="28"/>
    </row>
    <row r="701" spans="1:154" ht="15.75" customHeight="1" x14ac:dyDescent="0.35">
      <c r="A701" s="28"/>
      <c r="B701" s="31"/>
      <c r="C701" s="31"/>
      <c r="D701" s="28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  <c r="BX701" s="28"/>
      <c r="BY701" s="28"/>
      <c r="BZ701" s="28"/>
      <c r="CA701" s="28"/>
      <c r="CB701" s="28"/>
      <c r="CC701" s="28"/>
      <c r="CD701" s="28"/>
      <c r="CE701" s="28"/>
      <c r="CF701" s="28"/>
      <c r="CG701" s="28"/>
      <c r="CH701" s="28"/>
      <c r="CI701" s="28"/>
      <c r="CJ701" s="28"/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28"/>
      <c r="CV701" s="28"/>
      <c r="CW701" s="28"/>
      <c r="CX701" s="28"/>
      <c r="CY701" s="28"/>
      <c r="CZ701" s="28"/>
      <c r="DA701" s="28"/>
      <c r="DB701" s="28"/>
      <c r="DC701" s="28"/>
      <c r="DD701" s="28"/>
      <c r="DE701" s="28"/>
      <c r="DF701" s="28"/>
      <c r="DG701" s="28"/>
      <c r="DH701" s="28"/>
      <c r="DI701" s="28"/>
      <c r="DJ701" s="28"/>
      <c r="DK701" s="28"/>
      <c r="DL701" s="28"/>
      <c r="DM701" s="28"/>
      <c r="DN701" s="28"/>
      <c r="DO701" s="28"/>
      <c r="DP701" s="28"/>
      <c r="DQ701" s="28"/>
      <c r="DR701" s="28"/>
      <c r="DS701" s="28"/>
      <c r="DT701" s="28"/>
      <c r="DU701" s="28"/>
      <c r="DV701" s="28"/>
      <c r="DW701" s="28"/>
      <c r="DX701" s="28"/>
      <c r="DY701" s="28"/>
      <c r="DZ701" s="28"/>
      <c r="EA701" s="28"/>
      <c r="EB701" s="28"/>
      <c r="EC701" s="28"/>
      <c r="ED701" s="28"/>
      <c r="EE701" s="28"/>
      <c r="EF701" s="28"/>
      <c r="EG701" s="28"/>
      <c r="EH701" s="28"/>
      <c r="EI701" s="28"/>
      <c r="EJ701" s="28"/>
      <c r="EK701" s="28"/>
      <c r="EL701" s="28"/>
      <c r="EM701" s="28"/>
      <c r="EN701" s="28"/>
      <c r="EO701" s="28"/>
      <c r="EP701" s="28"/>
      <c r="EQ701" s="28"/>
      <c r="ER701" s="28"/>
      <c r="ES701" s="28"/>
      <c r="ET701" s="28"/>
      <c r="EU701" s="28"/>
      <c r="EV701" s="28"/>
      <c r="EW701" s="28"/>
      <c r="EX701" s="28"/>
    </row>
    <row r="702" spans="1:154" ht="15.75" customHeight="1" x14ac:dyDescent="0.35">
      <c r="A702" s="28"/>
      <c r="B702" s="31"/>
      <c r="C702" s="31"/>
      <c r="D702" s="28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BY702" s="28"/>
      <c r="BZ702" s="28"/>
      <c r="CA702" s="28"/>
      <c r="CB702" s="28"/>
      <c r="CC702" s="28"/>
      <c r="CD702" s="28"/>
      <c r="CE702" s="28"/>
      <c r="CF702" s="28"/>
      <c r="CG702" s="28"/>
      <c r="CH702" s="28"/>
      <c r="CI702" s="28"/>
      <c r="CJ702" s="28"/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28"/>
      <c r="CV702" s="28"/>
      <c r="CW702" s="28"/>
      <c r="CX702" s="28"/>
      <c r="CY702" s="28"/>
      <c r="CZ702" s="28"/>
      <c r="DA702" s="28"/>
      <c r="DB702" s="28"/>
      <c r="DC702" s="28"/>
      <c r="DD702" s="28"/>
      <c r="DE702" s="28"/>
      <c r="DF702" s="28"/>
      <c r="DG702" s="28"/>
      <c r="DH702" s="28"/>
      <c r="DI702" s="28"/>
      <c r="DJ702" s="28"/>
      <c r="DK702" s="28"/>
      <c r="DL702" s="28"/>
      <c r="DM702" s="28"/>
      <c r="DN702" s="28"/>
      <c r="DO702" s="28"/>
      <c r="DP702" s="28"/>
      <c r="DQ702" s="28"/>
      <c r="DR702" s="28"/>
      <c r="DS702" s="28"/>
      <c r="DT702" s="28"/>
      <c r="DU702" s="28"/>
      <c r="DV702" s="28"/>
      <c r="DW702" s="28"/>
      <c r="DX702" s="28"/>
      <c r="DY702" s="28"/>
      <c r="DZ702" s="28"/>
      <c r="EA702" s="28"/>
      <c r="EB702" s="28"/>
      <c r="EC702" s="28"/>
      <c r="ED702" s="28"/>
      <c r="EE702" s="28"/>
      <c r="EF702" s="28"/>
      <c r="EG702" s="28"/>
      <c r="EH702" s="28"/>
      <c r="EI702" s="28"/>
      <c r="EJ702" s="28"/>
      <c r="EK702" s="28"/>
      <c r="EL702" s="28"/>
      <c r="EM702" s="28"/>
      <c r="EN702" s="28"/>
      <c r="EO702" s="28"/>
      <c r="EP702" s="28"/>
      <c r="EQ702" s="28"/>
      <c r="ER702" s="28"/>
      <c r="ES702" s="28"/>
      <c r="ET702" s="28"/>
      <c r="EU702" s="28"/>
      <c r="EV702" s="28"/>
      <c r="EW702" s="28"/>
      <c r="EX702" s="28"/>
    </row>
    <row r="703" spans="1:154" ht="15.75" customHeight="1" x14ac:dyDescent="0.35">
      <c r="A703" s="28"/>
      <c r="B703" s="31"/>
      <c r="C703" s="31"/>
      <c r="D703" s="28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BY703" s="28"/>
      <c r="BZ703" s="28"/>
      <c r="CA703" s="28"/>
      <c r="CB703" s="28"/>
      <c r="CC703" s="28"/>
      <c r="CD703" s="28"/>
      <c r="CE703" s="28"/>
      <c r="CF703" s="28"/>
      <c r="CG703" s="28"/>
      <c r="CH703" s="28"/>
      <c r="CI703" s="28"/>
      <c r="CJ703" s="28"/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28"/>
      <c r="CV703" s="28"/>
      <c r="CW703" s="28"/>
      <c r="CX703" s="28"/>
      <c r="CY703" s="28"/>
      <c r="CZ703" s="28"/>
      <c r="DA703" s="28"/>
      <c r="DB703" s="28"/>
      <c r="DC703" s="28"/>
      <c r="DD703" s="28"/>
      <c r="DE703" s="28"/>
      <c r="DF703" s="28"/>
      <c r="DG703" s="28"/>
      <c r="DH703" s="28"/>
      <c r="DI703" s="28"/>
      <c r="DJ703" s="28"/>
      <c r="DK703" s="28"/>
      <c r="DL703" s="28"/>
      <c r="DM703" s="28"/>
      <c r="DN703" s="28"/>
      <c r="DO703" s="28"/>
      <c r="DP703" s="28"/>
      <c r="DQ703" s="28"/>
      <c r="DR703" s="28"/>
      <c r="DS703" s="28"/>
      <c r="DT703" s="28"/>
      <c r="DU703" s="28"/>
      <c r="DV703" s="28"/>
      <c r="DW703" s="28"/>
      <c r="DX703" s="28"/>
      <c r="DY703" s="28"/>
      <c r="DZ703" s="28"/>
      <c r="EA703" s="28"/>
      <c r="EB703" s="28"/>
      <c r="EC703" s="28"/>
      <c r="ED703" s="28"/>
      <c r="EE703" s="28"/>
      <c r="EF703" s="28"/>
      <c r="EG703" s="28"/>
      <c r="EH703" s="28"/>
      <c r="EI703" s="28"/>
      <c r="EJ703" s="28"/>
      <c r="EK703" s="28"/>
      <c r="EL703" s="28"/>
      <c r="EM703" s="28"/>
      <c r="EN703" s="28"/>
      <c r="EO703" s="28"/>
      <c r="EP703" s="28"/>
      <c r="EQ703" s="28"/>
      <c r="ER703" s="28"/>
      <c r="ES703" s="28"/>
      <c r="ET703" s="28"/>
      <c r="EU703" s="28"/>
      <c r="EV703" s="28"/>
      <c r="EW703" s="28"/>
      <c r="EX703" s="28"/>
    </row>
    <row r="704" spans="1:154" ht="15.75" customHeight="1" x14ac:dyDescent="0.35">
      <c r="A704" s="28"/>
      <c r="B704" s="31"/>
      <c r="C704" s="31"/>
      <c r="D704" s="28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  <c r="BX704" s="28"/>
      <c r="BY704" s="28"/>
      <c r="BZ704" s="28"/>
      <c r="CA704" s="28"/>
      <c r="CB704" s="28"/>
      <c r="CC704" s="28"/>
      <c r="CD704" s="28"/>
      <c r="CE704" s="28"/>
      <c r="CF704" s="28"/>
      <c r="CG704" s="28"/>
      <c r="CH704" s="28"/>
      <c r="CI704" s="28"/>
      <c r="CJ704" s="28"/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28"/>
      <c r="CV704" s="28"/>
      <c r="CW704" s="28"/>
      <c r="CX704" s="28"/>
      <c r="CY704" s="28"/>
      <c r="CZ704" s="28"/>
      <c r="DA704" s="28"/>
      <c r="DB704" s="28"/>
      <c r="DC704" s="28"/>
      <c r="DD704" s="28"/>
      <c r="DE704" s="28"/>
      <c r="DF704" s="28"/>
      <c r="DG704" s="28"/>
      <c r="DH704" s="28"/>
      <c r="DI704" s="28"/>
      <c r="DJ704" s="28"/>
      <c r="DK704" s="28"/>
      <c r="DL704" s="28"/>
      <c r="DM704" s="28"/>
      <c r="DN704" s="28"/>
      <c r="DO704" s="28"/>
      <c r="DP704" s="28"/>
      <c r="DQ704" s="28"/>
      <c r="DR704" s="28"/>
      <c r="DS704" s="28"/>
      <c r="DT704" s="28"/>
      <c r="DU704" s="28"/>
      <c r="DV704" s="28"/>
      <c r="DW704" s="28"/>
      <c r="DX704" s="28"/>
      <c r="DY704" s="28"/>
      <c r="DZ704" s="28"/>
      <c r="EA704" s="28"/>
      <c r="EB704" s="28"/>
      <c r="EC704" s="28"/>
      <c r="ED704" s="28"/>
      <c r="EE704" s="28"/>
      <c r="EF704" s="28"/>
      <c r="EG704" s="28"/>
      <c r="EH704" s="28"/>
      <c r="EI704" s="28"/>
      <c r="EJ704" s="28"/>
      <c r="EK704" s="28"/>
      <c r="EL704" s="28"/>
      <c r="EM704" s="28"/>
      <c r="EN704" s="28"/>
      <c r="EO704" s="28"/>
      <c r="EP704" s="28"/>
      <c r="EQ704" s="28"/>
      <c r="ER704" s="28"/>
      <c r="ES704" s="28"/>
      <c r="ET704" s="28"/>
      <c r="EU704" s="28"/>
      <c r="EV704" s="28"/>
      <c r="EW704" s="28"/>
      <c r="EX704" s="28"/>
    </row>
    <row r="705" spans="1:154" ht="15.75" customHeight="1" x14ac:dyDescent="0.35">
      <c r="A705" s="28"/>
      <c r="B705" s="31"/>
      <c r="C705" s="31"/>
      <c r="D705" s="28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  <c r="BX705" s="28"/>
      <c r="BY705" s="28"/>
      <c r="BZ705" s="28"/>
      <c r="CA705" s="28"/>
      <c r="CB705" s="28"/>
      <c r="CC705" s="28"/>
      <c r="CD705" s="28"/>
      <c r="CE705" s="28"/>
      <c r="CF705" s="28"/>
      <c r="CG705" s="28"/>
      <c r="CH705" s="28"/>
      <c r="CI705" s="28"/>
      <c r="CJ705" s="28"/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28"/>
      <c r="CV705" s="28"/>
      <c r="CW705" s="28"/>
      <c r="CX705" s="28"/>
      <c r="CY705" s="28"/>
      <c r="CZ705" s="28"/>
      <c r="DA705" s="28"/>
      <c r="DB705" s="28"/>
      <c r="DC705" s="28"/>
      <c r="DD705" s="28"/>
      <c r="DE705" s="28"/>
      <c r="DF705" s="28"/>
      <c r="DG705" s="28"/>
      <c r="DH705" s="28"/>
      <c r="DI705" s="28"/>
      <c r="DJ705" s="28"/>
      <c r="DK705" s="28"/>
      <c r="DL705" s="28"/>
      <c r="DM705" s="28"/>
      <c r="DN705" s="28"/>
      <c r="DO705" s="28"/>
      <c r="DP705" s="28"/>
      <c r="DQ705" s="28"/>
      <c r="DR705" s="28"/>
      <c r="DS705" s="28"/>
      <c r="DT705" s="28"/>
      <c r="DU705" s="28"/>
      <c r="DV705" s="28"/>
      <c r="DW705" s="28"/>
      <c r="DX705" s="28"/>
      <c r="DY705" s="28"/>
      <c r="DZ705" s="28"/>
      <c r="EA705" s="28"/>
      <c r="EB705" s="28"/>
      <c r="EC705" s="28"/>
      <c r="ED705" s="28"/>
      <c r="EE705" s="28"/>
      <c r="EF705" s="28"/>
      <c r="EG705" s="28"/>
      <c r="EH705" s="28"/>
      <c r="EI705" s="28"/>
      <c r="EJ705" s="28"/>
      <c r="EK705" s="28"/>
      <c r="EL705" s="28"/>
      <c r="EM705" s="28"/>
      <c r="EN705" s="28"/>
      <c r="EO705" s="28"/>
      <c r="EP705" s="28"/>
      <c r="EQ705" s="28"/>
      <c r="ER705" s="28"/>
      <c r="ES705" s="28"/>
      <c r="ET705" s="28"/>
      <c r="EU705" s="28"/>
      <c r="EV705" s="28"/>
      <c r="EW705" s="28"/>
      <c r="EX705" s="28"/>
    </row>
    <row r="706" spans="1:154" ht="15.75" customHeight="1" x14ac:dyDescent="0.35">
      <c r="A706" s="28"/>
      <c r="B706" s="31"/>
      <c r="C706" s="31"/>
      <c r="D706" s="28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  <c r="BX706" s="28"/>
      <c r="BY706" s="28"/>
      <c r="BZ706" s="28"/>
      <c r="CA706" s="28"/>
      <c r="CB706" s="28"/>
      <c r="CC706" s="28"/>
      <c r="CD706" s="28"/>
      <c r="CE706" s="28"/>
      <c r="CF706" s="28"/>
      <c r="CG706" s="28"/>
      <c r="CH706" s="28"/>
      <c r="CI706" s="28"/>
      <c r="CJ706" s="28"/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28"/>
      <c r="CV706" s="28"/>
      <c r="CW706" s="28"/>
      <c r="CX706" s="28"/>
      <c r="CY706" s="28"/>
      <c r="CZ706" s="28"/>
      <c r="DA706" s="28"/>
      <c r="DB706" s="28"/>
      <c r="DC706" s="28"/>
      <c r="DD706" s="28"/>
      <c r="DE706" s="28"/>
      <c r="DF706" s="28"/>
      <c r="DG706" s="28"/>
      <c r="DH706" s="28"/>
      <c r="DI706" s="28"/>
      <c r="DJ706" s="28"/>
      <c r="DK706" s="28"/>
      <c r="DL706" s="28"/>
      <c r="DM706" s="28"/>
      <c r="DN706" s="28"/>
      <c r="DO706" s="28"/>
      <c r="DP706" s="28"/>
      <c r="DQ706" s="28"/>
      <c r="DR706" s="28"/>
      <c r="DS706" s="28"/>
      <c r="DT706" s="28"/>
      <c r="DU706" s="28"/>
      <c r="DV706" s="28"/>
      <c r="DW706" s="28"/>
      <c r="DX706" s="28"/>
      <c r="DY706" s="28"/>
      <c r="DZ706" s="28"/>
      <c r="EA706" s="28"/>
      <c r="EB706" s="28"/>
      <c r="EC706" s="28"/>
      <c r="ED706" s="28"/>
      <c r="EE706" s="28"/>
      <c r="EF706" s="28"/>
      <c r="EG706" s="28"/>
      <c r="EH706" s="28"/>
      <c r="EI706" s="28"/>
      <c r="EJ706" s="28"/>
      <c r="EK706" s="28"/>
      <c r="EL706" s="28"/>
      <c r="EM706" s="28"/>
      <c r="EN706" s="28"/>
      <c r="EO706" s="28"/>
      <c r="EP706" s="28"/>
      <c r="EQ706" s="28"/>
      <c r="ER706" s="28"/>
      <c r="ES706" s="28"/>
      <c r="ET706" s="28"/>
      <c r="EU706" s="28"/>
      <c r="EV706" s="28"/>
      <c r="EW706" s="28"/>
      <c r="EX706" s="28"/>
    </row>
    <row r="707" spans="1:154" ht="15.75" customHeight="1" x14ac:dyDescent="0.35">
      <c r="A707" s="28"/>
      <c r="B707" s="31"/>
      <c r="C707" s="31"/>
      <c r="D707" s="28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  <c r="BX707" s="28"/>
      <c r="BY707" s="28"/>
      <c r="BZ707" s="28"/>
      <c r="CA707" s="28"/>
      <c r="CB707" s="28"/>
      <c r="CC707" s="28"/>
      <c r="CD707" s="28"/>
      <c r="CE707" s="28"/>
      <c r="CF707" s="28"/>
      <c r="CG707" s="28"/>
      <c r="CH707" s="28"/>
      <c r="CI707" s="28"/>
      <c r="CJ707" s="28"/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28"/>
      <c r="CV707" s="28"/>
      <c r="CW707" s="28"/>
      <c r="CX707" s="28"/>
      <c r="CY707" s="28"/>
      <c r="CZ707" s="28"/>
      <c r="DA707" s="28"/>
      <c r="DB707" s="28"/>
      <c r="DC707" s="28"/>
      <c r="DD707" s="28"/>
      <c r="DE707" s="28"/>
      <c r="DF707" s="28"/>
      <c r="DG707" s="28"/>
      <c r="DH707" s="28"/>
      <c r="DI707" s="28"/>
      <c r="DJ707" s="28"/>
      <c r="DK707" s="28"/>
      <c r="DL707" s="28"/>
      <c r="DM707" s="28"/>
      <c r="DN707" s="28"/>
      <c r="DO707" s="28"/>
      <c r="DP707" s="28"/>
      <c r="DQ707" s="28"/>
      <c r="DR707" s="28"/>
      <c r="DS707" s="28"/>
      <c r="DT707" s="28"/>
      <c r="DU707" s="28"/>
      <c r="DV707" s="28"/>
      <c r="DW707" s="28"/>
      <c r="DX707" s="28"/>
      <c r="DY707" s="28"/>
      <c r="DZ707" s="28"/>
      <c r="EA707" s="28"/>
      <c r="EB707" s="28"/>
      <c r="EC707" s="28"/>
      <c r="ED707" s="28"/>
      <c r="EE707" s="28"/>
      <c r="EF707" s="28"/>
      <c r="EG707" s="28"/>
      <c r="EH707" s="28"/>
      <c r="EI707" s="28"/>
      <c r="EJ707" s="28"/>
      <c r="EK707" s="28"/>
      <c r="EL707" s="28"/>
      <c r="EM707" s="28"/>
      <c r="EN707" s="28"/>
      <c r="EO707" s="28"/>
      <c r="EP707" s="28"/>
      <c r="EQ707" s="28"/>
      <c r="ER707" s="28"/>
      <c r="ES707" s="28"/>
      <c r="ET707" s="28"/>
      <c r="EU707" s="28"/>
      <c r="EV707" s="28"/>
      <c r="EW707" s="28"/>
      <c r="EX707" s="28"/>
    </row>
    <row r="708" spans="1:154" ht="15.75" customHeight="1" x14ac:dyDescent="0.35">
      <c r="A708" s="28"/>
      <c r="B708" s="31"/>
      <c r="C708" s="31"/>
      <c r="D708" s="28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  <c r="BX708" s="28"/>
      <c r="BY708" s="28"/>
      <c r="BZ708" s="28"/>
      <c r="CA708" s="28"/>
      <c r="CB708" s="28"/>
      <c r="CC708" s="28"/>
      <c r="CD708" s="28"/>
      <c r="CE708" s="28"/>
      <c r="CF708" s="28"/>
      <c r="CG708" s="28"/>
      <c r="CH708" s="28"/>
      <c r="CI708" s="28"/>
      <c r="CJ708" s="28"/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28"/>
      <c r="CV708" s="28"/>
      <c r="CW708" s="28"/>
      <c r="CX708" s="28"/>
      <c r="CY708" s="28"/>
      <c r="CZ708" s="28"/>
      <c r="DA708" s="28"/>
      <c r="DB708" s="28"/>
      <c r="DC708" s="28"/>
      <c r="DD708" s="28"/>
      <c r="DE708" s="28"/>
      <c r="DF708" s="28"/>
      <c r="DG708" s="28"/>
      <c r="DH708" s="28"/>
      <c r="DI708" s="28"/>
      <c r="DJ708" s="28"/>
      <c r="DK708" s="28"/>
      <c r="DL708" s="28"/>
      <c r="DM708" s="28"/>
      <c r="DN708" s="28"/>
      <c r="DO708" s="28"/>
      <c r="DP708" s="28"/>
      <c r="DQ708" s="28"/>
      <c r="DR708" s="28"/>
      <c r="DS708" s="28"/>
      <c r="DT708" s="28"/>
      <c r="DU708" s="28"/>
      <c r="DV708" s="28"/>
      <c r="DW708" s="28"/>
      <c r="DX708" s="28"/>
      <c r="DY708" s="28"/>
      <c r="DZ708" s="28"/>
      <c r="EA708" s="28"/>
      <c r="EB708" s="28"/>
      <c r="EC708" s="28"/>
      <c r="ED708" s="28"/>
      <c r="EE708" s="28"/>
      <c r="EF708" s="28"/>
      <c r="EG708" s="28"/>
      <c r="EH708" s="28"/>
      <c r="EI708" s="28"/>
      <c r="EJ708" s="28"/>
      <c r="EK708" s="28"/>
      <c r="EL708" s="28"/>
      <c r="EM708" s="28"/>
      <c r="EN708" s="28"/>
      <c r="EO708" s="28"/>
      <c r="EP708" s="28"/>
      <c r="EQ708" s="28"/>
      <c r="ER708" s="28"/>
      <c r="ES708" s="28"/>
      <c r="ET708" s="28"/>
      <c r="EU708" s="28"/>
      <c r="EV708" s="28"/>
      <c r="EW708" s="28"/>
      <c r="EX708" s="28"/>
    </row>
    <row r="709" spans="1:154" ht="15.75" customHeight="1" x14ac:dyDescent="0.35">
      <c r="A709" s="28"/>
      <c r="B709" s="31"/>
      <c r="C709" s="31"/>
      <c r="D709" s="28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8"/>
      <c r="BS709" s="28"/>
      <c r="BT709" s="28"/>
      <c r="BU709" s="28"/>
      <c r="BV709" s="28"/>
      <c r="BW709" s="28"/>
      <c r="BX709" s="28"/>
      <c r="BY709" s="28"/>
      <c r="BZ709" s="28"/>
      <c r="CA709" s="28"/>
      <c r="CB709" s="28"/>
      <c r="CC709" s="28"/>
      <c r="CD709" s="28"/>
      <c r="CE709" s="28"/>
      <c r="CF709" s="28"/>
      <c r="CG709" s="28"/>
      <c r="CH709" s="28"/>
      <c r="CI709" s="28"/>
      <c r="CJ709" s="28"/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28"/>
      <c r="CV709" s="28"/>
      <c r="CW709" s="28"/>
      <c r="CX709" s="28"/>
      <c r="CY709" s="28"/>
      <c r="CZ709" s="28"/>
      <c r="DA709" s="28"/>
      <c r="DB709" s="28"/>
      <c r="DC709" s="28"/>
      <c r="DD709" s="28"/>
      <c r="DE709" s="28"/>
      <c r="DF709" s="28"/>
      <c r="DG709" s="28"/>
      <c r="DH709" s="28"/>
      <c r="DI709" s="28"/>
      <c r="DJ709" s="28"/>
      <c r="DK709" s="28"/>
      <c r="DL709" s="28"/>
      <c r="DM709" s="28"/>
      <c r="DN709" s="28"/>
      <c r="DO709" s="28"/>
      <c r="DP709" s="28"/>
      <c r="DQ709" s="28"/>
      <c r="DR709" s="28"/>
      <c r="DS709" s="28"/>
      <c r="DT709" s="28"/>
      <c r="DU709" s="28"/>
      <c r="DV709" s="28"/>
      <c r="DW709" s="28"/>
      <c r="DX709" s="28"/>
      <c r="DY709" s="28"/>
      <c r="DZ709" s="28"/>
      <c r="EA709" s="28"/>
      <c r="EB709" s="28"/>
      <c r="EC709" s="28"/>
      <c r="ED709" s="28"/>
      <c r="EE709" s="28"/>
      <c r="EF709" s="28"/>
      <c r="EG709" s="28"/>
      <c r="EH709" s="28"/>
      <c r="EI709" s="28"/>
      <c r="EJ709" s="28"/>
      <c r="EK709" s="28"/>
      <c r="EL709" s="28"/>
      <c r="EM709" s="28"/>
      <c r="EN709" s="28"/>
      <c r="EO709" s="28"/>
      <c r="EP709" s="28"/>
      <c r="EQ709" s="28"/>
      <c r="ER709" s="28"/>
      <c r="ES709" s="28"/>
      <c r="ET709" s="28"/>
      <c r="EU709" s="28"/>
      <c r="EV709" s="28"/>
      <c r="EW709" s="28"/>
      <c r="EX709" s="28"/>
    </row>
    <row r="710" spans="1:154" ht="15.75" customHeight="1" x14ac:dyDescent="0.35">
      <c r="A710" s="28"/>
      <c r="B710" s="31"/>
      <c r="C710" s="31"/>
      <c r="D710" s="28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BY710" s="28"/>
      <c r="BZ710" s="28"/>
      <c r="CA710" s="28"/>
      <c r="CB710" s="28"/>
      <c r="CC710" s="28"/>
      <c r="CD710" s="28"/>
      <c r="CE710" s="28"/>
      <c r="CF710" s="28"/>
      <c r="CG710" s="28"/>
      <c r="CH710" s="28"/>
      <c r="CI710" s="28"/>
      <c r="CJ710" s="28"/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28"/>
      <c r="CV710" s="28"/>
      <c r="CW710" s="28"/>
      <c r="CX710" s="28"/>
      <c r="CY710" s="28"/>
      <c r="CZ710" s="28"/>
      <c r="DA710" s="28"/>
      <c r="DB710" s="28"/>
      <c r="DC710" s="28"/>
      <c r="DD710" s="28"/>
      <c r="DE710" s="28"/>
      <c r="DF710" s="28"/>
      <c r="DG710" s="28"/>
      <c r="DH710" s="28"/>
      <c r="DI710" s="28"/>
      <c r="DJ710" s="28"/>
      <c r="DK710" s="28"/>
      <c r="DL710" s="28"/>
      <c r="DM710" s="28"/>
      <c r="DN710" s="28"/>
      <c r="DO710" s="28"/>
      <c r="DP710" s="28"/>
      <c r="DQ710" s="28"/>
      <c r="DR710" s="28"/>
      <c r="DS710" s="28"/>
      <c r="DT710" s="28"/>
      <c r="DU710" s="28"/>
      <c r="DV710" s="28"/>
      <c r="DW710" s="28"/>
      <c r="DX710" s="28"/>
      <c r="DY710" s="28"/>
      <c r="DZ710" s="28"/>
      <c r="EA710" s="28"/>
      <c r="EB710" s="28"/>
      <c r="EC710" s="28"/>
      <c r="ED710" s="28"/>
      <c r="EE710" s="28"/>
      <c r="EF710" s="28"/>
      <c r="EG710" s="28"/>
      <c r="EH710" s="28"/>
      <c r="EI710" s="28"/>
      <c r="EJ710" s="28"/>
      <c r="EK710" s="28"/>
      <c r="EL710" s="28"/>
      <c r="EM710" s="28"/>
      <c r="EN710" s="28"/>
      <c r="EO710" s="28"/>
      <c r="EP710" s="28"/>
      <c r="EQ710" s="28"/>
      <c r="ER710" s="28"/>
      <c r="ES710" s="28"/>
      <c r="ET710" s="28"/>
      <c r="EU710" s="28"/>
      <c r="EV710" s="28"/>
      <c r="EW710" s="28"/>
      <c r="EX710" s="28"/>
    </row>
    <row r="711" spans="1:154" ht="15.75" customHeight="1" x14ac:dyDescent="0.35">
      <c r="A711" s="28"/>
      <c r="B711" s="31"/>
      <c r="C711" s="31"/>
      <c r="D711" s="28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  <c r="BX711" s="28"/>
      <c r="BY711" s="28"/>
      <c r="BZ711" s="28"/>
      <c r="CA711" s="28"/>
      <c r="CB711" s="28"/>
      <c r="CC711" s="28"/>
      <c r="CD711" s="28"/>
      <c r="CE711" s="28"/>
      <c r="CF711" s="28"/>
      <c r="CG711" s="28"/>
      <c r="CH711" s="28"/>
      <c r="CI711" s="28"/>
      <c r="CJ711" s="28"/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28"/>
      <c r="CV711" s="28"/>
      <c r="CW711" s="28"/>
      <c r="CX711" s="28"/>
      <c r="CY711" s="28"/>
      <c r="CZ711" s="28"/>
      <c r="DA711" s="28"/>
      <c r="DB711" s="28"/>
      <c r="DC711" s="28"/>
      <c r="DD711" s="28"/>
      <c r="DE711" s="28"/>
      <c r="DF711" s="28"/>
      <c r="DG711" s="28"/>
      <c r="DH711" s="28"/>
      <c r="DI711" s="28"/>
      <c r="DJ711" s="28"/>
      <c r="DK711" s="28"/>
      <c r="DL711" s="28"/>
      <c r="DM711" s="28"/>
      <c r="DN711" s="28"/>
      <c r="DO711" s="28"/>
      <c r="DP711" s="28"/>
      <c r="DQ711" s="28"/>
      <c r="DR711" s="28"/>
      <c r="DS711" s="28"/>
      <c r="DT711" s="28"/>
      <c r="DU711" s="28"/>
      <c r="DV711" s="28"/>
      <c r="DW711" s="28"/>
      <c r="DX711" s="28"/>
      <c r="DY711" s="28"/>
      <c r="DZ711" s="28"/>
      <c r="EA711" s="28"/>
      <c r="EB711" s="28"/>
      <c r="EC711" s="28"/>
      <c r="ED711" s="28"/>
      <c r="EE711" s="28"/>
      <c r="EF711" s="28"/>
      <c r="EG711" s="28"/>
      <c r="EH711" s="28"/>
      <c r="EI711" s="28"/>
      <c r="EJ711" s="28"/>
      <c r="EK711" s="28"/>
      <c r="EL711" s="28"/>
      <c r="EM711" s="28"/>
      <c r="EN711" s="28"/>
      <c r="EO711" s="28"/>
      <c r="EP711" s="28"/>
      <c r="EQ711" s="28"/>
      <c r="ER711" s="28"/>
      <c r="ES711" s="28"/>
      <c r="ET711" s="28"/>
      <c r="EU711" s="28"/>
      <c r="EV711" s="28"/>
      <c r="EW711" s="28"/>
      <c r="EX711" s="28"/>
    </row>
    <row r="712" spans="1:154" ht="15.75" customHeight="1" x14ac:dyDescent="0.35">
      <c r="A712" s="28"/>
      <c r="B712" s="31"/>
      <c r="C712" s="31"/>
      <c r="D712" s="28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BY712" s="28"/>
      <c r="BZ712" s="28"/>
      <c r="CA712" s="28"/>
      <c r="CB712" s="28"/>
      <c r="CC712" s="28"/>
      <c r="CD712" s="28"/>
      <c r="CE712" s="28"/>
      <c r="CF712" s="28"/>
      <c r="CG712" s="28"/>
      <c r="CH712" s="28"/>
      <c r="CI712" s="28"/>
      <c r="CJ712" s="28"/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28"/>
      <c r="CV712" s="28"/>
      <c r="CW712" s="28"/>
      <c r="CX712" s="28"/>
      <c r="CY712" s="28"/>
      <c r="CZ712" s="28"/>
      <c r="DA712" s="28"/>
      <c r="DB712" s="28"/>
      <c r="DC712" s="28"/>
      <c r="DD712" s="28"/>
      <c r="DE712" s="28"/>
      <c r="DF712" s="28"/>
      <c r="DG712" s="28"/>
      <c r="DH712" s="28"/>
      <c r="DI712" s="28"/>
      <c r="DJ712" s="28"/>
      <c r="DK712" s="28"/>
      <c r="DL712" s="28"/>
      <c r="DM712" s="28"/>
      <c r="DN712" s="28"/>
      <c r="DO712" s="28"/>
      <c r="DP712" s="28"/>
      <c r="DQ712" s="28"/>
      <c r="DR712" s="28"/>
      <c r="DS712" s="28"/>
      <c r="DT712" s="28"/>
      <c r="DU712" s="28"/>
      <c r="DV712" s="28"/>
      <c r="DW712" s="28"/>
      <c r="DX712" s="28"/>
      <c r="DY712" s="28"/>
      <c r="DZ712" s="28"/>
      <c r="EA712" s="28"/>
      <c r="EB712" s="28"/>
      <c r="EC712" s="28"/>
      <c r="ED712" s="28"/>
      <c r="EE712" s="28"/>
      <c r="EF712" s="28"/>
      <c r="EG712" s="28"/>
      <c r="EH712" s="28"/>
      <c r="EI712" s="28"/>
      <c r="EJ712" s="28"/>
      <c r="EK712" s="28"/>
      <c r="EL712" s="28"/>
      <c r="EM712" s="28"/>
      <c r="EN712" s="28"/>
      <c r="EO712" s="28"/>
      <c r="EP712" s="28"/>
      <c r="EQ712" s="28"/>
      <c r="ER712" s="28"/>
      <c r="ES712" s="28"/>
      <c r="ET712" s="28"/>
      <c r="EU712" s="28"/>
      <c r="EV712" s="28"/>
      <c r="EW712" s="28"/>
      <c r="EX712" s="28"/>
    </row>
    <row r="713" spans="1:154" ht="15.75" customHeight="1" x14ac:dyDescent="0.35">
      <c r="A713" s="28"/>
      <c r="B713" s="31"/>
      <c r="C713" s="31"/>
      <c r="D713" s="28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8"/>
      <c r="BS713" s="28"/>
      <c r="BT713" s="28"/>
      <c r="BU713" s="28"/>
      <c r="BV713" s="28"/>
      <c r="BW713" s="28"/>
      <c r="BX713" s="28"/>
      <c r="BY713" s="28"/>
      <c r="BZ713" s="28"/>
      <c r="CA713" s="28"/>
      <c r="CB713" s="28"/>
      <c r="CC713" s="28"/>
      <c r="CD713" s="28"/>
      <c r="CE713" s="28"/>
      <c r="CF713" s="28"/>
      <c r="CG713" s="28"/>
      <c r="CH713" s="28"/>
      <c r="CI713" s="28"/>
      <c r="CJ713" s="28"/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28"/>
      <c r="CV713" s="28"/>
      <c r="CW713" s="28"/>
      <c r="CX713" s="28"/>
      <c r="CY713" s="28"/>
      <c r="CZ713" s="28"/>
      <c r="DA713" s="28"/>
      <c r="DB713" s="28"/>
      <c r="DC713" s="28"/>
      <c r="DD713" s="28"/>
      <c r="DE713" s="28"/>
      <c r="DF713" s="28"/>
      <c r="DG713" s="28"/>
      <c r="DH713" s="28"/>
      <c r="DI713" s="28"/>
      <c r="DJ713" s="28"/>
      <c r="DK713" s="28"/>
      <c r="DL713" s="28"/>
      <c r="DM713" s="28"/>
      <c r="DN713" s="28"/>
      <c r="DO713" s="28"/>
      <c r="DP713" s="28"/>
      <c r="DQ713" s="28"/>
      <c r="DR713" s="28"/>
      <c r="DS713" s="28"/>
      <c r="DT713" s="28"/>
      <c r="DU713" s="28"/>
      <c r="DV713" s="28"/>
      <c r="DW713" s="28"/>
      <c r="DX713" s="28"/>
      <c r="DY713" s="28"/>
      <c r="DZ713" s="28"/>
      <c r="EA713" s="28"/>
      <c r="EB713" s="28"/>
      <c r="EC713" s="28"/>
      <c r="ED713" s="28"/>
      <c r="EE713" s="28"/>
      <c r="EF713" s="28"/>
      <c r="EG713" s="28"/>
      <c r="EH713" s="28"/>
      <c r="EI713" s="28"/>
      <c r="EJ713" s="28"/>
      <c r="EK713" s="28"/>
      <c r="EL713" s="28"/>
      <c r="EM713" s="28"/>
      <c r="EN713" s="28"/>
      <c r="EO713" s="28"/>
      <c r="EP713" s="28"/>
      <c r="EQ713" s="28"/>
      <c r="ER713" s="28"/>
      <c r="ES713" s="28"/>
      <c r="ET713" s="28"/>
      <c r="EU713" s="28"/>
      <c r="EV713" s="28"/>
      <c r="EW713" s="28"/>
      <c r="EX713" s="28"/>
    </row>
    <row r="714" spans="1:154" ht="15.75" customHeight="1" x14ac:dyDescent="0.35">
      <c r="A714" s="28"/>
      <c r="B714" s="31"/>
      <c r="C714" s="31"/>
      <c r="D714" s="28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  <c r="BX714" s="28"/>
      <c r="BY714" s="28"/>
      <c r="BZ714" s="28"/>
      <c r="CA714" s="28"/>
      <c r="CB714" s="28"/>
      <c r="CC714" s="28"/>
      <c r="CD714" s="28"/>
      <c r="CE714" s="28"/>
      <c r="CF714" s="28"/>
      <c r="CG714" s="28"/>
      <c r="CH714" s="28"/>
      <c r="CI714" s="28"/>
      <c r="CJ714" s="28"/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28"/>
      <c r="CV714" s="28"/>
      <c r="CW714" s="28"/>
      <c r="CX714" s="28"/>
      <c r="CY714" s="28"/>
      <c r="CZ714" s="28"/>
      <c r="DA714" s="28"/>
      <c r="DB714" s="28"/>
      <c r="DC714" s="28"/>
      <c r="DD714" s="28"/>
      <c r="DE714" s="28"/>
      <c r="DF714" s="28"/>
      <c r="DG714" s="28"/>
      <c r="DH714" s="28"/>
      <c r="DI714" s="28"/>
      <c r="DJ714" s="28"/>
      <c r="DK714" s="28"/>
      <c r="DL714" s="28"/>
      <c r="DM714" s="28"/>
      <c r="DN714" s="28"/>
      <c r="DO714" s="28"/>
      <c r="DP714" s="28"/>
      <c r="DQ714" s="28"/>
      <c r="DR714" s="28"/>
      <c r="DS714" s="28"/>
      <c r="DT714" s="28"/>
      <c r="DU714" s="28"/>
      <c r="DV714" s="28"/>
      <c r="DW714" s="28"/>
      <c r="DX714" s="28"/>
      <c r="DY714" s="28"/>
      <c r="DZ714" s="28"/>
      <c r="EA714" s="28"/>
      <c r="EB714" s="28"/>
      <c r="EC714" s="28"/>
      <c r="ED714" s="28"/>
      <c r="EE714" s="28"/>
      <c r="EF714" s="28"/>
      <c r="EG714" s="28"/>
      <c r="EH714" s="28"/>
      <c r="EI714" s="28"/>
      <c r="EJ714" s="28"/>
      <c r="EK714" s="28"/>
      <c r="EL714" s="28"/>
      <c r="EM714" s="28"/>
      <c r="EN714" s="28"/>
      <c r="EO714" s="28"/>
      <c r="EP714" s="28"/>
      <c r="EQ714" s="28"/>
      <c r="ER714" s="28"/>
      <c r="ES714" s="28"/>
      <c r="ET714" s="28"/>
      <c r="EU714" s="28"/>
      <c r="EV714" s="28"/>
      <c r="EW714" s="28"/>
      <c r="EX714" s="28"/>
    </row>
    <row r="715" spans="1:154" ht="15.75" customHeight="1" x14ac:dyDescent="0.35">
      <c r="A715" s="28"/>
      <c r="B715" s="31"/>
      <c r="C715" s="31"/>
      <c r="D715" s="28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  <c r="BX715" s="28"/>
      <c r="BY715" s="28"/>
      <c r="BZ715" s="28"/>
      <c r="CA715" s="28"/>
      <c r="CB715" s="28"/>
      <c r="CC715" s="28"/>
      <c r="CD715" s="28"/>
      <c r="CE715" s="28"/>
      <c r="CF715" s="28"/>
      <c r="CG715" s="28"/>
      <c r="CH715" s="28"/>
      <c r="CI715" s="28"/>
      <c r="CJ715" s="28"/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28"/>
      <c r="CV715" s="28"/>
      <c r="CW715" s="28"/>
      <c r="CX715" s="28"/>
      <c r="CY715" s="28"/>
      <c r="CZ715" s="28"/>
      <c r="DA715" s="28"/>
      <c r="DB715" s="28"/>
      <c r="DC715" s="28"/>
      <c r="DD715" s="28"/>
      <c r="DE715" s="28"/>
      <c r="DF715" s="28"/>
      <c r="DG715" s="28"/>
      <c r="DH715" s="28"/>
      <c r="DI715" s="28"/>
      <c r="DJ715" s="28"/>
      <c r="DK715" s="28"/>
      <c r="DL715" s="28"/>
      <c r="DM715" s="28"/>
      <c r="DN715" s="28"/>
      <c r="DO715" s="28"/>
      <c r="DP715" s="28"/>
      <c r="DQ715" s="28"/>
      <c r="DR715" s="28"/>
      <c r="DS715" s="28"/>
      <c r="DT715" s="28"/>
      <c r="DU715" s="28"/>
      <c r="DV715" s="28"/>
      <c r="DW715" s="28"/>
      <c r="DX715" s="28"/>
      <c r="DY715" s="28"/>
      <c r="DZ715" s="28"/>
      <c r="EA715" s="28"/>
      <c r="EB715" s="28"/>
      <c r="EC715" s="28"/>
      <c r="ED715" s="28"/>
      <c r="EE715" s="28"/>
      <c r="EF715" s="28"/>
      <c r="EG715" s="28"/>
      <c r="EH715" s="28"/>
      <c r="EI715" s="28"/>
      <c r="EJ715" s="28"/>
      <c r="EK715" s="28"/>
      <c r="EL715" s="28"/>
      <c r="EM715" s="28"/>
      <c r="EN715" s="28"/>
      <c r="EO715" s="28"/>
      <c r="EP715" s="28"/>
      <c r="EQ715" s="28"/>
      <c r="ER715" s="28"/>
      <c r="ES715" s="28"/>
      <c r="ET715" s="28"/>
      <c r="EU715" s="28"/>
      <c r="EV715" s="28"/>
      <c r="EW715" s="28"/>
      <c r="EX715" s="28"/>
    </row>
    <row r="716" spans="1:154" ht="15.75" customHeight="1" x14ac:dyDescent="0.35">
      <c r="A716" s="28"/>
      <c r="B716" s="31"/>
      <c r="C716" s="31"/>
      <c r="D716" s="28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  <c r="BX716" s="28"/>
      <c r="BY716" s="28"/>
      <c r="BZ716" s="28"/>
      <c r="CA716" s="28"/>
      <c r="CB716" s="28"/>
      <c r="CC716" s="28"/>
      <c r="CD716" s="28"/>
      <c r="CE716" s="28"/>
      <c r="CF716" s="28"/>
      <c r="CG716" s="28"/>
      <c r="CH716" s="28"/>
      <c r="CI716" s="28"/>
      <c r="CJ716" s="28"/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28"/>
      <c r="CV716" s="28"/>
      <c r="CW716" s="28"/>
      <c r="CX716" s="28"/>
      <c r="CY716" s="28"/>
      <c r="CZ716" s="28"/>
      <c r="DA716" s="28"/>
      <c r="DB716" s="28"/>
      <c r="DC716" s="28"/>
      <c r="DD716" s="28"/>
      <c r="DE716" s="28"/>
      <c r="DF716" s="28"/>
      <c r="DG716" s="28"/>
      <c r="DH716" s="28"/>
      <c r="DI716" s="28"/>
      <c r="DJ716" s="28"/>
      <c r="DK716" s="28"/>
      <c r="DL716" s="28"/>
      <c r="DM716" s="28"/>
      <c r="DN716" s="28"/>
      <c r="DO716" s="28"/>
      <c r="DP716" s="28"/>
      <c r="DQ716" s="28"/>
      <c r="DR716" s="28"/>
      <c r="DS716" s="28"/>
      <c r="DT716" s="28"/>
      <c r="DU716" s="28"/>
      <c r="DV716" s="28"/>
      <c r="DW716" s="28"/>
      <c r="DX716" s="28"/>
      <c r="DY716" s="28"/>
      <c r="DZ716" s="28"/>
      <c r="EA716" s="28"/>
      <c r="EB716" s="28"/>
      <c r="EC716" s="28"/>
      <c r="ED716" s="28"/>
      <c r="EE716" s="28"/>
      <c r="EF716" s="28"/>
      <c r="EG716" s="28"/>
      <c r="EH716" s="28"/>
      <c r="EI716" s="28"/>
      <c r="EJ716" s="28"/>
      <c r="EK716" s="28"/>
      <c r="EL716" s="28"/>
      <c r="EM716" s="28"/>
      <c r="EN716" s="28"/>
      <c r="EO716" s="28"/>
      <c r="EP716" s="28"/>
      <c r="EQ716" s="28"/>
      <c r="ER716" s="28"/>
      <c r="ES716" s="28"/>
      <c r="ET716" s="28"/>
      <c r="EU716" s="28"/>
      <c r="EV716" s="28"/>
      <c r="EW716" s="28"/>
      <c r="EX716" s="28"/>
    </row>
    <row r="717" spans="1:154" ht="15.75" customHeight="1" x14ac:dyDescent="0.35">
      <c r="A717" s="28"/>
      <c r="B717" s="31"/>
      <c r="C717" s="31"/>
      <c r="D717" s="28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  <c r="BX717" s="28"/>
      <c r="BY717" s="28"/>
      <c r="BZ717" s="28"/>
      <c r="CA717" s="28"/>
      <c r="CB717" s="28"/>
      <c r="CC717" s="28"/>
      <c r="CD717" s="28"/>
      <c r="CE717" s="28"/>
      <c r="CF717" s="28"/>
      <c r="CG717" s="28"/>
      <c r="CH717" s="28"/>
      <c r="CI717" s="28"/>
      <c r="CJ717" s="28"/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28"/>
      <c r="CV717" s="28"/>
      <c r="CW717" s="28"/>
      <c r="CX717" s="28"/>
      <c r="CY717" s="28"/>
      <c r="CZ717" s="28"/>
      <c r="DA717" s="28"/>
      <c r="DB717" s="28"/>
      <c r="DC717" s="28"/>
      <c r="DD717" s="28"/>
      <c r="DE717" s="28"/>
      <c r="DF717" s="28"/>
      <c r="DG717" s="28"/>
      <c r="DH717" s="28"/>
      <c r="DI717" s="28"/>
      <c r="DJ717" s="28"/>
      <c r="DK717" s="28"/>
      <c r="DL717" s="28"/>
      <c r="DM717" s="28"/>
      <c r="DN717" s="28"/>
      <c r="DO717" s="28"/>
      <c r="DP717" s="28"/>
      <c r="DQ717" s="28"/>
      <c r="DR717" s="28"/>
      <c r="DS717" s="28"/>
      <c r="DT717" s="28"/>
      <c r="DU717" s="28"/>
      <c r="DV717" s="28"/>
      <c r="DW717" s="28"/>
      <c r="DX717" s="28"/>
      <c r="DY717" s="28"/>
      <c r="DZ717" s="28"/>
      <c r="EA717" s="28"/>
      <c r="EB717" s="28"/>
      <c r="EC717" s="28"/>
      <c r="ED717" s="28"/>
      <c r="EE717" s="28"/>
      <c r="EF717" s="28"/>
      <c r="EG717" s="28"/>
      <c r="EH717" s="28"/>
      <c r="EI717" s="28"/>
      <c r="EJ717" s="28"/>
      <c r="EK717" s="28"/>
      <c r="EL717" s="28"/>
      <c r="EM717" s="28"/>
      <c r="EN717" s="28"/>
      <c r="EO717" s="28"/>
      <c r="EP717" s="28"/>
      <c r="EQ717" s="28"/>
      <c r="ER717" s="28"/>
      <c r="ES717" s="28"/>
      <c r="ET717" s="28"/>
      <c r="EU717" s="28"/>
      <c r="EV717" s="28"/>
      <c r="EW717" s="28"/>
      <c r="EX717" s="28"/>
    </row>
    <row r="718" spans="1:154" ht="15.75" customHeight="1" x14ac:dyDescent="0.35">
      <c r="A718" s="28"/>
      <c r="B718" s="31"/>
      <c r="C718" s="31"/>
      <c r="D718" s="28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BY718" s="28"/>
      <c r="BZ718" s="28"/>
      <c r="CA718" s="28"/>
      <c r="CB718" s="28"/>
      <c r="CC718" s="28"/>
      <c r="CD718" s="28"/>
      <c r="CE718" s="28"/>
      <c r="CF718" s="28"/>
      <c r="CG718" s="28"/>
      <c r="CH718" s="28"/>
      <c r="CI718" s="28"/>
      <c r="CJ718" s="28"/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28"/>
      <c r="CV718" s="28"/>
      <c r="CW718" s="28"/>
      <c r="CX718" s="28"/>
      <c r="CY718" s="28"/>
      <c r="CZ718" s="28"/>
      <c r="DA718" s="28"/>
      <c r="DB718" s="28"/>
      <c r="DC718" s="28"/>
      <c r="DD718" s="28"/>
      <c r="DE718" s="28"/>
      <c r="DF718" s="28"/>
      <c r="DG718" s="28"/>
      <c r="DH718" s="28"/>
      <c r="DI718" s="28"/>
      <c r="DJ718" s="28"/>
      <c r="DK718" s="28"/>
      <c r="DL718" s="28"/>
      <c r="DM718" s="28"/>
      <c r="DN718" s="28"/>
      <c r="DO718" s="28"/>
      <c r="DP718" s="28"/>
      <c r="DQ718" s="28"/>
      <c r="DR718" s="28"/>
      <c r="DS718" s="28"/>
      <c r="DT718" s="28"/>
      <c r="DU718" s="28"/>
      <c r="DV718" s="28"/>
      <c r="DW718" s="28"/>
      <c r="DX718" s="28"/>
      <c r="DY718" s="28"/>
      <c r="DZ718" s="28"/>
      <c r="EA718" s="28"/>
      <c r="EB718" s="28"/>
      <c r="EC718" s="28"/>
      <c r="ED718" s="28"/>
      <c r="EE718" s="28"/>
      <c r="EF718" s="28"/>
      <c r="EG718" s="28"/>
      <c r="EH718" s="28"/>
      <c r="EI718" s="28"/>
      <c r="EJ718" s="28"/>
      <c r="EK718" s="28"/>
      <c r="EL718" s="28"/>
      <c r="EM718" s="28"/>
      <c r="EN718" s="28"/>
      <c r="EO718" s="28"/>
      <c r="EP718" s="28"/>
      <c r="EQ718" s="28"/>
      <c r="ER718" s="28"/>
      <c r="ES718" s="28"/>
      <c r="ET718" s="28"/>
      <c r="EU718" s="28"/>
      <c r="EV718" s="28"/>
      <c r="EW718" s="28"/>
      <c r="EX718" s="28"/>
    </row>
    <row r="719" spans="1:154" ht="15.75" customHeight="1" x14ac:dyDescent="0.35">
      <c r="A719" s="28"/>
      <c r="B719" s="31"/>
      <c r="C719" s="31"/>
      <c r="D719" s="28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BY719" s="28"/>
      <c r="BZ719" s="28"/>
      <c r="CA719" s="28"/>
      <c r="CB719" s="28"/>
      <c r="CC719" s="28"/>
      <c r="CD719" s="28"/>
      <c r="CE719" s="28"/>
      <c r="CF719" s="28"/>
      <c r="CG719" s="28"/>
      <c r="CH719" s="28"/>
      <c r="CI719" s="28"/>
      <c r="CJ719" s="28"/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28"/>
      <c r="CV719" s="28"/>
      <c r="CW719" s="28"/>
      <c r="CX719" s="28"/>
      <c r="CY719" s="28"/>
      <c r="CZ719" s="28"/>
      <c r="DA719" s="28"/>
      <c r="DB719" s="28"/>
      <c r="DC719" s="28"/>
      <c r="DD719" s="28"/>
      <c r="DE719" s="28"/>
      <c r="DF719" s="28"/>
      <c r="DG719" s="28"/>
      <c r="DH719" s="28"/>
      <c r="DI719" s="28"/>
      <c r="DJ719" s="28"/>
      <c r="DK719" s="28"/>
      <c r="DL719" s="28"/>
      <c r="DM719" s="28"/>
      <c r="DN719" s="28"/>
      <c r="DO719" s="28"/>
      <c r="DP719" s="28"/>
      <c r="DQ719" s="28"/>
      <c r="DR719" s="28"/>
      <c r="DS719" s="28"/>
      <c r="DT719" s="28"/>
      <c r="DU719" s="28"/>
      <c r="DV719" s="28"/>
      <c r="DW719" s="28"/>
      <c r="DX719" s="28"/>
      <c r="DY719" s="28"/>
      <c r="DZ719" s="28"/>
      <c r="EA719" s="28"/>
      <c r="EB719" s="28"/>
      <c r="EC719" s="28"/>
      <c r="ED719" s="28"/>
      <c r="EE719" s="28"/>
      <c r="EF719" s="28"/>
      <c r="EG719" s="28"/>
      <c r="EH719" s="28"/>
      <c r="EI719" s="28"/>
      <c r="EJ719" s="28"/>
      <c r="EK719" s="28"/>
      <c r="EL719" s="28"/>
      <c r="EM719" s="28"/>
      <c r="EN719" s="28"/>
      <c r="EO719" s="28"/>
      <c r="EP719" s="28"/>
      <c r="EQ719" s="28"/>
      <c r="ER719" s="28"/>
      <c r="ES719" s="28"/>
      <c r="ET719" s="28"/>
      <c r="EU719" s="28"/>
      <c r="EV719" s="28"/>
      <c r="EW719" s="28"/>
      <c r="EX719" s="28"/>
    </row>
    <row r="720" spans="1:154" ht="15.75" customHeight="1" x14ac:dyDescent="0.35">
      <c r="A720" s="28"/>
      <c r="B720" s="31"/>
      <c r="C720" s="31"/>
      <c r="D720" s="28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  <c r="BX720" s="28"/>
      <c r="BY720" s="28"/>
      <c r="BZ720" s="28"/>
      <c r="CA720" s="28"/>
      <c r="CB720" s="28"/>
      <c r="CC720" s="28"/>
      <c r="CD720" s="28"/>
      <c r="CE720" s="28"/>
      <c r="CF720" s="28"/>
      <c r="CG720" s="28"/>
      <c r="CH720" s="28"/>
      <c r="CI720" s="28"/>
      <c r="CJ720" s="28"/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28"/>
      <c r="CV720" s="28"/>
      <c r="CW720" s="28"/>
      <c r="CX720" s="28"/>
      <c r="CY720" s="28"/>
      <c r="CZ720" s="28"/>
      <c r="DA720" s="28"/>
      <c r="DB720" s="28"/>
      <c r="DC720" s="28"/>
      <c r="DD720" s="28"/>
      <c r="DE720" s="28"/>
      <c r="DF720" s="28"/>
      <c r="DG720" s="28"/>
      <c r="DH720" s="28"/>
      <c r="DI720" s="28"/>
      <c r="DJ720" s="28"/>
      <c r="DK720" s="28"/>
      <c r="DL720" s="28"/>
      <c r="DM720" s="28"/>
      <c r="DN720" s="28"/>
      <c r="DO720" s="28"/>
      <c r="DP720" s="28"/>
      <c r="DQ720" s="28"/>
      <c r="DR720" s="28"/>
      <c r="DS720" s="28"/>
      <c r="DT720" s="28"/>
      <c r="DU720" s="28"/>
      <c r="DV720" s="28"/>
      <c r="DW720" s="28"/>
      <c r="DX720" s="28"/>
      <c r="DY720" s="28"/>
      <c r="DZ720" s="28"/>
      <c r="EA720" s="28"/>
      <c r="EB720" s="28"/>
      <c r="EC720" s="28"/>
      <c r="ED720" s="28"/>
      <c r="EE720" s="28"/>
      <c r="EF720" s="28"/>
      <c r="EG720" s="28"/>
      <c r="EH720" s="28"/>
      <c r="EI720" s="28"/>
      <c r="EJ720" s="28"/>
      <c r="EK720" s="28"/>
      <c r="EL720" s="28"/>
      <c r="EM720" s="28"/>
      <c r="EN720" s="28"/>
      <c r="EO720" s="28"/>
      <c r="EP720" s="28"/>
      <c r="EQ720" s="28"/>
      <c r="ER720" s="28"/>
      <c r="ES720" s="28"/>
      <c r="ET720" s="28"/>
      <c r="EU720" s="28"/>
      <c r="EV720" s="28"/>
      <c r="EW720" s="28"/>
      <c r="EX720" s="28"/>
    </row>
    <row r="721" spans="1:154" ht="15.75" customHeight="1" x14ac:dyDescent="0.35">
      <c r="A721" s="28"/>
      <c r="B721" s="31"/>
      <c r="C721" s="31"/>
      <c r="D721" s="28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  <c r="BX721" s="28"/>
      <c r="BY721" s="28"/>
      <c r="BZ721" s="28"/>
      <c r="CA721" s="28"/>
      <c r="CB721" s="28"/>
      <c r="CC721" s="28"/>
      <c r="CD721" s="28"/>
      <c r="CE721" s="28"/>
      <c r="CF721" s="28"/>
      <c r="CG721" s="28"/>
      <c r="CH721" s="28"/>
      <c r="CI721" s="28"/>
      <c r="CJ721" s="28"/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28"/>
      <c r="CV721" s="28"/>
      <c r="CW721" s="28"/>
      <c r="CX721" s="28"/>
      <c r="CY721" s="28"/>
      <c r="CZ721" s="28"/>
      <c r="DA721" s="28"/>
      <c r="DB721" s="28"/>
      <c r="DC721" s="28"/>
      <c r="DD721" s="28"/>
      <c r="DE721" s="28"/>
      <c r="DF721" s="28"/>
      <c r="DG721" s="28"/>
      <c r="DH721" s="28"/>
      <c r="DI721" s="28"/>
      <c r="DJ721" s="28"/>
      <c r="DK721" s="28"/>
      <c r="DL721" s="28"/>
      <c r="DM721" s="28"/>
      <c r="DN721" s="28"/>
      <c r="DO721" s="28"/>
      <c r="DP721" s="28"/>
      <c r="DQ721" s="28"/>
      <c r="DR721" s="28"/>
      <c r="DS721" s="28"/>
      <c r="DT721" s="28"/>
      <c r="DU721" s="28"/>
      <c r="DV721" s="28"/>
      <c r="DW721" s="28"/>
      <c r="DX721" s="28"/>
      <c r="DY721" s="28"/>
      <c r="DZ721" s="28"/>
      <c r="EA721" s="28"/>
      <c r="EB721" s="28"/>
      <c r="EC721" s="28"/>
      <c r="ED721" s="28"/>
      <c r="EE721" s="28"/>
      <c r="EF721" s="28"/>
      <c r="EG721" s="28"/>
      <c r="EH721" s="28"/>
      <c r="EI721" s="28"/>
      <c r="EJ721" s="28"/>
      <c r="EK721" s="28"/>
      <c r="EL721" s="28"/>
      <c r="EM721" s="28"/>
      <c r="EN721" s="28"/>
      <c r="EO721" s="28"/>
      <c r="EP721" s="28"/>
      <c r="EQ721" s="28"/>
      <c r="ER721" s="28"/>
      <c r="ES721" s="28"/>
      <c r="ET721" s="28"/>
      <c r="EU721" s="28"/>
      <c r="EV721" s="28"/>
      <c r="EW721" s="28"/>
      <c r="EX721" s="28"/>
    </row>
    <row r="722" spans="1:154" ht="15.75" customHeight="1" x14ac:dyDescent="0.35">
      <c r="A722" s="28"/>
      <c r="B722" s="31"/>
      <c r="C722" s="31"/>
      <c r="D722" s="28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  <c r="BR722" s="28"/>
      <c r="BS722" s="28"/>
      <c r="BT722" s="28"/>
      <c r="BU722" s="28"/>
      <c r="BV722" s="28"/>
      <c r="BW722" s="28"/>
      <c r="BX722" s="28"/>
      <c r="BY722" s="28"/>
      <c r="BZ722" s="28"/>
      <c r="CA722" s="28"/>
      <c r="CB722" s="28"/>
      <c r="CC722" s="28"/>
      <c r="CD722" s="28"/>
      <c r="CE722" s="28"/>
      <c r="CF722" s="28"/>
      <c r="CG722" s="28"/>
      <c r="CH722" s="28"/>
      <c r="CI722" s="28"/>
      <c r="CJ722" s="28"/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28"/>
      <c r="CV722" s="28"/>
      <c r="CW722" s="28"/>
      <c r="CX722" s="28"/>
      <c r="CY722" s="28"/>
      <c r="CZ722" s="28"/>
      <c r="DA722" s="28"/>
      <c r="DB722" s="28"/>
      <c r="DC722" s="28"/>
      <c r="DD722" s="28"/>
      <c r="DE722" s="28"/>
      <c r="DF722" s="28"/>
      <c r="DG722" s="28"/>
      <c r="DH722" s="28"/>
      <c r="DI722" s="28"/>
      <c r="DJ722" s="28"/>
      <c r="DK722" s="28"/>
      <c r="DL722" s="28"/>
      <c r="DM722" s="28"/>
      <c r="DN722" s="28"/>
      <c r="DO722" s="28"/>
      <c r="DP722" s="28"/>
      <c r="DQ722" s="28"/>
      <c r="DR722" s="28"/>
      <c r="DS722" s="28"/>
      <c r="DT722" s="28"/>
      <c r="DU722" s="28"/>
      <c r="DV722" s="28"/>
      <c r="DW722" s="28"/>
      <c r="DX722" s="28"/>
      <c r="DY722" s="28"/>
      <c r="DZ722" s="28"/>
      <c r="EA722" s="28"/>
      <c r="EB722" s="28"/>
      <c r="EC722" s="28"/>
      <c r="ED722" s="28"/>
      <c r="EE722" s="28"/>
      <c r="EF722" s="28"/>
      <c r="EG722" s="28"/>
      <c r="EH722" s="28"/>
      <c r="EI722" s="28"/>
      <c r="EJ722" s="28"/>
      <c r="EK722" s="28"/>
      <c r="EL722" s="28"/>
      <c r="EM722" s="28"/>
      <c r="EN722" s="28"/>
      <c r="EO722" s="28"/>
      <c r="EP722" s="28"/>
      <c r="EQ722" s="28"/>
      <c r="ER722" s="28"/>
      <c r="ES722" s="28"/>
      <c r="ET722" s="28"/>
      <c r="EU722" s="28"/>
      <c r="EV722" s="28"/>
      <c r="EW722" s="28"/>
      <c r="EX722" s="28"/>
    </row>
    <row r="723" spans="1:154" ht="15.75" customHeight="1" x14ac:dyDescent="0.35">
      <c r="A723" s="28"/>
      <c r="B723" s="31"/>
      <c r="C723" s="31"/>
      <c r="D723" s="28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  <c r="BX723" s="28"/>
      <c r="BY723" s="28"/>
      <c r="BZ723" s="28"/>
      <c r="CA723" s="28"/>
      <c r="CB723" s="28"/>
      <c r="CC723" s="28"/>
      <c r="CD723" s="28"/>
      <c r="CE723" s="28"/>
      <c r="CF723" s="28"/>
      <c r="CG723" s="28"/>
      <c r="CH723" s="28"/>
      <c r="CI723" s="28"/>
      <c r="CJ723" s="28"/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28"/>
      <c r="CV723" s="28"/>
      <c r="CW723" s="28"/>
      <c r="CX723" s="28"/>
      <c r="CY723" s="28"/>
      <c r="CZ723" s="28"/>
      <c r="DA723" s="28"/>
      <c r="DB723" s="28"/>
      <c r="DC723" s="28"/>
      <c r="DD723" s="28"/>
      <c r="DE723" s="28"/>
      <c r="DF723" s="28"/>
      <c r="DG723" s="28"/>
      <c r="DH723" s="28"/>
      <c r="DI723" s="28"/>
      <c r="DJ723" s="28"/>
      <c r="DK723" s="28"/>
      <c r="DL723" s="28"/>
      <c r="DM723" s="28"/>
      <c r="DN723" s="28"/>
      <c r="DO723" s="28"/>
      <c r="DP723" s="28"/>
      <c r="DQ723" s="28"/>
      <c r="DR723" s="28"/>
      <c r="DS723" s="28"/>
      <c r="DT723" s="28"/>
      <c r="DU723" s="28"/>
      <c r="DV723" s="28"/>
      <c r="DW723" s="28"/>
      <c r="DX723" s="28"/>
      <c r="DY723" s="28"/>
      <c r="DZ723" s="28"/>
      <c r="EA723" s="28"/>
      <c r="EB723" s="28"/>
      <c r="EC723" s="28"/>
      <c r="ED723" s="28"/>
      <c r="EE723" s="28"/>
      <c r="EF723" s="28"/>
      <c r="EG723" s="28"/>
      <c r="EH723" s="28"/>
      <c r="EI723" s="28"/>
      <c r="EJ723" s="28"/>
      <c r="EK723" s="28"/>
      <c r="EL723" s="28"/>
      <c r="EM723" s="28"/>
      <c r="EN723" s="28"/>
      <c r="EO723" s="28"/>
      <c r="EP723" s="28"/>
      <c r="EQ723" s="28"/>
      <c r="ER723" s="28"/>
      <c r="ES723" s="28"/>
      <c r="ET723" s="28"/>
      <c r="EU723" s="28"/>
      <c r="EV723" s="28"/>
      <c r="EW723" s="28"/>
      <c r="EX723" s="28"/>
    </row>
    <row r="724" spans="1:154" ht="15.75" customHeight="1" x14ac:dyDescent="0.35">
      <c r="A724" s="28"/>
      <c r="B724" s="31"/>
      <c r="C724" s="31"/>
      <c r="D724" s="28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  <c r="BR724" s="28"/>
      <c r="BS724" s="28"/>
      <c r="BT724" s="28"/>
      <c r="BU724" s="28"/>
      <c r="BV724" s="28"/>
      <c r="BW724" s="28"/>
      <c r="BX724" s="28"/>
      <c r="BY724" s="28"/>
      <c r="BZ724" s="28"/>
      <c r="CA724" s="28"/>
      <c r="CB724" s="28"/>
      <c r="CC724" s="28"/>
      <c r="CD724" s="28"/>
      <c r="CE724" s="28"/>
      <c r="CF724" s="28"/>
      <c r="CG724" s="28"/>
      <c r="CH724" s="28"/>
      <c r="CI724" s="28"/>
      <c r="CJ724" s="28"/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28"/>
      <c r="CV724" s="28"/>
      <c r="CW724" s="28"/>
      <c r="CX724" s="28"/>
      <c r="CY724" s="28"/>
      <c r="CZ724" s="28"/>
      <c r="DA724" s="28"/>
      <c r="DB724" s="28"/>
      <c r="DC724" s="28"/>
      <c r="DD724" s="28"/>
      <c r="DE724" s="28"/>
      <c r="DF724" s="28"/>
      <c r="DG724" s="28"/>
      <c r="DH724" s="28"/>
      <c r="DI724" s="28"/>
      <c r="DJ724" s="28"/>
      <c r="DK724" s="28"/>
      <c r="DL724" s="28"/>
      <c r="DM724" s="28"/>
      <c r="DN724" s="28"/>
      <c r="DO724" s="28"/>
      <c r="DP724" s="28"/>
      <c r="DQ724" s="28"/>
      <c r="DR724" s="28"/>
      <c r="DS724" s="28"/>
      <c r="DT724" s="28"/>
      <c r="DU724" s="28"/>
      <c r="DV724" s="28"/>
      <c r="DW724" s="28"/>
      <c r="DX724" s="28"/>
      <c r="DY724" s="28"/>
      <c r="DZ724" s="28"/>
      <c r="EA724" s="28"/>
      <c r="EB724" s="28"/>
      <c r="EC724" s="28"/>
      <c r="ED724" s="28"/>
      <c r="EE724" s="28"/>
      <c r="EF724" s="28"/>
      <c r="EG724" s="28"/>
      <c r="EH724" s="28"/>
      <c r="EI724" s="28"/>
      <c r="EJ724" s="28"/>
      <c r="EK724" s="28"/>
      <c r="EL724" s="28"/>
      <c r="EM724" s="28"/>
      <c r="EN724" s="28"/>
      <c r="EO724" s="28"/>
      <c r="EP724" s="28"/>
      <c r="EQ724" s="28"/>
      <c r="ER724" s="28"/>
      <c r="ES724" s="28"/>
      <c r="ET724" s="28"/>
      <c r="EU724" s="28"/>
      <c r="EV724" s="28"/>
      <c r="EW724" s="28"/>
      <c r="EX724" s="28"/>
    </row>
    <row r="725" spans="1:154" ht="15.75" customHeight="1" x14ac:dyDescent="0.35">
      <c r="A725" s="28"/>
      <c r="B725" s="31"/>
      <c r="C725" s="31"/>
      <c r="D725" s="28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  <c r="BN725" s="28"/>
      <c r="BO725" s="28"/>
      <c r="BP725" s="28"/>
      <c r="BQ725" s="28"/>
      <c r="BR725" s="28"/>
      <c r="BS725" s="28"/>
      <c r="BT725" s="28"/>
      <c r="BU725" s="28"/>
      <c r="BV725" s="28"/>
      <c r="BW725" s="28"/>
      <c r="BX725" s="28"/>
      <c r="BY725" s="28"/>
      <c r="BZ725" s="28"/>
      <c r="CA725" s="28"/>
      <c r="CB725" s="28"/>
      <c r="CC725" s="28"/>
      <c r="CD725" s="28"/>
      <c r="CE725" s="28"/>
      <c r="CF725" s="28"/>
      <c r="CG725" s="28"/>
      <c r="CH725" s="28"/>
      <c r="CI725" s="28"/>
      <c r="CJ725" s="28"/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28"/>
      <c r="CV725" s="28"/>
      <c r="CW725" s="28"/>
      <c r="CX725" s="28"/>
      <c r="CY725" s="28"/>
      <c r="CZ725" s="28"/>
      <c r="DA725" s="28"/>
      <c r="DB725" s="28"/>
      <c r="DC725" s="28"/>
      <c r="DD725" s="28"/>
      <c r="DE725" s="28"/>
      <c r="DF725" s="28"/>
      <c r="DG725" s="28"/>
      <c r="DH725" s="28"/>
      <c r="DI725" s="28"/>
      <c r="DJ725" s="28"/>
      <c r="DK725" s="28"/>
      <c r="DL725" s="28"/>
      <c r="DM725" s="28"/>
      <c r="DN725" s="28"/>
      <c r="DO725" s="28"/>
      <c r="DP725" s="28"/>
      <c r="DQ725" s="28"/>
      <c r="DR725" s="28"/>
      <c r="DS725" s="28"/>
      <c r="DT725" s="28"/>
      <c r="DU725" s="28"/>
      <c r="DV725" s="28"/>
      <c r="DW725" s="28"/>
      <c r="DX725" s="28"/>
      <c r="DY725" s="28"/>
      <c r="DZ725" s="28"/>
      <c r="EA725" s="28"/>
      <c r="EB725" s="28"/>
      <c r="EC725" s="28"/>
      <c r="ED725" s="28"/>
      <c r="EE725" s="28"/>
      <c r="EF725" s="28"/>
      <c r="EG725" s="28"/>
      <c r="EH725" s="28"/>
      <c r="EI725" s="28"/>
      <c r="EJ725" s="28"/>
      <c r="EK725" s="28"/>
      <c r="EL725" s="28"/>
      <c r="EM725" s="28"/>
      <c r="EN725" s="28"/>
      <c r="EO725" s="28"/>
      <c r="EP725" s="28"/>
      <c r="EQ725" s="28"/>
      <c r="ER725" s="28"/>
      <c r="ES725" s="28"/>
      <c r="ET725" s="28"/>
      <c r="EU725" s="28"/>
      <c r="EV725" s="28"/>
      <c r="EW725" s="28"/>
      <c r="EX725" s="28"/>
    </row>
    <row r="726" spans="1:154" ht="15.75" customHeight="1" x14ac:dyDescent="0.35">
      <c r="A726" s="28"/>
      <c r="B726" s="31"/>
      <c r="C726" s="31"/>
      <c r="D726" s="28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8"/>
      <c r="BS726" s="28"/>
      <c r="BT726" s="28"/>
      <c r="BU726" s="28"/>
      <c r="BV726" s="28"/>
      <c r="BW726" s="28"/>
      <c r="BX726" s="28"/>
      <c r="BY726" s="28"/>
      <c r="BZ726" s="28"/>
      <c r="CA726" s="28"/>
      <c r="CB726" s="28"/>
      <c r="CC726" s="28"/>
      <c r="CD726" s="28"/>
      <c r="CE726" s="28"/>
      <c r="CF726" s="28"/>
      <c r="CG726" s="28"/>
      <c r="CH726" s="28"/>
      <c r="CI726" s="28"/>
      <c r="CJ726" s="28"/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28"/>
      <c r="CV726" s="28"/>
      <c r="CW726" s="28"/>
      <c r="CX726" s="28"/>
      <c r="CY726" s="28"/>
      <c r="CZ726" s="28"/>
      <c r="DA726" s="28"/>
      <c r="DB726" s="28"/>
      <c r="DC726" s="28"/>
      <c r="DD726" s="28"/>
      <c r="DE726" s="28"/>
      <c r="DF726" s="28"/>
      <c r="DG726" s="28"/>
      <c r="DH726" s="28"/>
      <c r="DI726" s="28"/>
      <c r="DJ726" s="28"/>
      <c r="DK726" s="28"/>
      <c r="DL726" s="28"/>
      <c r="DM726" s="28"/>
      <c r="DN726" s="28"/>
      <c r="DO726" s="28"/>
      <c r="DP726" s="28"/>
      <c r="DQ726" s="28"/>
      <c r="DR726" s="28"/>
      <c r="DS726" s="28"/>
      <c r="DT726" s="28"/>
      <c r="DU726" s="28"/>
      <c r="DV726" s="28"/>
      <c r="DW726" s="28"/>
      <c r="DX726" s="28"/>
      <c r="DY726" s="28"/>
      <c r="DZ726" s="28"/>
      <c r="EA726" s="28"/>
      <c r="EB726" s="28"/>
      <c r="EC726" s="28"/>
      <c r="ED726" s="28"/>
      <c r="EE726" s="28"/>
      <c r="EF726" s="28"/>
      <c r="EG726" s="28"/>
      <c r="EH726" s="28"/>
      <c r="EI726" s="28"/>
      <c r="EJ726" s="28"/>
      <c r="EK726" s="28"/>
      <c r="EL726" s="28"/>
      <c r="EM726" s="28"/>
      <c r="EN726" s="28"/>
      <c r="EO726" s="28"/>
      <c r="EP726" s="28"/>
      <c r="EQ726" s="28"/>
      <c r="ER726" s="28"/>
      <c r="ES726" s="28"/>
      <c r="ET726" s="28"/>
      <c r="EU726" s="28"/>
      <c r="EV726" s="28"/>
      <c r="EW726" s="28"/>
      <c r="EX726" s="28"/>
    </row>
    <row r="727" spans="1:154" ht="15.75" customHeight="1" x14ac:dyDescent="0.35">
      <c r="A727" s="28"/>
      <c r="B727" s="31"/>
      <c r="C727" s="31"/>
      <c r="D727" s="28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  <c r="BX727" s="28"/>
      <c r="BY727" s="28"/>
      <c r="BZ727" s="28"/>
      <c r="CA727" s="28"/>
      <c r="CB727" s="28"/>
      <c r="CC727" s="28"/>
      <c r="CD727" s="28"/>
      <c r="CE727" s="28"/>
      <c r="CF727" s="28"/>
      <c r="CG727" s="28"/>
      <c r="CH727" s="28"/>
      <c r="CI727" s="28"/>
      <c r="CJ727" s="28"/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28"/>
      <c r="CV727" s="28"/>
      <c r="CW727" s="28"/>
      <c r="CX727" s="28"/>
      <c r="CY727" s="28"/>
      <c r="CZ727" s="28"/>
      <c r="DA727" s="28"/>
      <c r="DB727" s="28"/>
      <c r="DC727" s="28"/>
      <c r="DD727" s="28"/>
      <c r="DE727" s="28"/>
      <c r="DF727" s="28"/>
      <c r="DG727" s="28"/>
      <c r="DH727" s="28"/>
      <c r="DI727" s="28"/>
      <c r="DJ727" s="28"/>
      <c r="DK727" s="28"/>
      <c r="DL727" s="28"/>
      <c r="DM727" s="28"/>
      <c r="DN727" s="28"/>
      <c r="DO727" s="28"/>
      <c r="DP727" s="28"/>
      <c r="DQ727" s="28"/>
      <c r="DR727" s="28"/>
      <c r="DS727" s="28"/>
      <c r="DT727" s="28"/>
      <c r="DU727" s="28"/>
      <c r="DV727" s="28"/>
      <c r="DW727" s="28"/>
      <c r="DX727" s="28"/>
      <c r="DY727" s="28"/>
      <c r="DZ727" s="28"/>
      <c r="EA727" s="28"/>
      <c r="EB727" s="28"/>
      <c r="EC727" s="28"/>
      <c r="ED727" s="28"/>
      <c r="EE727" s="28"/>
      <c r="EF727" s="28"/>
      <c r="EG727" s="28"/>
      <c r="EH727" s="28"/>
      <c r="EI727" s="28"/>
      <c r="EJ727" s="28"/>
      <c r="EK727" s="28"/>
      <c r="EL727" s="28"/>
      <c r="EM727" s="28"/>
      <c r="EN727" s="28"/>
      <c r="EO727" s="28"/>
      <c r="EP727" s="28"/>
      <c r="EQ727" s="28"/>
      <c r="ER727" s="28"/>
      <c r="ES727" s="28"/>
      <c r="ET727" s="28"/>
      <c r="EU727" s="28"/>
      <c r="EV727" s="28"/>
      <c r="EW727" s="28"/>
      <c r="EX727" s="28"/>
    </row>
    <row r="728" spans="1:154" ht="15.75" customHeight="1" x14ac:dyDescent="0.35">
      <c r="A728" s="28"/>
      <c r="B728" s="31"/>
      <c r="C728" s="31"/>
      <c r="D728" s="28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  <c r="BR728" s="28"/>
      <c r="BS728" s="28"/>
      <c r="BT728" s="28"/>
      <c r="BU728" s="28"/>
      <c r="BV728" s="28"/>
      <c r="BW728" s="28"/>
      <c r="BX728" s="28"/>
      <c r="BY728" s="28"/>
      <c r="BZ728" s="28"/>
      <c r="CA728" s="28"/>
      <c r="CB728" s="28"/>
      <c r="CC728" s="28"/>
      <c r="CD728" s="28"/>
      <c r="CE728" s="28"/>
      <c r="CF728" s="28"/>
      <c r="CG728" s="28"/>
      <c r="CH728" s="28"/>
      <c r="CI728" s="28"/>
      <c r="CJ728" s="28"/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28"/>
      <c r="CV728" s="28"/>
      <c r="CW728" s="28"/>
      <c r="CX728" s="28"/>
      <c r="CY728" s="28"/>
      <c r="CZ728" s="28"/>
      <c r="DA728" s="28"/>
      <c r="DB728" s="28"/>
      <c r="DC728" s="28"/>
      <c r="DD728" s="28"/>
      <c r="DE728" s="28"/>
      <c r="DF728" s="28"/>
      <c r="DG728" s="28"/>
      <c r="DH728" s="28"/>
      <c r="DI728" s="28"/>
      <c r="DJ728" s="28"/>
      <c r="DK728" s="28"/>
      <c r="DL728" s="28"/>
      <c r="DM728" s="28"/>
      <c r="DN728" s="28"/>
      <c r="DO728" s="28"/>
      <c r="DP728" s="28"/>
      <c r="DQ728" s="28"/>
      <c r="DR728" s="28"/>
      <c r="DS728" s="28"/>
      <c r="DT728" s="28"/>
      <c r="DU728" s="28"/>
      <c r="DV728" s="28"/>
      <c r="DW728" s="28"/>
      <c r="DX728" s="28"/>
      <c r="DY728" s="28"/>
      <c r="DZ728" s="28"/>
      <c r="EA728" s="28"/>
      <c r="EB728" s="28"/>
      <c r="EC728" s="28"/>
      <c r="ED728" s="28"/>
      <c r="EE728" s="28"/>
      <c r="EF728" s="28"/>
      <c r="EG728" s="28"/>
      <c r="EH728" s="28"/>
      <c r="EI728" s="28"/>
      <c r="EJ728" s="28"/>
      <c r="EK728" s="28"/>
      <c r="EL728" s="28"/>
      <c r="EM728" s="28"/>
      <c r="EN728" s="28"/>
      <c r="EO728" s="28"/>
      <c r="EP728" s="28"/>
      <c r="EQ728" s="28"/>
      <c r="ER728" s="28"/>
      <c r="ES728" s="28"/>
      <c r="ET728" s="28"/>
      <c r="EU728" s="28"/>
      <c r="EV728" s="28"/>
      <c r="EW728" s="28"/>
      <c r="EX728" s="28"/>
    </row>
    <row r="729" spans="1:154" ht="15.75" customHeight="1" x14ac:dyDescent="0.35">
      <c r="A729" s="28"/>
      <c r="B729" s="31"/>
      <c r="C729" s="31"/>
      <c r="D729" s="28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  <c r="BR729" s="28"/>
      <c r="BS729" s="28"/>
      <c r="BT729" s="28"/>
      <c r="BU729" s="28"/>
      <c r="BV729" s="28"/>
      <c r="BW729" s="28"/>
      <c r="BX729" s="28"/>
      <c r="BY729" s="28"/>
      <c r="BZ729" s="28"/>
      <c r="CA729" s="28"/>
      <c r="CB729" s="28"/>
      <c r="CC729" s="28"/>
      <c r="CD729" s="28"/>
      <c r="CE729" s="28"/>
      <c r="CF729" s="28"/>
      <c r="CG729" s="28"/>
      <c r="CH729" s="28"/>
      <c r="CI729" s="28"/>
      <c r="CJ729" s="28"/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28"/>
      <c r="CV729" s="28"/>
      <c r="CW729" s="28"/>
      <c r="CX729" s="28"/>
      <c r="CY729" s="28"/>
      <c r="CZ729" s="28"/>
      <c r="DA729" s="28"/>
      <c r="DB729" s="28"/>
      <c r="DC729" s="28"/>
      <c r="DD729" s="28"/>
      <c r="DE729" s="28"/>
      <c r="DF729" s="28"/>
      <c r="DG729" s="28"/>
      <c r="DH729" s="28"/>
      <c r="DI729" s="28"/>
      <c r="DJ729" s="28"/>
      <c r="DK729" s="28"/>
      <c r="DL729" s="28"/>
      <c r="DM729" s="28"/>
      <c r="DN729" s="28"/>
      <c r="DO729" s="28"/>
      <c r="DP729" s="28"/>
      <c r="DQ729" s="28"/>
      <c r="DR729" s="28"/>
      <c r="DS729" s="28"/>
      <c r="DT729" s="28"/>
      <c r="DU729" s="28"/>
      <c r="DV729" s="28"/>
      <c r="DW729" s="28"/>
      <c r="DX729" s="28"/>
      <c r="DY729" s="28"/>
      <c r="DZ729" s="28"/>
      <c r="EA729" s="28"/>
      <c r="EB729" s="28"/>
      <c r="EC729" s="28"/>
      <c r="ED729" s="28"/>
      <c r="EE729" s="28"/>
      <c r="EF729" s="28"/>
      <c r="EG729" s="28"/>
      <c r="EH729" s="28"/>
      <c r="EI729" s="28"/>
      <c r="EJ729" s="28"/>
      <c r="EK729" s="28"/>
      <c r="EL729" s="28"/>
      <c r="EM729" s="28"/>
      <c r="EN729" s="28"/>
      <c r="EO729" s="28"/>
      <c r="EP729" s="28"/>
      <c r="EQ729" s="28"/>
      <c r="ER729" s="28"/>
      <c r="ES729" s="28"/>
      <c r="ET729" s="28"/>
      <c r="EU729" s="28"/>
      <c r="EV729" s="28"/>
      <c r="EW729" s="28"/>
      <c r="EX729" s="28"/>
    </row>
    <row r="730" spans="1:154" ht="15.75" customHeight="1" x14ac:dyDescent="0.35">
      <c r="A730" s="28"/>
      <c r="B730" s="31"/>
      <c r="C730" s="31"/>
      <c r="D730" s="28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28"/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  <c r="BN730" s="28"/>
      <c r="BO730" s="28"/>
      <c r="BP730" s="28"/>
      <c r="BQ730" s="28"/>
      <c r="BR730" s="28"/>
      <c r="BS730" s="28"/>
      <c r="BT730" s="28"/>
      <c r="BU730" s="28"/>
      <c r="BV730" s="28"/>
      <c r="BW730" s="28"/>
      <c r="BX730" s="28"/>
      <c r="BY730" s="28"/>
      <c r="BZ730" s="28"/>
      <c r="CA730" s="28"/>
      <c r="CB730" s="28"/>
      <c r="CC730" s="28"/>
      <c r="CD730" s="28"/>
      <c r="CE730" s="28"/>
      <c r="CF730" s="28"/>
      <c r="CG730" s="28"/>
      <c r="CH730" s="28"/>
      <c r="CI730" s="28"/>
      <c r="CJ730" s="28"/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28"/>
      <c r="CV730" s="28"/>
      <c r="CW730" s="28"/>
      <c r="CX730" s="28"/>
      <c r="CY730" s="28"/>
      <c r="CZ730" s="28"/>
      <c r="DA730" s="28"/>
      <c r="DB730" s="28"/>
      <c r="DC730" s="28"/>
      <c r="DD730" s="28"/>
      <c r="DE730" s="28"/>
      <c r="DF730" s="28"/>
      <c r="DG730" s="28"/>
      <c r="DH730" s="28"/>
      <c r="DI730" s="28"/>
      <c r="DJ730" s="28"/>
      <c r="DK730" s="28"/>
      <c r="DL730" s="28"/>
      <c r="DM730" s="28"/>
      <c r="DN730" s="28"/>
      <c r="DO730" s="28"/>
      <c r="DP730" s="28"/>
      <c r="DQ730" s="28"/>
      <c r="DR730" s="28"/>
      <c r="DS730" s="28"/>
      <c r="DT730" s="28"/>
      <c r="DU730" s="28"/>
      <c r="DV730" s="28"/>
      <c r="DW730" s="28"/>
      <c r="DX730" s="28"/>
      <c r="DY730" s="28"/>
      <c r="DZ730" s="28"/>
      <c r="EA730" s="28"/>
      <c r="EB730" s="28"/>
      <c r="EC730" s="28"/>
      <c r="ED730" s="28"/>
      <c r="EE730" s="28"/>
      <c r="EF730" s="28"/>
      <c r="EG730" s="28"/>
      <c r="EH730" s="28"/>
      <c r="EI730" s="28"/>
      <c r="EJ730" s="28"/>
      <c r="EK730" s="28"/>
      <c r="EL730" s="28"/>
      <c r="EM730" s="28"/>
      <c r="EN730" s="28"/>
      <c r="EO730" s="28"/>
      <c r="EP730" s="28"/>
      <c r="EQ730" s="28"/>
      <c r="ER730" s="28"/>
      <c r="ES730" s="28"/>
      <c r="ET730" s="28"/>
      <c r="EU730" s="28"/>
      <c r="EV730" s="28"/>
      <c r="EW730" s="28"/>
      <c r="EX730" s="28"/>
    </row>
    <row r="731" spans="1:154" ht="15.75" customHeight="1" x14ac:dyDescent="0.35">
      <c r="A731" s="28"/>
      <c r="B731" s="31"/>
      <c r="C731" s="31"/>
      <c r="D731" s="28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28"/>
      <c r="BB731" s="28"/>
      <c r="BC731" s="28"/>
      <c r="BD731" s="28"/>
      <c r="BE731" s="28"/>
      <c r="BF731" s="28"/>
      <c r="BG731" s="28"/>
      <c r="BH731" s="28"/>
      <c r="BI731" s="28"/>
      <c r="BJ731" s="28"/>
      <c r="BK731" s="28"/>
      <c r="BL731" s="28"/>
      <c r="BM731" s="28"/>
      <c r="BN731" s="28"/>
      <c r="BO731" s="28"/>
      <c r="BP731" s="28"/>
      <c r="BQ731" s="28"/>
      <c r="BR731" s="28"/>
      <c r="BS731" s="28"/>
      <c r="BT731" s="28"/>
      <c r="BU731" s="28"/>
      <c r="BV731" s="28"/>
      <c r="BW731" s="28"/>
      <c r="BX731" s="28"/>
      <c r="BY731" s="28"/>
      <c r="BZ731" s="28"/>
      <c r="CA731" s="28"/>
      <c r="CB731" s="28"/>
      <c r="CC731" s="28"/>
      <c r="CD731" s="28"/>
      <c r="CE731" s="28"/>
      <c r="CF731" s="28"/>
      <c r="CG731" s="28"/>
      <c r="CH731" s="28"/>
      <c r="CI731" s="28"/>
      <c r="CJ731" s="28"/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28"/>
      <c r="CV731" s="28"/>
      <c r="CW731" s="28"/>
      <c r="CX731" s="28"/>
      <c r="CY731" s="28"/>
      <c r="CZ731" s="28"/>
      <c r="DA731" s="28"/>
      <c r="DB731" s="28"/>
      <c r="DC731" s="28"/>
      <c r="DD731" s="28"/>
      <c r="DE731" s="28"/>
      <c r="DF731" s="28"/>
      <c r="DG731" s="28"/>
      <c r="DH731" s="28"/>
      <c r="DI731" s="28"/>
      <c r="DJ731" s="28"/>
      <c r="DK731" s="28"/>
      <c r="DL731" s="28"/>
      <c r="DM731" s="28"/>
      <c r="DN731" s="28"/>
      <c r="DO731" s="28"/>
      <c r="DP731" s="28"/>
      <c r="DQ731" s="28"/>
      <c r="DR731" s="28"/>
      <c r="DS731" s="28"/>
      <c r="DT731" s="28"/>
      <c r="DU731" s="28"/>
      <c r="DV731" s="28"/>
      <c r="DW731" s="28"/>
      <c r="DX731" s="28"/>
      <c r="DY731" s="28"/>
      <c r="DZ731" s="28"/>
      <c r="EA731" s="28"/>
      <c r="EB731" s="28"/>
      <c r="EC731" s="28"/>
      <c r="ED731" s="28"/>
      <c r="EE731" s="28"/>
      <c r="EF731" s="28"/>
      <c r="EG731" s="28"/>
      <c r="EH731" s="28"/>
      <c r="EI731" s="28"/>
      <c r="EJ731" s="28"/>
      <c r="EK731" s="28"/>
      <c r="EL731" s="28"/>
      <c r="EM731" s="28"/>
      <c r="EN731" s="28"/>
      <c r="EO731" s="28"/>
      <c r="EP731" s="28"/>
      <c r="EQ731" s="28"/>
      <c r="ER731" s="28"/>
      <c r="ES731" s="28"/>
      <c r="ET731" s="28"/>
      <c r="EU731" s="28"/>
      <c r="EV731" s="28"/>
      <c r="EW731" s="28"/>
      <c r="EX731" s="28"/>
    </row>
    <row r="732" spans="1:154" ht="15.75" customHeight="1" x14ac:dyDescent="0.35">
      <c r="A732" s="28"/>
      <c r="B732" s="31"/>
      <c r="C732" s="31"/>
      <c r="D732" s="28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8"/>
      <c r="BS732" s="28"/>
      <c r="BT732" s="28"/>
      <c r="BU732" s="28"/>
      <c r="BV732" s="28"/>
      <c r="BW732" s="28"/>
      <c r="BX732" s="28"/>
      <c r="BY732" s="28"/>
      <c r="BZ732" s="28"/>
      <c r="CA732" s="28"/>
      <c r="CB732" s="28"/>
      <c r="CC732" s="28"/>
      <c r="CD732" s="28"/>
      <c r="CE732" s="28"/>
      <c r="CF732" s="28"/>
      <c r="CG732" s="28"/>
      <c r="CH732" s="28"/>
      <c r="CI732" s="28"/>
      <c r="CJ732" s="28"/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28"/>
      <c r="CV732" s="28"/>
      <c r="CW732" s="28"/>
      <c r="CX732" s="28"/>
      <c r="CY732" s="28"/>
      <c r="CZ732" s="28"/>
      <c r="DA732" s="28"/>
      <c r="DB732" s="28"/>
      <c r="DC732" s="28"/>
      <c r="DD732" s="28"/>
      <c r="DE732" s="28"/>
      <c r="DF732" s="28"/>
      <c r="DG732" s="28"/>
      <c r="DH732" s="28"/>
      <c r="DI732" s="28"/>
      <c r="DJ732" s="28"/>
      <c r="DK732" s="28"/>
      <c r="DL732" s="28"/>
      <c r="DM732" s="28"/>
      <c r="DN732" s="28"/>
      <c r="DO732" s="28"/>
      <c r="DP732" s="28"/>
      <c r="DQ732" s="28"/>
      <c r="DR732" s="28"/>
      <c r="DS732" s="28"/>
      <c r="DT732" s="28"/>
      <c r="DU732" s="28"/>
      <c r="DV732" s="28"/>
      <c r="DW732" s="28"/>
      <c r="DX732" s="28"/>
      <c r="DY732" s="28"/>
      <c r="DZ732" s="28"/>
      <c r="EA732" s="28"/>
      <c r="EB732" s="28"/>
      <c r="EC732" s="28"/>
      <c r="ED732" s="28"/>
      <c r="EE732" s="28"/>
      <c r="EF732" s="28"/>
      <c r="EG732" s="28"/>
      <c r="EH732" s="28"/>
      <c r="EI732" s="28"/>
      <c r="EJ732" s="28"/>
      <c r="EK732" s="28"/>
      <c r="EL732" s="28"/>
      <c r="EM732" s="28"/>
      <c r="EN732" s="28"/>
      <c r="EO732" s="28"/>
      <c r="EP732" s="28"/>
      <c r="EQ732" s="28"/>
      <c r="ER732" s="28"/>
      <c r="ES732" s="28"/>
      <c r="ET732" s="28"/>
      <c r="EU732" s="28"/>
      <c r="EV732" s="28"/>
      <c r="EW732" s="28"/>
      <c r="EX732" s="28"/>
    </row>
    <row r="733" spans="1:154" ht="15.75" customHeight="1" x14ac:dyDescent="0.35">
      <c r="A733" s="28"/>
      <c r="B733" s="31"/>
      <c r="C733" s="31"/>
      <c r="D733" s="28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  <c r="BR733" s="28"/>
      <c r="BS733" s="28"/>
      <c r="BT733" s="28"/>
      <c r="BU733" s="28"/>
      <c r="BV733" s="28"/>
      <c r="BW733" s="28"/>
      <c r="BX733" s="28"/>
      <c r="BY733" s="28"/>
      <c r="BZ733" s="28"/>
      <c r="CA733" s="28"/>
      <c r="CB733" s="28"/>
      <c r="CC733" s="28"/>
      <c r="CD733" s="28"/>
      <c r="CE733" s="28"/>
      <c r="CF733" s="28"/>
      <c r="CG733" s="28"/>
      <c r="CH733" s="28"/>
      <c r="CI733" s="28"/>
      <c r="CJ733" s="28"/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28"/>
      <c r="CV733" s="28"/>
      <c r="CW733" s="28"/>
      <c r="CX733" s="28"/>
      <c r="CY733" s="28"/>
      <c r="CZ733" s="28"/>
      <c r="DA733" s="28"/>
      <c r="DB733" s="28"/>
      <c r="DC733" s="28"/>
      <c r="DD733" s="28"/>
      <c r="DE733" s="28"/>
      <c r="DF733" s="28"/>
      <c r="DG733" s="28"/>
      <c r="DH733" s="28"/>
      <c r="DI733" s="28"/>
      <c r="DJ733" s="28"/>
      <c r="DK733" s="28"/>
      <c r="DL733" s="28"/>
      <c r="DM733" s="28"/>
      <c r="DN733" s="28"/>
      <c r="DO733" s="28"/>
      <c r="DP733" s="28"/>
      <c r="DQ733" s="28"/>
      <c r="DR733" s="28"/>
      <c r="DS733" s="28"/>
      <c r="DT733" s="28"/>
      <c r="DU733" s="28"/>
      <c r="DV733" s="28"/>
      <c r="DW733" s="28"/>
      <c r="DX733" s="28"/>
      <c r="DY733" s="28"/>
      <c r="DZ733" s="28"/>
      <c r="EA733" s="28"/>
      <c r="EB733" s="28"/>
      <c r="EC733" s="28"/>
      <c r="ED733" s="28"/>
      <c r="EE733" s="28"/>
      <c r="EF733" s="28"/>
      <c r="EG733" s="28"/>
      <c r="EH733" s="28"/>
      <c r="EI733" s="28"/>
      <c r="EJ733" s="28"/>
      <c r="EK733" s="28"/>
      <c r="EL733" s="28"/>
      <c r="EM733" s="28"/>
      <c r="EN733" s="28"/>
      <c r="EO733" s="28"/>
      <c r="EP733" s="28"/>
      <c r="EQ733" s="28"/>
      <c r="ER733" s="28"/>
      <c r="ES733" s="28"/>
      <c r="ET733" s="28"/>
      <c r="EU733" s="28"/>
      <c r="EV733" s="28"/>
      <c r="EW733" s="28"/>
      <c r="EX733" s="28"/>
    </row>
    <row r="734" spans="1:154" ht="15.75" customHeight="1" x14ac:dyDescent="0.35">
      <c r="A734" s="28"/>
      <c r="B734" s="31"/>
      <c r="C734" s="31"/>
      <c r="D734" s="28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  <c r="BR734" s="28"/>
      <c r="BS734" s="28"/>
      <c r="BT734" s="28"/>
      <c r="BU734" s="28"/>
      <c r="BV734" s="28"/>
      <c r="BW734" s="28"/>
      <c r="BX734" s="28"/>
      <c r="BY734" s="28"/>
      <c r="BZ734" s="28"/>
      <c r="CA734" s="28"/>
      <c r="CB734" s="28"/>
      <c r="CC734" s="28"/>
      <c r="CD734" s="28"/>
      <c r="CE734" s="28"/>
      <c r="CF734" s="28"/>
      <c r="CG734" s="28"/>
      <c r="CH734" s="28"/>
      <c r="CI734" s="28"/>
      <c r="CJ734" s="28"/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28"/>
      <c r="CV734" s="28"/>
      <c r="CW734" s="28"/>
      <c r="CX734" s="28"/>
      <c r="CY734" s="28"/>
      <c r="CZ734" s="28"/>
      <c r="DA734" s="28"/>
      <c r="DB734" s="28"/>
      <c r="DC734" s="28"/>
      <c r="DD734" s="28"/>
      <c r="DE734" s="28"/>
      <c r="DF734" s="28"/>
      <c r="DG734" s="28"/>
      <c r="DH734" s="28"/>
      <c r="DI734" s="28"/>
      <c r="DJ734" s="28"/>
      <c r="DK734" s="28"/>
      <c r="DL734" s="28"/>
      <c r="DM734" s="28"/>
      <c r="DN734" s="28"/>
      <c r="DO734" s="28"/>
      <c r="DP734" s="28"/>
      <c r="DQ734" s="28"/>
      <c r="DR734" s="28"/>
      <c r="DS734" s="28"/>
      <c r="DT734" s="28"/>
      <c r="DU734" s="28"/>
      <c r="DV734" s="28"/>
      <c r="DW734" s="28"/>
      <c r="DX734" s="28"/>
      <c r="DY734" s="28"/>
      <c r="DZ734" s="28"/>
      <c r="EA734" s="28"/>
      <c r="EB734" s="28"/>
      <c r="EC734" s="28"/>
      <c r="ED734" s="28"/>
      <c r="EE734" s="28"/>
      <c r="EF734" s="28"/>
      <c r="EG734" s="28"/>
      <c r="EH734" s="28"/>
      <c r="EI734" s="28"/>
      <c r="EJ734" s="28"/>
      <c r="EK734" s="28"/>
      <c r="EL734" s="28"/>
      <c r="EM734" s="28"/>
      <c r="EN734" s="28"/>
      <c r="EO734" s="28"/>
      <c r="EP734" s="28"/>
      <c r="EQ734" s="28"/>
      <c r="ER734" s="28"/>
      <c r="ES734" s="28"/>
      <c r="ET734" s="28"/>
      <c r="EU734" s="28"/>
      <c r="EV734" s="28"/>
      <c r="EW734" s="28"/>
      <c r="EX734" s="28"/>
    </row>
    <row r="735" spans="1:154" ht="15.75" customHeight="1" x14ac:dyDescent="0.35">
      <c r="A735" s="28"/>
      <c r="B735" s="31"/>
      <c r="C735" s="31"/>
      <c r="D735" s="28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8"/>
      <c r="BS735" s="28"/>
      <c r="BT735" s="28"/>
      <c r="BU735" s="28"/>
      <c r="BV735" s="28"/>
      <c r="BW735" s="28"/>
      <c r="BX735" s="28"/>
      <c r="BY735" s="28"/>
      <c r="BZ735" s="28"/>
      <c r="CA735" s="28"/>
      <c r="CB735" s="28"/>
      <c r="CC735" s="28"/>
      <c r="CD735" s="28"/>
      <c r="CE735" s="28"/>
      <c r="CF735" s="28"/>
      <c r="CG735" s="28"/>
      <c r="CH735" s="28"/>
      <c r="CI735" s="28"/>
      <c r="CJ735" s="28"/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28"/>
      <c r="CV735" s="28"/>
      <c r="CW735" s="28"/>
      <c r="CX735" s="28"/>
      <c r="CY735" s="28"/>
      <c r="CZ735" s="28"/>
      <c r="DA735" s="28"/>
      <c r="DB735" s="28"/>
      <c r="DC735" s="28"/>
      <c r="DD735" s="28"/>
      <c r="DE735" s="28"/>
      <c r="DF735" s="28"/>
      <c r="DG735" s="28"/>
      <c r="DH735" s="28"/>
      <c r="DI735" s="28"/>
      <c r="DJ735" s="28"/>
      <c r="DK735" s="28"/>
      <c r="DL735" s="28"/>
      <c r="DM735" s="28"/>
      <c r="DN735" s="28"/>
      <c r="DO735" s="28"/>
      <c r="DP735" s="28"/>
      <c r="DQ735" s="28"/>
      <c r="DR735" s="28"/>
      <c r="DS735" s="28"/>
      <c r="DT735" s="28"/>
      <c r="DU735" s="28"/>
      <c r="DV735" s="28"/>
      <c r="DW735" s="28"/>
      <c r="DX735" s="28"/>
      <c r="DY735" s="28"/>
      <c r="DZ735" s="28"/>
      <c r="EA735" s="28"/>
      <c r="EB735" s="28"/>
      <c r="EC735" s="28"/>
      <c r="ED735" s="28"/>
      <c r="EE735" s="28"/>
      <c r="EF735" s="28"/>
      <c r="EG735" s="28"/>
      <c r="EH735" s="28"/>
      <c r="EI735" s="28"/>
      <c r="EJ735" s="28"/>
      <c r="EK735" s="28"/>
      <c r="EL735" s="28"/>
      <c r="EM735" s="28"/>
      <c r="EN735" s="28"/>
      <c r="EO735" s="28"/>
      <c r="EP735" s="28"/>
      <c r="EQ735" s="28"/>
      <c r="ER735" s="28"/>
      <c r="ES735" s="28"/>
      <c r="ET735" s="28"/>
      <c r="EU735" s="28"/>
      <c r="EV735" s="28"/>
      <c r="EW735" s="28"/>
      <c r="EX735" s="28"/>
    </row>
    <row r="736" spans="1:154" ht="15.75" customHeight="1" x14ac:dyDescent="0.35">
      <c r="A736" s="28"/>
      <c r="B736" s="31"/>
      <c r="C736" s="31"/>
      <c r="D736" s="28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8"/>
      <c r="BS736" s="28"/>
      <c r="BT736" s="28"/>
      <c r="BU736" s="28"/>
      <c r="BV736" s="28"/>
      <c r="BW736" s="28"/>
      <c r="BX736" s="28"/>
      <c r="BY736" s="28"/>
      <c r="BZ736" s="28"/>
      <c r="CA736" s="28"/>
      <c r="CB736" s="28"/>
      <c r="CC736" s="28"/>
      <c r="CD736" s="28"/>
      <c r="CE736" s="28"/>
      <c r="CF736" s="28"/>
      <c r="CG736" s="28"/>
      <c r="CH736" s="28"/>
      <c r="CI736" s="28"/>
      <c r="CJ736" s="28"/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28"/>
      <c r="CV736" s="28"/>
      <c r="CW736" s="28"/>
      <c r="CX736" s="28"/>
      <c r="CY736" s="28"/>
      <c r="CZ736" s="28"/>
      <c r="DA736" s="28"/>
      <c r="DB736" s="28"/>
      <c r="DC736" s="28"/>
      <c r="DD736" s="28"/>
      <c r="DE736" s="28"/>
      <c r="DF736" s="28"/>
      <c r="DG736" s="28"/>
      <c r="DH736" s="28"/>
      <c r="DI736" s="28"/>
      <c r="DJ736" s="28"/>
      <c r="DK736" s="28"/>
      <c r="DL736" s="28"/>
      <c r="DM736" s="28"/>
      <c r="DN736" s="28"/>
      <c r="DO736" s="28"/>
      <c r="DP736" s="28"/>
      <c r="DQ736" s="28"/>
      <c r="DR736" s="28"/>
      <c r="DS736" s="28"/>
      <c r="DT736" s="28"/>
      <c r="DU736" s="28"/>
      <c r="DV736" s="28"/>
      <c r="DW736" s="28"/>
      <c r="DX736" s="28"/>
      <c r="DY736" s="28"/>
      <c r="DZ736" s="28"/>
      <c r="EA736" s="28"/>
      <c r="EB736" s="28"/>
      <c r="EC736" s="28"/>
      <c r="ED736" s="28"/>
      <c r="EE736" s="28"/>
      <c r="EF736" s="28"/>
      <c r="EG736" s="28"/>
      <c r="EH736" s="28"/>
      <c r="EI736" s="28"/>
      <c r="EJ736" s="28"/>
      <c r="EK736" s="28"/>
      <c r="EL736" s="28"/>
      <c r="EM736" s="28"/>
      <c r="EN736" s="28"/>
      <c r="EO736" s="28"/>
      <c r="EP736" s="28"/>
      <c r="EQ736" s="28"/>
      <c r="ER736" s="28"/>
      <c r="ES736" s="28"/>
      <c r="ET736" s="28"/>
      <c r="EU736" s="28"/>
      <c r="EV736" s="28"/>
      <c r="EW736" s="28"/>
      <c r="EX736" s="28"/>
    </row>
    <row r="737" spans="1:154" ht="15.75" customHeight="1" x14ac:dyDescent="0.35">
      <c r="A737" s="28"/>
      <c r="B737" s="31"/>
      <c r="C737" s="31"/>
      <c r="D737" s="28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  <c r="BX737" s="28"/>
      <c r="BY737" s="28"/>
      <c r="BZ737" s="28"/>
      <c r="CA737" s="28"/>
      <c r="CB737" s="28"/>
      <c r="CC737" s="28"/>
      <c r="CD737" s="28"/>
      <c r="CE737" s="28"/>
      <c r="CF737" s="28"/>
      <c r="CG737" s="28"/>
      <c r="CH737" s="28"/>
      <c r="CI737" s="28"/>
      <c r="CJ737" s="28"/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28"/>
      <c r="CV737" s="28"/>
      <c r="CW737" s="28"/>
      <c r="CX737" s="28"/>
      <c r="CY737" s="28"/>
      <c r="CZ737" s="28"/>
      <c r="DA737" s="28"/>
      <c r="DB737" s="28"/>
      <c r="DC737" s="28"/>
      <c r="DD737" s="28"/>
      <c r="DE737" s="28"/>
      <c r="DF737" s="28"/>
      <c r="DG737" s="28"/>
      <c r="DH737" s="28"/>
      <c r="DI737" s="28"/>
      <c r="DJ737" s="28"/>
      <c r="DK737" s="28"/>
      <c r="DL737" s="28"/>
      <c r="DM737" s="28"/>
      <c r="DN737" s="28"/>
      <c r="DO737" s="28"/>
      <c r="DP737" s="28"/>
      <c r="DQ737" s="28"/>
      <c r="DR737" s="28"/>
      <c r="DS737" s="28"/>
      <c r="DT737" s="28"/>
      <c r="DU737" s="28"/>
      <c r="DV737" s="28"/>
      <c r="DW737" s="28"/>
      <c r="DX737" s="28"/>
      <c r="DY737" s="28"/>
      <c r="DZ737" s="28"/>
      <c r="EA737" s="28"/>
      <c r="EB737" s="28"/>
      <c r="EC737" s="28"/>
      <c r="ED737" s="28"/>
      <c r="EE737" s="28"/>
      <c r="EF737" s="28"/>
      <c r="EG737" s="28"/>
      <c r="EH737" s="28"/>
      <c r="EI737" s="28"/>
      <c r="EJ737" s="28"/>
      <c r="EK737" s="28"/>
      <c r="EL737" s="28"/>
      <c r="EM737" s="28"/>
      <c r="EN737" s="28"/>
      <c r="EO737" s="28"/>
      <c r="EP737" s="28"/>
      <c r="EQ737" s="28"/>
      <c r="ER737" s="28"/>
      <c r="ES737" s="28"/>
      <c r="ET737" s="28"/>
      <c r="EU737" s="28"/>
      <c r="EV737" s="28"/>
      <c r="EW737" s="28"/>
      <c r="EX737" s="28"/>
    </row>
    <row r="738" spans="1:154" ht="15.75" customHeight="1" x14ac:dyDescent="0.35">
      <c r="A738" s="28"/>
      <c r="B738" s="31"/>
      <c r="C738" s="31"/>
      <c r="D738" s="28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  <c r="BR738" s="28"/>
      <c r="BS738" s="28"/>
      <c r="BT738" s="28"/>
      <c r="BU738" s="28"/>
      <c r="BV738" s="28"/>
      <c r="BW738" s="28"/>
      <c r="BX738" s="28"/>
      <c r="BY738" s="28"/>
      <c r="BZ738" s="28"/>
      <c r="CA738" s="28"/>
      <c r="CB738" s="28"/>
      <c r="CC738" s="28"/>
      <c r="CD738" s="28"/>
      <c r="CE738" s="28"/>
      <c r="CF738" s="28"/>
      <c r="CG738" s="28"/>
      <c r="CH738" s="28"/>
      <c r="CI738" s="28"/>
      <c r="CJ738" s="28"/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28"/>
      <c r="CV738" s="28"/>
      <c r="CW738" s="28"/>
      <c r="CX738" s="28"/>
      <c r="CY738" s="28"/>
      <c r="CZ738" s="28"/>
      <c r="DA738" s="28"/>
      <c r="DB738" s="28"/>
      <c r="DC738" s="28"/>
      <c r="DD738" s="28"/>
      <c r="DE738" s="28"/>
      <c r="DF738" s="28"/>
      <c r="DG738" s="28"/>
      <c r="DH738" s="28"/>
      <c r="DI738" s="28"/>
      <c r="DJ738" s="28"/>
      <c r="DK738" s="28"/>
      <c r="DL738" s="28"/>
      <c r="DM738" s="28"/>
      <c r="DN738" s="28"/>
      <c r="DO738" s="28"/>
      <c r="DP738" s="28"/>
      <c r="DQ738" s="28"/>
      <c r="DR738" s="28"/>
      <c r="DS738" s="28"/>
      <c r="DT738" s="28"/>
      <c r="DU738" s="28"/>
      <c r="DV738" s="28"/>
      <c r="DW738" s="28"/>
      <c r="DX738" s="28"/>
      <c r="DY738" s="28"/>
      <c r="DZ738" s="28"/>
      <c r="EA738" s="28"/>
      <c r="EB738" s="28"/>
      <c r="EC738" s="28"/>
      <c r="ED738" s="28"/>
      <c r="EE738" s="28"/>
      <c r="EF738" s="28"/>
      <c r="EG738" s="28"/>
      <c r="EH738" s="28"/>
      <c r="EI738" s="28"/>
      <c r="EJ738" s="28"/>
      <c r="EK738" s="28"/>
      <c r="EL738" s="28"/>
      <c r="EM738" s="28"/>
      <c r="EN738" s="28"/>
      <c r="EO738" s="28"/>
      <c r="EP738" s="28"/>
      <c r="EQ738" s="28"/>
      <c r="ER738" s="28"/>
      <c r="ES738" s="28"/>
      <c r="ET738" s="28"/>
      <c r="EU738" s="28"/>
      <c r="EV738" s="28"/>
      <c r="EW738" s="28"/>
      <c r="EX738" s="28"/>
    </row>
    <row r="739" spans="1:154" ht="15.75" customHeight="1" x14ac:dyDescent="0.35">
      <c r="A739" s="28"/>
      <c r="B739" s="31"/>
      <c r="C739" s="31"/>
      <c r="D739" s="28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8"/>
      <c r="BX739" s="28"/>
      <c r="BY739" s="28"/>
      <c r="BZ739" s="28"/>
      <c r="CA739" s="28"/>
      <c r="CB739" s="28"/>
      <c r="CC739" s="28"/>
      <c r="CD739" s="28"/>
      <c r="CE739" s="28"/>
      <c r="CF739" s="28"/>
      <c r="CG739" s="28"/>
      <c r="CH739" s="28"/>
      <c r="CI739" s="28"/>
      <c r="CJ739" s="28"/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28"/>
      <c r="CV739" s="28"/>
      <c r="CW739" s="28"/>
      <c r="CX739" s="28"/>
      <c r="CY739" s="28"/>
      <c r="CZ739" s="28"/>
      <c r="DA739" s="28"/>
      <c r="DB739" s="28"/>
      <c r="DC739" s="28"/>
      <c r="DD739" s="28"/>
      <c r="DE739" s="28"/>
      <c r="DF739" s="28"/>
      <c r="DG739" s="28"/>
      <c r="DH739" s="28"/>
      <c r="DI739" s="28"/>
      <c r="DJ739" s="28"/>
      <c r="DK739" s="28"/>
      <c r="DL739" s="28"/>
      <c r="DM739" s="28"/>
      <c r="DN739" s="28"/>
      <c r="DO739" s="28"/>
      <c r="DP739" s="28"/>
      <c r="DQ739" s="28"/>
      <c r="DR739" s="28"/>
      <c r="DS739" s="28"/>
      <c r="DT739" s="28"/>
      <c r="DU739" s="28"/>
      <c r="DV739" s="28"/>
      <c r="DW739" s="28"/>
      <c r="DX739" s="28"/>
      <c r="DY739" s="28"/>
      <c r="DZ739" s="28"/>
      <c r="EA739" s="28"/>
      <c r="EB739" s="28"/>
      <c r="EC739" s="28"/>
      <c r="ED739" s="28"/>
      <c r="EE739" s="28"/>
      <c r="EF739" s="28"/>
      <c r="EG739" s="28"/>
      <c r="EH739" s="28"/>
      <c r="EI739" s="28"/>
      <c r="EJ739" s="28"/>
      <c r="EK739" s="28"/>
      <c r="EL739" s="28"/>
      <c r="EM739" s="28"/>
      <c r="EN739" s="28"/>
      <c r="EO739" s="28"/>
      <c r="EP739" s="28"/>
      <c r="EQ739" s="28"/>
      <c r="ER739" s="28"/>
      <c r="ES739" s="28"/>
      <c r="ET739" s="28"/>
      <c r="EU739" s="28"/>
      <c r="EV739" s="28"/>
      <c r="EW739" s="28"/>
      <c r="EX739" s="28"/>
    </row>
    <row r="740" spans="1:154" ht="15.75" customHeight="1" x14ac:dyDescent="0.35">
      <c r="A740" s="28"/>
      <c r="B740" s="31"/>
      <c r="C740" s="31"/>
      <c r="D740" s="28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  <c r="BX740" s="28"/>
      <c r="BY740" s="28"/>
      <c r="BZ740" s="28"/>
      <c r="CA740" s="28"/>
      <c r="CB740" s="28"/>
      <c r="CC740" s="28"/>
      <c r="CD740" s="28"/>
      <c r="CE740" s="28"/>
      <c r="CF740" s="28"/>
      <c r="CG740" s="28"/>
      <c r="CH740" s="28"/>
      <c r="CI740" s="28"/>
      <c r="CJ740" s="28"/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28"/>
      <c r="CV740" s="28"/>
      <c r="CW740" s="28"/>
      <c r="CX740" s="28"/>
      <c r="CY740" s="28"/>
      <c r="CZ740" s="28"/>
      <c r="DA740" s="28"/>
      <c r="DB740" s="28"/>
      <c r="DC740" s="28"/>
      <c r="DD740" s="28"/>
      <c r="DE740" s="28"/>
      <c r="DF740" s="28"/>
      <c r="DG740" s="28"/>
      <c r="DH740" s="28"/>
      <c r="DI740" s="28"/>
      <c r="DJ740" s="28"/>
      <c r="DK740" s="28"/>
      <c r="DL740" s="28"/>
      <c r="DM740" s="28"/>
      <c r="DN740" s="28"/>
      <c r="DO740" s="28"/>
      <c r="DP740" s="28"/>
      <c r="DQ740" s="28"/>
      <c r="DR740" s="28"/>
      <c r="DS740" s="28"/>
      <c r="DT740" s="28"/>
      <c r="DU740" s="28"/>
      <c r="DV740" s="28"/>
      <c r="DW740" s="28"/>
      <c r="DX740" s="28"/>
      <c r="DY740" s="28"/>
      <c r="DZ740" s="28"/>
      <c r="EA740" s="28"/>
      <c r="EB740" s="28"/>
      <c r="EC740" s="28"/>
      <c r="ED740" s="28"/>
      <c r="EE740" s="28"/>
      <c r="EF740" s="28"/>
      <c r="EG740" s="28"/>
      <c r="EH740" s="28"/>
      <c r="EI740" s="28"/>
      <c r="EJ740" s="28"/>
      <c r="EK740" s="28"/>
      <c r="EL740" s="28"/>
      <c r="EM740" s="28"/>
      <c r="EN740" s="28"/>
      <c r="EO740" s="28"/>
      <c r="EP740" s="28"/>
      <c r="EQ740" s="28"/>
      <c r="ER740" s="28"/>
      <c r="ES740" s="28"/>
      <c r="ET740" s="28"/>
      <c r="EU740" s="28"/>
      <c r="EV740" s="28"/>
      <c r="EW740" s="28"/>
      <c r="EX740" s="28"/>
    </row>
    <row r="741" spans="1:154" ht="15.75" customHeight="1" x14ac:dyDescent="0.35">
      <c r="A741" s="28"/>
      <c r="B741" s="31"/>
      <c r="C741" s="31"/>
      <c r="D741" s="28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  <c r="BX741" s="28"/>
      <c r="BY741" s="28"/>
      <c r="BZ741" s="28"/>
      <c r="CA741" s="28"/>
      <c r="CB741" s="28"/>
      <c r="CC741" s="28"/>
      <c r="CD741" s="28"/>
      <c r="CE741" s="28"/>
      <c r="CF741" s="28"/>
      <c r="CG741" s="28"/>
      <c r="CH741" s="28"/>
      <c r="CI741" s="28"/>
      <c r="CJ741" s="28"/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28"/>
      <c r="CV741" s="28"/>
      <c r="CW741" s="28"/>
      <c r="CX741" s="28"/>
      <c r="CY741" s="28"/>
      <c r="CZ741" s="28"/>
      <c r="DA741" s="28"/>
      <c r="DB741" s="28"/>
      <c r="DC741" s="28"/>
      <c r="DD741" s="28"/>
      <c r="DE741" s="28"/>
      <c r="DF741" s="28"/>
      <c r="DG741" s="28"/>
      <c r="DH741" s="28"/>
      <c r="DI741" s="28"/>
      <c r="DJ741" s="28"/>
      <c r="DK741" s="28"/>
      <c r="DL741" s="28"/>
      <c r="DM741" s="28"/>
      <c r="DN741" s="28"/>
      <c r="DO741" s="28"/>
      <c r="DP741" s="28"/>
      <c r="DQ741" s="28"/>
      <c r="DR741" s="28"/>
      <c r="DS741" s="28"/>
      <c r="DT741" s="28"/>
      <c r="DU741" s="28"/>
      <c r="DV741" s="28"/>
      <c r="DW741" s="28"/>
      <c r="DX741" s="28"/>
      <c r="DY741" s="28"/>
      <c r="DZ741" s="28"/>
      <c r="EA741" s="28"/>
      <c r="EB741" s="28"/>
      <c r="EC741" s="28"/>
      <c r="ED741" s="28"/>
      <c r="EE741" s="28"/>
      <c r="EF741" s="28"/>
      <c r="EG741" s="28"/>
      <c r="EH741" s="28"/>
      <c r="EI741" s="28"/>
      <c r="EJ741" s="28"/>
      <c r="EK741" s="28"/>
      <c r="EL741" s="28"/>
      <c r="EM741" s="28"/>
      <c r="EN741" s="28"/>
      <c r="EO741" s="28"/>
      <c r="EP741" s="28"/>
      <c r="EQ741" s="28"/>
      <c r="ER741" s="28"/>
      <c r="ES741" s="28"/>
      <c r="ET741" s="28"/>
      <c r="EU741" s="28"/>
      <c r="EV741" s="28"/>
      <c r="EW741" s="28"/>
      <c r="EX741" s="28"/>
    </row>
    <row r="742" spans="1:154" ht="15.75" customHeight="1" x14ac:dyDescent="0.35">
      <c r="A742" s="28"/>
      <c r="B742" s="31"/>
      <c r="C742" s="31"/>
      <c r="D742" s="28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  <c r="BX742" s="28"/>
      <c r="BY742" s="28"/>
      <c r="BZ742" s="28"/>
      <c r="CA742" s="28"/>
      <c r="CB742" s="28"/>
      <c r="CC742" s="28"/>
      <c r="CD742" s="28"/>
      <c r="CE742" s="28"/>
      <c r="CF742" s="28"/>
      <c r="CG742" s="28"/>
      <c r="CH742" s="28"/>
      <c r="CI742" s="28"/>
      <c r="CJ742" s="28"/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28"/>
      <c r="CV742" s="28"/>
      <c r="CW742" s="28"/>
      <c r="CX742" s="28"/>
      <c r="CY742" s="28"/>
      <c r="CZ742" s="28"/>
      <c r="DA742" s="28"/>
      <c r="DB742" s="28"/>
      <c r="DC742" s="28"/>
      <c r="DD742" s="28"/>
      <c r="DE742" s="28"/>
      <c r="DF742" s="28"/>
      <c r="DG742" s="28"/>
      <c r="DH742" s="28"/>
      <c r="DI742" s="28"/>
      <c r="DJ742" s="28"/>
      <c r="DK742" s="28"/>
      <c r="DL742" s="28"/>
      <c r="DM742" s="28"/>
      <c r="DN742" s="28"/>
      <c r="DO742" s="28"/>
      <c r="DP742" s="28"/>
      <c r="DQ742" s="28"/>
      <c r="DR742" s="28"/>
      <c r="DS742" s="28"/>
      <c r="DT742" s="28"/>
      <c r="DU742" s="28"/>
      <c r="DV742" s="28"/>
      <c r="DW742" s="28"/>
      <c r="DX742" s="28"/>
      <c r="DY742" s="28"/>
      <c r="DZ742" s="28"/>
      <c r="EA742" s="28"/>
      <c r="EB742" s="28"/>
      <c r="EC742" s="28"/>
      <c r="ED742" s="28"/>
      <c r="EE742" s="28"/>
      <c r="EF742" s="28"/>
      <c r="EG742" s="28"/>
      <c r="EH742" s="28"/>
      <c r="EI742" s="28"/>
      <c r="EJ742" s="28"/>
      <c r="EK742" s="28"/>
      <c r="EL742" s="28"/>
      <c r="EM742" s="28"/>
      <c r="EN742" s="28"/>
      <c r="EO742" s="28"/>
      <c r="EP742" s="28"/>
      <c r="EQ742" s="28"/>
      <c r="ER742" s="28"/>
      <c r="ES742" s="28"/>
      <c r="ET742" s="28"/>
      <c r="EU742" s="28"/>
      <c r="EV742" s="28"/>
      <c r="EW742" s="28"/>
      <c r="EX742" s="28"/>
    </row>
    <row r="743" spans="1:154" ht="15.75" customHeight="1" x14ac:dyDescent="0.35">
      <c r="A743" s="28"/>
      <c r="B743" s="31"/>
      <c r="C743" s="31"/>
      <c r="D743" s="28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BY743" s="28"/>
      <c r="BZ743" s="28"/>
      <c r="CA743" s="28"/>
      <c r="CB743" s="28"/>
      <c r="CC743" s="28"/>
      <c r="CD743" s="28"/>
      <c r="CE743" s="28"/>
      <c r="CF743" s="28"/>
      <c r="CG743" s="28"/>
      <c r="CH743" s="28"/>
      <c r="CI743" s="28"/>
      <c r="CJ743" s="28"/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28"/>
      <c r="CV743" s="28"/>
      <c r="CW743" s="28"/>
      <c r="CX743" s="28"/>
      <c r="CY743" s="28"/>
      <c r="CZ743" s="28"/>
      <c r="DA743" s="28"/>
      <c r="DB743" s="28"/>
      <c r="DC743" s="28"/>
      <c r="DD743" s="28"/>
      <c r="DE743" s="28"/>
      <c r="DF743" s="28"/>
      <c r="DG743" s="28"/>
      <c r="DH743" s="28"/>
      <c r="DI743" s="28"/>
      <c r="DJ743" s="28"/>
      <c r="DK743" s="28"/>
      <c r="DL743" s="28"/>
      <c r="DM743" s="28"/>
      <c r="DN743" s="28"/>
      <c r="DO743" s="28"/>
      <c r="DP743" s="28"/>
      <c r="DQ743" s="28"/>
      <c r="DR743" s="28"/>
      <c r="DS743" s="28"/>
      <c r="DT743" s="28"/>
      <c r="DU743" s="28"/>
      <c r="DV743" s="28"/>
      <c r="DW743" s="28"/>
      <c r="DX743" s="28"/>
      <c r="DY743" s="28"/>
      <c r="DZ743" s="28"/>
      <c r="EA743" s="28"/>
      <c r="EB743" s="28"/>
      <c r="EC743" s="28"/>
      <c r="ED743" s="28"/>
      <c r="EE743" s="28"/>
      <c r="EF743" s="28"/>
      <c r="EG743" s="28"/>
      <c r="EH743" s="28"/>
      <c r="EI743" s="28"/>
      <c r="EJ743" s="28"/>
      <c r="EK743" s="28"/>
      <c r="EL743" s="28"/>
      <c r="EM743" s="28"/>
      <c r="EN743" s="28"/>
      <c r="EO743" s="28"/>
      <c r="EP743" s="28"/>
      <c r="EQ743" s="28"/>
      <c r="ER743" s="28"/>
      <c r="ES743" s="28"/>
      <c r="ET743" s="28"/>
      <c r="EU743" s="28"/>
      <c r="EV743" s="28"/>
      <c r="EW743" s="28"/>
      <c r="EX743" s="28"/>
    </row>
    <row r="744" spans="1:154" ht="15.75" customHeight="1" x14ac:dyDescent="0.35">
      <c r="A744" s="28"/>
      <c r="B744" s="31"/>
      <c r="C744" s="31"/>
      <c r="D744" s="28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  <c r="BX744" s="28"/>
      <c r="BY744" s="28"/>
      <c r="BZ744" s="28"/>
      <c r="CA744" s="28"/>
      <c r="CB744" s="28"/>
      <c r="CC744" s="28"/>
      <c r="CD744" s="28"/>
      <c r="CE744" s="28"/>
      <c r="CF744" s="28"/>
      <c r="CG744" s="28"/>
      <c r="CH744" s="28"/>
      <c r="CI744" s="28"/>
      <c r="CJ744" s="28"/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28"/>
      <c r="CV744" s="28"/>
      <c r="CW744" s="28"/>
      <c r="CX744" s="28"/>
      <c r="CY744" s="28"/>
      <c r="CZ744" s="28"/>
      <c r="DA744" s="28"/>
      <c r="DB744" s="28"/>
      <c r="DC744" s="28"/>
      <c r="DD744" s="28"/>
      <c r="DE744" s="28"/>
      <c r="DF744" s="28"/>
      <c r="DG744" s="28"/>
      <c r="DH744" s="28"/>
      <c r="DI744" s="28"/>
      <c r="DJ744" s="28"/>
      <c r="DK744" s="28"/>
      <c r="DL744" s="28"/>
      <c r="DM744" s="28"/>
      <c r="DN744" s="28"/>
      <c r="DO744" s="28"/>
      <c r="DP744" s="28"/>
      <c r="DQ744" s="28"/>
      <c r="DR744" s="28"/>
      <c r="DS744" s="28"/>
      <c r="DT744" s="28"/>
      <c r="DU744" s="28"/>
      <c r="DV744" s="28"/>
      <c r="DW744" s="28"/>
      <c r="DX744" s="28"/>
      <c r="DY744" s="28"/>
      <c r="DZ744" s="28"/>
      <c r="EA744" s="28"/>
      <c r="EB744" s="28"/>
      <c r="EC744" s="28"/>
      <c r="ED744" s="28"/>
      <c r="EE744" s="28"/>
      <c r="EF744" s="28"/>
      <c r="EG744" s="28"/>
      <c r="EH744" s="28"/>
      <c r="EI744" s="28"/>
      <c r="EJ744" s="28"/>
      <c r="EK744" s="28"/>
      <c r="EL744" s="28"/>
      <c r="EM744" s="28"/>
      <c r="EN744" s="28"/>
      <c r="EO744" s="28"/>
      <c r="EP744" s="28"/>
      <c r="EQ744" s="28"/>
      <c r="ER744" s="28"/>
      <c r="ES744" s="28"/>
      <c r="ET744" s="28"/>
      <c r="EU744" s="28"/>
      <c r="EV744" s="28"/>
      <c r="EW744" s="28"/>
      <c r="EX744" s="28"/>
    </row>
    <row r="745" spans="1:154" ht="15.75" customHeight="1" x14ac:dyDescent="0.35">
      <c r="A745" s="28"/>
      <c r="B745" s="31"/>
      <c r="C745" s="31"/>
      <c r="D745" s="28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  <c r="DN745" s="28"/>
      <c r="DO745" s="28"/>
      <c r="DP745" s="28"/>
      <c r="DQ745" s="28"/>
      <c r="DR745" s="28"/>
      <c r="DS745" s="28"/>
      <c r="DT745" s="28"/>
      <c r="DU745" s="28"/>
      <c r="DV745" s="28"/>
      <c r="DW745" s="28"/>
      <c r="DX745" s="28"/>
      <c r="DY745" s="28"/>
      <c r="DZ745" s="28"/>
      <c r="EA745" s="28"/>
      <c r="EB745" s="28"/>
      <c r="EC745" s="28"/>
      <c r="ED745" s="28"/>
      <c r="EE745" s="28"/>
      <c r="EF745" s="28"/>
      <c r="EG745" s="28"/>
      <c r="EH745" s="28"/>
      <c r="EI745" s="28"/>
      <c r="EJ745" s="28"/>
      <c r="EK745" s="28"/>
      <c r="EL745" s="28"/>
      <c r="EM745" s="28"/>
      <c r="EN745" s="28"/>
      <c r="EO745" s="28"/>
      <c r="EP745" s="28"/>
      <c r="EQ745" s="28"/>
      <c r="ER745" s="28"/>
      <c r="ES745" s="28"/>
      <c r="ET745" s="28"/>
      <c r="EU745" s="28"/>
      <c r="EV745" s="28"/>
      <c r="EW745" s="28"/>
      <c r="EX745" s="28"/>
    </row>
    <row r="746" spans="1:154" ht="15.75" customHeight="1" x14ac:dyDescent="0.35">
      <c r="A746" s="28"/>
      <c r="B746" s="31"/>
      <c r="C746" s="31"/>
      <c r="D746" s="28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  <c r="BX746" s="28"/>
      <c r="BY746" s="28"/>
      <c r="BZ746" s="28"/>
      <c r="CA746" s="28"/>
      <c r="CB746" s="28"/>
      <c r="CC746" s="28"/>
      <c r="CD746" s="28"/>
      <c r="CE746" s="28"/>
      <c r="CF746" s="28"/>
      <c r="CG746" s="28"/>
      <c r="CH746" s="28"/>
      <c r="CI746" s="28"/>
      <c r="CJ746" s="28"/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28"/>
      <c r="CV746" s="28"/>
      <c r="CW746" s="28"/>
      <c r="CX746" s="28"/>
      <c r="CY746" s="28"/>
      <c r="CZ746" s="28"/>
      <c r="DA746" s="28"/>
      <c r="DB746" s="28"/>
      <c r="DC746" s="28"/>
      <c r="DD746" s="28"/>
      <c r="DE746" s="28"/>
      <c r="DF746" s="28"/>
      <c r="DG746" s="28"/>
      <c r="DH746" s="28"/>
      <c r="DI746" s="28"/>
      <c r="DJ746" s="28"/>
      <c r="DK746" s="28"/>
      <c r="DL746" s="28"/>
      <c r="DM746" s="28"/>
      <c r="DN746" s="28"/>
      <c r="DO746" s="28"/>
      <c r="DP746" s="28"/>
      <c r="DQ746" s="28"/>
      <c r="DR746" s="28"/>
      <c r="DS746" s="28"/>
      <c r="DT746" s="28"/>
      <c r="DU746" s="28"/>
      <c r="DV746" s="28"/>
      <c r="DW746" s="28"/>
      <c r="DX746" s="28"/>
      <c r="DY746" s="28"/>
      <c r="DZ746" s="28"/>
      <c r="EA746" s="28"/>
      <c r="EB746" s="28"/>
      <c r="EC746" s="28"/>
      <c r="ED746" s="28"/>
      <c r="EE746" s="28"/>
      <c r="EF746" s="28"/>
      <c r="EG746" s="28"/>
      <c r="EH746" s="28"/>
      <c r="EI746" s="28"/>
      <c r="EJ746" s="28"/>
      <c r="EK746" s="28"/>
      <c r="EL746" s="28"/>
      <c r="EM746" s="28"/>
      <c r="EN746" s="28"/>
      <c r="EO746" s="28"/>
      <c r="EP746" s="28"/>
      <c r="EQ746" s="28"/>
      <c r="ER746" s="28"/>
      <c r="ES746" s="28"/>
      <c r="ET746" s="28"/>
      <c r="EU746" s="28"/>
      <c r="EV746" s="28"/>
      <c r="EW746" s="28"/>
      <c r="EX746" s="28"/>
    </row>
    <row r="747" spans="1:154" ht="15.75" customHeight="1" x14ac:dyDescent="0.35">
      <c r="A747" s="28"/>
      <c r="B747" s="31"/>
      <c r="C747" s="31"/>
      <c r="D747" s="28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BY747" s="28"/>
      <c r="BZ747" s="28"/>
      <c r="CA747" s="28"/>
      <c r="CB747" s="28"/>
      <c r="CC747" s="28"/>
      <c r="CD747" s="28"/>
      <c r="CE747" s="28"/>
      <c r="CF747" s="28"/>
      <c r="CG747" s="28"/>
      <c r="CH747" s="28"/>
      <c r="CI747" s="28"/>
      <c r="CJ747" s="28"/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28"/>
      <c r="CV747" s="28"/>
      <c r="CW747" s="28"/>
      <c r="CX747" s="28"/>
      <c r="CY747" s="28"/>
      <c r="CZ747" s="28"/>
      <c r="DA747" s="28"/>
      <c r="DB747" s="28"/>
      <c r="DC747" s="28"/>
      <c r="DD747" s="28"/>
      <c r="DE747" s="28"/>
      <c r="DF747" s="28"/>
      <c r="DG747" s="28"/>
      <c r="DH747" s="28"/>
      <c r="DI747" s="28"/>
      <c r="DJ747" s="28"/>
      <c r="DK747" s="28"/>
      <c r="DL747" s="28"/>
      <c r="DM747" s="28"/>
      <c r="DN747" s="28"/>
      <c r="DO747" s="28"/>
      <c r="DP747" s="28"/>
      <c r="DQ747" s="28"/>
      <c r="DR747" s="28"/>
      <c r="DS747" s="28"/>
      <c r="DT747" s="28"/>
      <c r="DU747" s="28"/>
      <c r="DV747" s="28"/>
      <c r="DW747" s="28"/>
      <c r="DX747" s="28"/>
      <c r="DY747" s="28"/>
      <c r="DZ747" s="28"/>
      <c r="EA747" s="28"/>
      <c r="EB747" s="28"/>
      <c r="EC747" s="28"/>
      <c r="ED747" s="28"/>
      <c r="EE747" s="28"/>
      <c r="EF747" s="28"/>
      <c r="EG747" s="28"/>
      <c r="EH747" s="28"/>
      <c r="EI747" s="28"/>
      <c r="EJ747" s="28"/>
      <c r="EK747" s="28"/>
      <c r="EL747" s="28"/>
      <c r="EM747" s="28"/>
      <c r="EN747" s="28"/>
      <c r="EO747" s="28"/>
      <c r="EP747" s="28"/>
      <c r="EQ747" s="28"/>
      <c r="ER747" s="28"/>
      <c r="ES747" s="28"/>
      <c r="ET747" s="28"/>
      <c r="EU747" s="28"/>
      <c r="EV747" s="28"/>
      <c r="EW747" s="28"/>
      <c r="EX747" s="28"/>
    </row>
    <row r="748" spans="1:154" ht="15.75" customHeight="1" x14ac:dyDescent="0.35">
      <c r="A748" s="28"/>
      <c r="B748" s="31"/>
      <c r="C748" s="31"/>
      <c r="D748" s="28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  <c r="BX748" s="28"/>
      <c r="BY748" s="28"/>
      <c r="BZ748" s="28"/>
      <c r="CA748" s="28"/>
      <c r="CB748" s="28"/>
      <c r="CC748" s="28"/>
      <c r="CD748" s="28"/>
      <c r="CE748" s="28"/>
      <c r="CF748" s="28"/>
      <c r="CG748" s="28"/>
      <c r="CH748" s="28"/>
      <c r="CI748" s="28"/>
      <c r="CJ748" s="28"/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28"/>
      <c r="CV748" s="28"/>
      <c r="CW748" s="28"/>
      <c r="CX748" s="28"/>
      <c r="CY748" s="28"/>
      <c r="CZ748" s="28"/>
      <c r="DA748" s="28"/>
      <c r="DB748" s="28"/>
      <c r="DC748" s="28"/>
      <c r="DD748" s="28"/>
      <c r="DE748" s="28"/>
      <c r="DF748" s="28"/>
      <c r="DG748" s="28"/>
      <c r="DH748" s="28"/>
      <c r="DI748" s="28"/>
      <c r="DJ748" s="28"/>
      <c r="DK748" s="28"/>
      <c r="DL748" s="28"/>
      <c r="DM748" s="28"/>
      <c r="DN748" s="28"/>
      <c r="DO748" s="28"/>
      <c r="DP748" s="28"/>
      <c r="DQ748" s="28"/>
      <c r="DR748" s="28"/>
      <c r="DS748" s="28"/>
      <c r="DT748" s="28"/>
      <c r="DU748" s="28"/>
      <c r="DV748" s="28"/>
      <c r="DW748" s="28"/>
      <c r="DX748" s="28"/>
      <c r="DY748" s="28"/>
      <c r="DZ748" s="28"/>
      <c r="EA748" s="28"/>
      <c r="EB748" s="28"/>
      <c r="EC748" s="28"/>
      <c r="ED748" s="28"/>
      <c r="EE748" s="28"/>
      <c r="EF748" s="28"/>
      <c r="EG748" s="28"/>
      <c r="EH748" s="28"/>
      <c r="EI748" s="28"/>
      <c r="EJ748" s="28"/>
      <c r="EK748" s="28"/>
      <c r="EL748" s="28"/>
      <c r="EM748" s="28"/>
      <c r="EN748" s="28"/>
      <c r="EO748" s="28"/>
      <c r="EP748" s="28"/>
      <c r="EQ748" s="28"/>
      <c r="ER748" s="28"/>
      <c r="ES748" s="28"/>
      <c r="ET748" s="28"/>
      <c r="EU748" s="28"/>
      <c r="EV748" s="28"/>
      <c r="EW748" s="28"/>
      <c r="EX748" s="28"/>
    </row>
    <row r="749" spans="1:154" ht="15.75" customHeight="1" x14ac:dyDescent="0.35">
      <c r="A749" s="28"/>
      <c r="B749" s="31"/>
      <c r="C749" s="31"/>
      <c r="D749" s="28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  <c r="BX749" s="28"/>
      <c r="BY749" s="28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8"/>
      <c r="CY749" s="28"/>
      <c r="CZ749" s="28"/>
      <c r="DA749" s="28"/>
      <c r="DB749" s="28"/>
      <c r="DC749" s="28"/>
      <c r="DD749" s="28"/>
      <c r="DE749" s="28"/>
      <c r="DF749" s="28"/>
      <c r="DG749" s="28"/>
      <c r="DH749" s="28"/>
      <c r="DI749" s="28"/>
      <c r="DJ749" s="28"/>
      <c r="DK749" s="28"/>
      <c r="DL749" s="28"/>
      <c r="DM749" s="28"/>
      <c r="DN749" s="28"/>
      <c r="DO749" s="28"/>
      <c r="DP749" s="28"/>
      <c r="DQ749" s="28"/>
      <c r="DR749" s="28"/>
      <c r="DS749" s="28"/>
      <c r="DT749" s="28"/>
      <c r="DU749" s="28"/>
      <c r="DV749" s="28"/>
      <c r="DW749" s="28"/>
      <c r="DX749" s="28"/>
      <c r="DY749" s="28"/>
      <c r="DZ749" s="28"/>
      <c r="EA749" s="28"/>
      <c r="EB749" s="28"/>
      <c r="EC749" s="28"/>
      <c r="ED749" s="28"/>
      <c r="EE749" s="28"/>
      <c r="EF749" s="28"/>
      <c r="EG749" s="28"/>
      <c r="EH749" s="28"/>
      <c r="EI749" s="28"/>
      <c r="EJ749" s="28"/>
      <c r="EK749" s="28"/>
      <c r="EL749" s="28"/>
      <c r="EM749" s="28"/>
      <c r="EN749" s="28"/>
      <c r="EO749" s="28"/>
      <c r="EP749" s="28"/>
      <c r="EQ749" s="28"/>
      <c r="ER749" s="28"/>
      <c r="ES749" s="28"/>
      <c r="ET749" s="28"/>
      <c r="EU749" s="28"/>
      <c r="EV749" s="28"/>
      <c r="EW749" s="28"/>
      <c r="EX749" s="28"/>
    </row>
    <row r="750" spans="1:154" ht="15.75" customHeight="1" x14ac:dyDescent="0.35">
      <c r="A750" s="28"/>
      <c r="B750" s="31"/>
      <c r="C750" s="31"/>
      <c r="D750" s="28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  <c r="BX750" s="28"/>
      <c r="BY750" s="28"/>
      <c r="BZ750" s="28"/>
      <c r="CA750" s="28"/>
      <c r="CB750" s="28"/>
      <c r="CC750" s="28"/>
      <c r="CD750" s="28"/>
      <c r="CE750" s="28"/>
      <c r="CF750" s="28"/>
      <c r="CG750" s="28"/>
      <c r="CH750" s="28"/>
      <c r="CI750" s="28"/>
      <c r="CJ750" s="28"/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28"/>
      <c r="CV750" s="28"/>
      <c r="CW750" s="28"/>
      <c r="CX750" s="28"/>
      <c r="CY750" s="28"/>
      <c r="CZ750" s="28"/>
      <c r="DA750" s="28"/>
      <c r="DB750" s="28"/>
      <c r="DC750" s="28"/>
      <c r="DD750" s="28"/>
      <c r="DE750" s="28"/>
      <c r="DF750" s="28"/>
      <c r="DG750" s="28"/>
      <c r="DH750" s="28"/>
      <c r="DI750" s="28"/>
      <c r="DJ750" s="28"/>
      <c r="DK750" s="28"/>
      <c r="DL750" s="28"/>
      <c r="DM750" s="28"/>
      <c r="DN750" s="28"/>
      <c r="DO750" s="28"/>
      <c r="DP750" s="28"/>
      <c r="DQ750" s="28"/>
      <c r="DR750" s="28"/>
      <c r="DS750" s="28"/>
      <c r="DT750" s="28"/>
      <c r="DU750" s="28"/>
      <c r="DV750" s="28"/>
      <c r="DW750" s="28"/>
      <c r="DX750" s="28"/>
      <c r="DY750" s="28"/>
      <c r="DZ750" s="28"/>
      <c r="EA750" s="28"/>
      <c r="EB750" s="28"/>
      <c r="EC750" s="28"/>
      <c r="ED750" s="28"/>
      <c r="EE750" s="28"/>
      <c r="EF750" s="28"/>
      <c r="EG750" s="28"/>
      <c r="EH750" s="28"/>
      <c r="EI750" s="28"/>
      <c r="EJ750" s="28"/>
      <c r="EK750" s="28"/>
      <c r="EL750" s="28"/>
      <c r="EM750" s="28"/>
      <c r="EN750" s="28"/>
      <c r="EO750" s="28"/>
      <c r="EP750" s="28"/>
      <c r="EQ750" s="28"/>
      <c r="ER750" s="28"/>
      <c r="ES750" s="28"/>
      <c r="ET750" s="28"/>
      <c r="EU750" s="28"/>
      <c r="EV750" s="28"/>
      <c r="EW750" s="28"/>
      <c r="EX750" s="28"/>
    </row>
    <row r="751" spans="1:154" ht="15.75" customHeight="1" x14ac:dyDescent="0.35">
      <c r="A751" s="28"/>
      <c r="B751" s="31"/>
      <c r="C751" s="31"/>
      <c r="D751" s="28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BY751" s="28"/>
      <c r="BZ751" s="28"/>
      <c r="CA751" s="28"/>
      <c r="CB751" s="28"/>
      <c r="CC751" s="28"/>
      <c r="CD751" s="28"/>
      <c r="CE751" s="28"/>
      <c r="CF751" s="28"/>
      <c r="CG751" s="28"/>
      <c r="CH751" s="28"/>
      <c r="CI751" s="28"/>
      <c r="CJ751" s="28"/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28"/>
      <c r="CV751" s="28"/>
      <c r="CW751" s="28"/>
      <c r="CX751" s="28"/>
      <c r="CY751" s="28"/>
      <c r="CZ751" s="28"/>
      <c r="DA751" s="28"/>
      <c r="DB751" s="28"/>
      <c r="DC751" s="28"/>
      <c r="DD751" s="28"/>
      <c r="DE751" s="28"/>
      <c r="DF751" s="28"/>
      <c r="DG751" s="28"/>
      <c r="DH751" s="28"/>
      <c r="DI751" s="28"/>
      <c r="DJ751" s="28"/>
      <c r="DK751" s="28"/>
      <c r="DL751" s="28"/>
      <c r="DM751" s="28"/>
      <c r="DN751" s="28"/>
      <c r="DO751" s="28"/>
      <c r="DP751" s="28"/>
      <c r="DQ751" s="28"/>
      <c r="DR751" s="28"/>
      <c r="DS751" s="28"/>
      <c r="DT751" s="28"/>
      <c r="DU751" s="28"/>
      <c r="DV751" s="28"/>
      <c r="DW751" s="28"/>
      <c r="DX751" s="28"/>
      <c r="DY751" s="28"/>
      <c r="DZ751" s="28"/>
      <c r="EA751" s="28"/>
      <c r="EB751" s="28"/>
      <c r="EC751" s="28"/>
      <c r="ED751" s="28"/>
      <c r="EE751" s="28"/>
      <c r="EF751" s="28"/>
      <c r="EG751" s="28"/>
      <c r="EH751" s="28"/>
      <c r="EI751" s="28"/>
      <c r="EJ751" s="28"/>
      <c r="EK751" s="28"/>
      <c r="EL751" s="28"/>
      <c r="EM751" s="28"/>
      <c r="EN751" s="28"/>
      <c r="EO751" s="28"/>
      <c r="EP751" s="28"/>
      <c r="EQ751" s="28"/>
      <c r="ER751" s="28"/>
      <c r="ES751" s="28"/>
      <c r="ET751" s="28"/>
      <c r="EU751" s="28"/>
      <c r="EV751" s="28"/>
      <c r="EW751" s="28"/>
      <c r="EX751" s="28"/>
    </row>
    <row r="752" spans="1:154" ht="15.75" customHeight="1" x14ac:dyDescent="0.35">
      <c r="A752" s="28"/>
      <c r="B752" s="31"/>
      <c r="C752" s="31"/>
      <c r="D752" s="28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BY752" s="28"/>
      <c r="BZ752" s="28"/>
      <c r="CA752" s="28"/>
      <c r="CB752" s="28"/>
      <c r="CC752" s="28"/>
      <c r="CD752" s="28"/>
      <c r="CE752" s="28"/>
      <c r="CF752" s="28"/>
      <c r="CG752" s="28"/>
      <c r="CH752" s="28"/>
      <c r="CI752" s="28"/>
      <c r="CJ752" s="28"/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28"/>
      <c r="CV752" s="28"/>
      <c r="CW752" s="28"/>
      <c r="CX752" s="28"/>
      <c r="CY752" s="28"/>
      <c r="CZ752" s="28"/>
      <c r="DA752" s="28"/>
      <c r="DB752" s="28"/>
      <c r="DC752" s="28"/>
      <c r="DD752" s="28"/>
      <c r="DE752" s="28"/>
      <c r="DF752" s="28"/>
      <c r="DG752" s="28"/>
      <c r="DH752" s="28"/>
      <c r="DI752" s="28"/>
      <c r="DJ752" s="28"/>
      <c r="DK752" s="28"/>
      <c r="DL752" s="28"/>
      <c r="DM752" s="28"/>
      <c r="DN752" s="28"/>
      <c r="DO752" s="28"/>
      <c r="DP752" s="28"/>
      <c r="DQ752" s="28"/>
      <c r="DR752" s="28"/>
      <c r="DS752" s="28"/>
      <c r="DT752" s="28"/>
      <c r="DU752" s="28"/>
      <c r="DV752" s="28"/>
      <c r="DW752" s="28"/>
      <c r="DX752" s="28"/>
      <c r="DY752" s="28"/>
      <c r="DZ752" s="28"/>
      <c r="EA752" s="28"/>
      <c r="EB752" s="28"/>
      <c r="EC752" s="28"/>
      <c r="ED752" s="28"/>
      <c r="EE752" s="28"/>
      <c r="EF752" s="28"/>
      <c r="EG752" s="28"/>
      <c r="EH752" s="28"/>
      <c r="EI752" s="28"/>
      <c r="EJ752" s="28"/>
      <c r="EK752" s="28"/>
      <c r="EL752" s="28"/>
      <c r="EM752" s="28"/>
      <c r="EN752" s="28"/>
      <c r="EO752" s="28"/>
      <c r="EP752" s="28"/>
      <c r="EQ752" s="28"/>
      <c r="ER752" s="28"/>
      <c r="ES752" s="28"/>
      <c r="ET752" s="28"/>
      <c r="EU752" s="28"/>
      <c r="EV752" s="28"/>
      <c r="EW752" s="28"/>
      <c r="EX752" s="28"/>
    </row>
    <row r="753" spans="1:154" ht="15.75" customHeight="1" x14ac:dyDescent="0.35">
      <c r="A753" s="28"/>
      <c r="B753" s="31"/>
      <c r="C753" s="31"/>
      <c r="D753" s="28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BY753" s="28"/>
      <c r="BZ753" s="28"/>
      <c r="CA753" s="28"/>
      <c r="CB753" s="28"/>
      <c r="CC753" s="28"/>
      <c r="CD753" s="28"/>
      <c r="CE753" s="28"/>
      <c r="CF753" s="28"/>
      <c r="CG753" s="28"/>
      <c r="CH753" s="28"/>
      <c r="CI753" s="28"/>
      <c r="CJ753" s="28"/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28"/>
      <c r="CV753" s="28"/>
      <c r="CW753" s="28"/>
      <c r="CX753" s="28"/>
      <c r="CY753" s="28"/>
      <c r="CZ753" s="28"/>
      <c r="DA753" s="28"/>
      <c r="DB753" s="28"/>
      <c r="DC753" s="28"/>
      <c r="DD753" s="28"/>
      <c r="DE753" s="28"/>
      <c r="DF753" s="28"/>
      <c r="DG753" s="28"/>
      <c r="DH753" s="28"/>
      <c r="DI753" s="28"/>
      <c r="DJ753" s="28"/>
      <c r="DK753" s="28"/>
      <c r="DL753" s="28"/>
      <c r="DM753" s="28"/>
      <c r="DN753" s="28"/>
      <c r="DO753" s="28"/>
      <c r="DP753" s="28"/>
      <c r="DQ753" s="28"/>
      <c r="DR753" s="28"/>
      <c r="DS753" s="28"/>
      <c r="DT753" s="28"/>
      <c r="DU753" s="28"/>
      <c r="DV753" s="28"/>
      <c r="DW753" s="28"/>
      <c r="DX753" s="28"/>
      <c r="DY753" s="28"/>
      <c r="DZ753" s="28"/>
      <c r="EA753" s="28"/>
      <c r="EB753" s="28"/>
      <c r="EC753" s="28"/>
      <c r="ED753" s="28"/>
      <c r="EE753" s="28"/>
      <c r="EF753" s="28"/>
      <c r="EG753" s="28"/>
      <c r="EH753" s="28"/>
      <c r="EI753" s="28"/>
      <c r="EJ753" s="28"/>
      <c r="EK753" s="28"/>
      <c r="EL753" s="28"/>
      <c r="EM753" s="28"/>
      <c r="EN753" s="28"/>
      <c r="EO753" s="28"/>
      <c r="EP753" s="28"/>
      <c r="EQ753" s="28"/>
      <c r="ER753" s="28"/>
      <c r="ES753" s="28"/>
      <c r="ET753" s="28"/>
      <c r="EU753" s="28"/>
      <c r="EV753" s="28"/>
      <c r="EW753" s="28"/>
      <c r="EX753" s="28"/>
    </row>
    <row r="754" spans="1:154" ht="15.75" customHeight="1" x14ac:dyDescent="0.35">
      <c r="A754" s="28"/>
      <c r="B754" s="31"/>
      <c r="C754" s="31"/>
      <c r="D754" s="28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8"/>
      <c r="BS754" s="28"/>
      <c r="BT754" s="28"/>
      <c r="BU754" s="28"/>
      <c r="BV754" s="28"/>
      <c r="BW754" s="28"/>
      <c r="BX754" s="28"/>
      <c r="BY754" s="28"/>
      <c r="BZ754" s="28"/>
      <c r="CA754" s="28"/>
      <c r="CB754" s="28"/>
      <c r="CC754" s="28"/>
      <c r="CD754" s="28"/>
      <c r="CE754" s="28"/>
      <c r="CF754" s="28"/>
      <c r="CG754" s="28"/>
      <c r="CH754" s="28"/>
      <c r="CI754" s="28"/>
      <c r="CJ754" s="28"/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28"/>
      <c r="CV754" s="28"/>
      <c r="CW754" s="28"/>
      <c r="CX754" s="28"/>
      <c r="CY754" s="28"/>
      <c r="CZ754" s="28"/>
      <c r="DA754" s="28"/>
      <c r="DB754" s="28"/>
      <c r="DC754" s="28"/>
      <c r="DD754" s="28"/>
      <c r="DE754" s="28"/>
      <c r="DF754" s="28"/>
      <c r="DG754" s="28"/>
      <c r="DH754" s="28"/>
      <c r="DI754" s="28"/>
      <c r="DJ754" s="28"/>
      <c r="DK754" s="28"/>
      <c r="DL754" s="28"/>
      <c r="DM754" s="28"/>
      <c r="DN754" s="28"/>
      <c r="DO754" s="28"/>
      <c r="DP754" s="28"/>
      <c r="DQ754" s="28"/>
      <c r="DR754" s="28"/>
      <c r="DS754" s="28"/>
      <c r="DT754" s="28"/>
      <c r="DU754" s="28"/>
      <c r="DV754" s="28"/>
      <c r="DW754" s="28"/>
      <c r="DX754" s="28"/>
      <c r="DY754" s="28"/>
      <c r="DZ754" s="28"/>
      <c r="EA754" s="28"/>
      <c r="EB754" s="28"/>
      <c r="EC754" s="28"/>
      <c r="ED754" s="28"/>
      <c r="EE754" s="28"/>
      <c r="EF754" s="28"/>
      <c r="EG754" s="28"/>
      <c r="EH754" s="28"/>
      <c r="EI754" s="28"/>
      <c r="EJ754" s="28"/>
      <c r="EK754" s="28"/>
      <c r="EL754" s="28"/>
      <c r="EM754" s="28"/>
      <c r="EN754" s="28"/>
      <c r="EO754" s="28"/>
      <c r="EP754" s="28"/>
      <c r="EQ754" s="28"/>
      <c r="ER754" s="28"/>
      <c r="ES754" s="28"/>
      <c r="ET754" s="28"/>
      <c r="EU754" s="28"/>
      <c r="EV754" s="28"/>
      <c r="EW754" s="28"/>
      <c r="EX754" s="28"/>
    </row>
    <row r="755" spans="1:154" ht="15.75" customHeight="1" x14ac:dyDescent="0.35">
      <c r="A755" s="28"/>
      <c r="B755" s="31"/>
      <c r="C755" s="31"/>
      <c r="D755" s="28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8"/>
      <c r="BS755" s="28"/>
      <c r="BT755" s="28"/>
      <c r="BU755" s="28"/>
      <c r="BV755" s="28"/>
      <c r="BW755" s="28"/>
      <c r="BX755" s="28"/>
      <c r="BY755" s="28"/>
      <c r="BZ755" s="28"/>
      <c r="CA755" s="28"/>
      <c r="CB755" s="28"/>
      <c r="CC755" s="28"/>
      <c r="CD755" s="28"/>
      <c r="CE755" s="28"/>
      <c r="CF755" s="28"/>
      <c r="CG755" s="28"/>
      <c r="CH755" s="28"/>
      <c r="CI755" s="28"/>
      <c r="CJ755" s="28"/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28"/>
      <c r="CV755" s="28"/>
      <c r="CW755" s="28"/>
      <c r="CX755" s="28"/>
      <c r="CY755" s="28"/>
      <c r="CZ755" s="28"/>
      <c r="DA755" s="28"/>
      <c r="DB755" s="28"/>
      <c r="DC755" s="28"/>
      <c r="DD755" s="28"/>
      <c r="DE755" s="28"/>
      <c r="DF755" s="28"/>
      <c r="DG755" s="28"/>
      <c r="DH755" s="28"/>
      <c r="DI755" s="28"/>
      <c r="DJ755" s="28"/>
      <c r="DK755" s="28"/>
      <c r="DL755" s="28"/>
      <c r="DM755" s="28"/>
      <c r="DN755" s="28"/>
      <c r="DO755" s="28"/>
      <c r="DP755" s="28"/>
      <c r="DQ755" s="28"/>
      <c r="DR755" s="28"/>
      <c r="DS755" s="28"/>
      <c r="DT755" s="28"/>
      <c r="DU755" s="28"/>
      <c r="DV755" s="28"/>
      <c r="DW755" s="28"/>
      <c r="DX755" s="28"/>
      <c r="DY755" s="28"/>
      <c r="DZ755" s="28"/>
      <c r="EA755" s="28"/>
      <c r="EB755" s="28"/>
      <c r="EC755" s="28"/>
      <c r="ED755" s="28"/>
      <c r="EE755" s="28"/>
      <c r="EF755" s="28"/>
      <c r="EG755" s="28"/>
      <c r="EH755" s="28"/>
      <c r="EI755" s="28"/>
      <c r="EJ755" s="28"/>
      <c r="EK755" s="28"/>
      <c r="EL755" s="28"/>
      <c r="EM755" s="28"/>
      <c r="EN755" s="28"/>
      <c r="EO755" s="28"/>
      <c r="EP755" s="28"/>
      <c r="EQ755" s="28"/>
      <c r="ER755" s="28"/>
      <c r="ES755" s="28"/>
      <c r="ET755" s="28"/>
      <c r="EU755" s="28"/>
      <c r="EV755" s="28"/>
      <c r="EW755" s="28"/>
      <c r="EX755" s="28"/>
    </row>
    <row r="756" spans="1:154" ht="15.75" customHeight="1" x14ac:dyDescent="0.35">
      <c r="A756" s="28"/>
      <c r="B756" s="31"/>
      <c r="C756" s="31"/>
      <c r="D756" s="28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28"/>
      <c r="CV756" s="28"/>
      <c r="CW756" s="28"/>
      <c r="CX756" s="28"/>
      <c r="CY756" s="28"/>
      <c r="CZ756" s="28"/>
      <c r="DA756" s="28"/>
      <c r="DB756" s="28"/>
      <c r="DC756" s="28"/>
      <c r="DD756" s="28"/>
      <c r="DE756" s="28"/>
      <c r="DF756" s="28"/>
      <c r="DG756" s="28"/>
      <c r="DH756" s="28"/>
      <c r="DI756" s="28"/>
      <c r="DJ756" s="28"/>
      <c r="DK756" s="28"/>
      <c r="DL756" s="28"/>
      <c r="DM756" s="28"/>
      <c r="DN756" s="28"/>
      <c r="DO756" s="28"/>
      <c r="DP756" s="28"/>
      <c r="DQ756" s="28"/>
      <c r="DR756" s="28"/>
      <c r="DS756" s="28"/>
      <c r="DT756" s="28"/>
      <c r="DU756" s="28"/>
      <c r="DV756" s="28"/>
      <c r="DW756" s="28"/>
      <c r="DX756" s="28"/>
      <c r="DY756" s="28"/>
      <c r="DZ756" s="28"/>
      <c r="EA756" s="28"/>
      <c r="EB756" s="28"/>
      <c r="EC756" s="28"/>
      <c r="ED756" s="28"/>
      <c r="EE756" s="28"/>
      <c r="EF756" s="28"/>
      <c r="EG756" s="28"/>
      <c r="EH756" s="28"/>
      <c r="EI756" s="28"/>
      <c r="EJ756" s="28"/>
      <c r="EK756" s="28"/>
      <c r="EL756" s="28"/>
      <c r="EM756" s="28"/>
      <c r="EN756" s="28"/>
      <c r="EO756" s="28"/>
      <c r="EP756" s="28"/>
      <c r="EQ756" s="28"/>
      <c r="ER756" s="28"/>
      <c r="ES756" s="28"/>
      <c r="ET756" s="28"/>
      <c r="EU756" s="28"/>
      <c r="EV756" s="28"/>
      <c r="EW756" s="28"/>
      <c r="EX756" s="28"/>
    </row>
    <row r="757" spans="1:154" ht="15.75" customHeight="1" x14ac:dyDescent="0.35">
      <c r="A757" s="28"/>
      <c r="B757" s="31"/>
      <c r="C757" s="31"/>
      <c r="D757" s="28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28"/>
      <c r="CV757" s="28"/>
      <c r="CW757" s="28"/>
      <c r="CX757" s="28"/>
      <c r="CY757" s="28"/>
      <c r="CZ757" s="28"/>
      <c r="DA757" s="28"/>
      <c r="DB757" s="28"/>
      <c r="DC757" s="28"/>
      <c r="DD757" s="28"/>
      <c r="DE757" s="28"/>
      <c r="DF757" s="28"/>
      <c r="DG757" s="28"/>
      <c r="DH757" s="28"/>
      <c r="DI757" s="28"/>
      <c r="DJ757" s="28"/>
      <c r="DK757" s="28"/>
      <c r="DL757" s="28"/>
      <c r="DM757" s="28"/>
      <c r="DN757" s="28"/>
      <c r="DO757" s="28"/>
      <c r="DP757" s="28"/>
      <c r="DQ757" s="28"/>
      <c r="DR757" s="28"/>
      <c r="DS757" s="28"/>
      <c r="DT757" s="28"/>
      <c r="DU757" s="28"/>
      <c r="DV757" s="28"/>
      <c r="DW757" s="28"/>
      <c r="DX757" s="28"/>
      <c r="DY757" s="28"/>
      <c r="DZ757" s="28"/>
      <c r="EA757" s="28"/>
      <c r="EB757" s="28"/>
      <c r="EC757" s="28"/>
      <c r="ED757" s="28"/>
      <c r="EE757" s="28"/>
      <c r="EF757" s="28"/>
      <c r="EG757" s="28"/>
      <c r="EH757" s="28"/>
      <c r="EI757" s="28"/>
      <c r="EJ757" s="28"/>
      <c r="EK757" s="28"/>
      <c r="EL757" s="28"/>
      <c r="EM757" s="28"/>
      <c r="EN757" s="28"/>
      <c r="EO757" s="28"/>
      <c r="EP757" s="28"/>
      <c r="EQ757" s="28"/>
      <c r="ER757" s="28"/>
      <c r="ES757" s="28"/>
      <c r="ET757" s="28"/>
      <c r="EU757" s="28"/>
      <c r="EV757" s="28"/>
      <c r="EW757" s="28"/>
      <c r="EX757" s="28"/>
    </row>
    <row r="758" spans="1:154" ht="15.75" customHeight="1" x14ac:dyDescent="0.35">
      <c r="A758" s="28"/>
      <c r="B758" s="31"/>
      <c r="C758" s="31"/>
      <c r="D758" s="28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28"/>
      <c r="CV758" s="28"/>
      <c r="CW758" s="28"/>
      <c r="CX758" s="28"/>
      <c r="CY758" s="28"/>
      <c r="CZ758" s="28"/>
      <c r="DA758" s="28"/>
      <c r="DB758" s="28"/>
      <c r="DC758" s="28"/>
      <c r="DD758" s="28"/>
      <c r="DE758" s="28"/>
      <c r="DF758" s="28"/>
      <c r="DG758" s="28"/>
      <c r="DH758" s="28"/>
      <c r="DI758" s="28"/>
      <c r="DJ758" s="28"/>
      <c r="DK758" s="28"/>
      <c r="DL758" s="28"/>
      <c r="DM758" s="28"/>
      <c r="DN758" s="28"/>
      <c r="DO758" s="28"/>
      <c r="DP758" s="28"/>
      <c r="DQ758" s="28"/>
      <c r="DR758" s="28"/>
      <c r="DS758" s="28"/>
      <c r="DT758" s="28"/>
      <c r="DU758" s="28"/>
      <c r="DV758" s="28"/>
      <c r="DW758" s="28"/>
      <c r="DX758" s="28"/>
      <c r="DY758" s="28"/>
      <c r="DZ758" s="28"/>
      <c r="EA758" s="28"/>
      <c r="EB758" s="28"/>
      <c r="EC758" s="28"/>
      <c r="ED758" s="28"/>
      <c r="EE758" s="28"/>
      <c r="EF758" s="28"/>
      <c r="EG758" s="28"/>
      <c r="EH758" s="28"/>
      <c r="EI758" s="28"/>
      <c r="EJ758" s="28"/>
      <c r="EK758" s="28"/>
      <c r="EL758" s="28"/>
      <c r="EM758" s="28"/>
      <c r="EN758" s="28"/>
      <c r="EO758" s="28"/>
      <c r="EP758" s="28"/>
      <c r="EQ758" s="28"/>
      <c r="ER758" s="28"/>
      <c r="ES758" s="28"/>
      <c r="ET758" s="28"/>
      <c r="EU758" s="28"/>
      <c r="EV758" s="28"/>
      <c r="EW758" s="28"/>
      <c r="EX758" s="28"/>
    </row>
    <row r="759" spans="1:154" ht="15.75" customHeight="1" x14ac:dyDescent="0.35">
      <c r="A759" s="28"/>
      <c r="B759" s="31"/>
      <c r="C759" s="31"/>
      <c r="D759" s="28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28"/>
      <c r="CV759" s="28"/>
      <c r="CW759" s="28"/>
      <c r="CX759" s="28"/>
      <c r="CY759" s="28"/>
      <c r="CZ759" s="28"/>
      <c r="DA759" s="28"/>
      <c r="DB759" s="28"/>
      <c r="DC759" s="28"/>
      <c r="DD759" s="28"/>
      <c r="DE759" s="28"/>
      <c r="DF759" s="28"/>
      <c r="DG759" s="28"/>
      <c r="DH759" s="28"/>
      <c r="DI759" s="28"/>
      <c r="DJ759" s="28"/>
      <c r="DK759" s="28"/>
      <c r="DL759" s="28"/>
      <c r="DM759" s="28"/>
      <c r="DN759" s="28"/>
      <c r="DO759" s="28"/>
      <c r="DP759" s="28"/>
      <c r="DQ759" s="28"/>
      <c r="DR759" s="28"/>
      <c r="DS759" s="28"/>
      <c r="DT759" s="28"/>
      <c r="DU759" s="28"/>
      <c r="DV759" s="28"/>
      <c r="DW759" s="28"/>
      <c r="DX759" s="28"/>
      <c r="DY759" s="28"/>
      <c r="DZ759" s="28"/>
      <c r="EA759" s="28"/>
      <c r="EB759" s="28"/>
      <c r="EC759" s="28"/>
      <c r="ED759" s="28"/>
      <c r="EE759" s="28"/>
      <c r="EF759" s="28"/>
      <c r="EG759" s="28"/>
      <c r="EH759" s="28"/>
      <c r="EI759" s="28"/>
      <c r="EJ759" s="28"/>
      <c r="EK759" s="28"/>
      <c r="EL759" s="28"/>
      <c r="EM759" s="28"/>
      <c r="EN759" s="28"/>
      <c r="EO759" s="28"/>
      <c r="EP759" s="28"/>
      <c r="EQ759" s="28"/>
      <c r="ER759" s="28"/>
      <c r="ES759" s="28"/>
      <c r="ET759" s="28"/>
      <c r="EU759" s="28"/>
      <c r="EV759" s="28"/>
      <c r="EW759" s="28"/>
      <c r="EX759" s="28"/>
    </row>
    <row r="760" spans="1:154" ht="15.75" customHeight="1" x14ac:dyDescent="0.35">
      <c r="A760" s="28"/>
      <c r="B760" s="31"/>
      <c r="C760" s="31"/>
      <c r="D760" s="28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28"/>
      <c r="CV760" s="28"/>
      <c r="CW760" s="28"/>
      <c r="CX760" s="28"/>
      <c r="CY760" s="28"/>
      <c r="CZ760" s="28"/>
      <c r="DA760" s="28"/>
      <c r="DB760" s="28"/>
      <c r="DC760" s="28"/>
      <c r="DD760" s="28"/>
      <c r="DE760" s="28"/>
      <c r="DF760" s="28"/>
      <c r="DG760" s="28"/>
      <c r="DH760" s="28"/>
      <c r="DI760" s="28"/>
      <c r="DJ760" s="28"/>
      <c r="DK760" s="28"/>
      <c r="DL760" s="28"/>
      <c r="DM760" s="28"/>
      <c r="DN760" s="28"/>
      <c r="DO760" s="28"/>
      <c r="DP760" s="28"/>
      <c r="DQ760" s="28"/>
      <c r="DR760" s="28"/>
      <c r="DS760" s="28"/>
      <c r="DT760" s="28"/>
      <c r="DU760" s="28"/>
      <c r="DV760" s="28"/>
      <c r="DW760" s="28"/>
      <c r="DX760" s="28"/>
      <c r="DY760" s="28"/>
      <c r="DZ760" s="28"/>
      <c r="EA760" s="28"/>
      <c r="EB760" s="28"/>
      <c r="EC760" s="28"/>
      <c r="ED760" s="28"/>
      <c r="EE760" s="28"/>
      <c r="EF760" s="28"/>
      <c r="EG760" s="28"/>
      <c r="EH760" s="28"/>
      <c r="EI760" s="28"/>
      <c r="EJ760" s="28"/>
      <c r="EK760" s="28"/>
      <c r="EL760" s="28"/>
      <c r="EM760" s="28"/>
      <c r="EN760" s="28"/>
      <c r="EO760" s="28"/>
      <c r="EP760" s="28"/>
      <c r="EQ760" s="28"/>
      <c r="ER760" s="28"/>
      <c r="ES760" s="28"/>
      <c r="ET760" s="28"/>
      <c r="EU760" s="28"/>
      <c r="EV760" s="28"/>
      <c r="EW760" s="28"/>
      <c r="EX760" s="28"/>
    </row>
    <row r="761" spans="1:154" ht="15.75" customHeight="1" x14ac:dyDescent="0.35">
      <c r="A761" s="28"/>
      <c r="B761" s="31"/>
      <c r="C761" s="31"/>
      <c r="D761" s="28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28"/>
      <c r="CV761" s="28"/>
      <c r="CW761" s="28"/>
      <c r="CX761" s="28"/>
      <c r="CY761" s="28"/>
      <c r="CZ761" s="28"/>
      <c r="DA761" s="28"/>
      <c r="DB761" s="28"/>
      <c r="DC761" s="28"/>
      <c r="DD761" s="28"/>
      <c r="DE761" s="28"/>
      <c r="DF761" s="28"/>
      <c r="DG761" s="28"/>
      <c r="DH761" s="28"/>
      <c r="DI761" s="28"/>
      <c r="DJ761" s="28"/>
      <c r="DK761" s="28"/>
      <c r="DL761" s="28"/>
      <c r="DM761" s="28"/>
      <c r="DN761" s="28"/>
      <c r="DO761" s="28"/>
      <c r="DP761" s="28"/>
      <c r="DQ761" s="28"/>
      <c r="DR761" s="28"/>
      <c r="DS761" s="28"/>
      <c r="DT761" s="28"/>
      <c r="DU761" s="28"/>
      <c r="DV761" s="28"/>
      <c r="DW761" s="28"/>
      <c r="DX761" s="28"/>
      <c r="DY761" s="28"/>
      <c r="DZ761" s="28"/>
      <c r="EA761" s="28"/>
      <c r="EB761" s="28"/>
      <c r="EC761" s="28"/>
      <c r="ED761" s="28"/>
      <c r="EE761" s="28"/>
      <c r="EF761" s="28"/>
      <c r="EG761" s="28"/>
      <c r="EH761" s="28"/>
      <c r="EI761" s="28"/>
      <c r="EJ761" s="28"/>
      <c r="EK761" s="28"/>
      <c r="EL761" s="28"/>
      <c r="EM761" s="28"/>
      <c r="EN761" s="28"/>
      <c r="EO761" s="28"/>
      <c r="EP761" s="28"/>
      <c r="EQ761" s="28"/>
      <c r="ER761" s="28"/>
      <c r="ES761" s="28"/>
      <c r="ET761" s="28"/>
      <c r="EU761" s="28"/>
      <c r="EV761" s="28"/>
      <c r="EW761" s="28"/>
      <c r="EX761" s="28"/>
    </row>
    <row r="762" spans="1:154" ht="15.75" customHeight="1" x14ac:dyDescent="0.35">
      <c r="A762" s="28"/>
      <c r="B762" s="31"/>
      <c r="C762" s="31"/>
      <c r="D762" s="28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28"/>
      <c r="CV762" s="28"/>
      <c r="CW762" s="28"/>
      <c r="CX762" s="28"/>
      <c r="CY762" s="28"/>
      <c r="CZ762" s="28"/>
      <c r="DA762" s="28"/>
      <c r="DB762" s="28"/>
      <c r="DC762" s="28"/>
      <c r="DD762" s="28"/>
      <c r="DE762" s="28"/>
      <c r="DF762" s="28"/>
      <c r="DG762" s="28"/>
      <c r="DH762" s="28"/>
      <c r="DI762" s="28"/>
      <c r="DJ762" s="28"/>
      <c r="DK762" s="28"/>
      <c r="DL762" s="28"/>
      <c r="DM762" s="28"/>
      <c r="DN762" s="28"/>
      <c r="DO762" s="28"/>
      <c r="DP762" s="28"/>
      <c r="DQ762" s="28"/>
      <c r="DR762" s="28"/>
      <c r="DS762" s="28"/>
      <c r="DT762" s="28"/>
      <c r="DU762" s="28"/>
      <c r="DV762" s="28"/>
      <c r="DW762" s="28"/>
      <c r="DX762" s="28"/>
      <c r="DY762" s="28"/>
      <c r="DZ762" s="28"/>
      <c r="EA762" s="28"/>
      <c r="EB762" s="28"/>
      <c r="EC762" s="28"/>
      <c r="ED762" s="28"/>
      <c r="EE762" s="28"/>
      <c r="EF762" s="28"/>
      <c r="EG762" s="28"/>
      <c r="EH762" s="28"/>
      <c r="EI762" s="28"/>
      <c r="EJ762" s="28"/>
      <c r="EK762" s="28"/>
      <c r="EL762" s="28"/>
      <c r="EM762" s="28"/>
      <c r="EN762" s="28"/>
      <c r="EO762" s="28"/>
      <c r="EP762" s="28"/>
      <c r="EQ762" s="28"/>
      <c r="ER762" s="28"/>
      <c r="ES762" s="28"/>
      <c r="ET762" s="28"/>
      <c r="EU762" s="28"/>
      <c r="EV762" s="28"/>
      <c r="EW762" s="28"/>
      <c r="EX762" s="28"/>
    </row>
    <row r="763" spans="1:154" ht="15.75" customHeight="1" x14ac:dyDescent="0.35">
      <c r="A763" s="28"/>
      <c r="B763" s="31"/>
      <c r="C763" s="31"/>
      <c r="D763" s="28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28"/>
      <c r="CV763" s="28"/>
      <c r="CW763" s="28"/>
      <c r="CX763" s="28"/>
      <c r="CY763" s="28"/>
      <c r="CZ763" s="28"/>
      <c r="DA763" s="28"/>
      <c r="DB763" s="28"/>
      <c r="DC763" s="28"/>
      <c r="DD763" s="28"/>
      <c r="DE763" s="28"/>
      <c r="DF763" s="28"/>
      <c r="DG763" s="28"/>
      <c r="DH763" s="28"/>
      <c r="DI763" s="28"/>
      <c r="DJ763" s="28"/>
      <c r="DK763" s="28"/>
      <c r="DL763" s="28"/>
      <c r="DM763" s="28"/>
      <c r="DN763" s="28"/>
      <c r="DO763" s="28"/>
      <c r="DP763" s="28"/>
      <c r="DQ763" s="28"/>
      <c r="DR763" s="28"/>
      <c r="DS763" s="28"/>
      <c r="DT763" s="28"/>
      <c r="DU763" s="28"/>
      <c r="DV763" s="28"/>
      <c r="DW763" s="28"/>
      <c r="DX763" s="28"/>
      <c r="DY763" s="28"/>
      <c r="DZ763" s="28"/>
      <c r="EA763" s="28"/>
      <c r="EB763" s="28"/>
      <c r="EC763" s="28"/>
      <c r="ED763" s="28"/>
      <c r="EE763" s="28"/>
      <c r="EF763" s="28"/>
      <c r="EG763" s="28"/>
      <c r="EH763" s="28"/>
      <c r="EI763" s="28"/>
      <c r="EJ763" s="28"/>
      <c r="EK763" s="28"/>
      <c r="EL763" s="28"/>
      <c r="EM763" s="28"/>
      <c r="EN763" s="28"/>
      <c r="EO763" s="28"/>
      <c r="EP763" s="28"/>
      <c r="EQ763" s="28"/>
      <c r="ER763" s="28"/>
      <c r="ES763" s="28"/>
      <c r="ET763" s="28"/>
      <c r="EU763" s="28"/>
      <c r="EV763" s="28"/>
      <c r="EW763" s="28"/>
      <c r="EX763" s="28"/>
    </row>
    <row r="764" spans="1:154" ht="15.75" customHeight="1" x14ac:dyDescent="0.35">
      <c r="A764" s="28"/>
      <c r="B764" s="31"/>
      <c r="C764" s="31"/>
      <c r="D764" s="28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28"/>
      <c r="CV764" s="28"/>
      <c r="CW764" s="28"/>
      <c r="CX764" s="28"/>
      <c r="CY764" s="28"/>
      <c r="CZ764" s="28"/>
      <c r="DA764" s="28"/>
      <c r="DB764" s="28"/>
      <c r="DC764" s="28"/>
      <c r="DD764" s="28"/>
      <c r="DE764" s="28"/>
      <c r="DF764" s="28"/>
      <c r="DG764" s="28"/>
      <c r="DH764" s="28"/>
      <c r="DI764" s="28"/>
      <c r="DJ764" s="28"/>
      <c r="DK764" s="28"/>
      <c r="DL764" s="28"/>
      <c r="DM764" s="28"/>
      <c r="DN764" s="28"/>
      <c r="DO764" s="28"/>
      <c r="DP764" s="28"/>
      <c r="DQ764" s="28"/>
      <c r="DR764" s="28"/>
      <c r="DS764" s="28"/>
      <c r="DT764" s="28"/>
      <c r="DU764" s="28"/>
      <c r="DV764" s="28"/>
      <c r="DW764" s="28"/>
      <c r="DX764" s="28"/>
      <c r="DY764" s="28"/>
      <c r="DZ764" s="28"/>
      <c r="EA764" s="28"/>
      <c r="EB764" s="28"/>
      <c r="EC764" s="28"/>
      <c r="ED764" s="28"/>
      <c r="EE764" s="28"/>
      <c r="EF764" s="28"/>
      <c r="EG764" s="28"/>
      <c r="EH764" s="28"/>
      <c r="EI764" s="28"/>
      <c r="EJ764" s="28"/>
      <c r="EK764" s="28"/>
      <c r="EL764" s="28"/>
      <c r="EM764" s="28"/>
      <c r="EN764" s="28"/>
      <c r="EO764" s="28"/>
      <c r="EP764" s="28"/>
      <c r="EQ764" s="28"/>
      <c r="ER764" s="28"/>
      <c r="ES764" s="28"/>
      <c r="ET764" s="28"/>
      <c r="EU764" s="28"/>
      <c r="EV764" s="28"/>
      <c r="EW764" s="28"/>
      <c r="EX764" s="28"/>
    </row>
    <row r="765" spans="1:154" ht="15.75" customHeight="1" x14ac:dyDescent="0.35">
      <c r="A765" s="28"/>
      <c r="B765" s="31"/>
      <c r="C765" s="31"/>
      <c r="D765" s="28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28"/>
      <c r="CV765" s="28"/>
      <c r="CW765" s="28"/>
      <c r="CX765" s="28"/>
      <c r="CY765" s="28"/>
      <c r="CZ765" s="28"/>
      <c r="DA765" s="28"/>
      <c r="DB765" s="28"/>
      <c r="DC765" s="28"/>
      <c r="DD765" s="28"/>
      <c r="DE765" s="28"/>
      <c r="DF765" s="28"/>
      <c r="DG765" s="28"/>
      <c r="DH765" s="28"/>
      <c r="DI765" s="28"/>
      <c r="DJ765" s="28"/>
      <c r="DK765" s="28"/>
      <c r="DL765" s="28"/>
      <c r="DM765" s="28"/>
      <c r="DN765" s="28"/>
      <c r="DO765" s="28"/>
      <c r="DP765" s="28"/>
      <c r="DQ765" s="28"/>
      <c r="DR765" s="28"/>
      <c r="DS765" s="28"/>
      <c r="DT765" s="28"/>
      <c r="DU765" s="28"/>
      <c r="DV765" s="28"/>
      <c r="DW765" s="28"/>
      <c r="DX765" s="28"/>
      <c r="DY765" s="28"/>
      <c r="DZ765" s="28"/>
      <c r="EA765" s="28"/>
      <c r="EB765" s="28"/>
      <c r="EC765" s="28"/>
      <c r="ED765" s="28"/>
      <c r="EE765" s="28"/>
      <c r="EF765" s="28"/>
      <c r="EG765" s="28"/>
      <c r="EH765" s="28"/>
      <c r="EI765" s="28"/>
      <c r="EJ765" s="28"/>
      <c r="EK765" s="28"/>
      <c r="EL765" s="28"/>
      <c r="EM765" s="28"/>
      <c r="EN765" s="28"/>
      <c r="EO765" s="28"/>
      <c r="EP765" s="28"/>
      <c r="EQ765" s="28"/>
      <c r="ER765" s="28"/>
      <c r="ES765" s="28"/>
      <c r="ET765" s="28"/>
      <c r="EU765" s="28"/>
      <c r="EV765" s="28"/>
      <c r="EW765" s="28"/>
      <c r="EX765" s="28"/>
    </row>
    <row r="766" spans="1:154" ht="15.75" customHeight="1" x14ac:dyDescent="0.35">
      <c r="A766" s="28"/>
      <c r="B766" s="31"/>
      <c r="C766" s="31"/>
      <c r="D766" s="28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28"/>
      <c r="CV766" s="28"/>
      <c r="CW766" s="28"/>
      <c r="CX766" s="28"/>
      <c r="CY766" s="28"/>
      <c r="CZ766" s="28"/>
      <c r="DA766" s="28"/>
      <c r="DB766" s="28"/>
      <c r="DC766" s="28"/>
      <c r="DD766" s="28"/>
      <c r="DE766" s="28"/>
      <c r="DF766" s="28"/>
      <c r="DG766" s="28"/>
      <c r="DH766" s="28"/>
      <c r="DI766" s="28"/>
      <c r="DJ766" s="28"/>
      <c r="DK766" s="28"/>
      <c r="DL766" s="28"/>
      <c r="DM766" s="28"/>
      <c r="DN766" s="28"/>
      <c r="DO766" s="28"/>
      <c r="DP766" s="28"/>
      <c r="DQ766" s="28"/>
      <c r="DR766" s="28"/>
      <c r="DS766" s="28"/>
      <c r="DT766" s="28"/>
      <c r="DU766" s="28"/>
      <c r="DV766" s="28"/>
      <c r="DW766" s="28"/>
      <c r="DX766" s="28"/>
      <c r="DY766" s="28"/>
      <c r="DZ766" s="28"/>
      <c r="EA766" s="28"/>
      <c r="EB766" s="28"/>
      <c r="EC766" s="28"/>
      <c r="ED766" s="28"/>
      <c r="EE766" s="28"/>
      <c r="EF766" s="28"/>
      <c r="EG766" s="28"/>
      <c r="EH766" s="28"/>
      <c r="EI766" s="28"/>
      <c r="EJ766" s="28"/>
      <c r="EK766" s="28"/>
      <c r="EL766" s="28"/>
      <c r="EM766" s="28"/>
      <c r="EN766" s="28"/>
      <c r="EO766" s="28"/>
      <c r="EP766" s="28"/>
      <c r="EQ766" s="28"/>
      <c r="ER766" s="28"/>
      <c r="ES766" s="28"/>
      <c r="ET766" s="28"/>
      <c r="EU766" s="28"/>
      <c r="EV766" s="28"/>
      <c r="EW766" s="28"/>
      <c r="EX766" s="28"/>
    </row>
    <row r="767" spans="1:154" ht="15.75" customHeight="1" x14ac:dyDescent="0.35">
      <c r="A767" s="28"/>
      <c r="B767" s="31"/>
      <c r="C767" s="31"/>
      <c r="D767" s="28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28"/>
      <c r="CV767" s="28"/>
      <c r="CW767" s="28"/>
      <c r="CX767" s="28"/>
      <c r="CY767" s="28"/>
      <c r="CZ767" s="28"/>
      <c r="DA767" s="28"/>
      <c r="DB767" s="28"/>
      <c r="DC767" s="28"/>
      <c r="DD767" s="28"/>
      <c r="DE767" s="28"/>
      <c r="DF767" s="28"/>
      <c r="DG767" s="28"/>
      <c r="DH767" s="28"/>
      <c r="DI767" s="28"/>
      <c r="DJ767" s="28"/>
      <c r="DK767" s="28"/>
      <c r="DL767" s="28"/>
      <c r="DM767" s="28"/>
      <c r="DN767" s="28"/>
      <c r="DO767" s="28"/>
      <c r="DP767" s="28"/>
      <c r="DQ767" s="28"/>
      <c r="DR767" s="28"/>
      <c r="DS767" s="28"/>
      <c r="DT767" s="28"/>
      <c r="DU767" s="28"/>
      <c r="DV767" s="28"/>
      <c r="DW767" s="28"/>
      <c r="DX767" s="28"/>
      <c r="DY767" s="28"/>
      <c r="DZ767" s="28"/>
      <c r="EA767" s="28"/>
      <c r="EB767" s="28"/>
      <c r="EC767" s="28"/>
      <c r="ED767" s="28"/>
      <c r="EE767" s="28"/>
      <c r="EF767" s="28"/>
      <c r="EG767" s="28"/>
      <c r="EH767" s="28"/>
      <c r="EI767" s="28"/>
      <c r="EJ767" s="28"/>
      <c r="EK767" s="28"/>
      <c r="EL767" s="28"/>
      <c r="EM767" s="28"/>
      <c r="EN767" s="28"/>
      <c r="EO767" s="28"/>
      <c r="EP767" s="28"/>
      <c r="EQ767" s="28"/>
      <c r="ER767" s="28"/>
      <c r="ES767" s="28"/>
      <c r="ET767" s="28"/>
      <c r="EU767" s="28"/>
      <c r="EV767" s="28"/>
      <c r="EW767" s="28"/>
      <c r="EX767" s="28"/>
    </row>
    <row r="768" spans="1:154" ht="15.75" customHeight="1" x14ac:dyDescent="0.35">
      <c r="A768" s="28"/>
      <c r="B768" s="31"/>
      <c r="C768" s="31"/>
      <c r="D768" s="28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8"/>
      <c r="CY768" s="28"/>
      <c r="CZ768" s="28"/>
      <c r="DA768" s="28"/>
      <c r="DB768" s="28"/>
      <c r="DC768" s="28"/>
      <c r="DD768" s="28"/>
      <c r="DE768" s="28"/>
      <c r="DF768" s="28"/>
      <c r="DG768" s="28"/>
      <c r="DH768" s="28"/>
      <c r="DI768" s="28"/>
      <c r="DJ768" s="28"/>
      <c r="DK768" s="28"/>
      <c r="DL768" s="28"/>
      <c r="DM768" s="28"/>
      <c r="DN768" s="28"/>
      <c r="DO768" s="28"/>
      <c r="DP768" s="28"/>
      <c r="DQ768" s="28"/>
      <c r="DR768" s="28"/>
      <c r="DS768" s="28"/>
      <c r="DT768" s="28"/>
      <c r="DU768" s="28"/>
      <c r="DV768" s="28"/>
      <c r="DW768" s="28"/>
      <c r="DX768" s="28"/>
      <c r="DY768" s="28"/>
      <c r="DZ768" s="28"/>
      <c r="EA768" s="28"/>
      <c r="EB768" s="28"/>
      <c r="EC768" s="28"/>
      <c r="ED768" s="28"/>
      <c r="EE768" s="28"/>
      <c r="EF768" s="28"/>
      <c r="EG768" s="28"/>
      <c r="EH768" s="28"/>
      <c r="EI768" s="28"/>
      <c r="EJ768" s="28"/>
      <c r="EK768" s="28"/>
      <c r="EL768" s="28"/>
      <c r="EM768" s="28"/>
      <c r="EN768" s="28"/>
      <c r="EO768" s="28"/>
      <c r="EP768" s="28"/>
      <c r="EQ768" s="28"/>
      <c r="ER768" s="28"/>
      <c r="ES768" s="28"/>
      <c r="ET768" s="28"/>
      <c r="EU768" s="28"/>
      <c r="EV768" s="28"/>
      <c r="EW768" s="28"/>
      <c r="EX768" s="28"/>
    </row>
    <row r="769" spans="1:154" ht="15.75" customHeight="1" x14ac:dyDescent="0.35">
      <c r="A769" s="28"/>
      <c r="B769" s="31"/>
      <c r="C769" s="31"/>
      <c r="D769" s="28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28"/>
      <c r="CV769" s="28"/>
      <c r="CW769" s="28"/>
      <c r="CX769" s="28"/>
      <c r="CY769" s="28"/>
      <c r="CZ769" s="28"/>
      <c r="DA769" s="28"/>
      <c r="DB769" s="28"/>
      <c r="DC769" s="28"/>
      <c r="DD769" s="28"/>
      <c r="DE769" s="28"/>
      <c r="DF769" s="28"/>
      <c r="DG769" s="28"/>
      <c r="DH769" s="28"/>
      <c r="DI769" s="28"/>
      <c r="DJ769" s="28"/>
      <c r="DK769" s="28"/>
      <c r="DL769" s="28"/>
      <c r="DM769" s="28"/>
      <c r="DN769" s="28"/>
      <c r="DO769" s="28"/>
      <c r="DP769" s="28"/>
      <c r="DQ769" s="28"/>
      <c r="DR769" s="28"/>
      <c r="DS769" s="28"/>
      <c r="DT769" s="28"/>
      <c r="DU769" s="28"/>
      <c r="DV769" s="28"/>
      <c r="DW769" s="28"/>
      <c r="DX769" s="28"/>
      <c r="DY769" s="28"/>
      <c r="DZ769" s="28"/>
      <c r="EA769" s="28"/>
      <c r="EB769" s="28"/>
      <c r="EC769" s="28"/>
      <c r="ED769" s="28"/>
      <c r="EE769" s="28"/>
      <c r="EF769" s="28"/>
      <c r="EG769" s="28"/>
      <c r="EH769" s="28"/>
      <c r="EI769" s="28"/>
      <c r="EJ769" s="28"/>
      <c r="EK769" s="28"/>
      <c r="EL769" s="28"/>
      <c r="EM769" s="28"/>
      <c r="EN769" s="28"/>
      <c r="EO769" s="28"/>
      <c r="EP769" s="28"/>
      <c r="EQ769" s="28"/>
      <c r="ER769" s="28"/>
      <c r="ES769" s="28"/>
      <c r="ET769" s="28"/>
      <c r="EU769" s="28"/>
      <c r="EV769" s="28"/>
      <c r="EW769" s="28"/>
      <c r="EX769" s="28"/>
    </row>
    <row r="770" spans="1:154" ht="15.75" customHeight="1" x14ac:dyDescent="0.35">
      <c r="A770" s="28"/>
      <c r="B770" s="31"/>
      <c r="C770" s="31"/>
      <c r="D770" s="28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28"/>
      <c r="CV770" s="28"/>
      <c r="CW770" s="28"/>
      <c r="CX770" s="28"/>
      <c r="CY770" s="28"/>
      <c r="CZ770" s="28"/>
      <c r="DA770" s="28"/>
      <c r="DB770" s="28"/>
      <c r="DC770" s="28"/>
      <c r="DD770" s="28"/>
      <c r="DE770" s="28"/>
      <c r="DF770" s="28"/>
      <c r="DG770" s="28"/>
      <c r="DH770" s="28"/>
      <c r="DI770" s="28"/>
      <c r="DJ770" s="28"/>
      <c r="DK770" s="28"/>
      <c r="DL770" s="28"/>
      <c r="DM770" s="28"/>
      <c r="DN770" s="28"/>
      <c r="DO770" s="28"/>
      <c r="DP770" s="28"/>
      <c r="DQ770" s="28"/>
      <c r="DR770" s="28"/>
      <c r="DS770" s="28"/>
      <c r="DT770" s="28"/>
      <c r="DU770" s="28"/>
      <c r="DV770" s="28"/>
      <c r="DW770" s="28"/>
      <c r="DX770" s="28"/>
      <c r="DY770" s="28"/>
      <c r="DZ770" s="28"/>
      <c r="EA770" s="28"/>
      <c r="EB770" s="28"/>
      <c r="EC770" s="28"/>
      <c r="ED770" s="28"/>
      <c r="EE770" s="28"/>
      <c r="EF770" s="28"/>
      <c r="EG770" s="28"/>
      <c r="EH770" s="28"/>
      <c r="EI770" s="28"/>
      <c r="EJ770" s="28"/>
      <c r="EK770" s="28"/>
      <c r="EL770" s="28"/>
      <c r="EM770" s="28"/>
      <c r="EN770" s="28"/>
      <c r="EO770" s="28"/>
      <c r="EP770" s="28"/>
      <c r="EQ770" s="28"/>
      <c r="ER770" s="28"/>
      <c r="ES770" s="28"/>
      <c r="ET770" s="28"/>
      <c r="EU770" s="28"/>
      <c r="EV770" s="28"/>
      <c r="EW770" s="28"/>
      <c r="EX770" s="28"/>
    </row>
    <row r="771" spans="1:154" ht="15.75" customHeight="1" x14ac:dyDescent="0.35">
      <c r="A771" s="28"/>
      <c r="B771" s="31"/>
      <c r="C771" s="31"/>
      <c r="D771" s="28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28"/>
      <c r="CV771" s="28"/>
      <c r="CW771" s="28"/>
      <c r="CX771" s="28"/>
      <c r="CY771" s="28"/>
      <c r="CZ771" s="28"/>
      <c r="DA771" s="28"/>
      <c r="DB771" s="28"/>
      <c r="DC771" s="28"/>
      <c r="DD771" s="28"/>
      <c r="DE771" s="28"/>
      <c r="DF771" s="28"/>
      <c r="DG771" s="28"/>
      <c r="DH771" s="28"/>
      <c r="DI771" s="28"/>
      <c r="DJ771" s="28"/>
      <c r="DK771" s="28"/>
      <c r="DL771" s="28"/>
      <c r="DM771" s="28"/>
      <c r="DN771" s="28"/>
      <c r="DO771" s="28"/>
      <c r="DP771" s="28"/>
      <c r="DQ771" s="28"/>
      <c r="DR771" s="28"/>
      <c r="DS771" s="28"/>
      <c r="DT771" s="28"/>
      <c r="DU771" s="28"/>
      <c r="DV771" s="28"/>
      <c r="DW771" s="28"/>
      <c r="DX771" s="28"/>
      <c r="DY771" s="28"/>
      <c r="DZ771" s="28"/>
      <c r="EA771" s="28"/>
      <c r="EB771" s="28"/>
      <c r="EC771" s="28"/>
      <c r="ED771" s="28"/>
      <c r="EE771" s="28"/>
      <c r="EF771" s="28"/>
      <c r="EG771" s="28"/>
      <c r="EH771" s="28"/>
      <c r="EI771" s="28"/>
      <c r="EJ771" s="28"/>
      <c r="EK771" s="28"/>
      <c r="EL771" s="28"/>
      <c r="EM771" s="28"/>
      <c r="EN771" s="28"/>
      <c r="EO771" s="28"/>
      <c r="EP771" s="28"/>
      <c r="EQ771" s="28"/>
      <c r="ER771" s="28"/>
      <c r="ES771" s="28"/>
      <c r="ET771" s="28"/>
      <c r="EU771" s="28"/>
      <c r="EV771" s="28"/>
      <c r="EW771" s="28"/>
      <c r="EX771" s="28"/>
    </row>
    <row r="772" spans="1:154" ht="15.75" customHeight="1" x14ac:dyDescent="0.35">
      <c r="A772" s="28"/>
      <c r="B772" s="31"/>
      <c r="C772" s="31"/>
      <c r="D772" s="28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28"/>
      <c r="CV772" s="28"/>
      <c r="CW772" s="28"/>
      <c r="CX772" s="28"/>
      <c r="CY772" s="28"/>
      <c r="CZ772" s="28"/>
      <c r="DA772" s="28"/>
      <c r="DB772" s="28"/>
      <c r="DC772" s="28"/>
      <c r="DD772" s="28"/>
      <c r="DE772" s="28"/>
      <c r="DF772" s="28"/>
      <c r="DG772" s="28"/>
      <c r="DH772" s="28"/>
      <c r="DI772" s="28"/>
      <c r="DJ772" s="28"/>
      <c r="DK772" s="28"/>
      <c r="DL772" s="28"/>
      <c r="DM772" s="28"/>
      <c r="DN772" s="28"/>
      <c r="DO772" s="28"/>
      <c r="DP772" s="28"/>
      <c r="DQ772" s="28"/>
      <c r="DR772" s="28"/>
      <c r="DS772" s="28"/>
      <c r="DT772" s="28"/>
      <c r="DU772" s="28"/>
      <c r="DV772" s="28"/>
      <c r="DW772" s="28"/>
      <c r="DX772" s="28"/>
      <c r="DY772" s="28"/>
      <c r="DZ772" s="28"/>
      <c r="EA772" s="28"/>
      <c r="EB772" s="28"/>
      <c r="EC772" s="28"/>
      <c r="ED772" s="28"/>
      <c r="EE772" s="28"/>
      <c r="EF772" s="28"/>
      <c r="EG772" s="28"/>
      <c r="EH772" s="28"/>
      <c r="EI772" s="28"/>
      <c r="EJ772" s="28"/>
      <c r="EK772" s="28"/>
      <c r="EL772" s="28"/>
      <c r="EM772" s="28"/>
      <c r="EN772" s="28"/>
      <c r="EO772" s="28"/>
      <c r="EP772" s="28"/>
      <c r="EQ772" s="28"/>
      <c r="ER772" s="28"/>
      <c r="ES772" s="28"/>
      <c r="ET772" s="28"/>
      <c r="EU772" s="28"/>
      <c r="EV772" s="28"/>
      <c r="EW772" s="28"/>
      <c r="EX772" s="28"/>
    </row>
    <row r="773" spans="1:154" ht="15.75" customHeight="1" x14ac:dyDescent="0.35">
      <c r="A773" s="28"/>
      <c r="B773" s="31"/>
      <c r="C773" s="31"/>
      <c r="D773" s="28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28"/>
      <c r="CV773" s="28"/>
      <c r="CW773" s="28"/>
      <c r="CX773" s="28"/>
      <c r="CY773" s="28"/>
      <c r="CZ773" s="28"/>
      <c r="DA773" s="28"/>
      <c r="DB773" s="28"/>
      <c r="DC773" s="28"/>
      <c r="DD773" s="28"/>
      <c r="DE773" s="28"/>
      <c r="DF773" s="28"/>
      <c r="DG773" s="28"/>
      <c r="DH773" s="28"/>
      <c r="DI773" s="28"/>
      <c r="DJ773" s="28"/>
      <c r="DK773" s="28"/>
      <c r="DL773" s="28"/>
      <c r="DM773" s="28"/>
      <c r="DN773" s="28"/>
      <c r="DO773" s="28"/>
      <c r="DP773" s="28"/>
      <c r="DQ773" s="28"/>
      <c r="DR773" s="28"/>
      <c r="DS773" s="28"/>
      <c r="DT773" s="28"/>
      <c r="DU773" s="28"/>
      <c r="DV773" s="28"/>
      <c r="DW773" s="28"/>
      <c r="DX773" s="28"/>
      <c r="DY773" s="28"/>
      <c r="DZ773" s="28"/>
      <c r="EA773" s="28"/>
      <c r="EB773" s="28"/>
      <c r="EC773" s="28"/>
      <c r="ED773" s="28"/>
      <c r="EE773" s="28"/>
      <c r="EF773" s="28"/>
      <c r="EG773" s="28"/>
      <c r="EH773" s="28"/>
      <c r="EI773" s="28"/>
      <c r="EJ773" s="28"/>
      <c r="EK773" s="28"/>
      <c r="EL773" s="28"/>
      <c r="EM773" s="28"/>
      <c r="EN773" s="28"/>
      <c r="EO773" s="28"/>
      <c r="EP773" s="28"/>
      <c r="EQ773" s="28"/>
      <c r="ER773" s="28"/>
      <c r="ES773" s="28"/>
      <c r="ET773" s="28"/>
      <c r="EU773" s="28"/>
      <c r="EV773" s="28"/>
      <c r="EW773" s="28"/>
      <c r="EX773" s="28"/>
    </row>
    <row r="774" spans="1:154" ht="15.75" customHeight="1" x14ac:dyDescent="0.35">
      <c r="A774" s="28"/>
      <c r="B774" s="31"/>
      <c r="C774" s="31"/>
      <c r="D774" s="28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28"/>
      <c r="CV774" s="28"/>
      <c r="CW774" s="28"/>
      <c r="CX774" s="28"/>
      <c r="CY774" s="28"/>
      <c r="CZ774" s="28"/>
      <c r="DA774" s="28"/>
      <c r="DB774" s="28"/>
      <c r="DC774" s="28"/>
      <c r="DD774" s="28"/>
      <c r="DE774" s="28"/>
      <c r="DF774" s="28"/>
      <c r="DG774" s="28"/>
      <c r="DH774" s="28"/>
      <c r="DI774" s="28"/>
      <c r="DJ774" s="28"/>
      <c r="DK774" s="28"/>
      <c r="DL774" s="28"/>
      <c r="DM774" s="28"/>
      <c r="DN774" s="28"/>
      <c r="DO774" s="28"/>
      <c r="DP774" s="28"/>
      <c r="DQ774" s="28"/>
      <c r="DR774" s="28"/>
      <c r="DS774" s="28"/>
      <c r="DT774" s="28"/>
      <c r="DU774" s="28"/>
      <c r="DV774" s="28"/>
      <c r="DW774" s="28"/>
      <c r="DX774" s="28"/>
      <c r="DY774" s="28"/>
      <c r="DZ774" s="28"/>
      <c r="EA774" s="28"/>
      <c r="EB774" s="28"/>
      <c r="EC774" s="28"/>
      <c r="ED774" s="28"/>
      <c r="EE774" s="28"/>
      <c r="EF774" s="28"/>
      <c r="EG774" s="28"/>
      <c r="EH774" s="28"/>
      <c r="EI774" s="28"/>
      <c r="EJ774" s="28"/>
      <c r="EK774" s="28"/>
      <c r="EL774" s="28"/>
      <c r="EM774" s="28"/>
      <c r="EN774" s="28"/>
      <c r="EO774" s="28"/>
      <c r="EP774" s="28"/>
      <c r="EQ774" s="28"/>
      <c r="ER774" s="28"/>
      <c r="ES774" s="28"/>
      <c r="ET774" s="28"/>
      <c r="EU774" s="28"/>
      <c r="EV774" s="28"/>
      <c r="EW774" s="28"/>
      <c r="EX774" s="28"/>
    </row>
    <row r="775" spans="1:154" ht="15.75" customHeight="1" x14ac:dyDescent="0.35">
      <c r="A775" s="28"/>
      <c r="B775" s="31"/>
      <c r="C775" s="31"/>
      <c r="D775" s="28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28"/>
      <c r="CV775" s="28"/>
      <c r="CW775" s="28"/>
      <c r="CX775" s="28"/>
      <c r="CY775" s="28"/>
      <c r="CZ775" s="28"/>
      <c r="DA775" s="28"/>
      <c r="DB775" s="28"/>
      <c r="DC775" s="28"/>
      <c r="DD775" s="28"/>
      <c r="DE775" s="28"/>
      <c r="DF775" s="28"/>
      <c r="DG775" s="28"/>
      <c r="DH775" s="28"/>
      <c r="DI775" s="28"/>
      <c r="DJ775" s="28"/>
      <c r="DK775" s="28"/>
      <c r="DL775" s="28"/>
      <c r="DM775" s="28"/>
      <c r="DN775" s="28"/>
      <c r="DO775" s="28"/>
      <c r="DP775" s="28"/>
      <c r="DQ775" s="28"/>
      <c r="DR775" s="28"/>
      <c r="DS775" s="28"/>
      <c r="DT775" s="28"/>
      <c r="DU775" s="28"/>
      <c r="DV775" s="28"/>
      <c r="DW775" s="28"/>
      <c r="DX775" s="28"/>
      <c r="DY775" s="28"/>
      <c r="DZ775" s="28"/>
      <c r="EA775" s="28"/>
      <c r="EB775" s="28"/>
      <c r="EC775" s="28"/>
      <c r="ED775" s="28"/>
      <c r="EE775" s="28"/>
      <c r="EF775" s="28"/>
      <c r="EG775" s="28"/>
      <c r="EH775" s="28"/>
      <c r="EI775" s="28"/>
      <c r="EJ775" s="28"/>
      <c r="EK775" s="28"/>
      <c r="EL775" s="28"/>
      <c r="EM775" s="28"/>
      <c r="EN775" s="28"/>
      <c r="EO775" s="28"/>
      <c r="EP775" s="28"/>
      <c r="EQ775" s="28"/>
      <c r="ER775" s="28"/>
      <c r="ES775" s="28"/>
      <c r="ET775" s="28"/>
      <c r="EU775" s="28"/>
      <c r="EV775" s="28"/>
      <c r="EW775" s="28"/>
      <c r="EX775" s="28"/>
    </row>
    <row r="776" spans="1:154" ht="15.75" customHeight="1" x14ac:dyDescent="0.35">
      <c r="A776" s="28"/>
      <c r="B776" s="31"/>
      <c r="C776" s="31"/>
      <c r="D776" s="28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28"/>
      <c r="CV776" s="28"/>
      <c r="CW776" s="28"/>
      <c r="CX776" s="28"/>
      <c r="CY776" s="28"/>
      <c r="CZ776" s="28"/>
      <c r="DA776" s="28"/>
      <c r="DB776" s="28"/>
      <c r="DC776" s="28"/>
      <c r="DD776" s="28"/>
      <c r="DE776" s="28"/>
      <c r="DF776" s="28"/>
      <c r="DG776" s="28"/>
      <c r="DH776" s="28"/>
      <c r="DI776" s="28"/>
      <c r="DJ776" s="28"/>
      <c r="DK776" s="28"/>
      <c r="DL776" s="28"/>
      <c r="DM776" s="28"/>
      <c r="DN776" s="28"/>
      <c r="DO776" s="28"/>
      <c r="DP776" s="28"/>
      <c r="DQ776" s="28"/>
      <c r="DR776" s="28"/>
      <c r="DS776" s="28"/>
      <c r="DT776" s="28"/>
      <c r="DU776" s="28"/>
      <c r="DV776" s="28"/>
      <c r="DW776" s="28"/>
      <c r="DX776" s="28"/>
      <c r="DY776" s="28"/>
      <c r="DZ776" s="28"/>
      <c r="EA776" s="28"/>
      <c r="EB776" s="28"/>
      <c r="EC776" s="28"/>
      <c r="ED776" s="28"/>
      <c r="EE776" s="28"/>
      <c r="EF776" s="28"/>
      <c r="EG776" s="28"/>
      <c r="EH776" s="28"/>
      <c r="EI776" s="28"/>
      <c r="EJ776" s="28"/>
      <c r="EK776" s="28"/>
      <c r="EL776" s="28"/>
      <c r="EM776" s="28"/>
      <c r="EN776" s="28"/>
      <c r="EO776" s="28"/>
      <c r="EP776" s="28"/>
      <c r="EQ776" s="28"/>
      <c r="ER776" s="28"/>
      <c r="ES776" s="28"/>
      <c r="ET776" s="28"/>
      <c r="EU776" s="28"/>
      <c r="EV776" s="28"/>
      <c r="EW776" s="28"/>
      <c r="EX776" s="28"/>
    </row>
    <row r="777" spans="1:154" ht="15.75" customHeight="1" x14ac:dyDescent="0.35">
      <c r="A777" s="28"/>
      <c r="B777" s="31"/>
      <c r="C777" s="31"/>
      <c r="D777" s="28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28"/>
      <c r="CV777" s="28"/>
      <c r="CW777" s="28"/>
      <c r="CX777" s="28"/>
      <c r="CY777" s="28"/>
      <c r="CZ777" s="28"/>
      <c r="DA777" s="28"/>
      <c r="DB777" s="28"/>
      <c r="DC777" s="28"/>
      <c r="DD777" s="28"/>
      <c r="DE777" s="28"/>
      <c r="DF777" s="28"/>
      <c r="DG777" s="28"/>
      <c r="DH777" s="28"/>
      <c r="DI777" s="28"/>
      <c r="DJ777" s="28"/>
      <c r="DK777" s="28"/>
      <c r="DL777" s="28"/>
      <c r="DM777" s="28"/>
      <c r="DN777" s="28"/>
      <c r="DO777" s="28"/>
      <c r="DP777" s="28"/>
      <c r="DQ777" s="28"/>
      <c r="DR777" s="28"/>
      <c r="DS777" s="28"/>
      <c r="DT777" s="28"/>
      <c r="DU777" s="28"/>
      <c r="DV777" s="28"/>
      <c r="DW777" s="28"/>
      <c r="DX777" s="28"/>
      <c r="DY777" s="28"/>
      <c r="DZ777" s="28"/>
      <c r="EA777" s="28"/>
      <c r="EB777" s="28"/>
      <c r="EC777" s="28"/>
      <c r="ED777" s="28"/>
      <c r="EE777" s="28"/>
      <c r="EF777" s="28"/>
      <c r="EG777" s="28"/>
      <c r="EH777" s="28"/>
      <c r="EI777" s="28"/>
      <c r="EJ777" s="28"/>
      <c r="EK777" s="28"/>
      <c r="EL777" s="28"/>
      <c r="EM777" s="28"/>
      <c r="EN777" s="28"/>
      <c r="EO777" s="28"/>
      <c r="EP777" s="28"/>
      <c r="EQ777" s="28"/>
      <c r="ER777" s="28"/>
      <c r="ES777" s="28"/>
      <c r="ET777" s="28"/>
      <c r="EU777" s="28"/>
      <c r="EV777" s="28"/>
      <c r="EW777" s="28"/>
      <c r="EX777" s="28"/>
    </row>
    <row r="778" spans="1:154" ht="15.75" customHeight="1" x14ac:dyDescent="0.35">
      <c r="A778" s="28"/>
      <c r="B778" s="31"/>
      <c r="C778" s="31"/>
      <c r="D778" s="28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28"/>
      <c r="CV778" s="28"/>
      <c r="CW778" s="28"/>
      <c r="CX778" s="28"/>
      <c r="CY778" s="28"/>
      <c r="CZ778" s="28"/>
      <c r="DA778" s="28"/>
      <c r="DB778" s="28"/>
      <c r="DC778" s="28"/>
      <c r="DD778" s="28"/>
      <c r="DE778" s="28"/>
      <c r="DF778" s="28"/>
      <c r="DG778" s="28"/>
      <c r="DH778" s="28"/>
      <c r="DI778" s="28"/>
      <c r="DJ778" s="28"/>
      <c r="DK778" s="28"/>
      <c r="DL778" s="28"/>
      <c r="DM778" s="28"/>
      <c r="DN778" s="28"/>
      <c r="DO778" s="28"/>
      <c r="DP778" s="28"/>
      <c r="DQ778" s="28"/>
      <c r="DR778" s="28"/>
      <c r="DS778" s="28"/>
      <c r="DT778" s="28"/>
      <c r="DU778" s="28"/>
      <c r="DV778" s="28"/>
      <c r="DW778" s="28"/>
      <c r="DX778" s="28"/>
      <c r="DY778" s="28"/>
      <c r="DZ778" s="28"/>
      <c r="EA778" s="28"/>
      <c r="EB778" s="28"/>
      <c r="EC778" s="28"/>
      <c r="ED778" s="28"/>
      <c r="EE778" s="28"/>
      <c r="EF778" s="28"/>
      <c r="EG778" s="28"/>
      <c r="EH778" s="28"/>
      <c r="EI778" s="28"/>
      <c r="EJ778" s="28"/>
      <c r="EK778" s="28"/>
      <c r="EL778" s="28"/>
      <c r="EM778" s="28"/>
      <c r="EN778" s="28"/>
      <c r="EO778" s="28"/>
      <c r="EP778" s="28"/>
      <c r="EQ778" s="28"/>
      <c r="ER778" s="28"/>
      <c r="ES778" s="28"/>
      <c r="ET778" s="28"/>
      <c r="EU778" s="28"/>
      <c r="EV778" s="28"/>
      <c r="EW778" s="28"/>
      <c r="EX778" s="28"/>
    </row>
    <row r="779" spans="1:154" ht="15.75" customHeight="1" x14ac:dyDescent="0.35">
      <c r="A779" s="28"/>
      <c r="B779" s="31"/>
      <c r="C779" s="31"/>
      <c r="D779" s="28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28"/>
      <c r="CV779" s="28"/>
      <c r="CW779" s="28"/>
      <c r="CX779" s="28"/>
      <c r="CY779" s="28"/>
      <c r="CZ779" s="28"/>
      <c r="DA779" s="28"/>
      <c r="DB779" s="28"/>
      <c r="DC779" s="28"/>
      <c r="DD779" s="28"/>
      <c r="DE779" s="28"/>
      <c r="DF779" s="28"/>
      <c r="DG779" s="28"/>
      <c r="DH779" s="28"/>
      <c r="DI779" s="28"/>
      <c r="DJ779" s="28"/>
      <c r="DK779" s="28"/>
      <c r="DL779" s="28"/>
      <c r="DM779" s="28"/>
      <c r="DN779" s="28"/>
      <c r="DO779" s="28"/>
      <c r="DP779" s="28"/>
      <c r="DQ779" s="28"/>
      <c r="DR779" s="28"/>
      <c r="DS779" s="28"/>
      <c r="DT779" s="28"/>
      <c r="DU779" s="28"/>
      <c r="DV779" s="28"/>
      <c r="DW779" s="28"/>
      <c r="DX779" s="28"/>
      <c r="DY779" s="28"/>
      <c r="DZ779" s="28"/>
      <c r="EA779" s="28"/>
      <c r="EB779" s="28"/>
      <c r="EC779" s="28"/>
      <c r="ED779" s="28"/>
      <c r="EE779" s="28"/>
      <c r="EF779" s="28"/>
      <c r="EG779" s="28"/>
      <c r="EH779" s="28"/>
      <c r="EI779" s="28"/>
      <c r="EJ779" s="28"/>
      <c r="EK779" s="28"/>
      <c r="EL779" s="28"/>
      <c r="EM779" s="28"/>
      <c r="EN779" s="28"/>
      <c r="EO779" s="28"/>
      <c r="EP779" s="28"/>
      <c r="EQ779" s="28"/>
      <c r="ER779" s="28"/>
      <c r="ES779" s="28"/>
      <c r="ET779" s="28"/>
      <c r="EU779" s="28"/>
      <c r="EV779" s="28"/>
      <c r="EW779" s="28"/>
      <c r="EX779" s="28"/>
    </row>
    <row r="780" spans="1:154" ht="15.75" customHeight="1" x14ac:dyDescent="0.35">
      <c r="A780" s="28"/>
      <c r="B780" s="31"/>
      <c r="C780" s="31"/>
      <c r="D780" s="28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28"/>
      <c r="CV780" s="28"/>
      <c r="CW780" s="28"/>
      <c r="CX780" s="28"/>
      <c r="CY780" s="28"/>
      <c r="CZ780" s="28"/>
      <c r="DA780" s="28"/>
      <c r="DB780" s="28"/>
      <c r="DC780" s="28"/>
      <c r="DD780" s="28"/>
      <c r="DE780" s="28"/>
      <c r="DF780" s="28"/>
      <c r="DG780" s="28"/>
      <c r="DH780" s="28"/>
      <c r="DI780" s="28"/>
      <c r="DJ780" s="28"/>
      <c r="DK780" s="28"/>
      <c r="DL780" s="28"/>
      <c r="DM780" s="28"/>
      <c r="DN780" s="28"/>
      <c r="DO780" s="28"/>
      <c r="DP780" s="28"/>
      <c r="DQ780" s="28"/>
      <c r="DR780" s="28"/>
      <c r="DS780" s="28"/>
      <c r="DT780" s="28"/>
      <c r="DU780" s="28"/>
      <c r="DV780" s="28"/>
      <c r="DW780" s="28"/>
      <c r="DX780" s="28"/>
      <c r="DY780" s="28"/>
      <c r="DZ780" s="28"/>
      <c r="EA780" s="28"/>
      <c r="EB780" s="28"/>
      <c r="EC780" s="28"/>
      <c r="ED780" s="28"/>
      <c r="EE780" s="28"/>
      <c r="EF780" s="28"/>
      <c r="EG780" s="28"/>
      <c r="EH780" s="28"/>
      <c r="EI780" s="28"/>
      <c r="EJ780" s="28"/>
      <c r="EK780" s="28"/>
      <c r="EL780" s="28"/>
      <c r="EM780" s="28"/>
      <c r="EN780" s="28"/>
      <c r="EO780" s="28"/>
      <c r="EP780" s="28"/>
      <c r="EQ780" s="28"/>
      <c r="ER780" s="28"/>
      <c r="ES780" s="28"/>
      <c r="ET780" s="28"/>
      <c r="EU780" s="28"/>
      <c r="EV780" s="28"/>
      <c r="EW780" s="28"/>
      <c r="EX780" s="28"/>
    </row>
    <row r="781" spans="1:154" ht="15.75" customHeight="1" x14ac:dyDescent="0.35">
      <c r="A781" s="28"/>
      <c r="B781" s="31"/>
      <c r="C781" s="31"/>
      <c r="D781" s="28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28"/>
      <c r="CV781" s="28"/>
      <c r="CW781" s="28"/>
      <c r="CX781" s="28"/>
      <c r="CY781" s="28"/>
      <c r="CZ781" s="28"/>
      <c r="DA781" s="28"/>
      <c r="DB781" s="28"/>
      <c r="DC781" s="28"/>
      <c r="DD781" s="28"/>
      <c r="DE781" s="28"/>
      <c r="DF781" s="28"/>
      <c r="DG781" s="28"/>
      <c r="DH781" s="28"/>
      <c r="DI781" s="28"/>
      <c r="DJ781" s="28"/>
      <c r="DK781" s="28"/>
      <c r="DL781" s="28"/>
      <c r="DM781" s="28"/>
      <c r="DN781" s="28"/>
      <c r="DO781" s="28"/>
      <c r="DP781" s="28"/>
      <c r="DQ781" s="28"/>
      <c r="DR781" s="28"/>
      <c r="DS781" s="28"/>
      <c r="DT781" s="28"/>
      <c r="DU781" s="28"/>
      <c r="DV781" s="28"/>
      <c r="DW781" s="28"/>
      <c r="DX781" s="28"/>
      <c r="DY781" s="28"/>
      <c r="DZ781" s="28"/>
      <c r="EA781" s="28"/>
      <c r="EB781" s="28"/>
      <c r="EC781" s="28"/>
      <c r="ED781" s="28"/>
      <c r="EE781" s="28"/>
      <c r="EF781" s="28"/>
      <c r="EG781" s="28"/>
      <c r="EH781" s="28"/>
      <c r="EI781" s="28"/>
      <c r="EJ781" s="28"/>
      <c r="EK781" s="28"/>
      <c r="EL781" s="28"/>
      <c r="EM781" s="28"/>
      <c r="EN781" s="28"/>
      <c r="EO781" s="28"/>
      <c r="EP781" s="28"/>
      <c r="EQ781" s="28"/>
      <c r="ER781" s="28"/>
      <c r="ES781" s="28"/>
      <c r="ET781" s="28"/>
      <c r="EU781" s="28"/>
      <c r="EV781" s="28"/>
      <c r="EW781" s="28"/>
      <c r="EX781" s="28"/>
    </row>
    <row r="782" spans="1:154" ht="15.75" customHeight="1" x14ac:dyDescent="0.35">
      <c r="A782" s="28"/>
      <c r="B782" s="31"/>
      <c r="C782" s="31"/>
      <c r="D782" s="28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28"/>
      <c r="CV782" s="28"/>
      <c r="CW782" s="28"/>
      <c r="CX782" s="28"/>
      <c r="CY782" s="28"/>
      <c r="CZ782" s="28"/>
      <c r="DA782" s="28"/>
      <c r="DB782" s="28"/>
      <c r="DC782" s="28"/>
      <c r="DD782" s="28"/>
      <c r="DE782" s="28"/>
      <c r="DF782" s="28"/>
      <c r="DG782" s="28"/>
      <c r="DH782" s="28"/>
      <c r="DI782" s="28"/>
      <c r="DJ782" s="28"/>
      <c r="DK782" s="28"/>
      <c r="DL782" s="28"/>
      <c r="DM782" s="28"/>
      <c r="DN782" s="28"/>
      <c r="DO782" s="28"/>
      <c r="DP782" s="28"/>
      <c r="DQ782" s="28"/>
      <c r="DR782" s="28"/>
      <c r="DS782" s="28"/>
      <c r="DT782" s="28"/>
      <c r="DU782" s="28"/>
      <c r="DV782" s="28"/>
      <c r="DW782" s="28"/>
      <c r="DX782" s="28"/>
      <c r="DY782" s="28"/>
      <c r="DZ782" s="28"/>
      <c r="EA782" s="28"/>
      <c r="EB782" s="28"/>
      <c r="EC782" s="28"/>
      <c r="ED782" s="28"/>
      <c r="EE782" s="28"/>
      <c r="EF782" s="28"/>
      <c r="EG782" s="28"/>
      <c r="EH782" s="28"/>
      <c r="EI782" s="28"/>
      <c r="EJ782" s="28"/>
      <c r="EK782" s="28"/>
      <c r="EL782" s="28"/>
      <c r="EM782" s="28"/>
      <c r="EN782" s="28"/>
      <c r="EO782" s="28"/>
      <c r="EP782" s="28"/>
      <c r="EQ782" s="28"/>
      <c r="ER782" s="28"/>
      <c r="ES782" s="28"/>
      <c r="ET782" s="28"/>
      <c r="EU782" s="28"/>
      <c r="EV782" s="28"/>
      <c r="EW782" s="28"/>
      <c r="EX782" s="28"/>
    </row>
    <row r="783" spans="1:154" ht="15.75" customHeight="1" x14ac:dyDescent="0.35">
      <c r="A783" s="28"/>
      <c r="B783" s="31"/>
      <c r="C783" s="31"/>
      <c r="D783" s="28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28"/>
      <c r="CV783" s="28"/>
      <c r="CW783" s="28"/>
      <c r="CX783" s="28"/>
      <c r="CY783" s="28"/>
      <c r="CZ783" s="28"/>
      <c r="DA783" s="28"/>
      <c r="DB783" s="28"/>
      <c r="DC783" s="28"/>
      <c r="DD783" s="28"/>
      <c r="DE783" s="28"/>
      <c r="DF783" s="28"/>
      <c r="DG783" s="28"/>
      <c r="DH783" s="28"/>
      <c r="DI783" s="28"/>
      <c r="DJ783" s="28"/>
      <c r="DK783" s="28"/>
      <c r="DL783" s="28"/>
      <c r="DM783" s="28"/>
      <c r="DN783" s="28"/>
      <c r="DO783" s="28"/>
      <c r="DP783" s="28"/>
      <c r="DQ783" s="28"/>
      <c r="DR783" s="28"/>
      <c r="DS783" s="28"/>
      <c r="DT783" s="28"/>
      <c r="DU783" s="28"/>
      <c r="DV783" s="28"/>
      <c r="DW783" s="28"/>
      <c r="DX783" s="28"/>
      <c r="DY783" s="28"/>
      <c r="DZ783" s="28"/>
      <c r="EA783" s="28"/>
      <c r="EB783" s="28"/>
      <c r="EC783" s="28"/>
      <c r="ED783" s="28"/>
      <c r="EE783" s="28"/>
      <c r="EF783" s="28"/>
      <c r="EG783" s="28"/>
      <c r="EH783" s="28"/>
      <c r="EI783" s="28"/>
      <c r="EJ783" s="28"/>
      <c r="EK783" s="28"/>
      <c r="EL783" s="28"/>
      <c r="EM783" s="28"/>
      <c r="EN783" s="28"/>
      <c r="EO783" s="28"/>
      <c r="EP783" s="28"/>
      <c r="EQ783" s="28"/>
      <c r="ER783" s="28"/>
      <c r="ES783" s="28"/>
      <c r="ET783" s="28"/>
      <c r="EU783" s="28"/>
      <c r="EV783" s="28"/>
      <c r="EW783" s="28"/>
      <c r="EX783" s="28"/>
    </row>
    <row r="784" spans="1:154" ht="15.75" customHeight="1" x14ac:dyDescent="0.35">
      <c r="A784" s="28"/>
      <c r="B784" s="31"/>
      <c r="C784" s="31"/>
      <c r="D784" s="28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28"/>
      <c r="CV784" s="28"/>
      <c r="CW784" s="28"/>
      <c r="CX784" s="28"/>
      <c r="CY784" s="28"/>
      <c r="CZ784" s="28"/>
      <c r="DA784" s="28"/>
      <c r="DB784" s="28"/>
      <c r="DC784" s="28"/>
      <c r="DD784" s="28"/>
      <c r="DE784" s="28"/>
      <c r="DF784" s="28"/>
      <c r="DG784" s="28"/>
      <c r="DH784" s="28"/>
      <c r="DI784" s="28"/>
      <c r="DJ784" s="28"/>
      <c r="DK784" s="28"/>
      <c r="DL784" s="28"/>
      <c r="DM784" s="28"/>
      <c r="DN784" s="28"/>
      <c r="DO784" s="28"/>
      <c r="DP784" s="28"/>
      <c r="DQ784" s="28"/>
      <c r="DR784" s="28"/>
      <c r="DS784" s="28"/>
      <c r="DT784" s="28"/>
      <c r="DU784" s="28"/>
      <c r="DV784" s="28"/>
      <c r="DW784" s="28"/>
      <c r="DX784" s="28"/>
      <c r="DY784" s="28"/>
      <c r="DZ784" s="28"/>
      <c r="EA784" s="28"/>
      <c r="EB784" s="28"/>
      <c r="EC784" s="28"/>
      <c r="ED784" s="28"/>
      <c r="EE784" s="28"/>
      <c r="EF784" s="28"/>
      <c r="EG784" s="28"/>
      <c r="EH784" s="28"/>
      <c r="EI784" s="28"/>
      <c r="EJ784" s="28"/>
      <c r="EK784" s="28"/>
      <c r="EL784" s="28"/>
      <c r="EM784" s="28"/>
      <c r="EN784" s="28"/>
      <c r="EO784" s="28"/>
      <c r="EP784" s="28"/>
      <c r="EQ784" s="28"/>
      <c r="ER784" s="28"/>
      <c r="ES784" s="28"/>
      <c r="ET784" s="28"/>
      <c r="EU784" s="28"/>
      <c r="EV784" s="28"/>
      <c r="EW784" s="28"/>
      <c r="EX784" s="28"/>
    </row>
    <row r="785" spans="1:154" ht="15.75" customHeight="1" x14ac:dyDescent="0.35">
      <c r="A785" s="28"/>
      <c r="B785" s="31"/>
      <c r="C785" s="31"/>
      <c r="D785" s="28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28"/>
      <c r="CV785" s="28"/>
      <c r="CW785" s="28"/>
      <c r="CX785" s="28"/>
      <c r="CY785" s="28"/>
      <c r="CZ785" s="28"/>
      <c r="DA785" s="28"/>
      <c r="DB785" s="28"/>
      <c r="DC785" s="28"/>
      <c r="DD785" s="28"/>
      <c r="DE785" s="28"/>
      <c r="DF785" s="28"/>
      <c r="DG785" s="28"/>
      <c r="DH785" s="28"/>
      <c r="DI785" s="28"/>
      <c r="DJ785" s="28"/>
      <c r="DK785" s="28"/>
      <c r="DL785" s="28"/>
      <c r="DM785" s="28"/>
      <c r="DN785" s="28"/>
      <c r="DO785" s="28"/>
      <c r="DP785" s="28"/>
      <c r="DQ785" s="28"/>
      <c r="DR785" s="28"/>
      <c r="DS785" s="28"/>
      <c r="DT785" s="28"/>
      <c r="DU785" s="28"/>
      <c r="DV785" s="28"/>
      <c r="DW785" s="28"/>
      <c r="DX785" s="28"/>
      <c r="DY785" s="28"/>
      <c r="DZ785" s="28"/>
      <c r="EA785" s="28"/>
      <c r="EB785" s="28"/>
      <c r="EC785" s="28"/>
      <c r="ED785" s="28"/>
      <c r="EE785" s="28"/>
      <c r="EF785" s="28"/>
      <c r="EG785" s="28"/>
      <c r="EH785" s="28"/>
      <c r="EI785" s="28"/>
      <c r="EJ785" s="28"/>
      <c r="EK785" s="28"/>
      <c r="EL785" s="28"/>
      <c r="EM785" s="28"/>
      <c r="EN785" s="28"/>
      <c r="EO785" s="28"/>
      <c r="EP785" s="28"/>
      <c r="EQ785" s="28"/>
      <c r="ER785" s="28"/>
      <c r="ES785" s="28"/>
      <c r="ET785" s="28"/>
      <c r="EU785" s="28"/>
      <c r="EV785" s="28"/>
      <c r="EW785" s="28"/>
      <c r="EX785" s="28"/>
    </row>
    <row r="786" spans="1:154" ht="15.75" customHeight="1" x14ac:dyDescent="0.35">
      <c r="A786" s="28"/>
      <c r="B786" s="31"/>
      <c r="C786" s="31"/>
      <c r="D786" s="28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8"/>
      <c r="CY786" s="28"/>
      <c r="CZ786" s="28"/>
      <c r="DA786" s="28"/>
      <c r="DB786" s="28"/>
      <c r="DC786" s="28"/>
      <c r="DD786" s="28"/>
      <c r="DE786" s="28"/>
      <c r="DF786" s="28"/>
      <c r="DG786" s="28"/>
      <c r="DH786" s="28"/>
      <c r="DI786" s="28"/>
      <c r="DJ786" s="28"/>
      <c r="DK786" s="28"/>
      <c r="DL786" s="28"/>
      <c r="DM786" s="28"/>
      <c r="DN786" s="28"/>
      <c r="DO786" s="28"/>
      <c r="DP786" s="28"/>
      <c r="DQ786" s="28"/>
      <c r="DR786" s="28"/>
      <c r="DS786" s="28"/>
      <c r="DT786" s="28"/>
      <c r="DU786" s="28"/>
      <c r="DV786" s="28"/>
      <c r="DW786" s="28"/>
      <c r="DX786" s="28"/>
      <c r="DY786" s="28"/>
      <c r="DZ786" s="28"/>
      <c r="EA786" s="28"/>
      <c r="EB786" s="28"/>
      <c r="EC786" s="28"/>
      <c r="ED786" s="28"/>
      <c r="EE786" s="28"/>
      <c r="EF786" s="28"/>
      <c r="EG786" s="28"/>
      <c r="EH786" s="28"/>
      <c r="EI786" s="28"/>
      <c r="EJ786" s="28"/>
      <c r="EK786" s="28"/>
      <c r="EL786" s="28"/>
      <c r="EM786" s="28"/>
      <c r="EN786" s="28"/>
      <c r="EO786" s="28"/>
      <c r="EP786" s="28"/>
      <c r="EQ786" s="28"/>
      <c r="ER786" s="28"/>
      <c r="ES786" s="28"/>
      <c r="ET786" s="28"/>
      <c r="EU786" s="28"/>
      <c r="EV786" s="28"/>
      <c r="EW786" s="28"/>
      <c r="EX786" s="28"/>
    </row>
    <row r="787" spans="1:154" ht="15.75" customHeight="1" x14ac:dyDescent="0.35">
      <c r="A787" s="28"/>
      <c r="B787" s="31"/>
      <c r="C787" s="31"/>
      <c r="D787" s="28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28"/>
      <c r="CV787" s="28"/>
      <c r="CW787" s="28"/>
      <c r="CX787" s="28"/>
      <c r="CY787" s="28"/>
      <c r="CZ787" s="28"/>
      <c r="DA787" s="28"/>
      <c r="DB787" s="28"/>
      <c r="DC787" s="28"/>
      <c r="DD787" s="28"/>
      <c r="DE787" s="28"/>
      <c r="DF787" s="28"/>
      <c r="DG787" s="28"/>
      <c r="DH787" s="28"/>
      <c r="DI787" s="28"/>
      <c r="DJ787" s="28"/>
      <c r="DK787" s="28"/>
      <c r="DL787" s="28"/>
      <c r="DM787" s="28"/>
      <c r="DN787" s="28"/>
      <c r="DO787" s="28"/>
      <c r="DP787" s="28"/>
      <c r="DQ787" s="28"/>
      <c r="DR787" s="28"/>
      <c r="DS787" s="28"/>
      <c r="DT787" s="28"/>
      <c r="DU787" s="28"/>
      <c r="DV787" s="28"/>
      <c r="DW787" s="28"/>
      <c r="DX787" s="28"/>
      <c r="DY787" s="28"/>
      <c r="DZ787" s="28"/>
      <c r="EA787" s="28"/>
      <c r="EB787" s="28"/>
      <c r="EC787" s="28"/>
      <c r="ED787" s="28"/>
      <c r="EE787" s="28"/>
      <c r="EF787" s="28"/>
      <c r="EG787" s="28"/>
      <c r="EH787" s="28"/>
      <c r="EI787" s="28"/>
      <c r="EJ787" s="28"/>
      <c r="EK787" s="28"/>
      <c r="EL787" s="28"/>
      <c r="EM787" s="28"/>
      <c r="EN787" s="28"/>
      <c r="EO787" s="28"/>
      <c r="EP787" s="28"/>
      <c r="EQ787" s="28"/>
      <c r="ER787" s="28"/>
      <c r="ES787" s="28"/>
      <c r="ET787" s="28"/>
      <c r="EU787" s="28"/>
      <c r="EV787" s="28"/>
      <c r="EW787" s="28"/>
      <c r="EX787" s="28"/>
    </row>
    <row r="788" spans="1:154" ht="15.75" customHeight="1" x14ac:dyDescent="0.35">
      <c r="A788" s="28"/>
      <c r="B788" s="31"/>
      <c r="C788" s="31"/>
      <c r="D788" s="28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28"/>
      <c r="CV788" s="28"/>
      <c r="CW788" s="28"/>
      <c r="CX788" s="28"/>
      <c r="CY788" s="28"/>
      <c r="CZ788" s="28"/>
      <c r="DA788" s="28"/>
      <c r="DB788" s="28"/>
      <c r="DC788" s="28"/>
      <c r="DD788" s="28"/>
      <c r="DE788" s="28"/>
      <c r="DF788" s="28"/>
      <c r="DG788" s="28"/>
      <c r="DH788" s="28"/>
      <c r="DI788" s="28"/>
      <c r="DJ788" s="28"/>
      <c r="DK788" s="28"/>
      <c r="DL788" s="28"/>
      <c r="DM788" s="28"/>
      <c r="DN788" s="28"/>
      <c r="DO788" s="28"/>
      <c r="DP788" s="28"/>
      <c r="DQ788" s="28"/>
      <c r="DR788" s="28"/>
      <c r="DS788" s="28"/>
      <c r="DT788" s="28"/>
      <c r="DU788" s="28"/>
      <c r="DV788" s="28"/>
      <c r="DW788" s="28"/>
      <c r="DX788" s="28"/>
      <c r="DY788" s="28"/>
      <c r="DZ788" s="28"/>
      <c r="EA788" s="28"/>
      <c r="EB788" s="28"/>
      <c r="EC788" s="28"/>
      <c r="ED788" s="28"/>
      <c r="EE788" s="28"/>
      <c r="EF788" s="28"/>
      <c r="EG788" s="28"/>
      <c r="EH788" s="28"/>
      <c r="EI788" s="28"/>
      <c r="EJ788" s="28"/>
      <c r="EK788" s="28"/>
      <c r="EL788" s="28"/>
      <c r="EM788" s="28"/>
      <c r="EN788" s="28"/>
      <c r="EO788" s="28"/>
      <c r="EP788" s="28"/>
      <c r="EQ788" s="28"/>
      <c r="ER788" s="28"/>
      <c r="ES788" s="28"/>
      <c r="ET788" s="28"/>
      <c r="EU788" s="28"/>
      <c r="EV788" s="28"/>
      <c r="EW788" s="28"/>
      <c r="EX788" s="28"/>
    </row>
    <row r="789" spans="1:154" ht="15.75" customHeight="1" x14ac:dyDescent="0.35">
      <c r="A789" s="28"/>
      <c r="B789" s="31"/>
      <c r="C789" s="31"/>
      <c r="D789" s="28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28"/>
      <c r="CV789" s="28"/>
      <c r="CW789" s="28"/>
      <c r="CX789" s="28"/>
      <c r="CY789" s="28"/>
      <c r="CZ789" s="28"/>
      <c r="DA789" s="28"/>
      <c r="DB789" s="28"/>
      <c r="DC789" s="28"/>
      <c r="DD789" s="28"/>
      <c r="DE789" s="28"/>
      <c r="DF789" s="28"/>
      <c r="DG789" s="28"/>
      <c r="DH789" s="28"/>
      <c r="DI789" s="28"/>
      <c r="DJ789" s="28"/>
      <c r="DK789" s="28"/>
      <c r="DL789" s="28"/>
      <c r="DM789" s="28"/>
      <c r="DN789" s="28"/>
      <c r="DO789" s="28"/>
      <c r="DP789" s="28"/>
      <c r="DQ789" s="28"/>
      <c r="DR789" s="28"/>
      <c r="DS789" s="28"/>
      <c r="DT789" s="28"/>
      <c r="DU789" s="28"/>
      <c r="DV789" s="28"/>
      <c r="DW789" s="28"/>
      <c r="DX789" s="28"/>
      <c r="DY789" s="28"/>
      <c r="DZ789" s="28"/>
      <c r="EA789" s="28"/>
      <c r="EB789" s="28"/>
      <c r="EC789" s="28"/>
      <c r="ED789" s="28"/>
      <c r="EE789" s="28"/>
      <c r="EF789" s="28"/>
      <c r="EG789" s="28"/>
      <c r="EH789" s="28"/>
      <c r="EI789" s="28"/>
      <c r="EJ789" s="28"/>
      <c r="EK789" s="28"/>
      <c r="EL789" s="28"/>
      <c r="EM789" s="28"/>
      <c r="EN789" s="28"/>
      <c r="EO789" s="28"/>
      <c r="EP789" s="28"/>
      <c r="EQ789" s="28"/>
      <c r="ER789" s="28"/>
      <c r="ES789" s="28"/>
      <c r="ET789" s="28"/>
      <c r="EU789" s="28"/>
      <c r="EV789" s="28"/>
      <c r="EW789" s="28"/>
      <c r="EX789" s="28"/>
    </row>
    <row r="790" spans="1:154" ht="15.75" customHeight="1" x14ac:dyDescent="0.35">
      <c r="A790" s="28"/>
      <c r="B790" s="31"/>
      <c r="C790" s="31"/>
      <c r="D790" s="28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28"/>
      <c r="CV790" s="28"/>
      <c r="CW790" s="28"/>
      <c r="CX790" s="28"/>
      <c r="CY790" s="28"/>
      <c r="CZ790" s="28"/>
      <c r="DA790" s="28"/>
      <c r="DB790" s="28"/>
      <c r="DC790" s="28"/>
      <c r="DD790" s="28"/>
      <c r="DE790" s="28"/>
      <c r="DF790" s="28"/>
      <c r="DG790" s="28"/>
      <c r="DH790" s="28"/>
      <c r="DI790" s="28"/>
      <c r="DJ790" s="28"/>
      <c r="DK790" s="28"/>
      <c r="DL790" s="28"/>
      <c r="DM790" s="28"/>
      <c r="DN790" s="28"/>
      <c r="DO790" s="28"/>
      <c r="DP790" s="28"/>
      <c r="DQ790" s="28"/>
      <c r="DR790" s="28"/>
      <c r="DS790" s="28"/>
      <c r="DT790" s="28"/>
      <c r="DU790" s="28"/>
      <c r="DV790" s="28"/>
      <c r="DW790" s="28"/>
      <c r="DX790" s="28"/>
      <c r="DY790" s="28"/>
      <c r="DZ790" s="28"/>
      <c r="EA790" s="28"/>
      <c r="EB790" s="28"/>
      <c r="EC790" s="28"/>
      <c r="ED790" s="28"/>
      <c r="EE790" s="28"/>
      <c r="EF790" s="28"/>
      <c r="EG790" s="28"/>
      <c r="EH790" s="28"/>
      <c r="EI790" s="28"/>
      <c r="EJ790" s="28"/>
      <c r="EK790" s="28"/>
      <c r="EL790" s="28"/>
      <c r="EM790" s="28"/>
      <c r="EN790" s="28"/>
      <c r="EO790" s="28"/>
      <c r="EP790" s="28"/>
      <c r="EQ790" s="28"/>
      <c r="ER790" s="28"/>
      <c r="ES790" s="28"/>
      <c r="ET790" s="28"/>
      <c r="EU790" s="28"/>
      <c r="EV790" s="28"/>
      <c r="EW790" s="28"/>
      <c r="EX790" s="28"/>
    </row>
    <row r="791" spans="1:154" ht="15.75" customHeight="1" x14ac:dyDescent="0.35">
      <c r="A791" s="28"/>
      <c r="B791" s="31"/>
      <c r="C791" s="31"/>
      <c r="D791" s="28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28"/>
      <c r="CV791" s="28"/>
      <c r="CW791" s="28"/>
      <c r="CX791" s="28"/>
      <c r="CY791" s="28"/>
      <c r="CZ791" s="28"/>
      <c r="DA791" s="28"/>
      <c r="DB791" s="28"/>
      <c r="DC791" s="28"/>
      <c r="DD791" s="28"/>
      <c r="DE791" s="28"/>
      <c r="DF791" s="28"/>
      <c r="DG791" s="28"/>
      <c r="DH791" s="28"/>
      <c r="DI791" s="28"/>
      <c r="DJ791" s="28"/>
      <c r="DK791" s="28"/>
      <c r="DL791" s="28"/>
      <c r="DM791" s="28"/>
      <c r="DN791" s="28"/>
      <c r="DO791" s="28"/>
      <c r="DP791" s="28"/>
      <c r="DQ791" s="28"/>
      <c r="DR791" s="28"/>
      <c r="DS791" s="28"/>
      <c r="DT791" s="28"/>
      <c r="DU791" s="28"/>
      <c r="DV791" s="28"/>
      <c r="DW791" s="28"/>
      <c r="DX791" s="28"/>
      <c r="DY791" s="28"/>
      <c r="DZ791" s="28"/>
      <c r="EA791" s="28"/>
      <c r="EB791" s="28"/>
      <c r="EC791" s="28"/>
      <c r="ED791" s="28"/>
      <c r="EE791" s="28"/>
      <c r="EF791" s="28"/>
      <c r="EG791" s="28"/>
      <c r="EH791" s="28"/>
      <c r="EI791" s="28"/>
      <c r="EJ791" s="28"/>
      <c r="EK791" s="28"/>
      <c r="EL791" s="28"/>
      <c r="EM791" s="28"/>
      <c r="EN791" s="28"/>
      <c r="EO791" s="28"/>
      <c r="EP791" s="28"/>
      <c r="EQ791" s="28"/>
      <c r="ER791" s="28"/>
      <c r="ES791" s="28"/>
      <c r="ET791" s="28"/>
      <c r="EU791" s="28"/>
      <c r="EV791" s="28"/>
      <c r="EW791" s="28"/>
      <c r="EX791" s="28"/>
    </row>
    <row r="792" spans="1:154" ht="15.75" customHeight="1" x14ac:dyDescent="0.35">
      <c r="A792" s="28"/>
      <c r="B792" s="31"/>
      <c r="C792" s="31"/>
      <c r="D792" s="28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28"/>
      <c r="CV792" s="28"/>
      <c r="CW792" s="28"/>
      <c r="CX792" s="28"/>
      <c r="CY792" s="28"/>
      <c r="CZ792" s="28"/>
      <c r="DA792" s="28"/>
      <c r="DB792" s="28"/>
      <c r="DC792" s="28"/>
      <c r="DD792" s="28"/>
      <c r="DE792" s="28"/>
      <c r="DF792" s="28"/>
      <c r="DG792" s="28"/>
      <c r="DH792" s="28"/>
      <c r="DI792" s="28"/>
      <c r="DJ792" s="28"/>
      <c r="DK792" s="28"/>
      <c r="DL792" s="28"/>
      <c r="DM792" s="28"/>
      <c r="DN792" s="28"/>
      <c r="DO792" s="28"/>
      <c r="DP792" s="28"/>
      <c r="DQ792" s="28"/>
      <c r="DR792" s="28"/>
      <c r="DS792" s="28"/>
      <c r="DT792" s="28"/>
      <c r="DU792" s="28"/>
      <c r="DV792" s="28"/>
      <c r="DW792" s="28"/>
      <c r="DX792" s="28"/>
      <c r="DY792" s="28"/>
      <c r="DZ792" s="28"/>
      <c r="EA792" s="28"/>
      <c r="EB792" s="28"/>
      <c r="EC792" s="28"/>
      <c r="ED792" s="28"/>
      <c r="EE792" s="28"/>
      <c r="EF792" s="28"/>
      <c r="EG792" s="28"/>
      <c r="EH792" s="28"/>
      <c r="EI792" s="28"/>
      <c r="EJ792" s="28"/>
      <c r="EK792" s="28"/>
      <c r="EL792" s="28"/>
      <c r="EM792" s="28"/>
      <c r="EN792" s="28"/>
      <c r="EO792" s="28"/>
      <c r="EP792" s="28"/>
      <c r="EQ792" s="28"/>
      <c r="ER792" s="28"/>
      <c r="ES792" s="28"/>
      <c r="ET792" s="28"/>
      <c r="EU792" s="28"/>
      <c r="EV792" s="28"/>
      <c r="EW792" s="28"/>
      <c r="EX792" s="28"/>
    </row>
    <row r="793" spans="1:154" ht="15.75" customHeight="1" x14ac:dyDescent="0.35">
      <c r="A793" s="28"/>
      <c r="B793" s="31"/>
      <c r="C793" s="31"/>
      <c r="D793" s="28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28"/>
      <c r="CV793" s="28"/>
      <c r="CW793" s="28"/>
      <c r="CX793" s="28"/>
      <c r="CY793" s="28"/>
      <c r="CZ793" s="28"/>
      <c r="DA793" s="28"/>
      <c r="DB793" s="28"/>
      <c r="DC793" s="28"/>
      <c r="DD793" s="28"/>
      <c r="DE793" s="28"/>
      <c r="DF793" s="28"/>
      <c r="DG793" s="28"/>
      <c r="DH793" s="28"/>
      <c r="DI793" s="28"/>
      <c r="DJ793" s="28"/>
      <c r="DK793" s="28"/>
      <c r="DL793" s="28"/>
      <c r="DM793" s="28"/>
      <c r="DN793" s="28"/>
      <c r="DO793" s="28"/>
      <c r="DP793" s="28"/>
      <c r="DQ793" s="28"/>
      <c r="DR793" s="28"/>
      <c r="DS793" s="28"/>
      <c r="DT793" s="28"/>
      <c r="DU793" s="28"/>
      <c r="DV793" s="28"/>
      <c r="DW793" s="28"/>
      <c r="DX793" s="28"/>
      <c r="DY793" s="28"/>
      <c r="DZ793" s="28"/>
      <c r="EA793" s="28"/>
      <c r="EB793" s="28"/>
      <c r="EC793" s="28"/>
      <c r="ED793" s="28"/>
      <c r="EE793" s="28"/>
      <c r="EF793" s="28"/>
      <c r="EG793" s="28"/>
      <c r="EH793" s="28"/>
      <c r="EI793" s="28"/>
      <c r="EJ793" s="28"/>
      <c r="EK793" s="28"/>
      <c r="EL793" s="28"/>
      <c r="EM793" s="28"/>
      <c r="EN793" s="28"/>
      <c r="EO793" s="28"/>
      <c r="EP793" s="28"/>
      <c r="EQ793" s="28"/>
      <c r="ER793" s="28"/>
      <c r="ES793" s="28"/>
      <c r="ET793" s="28"/>
      <c r="EU793" s="28"/>
      <c r="EV793" s="28"/>
      <c r="EW793" s="28"/>
      <c r="EX793" s="28"/>
    </row>
    <row r="794" spans="1:154" ht="15.75" customHeight="1" x14ac:dyDescent="0.35">
      <c r="A794" s="28"/>
      <c r="B794" s="31"/>
      <c r="C794" s="31"/>
      <c r="D794" s="28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28"/>
      <c r="CV794" s="28"/>
      <c r="CW794" s="28"/>
      <c r="CX794" s="28"/>
      <c r="CY794" s="28"/>
      <c r="CZ794" s="28"/>
      <c r="DA794" s="28"/>
      <c r="DB794" s="28"/>
      <c r="DC794" s="28"/>
      <c r="DD794" s="28"/>
      <c r="DE794" s="28"/>
      <c r="DF794" s="28"/>
      <c r="DG794" s="28"/>
      <c r="DH794" s="28"/>
      <c r="DI794" s="28"/>
      <c r="DJ794" s="28"/>
      <c r="DK794" s="28"/>
      <c r="DL794" s="28"/>
      <c r="DM794" s="28"/>
      <c r="DN794" s="28"/>
      <c r="DO794" s="28"/>
      <c r="DP794" s="28"/>
      <c r="DQ794" s="28"/>
      <c r="DR794" s="28"/>
      <c r="DS794" s="28"/>
      <c r="DT794" s="28"/>
      <c r="DU794" s="28"/>
      <c r="DV794" s="28"/>
      <c r="DW794" s="28"/>
      <c r="DX794" s="28"/>
      <c r="DY794" s="28"/>
      <c r="DZ794" s="28"/>
      <c r="EA794" s="28"/>
      <c r="EB794" s="28"/>
      <c r="EC794" s="28"/>
      <c r="ED794" s="28"/>
      <c r="EE794" s="28"/>
      <c r="EF794" s="28"/>
      <c r="EG794" s="28"/>
      <c r="EH794" s="28"/>
      <c r="EI794" s="28"/>
      <c r="EJ794" s="28"/>
      <c r="EK794" s="28"/>
      <c r="EL794" s="28"/>
      <c r="EM794" s="28"/>
      <c r="EN794" s="28"/>
      <c r="EO794" s="28"/>
      <c r="EP794" s="28"/>
      <c r="EQ794" s="28"/>
      <c r="ER794" s="28"/>
      <c r="ES794" s="28"/>
      <c r="ET794" s="28"/>
      <c r="EU794" s="28"/>
      <c r="EV794" s="28"/>
      <c r="EW794" s="28"/>
      <c r="EX794" s="28"/>
    </row>
    <row r="795" spans="1:154" ht="15.75" customHeight="1" x14ac:dyDescent="0.35">
      <c r="A795" s="28"/>
      <c r="B795" s="31"/>
      <c r="C795" s="31"/>
      <c r="D795" s="28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28"/>
      <c r="CV795" s="28"/>
      <c r="CW795" s="28"/>
      <c r="CX795" s="28"/>
      <c r="CY795" s="28"/>
      <c r="CZ795" s="28"/>
      <c r="DA795" s="28"/>
      <c r="DB795" s="28"/>
      <c r="DC795" s="28"/>
      <c r="DD795" s="28"/>
      <c r="DE795" s="28"/>
      <c r="DF795" s="28"/>
      <c r="DG795" s="28"/>
      <c r="DH795" s="28"/>
      <c r="DI795" s="28"/>
      <c r="DJ795" s="28"/>
      <c r="DK795" s="28"/>
      <c r="DL795" s="28"/>
      <c r="DM795" s="28"/>
      <c r="DN795" s="28"/>
      <c r="DO795" s="28"/>
      <c r="DP795" s="28"/>
      <c r="DQ795" s="28"/>
      <c r="DR795" s="28"/>
      <c r="DS795" s="28"/>
      <c r="DT795" s="28"/>
      <c r="DU795" s="28"/>
      <c r="DV795" s="28"/>
      <c r="DW795" s="28"/>
      <c r="DX795" s="28"/>
      <c r="DY795" s="28"/>
      <c r="DZ795" s="28"/>
      <c r="EA795" s="28"/>
      <c r="EB795" s="28"/>
      <c r="EC795" s="28"/>
      <c r="ED795" s="28"/>
      <c r="EE795" s="28"/>
      <c r="EF795" s="28"/>
      <c r="EG795" s="28"/>
      <c r="EH795" s="28"/>
      <c r="EI795" s="28"/>
      <c r="EJ795" s="28"/>
      <c r="EK795" s="28"/>
      <c r="EL795" s="28"/>
      <c r="EM795" s="28"/>
      <c r="EN795" s="28"/>
      <c r="EO795" s="28"/>
      <c r="EP795" s="28"/>
      <c r="EQ795" s="28"/>
      <c r="ER795" s="28"/>
      <c r="ES795" s="28"/>
      <c r="ET795" s="28"/>
      <c r="EU795" s="28"/>
      <c r="EV795" s="28"/>
      <c r="EW795" s="28"/>
      <c r="EX795" s="28"/>
    </row>
    <row r="796" spans="1:154" ht="15.75" customHeight="1" x14ac:dyDescent="0.35">
      <c r="A796" s="28"/>
      <c r="B796" s="31"/>
      <c r="C796" s="31"/>
      <c r="D796" s="28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28"/>
      <c r="CV796" s="28"/>
      <c r="CW796" s="28"/>
      <c r="CX796" s="28"/>
      <c r="CY796" s="28"/>
      <c r="CZ796" s="28"/>
      <c r="DA796" s="28"/>
      <c r="DB796" s="28"/>
      <c r="DC796" s="28"/>
      <c r="DD796" s="28"/>
      <c r="DE796" s="28"/>
      <c r="DF796" s="28"/>
      <c r="DG796" s="28"/>
      <c r="DH796" s="28"/>
      <c r="DI796" s="28"/>
      <c r="DJ796" s="28"/>
      <c r="DK796" s="28"/>
      <c r="DL796" s="28"/>
      <c r="DM796" s="28"/>
      <c r="DN796" s="28"/>
      <c r="DO796" s="28"/>
      <c r="DP796" s="28"/>
      <c r="DQ796" s="28"/>
      <c r="DR796" s="28"/>
      <c r="DS796" s="28"/>
      <c r="DT796" s="28"/>
      <c r="DU796" s="28"/>
      <c r="DV796" s="28"/>
      <c r="DW796" s="28"/>
      <c r="DX796" s="28"/>
      <c r="DY796" s="28"/>
      <c r="DZ796" s="28"/>
      <c r="EA796" s="28"/>
      <c r="EB796" s="28"/>
      <c r="EC796" s="28"/>
      <c r="ED796" s="28"/>
      <c r="EE796" s="28"/>
      <c r="EF796" s="28"/>
      <c r="EG796" s="28"/>
      <c r="EH796" s="28"/>
      <c r="EI796" s="28"/>
      <c r="EJ796" s="28"/>
      <c r="EK796" s="28"/>
      <c r="EL796" s="28"/>
      <c r="EM796" s="28"/>
      <c r="EN796" s="28"/>
      <c r="EO796" s="28"/>
      <c r="EP796" s="28"/>
      <c r="EQ796" s="28"/>
      <c r="ER796" s="28"/>
      <c r="ES796" s="28"/>
      <c r="ET796" s="28"/>
      <c r="EU796" s="28"/>
      <c r="EV796" s="28"/>
      <c r="EW796" s="28"/>
      <c r="EX796" s="28"/>
    </row>
    <row r="797" spans="1:154" ht="15.75" customHeight="1" x14ac:dyDescent="0.35">
      <c r="A797" s="28"/>
      <c r="B797" s="31"/>
      <c r="C797" s="31"/>
      <c r="D797" s="28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28"/>
      <c r="CV797" s="28"/>
      <c r="CW797" s="28"/>
      <c r="CX797" s="28"/>
      <c r="CY797" s="28"/>
      <c r="CZ797" s="28"/>
      <c r="DA797" s="28"/>
      <c r="DB797" s="28"/>
      <c r="DC797" s="28"/>
      <c r="DD797" s="28"/>
      <c r="DE797" s="28"/>
      <c r="DF797" s="28"/>
      <c r="DG797" s="28"/>
      <c r="DH797" s="28"/>
      <c r="DI797" s="28"/>
      <c r="DJ797" s="28"/>
      <c r="DK797" s="28"/>
      <c r="DL797" s="28"/>
      <c r="DM797" s="28"/>
      <c r="DN797" s="28"/>
      <c r="DO797" s="28"/>
      <c r="DP797" s="28"/>
      <c r="DQ797" s="28"/>
      <c r="DR797" s="28"/>
      <c r="DS797" s="28"/>
      <c r="DT797" s="28"/>
      <c r="DU797" s="28"/>
      <c r="DV797" s="28"/>
      <c r="DW797" s="28"/>
      <c r="DX797" s="28"/>
      <c r="DY797" s="28"/>
      <c r="DZ797" s="28"/>
      <c r="EA797" s="28"/>
      <c r="EB797" s="28"/>
      <c r="EC797" s="28"/>
      <c r="ED797" s="28"/>
      <c r="EE797" s="28"/>
      <c r="EF797" s="28"/>
      <c r="EG797" s="28"/>
      <c r="EH797" s="28"/>
      <c r="EI797" s="28"/>
      <c r="EJ797" s="28"/>
      <c r="EK797" s="28"/>
      <c r="EL797" s="28"/>
      <c r="EM797" s="28"/>
      <c r="EN797" s="28"/>
      <c r="EO797" s="28"/>
      <c r="EP797" s="28"/>
      <c r="EQ797" s="28"/>
      <c r="ER797" s="28"/>
      <c r="ES797" s="28"/>
      <c r="ET797" s="28"/>
      <c r="EU797" s="28"/>
      <c r="EV797" s="28"/>
      <c r="EW797" s="28"/>
      <c r="EX797" s="28"/>
    </row>
    <row r="798" spans="1:154" ht="15.75" customHeight="1" x14ac:dyDescent="0.35">
      <c r="A798" s="28"/>
      <c r="B798" s="31"/>
      <c r="C798" s="31"/>
      <c r="D798" s="28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28"/>
      <c r="CV798" s="28"/>
      <c r="CW798" s="28"/>
      <c r="CX798" s="28"/>
      <c r="CY798" s="28"/>
      <c r="CZ798" s="28"/>
      <c r="DA798" s="28"/>
      <c r="DB798" s="28"/>
      <c r="DC798" s="28"/>
      <c r="DD798" s="28"/>
      <c r="DE798" s="28"/>
      <c r="DF798" s="28"/>
      <c r="DG798" s="28"/>
      <c r="DH798" s="28"/>
      <c r="DI798" s="28"/>
      <c r="DJ798" s="28"/>
      <c r="DK798" s="28"/>
      <c r="DL798" s="28"/>
      <c r="DM798" s="28"/>
      <c r="DN798" s="28"/>
      <c r="DO798" s="28"/>
      <c r="DP798" s="28"/>
      <c r="DQ798" s="28"/>
      <c r="DR798" s="28"/>
      <c r="DS798" s="28"/>
      <c r="DT798" s="28"/>
      <c r="DU798" s="28"/>
      <c r="DV798" s="28"/>
      <c r="DW798" s="28"/>
      <c r="DX798" s="28"/>
      <c r="DY798" s="28"/>
      <c r="DZ798" s="28"/>
      <c r="EA798" s="28"/>
      <c r="EB798" s="28"/>
      <c r="EC798" s="28"/>
      <c r="ED798" s="28"/>
      <c r="EE798" s="28"/>
      <c r="EF798" s="28"/>
      <c r="EG798" s="28"/>
      <c r="EH798" s="28"/>
      <c r="EI798" s="28"/>
      <c r="EJ798" s="28"/>
      <c r="EK798" s="28"/>
      <c r="EL798" s="28"/>
      <c r="EM798" s="28"/>
      <c r="EN798" s="28"/>
      <c r="EO798" s="28"/>
      <c r="EP798" s="28"/>
      <c r="EQ798" s="28"/>
      <c r="ER798" s="28"/>
      <c r="ES798" s="28"/>
      <c r="ET798" s="28"/>
      <c r="EU798" s="28"/>
      <c r="EV798" s="28"/>
      <c r="EW798" s="28"/>
      <c r="EX798" s="28"/>
    </row>
    <row r="799" spans="1:154" ht="15.75" customHeight="1" x14ac:dyDescent="0.35">
      <c r="A799" s="28"/>
      <c r="B799" s="31"/>
      <c r="C799" s="31"/>
      <c r="D799" s="28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28"/>
      <c r="CV799" s="28"/>
      <c r="CW799" s="28"/>
      <c r="CX799" s="28"/>
      <c r="CY799" s="28"/>
      <c r="CZ799" s="28"/>
      <c r="DA799" s="28"/>
      <c r="DB799" s="28"/>
      <c r="DC799" s="28"/>
      <c r="DD799" s="28"/>
      <c r="DE799" s="28"/>
      <c r="DF799" s="28"/>
      <c r="DG799" s="28"/>
      <c r="DH799" s="28"/>
      <c r="DI799" s="28"/>
      <c r="DJ799" s="28"/>
      <c r="DK799" s="28"/>
      <c r="DL799" s="28"/>
      <c r="DM799" s="28"/>
      <c r="DN799" s="28"/>
      <c r="DO799" s="28"/>
      <c r="DP799" s="28"/>
      <c r="DQ799" s="28"/>
      <c r="DR799" s="28"/>
      <c r="DS799" s="28"/>
      <c r="DT799" s="28"/>
      <c r="DU799" s="28"/>
      <c r="DV799" s="28"/>
      <c r="DW799" s="28"/>
      <c r="DX799" s="28"/>
      <c r="DY799" s="28"/>
      <c r="DZ799" s="28"/>
      <c r="EA799" s="28"/>
      <c r="EB799" s="28"/>
      <c r="EC799" s="28"/>
      <c r="ED799" s="28"/>
      <c r="EE799" s="28"/>
      <c r="EF799" s="28"/>
      <c r="EG799" s="28"/>
      <c r="EH799" s="28"/>
      <c r="EI799" s="28"/>
      <c r="EJ799" s="28"/>
      <c r="EK799" s="28"/>
      <c r="EL799" s="28"/>
      <c r="EM799" s="28"/>
      <c r="EN799" s="28"/>
      <c r="EO799" s="28"/>
      <c r="EP799" s="28"/>
      <c r="EQ799" s="28"/>
      <c r="ER799" s="28"/>
      <c r="ES799" s="28"/>
      <c r="ET799" s="28"/>
      <c r="EU799" s="28"/>
      <c r="EV799" s="28"/>
      <c r="EW799" s="28"/>
      <c r="EX799" s="28"/>
    </row>
    <row r="800" spans="1:154" ht="15.75" customHeight="1" x14ac:dyDescent="0.35">
      <c r="A800" s="28"/>
      <c r="B800" s="31"/>
      <c r="C800" s="31"/>
      <c r="D800" s="28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28"/>
      <c r="CV800" s="28"/>
      <c r="CW800" s="28"/>
      <c r="CX800" s="28"/>
      <c r="CY800" s="28"/>
      <c r="CZ800" s="28"/>
      <c r="DA800" s="28"/>
      <c r="DB800" s="28"/>
      <c r="DC800" s="28"/>
      <c r="DD800" s="28"/>
      <c r="DE800" s="28"/>
      <c r="DF800" s="28"/>
      <c r="DG800" s="28"/>
      <c r="DH800" s="28"/>
      <c r="DI800" s="28"/>
      <c r="DJ800" s="28"/>
      <c r="DK800" s="28"/>
      <c r="DL800" s="28"/>
      <c r="DM800" s="28"/>
      <c r="DN800" s="28"/>
      <c r="DO800" s="28"/>
      <c r="DP800" s="28"/>
      <c r="DQ800" s="28"/>
      <c r="DR800" s="28"/>
      <c r="DS800" s="28"/>
      <c r="DT800" s="28"/>
      <c r="DU800" s="28"/>
      <c r="DV800" s="28"/>
      <c r="DW800" s="28"/>
      <c r="DX800" s="28"/>
      <c r="DY800" s="28"/>
      <c r="DZ800" s="28"/>
      <c r="EA800" s="28"/>
      <c r="EB800" s="28"/>
      <c r="EC800" s="28"/>
      <c r="ED800" s="28"/>
      <c r="EE800" s="28"/>
      <c r="EF800" s="28"/>
      <c r="EG800" s="28"/>
      <c r="EH800" s="28"/>
      <c r="EI800" s="28"/>
      <c r="EJ800" s="28"/>
      <c r="EK800" s="28"/>
      <c r="EL800" s="28"/>
      <c r="EM800" s="28"/>
      <c r="EN800" s="28"/>
      <c r="EO800" s="28"/>
      <c r="EP800" s="28"/>
      <c r="EQ800" s="28"/>
      <c r="ER800" s="28"/>
      <c r="ES800" s="28"/>
      <c r="ET800" s="28"/>
      <c r="EU800" s="28"/>
      <c r="EV800" s="28"/>
      <c r="EW800" s="28"/>
      <c r="EX800" s="28"/>
    </row>
    <row r="801" spans="1:154" ht="15.75" customHeight="1" x14ac:dyDescent="0.35">
      <c r="A801" s="28"/>
      <c r="B801" s="31"/>
      <c r="C801" s="31"/>
      <c r="D801" s="28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28"/>
      <c r="CV801" s="28"/>
      <c r="CW801" s="28"/>
      <c r="CX801" s="28"/>
      <c r="CY801" s="28"/>
      <c r="CZ801" s="28"/>
      <c r="DA801" s="28"/>
      <c r="DB801" s="28"/>
      <c r="DC801" s="28"/>
      <c r="DD801" s="28"/>
      <c r="DE801" s="28"/>
      <c r="DF801" s="28"/>
      <c r="DG801" s="28"/>
      <c r="DH801" s="28"/>
      <c r="DI801" s="28"/>
      <c r="DJ801" s="28"/>
      <c r="DK801" s="28"/>
      <c r="DL801" s="28"/>
      <c r="DM801" s="28"/>
      <c r="DN801" s="28"/>
      <c r="DO801" s="28"/>
      <c r="DP801" s="28"/>
      <c r="DQ801" s="28"/>
      <c r="DR801" s="28"/>
      <c r="DS801" s="28"/>
      <c r="DT801" s="28"/>
      <c r="DU801" s="28"/>
      <c r="DV801" s="28"/>
      <c r="DW801" s="28"/>
      <c r="DX801" s="28"/>
      <c r="DY801" s="28"/>
      <c r="DZ801" s="28"/>
      <c r="EA801" s="28"/>
      <c r="EB801" s="28"/>
      <c r="EC801" s="28"/>
      <c r="ED801" s="28"/>
      <c r="EE801" s="28"/>
      <c r="EF801" s="28"/>
      <c r="EG801" s="28"/>
      <c r="EH801" s="28"/>
      <c r="EI801" s="28"/>
      <c r="EJ801" s="28"/>
      <c r="EK801" s="28"/>
      <c r="EL801" s="28"/>
      <c r="EM801" s="28"/>
      <c r="EN801" s="28"/>
      <c r="EO801" s="28"/>
      <c r="EP801" s="28"/>
      <c r="EQ801" s="28"/>
      <c r="ER801" s="28"/>
      <c r="ES801" s="28"/>
      <c r="ET801" s="28"/>
      <c r="EU801" s="28"/>
      <c r="EV801" s="28"/>
      <c r="EW801" s="28"/>
      <c r="EX801" s="28"/>
    </row>
    <row r="802" spans="1:154" ht="15.75" customHeight="1" x14ac:dyDescent="0.35">
      <c r="A802" s="28"/>
      <c r="B802" s="31"/>
      <c r="C802" s="31"/>
      <c r="D802" s="28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28"/>
      <c r="CV802" s="28"/>
      <c r="CW802" s="28"/>
      <c r="CX802" s="28"/>
      <c r="CY802" s="28"/>
      <c r="CZ802" s="28"/>
      <c r="DA802" s="28"/>
      <c r="DB802" s="28"/>
      <c r="DC802" s="28"/>
      <c r="DD802" s="28"/>
      <c r="DE802" s="28"/>
      <c r="DF802" s="28"/>
      <c r="DG802" s="28"/>
      <c r="DH802" s="28"/>
      <c r="DI802" s="28"/>
      <c r="DJ802" s="28"/>
      <c r="DK802" s="28"/>
      <c r="DL802" s="28"/>
      <c r="DM802" s="28"/>
      <c r="DN802" s="28"/>
      <c r="DO802" s="28"/>
      <c r="DP802" s="28"/>
      <c r="DQ802" s="28"/>
      <c r="DR802" s="28"/>
      <c r="DS802" s="28"/>
      <c r="DT802" s="28"/>
      <c r="DU802" s="28"/>
      <c r="DV802" s="28"/>
      <c r="DW802" s="28"/>
      <c r="DX802" s="28"/>
      <c r="DY802" s="28"/>
      <c r="DZ802" s="28"/>
      <c r="EA802" s="28"/>
      <c r="EB802" s="28"/>
      <c r="EC802" s="28"/>
      <c r="ED802" s="28"/>
      <c r="EE802" s="28"/>
      <c r="EF802" s="28"/>
      <c r="EG802" s="28"/>
      <c r="EH802" s="28"/>
      <c r="EI802" s="28"/>
      <c r="EJ802" s="28"/>
      <c r="EK802" s="28"/>
      <c r="EL802" s="28"/>
      <c r="EM802" s="28"/>
      <c r="EN802" s="28"/>
      <c r="EO802" s="28"/>
      <c r="EP802" s="28"/>
      <c r="EQ802" s="28"/>
      <c r="ER802" s="28"/>
      <c r="ES802" s="28"/>
      <c r="ET802" s="28"/>
      <c r="EU802" s="28"/>
      <c r="EV802" s="28"/>
      <c r="EW802" s="28"/>
      <c r="EX802" s="28"/>
    </row>
    <row r="803" spans="1:154" ht="15.75" customHeight="1" x14ac:dyDescent="0.35">
      <c r="A803" s="28"/>
      <c r="B803" s="31"/>
      <c r="C803" s="31"/>
      <c r="D803" s="28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28"/>
      <c r="CV803" s="28"/>
      <c r="CW803" s="28"/>
      <c r="CX803" s="28"/>
      <c r="CY803" s="28"/>
      <c r="CZ803" s="28"/>
      <c r="DA803" s="28"/>
      <c r="DB803" s="28"/>
      <c r="DC803" s="28"/>
      <c r="DD803" s="28"/>
      <c r="DE803" s="28"/>
      <c r="DF803" s="28"/>
      <c r="DG803" s="28"/>
      <c r="DH803" s="28"/>
      <c r="DI803" s="28"/>
      <c r="DJ803" s="28"/>
      <c r="DK803" s="28"/>
      <c r="DL803" s="28"/>
      <c r="DM803" s="28"/>
      <c r="DN803" s="28"/>
      <c r="DO803" s="28"/>
      <c r="DP803" s="28"/>
      <c r="DQ803" s="28"/>
      <c r="DR803" s="28"/>
      <c r="DS803" s="28"/>
      <c r="DT803" s="28"/>
      <c r="DU803" s="28"/>
      <c r="DV803" s="28"/>
      <c r="DW803" s="28"/>
      <c r="DX803" s="28"/>
      <c r="DY803" s="28"/>
      <c r="DZ803" s="28"/>
      <c r="EA803" s="28"/>
      <c r="EB803" s="28"/>
      <c r="EC803" s="28"/>
      <c r="ED803" s="28"/>
      <c r="EE803" s="28"/>
      <c r="EF803" s="28"/>
      <c r="EG803" s="28"/>
      <c r="EH803" s="28"/>
      <c r="EI803" s="28"/>
      <c r="EJ803" s="28"/>
      <c r="EK803" s="28"/>
      <c r="EL803" s="28"/>
      <c r="EM803" s="28"/>
      <c r="EN803" s="28"/>
      <c r="EO803" s="28"/>
      <c r="EP803" s="28"/>
      <c r="EQ803" s="28"/>
      <c r="ER803" s="28"/>
      <c r="ES803" s="28"/>
      <c r="ET803" s="28"/>
      <c r="EU803" s="28"/>
      <c r="EV803" s="28"/>
      <c r="EW803" s="28"/>
      <c r="EX803" s="28"/>
    </row>
    <row r="804" spans="1:154" ht="15.75" customHeight="1" x14ac:dyDescent="0.35">
      <c r="A804" s="28"/>
      <c r="B804" s="31"/>
      <c r="C804" s="31"/>
      <c r="D804" s="28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28"/>
      <c r="CV804" s="28"/>
      <c r="CW804" s="28"/>
      <c r="CX804" s="28"/>
      <c r="CY804" s="28"/>
      <c r="CZ804" s="28"/>
      <c r="DA804" s="28"/>
      <c r="DB804" s="28"/>
      <c r="DC804" s="28"/>
      <c r="DD804" s="28"/>
      <c r="DE804" s="28"/>
      <c r="DF804" s="28"/>
      <c r="DG804" s="28"/>
      <c r="DH804" s="28"/>
      <c r="DI804" s="28"/>
      <c r="DJ804" s="28"/>
      <c r="DK804" s="28"/>
      <c r="DL804" s="28"/>
      <c r="DM804" s="28"/>
      <c r="DN804" s="28"/>
      <c r="DO804" s="28"/>
      <c r="DP804" s="28"/>
      <c r="DQ804" s="28"/>
      <c r="DR804" s="28"/>
      <c r="DS804" s="28"/>
      <c r="DT804" s="28"/>
      <c r="DU804" s="28"/>
      <c r="DV804" s="28"/>
      <c r="DW804" s="28"/>
      <c r="DX804" s="28"/>
      <c r="DY804" s="28"/>
      <c r="DZ804" s="28"/>
      <c r="EA804" s="28"/>
      <c r="EB804" s="28"/>
      <c r="EC804" s="28"/>
      <c r="ED804" s="28"/>
      <c r="EE804" s="28"/>
      <c r="EF804" s="28"/>
      <c r="EG804" s="28"/>
      <c r="EH804" s="28"/>
      <c r="EI804" s="28"/>
      <c r="EJ804" s="28"/>
      <c r="EK804" s="28"/>
      <c r="EL804" s="28"/>
      <c r="EM804" s="28"/>
      <c r="EN804" s="28"/>
      <c r="EO804" s="28"/>
      <c r="EP804" s="28"/>
      <c r="EQ804" s="28"/>
      <c r="ER804" s="28"/>
      <c r="ES804" s="28"/>
      <c r="ET804" s="28"/>
      <c r="EU804" s="28"/>
      <c r="EV804" s="28"/>
      <c r="EW804" s="28"/>
      <c r="EX804" s="28"/>
    </row>
    <row r="805" spans="1:154" ht="15.75" customHeight="1" x14ac:dyDescent="0.35">
      <c r="A805" s="28"/>
      <c r="B805" s="31"/>
      <c r="C805" s="31"/>
      <c r="D805" s="28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28"/>
      <c r="CV805" s="28"/>
      <c r="CW805" s="28"/>
      <c r="CX805" s="28"/>
      <c r="CY805" s="28"/>
      <c r="CZ805" s="28"/>
      <c r="DA805" s="28"/>
      <c r="DB805" s="28"/>
      <c r="DC805" s="28"/>
      <c r="DD805" s="28"/>
      <c r="DE805" s="28"/>
      <c r="DF805" s="28"/>
      <c r="DG805" s="28"/>
      <c r="DH805" s="28"/>
      <c r="DI805" s="28"/>
      <c r="DJ805" s="28"/>
      <c r="DK805" s="28"/>
      <c r="DL805" s="28"/>
      <c r="DM805" s="28"/>
      <c r="DN805" s="28"/>
      <c r="DO805" s="28"/>
      <c r="DP805" s="28"/>
      <c r="DQ805" s="28"/>
      <c r="DR805" s="28"/>
      <c r="DS805" s="28"/>
      <c r="DT805" s="28"/>
      <c r="DU805" s="28"/>
      <c r="DV805" s="28"/>
      <c r="DW805" s="28"/>
      <c r="DX805" s="28"/>
      <c r="DY805" s="28"/>
      <c r="DZ805" s="28"/>
      <c r="EA805" s="28"/>
      <c r="EB805" s="28"/>
      <c r="EC805" s="28"/>
      <c r="ED805" s="28"/>
      <c r="EE805" s="28"/>
      <c r="EF805" s="28"/>
      <c r="EG805" s="28"/>
      <c r="EH805" s="28"/>
      <c r="EI805" s="28"/>
      <c r="EJ805" s="28"/>
      <c r="EK805" s="28"/>
      <c r="EL805" s="28"/>
      <c r="EM805" s="28"/>
      <c r="EN805" s="28"/>
      <c r="EO805" s="28"/>
      <c r="EP805" s="28"/>
      <c r="EQ805" s="28"/>
      <c r="ER805" s="28"/>
      <c r="ES805" s="28"/>
      <c r="ET805" s="28"/>
      <c r="EU805" s="28"/>
      <c r="EV805" s="28"/>
      <c r="EW805" s="28"/>
      <c r="EX805" s="28"/>
    </row>
    <row r="806" spans="1:154" ht="15.75" customHeight="1" x14ac:dyDescent="0.35">
      <c r="A806" s="28"/>
      <c r="B806" s="31"/>
      <c r="C806" s="31"/>
      <c r="D806" s="28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28"/>
      <c r="CV806" s="28"/>
      <c r="CW806" s="28"/>
      <c r="CX806" s="28"/>
      <c r="CY806" s="28"/>
      <c r="CZ806" s="28"/>
      <c r="DA806" s="28"/>
      <c r="DB806" s="28"/>
      <c r="DC806" s="28"/>
      <c r="DD806" s="28"/>
      <c r="DE806" s="28"/>
      <c r="DF806" s="28"/>
      <c r="DG806" s="28"/>
      <c r="DH806" s="28"/>
      <c r="DI806" s="28"/>
      <c r="DJ806" s="28"/>
      <c r="DK806" s="28"/>
      <c r="DL806" s="28"/>
      <c r="DM806" s="28"/>
      <c r="DN806" s="28"/>
      <c r="DO806" s="28"/>
      <c r="DP806" s="28"/>
      <c r="DQ806" s="28"/>
      <c r="DR806" s="28"/>
      <c r="DS806" s="28"/>
      <c r="DT806" s="28"/>
      <c r="DU806" s="28"/>
      <c r="DV806" s="28"/>
      <c r="DW806" s="28"/>
      <c r="DX806" s="28"/>
      <c r="DY806" s="28"/>
      <c r="DZ806" s="28"/>
      <c r="EA806" s="28"/>
      <c r="EB806" s="28"/>
      <c r="EC806" s="28"/>
      <c r="ED806" s="28"/>
      <c r="EE806" s="28"/>
      <c r="EF806" s="28"/>
      <c r="EG806" s="28"/>
      <c r="EH806" s="28"/>
      <c r="EI806" s="28"/>
      <c r="EJ806" s="28"/>
      <c r="EK806" s="28"/>
      <c r="EL806" s="28"/>
      <c r="EM806" s="28"/>
      <c r="EN806" s="28"/>
      <c r="EO806" s="28"/>
      <c r="EP806" s="28"/>
      <c r="EQ806" s="28"/>
      <c r="ER806" s="28"/>
      <c r="ES806" s="28"/>
      <c r="ET806" s="28"/>
      <c r="EU806" s="28"/>
      <c r="EV806" s="28"/>
      <c r="EW806" s="28"/>
      <c r="EX806" s="28"/>
    </row>
    <row r="807" spans="1:154" ht="15.75" customHeight="1" x14ac:dyDescent="0.35">
      <c r="A807" s="28"/>
      <c r="B807" s="31"/>
      <c r="C807" s="31"/>
      <c r="D807" s="28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28"/>
      <c r="CV807" s="28"/>
      <c r="CW807" s="28"/>
      <c r="CX807" s="28"/>
      <c r="CY807" s="28"/>
      <c r="CZ807" s="28"/>
      <c r="DA807" s="28"/>
      <c r="DB807" s="28"/>
      <c r="DC807" s="28"/>
      <c r="DD807" s="28"/>
      <c r="DE807" s="28"/>
      <c r="DF807" s="28"/>
      <c r="DG807" s="28"/>
      <c r="DH807" s="28"/>
      <c r="DI807" s="28"/>
      <c r="DJ807" s="28"/>
      <c r="DK807" s="28"/>
      <c r="DL807" s="28"/>
      <c r="DM807" s="28"/>
      <c r="DN807" s="28"/>
      <c r="DO807" s="28"/>
      <c r="DP807" s="28"/>
      <c r="DQ807" s="28"/>
      <c r="DR807" s="28"/>
      <c r="DS807" s="28"/>
      <c r="DT807" s="28"/>
      <c r="DU807" s="28"/>
      <c r="DV807" s="28"/>
      <c r="DW807" s="28"/>
      <c r="DX807" s="28"/>
      <c r="DY807" s="28"/>
      <c r="DZ807" s="28"/>
      <c r="EA807" s="28"/>
      <c r="EB807" s="28"/>
      <c r="EC807" s="28"/>
      <c r="ED807" s="28"/>
      <c r="EE807" s="28"/>
      <c r="EF807" s="28"/>
      <c r="EG807" s="28"/>
      <c r="EH807" s="28"/>
      <c r="EI807" s="28"/>
      <c r="EJ807" s="28"/>
      <c r="EK807" s="28"/>
      <c r="EL807" s="28"/>
      <c r="EM807" s="28"/>
      <c r="EN807" s="28"/>
      <c r="EO807" s="28"/>
      <c r="EP807" s="28"/>
      <c r="EQ807" s="28"/>
      <c r="ER807" s="28"/>
      <c r="ES807" s="28"/>
      <c r="ET807" s="28"/>
      <c r="EU807" s="28"/>
      <c r="EV807" s="28"/>
      <c r="EW807" s="28"/>
      <c r="EX807" s="28"/>
    </row>
    <row r="808" spans="1:154" ht="15.75" customHeight="1" x14ac:dyDescent="0.35">
      <c r="A808" s="28"/>
      <c r="B808" s="31"/>
      <c r="C808" s="31"/>
      <c r="D808" s="28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28"/>
      <c r="CV808" s="28"/>
      <c r="CW808" s="28"/>
      <c r="CX808" s="28"/>
      <c r="CY808" s="28"/>
      <c r="CZ808" s="28"/>
      <c r="DA808" s="28"/>
      <c r="DB808" s="28"/>
      <c r="DC808" s="28"/>
      <c r="DD808" s="28"/>
      <c r="DE808" s="28"/>
      <c r="DF808" s="28"/>
      <c r="DG808" s="28"/>
      <c r="DH808" s="28"/>
      <c r="DI808" s="28"/>
      <c r="DJ808" s="28"/>
      <c r="DK808" s="28"/>
      <c r="DL808" s="28"/>
      <c r="DM808" s="28"/>
      <c r="DN808" s="28"/>
      <c r="DO808" s="28"/>
      <c r="DP808" s="28"/>
      <c r="DQ808" s="28"/>
      <c r="DR808" s="28"/>
      <c r="DS808" s="28"/>
      <c r="DT808" s="28"/>
      <c r="DU808" s="28"/>
      <c r="DV808" s="28"/>
      <c r="DW808" s="28"/>
      <c r="DX808" s="28"/>
      <c r="DY808" s="28"/>
      <c r="DZ808" s="28"/>
      <c r="EA808" s="28"/>
      <c r="EB808" s="28"/>
      <c r="EC808" s="28"/>
      <c r="ED808" s="28"/>
      <c r="EE808" s="28"/>
      <c r="EF808" s="28"/>
      <c r="EG808" s="28"/>
      <c r="EH808" s="28"/>
      <c r="EI808" s="28"/>
      <c r="EJ808" s="28"/>
      <c r="EK808" s="28"/>
      <c r="EL808" s="28"/>
      <c r="EM808" s="28"/>
      <c r="EN808" s="28"/>
      <c r="EO808" s="28"/>
      <c r="EP808" s="28"/>
      <c r="EQ808" s="28"/>
      <c r="ER808" s="28"/>
      <c r="ES808" s="28"/>
      <c r="ET808" s="28"/>
      <c r="EU808" s="28"/>
      <c r="EV808" s="28"/>
      <c r="EW808" s="28"/>
      <c r="EX808" s="28"/>
    </row>
    <row r="809" spans="1:154" ht="15.75" customHeight="1" x14ac:dyDescent="0.35">
      <c r="A809" s="28"/>
      <c r="B809" s="31"/>
      <c r="C809" s="31"/>
      <c r="D809" s="28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28"/>
      <c r="CV809" s="28"/>
      <c r="CW809" s="28"/>
      <c r="CX809" s="28"/>
      <c r="CY809" s="28"/>
      <c r="CZ809" s="28"/>
      <c r="DA809" s="28"/>
      <c r="DB809" s="28"/>
      <c r="DC809" s="28"/>
      <c r="DD809" s="28"/>
      <c r="DE809" s="28"/>
      <c r="DF809" s="28"/>
      <c r="DG809" s="28"/>
      <c r="DH809" s="28"/>
      <c r="DI809" s="28"/>
      <c r="DJ809" s="28"/>
      <c r="DK809" s="28"/>
      <c r="DL809" s="28"/>
      <c r="DM809" s="28"/>
      <c r="DN809" s="28"/>
      <c r="DO809" s="28"/>
      <c r="DP809" s="28"/>
      <c r="DQ809" s="28"/>
      <c r="DR809" s="28"/>
      <c r="DS809" s="28"/>
      <c r="DT809" s="28"/>
      <c r="DU809" s="28"/>
      <c r="DV809" s="28"/>
      <c r="DW809" s="28"/>
      <c r="DX809" s="28"/>
      <c r="DY809" s="28"/>
      <c r="DZ809" s="28"/>
      <c r="EA809" s="28"/>
      <c r="EB809" s="28"/>
      <c r="EC809" s="28"/>
      <c r="ED809" s="28"/>
      <c r="EE809" s="28"/>
      <c r="EF809" s="28"/>
      <c r="EG809" s="28"/>
      <c r="EH809" s="28"/>
      <c r="EI809" s="28"/>
      <c r="EJ809" s="28"/>
      <c r="EK809" s="28"/>
      <c r="EL809" s="28"/>
      <c r="EM809" s="28"/>
      <c r="EN809" s="28"/>
      <c r="EO809" s="28"/>
      <c r="EP809" s="28"/>
      <c r="EQ809" s="28"/>
      <c r="ER809" s="28"/>
      <c r="ES809" s="28"/>
      <c r="ET809" s="28"/>
      <c r="EU809" s="28"/>
      <c r="EV809" s="28"/>
      <c r="EW809" s="28"/>
      <c r="EX809" s="28"/>
    </row>
    <row r="810" spans="1:154" ht="15.75" customHeight="1" x14ac:dyDescent="0.35">
      <c r="A810" s="28"/>
      <c r="B810" s="31"/>
      <c r="C810" s="31"/>
      <c r="D810" s="28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28"/>
      <c r="CV810" s="28"/>
      <c r="CW810" s="28"/>
      <c r="CX810" s="28"/>
      <c r="CY810" s="28"/>
      <c r="CZ810" s="28"/>
      <c r="DA810" s="28"/>
      <c r="DB810" s="28"/>
      <c r="DC810" s="28"/>
      <c r="DD810" s="28"/>
      <c r="DE810" s="28"/>
      <c r="DF810" s="28"/>
      <c r="DG810" s="28"/>
      <c r="DH810" s="28"/>
      <c r="DI810" s="28"/>
      <c r="DJ810" s="28"/>
      <c r="DK810" s="28"/>
      <c r="DL810" s="28"/>
      <c r="DM810" s="28"/>
      <c r="DN810" s="28"/>
      <c r="DO810" s="28"/>
      <c r="DP810" s="28"/>
      <c r="DQ810" s="28"/>
      <c r="DR810" s="28"/>
      <c r="DS810" s="28"/>
      <c r="DT810" s="28"/>
      <c r="DU810" s="28"/>
      <c r="DV810" s="28"/>
      <c r="DW810" s="28"/>
      <c r="DX810" s="28"/>
      <c r="DY810" s="28"/>
      <c r="DZ810" s="28"/>
      <c r="EA810" s="28"/>
      <c r="EB810" s="28"/>
      <c r="EC810" s="28"/>
      <c r="ED810" s="28"/>
      <c r="EE810" s="28"/>
      <c r="EF810" s="28"/>
      <c r="EG810" s="28"/>
      <c r="EH810" s="28"/>
      <c r="EI810" s="28"/>
      <c r="EJ810" s="28"/>
      <c r="EK810" s="28"/>
      <c r="EL810" s="28"/>
      <c r="EM810" s="28"/>
      <c r="EN810" s="28"/>
      <c r="EO810" s="28"/>
      <c r="EP810" s="28"/>
      <c r="EQ810" s="28"/>
      <c r="ER810" s="28"/>
      <c r="ES810" s="28"/>
      <c r="ET810" s="28"/>
      <c r="EU810" s="28"/>
      <c r="EV810" s="28"/>
      <c r="EW810" s="28"/>
      <c r="EX810" s="28"/>
    </row>
    <row r="811" spans="1:154" ht="15.75" customHeight="1" x14ac:dyDescent="0.35">
      <c r="A811" s="28"/>
      <c r="B811" s="31"/>
      <c r="C811" s="31"/>
      <c r="D811" s="28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28"/>
      <c r="CV811" s="28"/>
      <c r="CW811" s="28"/>
      <c r="CX811" s="28"/>
      <c r="CY811" s="28"/>
      <c r="CZ811" s="28"/>
      <c r="DA811" s="28"/>
      <c r="DB811" s="28"/>
      <c r="DC811" s="28"/>
      <c r="DD811" s="28"/>
      <c r="DE811" s="28"/>
      <c r="DF811" s="28"/>
      <c r="DG811" s="28"/>
      <c r="DH811" s="28"/>
      <c r="DI811" s="28"/>
      <c r="DJ811" s="28"/>
      <c r="DK811" s="28"/>
      <c r="DL811" s="28"/>
      <c r="DM811" s="28"/>
      <c r="DN811" s="28"/>
      <c r="DO811" s="28"/>
      <c r="DP811" s="28"/>
      <c r="DQ811" s="28"/>
      <c r="DR811" s="28"/>
      <c r="DS811" s="28"/>
      <c r="DT811" s="28"/>
      <c r="DU811" s="28"/>
      <c r="DV811" s="28"/>
      <c r="DW811" s="28"/>
      <c r="DX811" s="28"/>
      <c r="DY811" s="28"/>
      <c r="DZ811" s="28"/>
      <c r="EA811" s="28"/>
      <c r="EB811" s="28"/>
      <c r="EC811" s="28"/>
      <c r="ED811" s="28"/>
      <c r="EE811" s="28"/>
      <c r="EF811" s="28"/>
      <c r="EG811" s="28"/>
      <c r="EH811" s="28"/>
      <c r="EI811" s="28"/>
      <c r="EJ811" s="28"/>
      <c r="EK811" s="28"/>
      <c r="EL811" s="28"/>
      <c r="EM811" s="28"/>
      <c r="EN811" s="28"/>
      <c r="EO811" s="28"/>
      <c r="EP811" s="28"/>
      <c r="EQ811" s="28"/>
      <c r="ER811" s="28"/>
      <c r="ES811" s="28"/>
      <c r="ET811" s="28"/>
      <c r="EU811" s="28"/>
      <c r="EV811" s="28"/>
      <c r="EW811" s="28"/>
      <c r="EX811" s="28"/>
    </row>
    <row r="812" spans="1:154" ht="15.75" customHeight="1" x14ac:dyDescent="0.35">
      <c r="A812" s="28"/>
      <c r="B812" s="31"/>
      <c r="C812" s="31"/>
      <c r="D812" s="28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28"/>
      <c r="CV812" s="28"/>
      <c r="CW812" s="28"/>
      <c r="CX812" s="28"/>
      <c r="CY812" s="28"/>
      <c r="CZ812" s="28"/>
      <c r="DA812" s="28"/>
      <c r="DB812" s="28"/>
      <c r="DC812" s="28"/>
      <c r="DD812" s="28"/>
      <c r="DE812" s="28"/>
      <c r="DF812" s="28"/>
      <c r="DG812" s="28"/>
      <c r="DH812" s="28"/>
      <c r="DI812" s="28"/>
      <c r="DJ812" s="28"/>
      <c r="DK812" s="28"/>
      <c r="DL812" s="28"/>
      <c r="DM812" s="28"/>
      <c r="DN812" s="28"/>
      <c r="DO812" s="28"/>
      <c r="DP812" s="28"/>
      <c r="DQ812" s="28"/>
      <c r="DR812" s="28"/>
      <c r="DS812" s="28"/>
      <c r="DT812" s="28"/>
      <c r="DU812" s="28"/>
      <c r="DV812" s="28"/>
      <c r="DW812" s="28"/>
      <c r="DX812" s="28"/>
      <c r="DY812" s="28"/>
      <c r="DZ812" s="28"/>
      <c r="EA812" s="28"/>
      <c r="EB812" s="28"/>
      <c r="EC812" s="28"/>
      <c r="ED812" s="28"/>
      <c r="EE812" s="28"/>
      <c r="EF812" s="28"/>
      <c r="EG812" s="28"/>
      <c r="EH812" s="28"/>
      <c r="EI812" s="28"/>
      <c r="EJ812" s="28"/>
      <c r="EK812" s="28"/>
      <c r="EL812" s="28"/>
      <c r="EM812" s="28"/>
      <c r="EN812" s="28"/>
      <c r="EO812" s="28"/>
      <c r="EP812" s="28"/>
      <c r="EQ812" s="28"/>
      <c r="ER812" s="28"/>
      <c r="ES812" s="28"/>
      <c r="ET812" s="28"/>
      <c r="EU812" s="28"/>
      <c r="EV812" s="28"/>
      <c r="EW812" s="28"/>
      <c r="EX812" s="28"/>
    </row>
    <row r="813" spans="1:154" ht="15.75" customHeight="1" x14ac:dyDescent="0.35">
      <c r="A813" s="28"/>
      <c r="B813" s="31"/>
      <c r="C813" s="31"/>
      <c r="D813" s="28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28"/>
      <c r="CV813" s="28"/>
      <c r="CW813" s="28"/>
      <c r="CX813" s="28"/>
      <c r="CY813" s="28"/>
      <c r="CZ813" s="28"/>
      <c r="DA813" s="28"/>
      <c r="DB813" s="28"/>
      <c r="DC813" s="28"/>
      <c r="DD813" s="28"/>
      <c r="DE813" s="28"/>
      <c r="DF813" s="28"/>
      <c r="DG813" s="28"/>
      <c r="DH813" s="28"/>
      <c r="DI813" s="28"/>
      <c r="DJ813" s="28"/>
      <c r="DK813" s="28"/>
      <c r="DL813" s="28"/>
      <c r="DM813" s="28"/>
      <c r="DN813" s="28"/>
      <c r="DO813" s="28"/>
      <c r="DP813" s="28"/>
      <c r="DQ813" s="28"/>
      <c r="DR813" s="28"/>
      <c r="DS813" s="28"/>
      <c r="DT813" s="28"/>
      <c r="DU813" s="28"/>
      <c r="DV813" s="28"/>
      <c r="DW813" s="28"/>
      <c r="DX813" s="28"/>
      <c r="DY813" s="28"/>
      <c r="DZ813" s="28"/>
      <c r="EA813" s="28"/>
      <c r="EB813" s="28"/>
      <c r="EC813" s="28"/>
      <c r="ED813" s="28"/>
      <c r="EE813" s="28"/>
      <c r="EF813" s="28"/>
      <c r="EG813" s="28"/>
      <c r="EH813" s="28"/>
      <c r="EI813" s="28"/>
      <c r="EJ813" s="28"/>
      <c r="EK813" s="28"/>
      <c r="EL813" s="28"/>
      <c r="EM813" s="28"/>
      <c r="EN813" s="28"/>
      <c r="EO813" s="28"/>
      <c r="EP813" s="28"/>
      <c r="EQ813" s="28"/>
      <c r="ER813" s="28"/>
      <c r="ES813" s="28"/>
      <c r="ET813" s="28"/>
      <c r="EU813" s="28"/>
      <c r="EV813" s="28"/>
      <c r="EW813" s="28"/>
      <c r="EX813" s="28"/>
    </row>
    <row r="814" spans="1:154" ht="15.75" customHeight="1" x14ac:dyDescent="0.35">
      <c r="A814" s="28"/>
      <c r="B814" s="31"/>
      <c r="C814" s="31"/>
      <c r="D814" s="28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28"/>
      <c r="CV814" s="28"/>
      <c r="CW814" s="28"/>
      <c r="CX814" s="28"/>
      <c r="CY814" s="28"/>
      <c r="CZ814" s="28"/>
      <c r="DA814" s="28"/>
      <c r="DB814" s="28"/>
      <c r="DC814" s="28"/>
      <c r="DD814" s="28"/>
      <c r="DE814" s="28"/>
      <c r="DF814" s="28"/>
      <c r="DG814" s="28"/>
      <c r="DH814" s="28"/>
      <c r="DI814" s="28"/>
      <c r="DJ814" s="28"/>
      <c r="DK814" s="28"/>
      <c r="DL814" s="28"/>
      <c r="DM814" s="28"/>
      <c r="DN814" s="28"/>
      <c r="DO814" s="28"/>
      <c r="DP814" s="28"/>
      <c r="DQ814" s="28"/>
      <c r="DR814" s="28"/>
      <c r="DS814" s="28"/>
      <c r="DT814" s="28"/>
      <c r="DU814" s="28"/>
      <c r="DV814" s="28"/>
      <c r="DW814" s="28"/>
      <c r="DX814" s="28"/>
      <c r="DY814" s="28"/>
      <c r="DZ814" s="28"/>
      <c r="EA814" s="28"/>
      <c r="EB814" s="28"/>
      <c r="EC814" s="28"/>
      <c r="ED814" s="28"/>
      <c r="EE814" s="28"/>
      <c r="EF814" s="28"/>
      <c r="EG814" s="28"/>
      <c r="EH814" s="28"/>
      <c r="EI814" s="28"/>
      <c r="EJ814" s="28"/>
      <c r="EK814" s="28"/>
      <c r="EL814" s="28"/>
      <c r="EM814" s="28"/>
      <c r="EN814" s="28"/>
      <c r="EO814" s="28"/>
      <c r="EP814" s="28"/>
      <c r="EQ814" s="28"/>
      <c r="ER814" s="28"/>
      <c r="ES814" s="28"/>
      <c r="ET814" s="28"/>
      <c r="EU814" s="28"/>
      <c r="EV814" s="28"/>
      <c r="EW814" s="28"/>
      <c r="EX814" s="28"/>
    </row>
    <row r="815" spans="1:154" ht="15.75" customHeight="1" x14ac:dyDescent="0.35">
      <c r="A815" s="28"/>
      <c r="B815" s="31"/>
      <c r="C815" s="31"/>
      <c r="D815" s="28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28"/>
      <c r="CV815" s="28"/>
      <c r="CW815" s="28"/>
      <c r="CX815" s="28"/>
      <c r="CY815" s="28"/>
      <c r="CZ815" s="28"/>
      <c r="DA815" s="28"/>
      <c r="DB815" s="28"/>
      <c r="DC815" s="28"/>
      <c r="DD815" s="28"/>
      <c r="DE815" s="28"/>
      <c r="DF815" s="28"/>
      <c r="DG815" s="28"/>
      <c r="DH815" s="28"/>
      <c r="DI815" s="28"/>
      <c r="DJ815" s="28"/>
      <c r="DK815" s="28"/>
      <c r="DL815" s="28"/>
      <c r="DM815" s="28"/>
      <c r="DN815" s="28"/>
      <c r="DO815" s="28"/>
      <c r="DP815" s="28"/>
      <c r="DQ815" s="28"/>
      <c r="DR815" s="28"/>
      <c r="DS815" s="28"/>
      <c r="DT815" s="28"/>
      <c r="DU815" s="28"/>
      <c r="DV815" s="28"/>
      <c r="DW815" s="28"/>
      <c r="DX815" s="28"/>
      <c r="DY815" s="28"/>
      <c r="DZ815" s="28"/>
      <c r="EA815" s="28"/>
      <c r="EB815" s="28"/>
      <c r="EC815" s="28"/>
      <c r="ED815" s="28"/>
      <c r="EE815" s="28"/>
      <c r="EF815" s="28"/>
      <c r="EG815" s="28"/>
      <c r="EH815" s="28"/>
      <c r="EI815" s="28"/>
      <c r="EJ815" s="28"/>
      <c r="EK815" s="28"/>
      <c r="EL815" s="28"/>
      <c r="EM815" s="28"/>
      <c r="EN815" s="28"/>
      <c r="EO815" s="28"/>
      <c r="EP815" s="28"/>
      <c r="EQ815" s="28"/>
      <c r="ER815" s="28"/>
      <c r="ES815" s="28"/>
      <c r="ET815" s="28"/>
      <c r="EU815" s="28"/>
      <c r="EV815" s="28"/>
      <c r="EW815" s="28"/>
      <c r="EX815" s="28"/>
    </row>
    <row r="816" spans="1:154" ht="15.75" customHeight="1" x14ac:dyDescent="0.35">
      <c r="A816" s="28"/>
      <c r="B816" s="31"/>
      <c r="C816" s="31"/>
      <c r="D816" s="28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28"/>
      <c r="CV816" s="28"/>
      <c r="CW816" s="28"/>
      <c r="CX816" s="28"/>
      <c r="CY816" s="28"/>
      <c r="CZ816" s="28"/>
      <c r="DA816" s="28"/>
      <c r="DB816" s="28"/>
      <c r="DC816" s="28"/>
      <c r="DD816" s="28"/>
      <c r="DE816" s="28"/>
      <c r="DF816" s="28"/>
      <c r="DG816" s="28"/>
      <c r="DH816" s="28"/>
      <c r="DI816" s="28"/>
      <c r="DJ816" s="28"/>
      <c r="DK816" s="28"/>
      <c r="DL816" s="28"/>
      <c r="DM816" s="28"/>
      <c r="DN816" s="28"/>
      <c r="DO816" s="28"/>
      <c r="DP816" s="28"/>
      <c r="DQ816" s="28"/>
      <c r="DR816" s="28"/>
      <c r="DS816" s="28"/>
      <c r="DT816" s="28"/>
      <c r="DU816" s="28"/>
      <c r="DV816" s="28"/>
      <c r="DW816" s="28"/>
      <c r="DX816" s="28"/>
      <c r="DY816" s="28"/>
      <c r="DZ816" s="28"/>
      <c r="EA816" s="28"/>
      <c r="EB816" s="28"/>
      <c r="EC816" s="28"/>
      <c r="ED816" s="28"/>
      <c r="EE816" s="28"/>
      <c r="EF816" s="28"/>
      <c r="EG816" s="28"/>
      <c r="EH816" s="28"/>
      <c r="EI816" s="28"/>
      <c r="EJ816" s="28"/>
      <c r="EK816" s="28"/>
      <c r="EL816" s="28"/>
      <c r="EM816" s="28"/>
      <c r="EN816" s="28"/>
      <c r="EO816" s="28"/>
      <c r="EP816" s="28"/>
      <c r="EQ816" s="28"/>
      <c r="ER816" s="28"/>
      <c r="ES816" s="28"/>
      <c r="ET816" s="28"/>
      <c r="EU816" s="28"/>
      <c r="EV816" s="28"/>
      <c r="EW816" s="28"/>
      <c r="EX816" s="28"/>
    </row>
    <row r="817" spans="1:154" ht="15.75" customHeight="1" x14ac:dyDescent="0.35">
      <c r="A817" s="28"/>
      <c r="B817" s="31"/>
      <c r="C817" s="31"/>
      <c r="D817" s="28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28"/>
      <c r="CV817" s="28"/>
      <c r="CW817" s="28"/>
      <c r="CX817" s="28"/>
      <c r="CY817" s="28"/>
      <c r="CZ817" s="28"/>
      <c r="DA817" s="28"/>
      <c r="DB817" s="28"/>
      <c r="DC817" s="28"/>
      <c r="DD817" s="28"/>
      <c r="DE817" s="28"/>
      <c r="DF817" s="28"/>
      <c r="DG817" s="28"/>
      <c r="DH817" s="28"/>
      <c r="DI817" s="28"/>
      <c r="DJ817" s="28"/>
      <c r="DK817" s="28"/>
      <c r="DL817" s="28"/>
      <c r="DM817" s="28"/>
      <c r="DN817" s="28"/>
      <c r="DO817" s="28"/>
      <c r="DP817" s="28"/>
      <c r="DQ817" s="28"/>
      <c r="DR817" s="28"/>
      <c r="DS817" s="28"/>
      <c r="DT817" s="28"/>
      <c r="DU817" s="28"/>
      <c r="DV817" s="28"/>
      <c r="DW817" s="28"/>
      <c r="DX817" s="28"/>
      <c r="DY817" s="28"/>
      <c r="DZ817" s="28"/>
      <c r="EA817" s="28"/>
      <c r="EB817" s="28"/>
      <c r="EC817" s="28"/>
      <c r="ED817" s="28"/>
      <c r="EE817" s="28"/>
      <c r="EF817" s="28"/>
      <c r="EG817" s="28"/>
      <c r="EH817" s="28"/>
      <c r="EI817" s="28"/>
      <c r="EJ817" s="28"/>
      <c r="EK817" s="28"/>
      <c r="EL817" s="28"/>
      <c r="EM817" s="28"/>
      <c r="EN817" s="28"/>
      <c r="EO817" s="28"/>
      <c r="EP817" s="28"/>
      <c r="EQ817" s="28"/>
      <c r="ER817" s="28"/>
      <c r="ES817" s="28"/>
      <c r="ET817" s="28"/>
      <c r="EU817" s="28"/>
      <c r="EV817" s="28"/>
      <c r="EW817" s="28"/>
      <c r="EX817" s="28"/>
    </row>
    <row r="818" spans="1:154" ht="15.75" customHeight="1" x14ac:dyDescent="0.35">
      <c r="A818" s="28"/>
      <c r="B818" s="31"/>
      <c r="C818" s="31"/>
      <c r="D818" s="28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28"/>
      <c r="CV818" s="28"/>
      <c r="CW818" s="28"/>
      <c r="CX818" s="28"/>
      <c r="CY818" s="28"/>
      <c r="CZ818" s="28"/>
      <c r="DA818" s="28"/>
      <c r="DB818" s="28"/>
      <c r="DC818" s="28"/>
      <c r="DD818" s="28"/>
      <c r="DE818" s="28"/>
      <c r="DF818" s="28"/>
      <c r="DG818" s="28"/>
      <c r="DH818" s="28"/>
      <c r="DI818" s="28"/>
      <c r="DJ818" s="28"/>
      <c r="DK818" s="28"/>
      <c r="DL818" s="28"/>
      <c r="DM818" s="28"/>
      <c r="DN818" s="28"/>
      <c r="DO818" s="28"/>
      <c r="DP818" s="28"/>
      <c r="DQ818" s="28"/>
      <c r="DR818" s="28"/>
      <c r="DS818" s="28"/>
      <c r="DT818" s="28"/>
      <c r="DU818" s="28"/>
      <c r="DV818" s="28"/>
      <c r="DW818" s="28"/>
      <c r="DX818" s="28"/>
      <c r="DY818" s="28"/>
      <c r="DZ818" s="28"/>
      <c r="EA818" s="28"/>
      <c r="EB818" s="28"/>
      <c r="EC818" s="28"/>
      <c r="ED818" s="28"/>
      <c r="EE818" s="28"/>
      <c r="EF818" s="28"/>
      <c r="EG818" s="28"/>
      <c r="EH818" s="28"/>
      <c r="EI818" s="28"/>
      <c r="EJ818" s="28"/>
      <c r="EK818" s="28"/>
      <c r="EL818" s="28"/>
      <c r="EM818" s="28"/>
      <c r="EN818" s="28"/>
      <c r="EO818" s="28"/>
      <c r="EP818" s="28"/>
      <c r="EQ818" s="28"/>
      <c r="ER818" s="28"/>
      <c r="ES818" s="28"/>
      <c r="ET818" s="28"/>
      <c r="EU818" s="28"/>
      <c r="EV818" s="28"/>
      <c r="EW818" s="28"/>
      <c r="EX818" s="28"/>
    </row>
    <row r="819" spans="1:154" ht="15.75" customHeight="1" x14ac:dyDescent="0.35">
      <c r="A819" s="28"/>
      <c r="B819" s="31"/>
      <c r="C819" s="31"/>
      <c r="D819" s="28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28"/>
      <c r="CV819" s="28"/>
      <c r="CW819" s="28"/>
      <c r="CX819" s="28"/>
      <c r="CY819" s="28"/>
      <c r="CZ819" s="28"/>
      <c r="DA819" s="28"/>
      <c r="DB819" s="28"/>
      <c r="DC819" s="28"/>
      <c r="DD819" s="28"/>
      <c r="DE819" s="28"/>
      <c r="DF819" s="28"/>
      <c r="DG819" s="28"/>
      <c r="DH819" s="28"/>
      <c r="DI819" s="28"/>
      <c r="DJ819" s="28"/>
      <c r="DK819" s="28"/>
      <c r="DL819" s="28"/>
      <c r="DM819" s="28"/>
      <c r="DN819" s="28"/>
      <c r="DO819" s="28"/>
      <c r="DP819" s="28"/>
      <c r="DQ819" s="28"/>
      <c r="DR819" s="28"/>
      <c r="DS819" s="28"/>
      <c r="DT819" s="28"/>
      <c r="DU819" s="28"/>
      <c r="DV819" s="28"/>
      <c r="DW819" s="28"/>
      <c r="DX819" s="28"/>
      <c r="DY819" s="28"/>
      <c r="DZ819" s="28"/>
      <c r="EA819" s="28"/>
      <c r="EB819" s="28"/>
      <c r="EC819" s="28"/>
      <c r="ED819" s="28"/>
      <c r="EE819" s="28"/>
      <c r="EF819" s="28"/>
      <c r="EG819" s="28"/>
      <c r="EH819" s="28"/>
      <c r="EI819" s="28"/>
      <c r="EJ819" s="28"/>
      <c r="EK819" s="28"/>
      <c r="EL819" s="28"/>
      <c r="EM819" s="28"/>
      <c r="EN819" s="28"/>
      <c r="EO819" s="28"/>
      <c r="EP819" s="28"/>
      <c r="EQ819" s="28"/>
      <c r="ER819" s="28"/>
      <c r="ES819" s="28"/>
      <c r="ET819" s="28"/>
      <c r="EU819" s="28"/>
      <c r="EV819" s="28"/>
      <c r="EW819" s="28"/>
      <c r="EX819" s="28"/>
    </row>
    <row r="820" spans="1:154" ht="15.75" customHeight="1" x14ac:dyDescent="0.35">
      <c r="A820" s="28"/>
      <c r="B820" s="31"/>
      <c r="C820" s="31"/>
      <c r="D820" s="28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28"/>
      <c r="CV820" s="28"/>
      <c r="CW820" s="28"/>
      <c r="CX820" s="28"/>
      <c r="CY820" s="28"/>
      <c r="CZ820" s="28"/>
      <c r="DA820" s="28"/>
      <c r="DB820" s="28"/>
      <c r="DC820" s="28"/>
      <c r="DD820" s="28"/>
      <c r="DE820" s="28"/>
      <c r="DF820" s="28"/>
      <c r="DG820" s="28"/>
      <c r="DH820" s="28"/>
      <c r="DI820" s="28"/>
      <c r="DJ820" s="28"/>
      <c r="DK820" s="28"/>
      <c r="DL820" s="28"/>
      <c r="DM820" s="28"/>
      <c r="DN820" s="28"/>
      <c r="DO820" s="28"/>
      <c r="DP820" s="28"/>
      <c r="DQ820" s="28"/>
      <c r="DR820" s="28"/>
      <c r="DS820" s="28"/>
      <c r="DT820" s="28"/>
      <c r="DU820" s="28"/>
      <c r="DV820" s="28"/>
      <c r="DW820" s="28"/>
      <c r="DX820" s="28"/>
      <c r="DY820" s="28"/>
      <c r="DZ820" s="28"/>
      <c r="EA820" s="28"/>
      <c r="EB820" s="28"/>
      <c r="EC820" s="28"/>
      <c r="ED820" s="28"/>
      <c r="EE820" s="28"/>
      <c r="EF820" s="28"/>
      <c r="EG820" s="28"/>
      <c r="EH820" s="28"/>
      <c r="EI820" s="28"/>
      <c r="EJ820" s="28"/>
      <c r="EK820" s="28"/>
      <c r="EL820" s="28"/>
      <c r="EM820" s="28"/>
      <c r="EN820" s="28"/>
      <c r="EO820" s="28"/>
      <c r="EP820" s="28"/>
      <c r="EQ820" s="28"/>
      <c r="ER820" s="28"/>
      <c r="ES820" s="28"/>
      <c r="ET820" s="28"/>
      <c r="EU820" s="28"/>
      <c r="EV820" s="28"/>
      <c r="EW820" s="28"/>
      <c r="EX820" s="28"/>
    </row>
    <row r="821" spans="1:154" ht="15.75" customHeight="1" x14ac:dyDescent="0.35">
      <c r="A821" s="28"/>
      <c r="B821" s="31"/>
      <c r="C821" s="31"/>
      <c r="D821" s="28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28"/>
      <c r="CV821" s="28"/>
      <c r="CW821" s="28"/>
      <c r="CX821" s="28"/>
      <c r="CY821" s="28"/>
      <c r="CZ821" s="28"/>
      <c r="DA821" s="28"/>
      <c r="DB821" s="28"/>
      <c r="DC821" s="28"/>
      <c r="DD821" s="28"/>
      <c r="DE821" s="28"/>
      <c r="DF821" s="28"/>
      <c r="DG821" s="28"/>
      <c r="DH821" s="28"/>
      <c r="DI821" s="28"/>
      <c r="DJ821" s="28"/>
      <c r="DK821" s="28"/>
      <c r="DL821" s="28"/>
      <c r="DM821" s="28"/>
      <c r="DN821" s="28"/>
      <c r="DO821" s="28"/>
      <c r="DP821" s="28"/>
      <c r="DQ821" s="28"/>
      <c r="DR821" s="28"/>
      <c r="DS821" s="28"/>
      <c r="DT821" s="28"/>
      <c r="DU821" s="28"/>
      <c r="DV821" s="28"/>
      <c r="DW821" s="28"/>
      <c r="DX821" s="28"/>
      <c r="DY821" s="28"/>
      <c r="DZ821" s="28"/>
      <c r="EA821" s="28"/>
      <c r="EB821" s="28"/>
      <c r="EC821" s="28"/>
      <c r="ED821" s="28"/>
      <c r="EE821" s="28"/>
      <c r="EF821" s="28"/>
      <c r="EG821" s="28"/>
      <c r="EH821" s="28"/>
      <c r="EI821" s="28"/>
      <c r="EJ821" s="28"/>
      <c r="EK821" s="28"/>
      <c r="EL821" s="28"/>
      <c r="EM821" s="28"/>
      <c r="EN821" s="28"/>
      <c r="EO821" s="28"/>
      <c r="EP821" s="28"/>
      <c r="EQ821" s="28"/>
      <c r="ER821" s="28"/>
      <c r="ES821" s="28"/>
      <c r="ET821" s="28"/>
      <c r="EU821" s="28"/>
      <c r="EV821" s="28"/>
      <c r="EW821" s="28"/>
      <c r="EX821" s="28"/>
    </row>
    <row r="822" spans="1:154" ht="15.75" customHeight="1" x14ac:dyDescent="0.35">
      <c r="A822" s="28"/>
      <c r="B822" s="31"/>
      <c r="C822" s="31"/>
      <c r="D822" s="28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28"/>
      <c r="CV822" s="28"/>
      <c r="CW822" s="28"/>
      <c r="CX822" s="28"/>
      <c r="CY822" s="28"/>
      <c r="CZ822" s="28"/>
      <c r="DA822" s="28"/>
      <c r="DB822" s="28"/>
      <c r="DC822" s="28"/>
      <c r="DD822" s="28"/>
      <c r="DE822" s="28"/>
      <c r="DF822" s="28"/>
      <c r="DG822" s="28"/>
      <c r="DH822" s="28"/>
      <c r="DI822" s="28"/>
      <c r="DJ822" s="28"/>
      <c r="DK822" s="28"/>
      <c r="DL822" s="28"/>
      <c r="DM822" s="28"/>
      <c r="DN822" s="28"/>
      <c r="DO822" s="28"/>
      <c r="DP822" s="28"/>
      <c r="DQ822" s="28"/>
      <c r="DR822" s="28"/>
      <c r="DS822" s="28"/>
      <c r="DT822" s="28"/>
      <c r="DU822" s="28"/>
      <c r="DV822" s="28"/>
      <c r="DW822" s="28"/>
      <c r="DX822" s="28"/>
      <c r="DY822" s="28"/>
      <c r="DZ822" s="28"/>
      <c r="EA822" s="28"/>
      <c r="EB822" s="28"/>
      <c r="EC822" s="28"/>
      <c r="ED822" s="28"/>
      <c r="EE822" s="28"/>
      <c r="EF822" s="28"/>
      <c r="EG822" s="28"/>
      <c r="EH822" s="28"/>
      <c r="EI822" s="28"/>
      <c r="EJ822" s="28"/>
      <c r="EK822" s="28"/>
      <c r="EL822" s="28"/>
      <c r="EM822" s="28"/>
      <c r="EN822" s="28"/>
      <c r="EO822" s="28"/>
      <c r="EP822" s="28"/>
      <c r="EQ822" s="28"/>
      <c r="ER822" s="28"/>
      <c r="ES822" s="28"/>
      <c r="ET822" s="28"/>
      <c r="EU822" s="28"/>
      <c r="EV822" s="28"/>
      <c r="EW822" s="28"/>
      <c r="EX822" s="28"/>
    </row>
    <row r="823" spans="1:154" ht="15.75" customHeight="1" x14ac:dyDescent="0.35">
      <c r="A823" s="28"/>
      <c r="B823" s="31"/>
      <c r="C823" s="31"/>
      <c r="D823" s="28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28"/>
      <c r="CV823" s="28"/>
      <c r="CW823" s="28"/>
      <c r="CX823" s="28"/>
      <c r="CY823" s="28"/>
      <c r="CZ823" s="28"/>
      <c r="DA823" s="28"/>
      <c r="DB823" s="28"/>
      <c r="DC823" s="28"/>
      <c r="DD823" s="28"/>
      <c r="DE823" s="28"/>
      <c r="DF823" s="28"/>
      <c r="DG823" s="28"/>
      <c r="DH823" s="28"/>
      <c r="DI823" s="28"/>
      <c r="DJ823" s="28"/>
      <c r="DK823" s="28"/>
      <c r="DL823" s="28"/>
      <c r="DM823" s="28"/>
      <c r="DN823" s="28"/>
      <c r="DO823" s="28"/>
      <c r="DP823" s="28"/>
      <c r="DQ823" s="28"/>
      <c r="DR823" s="28"/>
      <c r="DS823" s="28"/>
      <c r="DT823" s="28"/>
      <c r="DU823" s="28"/>
      <c r="DV823" s="28"/>
      <c r="DW823" s="28"/>
      <c r="DX823" s="28"/>
      <c r="DY823" s="28"/>
      <c r="DZ823" s="28"/>
      <c r="EA823" s="28"/>
      <c r="EB823" s="28"/>
      <c r="EC823" s="28"/>
      <c r="ED823" s="28"/>
      <c r="EE823" s="28"/>
      <c r="EF823" s="28"/>
      <c r="EG823" s="28"/>
      <c r="EH823" s="28"/>
      <c r="EI823" s="28"/>
      <c r="EJ823" s="28"/>
      <c r="EK823" s="28"/>
      <c r="EL823" s="28"/>
      <c r="EM823" s="28"/>
      <c r="EN823" s="28"/>
      <c r="EO823" s="28"/>
      <c r="EP823" s="28"/>
      <c r="EQ823" s="28"/>
      <c r="ER823" s="28"/>
      <c r="ES823" s="28"/>
      <c r="ET823" s="28"/>
      <c r="EU823" s="28"/>
      <c r="EV823" s="28"/>
      <c r="EW823" s="28"/>
      <c r="EX823" s="28"/>
    </row>
    <row r="824" spans="1:154" ht="15.75" customHeight="1" x14ac:dyDescent="0.35">
      <c r="A824" s="28"/>
      <c r="B824" s="31"/>
      <c r="C824" s="31"/>
      <c r="D824" s="28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28"/>
      <c r="CV824" s="28"/>
      <c r="CW824" s="28"/>
      <c r="CX824" s="28"/>
      <c r="CY824" s="28"/>
      <c r="CZ824" s="28"/>
      <c r="DA824" s="28"/>
      <c r="DB824" s="28"/>
      <c r="DC824" s="28"/>
      <c r="DD824" s="28"/>
      <c r="DE824" s="28"/>
      <c r="DF824" s="28"/>
      <c r="DG824" s="28"/>
      <c r="DH824" s="28"/>
      <c r="DI824" s="28"/>
      <c r="DJ824" s="28"/>
      <c r="DK824" s="28"/>
      <c r="DL824" s="28"/>
      <c r="DM824" s="28"/>
      <c r="DN824" s="28"/>
      <c r="DO824" s="28"/>
      <c r="DP824" s="28"/>
      <c r="DQ824" s="28"/>
      <c r="DR824" s="28"/>
      <c r="DS824" s="28"/>
      <c r="DT824" s="28"/>
      <c r="DU824" s="28"/>
      <c r="DV824" s="28"/>
      <c r="DW824" s="28"/>
      <c r="DX824" s="28"/>
      <c r="DY824" s="28"/>
      <c r="DZ824" s="28"/>
      <c r="EA824" s="28"/>
      <c r="EB824" s="28"/>
      <c r="EC824" s="28"/>
      <c r="ED824" s="28"/>
      <c r="EE824" s="28"/>
      <c r="EF824" s="28"/>
      <c r="EG824" s="28"/>
      <c r="EH824" s="28"/>
      <c r="EI824" s="28"/>
      <c r="EJ824" s="28"/>
      <c r="EK824" s="28"/>
      <c r="EL824" s="28"/>
      <c r="EM824" s="28"/>
      <c r="EN824" s="28"/>
      <c r="EO824" s="28"/>
      <c r="EP824" s="28"/>
      <c r="EQ824" s="28"/>
      <c r="ER824" s="28"/>
      <c r="ES824" s="28"/>
      <c r="ET824" s="28"/>
      <c r="EU824" s="28"/>
      <c r="EV824" s="28"/>
      <c r="EW824" s="28"/>
      <c r="EX824" s="28"/>
    </row>
    <row r="825" spans="1:154" ht="15.75" customHeight="1" x14ac:dyDescent="0.35">
      <c r="A825" s="28"/>
      <c r="B825" s="31"/>
      <c r="C825" s="31"/>
      <c r="D825" s="28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28"/>
      <c r="CV825" s="28"/>
      <c r="CW825" s="28"/>
      <c r="CX825" s="28"/>
      <c r="CY825" s="28"/>
      <c r="CZ825" s="28"/>
      <c r="DA825" s="28"/>
      <c r="DB825" s="28"/>
      <c r="DC825" s="28"/>
      <c r="DD825" s="28"/>
      <c r="DE825" s="28"/>
      <c r="DF825" s="28"/>
      <c r="DG825" s="28"/>
      <c r="DH825" s="28"/>
      <c r="DI825" s="28"/>
      <c r="DJ825" s="28"/>
      <c r="DK825" s="28"/>
      <c r="DL825" s="28"/>
      <c r="DM825" s="28"/>
      <c r="DN825" s="28"/>
      <c r="DO825" s="28"/>
      <c r="DP825" s="28"/>
      <c r="DQ825" s="28"/>
      <c r="DR825" s="28"/>
      <c r="DS825" s="28"/>
      <c r="DT825" s="28"/>
      <c r="DU825" s="28"/>
      <c r="DV825" s="28"/>
      <c r="DW825" s="28"/>
      <c r="DX825" s="28"/>
      <c r="DY825" s="28"/>
      <c r="DZ825" s="28"/>
      <c r="EA825" s="28"/>
      <c r="EB825" s="28"/>
      <c r="EC825" s="28"/>
      <c r="ED825" s="28"/>
      <c r="EE825" s="28"/>
      <c r="EF825" s="28"/>
      <c r="EG825" s="28"/>
      <c r="EH825" s="28"/>
      <c r="EI825" s="28"/>
      <c r="EJ825" s="28"/>
      <c r="EK825" s="28"/>
      <c r="EL825" s="28"/>
      <c r="EM825" s="28"/>
      <c r="EN825" s="28"/>
      <c r="EO825" s="28"/>
      <c r="EP825" s="28"/>
      <c r="EQ825" s="28"/>
      <c r="ER825" s="28"/>
      <c r="ES825" s="28"/>
      <c r="ET825" s="28"/>
      <c r="EU825" s="28"/>
      <c r="EV825" s="28"/>
      <c r="EW825" s="28"/>
      <c r="EX825" s="28"/>
    </row>
    <row r="826" spans="1:154" ht="15.75" customHeight="1" x14ac:dyDescent="0.35">
      <c r="A826" s="28"/>
      <c r="B826" s="31"/>
      <c r="C826" s="31"/>
      <c r="D826" s="28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28"/>
      <c r="CV826" s="28"/>
      <c r="CW826" s="28"/>
      <c r="CX826" s="28"/>
      <c r="CY826" s="28"/>
      <c r="CZ826" s="28"/>
      <c r="DA826" s="28"/>
      <c r="DB826" s="28"/>
      <c r="DC826" s="28"/>
      <c r="DD826" s="28"/>
      <c r="DE826" s="28"/>
      <c r="DF826" s="28"/>
      <c r="DG826" s="28"/>
      <c r="DH826" s="28"/>
      <c r="DI826" s="28"/>
      <c r="DJ826" s="28"/>
      <c r="DK826" s="28"/>
      <c r="DL826" s="28"/>
      <c r="DM826" s="28"/>
      <c r="DN826" s="28"/>
      <c r="DO826" s="28"/>
      <c r="DP826" s="28"/>
      <c r="DQ826" s="28"/>
      <c r="DR826" s="28"/>
      <c r="DS826" s="28"/>
      <c r="DT826" s="28"/>
      <c r="DU826" s="28"/>
      <c r="DV826" s="28"/>
      <c r="DW826" s="28"/>
      <c r="DX826" s="28"/>
      <c r="DY826" s="28"/>
      <c r="DZ826" s="28"/>
      <c r="EA826" s="28"/>
      <c r="EB826" s="28"/>
      <c r="EC826" s="28"/>
      <c r="ED826" s="28"/>
      <c r="EE826" s="28"/>
      <c r="EF826" s="28"/>
      <c r="EG826" s="28"/>
      <c r="EH826" s="28"/>
      <c r="EI826" s="28"/>
      <c r="EJ826" s="28"/>
      <c r="EK826" s="28"/>
      <c r="EL826" s="28"/>
      <c r="EM826" s="28"/>
      <c r="EN826" s="28"/>
      <c r="EO826" s="28"/>
      <c r="EP826" s="28"/>
      <c r="EQ826" s="28"/>
      <c r="ER826" s="28"/>
      <c r="ES826" s="28"/>
      <c r="ET826" s="28"/>
      <c r="EU826" s="28"/>
      <c r="EV826" s="28"/>
      <c r="EW826" s="28"/>
      <c r="EX826" s="28"/>
    </row>
    <row r="827" spans="1:154" ht="15.75" customHeight="1" x14ac:dyDescent="0.35">
      <c r="A827" s="28"/>
      <c r="B827" s="31"/>
      <c r="C827" s="31"/>
      <c r="D827" s="28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28"/>
      <c r="CV827" s="28"/>
      <c r="CW827" s="28"/>
      <c r="CX827" s="28"/>
      <c r="CY827" s="28"/>
      <c r="CZ827" s="28"/>
      <c r="DA827" s="28"/>
      <c r="DB827" s="28"/>
      <c r="DC827" s="28"/>
      <c r="DD827" s="28"/>
      <c r="DE827" s="28"/>
      <c r="DF827" s="28"/>
      <c r="DG827" s="28"/>
      <c r="DH827" s="28"/>
      <c r="DI827" s="28"/>
      <c r="DJ827" s="28"/>
      <c r="DK827" s="28"/>
      <c r="DL827" s="28"/>
      <c r="DM827" s="28"/>
      <c r="DN827" s="28"/>
      <c r="DO827" s="28"/>
      <c r="DP827" s="28"/>
      <c r="DQ827" s="28"/>
      <c r="DR827" s="28"/>
      <c r="DS827" s="28"/>
      <c r="DT827" s="28"/>
      <c r="DU827" s="28"/>
      <c r="DV827" s="28"/>
      <c r="DW827" s="28"/>
      <c r="DX827" s="28"/>
      <c r="DY827" s="28"/>
      <c r="DZ827" s="28"/>
      <c r="EA827" s="28"/>
      <c r="EB827" s="28"/>
      <c r="EC827" s="28"/>
      <c r="ED827" s="28"/>
      <c r="EE827" s="28"/>
      <c r="EF827" s="28"/>
      <c r="EG827" s="28"/>
      <c r="EH827" s="28"/>
      <c r="EI827" s="28"/>
      <c r="EJ827" s="28"/>
      <c r="EK827" s="28"/>
      <c r="EL827" s="28"/>
      <c r="EM827" s="28"/>
      <c r="EN827" s="28"/>
      <c r="EO827" s="28"/>
      <c r="EP827" s="28"/>
      <c r="EQ827" s="28"/>
      <c r="ER827" s="28"/>
      <c r="ES827" s="28"/>
      <c r="ET827" s="28"/>
      <c r="EU827" s="28"/>
      <c r="EV827" s="28"/>
      <c r="EW827" s="28"/>
      <c r="EX827" s="28"/>
    </row>
    <row r="828" spans="1:154" ht="15.75" customHeight="1" x14ac:dyDescent="0.35">
      <c r="A828" s="28"/>
      <c r="B828" s="31"/>
      <c r="C828" s="31"/>
      <c r="D828" s="28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28"/>
      <c r="CV828" s="28"/>
      <c r="CW828" s="28"/>
      <c r="CX828" s="28"/>
      <c r="CY828" s="28"/>
      <c r="CZ828" s="28"/>
      <c r="DA828" s="28"/>
      <c r="DB828" s="28"/>
      <c r="DC828" s="28"/>
      <c r="DD828" s="28"/>
      <c r="DE828" s="28"/>
      <c r="DF828" s="28"/>
      <c r="DG828" s="28"/>
      <c r="DH828" s="28"/>
      <c r="DI828" s="28"/>
      <c r="DJ828" s="28"/>
      <c r="DK828" s="28"/>
      <c r="DL828" s="28"/>
      <c r="DM828" s="28"/>
      <c r="DN828" s="28"/>
      <c r="DO828" s="28"/>
      <c r="DP828" s="28"/>
      <c r="DQ828" s="28"/>
      <c r="DR828" s="28"/>
      <c r="DS828" s="28"/>
      <c r="DT828" s="28"/>
      <c r="DU828" s="28"/>
      <c r="DV828" s="28"/>
      <c r="DW828" s="28"/>
      <c r="DX828" s="28"/>
      <c r="DY828" s="28"/>
      <c r="DZ828" s="28"/>
      <c r="EA828" s="28"/>
      <c r="EB828" s="28"/>
      <c r="EC828" s="28"/>
      <c r="ED828" s="28"/>
      <c r="EE828" s="28"/>
      <c r="EF828" s="28"/>
      <c r="EG828" s="28"/>
      <c r="EH828" s="28"/>
      <c r="EI828" s="28"/>
      <c r="EJ828" s="28"/>
      <c r="EK828" s="28"/>
      <c r="EL828" s="28"/>
      <c r="EM828" s="28"/>
      <c r="EN828" s="28"/>
      <c r="EO828" s="28"/>
      <c r="EP828" s="28"/>
      <c r="EQ828" s="28"/>
      <c r="ER828" s="28"/>
      <c r="ES828" s="28"/>
      <c r="ET828" s="28"/>
      <c r="EU828" s="28"/>
      <c r="EV828" s="28"/>
      <c r="EW828" s="28"/>
      <c r="EX828" s="28"/>
    </row>
    <row r="829" spans="1:154" ht="15.75" customHeight="1" x14ac:dyDescent="0.35">
      <c r="A829" s="28"/>
      <c r="B829" s="31"/>
      <c r="C829" s="31"/>
      <c r="D829" s="28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28"/>
      <c r="CV829" s="28"/>
      <c r="CW829" s="28"/>
      <c r="CX829" s="28"/>
      <c r="CY829" s="28"/>
      <c r="CZ829" s="28"/>
      <c r="DA829" s="28"/>
      <c r="DB829" s="28"/>
      <c r="DC829" s="28"/>
      <c r="DD829" s="28"/>
      <c r="DE829" s="28"/>
      <c r="DF829" s="28"/>
      <c r="DG829" s="28"/>
      <c r="DH829" s="28"/>
      <c r="DI829" s="28"/>
      <c r="DJ829" s="28"/>
      <c r="DK829" s="28"/>
      <c r="DL829" s="28"/>
      <c r="DM829" s="28"/>
      <c r="DN829" s="28"/>
      <c r="DO829" s="28"/>
      <c r="DP829" s="28"/>
      <c r="DQ829" s="28"/>
      <c r="DR829" s="28"/>
      <c r="DS829" s="28"/>
      <c r="DT829" s="28"/>
      <c r="DU829" s="28"/>
      <c r="DV829" s="28"/>
      <c r="DW829" s="28"/>
      <c r="DX829" s="28"/>
      <c r="DY829" s="28"/>
      <c r="DZ829" s="28"/>
      <c r="EA829" s="28"/>
      <c r="EB829" s="28"/>
      <c r="EC829" s="28"/>
      <c r="ED829" s="28"/>
      <c r="EE829" s="28"/>
      <c r="EF829" s="28"/>
      <c r="EG829" s="28"/>
      <c r="EH829" s="28"/>
      <c r="EI829" s="28"/>
      <c r="EJ829" s="28"/>
      <c r="EK829" s="28"/>
      <c r="EL829" s="28"/>
      <c r="EM829" s="28"/>
      <c r="EN829" s="28"/>
      <c r="EO829" s="28"/>
      <c r="EP829" s="28"/>
      <c r="EQ829" s="28"/>
      <c r="ER829" s="28"/>
      <c r="ES829" s="28"/>
      <c r="ET829" s="28"/>
      <c r="EU829" s="28"/>
      <c r="EV829" s="28"/>
      <c r="EW829" s="28"/>
      <c r="EX829" s="28"/>
    </row>
    <row r="830" spans="1:154" ht="15.75" customHeight="1" x14ac:dyDescent="0.35">
      <c r="A830" s="28"/>
      <c r="B830" s="31"/>
      <c r="C830" s="31"/>
      <c r="D830" s="28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8"/>
      <c r="CY830" s="28"/>
      <c r="CZ830" s="28"/>
      <c r="DA830" s="28"/>
      <c r="DB830" s="28"/>
      <c r="DC830" s="28"/>
      <c r="DD830" s="28"/>
      <c r="DE830" s="28"/>
      <c r="DF830" s="28"/>
      <c r="DG830" s="28"/>
      <c r="DH830" s="28"/>
      <c r="DI830" s="28"/>
      <c r="DJ830" s="28"/>
      <c r="DK830" s="28"/>
      <c r="DL830" s="28"/>
      <c r="DM830" s="28"/>
      <c r="DN830" s="28"/>
      <c r="DO830" s="28"/>
      <c r="DP830" s="28"/>
      <c r="DQ830" s="28"/>
      <c r="DR830" s="28"/>
      <c r="DS830" s="28"/>
      <c r="DT830" s="28"/>
      <c r="DU830" s="28"/>
      <c r="DV830" s="28"/>
      <c r="DW830" s="28"/>
      <c r="DX830" s="28"/>
      <c r="DY830" s="28"/>
      <c r="DZ830" s="28"/>
      <c r="EA830" s="28"/>
      <c r="EB830" s="28"/>
      <c r="EC830" s="28"/>
      <c r="ED830" s="28"/>
      <c r="EE830" s="28"/>
      <c r="EF830" s="28"/>
      <c r="EG830" s="28"/>
      <c r="EH830" s="28"/>
      <c r="EI830" s="28"/>
      <c r="EJ830" s="28"/>
      <c r="EK830" s="28"/>
      <c r="EL830" s="28"/>
      <c r="EM830" s="28"/>
      <c r="EN830" s="28"/>
      <c r="EO830" s="28"/>
      <c r="EP830" s="28"/>
      <c r="EQ830" s="28"/>
      <c r="ER830" s="28"/>
      <c r="ES830" s="28"/>
      <c r="ET830" s="28"/>
      <c r="EU830" s="28"/>
      <c r="EV830" s="28"/>
      <c r="EW830" s="28"/>
      <c r="EX830" s="28"/>
    </row>
    <row r="831" spans="1:154" ht="15.75" customHeight="1" x14ac:dyDescent="0.35">
      <c r="A831" s="28"/>
      <c r="B831" s="31"/>
      <c r="C831" s="31"/>
      <c r="D831" s="28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28"/>
      <c r="CV831" s="28"/>
      <c r="CW831" s="28"/>
      <c r="CX831" s="28"/>
      <c r="CY831" s="28"/>
      <c r="CZ831" s="28"/>
      <c r="DA831" s="28"/>
      <c r="DB831" s="28"/>
      <c r="DC831" s="28"/>
      <c r="DD831" s="28"/>
      <c r="DE831" s="28"/>
      <c r="DF831" s="28"/>
      <c r="DG831" s="28"/>
      <c r="DH831" s="28"/>
      <c r="DI831" s="28"/>
      <c r="DJ831" s="28"/>
      <c r="DK831" s="28"/>
      <c r="DL831" s="28"/>
      <c r="DM831" s="28"/>
      <c r="DN831" s="28"/>
      <c r="DO831" s="28"/>
      <c r="DP831" s="28"/>
      <c r="DQ831" s="28"/>
      <c r="DR831" s="28"/>
      <c r="DS831" s="28"/>
      <c r="DT831" s="28"/>
      <c r="DU831" s="28"/>
      <c r="DV831" s="28"/>
      <c r="DW831" s="28"/>
      <c r="DX831" s="28"/>
      <c r="DY831" s="28"/>
      <c r="DZ831" s="28"/>
      <c r="EA831" s="28"/>
      <c r="EB831" s="28"/>
      <c r="EC831" s="28"/>
      <c r="ED831" s="28"/>
      <c r="EE831" s="28"/>
      <c r="EF831" s="28"/>
      <c r="EG831" s="28"/>
      <c r="EH831" s="28"/>
      <c r="EI831" s="28"/>
      <c r="EJ831" s="28"/>
      <c r="EK831" s="28"/>
      <c r="EL831" s="28"/>
      <c r="EM831" s="28"/>
      <c r="EN831" s="28"/>
      <c r="EO831" s="28"/>
      <c r="EP831" s="28"/>
      <c r="EQ831" s="28"/>
      <c r="ER831" s="28"/>
      <c r="ES831" s="28"/>
      <c r="ET831" s="28"/>
      <c r="EU831" s="28"/>
      <c r="EV831" s="28"/>
      <c r="EW831" s="28"/>
      <c r="EX831" s="28"/>
    </row>
    <row r="832" spans="1:154" ht="15.75" customHeight="1" x14ac:dyDescent="0.35">
      <c r="A832" s="28"/>
      <c r="B832" s="31"/>
      <c r="C832" s="31"/>
      <c r="D832" s="28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28"/>
      <c r="CV832" s="28"/>
      <c r="CW832" s="28"/>
      <c r="CX832" s="28"/>
      <c r="CY832" s="28"/>
      <c r="CZ832" s="28"/>
      <c r="DA832" s="28"/>
      <c r="DB832" s="28"/>
      <c r="DC832" s="28"/>
      <c r="DD832" s="28"/>
      <c r="DE832" s="28"/>
      <c r="DF832" s="28"/>
      <c r="DG832" s="28"/>
      <c r="DH832" s="28"/>
      <c r="DI832" s="28"/>
      <c r="DJ832" s="28"/>
      <c r="DK832" s="28"/>
      <c r="DL832" s="28"/>
      <c r="DM832" s="28"/>
      <c r="DN832" s="28"/>
      <c r="DO832" s="28"/>
      <c r="DP832" s="28"/>
      <c r="DQ832" s="28"/>
      <c r="DR832" s="28"/>
      <c r="DS832" s="28"/>
      <c r="DT832" s="28"/>
      <c r="DU832" s="28"/>
      <c r="DV832" s="28"/>
      <c r="DW832" s="28"/>
      <c r="DX832" s="28"/>
      <c r="DY832" s="28"/>
      <c r="DZ832" s="28"/>
      <c r="EA832" s="28"/>
      <c r="EB832" s="28"/>
      <c r="EC832" s="28"/>
      <c r="ED832" s="28"/>
      <c r="EE832" s="28"/>
      <c r="EF832" s="28"/>
      <c r="EG832" s="28"/>
      <c r="EH832" s="28"/>
      <c r="EI832" s="28"/>
      <c r="EJ832" s="28"/>
      <c r="EK832" s="28"/>
      <c r="EL832" s="28"/>
      <c r="EM832" s="28"/>
      <c r="EN832" s="28"/>
      <c r="EO832" s="28"/>
      <c r="EP832" s="28"/>
      <c r="EQ832" s="28"/>
      <c r="ER832" s="28"/>
      <c r="ES832" s="28"/>
      <c r="ET832" s="28"/>
      <c r="EU832" s="28"/>
      <c r="EV832" s="28"/>
      <c r="EW832" s="28"/>
      <c r="EX832" s="28"/>
    </row>
    <row r="833" spans="1:154" ht="15.75" customHeight="1" x14ac:dyDescent="0.35">
      <c r="A833" s="28"/>
      <c r="B833" s="31"/>
      <c r="C833" s="31"/>
      <c r="D833" s="28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28"/>
      <c r="CV833" s="28"/>
      <c r="CW833" s="28"/>
      <c r="CX833" s="28"/>
      <c r="CY833" s="28"/>
      <c r="CZ833" s="28"/>
      <c r="DA833" s="28"/>
      <c r="DB833" s="28"/>
      <c r="DC833" s="28"/>
      <c r="DD833" s="28"/>
      <c r="DE833" s="28"/>
      <c r="DF833" s="28"/>
      <c r="DG833" s="28"/>
      <c r="DH833" s="28"/>
      <c r="DI833" s="28"/>
      <c r="DJ833" s="28"/>
      <c r="DK833" s="28"/>
      <c r="DL833" s="28"/>
      <c r="DM833" s="28"/>
      <c r="DN833" s="28"/>
      <c r="DO833" s="28"/>
      <c r="DP833" s="28"/>
      <c r="DQ833" s="28"/>
      <c r="DR833" s="28"/>
      <c r="DS833" s="28"/>
      <c r="DT833" s="28"/>
      <c r="DU833" s="28"/>
      <c r="DV833" s="28"/>
      <c r="DW833" s="28"/>
      <c r="DX833" s="28"/>
      <c r="DY833" s="28"/>
      <c r="DZ833" s="28"/>
      <c r="EA833" s="28"/>
      <c r="EB833" s="28"/>
      <c r="EC833" s="28"/>
      <c r="ED833" s="28"/>
      <c r="EE833" s="28"/>
      <c r="EF833" s="28"/>
      <c r="EG833" s="28"/>
      <c r="EH833" s="28"/>
      <c r="EI833" s="28"/>
      <c r="EJ833" s="28"/>
      <c r="EK833" s="28"/>
      <c r="EL833" s="28"/>
      <c r="EM833" s="28"/>
      <c r="EN833" s="28"/>
      <c r="EO833" s="28"/>
      <c r="EP833" s="28"/>
      <c r="EQ833" s="28"/>
      <c r="ER833" s="28"/>
      <c r="ES833" s="28"/>
      <c r="ET833" s="28"/>
      <c r="EU833" s="28"/>
      <c r="EV833" s="28"/>
      <c r="EW833" s="28"/>
      <c r="EX833" s="28"/>
    </row>
    <row r="834" spans="1:154" ht="15.75" customHeight="1" x14ac:dyDescent="0.35">
      <c r="A834" s="28"/>
      <c r="B834" s="31"/>
      <c r="C834" s="31"/>
      <c r="D834" s="28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28"/>
      <c r="CV834" s="28"/>
      <c r="CW834" s="28"/>
      <c r="CX834" s="28"/>
      <c r="CY834" s="28"/>
      <c r="CZ834" s="28"/>
      <c r="DA834" s="28"/>
      <c r="DB834" s="28"/>
      <c r="DC834" s="28"/>
      <c r="DD834" s="28"/>
      <c r="DE834" s="28"/>
      <c r="DF834" s="28"/>
      <c r="DG834" s="28"/>
      <c r="DH834" s="28"/>
      <c r="DI834" s="28"/>
      <c r="DJ834" s="28"/>
      <c r="DK834" s="28"/>
      <c r="DL834" s="28"/>
      <c r="DM834" s="28"/>
      <c r="DN834" s="28"/>
      <c r="DO834" s="28"/>
      <c r="DP834" s="28"/>
      <c r="DQ834" s="28"/>
      <c r="DR834" s="28"/>
      <c r="DS834" s="28"/>
      <c r="DT834" s="28"/>
      <c r="DU834" s="28"/>
      <c r="DV834" s="28"/>
      <c r="DW834" s="28"/>
      <c r="DX834" s="28"/>
      <c r="DY834" s="28"/>
      <c r="DZ834" s="28"/>
      <c r="EA834" s="28"/>
      <c r="EB834" s="28"/>
      <c r="EC834" s="28"/>
      <c r="ED834" s="28"/>
      <c r="EE834" s="28"/>
      <c r="EF834" s="28"/>
      <c r="EG834" s="28"/>
      <c r="EH834" s="28"/>
      <c r="EI834" s="28"/>
      <c r="EJ834" s="28"/>
      <c r="EK834" s="28"/>
      <c r="EL834" s="28"/>
      <c r="EM834" s="28"/>
      <c r="EN834" s="28"/>
      <c r="EO834" s="28"/>
      <c r="EP834" s="28"/>
      <c r="EQ834" s="28"/>
      <c r="ER834" s="28"/>
      <c r="ES834" s="28"/>
      <c r="ET834" s="28"/>
      <c r="EU834" s="28"/>
      <c r="EV834" s="28"/>
      <c r="EW834" s="28"/>
      <c r="EX834" s="28"/>
    </row>
    <row r="835" spans="1:154" ht="15.75" customHeight="1" x14ac:dyDescent="0.35">
      <c r="A835" s="28"/>
      <c r="B835" s="31"/>
      <c r="C835" s="31"/>
      <c r="D835" s="28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28"/>
      <c r="CV835" s="28"/>
      <c r="CW835" s="28"/>
      <c r="CX835" s="28"/>
      <c r="CY835" s="28"/>
      <c r="CZ835" s="28"/>
      <c r="DA835" s="28"/>
      <c r="DB835" s="28"/>
      <c r="DC835" s="28"/>
      <c r="DD835" s="28"/>
      <c r="DE835" s="28"/>
      <c r="DF835" s="28"/>
      <c r="DG835" s="28"/>
      <c r="DH835" s="28"/>
      <c r="DI835" s="28"/>
      <c r="DJ835" s="28"/>
      <c r="DK835" s="28"/>
      <c r="DL835" s="28"/>
      <c r="DM835" s="28"/>
      <c r="DN835" s="28"/>
      <c r="DO835" s="28"/>
      <c r="DP835" s="28"/>
      <c r="DQ835" s="28"/>
      <c r="DR835" s="28"/>
      <c r="DS835" s="28"/>
      <c r="DT835" s="28"/>
      <c r="DU835" s="28"/>
      <c r="DV835" s="28"/>
      <c r="DW835" s="28"/>
      <c r="DX835" s="28"/>
      <c r="DY835" s="28"/>
      <c r="DZ835" s="28"/>
      <c r="EA835" s="28"/>
      <c r="EB835" s="28"/>
      <c r="EC835" s="28"/>
      <c r="ED835" s="28"/>
      <c r="EE835" s="28"/>
      <c r="EF835" s="28"/>
      <c r="EG835" s="28"/>
      <c r="EH835" s="28"/>
      <c r="EI835" s="28"/>
      <c r="EJ835" s="28"/>
      <c r="EK835" s="28"/>
      <c r="EL835" s="28"/>
      <c r="EM835" s="28"/>
      <c r="EN835" s="28"/>
      <c r="EO835" s="28"/>
      <c r="EP835" s="28"/>
      <c r="EQ835" s="28"/>
      <c r="ER835" s="28"/>
      <c r="ES835" s="28"/>
      <c r="ET835" s="28"/>
      <c r="EU835" s="28"/>
      <c r="EV835" s="28"/>
      <c r="EW835" s="28"/>
      <c r="EX835" s="28"/>
    </row>
    <row r="836" spans="1:154" ht="15.75" customHeight="1" x14ac:dyDescent="0.35">
      <c r="A836" s="28"/>
      <c r="B836" s="31"/>
      <c r="C836" s="31"/>
      <c r="D836" s="28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28"/>
      <c r="CV836" s="28"/>
      <c r="CW836" s="28"/>
      <c r="CX836" s="28"/>
      <c r="CY836" s="28"/>
      <c r="CZ836" s="28"/>
      <c r="DA836" s="28"/>
      <c r="DB836" s="28"/>
      <c r="DC836" s="28"/>
      <c r="DD836" s="28"/>
      <c r="DE836" s="28"/>
      <c r="DF836" s="28"/>
      <c r="DG836" s="28"/>
      <c r="DH836" s="28"/>
      <c r="DI836" s="28"/>
      <c r="DJ836" s="28"/>
      <c r="DK836" s="28"/>
      <c r="DL836" s="28"/>
      <c r="DM836" s="28"/>
      <c r="DN836" s="28"/>
      <c r="DO836" s="28"/>
      <c r="DP836" s="28"/>
      <c r="DQ836" s="28"/>
      <c r="DR836" s="28"/>
      <c r="DS836" s="28"/>
      <c r="DT836" s="28"/>
      <c r="DU836" s="28"/>
      <c r="DV836" s="28"/>
      <c r="DW836" s="28"/>
      <c r="DX836" s="28"/>
      <c r="DY836" s="28"/>
      <c r="DZ836" s="28"/>
      <c r="EA836" s="28"/>
      <c r="EB836" s="28"/>
      <c r="EC836" s="28"/>
      <c r="ED836" s="28"/>
      <c r="EE836" s="28"/>
      <c r="EF836" s="28"/>
      <c r="EG836" s="28"/>
      <c r="EH836" s="28"/>
      <c r="EI836" s="28"/>
      <c r="EJ836" s="28"/>
      <c r="EK836" s="28"/>
      <c r="EL836" s="28"/>
      <c r="EM836" s="28"/>
      <c r="EN836" s="28"/>
      <c r="EO836" s="28"/>
      <c r="EP836" s="28"/>
      <c r="EQ836" s="28"/>
      <c r="ER836" s="28"/>
      <c r="ES836" s="28"/>
      <c r="ET836" s="28"/>
      <c r="EU836" s="28"/>
      <c r="EV836" s="28"/>
      <c r="EW836" s="28"/>
      <c r="EX836" s="28"/>
    </row>
    <row r="837" spans="1:154" ht="15.75" customHeight="1" x14ac:dyDescent="0.35">
      <c r="A837" s="28"/>
      <c r="B837" s="31"/>
      <c r="C837" s="31"/>
      <c r="D837" s="28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28"/>
      <c r="CV837" s="28"/>
      <c r="CW837" s="28"/>
      <c r="CX837" s="28"/>
      <c r="CY837" s="28"/>
      <c r="CZ837" s="28"/>
      <c r="DA837" s="28"/>
      <c r="DB837" s="28"/>
      <c r="DC837" s="28"/>
      <c r="DD837" s="28"/>
      <c r="DE837" s="28"/>
      <c r="DF837" s="28"/>
      <c r="DG837" s="28"/>
      <c r="DH837" s="28"/>
      <c r="DI837" s="28"/>
      <c r="DJ837" s="28"/>
      <c r="DK837" s="28"/>
      <c r="DL837" s="28"/>
      <c r="DM837" s="28"/>
      <c r="DN837" s="28"/>
      <c r="DO837" s="28"/>
      <c r="DP837" s="28"/>
      <c r="DQ837" s="28"/>
      <c r="DR837" s="28"/>
      <c r="DS837" s="28"/>
      <c r="DT837" s="28"/>
      <c r="DU837" s="28"/>
      <c r="DV837" s="28"/>
      <c r="DW837" s="28"/>
      <c r="DX837" s="28"/>
      <c r="DY837" s="28"/>
      <c r="DZ837" s="28"/>
      <c r="EA837" s="28"/>
      <c r="EB837" s="28"/>
      <c r="EC837" s="28"/>
      <c r="ED837" s="28"/>
      <c r="EE837" s="28"/>
      <c r="EF837" s="28"/>
      <c r="EG837" s="28"/>
      <c r="EH837" s="28"/>
      <c r="EI837" s="28"/>
      <c r="EJ837" s="28"/>
      <c r="EK837" s="28"/>
      <c r="EL837" s="28"/>
      <c r="EM837" s="28"/>
      <c r="EN837" s="28"/>
      <c r="EO837" s="28"/>
      <c r="EP837" s="28"/>
      <c r="EQ837" s="28"/>
      <c r="ER837" s="28"/>
      <c r="ES837" s="28"/>
      <c r="ET837" s="28"/>
      <c r="EU837" s="28"/>
      <c r="EV837" s="28"/>
      <c r="EW837" s="28"/>
      <c r="EX837" s="28"/>
    </row>
    <row r="838" spans="1:154" ht="15.75" customHeight="1" x14ac:dyDescent="0.35">
      <c r="A838" s="28"/>
      <c r="B838" s="31"/>
      <c r="C838" s="31"/>
      <c r="D838" s="28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28"/>
      <c r="CV838" s="28"/>
      <c r="CW838" s="28"/>
      <c r="CX838" s="28"/>
      <c r="CY838" s="28"/>
      <c r="CZ838" s="28"/>
      <c r="DA838" s="28"/>
      <c r="DB838" s="28"/>
      <c r="DC838" s="28"/>
      <c r="DD838" s="28"/>
      <c r="DE838" s="28"/>
      <c r="DF838" s="28"/>
      <c r="DG838" s="28"/>
      <c r="DH838" s="28"/>
      <c r="DI838" s="28"/>
      <c r="DJ838" s="28"/>
      <c r="DK838" s="28"/>
      <c r="DL838" s="28"/>
      <c r="DM838" s="28"/>
      <c r="DN838" s="28"/>
      <c r="DO838" s="28"/>
      <c r="DP838" s="28"/>
      <c r="DQ838" s="28"/>
      <c r="DR838" s="28"/>
      <c r="DS838" s="28"/>
      <c r="DT838" s="28"/>
      <c r="DU838" s="28"/>
      <c r="DV838" s="28"/>
      <c r="DW838" s="28"/>
      <c r="DX838" s="28"/>
      <c r="DY838" s="28"/>
      <c r="DZ838" s="28"/>
      <c r="EA838" s="28"/>
      <c r="EB838" s="28"/>
      <c r="EC838" s="28"/>
      <c r="ED838" s="28"/>
      <c r="EE838" s="28"/>
      <c r="EF838" s="28"/>
      <c r="EG838" s="28"/>
      <c r="EH838" s="28"/>
      <c r="EI838" s="28"/>
      <c r="EJ838" s="28"/>
      <c r="EK838" s="28"/>
      <c r="EL838" s="28"/>
      <c r="EM838" s="28"/>
      <c r="EN838" s="28"/>
      <c r="EO838" s="28"/>
      <c r="EP838" s="28"/>
      <c r="EQ838" s="28"/>
      <c r="ER838" s="28"/>
      <c r="ES838" s="28"/>
      <c r="ET838" s="28"/>
      <c r="EU838" s="28"/>
      <c r="EV838" s="28"/>
      <c r="EW838" s="28"/>
      <c r="EX838" s="28"/>
    </row>
    <row r="839" spans="1:154" ht="15.75" customHeight="1" x14ac:dyDescent="0.35">
      <c r="A839" s="28"/>
      <c r="B839" s="31"/>
      <c r="C839" s="31"/>
      <c r="D839" s="28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28"/>
      <c r="CV839" s="28"/>
      <c r="CW839" s="28"/>
      <c r="CX839" s="28"/>
      <c r="CY839" s="28"/>
      <c r="CZ839" s="28"/>
      <c r="DA839" s="28"/>
      <c r="DB839" s="28"/>
      <c r="DC839" s="28"/>
      <c r="DD839" s="28"/>
      <c r="DE839" s="28"/>
      <c r="DF839" s="28"/>
      <c r="DG839" s="28"/>
      <c r="DH839" s="28"/>
      <c r="DI839" s="28"/>
      <c r="DJ839" s="28"/>
      <c r="DK839" s="28"/>
      <c r="DL839" s="28"/>
      <c r="DM839" s="28"/>
      <c r="DN839" s="28"/>
      <c r="DO839" s="28"/>
      <c r="DP839" s="28"/>
      <c r="DQ839" s="28"/>
      <c r="DR839" s="28"/>
      <c r="DS839" s="28"/>
      <c r="DT839" s="28"/>
      <c r="DU839" s="28"/>
      <c r="DV839" s="28"/>
      <c r="DW839" s="28"/>
      <c r="DX839" s="28"/>
      <c r="DY839" s="28"/>
      <c r="DZ839" s="28"/>
      <c r="EA839" s="28"/>
      <c r="EB839" s="28"/>
      <c r="EC839" s="28"/>
      <c r="ED839" s="28"/>
      <c r="EE839" s="28"/>
      <c r="EF839" s="28"/>
      <c r="EG839" s="28"/>
      <c r="EH839" s="28"/>
      <c r="EI839" s="28"/>
      <c r="EJ839" s="28"/>
      <c r="EK839" s="28"/>
      <c r="EL839" s="28"/>
      <c r="EM839" s="28"/>
      <c r="EN839" s="28"/>
      <c r="EO839" s="28"/>
      <c r="EP839" s="28"/>
      <c r="EQ839" s="28"/>
      <c r="ER839" s="28"/>
      <c r="ES839" s="28"/>
      <c r="ET839" s="28"/>
      <c r="EU839" s="28"/>
      <c r="EV839" s="28"/>
      <c r="EW839" s="28"/>
      <c r="EX839" s="28"/>
    </row>
    <row r="840" spans="1:154" ht="15.75" customHeight="1" x14ac:dyDescent="0.35">
      <c r="A840" s="28"/>
      <c r="B840" s="31"/>
      <c r="C840" s="31"/>
      <c r="D840" s="28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28"/>
      <c r="CV840" s="28"/>
      <c r="CW840" s="28"/>
      <c r="CX840" s="28"/>
      <c r="CY840" s="28"/>
      <c r="CZ840" s="28"/>
      <c r="DA840" s="28"/>
      <c r="DB840" s="28"/>
      <c r="DC840" s="28"/>
      <c r="DD840" s="28"/>
      <c r="DE840" s="28"/>
      <c r="DF840" s="28"/>
      <c r="DG840" s="28"/>
      <c r="DH840" s="28"/>
      <c r="DI840" s="28"/>
      <c r="DJ840" s="28"/>
      <c r="DK840" s="28"/>
      <c r="DL840" s="28"/>
      <c r="DM840" s="28"/>
      <c r="DN840" s="28"/>
      <c r="DO840" s="28"/>
      <c r="DP840" s="28"/>
      <c r="DQ840" s="28"/>
      <c r="DR840" s="28"/>
      <c r="DS840" s="28"/>
      <c r="DT840" s="28"/>
      <c r="DU840" s="28"/>
      <c r="DV840" s="28"/>
      <c r="DW840" s="28"/>
      <c r="DX840" s="28"/>
      <c r="DY840" s="28"/>
      <c r="DZ840" s="28"/>
      <c r="EA840" s="28"/>
      <c r="EB840" s="28"/>
      <c r="EC840" s="28"/>
      <c r="ED840" s="28"/>
      <c r="EE840" s="28"/>
      <c r="EF840" s="28"/>
      <c r="EG840" s="28"/>
      <c r="EH840" s="28"/>
      <c r="EI840" s="28"/>
      <c r="EJ840" s="28"/>
      <c r="EK840" s="28"/>
      <c r="EL840" s="28"/>
      <c r="EM840" s="28"/>
      <c r="EN840" s="28"/>
      <c r="EO840" s="28"/>
      <c r="EP840" s="28"/>
      <c r="EQ840" s="28"/>
      <c r="ER840" s="28"/>
      <c r="ES840" s="28"/>
      <c r="ET840" s="28"/>
      <c r="EU840" s="28"/>
      <c r="EV840" s="28"/>
      <c r="EW840" s="28"/>
      <c r="EX840" s="28"/>
    </row>
    <row r="841" spans="1:154" ht="15.75" customHeight="1" x14ac:dyDescent="0.35">
      <c r="A841" s="28"/>
      <c r="B841" s="31"/>
      <c r="C841" s="31"/>
      <c r="D841" s="28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28"/>
      <c r="CV841" s="28"/>
      <c r="CW841" s="28"/>
      <c r="CX841" s="28"/>
      <c r="CY841" s="28"/>
      <c r="CZ841" s="28"/>
      <c r="DA841" s="28"/>
      <c r="DB841" s="28"/>
      <c r="DC841" s="28"/>
      <c r="DD841" s="28"/>
      <c r="DE841" s="28"/>
      <c r="DF841" s="28"/>
      <c r="DG841" s="28"/>
      <c r="DH841" s="28"/>
      <c r="DI841" s="28"/>
      <c r="DJ841" s="28"/>
      <c r="DK841" s="28"/>
      <c r="DL841" s="28"/>
      <c r="DM841" s="28"/>
      <c r="DN841" s="28"/>
      <c r="DO841" s="28"/>
      <c r="DP841" s="28"/>
      <c r="DQ841" s="28"/>
      <c r="DR841" s="28"/>
      <c r="DS841" s="28"/>
      <c r="DT841" s="28"/>
      <c r="DU841" s="28"/>
      <c r="DV841" s="28"/>
      <c r="DW841" s="28"/>
      <c r="DX841" s="28"/>
      <c r="DY841" s="28"/>
      <c r="DZ841" s="28"/>
      <c r="EA841" s="28"/>
      <c r="EB841" s="28"/>
      <c r="EC841" s="28"/>
      <c r="ED841" s="28"/>
      <c r="EE841" s="28"/>
      <c r="EF841" s="28"/>
      <c r="EG841" s="28"/>
      <c r="EH841" s="28"/>
      <c r="EI841" s="28"/>
      <c r="EJ841" s="28"/>
      <c r="EK841" s="28"/>
      <c r="EL841" s="28"/>
      <c r="EM841" s="28"/>
      <c r="EN841" s="28"/>
      <c r="EO841" s="28"/>
      <c r="EP841" s="28"/>
      <c r="EQ841" s="28"/>
      <c r="ER841" s="28"/>
      <c r="ES841" s="28"/>
      <c r="ET841" s="28"/>
      <c r="EU841" s="28"/>
      <c r="EV841" s="28"/>
      <c r="EW841" s="28"/>
      <c r="EX841" s="28"/>
    </row>
    <row r="842" spans="1:154" ht="15.75" customHeight="1" x14ac:dyDescent="0.35">
      <c r="A842" s="28"/>
      <c r="B842" s="31"/>
      <c r="C842" s="31"/>
      <c r="D842" s="28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28"/>
      <c r="CV842" s="28"/>
      <c r="CW842" s="28"/>
      <c r="CX842" s="28"/>
      <c r="CY842" s="28"/>
      <c r="CZ842" s="28"/>
      <c r="DA842" s="28"/>
      <c r="DB842" s="28"/>
      <c r="DC842" s="28"/>
      <c r="DD842" s="28"/>
      <c r="DE842" s="28"/>
      <c r="DF842" s="28"/>
      <c r="DG842" s="28"/>
      <c r="DH842" s="28"/>
      <c r="DI842" s="28"/>
      <c r="DJ842" s="28"/>
      <c r="DK842" s="28"/>
      <c r="DL842" s="28"/>
      <c r="DM842" s="28"/>
      <c r="DN842" s="28"/>
      <c r="DO842" s="28"/>
      <c r="DP842" s="28"/>
      <c r="DQ842" s="28"/>
      <c r="DR842" s="28"/>
      <c r="DS842" s="28"/>
      <c r="DT842" s="28"/>
      <c r="DU842" s="28"/>
      <c r="DV842" s="28"/>
      <c r="DW842" s="28"/>
      <c r="DX842" s="28"/>
      <c r="DY842" s="28"/>
      <c r="DZ842" s="28"/>
      <c r="EA842" s="28"/>
      <c r="EB842" s="28"/>
      <c r="EC842" s="28"/>
      <c r="ED842" s="28"/>
      <c r="EE842" s="28"/>
      <c r="EF842" s="28"/>
      <c r="EG842" s="28"/>
      <c r="EH842" s="28"/>
      <c r="EI842" s="28"/>
      <c r="EJ842" s="28"/>
      <c r="EK842" s="28"/>
      <c r="EL842" s="28"/>
      <c r="EM842" s="28"/>
      <c r="EN842" s="28"/>
      <c r="EO842" s="28"/>
      <c r="EP842" s="28"/>
      <c r="EQ842" s="28"/>
      <c r="ER842" s="28"/>
      <c r="ES842" s="28"/>
      <c r="ET842" s="28"/>
      <c r="EU842" s="28"/>
      <c r="EV842" s="28"/>
      <c r="EW842" s="28"/>
      <c r="EX842" s="28"/>
    </row>
    <row r="843" spans="1:154" ht="15.75" customHeight="1" x14ac:dyDescent="0.35">
      <c r="A843" s="28"/>
      <c r="B843" s="31"/>
      <c r="C843" s="31"/>
      <c r="D843" s="28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28"/>
      <c r="CV843" s="28"/>
      <c r="CW843" s="28"/>
      <c r="CX843" s="28"/>
      <c r="CY843" s="28"/>
      <c r="CZ843" s="28"/>
      <c r="DA843" s="28"/>
      <c r="DB843" s="28"/>
      <c r="DC843" s="28"/>
      <c r="DD843" s="28"/>
      <c r="DE843" s="28"/>
      <c r="DF843" s="28"/>
      <c r="DG843" s="28"/>
      <c r="DH843" s="28"/>
      <c r="DI843" s="28"/>
      <c r="DJ843" s="28"/>
      <c r="DK843" s="28"/>
      <c r="DL843" s="28"/>
      <c r="DM843" s="28"/>
      <c r="DN843" s="28"/>
      <c r="DO843" s="28"/>
      <c r="DP843" s="28"/>
      <c r="DQ843" s="28"/>
      <c r="DR843" s="28"/>
      <c r="DS843" s="28"/>
      <c r="DT843" s="28"/>
      <c r="DU843" s="28"/>
      <c r="DV843" s="28"/>
      <c r="DW843" s="28"/>
      <c r="DX843" s="28"/>
      <c r="DY843" s="28"/>
      <c r="DZ843" s="28"/>
      <c r="EA843" s="28"/>
      <c r="EB843" s="28"/>
      <c r="EC843" s="28"/>
      <c r="ED843" s="28"/>
      <c r="EE843" s="28"/>
      <c r="EF843" s="28"/>
      <c r="EG843" s="28"/>
      <c r="EH843" s="28"/>
      <c r="EI843" s="28"/>
      <c r="EJ843" s="28"/>
      <c r="EK843" s="28"/>
      <c r="EL843" s="28"/>
      <c r="EM843" s="28"/>
      <c r="EN843" s="28"/>
      <c r="EO843" s="28"/>
      <c r="EP843" s="28"/>
      <c r="EQ843" s="28"/>
      <c r="ER843" s="28"/>
      <c r="ES843" s="28"/>
      <c r="ET843" s="28"/>
      <c r="EU843" s="28"/>
      <c r="EV843" s="28"/>
      <c r="EW843" s="28"/>
      <c r="EX843" s="28"/>
    </row>
    <row r="844" spans="1:154" ht="15.75" customHeight="1" x14ac:dyDescent="0.35">
      <c r="A844" s="28"/>
      <c r="B844" s="31"/>
      <c r="C844" s="31"/>
      <c r="D844" s="28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28"/>
      <c r="CV844" s="28"/>
      <c r="CW844" s="28"/>
      <c r="CX844" s="28"/>
      <c r="CY844" s="28"/>
      <c r="CZ844" s="28"/>
      <c r="DA844" s="28"/>
      <c r="DB844" s="28"/>
      <c r="DC844" s="28"/>
      <c r="DD844" s="28"/>
      <c r="DE844" s="28"/>
      <c r="DF844" s="28"/>
      <c r="DG844" s="28"/>
      <c r="DH844" s="28"/>
      <c r="DI844" s="28"/>
      <c r="DJ844" s="28"/>
      <c r="DK844" s="28"/>
      <c r="DL844" s="28"/>
      <c r="DM844" s="28"/>
      <c r="DN844" s="28"/>
      <c r="DO844" s="28"/>
      <c r="DP844" s="28"/>
      <c r="DQ844" s="28"/>
      <c r="DR844" s="28"/>
      <c r="DS844" s="28"/>
      <c r="DT844" s="28"/>
      <c r="DU844" s="28"/>
      <c r="DV844" s="28"/>
      <c r="DW844" s="28"/>
      <c r="DX844" s="28"/>
      <c r="DY844" s="28"/>
      <c r="DZ844" s="28"/>
      <c r="EA844" s="28"/>
      <c r="EB844" s="28"/>
      <c r="EC844" s="28"/>
      <c r="ED844" s="28"/>
      <c r="EE844" s="28"/>
      <c r="EF844" s="28"/>
      <c r="EG844" s="28"/>
      <c r="EH844" s="28"/>
      <c r="EI844" s="28"/>
      <c r="EJ844" s="28"/>
      <c r="EK844" s="28"/>
      <c r="EL844" s="28"/>
      <c r="EM844" s="28"/>
      <c r="EN844" s="28"/>
      <c r="EO844" s="28"/>
      <c r="EP844" s="28"/>
      <c r="EQ844" s="28"/>
      <c r="ER844" s="28"/>
      <c r="ES844" s="28"/>
      <c r="ET844" s="28"/>
      <c r="EU844" s="28"/>
      <c r="EV844" s="28"/>
      <c r="EW844" s="28"/>
      <c r="EX844" s="28"/>
    </row>
    <row r="845" spans="1:154" ht="15.75" customHeight="1" x14ac:dyDescent="0.35">
      <c r="A845" s="28"/>
      <c r="B845" s="31"/>
      <c r="C845" s="31"/>
      <c r="D845" s="28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28"/>
      <c r="CV845" s="28"/>
      <c r="CW845" s="28"/>
      <c r="CX845" s="28"/>
      <c r="CY845" s="28"/>
      <c r="CZ845" s="28"/>
      <c r="DA845" s="28"/>
      <c r="DB845" s="28"/>
      <c r="DC845" s="28"/>
      <c r="DD845" s="28"/>
      <c r="DE845" s="28"/>
      <c r="DF845" s="28"/>
      <c r="DG845" s="28"/>
      <c r="DH845" s="28"/>
      <c r="DI845" s="28"/>
      <c r="DJ845" s="28"/>
      <c r="DK845" s="28"/>
      <c r="DL845" s="28"/>
      <c r="DM845" s="28"/>
      <c r="DN845" s="28"/>
      <c r="DO845" s="28"/>
      <c r="DP845" s="28"/>
      <c r="DQ845" s="28"/>
      <c r="DR845" s="28"/>
      <c r="DS845" s="28"/>
      <c r="DT845" s="28"/>
      <c r="DU845" s="28"/>
      <c r="DV845" s="28"/>
      <c r="DW845" s="28"/>
      <c r="DX845" s="28"/>
      <c r="DY845" s="28"/>
      <c r="DZ845" s="28"/>
      <c r="EA845" s="28"/>
      <c r="EB845" s="28"/>
      <c r="EC845" s="28"/>
      <c r="ED845" s="28"/>
      <c r="EE845" s="28"/>
      <c r="EF845" s="28"/>
      <c r="EG845" s="28"/>
      <c r="EH845" s="28"/>
      <c r="EI845" s="28"/>
      <c r="EJ845" s="28"/>
      <c r="EK845" s="28"/>
      <c r="EL845" s="28"/>
      <c r="EM845" s="28"/>
      <c r="EN845" s="28"/>
      <c r="EO845" s="28"/>
      <c r="EP845" s="28"/>
      <c r="EQ845" s="28"/>
      <c r="ER845" s="28"/>
      <c r="ES845" s="28"/>
      <c r="ET845" s="28"/>
      <c r="EU845" s="28"/>
      <c r="EV845" s="28"/>
      <c r="EW845" s="28"/>
      <c r="EX845" s="28"/>
    </row>
    <row r="846" spans="1:154" ht="15.75" customHeight="1" x14ac:dyDescent="0.35">
      <c r="A846" s="28"/>
      <c r="B846" s="31"/>
      <c r="C846" s="31"/>
      <c r="D846" s="28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28"/>
      <c r="CV846" s="28"/>
      <c r="CW846" s="28"/>
      <c r="CX846" s="28"/>
      <c r="CY846" s="28"/>
      <c r="CZ846" s="28"/>
      <c r="DA846" s="28"/>
      <c r="DB846" s="28"/>
      <c r="DC846" s="28"/>
      <c r="DD846" s="28"/>
      <c r="DE846" s="28"/>
      <c r="DF846" s="28"/>
      <c r="DG846" s="28"/>
      <c r="DH846" s="28"/>
      <c r="DI846" s="28"/>
      <c r="DJ846" s="28"/>
      <c r="DK846" s="28"/>
      <c r="DL846" s="28"/>
      <c r="DM846" s="28"/>
      <c r="DN846" s="28"/>
      <c r="DO846" s="28"/>
      <c r="DP846" s="28"/>
      <c r="DQ846" s="28"/>
      <c r="DR846" s="28"/>
      <c r="DS846" s="28"/>
      <c r="DT846" s="28"/>
      <c r="DU846" s="28"/>
      <c r="DV846" s="28"/>
      <c r="DW846" s="28"/>
      <c r="DX846" s="28"/>
      <c r="DY846" s="28"/>
      <c r="DZ846" s="28"/>
      <c r="EA846" s="28"/>
      <c r="EB846" s="28"/>
      <c r="EC846" s="28"/>
      <c r="ED846" s="28"/>
      <c r="EE846" s="28"/>
      <c r="EF846" s="28"/>
      <c r="EG846" s="28"/>
      <c r="EH846" s="28"/>
      <c r="EI846" s="28"/>
      <c r="EJ846" s="28"/>
      <c r="EK846" s="28"/>
      <c r="EL846" s="28"/>
      <c r="EM846" s="28"/>
      <c r="EN846" s="28"/>
      <c r="EO846" s="28"/>
      <c r="EP846" s="28"/>
      <c r="EQ846" s="28"/>
      <c r="ER846" s="28"/>
      <c r="ES846" s="28"/>
      <c r="ET846" s="28"/>
      <c r="EU846" s="28"/>
      <c r="EV846" s="28"/>
      <c r="EW846" s="28"/>
      <c r="EX846" s="28"/>
    </row>
    <row r="847" spans="1:154" ht="15.75" customHeight="1" x14ac:dyDescent="0.35">
      <c r="A847" s="28"/>
      <c r="B847" s="31"/>
      <c r="C847" s="31"/>
      <c r="D847" s="28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28"/>
      <c r="CV847" s="28"/>
      <c r="CW847" s="28"/>
      <c r="CX847" s="28"/>
      <c r="CY847" s="28"/>
      <c r="CZ847" s="28"/>
      <c r="DA847" s="28"/>
      <c r="DB847" s="28"/>
      <c r="DC847" s="28"/>
      <c r="DD847" s="28"/>
      <c r="DE847" s="28"/>
      <c r="DF847" s="28"/>
      <c r="DG847" s="28"/>
      <c r="DH847" s="28"/>
      <c r="DI847" s="28"/>
      <c r="DJ847" s="28"/>
      <c r="DK847" s="28"/>
      <c r="DL847" s="28"/>
      <c r="DM847" s="28"/>
      <c r="DN847" s="28"/>
      <c r="DO847" s="28"/>
      <c r="DP847" s="28"/>
      <c r="DQ847" s="28"/>
      <c r="DR847" s="28"/>
      <c r="DS847" s="28"/>
      <c r="DT847" s="28"/>
      <c r="DU847" s="28"/>
      <c r="DV847" s="28"/>
      <c r="DW847" s="28"/>
      <c r="DX847" s="28"/>
      <c r="DY847" s="28"/>
      <c r="DZ847" s="28"/>
      <c r="EA847" s="28"/>
      <c r="EB847" s="28"/>
      <c r="EC847" s="28"/>
      <c r="ED847" s="28"/>
      <c r="EE847" s="28"/>
      <c r="EF847" s="28"/>
      <c r="EG847" s="28"/>
      <c r="EH847" s="28"/>
      <c r="EI847" s="28"/>
      <c r="EJ847" s="28"/>
      <c r="EK847" s="28"/>
      <c r="EL847" s="28"/>
      <c r="EM847" s="28"/>
      <c r="EN847" s="28"/>
      <c r="EO847" s="28"/>
      <c r="EP847" s="28"/>
      <c r="EQ847" s="28"/>
      <c r="ER847" s="28"/>
      <c r="ES847" s="28"/>
      <c r="ET847" s="28"/>
      <c r="EU847" s="28"/>
      <c r="EV847" s="28"/>
      <c r="EW847" s="28"/>
      <c r="EX847" s="28"/>
    </row>
    <row r="848" spans="1:154" ht="15.75" customHeight="1" x14ac:dyDescent="0.35">
      <c r="A848" s="28"/>
      <c r="B848" s="31"/>
      <c r="C848" s="31"/>
      <c r="D848" s="28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28"/>
      <c r="CV848" s="28"/>
      <c r="CW848" s="28"/>
      <c r="CX848" s="28"/>
      <c r="CY848" s="28"/>
      <c r="CZ848" s="28"/>
      <c r="DA848" s="28"/>
      <c r="DB848" s="28"/>
      <c r="DC848" s="28"/>
      <c r="DD848" s="28"/>
      <c r="DE848" s="28"/>
      <c r="DF848" s="28"/>
      <c r="DG848" s="28"/>
      <c r="DH848" s="28"/>
      <c r="DI848" s="28"/>
      <c r="DJ848" s="28"/>
      <c r="DK848" s="28"/>
      <c r="DL848" s="28"/>
      <c r="DM848" s="28"/>
      <c r="DN848" s="28"/>
      <c r="DO848" s="28"/>
      <c r="DP848" s="28"/>
      <c r="DQ848" s="28"/>
      <c r="DR848" s="28"/>
      <c r="DS848" s="28"/>
      <c r="DT848" s="28"/>
      <c r="DU848" s="28"/>
      <c r="DV848" s="28"/>
      <c r="DW848" s="28"/>
      <c r="DX848" s="28"/>
      <c r="DY848" s="28"/>
      <c r="DZ848" s="28"/>
      <c r="EA848" s="28"/>
      <c r="EB848" s="28"/>
      <c r="EC848" s="28"/>
      <c r="ED848" s="28"/>
      <c r="EE848" s="28"/>
      <c r="EF848" s="28"/>
      <c r="EG848" s="28"/>
      <c r="EH848" s="28"/>
      <c r="EI848" s="28"/>
      <c r="EJ848" s="28"/>
      <c r="EK848" s="28"/>
      <c r="EL848" s="28"/>
      <c r="EM848" s="28"/>
      <c r="EN848" s="28"/>
      <c r="EO848" s="28"/>
      <c r="EP848" s="28"/>
      <c r="EQ848" s="28"/>
      <c r="ER848" s="28"/>
      <c r="ES848" s="28"/>
      <c r="ET848" s="28"/>
      <c r="EU848" s="28"/>
      <c r="EV848" s="28"/>
      <c r="EW848" s="28"/>
      <c r="EX848" s="28"/>
    </row>
    <row r="849" spans="1:154" ht="15.75" customHeight="1" x14ac:dyDescent="0.35">
      <c r="A849" s="28"/>
      <c r="B849" s="31"/>
      <c r="C849" s="31"/>
      <c r="D849" s="28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28"/>
      <c r="CV849" s="28"/>
      <c r="CW849" s="28"/>
      <c r="CX849" s="28"/>
      <c r="CY849" s="28"/>
      <c r="CZ849" s="28"/>
      <c r="DA849" s="28"/>
      <c r="DB849" s="28"/>
      <c r="DC849" s="28"/>
      <c r="DD849" s="28"/>
      <c r="DE849" s="28"/>
      <c r="DF849" s="28"/>
      <c r="DG849" s="28"/>
      <c r="DH849" s="28"/>
      <c r="DI849" s="28"/>
      <c r="DJ849" s="28"/>
      <c r="DK849" s="28"/>
      <c r="DL849" s="28"/>
      <c r="DM849" s="28"/>
      <c r="DN849" s="28"/>
      <c r="DO849" s="28"/>
      <c r="DP849" s="28"/>
      <c r="DQ849" s="28"/>
      <c r="DR849" s="28"/>
      <c r="DS849" s="28"/>
      <c r="DT849" s="28"/>
      <c r="DU849" s="28"/>
      <c r="DV849" s="28"/>
      <c r="DW849" s="28"/>
      <c r="DX849" s="28"/>
      <c r="DY849" s="28"/>
      <c r="DZ849" s="28"/>
      <c r="EA849" s="28"/>
      <c r="EB849" s="28"/>
      <c r="EC849" s="28"/>
      <c r="ED849" s="28"/>
      <c r="EE849" s="28"/>
      <c r="EF849" s="28"/>
      <c r="EG849" s="28"/>
      <c r="EH849" s="28"/>
      <c r="EI849" s="28"/>
      <c r="EJ849" s="28"/>
      <c r="EK849" s="28"/>
      <c r="EL849" s="28"/>
      <c r="EM849" s="28"/>
      <c r="EN849" s="28"/>
      <c r="EO849" s="28"/>
      <c r="EP849" s="28"/>
      <c r="EQ849" s="28"/>
      <c r="ER849" s="28"/>
      <c r="ES849" s="28"/>
      <c r="ET849" s="28"/>
      <c r="EU849" s="28"/>
      <c r="EV849" s="28"/>
      <c r="EW849" s="28"/>
      <c r="EX849" s="28"/>
    </row>
    <row r="850" spans="1:154" ht="15.75" customHeight="1" x14ac:dyDescent="0.35">
      <c r="A850" s="28"/>
      <c r="B850" s="31"/>
      <c r="C850" s="31"/>
      <c r="D850" s="28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28"/>
      <c r="CV850" s="28"/>
      <c r="CW850" s="28"/>
      <c r="CX850" s="28"/>
      <c r="CY850" s="28"/>
      <c r="CZ850" s="28"/>
      <c r="DA850" s="28"/>
      <c r="DB850" s="28"/>
      <c r="DC850" s="28"/>
      <c r="DD850" s="28"/>
      <c r="DE850" s="28"/>
      <c r="DF850" s="28"/>
      <c r="DG850" s="28"/>
      <c r="DH850" s="28"/>
      <c r="DI850" s="28"/>
      <c r="DJ850" s="28"/>
      <c r="DK850" s="28"/>
      <c r="DL850" s="28"/>
      <c r="DM850" s="28"/>
      <c r="DN850" s="28"/>
      <c r="DO850" s="28"/>
      <c r="DP850" s="28"/>
      <c r="DQ850" s="28"/>
      <c r="DR850" s="28"/>
      <c r="DS850" s="28"/>
      <c r="DT850" s="28"/>
      <c r="DU850" s="28"/>
      <c r="DV850" s="28"/>
      <c r="DW850" s="28"/>
      <c r="DX850" s="28"/>
      <c r="DY850" s="28"/>
      <c r="DZ850" s="28"/>
      <c r="EA850" s="28"/>
      <c r="EB850" s="28"/>
      <c r="EC850" s="28"/>
      <c r="ED850" s="28"/>
      <c r="EE850" s="28"/>
      <c r="EF850" s="28"/>
      <c r="EG850" s="28"/>
      <c r="EH850" s="28"/>
      <c r="EI850" s="28"/>
      <c r="EJ850" s="28"/>
      <c r="EK850" s="28"/>
      <c r="EL850" s="28"/>
      <c r="EM850" s="28"/>
      <c r="EN850" s="28"/>
      <c r="EO850" s="28"/>
      <c r="EP850" s="28"/>
      <c r="EQ850" s="28"/>
      <c r="ER850" s="28"/>
      <c r="ES850" s="28"/>
      <c r="ET850" s="28"/>
      <c r="EU850" s="28"/>
      <c r="EV850" s="28"/>
      <c r="EW850" s="28"/>
      <c r="EX850" s="28"/>
    </row>
    <row r="851" spans="1:154" ht="15.75" customHeight="1" x14ac:dyDescent="0.35">
      <c r="A851" s="28"/>
      <c r="B851" s="31"/>
      <c r="C851" s="31"/>
      <c r="D851" s="28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28"/>
      <c r="CV851" s="28"/>
      <c r="CW851" s="28"/>
      <c r="CX851" s="28"/>
      <c r="CY851" s="28"/>
      <c r="CZ851" s="28"/>
      <c r="DA851" s="28"/>
      <c r="DB851" s="28"/>
      <c r="DC851" s="28"/>
      <c r="DD851" s="28"/>
      <c r="DE851" s="28"/>
      <c r="DF851" s="28"/>
      <c r="DG851" s="28"/>
      <c r="DH851" s="28"/>
      <c r="DI851" s="28"/>
      <c r="DJ851" s="28"/>
      <c r="DK851" s="28"/>
      <c r="DL851" s="28"/>
      <c r="DM851" s="28"/>
      <c r="DN851" s="28"/>
      <c r="DO851" s="28"/>
      <c r="DP851" s="28"/>
      <c r="DQ851" s="28"/>
      <c r="DR851" s="28"/>
      <c r="DS851" s="28"/>
      <c r="DT851" s="28"/>
      <c r="DU851" s="28"/>
      <c r="DV851" s="28"/>
      <c r="DW851" s="28"/>
      <c r="DX851" s="28"/>
      <c r="DY851" s="28"/>
      <c r="DZ851" s="28"/>
      <c r="EA851" s="28"/>
      <c r="EB851" s="28"/>
      <c r="EC851" s="28"/>
      <c r="ED851" s="28"/>
      <c r="EE851" s="28"/>
      <c r="EF851" s="28"/>
      <c r="EG851" s="28"/>
      <c r="EH851" s="28"/>
      <c r="EI851" s="28"/>
      <c r="EJ851" s="28"/>
      <c r="EK851" s="28"/>
      <c r="EL851" s="28"/>
      <c r="EM851" s="28"/>
      <c r="EN851" s="28"/>
      <c r="EO851" s="28"/>
      <c r="EP851" s="28"/>
      <c r="EQ851" s="28"/>
      <c r="ER851" s="28"/>
      <c r="ES851" s="28"/>
      <c r="ET851" s="28"/>
      <c r="EU851" s="28"/>
      <c r="EV851" s="28"/>
      <c r="EW851" s="28"/>
      <c r="EX851" s="28"/>
    </row>
    <row r="852" spans="1:154" ht="15.75" customHeight="1" x14ac:dyDescent="0.35">
      <c r="A852" s="28"/>
      <c r="B852" s="31"/>
      <c r="C852" s="31"/>
      <c r="D852" s="28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28"/>
      <c r="CV852" s="28"/>
      <c r="CW852" s="28"/>
      <c r="CX852" s="28"/>
      <c r="CY852" s="28"/>
      <c r="CZ852" s="28"/>
      <c r="DA852" s="28"/>
      <c r="DB852" s="28"/>
      <c r="DC852" s="28"/>
      <c r="DD852" s="28"/>
      <c r="DE852" s="28"/>
      <c r="DF852" s="28"/>
      <c r="DG852" s="28"/>
      <c r="DH852" s="28"/>
      <c r="DI852" s="28"/>
      <c r="DJ852" s="28"/>
      <c r="DK852" s="28"/>
      <c r="DL852" s="28"/>
      <c r="DM852" s="28"/>
      <c r="DN852" s="28"/>
      <c r="DO852" s="28"/>
      <c r="DP852" s="28"/>
      <c r="DQ852" s="28"/>
      <c r="DR852" s="28"/>
      <c r="DS852" s="28"/>
      <c r="DT852" s="28"/>
      <c r="DU852" s="28"/>
      <c r="DV852" s="28"/>
      <c r="DW852" s="28"/>
      <c r="DX852" s="28"/>
      <c r="DY852" s="28"/>
      <c r="DZ852" s="28"/>
      <c r="EA852" s="28"/>
      <c r="EB852" s="28"/>
      <c r="EC852" s="28"/>
      <c r="ED852" s="28"/>
      <c r="EE852" s="28"/>
      <c r="EF852" s="28"/>
      <c r="EG852" s="28"/>
      <c r="EH852" s="28"/>
      <c r="EI852" s="28"/>
      <c r="EJ852" s="28"/>
      <c r="EK852" s="28"/>
      <c r="EL852" s="28"/>
      <c r="EM852" s="28"/>
      <c r="EN852" s="28"/>
      <c r="EO852" s="28"/>
      <c r="EP852" s="28"/>
      <c r="EQ852" s="28"/>
      <c r="ER852" s="28"/>
      <c r="ES852" s="28"/>
      <c r="ET852" s="28"/>
      <c r="EU852" s="28"/>
      <c r="EV852" s="28"/>
      <c r="EW852" s="28"/>
      <c r="EX852" s="28"/>
    </row>
    <row r="853" spans="1:154" ht="15.75" customHeight="1" x14ac:dyDescent="0.35">
      <c r="A853" s="28"/>
      <c r="B853" s="31"/>
      <c r="C853" s="31"/>
      <c r="D853" s="28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28"/>
      <c r="CV853" s="28"/>
      <c r="CW853" s="28"/>
      <c r="CX853" s="28"/>
      <c r="CY853" s="28"/>
      <c r="CZ853" s="28"/>
      <c r="DA853" s="28"/>
      <c r="DB853" s="28"/>
      <c r="DC853" s="28"/>
      <c r="DD853" s="28"/>
      <c r="DE853" s="28"/>
      <c r="DF853" s="28"/>
      <c r="DG853" s="28"/>
      <c r="DH853" s="28"/>
      <c r="DI853" s="28"/>
      <c r="DJ853" s="28"/>
      <c r="DK853" s="28"/>
      <c r="DL853" s="28"/>
      <c r="DM853" s="28"/>
      <c r="DN853" s="28"/>
      <c r="DO853" s="28"/>
      <c r="DP853" s="28"/>
      <c r="DQ853" s="28"/>
      <c r="DR853" s="28"/>
      <c r="DS853" s="28"/>
      <c r="DT853" s="28"/>
      <c r="DU853" s="28"/>
      <c r="DV853" s="28"/>
      <c r="DW853" s="28"/>
      <c r="DX853" s="28"/>
      <c r="DY853" s="28"/>
      <c r="DZ853" s="28"/>
      <c r="EA853" s="28"/>
      <c r="EB853" s="28"/>
      <c r="EC853" s="28"/>
      <c r="ED853" s="28"/>
      <c r="EE853" s="28"/>
      <c r="EF853" s="28"/>
      <c r="EG853" s="28"/>
      <c r="EH853" s="28"/>
      <c r="EI853" s="28"/>
      <c r="EJ853" s="28"/>
      <c r="EK853" s="28"/>
      <c r="EL853" s="28"/>
      <c r="EM853" s="28"/>
      <c r="EN853" s="28"/>
      <c r="EO853" s="28"/>
      <c r="EP853" s="28"/>
      <c r="EQ853" s="28"/>
      <c r="ER853" s="28"/>
      <c r="ES853" s="28"/>
      <c r="ET853" s="28"/>
      <c r="EU853" s="28"/>
      <c r="EV853" s="28"/>
      <c r="EW853" s="28"/>
      <c r="EX853" s="28"/>
    </row>
    <row r="854" spans="1:154" ht="15.75" customHeight="1" x14ac:dyDescent="0.35">
      <c r="A854" s="28"/>
      <c r="B854" s="31"/>
      <c r="C854" s="31"/>
      <c r="D854" s="28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28"/>
      <c r="CV854" s="28"/>
      <c r="CW854" s="28"/>
      <c r="CX854" s="28"/>
      <c r="CY854" s="28"/>
      <c r="CZ854" s="28"/>
      <c r="DA854" s="28"/>
      <c r="DB854" s="28"/>
      <c r="DC854" s="28"/>
      <c r="DD854" s="28"/>
      <c r="DE854" s="28"/>
      <c r="DF854" s="28"/>
      <c r="DG854" s="28"/>
      <c r="DH854" s="28"/>
      <c r="DI854" s="28"/>
      <c r="DJ854" s="28"/>
      <c r="DK854" s="28"/>
      <c r="DL854" s="28"/>
      <c r="DM854" s="28"/>
      <c r="DN854" s="28"/>
      <c r="DO854" s="28"/>
      <c r="DP854" s="28"/>
      <c r="DQ854" s="28"/>
      <c r="DR854" s="28"/>
      <c r="DS854" s="28"/>
      <c r="DT854" s="28"/>
      <c r="DU854" s="28"/>
      <c r="DV854" s="28"/>
      <c r="DW854" s="28"/>
      <c r="DX854" s="28"/>
      <c r="DY854" s="28"/>
      <c r="DZ854" s="28"/>
      <c r="EA854" s="28"/>
      <c r="EB854" s="28"/>
      <c r="EC854" s="28"/>
      <c r="ED854" s="28"/>
      <c r="EE854" s="28"/>
      <c r="EF854" s="28"/>
      <c r="EG854" s="28"/>
      <c r="EH854" s="28"/>
      <c r="EI854" s="28"/>
      <c r="EJ854" s="28"/>
      <c r="EK854" s="28"/>
      <c r="EL854" s="28"/>
      <c r="EM854" s="28"/>
      <c r="EN854" s="28"/>
      <c r="EO854" s="28"/>
      <c r="EP854" s="28"/>
      <c r="EQ854" s="28"/>
      <c r="ER854" s="28"/>
      <c r="ES854" s="28"/>
      <c r="ET854" s="28"/>
      <c r="EU854" s="28"/>
      <c r="EV854" s="28"/>
      <c r="EW854" s="28"/>
      <c r="EX854" s="28"/>
    </row>
    <row r="855" spans="1:154" ht="15.75" customHeight="1" x14ac:dyDescent="0.35">
      <c r="A855" s="28"/>
      <c r="B855" s="31"/>
      <c r="C855" s="31"/>
      <c r="D855" s="28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28"/>
      <c r="CV855" s="28"/>
      <c r="CW855" s="28"/>
      <c r="CX855" s="28"/>
      <c r="CY855" s="28"/>
      <c r="CZ855" s="28"/>
      <c r="DA855" s="28"/>
      <c r="DB855" s="28"/>
      <c r="DC855" s="28"/>
      <c r="DD855" s="28"/>
      <c r="DE855" s="28"/>
      <c r="DF855" s="28"/>
      <c r="DG855" s="28"/>
      <c r="DH855" s="28"/>
      <c r="DI855" s="28"/>
      <c r="DJ855" s="28"/>
      <c r="DK855" s="28"/>
      <c r="DL855" s="28"/>
      <c r="DM855" s="28"/>
      <c r="DN855" s="28"/>
      <c r="DO855" s="28"/>
      <c r="DP855" s="28"/>
      <c r="DQ855" s="28"/>
      <c r="DR855" s="28"/>
      <c r="DS855" s="28"/>
      <c r="DT855" s="28"/>
      <c r="DU855" s="28"/>
      <c r="DV855" s="28"/>
      <c r="DW855" s="28"/>
      <c r="DX855" s="28"/>
      <c r="DY855" s="28"/>
      <c r="DZ855" s="28"/>
      <c r="EA855" s="28"/>
      <c r="EB855" s="28"/>
      <c r="EC855" s="28"/>
      <c r="ED855" s="28"/>
      <c r="EE855" s="28"/>
      <c r="EF855" s="28"/>
      <c r="EG855" s="28"/>
      <c r="EH855" s="28"/>
      <c r="EI855" s="28"/>
      <c r="EJ855" s="28"/>
      <c r="EK855" s="28"/>
      <c r="EL855" s="28"/>
      <c r="EM855" s="28"/>
      <c r="EN855" s="28"/>
      <c r="EO855" s="28"/>
      <c r="EP855" s="28"/>
      <c r="EQ855" s="28"/>
      <c r="ER855" s="28"/>
      <c r="ES855" s="28"/>
      <c r="ET855" s="28"/>
      <c r="EU855" s="28"/>
      <c r="EV855" s="28"/>
      <c r="EW855" s="28"/>
      <c r="EX855" s="28"/>
    </row>
    <row r="856" spans="1:154" ht="15.75" customHeight="1" x14ac:dyDescent="0.35">
      <c r="A856" s="28"/>
      <c r="B856" s="31"/>
      <c r="C856" s="31"/>
      <c r="D856" s="28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28"/>
      <c r="CV856" s="28"/>
      <c r="CW856" s="28"/>
      <c r="CX856" s="28"/>
      <c r="CY856" s="28"/>
      <c r="CZ856" s="28"/>
      <c r="DA856" s="28"/>
      <c r="DB856" s="28"/>
      <c r="DC856" s="28"/>
      <c r="DD856" s="28"/>
      <c r="DE856" s="28"/>
      <c r="DF856" s="28"/>
      <c r="DG856" s="28"/>
      <c r="DH856" s="28"/>
      <c r="DI856" s="28"/>
      <c r="DJ856" s="28"/>
      <c r="DK856" s="28"/>
      <c r="DL856" s="28"/>
      <c r="DM856" s="28"/>
      <c r="DN856" s="28"/>
      <c r="DO856" s="28"/>
      <c r="DP856" s="28"/>
      <c r="DQ856" s="28"/>
      <c r="DR856" s="28"/>
      <c r="DS856" s="28"/>
      <c r="DT856" s="28"/>
      <c r="DU856" s="28"/>
      <c r="DV856" s="28"/>
      <c r="DW856" s="28"/>
      <c r="DX856" s="28"/>
      <c r="DY856" s="28"/>
      <c r="DZ856" s="28"/>
      <c r="EA856" s="28"/>
      <c r="EB856" s="28"/>
      <c r="EC856" s="28"/>
      <c r="ED856" s="28"/>
      <c r="EE856" s="28"/>
      <c r="EF856" s="28"/>
      <c r="EG856" s="28"/>
      <c r="EH856" s="28"/>
      <c r="EI856" s="28"/>
      <c r="EJ856" s="28"/>
      <c r="EK856" s="28"/>
      <c r="EL856" s="28"/>
      <c r="EM856" s="28"/>
      <c r="EN856" s="28"/>
      <c r="EO856" s="28"/>
      <c r="EP856" s="28"/>
      <c r="EQ856" s="28"/>
      <c r="ER856" s="28"/>
      <c r="ES856" s="28"/>
      <c r="ET856" s="28"/>
      <c r="EU856" s="28"/>
      <c r="EV856" s="28"/>
      <c r="EW856" s="28"/>
      <c r="EX856" s="28"/>
    </row>
    <row r="857" spans="1:154" ht="15.75" customHeight="1" x14ac:dyDescent="0.35">
      <c r="A857" s="28"/>
      <c r="B857" s="31"/>
      <c r="C857" s="31"/>
      <c r="D857" s="28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28"/>
      <c r="CV857" s="28"/>
      <c r="CW857" s="28"/>
      <c r="CX857" s="28"/>
      <c r="CY857" s="28"/>
      <c r="CZ857" s="28"/>
      <c r="DA857" s="28"/>
      <c r="DB857" s="28"/>
      <c r="DC857" s="28"/>
      <c r="DD857" s="28"/>
      <c r="DE857" s="28"/>
      <c r="DF857" s="28"/>
      <c r="DG857" s="28"/>
      <c r="DH857" s="28"/>
      <c r="DI857" s="28"/>
      <c r="DJ857" s="28"/>
      <c r="DK857" s="28"/>
      <c r="DL857" s="28"/>
      <c r="DM857" s="28"/>
      <c r="DN857" s="28"/>
      <c r="DO857" s="28"/>
      <c r="DP857" s="28"/>
      <c r="DQ857" s="28"/>
      <c r="DR857" s="28"/>
      <c r="DS857" s="28"/>
      <c r="DT857" s="28"/>
      <c r="DU857" s="28"/>
      <c r="DV857" s="28"/>
      <c r="DW857" s="28"/>
      <c r="DX857" s="28"/>
      <c r="DY857" s="28"/>
      <c r="DZ857" s="28"/>
      <c r="EA857" s="28"/>
      <c r="EB857" s="28"/>
      <c r="EC857" s="28"/>
      <c r="ED857" s="28"/>
      <c r="EE857" s="28"/>
      <c r="EF857" s="28"/>
      <c r="EG857" s="28"/>
      <c r="EH857" s="28"/>
      <c r="EI857" s="28"/>
      <c r="EJ857" s="28"/>
      <c r="EK857" s="28"/>
      <c r="EL857" s="28"/>
      <c r="EM857" s="28"/>
      <c r="EN857" s="28"/>
      <c r="EO857" s="28"/>
      <c r="EP857" s="28"/>
      <c r="EQ857" s="28"/>
      <c r="ER857" s="28"/>
      <c r="ES857" s="28"/>
      <c r="ET857" s="28"/>
      <c r="EU857" s="28"/>
      <c r="EV857" s="28"/>
      <c r="EW857" s="28"/>
      <c r="EX857" s="28"/>
    </row>
    <row r="858" spans="1:154" ht="15.75" customHeight="1" x14ac:dyDescent="0.35">
      <c r="A858" s="28"/>
      <c r="B858" s="31"/>
      <c r="C858" s="31"/>
      <c r="D858" s="28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28"/>
      <c r="CV858" s="28"/>
      <c r="CW858" s="28"/>
      <c r="CX858" s="28"/>
      <c r="CY858" s="28"/>
      <c r="CZ858" s="28"/>
      <c r="DA858" s="28"/>
      <c r="DB858" s="28"/>
      <c r="DC858" s="28"/>
      <c r="DD858" s="28"/>
      <c r="DE858" s="28"/>
      <c r="DF858" s="28"/>
      <c r="DG858" s="28"/>
      <c r="DH858" s="28"/>
      <c r="DI858" s="28"/>
      <c r="DJ858" s="28"/>
      <c r="DK858" s="28"/>
      <c r="DL858" s="28"/>
      <c r="DM858" s="28"/>
      <c r="DN858" s="28"/>
      <c r="DO858" s="28"/>
      <c r="DP858" s="28"/>
      <c r="DQ858" s="28"/>
      <c r="DR858" s="28"/>
      <c r="DS858" s="28"/>
      <c r="DT858" s="28"/>
      <c r="DU858" s="28"/>
      <c r="DV858" s="28"/>
      <c r="DW858" s="28"/>
      <c r="DX858" s="28"/>
      <c r="DY858" s="28"/>
      <c r="DZ858" s="28"/>
      <c r="EA858" s="28"/>
      <c r="EB858" s="28"/>
      <c r="EC858" s="28"/>
      <c r="ED858" s="28"/>
      <c r="EE858" s="28"/>
      <c r="EF858" s="28"/>
      <c r="EG858" s="28"/>
      <c r="EH858" s="28"/>
      <c r="EI858" s="28"/>
      <c r="EJ858" s="28"/>
      <c r="EK858" s="28"/>
      <c r="EL858" s="28"/>
      <c r="EM858" s="28"/>
      <c r="EN858" s="28"/>
      <c r="EO858" s="28"/>
      <c r="EP858" s="28"/>
      <c r="EQ858" s="28"/>
      <c r="ER858" s="28"/>
      <c r="ES858" s="28"/>
      <c r="ET858" s="28"/>
      <c r="EU858" s="28"/>
      <c r="EV858" s="28"/>
      <c r="EW858" s="28"/>
      <c r="EX858" s="28"/>
    </row>
    <row r="859" spans="1:154" ht="15.75" customHeight="1" x14ac:dyDescent="0.35">
      <c r="A859" s="28"/>
      <c r="B859" s="31"/>
      <c r="C859" s="31"/>
      <c r="D859" s="28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28"/>
      <c r="CV859" s="28"/>
      <c r="CW859" s="28"/>
      <c r="CX859" s="28"/>
      <c r="CY859" s="28"/>
      <c r="CZ859" s="28"/>
      <c r="DA859" s="28"/>
      <c r="DB859" s="28"/>
      <c r="DC859" s="28"/>
      <c r="DD859" s="28"/>
      <c r="DE859" s="28"/>
      <c r="DF859" s="28"/>
      <c r="DG859" s="28"/>
      <c r="DH859" s="28"/>
      <c r="DI859" s="28"/>
      <c r="DJ859" s="28"/>
      <c r="DK859" s="28"/>
      <c r="DL859" s="28"/>
      <c r="DM859" s="28"/>
      <c r="DN859" s="28"/>
      <c r="DO859" s="28"/>
      <c r="DP859" s="28"/>
      <c r="DQ859" s="28"/>
      <c r="DR859" s="28"/>
      <c r="DS859" s="28"/>
      <c r="DT859" s="28"/>
      <c r="DU859" s="28"/>
      <c r="DV859" s="28"/>
      <c r="DW859" s="28"/>
      <c r="DX859" s="28"/>
      <c r="DY859" s="28"/>
      <c r="DZ859" s="28"/>
      <c r="EA859" s="28"/>
      <c r="EB859" s="28"/>
      <c r="EC859" s="28"/>
      <c r="ED859" s="28"/>
      <c r="EE859" s="28"/>
      <c r="EF859" s="28"/>
      <c r="EG859" s="28"/>
      <c r="EH859" s="28"/>
      <c r="EI859" s="28"/>
      <c r="EJ859" s="28"/>
      <c r="EK859" s="28"/>
      <c r="EL859" s="28"/>
      <c r="EM859" s="28"/>
      <c r="EN859" s="28"/>
      <c r="EO859" s="28"/>
      <c r="EP859" s="28"/>
      <c r="EQ859" s="28"/>
      <c r="ER859" s="28"/>
      <c r="ES859" s="28"/>
      <c r="ET859" s="28"/>
      <c r="EU859" s="28"/>
      <c r="EV859" s="28"/>
      <c r="EW859" s="28"/>
      <c r="EX859" s="28"/>
    </row>
    <row r="860" spans="1:154" ht="15.75" customHeight="1" x14ac:dyDescent="0.35">
      <c r="A860" s="28"/>
      <c r="B860" s="31"/>
      <c r="C860" s="31"/>
      <c r="D860" s="28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28"/>
      <c r="CV860" s="28"/>
      <c r="CW860" s="28"/>
      <c r="CX860" s="28"/>
      <c r="CY860" s="28"/>
      <c r="CZ860" s="28"/>
      <c r="DA860" s="28"/>
      <c r="DB860" s="28"/>
      <c r="DC860" s="28"/>
      <c r="DD860" s="28"/>
      <c r="DE860" s="28"/>
      <c r="DF860" s="28"/>
      <c r="DG860" s="28"/>
      <c r="DH860" s="28"/>
      <c r="DI860" s="28"/>
      <c r="DJ860" s="28"/>
      <c r="DK860" s="28"/>
      <c r="DL860" s="28"/>
      <c r="DM860" s="28"/>
      <c r="DN860" s="28"/>
      <c r="DO860" s="28"/>
      <c r="DP860" s="28"/>
      <c r="DQ860" s="28"/>
      <c r="DR860" s="28"/>
      <c r="DS860" s="28"/>
      <c r="DT860" s="28"/>
      <c r="DU860" s="28"/>
      <c r="DV860" s="28"/>
      <c r="DW860" s="28"/>
      <c r="DX860" s="28"/>
      <c r="DY860" s="28"/>
      <c r="DZ860" s="28"/>
      <c r="EA860" s="28"/>
      <c r="EB860" s="28"/>
      <c r="EC860" s="28"/>
      <c r="ED860" s="28"/>
      <c r="EE860" s="28"/>
      <c r="EF860" s="28"/>
      <c r="EG860" s="28"/>
      <c r="EH860" s="28"/>
      <c r="EI860" s="28"/>
      <c r="EJ860" s="28"/>
      <c r="EK860" s="28"/>
      <c r="EL860" s="28"/>
      <c r="EM860" s="28"/>
      <c r="EN860" s="28"/>
      <c r="EO860" s="28"/>
      <c r="EP860" s="28"/>
      <c r="EQ860" s="28"/>
      <c r="ER860" s="28"/>
      <c r="ES860" s="28"/>
      <c r="ET860" s="28"/>
      <c r="EU860" s="28"/>
      <c r="EV860" s="28"/>
      <c r="EW860" s="28"/>
      <c r="EX860" s="28"/>
    </row>
    <row r="861" spans="1:154" ht="15.75" customHeight="1" x14ac:dyDescent="0.35">
      <c r="A861" s="28"/>
      <c r="B861" s="31"/>
      <c r="C861" s="31"/>
      <c r="D861" s="28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28"/>
      <c r="CV861" s="28"/>
      <c r="CW861" s="28"/>
      <c r="CX861" s="28"/>
      <c r="CY861" s="28"/>
      <c r="CZ861" s="28"/>
      <c r="DA861" s="28"/>
      <c r="DB861" s="28"/>
      <c r="DC861" s="28"/>
      <c r="DD861" s="28"/>
      <c r="DE861" s="28"/>
      <c r="DF861" s="28"/>
      <c r="DG861" s="28"/>
      <c r="DH861" s="28"/>
      <c r="DI861" s="28"/>
      <c r="DJ861" s="28"/>
      <c r="DK861" s="28"/>
      <c r="DL861" s="28"/>
      <c r="DM861" s="28"/>
      <c r="DN861" s="28"/>
      <c r="DO861" s="28"/>
      <c r="DP861" s="28"/>
      <c r="DQ861" s="28"/>
      <c r="DR861" s="28"/>
      <c r="DS861" s="28"/>
      <c r="DT861" s="28"/>
      <c r="DU861" s="28"/>
      <c r="DV861" s="28"/>
      <c r="DW861" s="28"/>
      <c r="DX861" s="28"/>
      <c r="DY861" s="28"/>
      <c r="DZ861" s="28"/>
      <c r="EA861" s="28"/>
      <c r="EB861" s="28"/>
      <c r="EC861" s="28"/>
      <c r="ED861" s="28"/>
      <c r="EE861" s="28"/>
      <c r="EF861" s="28"/>
      <c r="EG861" s="28"/>
      <c r="EH861" s="28"/>
      <c r="EI861" s="28"/>
      <c r="EJ861" s="28"/>
      <c r="EK861" s="28"/>
      <c r="EL861" s="28"/>
      <c r="EM861" s="28"/>
      <c r="EN861" s="28"/>
      <c r="EO861" s="28"/>
      <c r="EP861" s="28"/>
      <c r="EQ861" s="28"/>
      <c r="ER861" s="28"/>
      <c r="ES861" s="28"/>
      <c r="ET861" s="28"/>
      <c r="EU861" s="28"/>
      <c r="EV861" s="28"/>
      <c r="EW861" s="28"/>
      <c r="EX861" s="28"/>
    </row>
    <row r="862" spans="1:154" ht="15.75" customHeight="1" x14ac:dyDescent="0.35">
      <c r="A862" s="28"/>
      <c r="B862" s="31"/>
      <c r="C862" s="31"/>
      <c r="D862" s="28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28"/>
      <c r="CV862" s="28"/>
      <c r="CW862" s="28"/>
      <c r="CX862" s="28"/>
      <c r="CY862" s="28"/>
      <c r="CZ862" s="28"/>
      <c r="DA862" s="28"/>
      <c r="DB862" s="28"/>
      <c r="DC862" s="28"/>
      <c r="DD862" s="28"/>
      <c r="DE862" s="28"/>
      <c r="DF862" s="28"/>
      <c r="DG862" s="28"/>
      <c r="DH862" s="28"/>
      <c r="DI862" s="28"/>
      <c r="DJ862" s="28"/>
      <c r="DK862" s="28"/>
      <c r="DL862" s="28"/>
      <c r="DM862" s="28"/>
      <c r="DN862" s="28"/>
      <c r="DO862" s="28"/>
      <c r="DP862" s="28"/>
      <c r="DQ862" s="28"/>
      <c r="DR862" s="28"/>
      <c r="DS862" s="28"/>
      <c r="DT862" s="28"/>
      <c r="DU862" s="28"/>
      <c r="DV862" s="28"/>
      <c r="DW862" s="28"/>
      <c r="DX862" s="28"/>
      <c r="DY862" s="28"/>
      <c r="DZ862" s="28"/>
      <c r="EA862" s="28"/>
      <c r="EB862" s="28"/>
      <c r="EC862" s="28"/>
      <c r="ED862" s="28"/>
      <c r="EE862" s="28"/>
      <c r="EF862" s="28"/>
      <c r="EG862" s="28"/>
      <c r="EH862" s="28"/>
      <c r="EI862" s="28"/>
      <c r="EJ862" s="28"/>
      <c r="EK862" s="28"/>
      <c r="EL862" s="28"/>
      <c r="EM862" s="28"/>
      <c r="EN862" s="28"/>
      <c r="EO862" s="28"/>
      <c r="EP862" s="28"/>
      <c r="EQ862" s="28"/>
      <c r="ER862" s="28"/>
      <c r="ES862" s="28"/>
      <c r="ET862" s="28"/>
      <c r="EU862" s="28"/>
      <c r="EV862" s="28"/>
      <c r="EW862" s="28"/>
      <c r="EX862" s="28"/>
    </row>
    <row r="863" spans="1:154" ht="15.75" customHeight="1" x14ac:dyDescent="0.35">
      <c r="A863" s="28"/>
      <c r="B863" s="31"/>
      <c r="C863" s="31"/>
      <c r="D863" s="28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28"/>
      <c r="CV863" s="28"/>
      <c r="CW863" s="28"/>
      <c r="CX863" s="28"/>
      <c r="CY863" s="28"/>
      <c r="CZ863" s="28"/>
      <c r="DA863" s="28"/>
      <c r="DB863" s="28"/>
      <c r="DC863" s="28"/>
      <c r="DD863" s="28"/>
      <c r="DE863" s="28"/>
      <c r="DF863" s="28"/>
      <c r="DG863" s="28"/>
      <c r="DH863" s="28"/>
      <c r="DI863" s="28"/>
      <c r="DJ863" s="28"/>
      <c r="DK863" s="28"/>
      <c r="DL863" s="28"/>
      <c r="DM863" s="28"/>
      <c r="DN863" s="28"/>
      <c r="DO863" s="28"/>
      <c r="DP863" s="28"/>
      <c r="DQ863" s="28"/>
      <c r="DR863" s="28"/>
      <c r="DS863" s="28"/>
      <c r="DT863" s="28"/>
      <c r="DU863" s="28"/>
      <c r="DV863" s="28"/>
      <c r="DW863" s="28"/>
      <c r="DX863" s="28"/>
      <c r="DY863" s="28"/>
      <c r="DZ863" s="28"/>
      <c r="EA863" s="28"/>
      <c r="EB863" s="28"/>
      <c r="EC863" s="28"/>
      <c r="ED863" s="28"/>
      <c r="EE863" s="28"/>
      <c r="EF863" s="28"/>
      <c r="EG863" s="28"/>
      <c r="EH863" s="28"/>
      <c r="EI863" s="28"/>
      <c r="EJ863" s="28"/>
      <c r="EK863" s="28"/>
      <c r="EL863" s="28"/>
      <c r="EM863" s="28"/>
      <c r="EN863" s="28"/>
      <c r="EO863" s="28"/>
      <c r="EP863" s="28"/>
      <c r="EQ863" s="28"/>
      <c r="ER863" s="28"/>
      <c r="ES863" s="28"/>
      <c r="ET863" s="28"/>
      <c r="EU863" s="28"/>
      <c r="EV863" s="28"/>
      <c r="EW863" s="28"/>
      <c r="EX863" s="28"/>
    </row>
    <row r="864" spans="1:154" ht="15.75" customHeight="1" x14ac:dyDescent="0.35">
      <c r="A864" s="28"/>
      <c r="B864" s="31"/>
      <c r="C864" s="31"/>
      <c r="D864" s="28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28"/>
      <c r="CV864" s="28"/>
      <c r="CW864" s="28"/>
      <c r="CX864" s="28"/>
      <c r="CY864" s="28"/>
      <c r="CZ864" s="28"/>
      <c r="DA864" s="28"/>
      <c r="DB864" s="28"/>
      <c r="DC864" s="28"/>
      <c r="DD864" s="28"/>
      <c r="DE864" s="28"/>
      <c r="DF864" s="28"/>
      <c r="DG864" s="28"/>
      <c r="DH864" s="28"/>
      <c r="DI864" s="28"/>
      <c r="DJ864" s="28"/>
      <c r="DK864" s="28"/>
      <c r="DL864" s="28"/>
      <c r="DM864" s="28"/>
      <c r="DN864" s="28"/>
      <c r="DO864" s="28"/>
      <c r="DP864" s="28"/>
      <c r="DQ864" s="28"/>
      <c r="DR864" s="28"/>
      <c r="DS864" s="28"/>
      <c r="DT864" s="28"/>
      <c r="DU864" s="28"/>
      <c r="DV864" s="28"/>
      <c r="DW864" s="28"/>
      <c r="DX864" s="28"/>
      <c r="DY864" s="28"/>
      <c r="DZ864" s="28"/>
      <c r="EA864" s="28"/>
      <c r="EB864" s="28"/>
      <c r="EC864" s="28"/>
      <c r="ED864" s="28"/>
      <c r="EE864" s="28"/>
      <c r="EF864" s="28"/>
      <c r="EG864" s="28"/>
      <c r="EH864" s="28"/>
      <c r="EI864" s="28"/>
      <c r="EJ864" s="28"/>
      <c r="EK864" s="28"/>
      <c r="EL864" s="28"/>
      <c r="EM864" s="28"/>
      <c r="EN864" s="28"/>
      <c r="EO864" s="28"/>
      <c r="EP864" s="28"/>
      <c r="EQ864" s="28"/>
      <c r="ER864" s="28"/>
      <c r="ES864" s="28"/>
      <c r="ET864" s="28"/>
      <c r="EU864" s="28"/>
      <c r="EV864" s="28"/>
      <c r="EW864" s="28"/>
      <c r="EX864" s="28"/>
    </row>
    <row r="865" spans="1:154" ht="15.75" customHeight="1" x14ac:dyDescent="0.35">
      <c r="A865" s="28"/>
      <c r="B865" s="31"/>
      <c r="C865" s="31"/>
      <c r="D865" s="28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28"/>
      <c r="CV865" s="28"/>
      <c r="CW865" s="28"/>
      <c r="CX865" s="28"/>
      <c r="CY865" s="28"/>
      <c r="CZ865" s="28"/>
      <c r="DA865" s="28"/>
      <c r="DB865" s="28"/>
      <c r="DC865" s="28"/>
      <c r="DD865" s="28"/>
      <c r="DE865" s="28"/>
      <c r="DF865" s="28"/>
      <c r="DG865" s="28"/>
      <c r="DH865" s="28"/>
      <c r="DI865" s="28"/>
      <c r="DJ865" s="28"/>
      <c r="DK865" s="28"/>
      <c r="DL865" s="28"/>
      <c r="DM865" s="28"/>
      <c r="DN865" s="28"/>
      <c r="DO865" s="28"/>
      <c r="DP865" s="28"/>
      <c r="DQ865" s="28"/>
      <c r="DR865" s="28"/>
      <c r="DS865" s="28"/>
      <c r="DT865" s="28"/>
      <c r="DU865" s="28"/>
      <c r="DV865" s="28"/>
      <c r="DW865" s="28"/>
      <c r="DX865" s="28"/>
      <c r="DY865" s="28"/>
      <c r="DZ865" s="28"/>
      <c r="EA865" s="28"/>
      <c r="EB865" s="28"/>
      <c r="EC865" s="28"/>
      <c r="ED865" s="28"/>
      <c r="EE865" s="28"/>
      <c r="EF865" s="28"/>
      <c r="EG865" s="28"/>
      <c r="EH865" s="28"/>
      <c r="EI865" s="28"/>
      <c r="EJ865" s="28"/>
      <c r="EK865" s="28"/>
      <c r="EL865" s="28"/>
      <c r="EM865" s="28"/>
      <c r="EN865" s="28"/>
      <c r="EO865" s="28"/>
      <c r="EP865" s="28"/>
      <c r="EQ865" s="28"/>
      <c r="ER865" s="28"/>
      <c r="ES865" s="28"/>
      <c r="ET865" s="28"/>
      <c r="EU865" s="28"/>
      <c r="EV865" s="28"/>
      <c r="EW865" s="28"/>
      <c r="EX865" s="28"/>
    </row>
    <row r="866" spans="1:154" ht="15.75" customHeight="1" x14ac:dyDescent="0.35">
      <c r="A866" s="28"/>
      <c r="B866" s="31"/>
      <c r="C866" s="31"/>
      <c r="D866" s="28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28"/>
      <c r="CV866" s="28"/>
      <c r="CW866" s="28"/>
      <c r="CX866" s="28"/>
      <c r="CY866" s="28"/>
      <c r="CZ866" s="28"/>
      <c r="DA866" s="28"/>
      <c r="DB866" s="28"/>
      <c r="DC866" s="28"/>
      <c r="DD866" s="28"/>
      <c r="DE866" s="28"/>
      <c r="DF866" s="28"/>
      <c r="DG866" s="28"/>
      <c r="DH866" s="28"/>
      <c r="DI866" s="28"/>
      <c r="DJ866" s="28"/>
      <c r="DK866" s="28"/>
      <c r="DL866" s="28"/>
      <c r="DM866" s="28"/>
      <c r="DN866" s="28"/>
      <c r="DO866" s="28"/>
      <c r="DP866" s="28"/>
      <c r="DQ866" s="28"/>
      <c r="DR866" s="28"/>
      <c r="DS866" s="28"/>
      <c r="DT866" s="28"/>
      <c r="DU866" s="28"/>
      <c r="DV866" s="28"/>
      <c r="DW866" s="28"/>
      <c r="DX866" s="28"/>
      <c r="DY866" s="28"/>
      <c r="DZ866" s="28"/>
      <c r="EA866" s="28"/>
      <c r="EB866" s="28"/>
      <c r="EC866" s="28"/>
      <c r="ED866" s="28"/>
      <c r="EE866" s="28"/>
      <c r="EF866" s="28"/>
      <c r="EG866" s="28"/>
      <c r="EH866" s="28"/>
      <c r="EI866" s="28"/>
      <c r="EJ866" s="28"/>
      <c r="EK866" s="28"/>
      <c r="EL866" s="28"/>
      <c r="EM866" s="28"/>
      <c r="EN866" s="28"/>
      <c r="EO866" s="28"/>
      <c r="EP866" s="28"/>
      <c r="EQ866" s="28"/>
      <c r="ER866" s="28"/>
      <c r="ES866" s="28"/>
      <c r="ET866" s="28"/>
      <c r="EU866" s="28"/>
      <c r="EV866" s="28"/>
      <c r="EW866" s="28"/>
      <c r="EX866" s="28"/>
    </row>
    <row r="867" spans="1:154" ht="15.75" customHeight="1" x14ac:dyDescent="0.35">
      <c r="A867" s="28"/>
      <c r="B867" s="31"/>
      <c r="C867" s="31"/>
      <c r="D867" s="28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28"/>
      <c r="CV867" s="28"/>
      <c r="CW867" s="28"/>
      <c r="CX867" s="28"/>
      <c r="CY867" s="28"/>
      <c r="CZ867" s="28"/>
      <c r="DA867" s="28"/>
      <c r="DB867" s="28"/>
      <c r="DC867" s="28"/>
      <c r="DD867" s="28"/>
      <c r="DE867" s="28"/>
      <c r="DF867" s="28"/>
      <c r="DG867" s="28"/>
      <c r="DH867" s="28"/>
      <c r="DI867" s="28"/>
      <c r="DJ867" s="28"/>
      <c r="DK867" s="28"/>
      <c r="DL867" s="28"/>
      <c r="DM867" s="28"/>
      <c r="DN867" s="28"/>
      <c r="DO867" s="28"/>
      <c r="DP867" s="28"/>
      <c r="DQ867" s="28"/>
      <c r="DR867" s="28"/>
      <c r="DS867" s="28"/>
      <c r="DT867" s="28"/>
      <c r="DU867" s="28"/>
      <c r="DV867" s="28"/>
      <c r="DW867" s="28"/>
      <c r="DX867" s="28"/>
      <c r="DY867" s="28"/>
      <c r="DZ867" s="28"/>
      <c r="EA867" s="28"/>
      <c r="EB867" s="28"/>
      <c r="EC867" s="28"/>
      <c r="ED867" s="28"/>
      <c r="EE867" s="28"/>
      <c r="EF867" s="28"/>
      <c r="EG867" s="28"/>
      <c r="EH867" s="28"/>
      <c r="EI867" s="28"/>
      <c r="EJ867" s="28"/>
      <c r="EK867" s="28"/>
      <c r="EL867" s="28"/>
      <c r="EM867" s="28"/>
      <c r="EN867" s="28"/>
      <c r="EO867" s="28"/>
      <c r="EP867" s="28"/>
      <c r="EQ867" s="28"/>
      <c r="ER867" s="28"/>
      <c r="ES867" s="28"/>
      <c r="ET867" s="28"/>
      <c r="EU867" s="28"/>
      <c r="EV867" s="28"/>
      <c r="EW867" s="28"/>
      <c r="EX867" s="28"/>
    </row>
    <row r="868" spans="1:154" ht="15.75" customHeight="1" x14ac:dyDescent="0.35">
      <c r="A868" s="28"/>
      <c r="B868" s="31"/>
      <c r="C868" s="31"/>
      <c r="D868" s="28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H868" s="28"/>
      <c r="DI868" s="28"/>
      <c r="DJ868" s="28"/>
      <c r="DK868" s="28"/>
      <c r="DL868" s="28"/>
      <c r="DM868" s="28"/>
      <c r="DN868" s="28"/>
      <c r="DO868" s="28"/>
      <c r="DP868" s="28"/>
      <c r="DQ868" s="28"/>
      <c r="DR868" s="28"/>
      <c r="DS868" s="28"/>
      <c r="DT868" s="28"/>
      <c r="DU868" s="28"/>
      <c r="DV868" s="28"/>
      <c r="DW868" s="28"/>
      <c r="DX868" s="28"/>
      <c r="DY868" s="28"/>
      <c r="DZ868" s="28"/>
      <c r="EA868" s="28"/>
      <c r="EB868" s="28"/>
      <c r="EC868" s="28"/>
      <c r="ED868" s="28"/>
      <c r="EE868" s="28"/>
      <c r="EF868" s="28"/>
      <c r="EG868" s="28"/>
      <c r="EH868" s="28"/>
      <c r="EI868" s="28"/>
      <c r="EJ868" s="28"/>
      <c r="EK868" s="28"/>
      <c r="EL868" s="28"/>
      <c r="EM868" s="28"/>
      <c r="EN868" s="28"/>
      <c r="EO868" s="28"/>
      <c r="EP868" s="28"/>
      <c r="EQ868" s="28"/>
      <c r="ER868" s="28"/>
      <c r="ES868" s="28"/>
      <c r="ET868" s="28"/>
      <c r="EU868" s="28"/>
      <c r="EV868" s="28"/>
      <c r="EW868" s="28"/>
      <c r="EX868" s="28"/>
    </row>
    <row r="869" spans="1:154" ht="15.75" customHeight="1" x14ac:dyDescent="0.35">
      <c r="A869" s="28"/>
      <c r="B869" s="31"/>
      <c r="C869" s="31"/>
      <c r="D869" s="28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H869" s="28"/>
      <c r="DI869" s="28"/>
      <c r="DJ869" s="28"/>
      <c r="DK869" s="28"/>
      <c r="DL869" s="28"/>
      <c r="DM869" s="28"/>
      <c r="DN869" s="28"/>
      <c r="DO869" s="28"/>
      <c r="DP869" s="28"/>
      <c r="DQ869" s="28"/>
      <c r="DR869" s="28"/>
      <c r="DS869" s="28"/>
      <c r="DT869" s="28"/>
      <c r="DU869" s="28"/>
      <c r="DV869" s="28"/>
      <c r="DW869" s="28"/>
      <c r="DX869" s="28"/>
      <c r="DY869" s="28"/>
      <c r="DZ869" s="28"/>
      <c r="EA869" s="28"/>
      <c r="EB869" s="28"/>
      <c r="EC869" s="28"/>
      <c r="ED869" s="28"/>
      <c r="EE869" s="28"/>
      <c r="EF869" s="28"/>
      <c r="EG869" s="28"/>
      <c r="EH869" s="28"/>
      <c r="EI869" s="28"/>
      <c r="EJ869" s="28"/>
      <c r="EK869" s="28"/>
      <c r="EL869" s="28"/>
      <c r="EM869" s="28"/>
      <c r="EN869" s="28"/>
      <c r="EO869" s="28"/>
      <c r="EP869" s="28"/>
      <c r="EQ869" s="28"/>
      <c r="ER869" s="28"/>
      <c r="ES869" s="28"/>
      <c r="ET869" s="28"/>
      <c r="EU869" s="28"/>
      <c r="EV869" s="28"/>
      <c r="EW869" s="28"/>
      <c r="EX869" s="28"/>
    </row>
    <row r="870" spans="1:154" ht="15.75" customHeight="1" x14ac:dyDescent="0.35">
      <c r="A870" s="28"/>
      <c r="B870" s="31"/>
      <c r="C870" s="31"/>
      <c r="D870" s="28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28"/>
      <c r="CV870" s="28"/>
      <c r="CW870" s="28"/>
      <c r="CX870" s="28"/>
      <c r="CY870" s="28"/>
      <c r="CZ870" s="28"/>
      <c r="DA870" s="28"/>
      <c r="DB870" s="28"/>
      <c r="DC870" s="28"/>
      <c r="DD870" s="28"/>
      <c r="DE870" s="28"/>
      <c r="DF870" s="28"/>
      <c r="DG870" s="28"/>
      <c r="DH870" s="28"/>
      <c r="DI870" s="28"/>
      <c r="DJ870" s="28"/>
      <c r="DK870" s="28"/>
      <c r="DL870" s="28"/>
      <c r="DM870" s="28"/>
      <c r="DN870" s="28"/>
      <c r="DO870" s="28"/>
      <c r="DP870" s="28"/>
      <c r="DQ870" s="28"/>
      <c r="DR870" s="28"/>
      <c r="DS870" s="28"/>
      <c r="DT870" s="28"/>
      <c r="DU870" s="28"/>
      <c r="DV870" s="28"/>
      <c r="DW870" s="28"/>
      <c r="DX870" s="28"/>
      <c r="DY870" s="28"/>
      <c r="DZ870" s="28"/>
      <c r="EA870" s="28"/>
      <c r="EB870" s="28"/>
      <c r="EC870" s="28"/>
      <c r="ED870" s="28"/>
      <c r="EE870" s="28"/>
      <c r="EF870" s="28"/>
      <c r="EG870" s="28"/>
      <c r="EH870" s="28"/>
      <c r="EI870" s="28"/>
      <c r="EJ870" s="28"/>
      <c r="EK870" s="28"/>
      <c r="EL870" s="28"/>
      <c r="EM870" s="28"/>
      <c r="EN870" s="28"/>
      <c r="EO870" s="28"/>
      <c r="EP870" s="28"/>
      <c r="EQ870" s="28"/>
      <c r="ER870" s="28"/>
      <c r="ES870" s="28"/>
      <c r="ET870" s="28"/>
      <c r="EU870" s="28"/>
      <c r="EV870" s="28"/>
      <c r="EW870" s="28"/>
      <c r="EX870" s="28"/>
    </row>
    <row r="871" spans="1:154" ht="15.75" customHeight="1" x14ac:dyDescent="0.35">
      <c r="A871" s="28"/>
      <c r="B871" s="31"/>
      <c r="C871" s="31"/>
      <c r="D871" s="28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28"/>
      <c r="CV871" s="28"/>
      <c r="CW871" s="28"/>
      <c r="CX871" s="28"/>
      <c r="CY871" s="28"/>
      <c r="CZ871" s="28"/>
      <c r="DA871" s="28"/>
      <c r="DB871" s="28"/>
      <c r="DC871" s="28"/>
      <c r="DD871" s="28"/>
      <c r="DE871" s="28"/>
      <c r="DF871" s="28"/>
      <c r="DG871" s="28"/>
      <c r="DH871" s="28"/>
      <c r="DI871" s="28"/>
      <c r="DJ871" s="28"/>
      <c r="DK871" s="28"/>
      <c r="DL871" s="28"/>
      <c r="DM871" s="28"/>
      <c r="DN871" s="28"/>
      <c r="DO871" s="28"/>
      <c r="DP871" s="28"/>
      <c r="DQ871" s="28"/>
      <c r="DR871" s="28"/>
      <c r="DS871" s="28"/>
      <c r="DT871" s="28"/>
      <c r="DU871" s="28"/>
      <c r="DV871" s="28"/>
      <c r="DW871" s="28"/>
      <c r="DX871" s="28"/>
      <c r="DY871" s="28"/>
      <c r="DZ871" s="28"/>
      <c r="EA871" s="28"/>
      <c r="EB871" s="28"/>
      <c r="EC871" s="28"/>
      <c r="ED871" s="28"/>
      <c r="EE871" s="28"/>
      <c r="EF871" s="28"/>
      <c r="EG871" s="28"/>
      <c r="EH871" s="28"/>
      <c r="EI871" s="28"/>
      <c r="EJ871" s="28"/>
      <c r="EK871" s="28"/>
      <c r="EL871" s="28"/>
      <c r="EM871" s="28"/>
      <c r="EN871" s="28"/>
      <c r="EO871" s="28"/>
      <c r="EP871" s="28"/>
      <c r="EQ871" s="28"/>
      <c r="ER871" s="28"/>
      <c r="ES871" s="28"/>
      <c r="ET871" s="28"/>
      <c r="EU871" s="28"/>
      <c r="EV871" s="28"/>
      <c r="EW871" s="28"/>
      <c r="EX871" s="28"/>
    </row>
    <row r="872" spans="1:154" ht="15.75" customHeight="1" x14ac:dyDescent="0.35">
      <c r="A872" s="28"/>
      <c r="B872" s="31"/>
      <c r="C872" s="31"/>
      <c r="D872" s="28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28"/>
      <c r="CV872" s="28"/>
      <c r="CW872" s="28"/>
      <c r="CX872" s="28"/>
      <c r="CY872" s="28"/>
      <c r="CZ872" s="28"/>
      <c r="DA872" s="28"/>
      <c r="DB872" s="28"/>
      <c r="DC872" s="28"/>
      <c r="DD872" s="28"/>
      <c r="DE872" s="28"/>
      <c r="DF872" s="28"/>
      <c r="DG872" s="28"/>
      <c r="DH872" s="28"/>
      <c r="DI872" s="28"/>
      <c r="DJ872" s="28"/>
      <c r="DK872" s="28"/>
      <c r="DL872" s="28"/>
      <c r="DM872" s="28"/>
      <c r="DN872" s="28"/>
      <c r="DO872" s="28"/>
      <c r="DP872" s="28"/>
      <c r="DQ872" s="28"/>
      <c r="DR872" s="28"/>
      <c r="DS872" s="28"/>
      <c r="DT872" s="28"/>
      <c r="DU872" s="28"/>
      <c r="DV872" s="28"/>
      <c r="DW872" s="28"/>
      <c r="DX872" s="28"/>
      <c r="DY872" s="28"/>
      <c r="DZ872" s="28"/>
      <c r="EA872" s="28"/>
      <c r="EB872" s="28"/>
      <c r="EC872" s="28"/>
      <c r="ED872" s="28"/>
      <c r="EE872" s="28"/>
      <c r="EF872" s="28"/>
      <c r="EG872" s="28"/>
      <c r="EH872" s="28"/>
      <c r="EI872" s="28"/>
      <c r="EJ872" s="28"/>
      <c r="EK872" s="28"/>
      <c r="EL872" s="28"/>
      <c r="EM872" s="28"/>
      <c r="EN872" s="28"/>
      <c r="EO872" s="28"/>
      <c r="EP872" s="28"/>
      <c r="EQ872" s="28"/>
      <c r="ER872" s="28"/>
      <c r="ES872" s="28"/>
      <c r="ET872" s="28"/>
      <c r="EU872" s="28"/>
      <c r="EV872" s="28"/>
      <c r="EW872" s="28"/>
      <c r="EX872" s="28"/>
    </row>
    <row r="873" spans="1:154" ht="15.75" customHeight="1" x14ac:dyDescent="0.35">
      <c r="A873" s="28"/>
      <c r="B873" s="31"/>
      <c r="C873" s="31"/>
      <c r="D873" s="28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28"/>
      <c r="CV873" s="28"/>
      <c r="CW873" s="28"/>
      <c r="CX873" s="28"/>
      <c r="CY873" s="28"/>
      <c r="CZ873" s="28"/>
      <c r="DA873" s="28"/>
      <c r="DB873" s="28"/>
      <c r="DC873" s="28"/>
      <c r="DD873" s="28"/>
      <c r="DE873" s="28"/>
      <c r="DF873" s="28"/>
      <c r="DG873" s="28"/>
      <c r="DH873" s="28"/>
      <c r="DI873" s="28"/>
      <c r="DJ873" s="28"/>
      <c r="DK873" s="28"/>
      <c r="DL873" s="28"/>
      <c r="DM873" s="28"/>
      <c r="DN873" s="28"/>
      <c r="DO873" s="28"/>
      <c r="DP873" s="28"/>
      <c r="DQ873" s="28"/>
      <c r="DR873" s="28"/>
      <c r="DS873" s="28"/>
      <c r="DT873" s="28"/>
      <c r="DU873" s="28"/>
      <c r="DV873" s="28"/>
      <c r="DW873" s="28"/>
      <c r="DX873" s="28"/>
      <c r="DY873" s="28"/>
      <c r="DZ873" s="28"/>
      <c r="EA873" s="28"/>
      <c r="EB873" s="28"/>
      <c r="EC873" s="28"/>
      <c r="ED873" s="28"/>
      <c r="EE873" s="28"/>
      <c r="EF873" s="28"/>
      <c r="EG873" s="28"/>
      <c r="EH873" s="28"/>
      <c r="EI873" s="28"/>
      <c r="EJ873" s="28"/>
      <c r="EK873" s="28"/>
      <c r="EL873" s="28"/>
      <c r="EM873" s="28"/>
      <c r="EN873" s="28"/>
      <c r="EO873" s="28"/>
      <c r="EP873" s="28"/>
      <c r="EQ873" s="28"/>
      <c r="ER873" s="28"/>
      <c r="ES873" s="28"/>
      <c r="ET873" s="28"/>
      <c r="EU873" s="28"/>
      <c r="EV873" s="28"/>
      <c r="EW873" s="28"/>
      <c r="EX873" s="28"/>
    </row>
    <row r="874" spans="1:154" ht="15.75" customHeight="1" x14ac:dyDescent="0.35">
      <c r="A874" s="28"/>
      <c r="B874" s="31"/>
      <c r="C874" s="31"/>
      <c r="D874" s="28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28"/>
      <c r="CV874" s="28"/>
      <c r="CW874" s="28"/>
      <c r="CX874" s="28"/>
      <c r="CY874" s="28"/>
      <c r="CZ874" s="28"/>
      <c r="DA874" s="28"/>
      <c r="DB874" s="28"/>
      <c r="DC874" s="28"/>
      <c r="DD874" s="28"/>
      <c r="DE874" s="28"/>
      <c r="DF874" s="28"/>
      <c r="DG874" s="28"/>
      <c r="DH874" s="28"/>
      <c r="DI874" s="28"/>
      <c r="DJ874" s="28"/>
      <c r="DK874" s="28"/>
      <c r="DL874" s="28"/>
      <c r="DM874" s="28"/>
      <c r="DN874" s="28"/>
      <c r="DO874" s="28"/>
      <c r="DP874" s="28"/>
      <c r="DQ874" s="28"/>
      <c r="DR874" s="28"/>
      <c r="DS874" s="28"/>
      <c r="DT874" s="28"/>
      <c r="DU874" s="28"/>
      <c r="DV874" s="28"/>
      <c r="DW874" s="28"/>
      <c r="DX874" s="28"/>
      <c r="DY874" s="28"/>
      <c r="DZ874" s="28"/>
      <c r="EA874" s="28"/>
      <c r="EB874" s="28"/>
      <c r="EC874" s="28"/>
      <c r="ED874" s="28"/>
      <c r="EE874" s="28"/>
      <c r="EF874" s="28"/>
      <c r="EG874" s="28"/>
      <c r="EH874" s="28"/>
      <c r="EI874" s="28"/>
      <c r="EJ874" s="28"/>
      <c r="EK874" s="28"/>
      <c r="EL874" s="28"/>
      <c r="EM874" s="28"/>
      <c r="EN874" s="28"/>
      <c r="EO874" s="28"/>
      <c r="EP874" s="28"/>
      <c r="EQ874" s="28"/>
      <c r="ER874" s="28"/>
      <c r="ES874" s="28"/>
      <c r="ET874" s="28"/>
      <c r="EU874" s="28"/>
      <c r="EV874" s="28"/>
      <c r="EW874" s="28"/>
      <c r="EX874" s="28"/>
    </row>
    <row r="875" spans="1:154" ht="15.75" customHeight="1" x14ac:dyDescent="0.35">
      <c r="A875" s="28"/>
      <c r="B875" s="31"/>
      <c r="C875" s="31"/>
      <c r="D875" s="28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28"/>
      <c r="CV875" s="28"/>
      <c r="CW875" s="28"/>
      <c r="CX875" s="28"/>
      <c r="CY875" s="28"/>
      <c r="CZ875" s="28"/>
      <c r="DA875" s="28"/>
      <c r="DB875" s="28"/>
      <c r="DC875" s="28"/>
      <c r="DD875" s="28"/>
      <c r="DE875" s="28"/>
      <c r="DF875" s="28"/>
      <c r="DG875" s="28"/>
      <c r="DH875" s="28"/>
      <c r="DI875" s="28"/>
      <c r="DJ875" s="28"/>
      <c r="DK875" s="28"/>
      <c r="DL875" s="28"/>
      <c r="DM875" s="28"/>
      <c r="DN875" s="28"/>
      <c r="DO875" s="28"/>
      <c r="DP875" s="28"/>
      <c r="DQ875" s="28"/>
      <c r="DR875" s="28"/>
      <c r="DS875" s="28"/>
      <c r="DT875" s="28"/>
      <c r="DU875" s="28"/>
      <c r="DV875" s="28"/>
      <c r="DW875" s="28"/>
      <c r="DX875" s="28"/>
      <c r="DY875" s="28"/>
      <c r="DZ875" s="28"/>
      <c r="EA875" s="28"/>
      <c r="EB875" s="28"/>
      <c r="EC875" s="28"/>
      <c r="ED875" s="28"/>
      <c r="EE875" s="28"/>
      <c r="EF875" s="28"/>
      <c r="EG875" s="28"/>
      <c r="EH875" s="28"/>
      <c r="EI875" s="28"/>
      <c r="EJ875" s="28"/>
      <c r="EK875" s="28"/>
      <c r="EL875" s="28"/>
      <c r="EM875" s="28"/>
      <c r="EN875" s="28"/>
      <c r="EO875" s="28"/>
      <c r="EP875" s="28"/>
      <c r="EQ875" s="28"/>
      <c r="ER875" s="28"/>
      <c r="ES875" s="28"/>
      <c r="ET875" s="28"/>
      <c r="EU875" s="28"/>
      <c r="EV875" s="28"/>
      <c r="EW875" s="28"/>
      <c r="EX875" s="28"/>
    </row>
    <row r="876" spans="1:154" ht="15.75" customHeight="1" x14ac:dyDescent="0.35">
      <c r="A876" s="28"/>
      <c r="B876" s="31"/>
      <c r="C876" s="31"/>
      <c r="D876" s="28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28"/>
      <c r="CV876" s="28"/>
      <c r="CW876" s="28"/>
      <c r="CX876" s="28"/>
      <c r="CY876" s="28"/>
      <c r="CZ876" s="28"/>
      <c r="DA876" s="28"/>
      <c r="DB876" s="28"/>
      <c r="DC876" s="28"/>
      <c r="DD876" s="28"/>
      <c r="DE876" s="28"/>
      <c r="DF876" s="28"/>
      <c r="DG876" s="28"/>
      <c r="DH876" s="28"/>
      <c r="DI876" s="28"/>
      <c r="DJ876" s="28"/>
      <c r="DK876" s="28"/>
      <c r="DL876" s="28"/>
      <c r="DM876" s="28"/>
      <c r="DN876" s="28"/>
      <c r="DO876" s="28"/>
      <c r="DP876" s="28"/>
      <c r="DQ876" s="28"/>
      <c r="DR876" s="28"/>
      <c r="DS876" s="28"/>
      <c r="DT876" s="28"/>
      <c r="DU876" s="28"/>
      <c r="DV876" s="28"/>
      <c r="DW876" s="28"/>
      <c r="DX876" s="28"/>
      <c r="DY876" s="28"/>
      <c r="DZ876" s="28"/>
      <c r="EA876" s="28"/>
      <c r="EB876" s="28"/>
      <c r="EC876" s="28"/>
      <c r="ED876" s="28"/>
      <c r="EE876" s="28"/>
      <c r="EF876" s="28"/>
      <c r="EG876" s="28"/>
      <c r="EH876" s="28"/>
      <c r="EI876" s="28"/>
      <c r="EJ876" s="28"/>
      <c r="EK876" s="28"/>
      <c r="EL876" s="28"/>
      <c r="EM876" s="28"/>
      <c r="EN876" s="28"/>
      <c r="EO876" s="28"/>
      <c r="EP876" s="28"/>
      <c r="EQ876" s="28"/>
      <c r="ER876" s="28"/>
      <c r="ES876" s="28"/>
      <c r="ET876" s="28"/>
      <c r="EU876" s="28"/>
      <c r="EV876" s="28"/>
      <c r="EW876" s="28"/>
      <c r="EX876" s="28"/>
    </row>
    <row r="877" spans="1:154" ht="15.75" customHeight="1" x14ac:dyDescent="0.35">
      <c r="A877" s="28"/>
      <c r="B877" s="31"/>
      <c r="C877" s="31"/>
      <c r="D877" s="28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28"/>
      <c r="CV877" s="28"/>
      <c r="CW877" s="28"/>
      <c r="CX877" s="28"/>
      <c r="CY877" s="28"/>
      <c r="CZ877" s="28"/>
      <c r="DA877" s="28"/>
      <c r="DB877" s="28"/>
      <c r="DC877" s="28"/>
      <c r="DD877" s="28"/>
      <c r="DE877" s="28"/>
      <c r="DF877" s="28"/>
      <c r="DG877" s="28"/>
      <c r="DH877" s="28"/>
      <c r="DI877" s="28"/>
      <c r="DJ877" s="28"/>
      <c r="DK877" s="28"/>
      <c r="DL877" s="28"/>
      <c r="DM877" s="28"/>
      <c r="DN877" s="28"/>
      <c r="DO877" s="28"/>
      <c r="DP877" s="28"/>
      <c r="DQ877" s="28"/>
      <c r="DR877" s="28"/>
      <c r="DS877" s="28"/>
      <c r="DT877" s="28"/>
      <c r="DU877" s="28"/>
      <c r="DV877" s="28"/>
      <c r="DW877" s="28"/>
      <c r="DX877" s="28"/>
      <c r="DY877" s="28"/>
      <c r="DZ877" s="28"/>
      <c r="EA877" s="28"/>
      <c r="EB877" s="28"/>
      <c r="EC877" s="28"/>
      <c r="ED877" s="28"/>
      <c r="EE877" s="28"/>
      <c r="EF877" s="28"/>
      <c r="EG877" s="28"/>
      <c r="EH877" s="28"/>
      <c r="EI877" s="28"/>
      <c r="EJ877" s="28"/>
      <c r="EK877" s="28"/>
      <c r="EL877" s="28"/>
      <c r="EM877" s="28"/>
      <c r="EN877" s="28"/>
      <c r="EO877" s="28"/>
      <c r="EP877" s="28"/>
      <c r="EQ877" s="28"/>
      <c r="ER877" s="28"/>
      <c r="ES877" s="28"/>
      <c r="ET877" s="28"/>
      <c r="EU877" s="28"/>
      <c r="EV877" s="28"/>
      <c r="EW877" s="28"/>
      <c r="EX877" s="28"/>
    </row>
    <row r="878" spans="1:154" ht="15.75" customHeight="1" x14ac:dyDescent="0.35">
      <c r="A878" s="28"/>
      <c r="B878" s="31"/>
      <c r="C878" s="31"/>
      <c r="D878" s="28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28"/>
      <c r="CV878" s="28"/>
      <c r="CW878" s="28"/>
      <c r="CX878" s="28"/>
      <c r="CY878" s="28"/>
      <c r="CZ878" s="28"/>
      <c r="DA878" s="28"/>
      <c r="DB878" s="28"/>
      <c r="DC878" s="28"/>
      <c r="DD878" s="28"/>
      <c r="DE878" s="28"/>
      <c r="DF878" s="28"/>
      <c r="DG878" s="28"/>
      <c r="DH878" s="28"/>
      <c r="DI878" s="28"/>
      <c r="DJ878" s="28"/>
      <c r="DK878" s="28"/>
      <c r="DL878" s="28"/>
      <c r="DM878" s="28"/>
      <c r="DN878" s="28"/>
      <c r="DO878" s="28"/>
      <c r="DP878" s="28"/>
      <c r="DQ878" s="28"/>
      <c r="DR878" s="28"/>
      <c r="DS878" s="28"/>
      <c r="DT878" s="28"/>
      <c r="DU878" s="28"/>
      <c r="DV878" s="28"/>
      <c r="DW878" s="28"/>
      <c r="DX878" s="28"/>
      <c r="DY878" s="28"/>
      <c r="DZ878" s="28"/>
      <c r="EA878" s="28"/>
      <c r="EB878" s="28"/>
      <c r="EC878" s="28"/>
      <c r="ED878" s="28"/>
      <c r="EE878" s="28"/>
      <c r="EF878" s="28"/>
      <c r="EG878" s="28"/>
      <c r="EH878" s="28"/>
      <c r="EI878" s="28"/>
      <c r="EJ878" s="28"/>
      <c r="EK878" s="28"/>
      <c r="EL878" s="28"/>
      <c r="EM878" s="28"/>
      <c r="EN878" s="28"/>
      <c r="EO878" s="28"/>
      <c r="EP878" s="28"/>
      <c r="EQ878" s="28"/>
      <c r="ER878" s="28"/>
      <c r="ES878" s="28"/>
      <c r="ET878" s="28"/>
      <c r="EU878" s="28"/>
      <c r="EV878" s="28"/>
      <c r="EW878" s="28"/>
      <c r="EX878" s="28"/>
    </row>
    <row r="879" spans="1:154" ht="15.75" customHeight="1" x14ac:dyDescent="0.35">
      <c r="A879" s="28"/>
      <c r="B879" s="31"/>
      <c r="C879" s="31"/>
      <c r="D879" s="28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  <c r="DN879" s="28"/>
      <c r="DO879" s="28"/>
      <c r="DP879" s="28"/>
      <c r="DQ879" s="28"/>
      <c r="DR879" s="28"/>
      <c r="DS879" s="28"/>
      <c r="DT879" s="28"/>
      <c r="DU879" s="28"/>
      <c r="DV879" s="28"/>
      <c r="DW879" s="28"/>
      <c r="DX879" s="28"/>
      <c r="DY879" s="28"/>
      <c r="DZ879" s="28"/>
      <c r="EA879" s="28"/>
      <c r="EB879" s="28"/>
      <c r="EC879" s="28"/>
      <c r="ED879" s="28"/>
      <c r="EE879" s="28"/>
      <c r="EF879" s="28"/>
      <c r="EG879" s="28"/>
      <c r="EH879" s="28"/>
      <c r="EI879" s="28"/>
      <c r="EJ879" s="28"/>
      <c r="EK879" s="28"/>
      <c r="EL879" s="28"/>
      <c r="EM879" s="28"/>
      <c r="EN879" s="28"/>
      <c r="EO879" s="28"/>
      <c r="EP879" s="28"/>
      <c r="EQ879" s="28"/>
      <c r="ER879" s="28"/>
      <c r="ES879" s="28"/>
      <c r="ET879" s="28"/>
      <c r="EU879" s="28"/>
      <c r="EV879" s="28"/>
      <c r="EW879" s="28"/>
      <c r="EX879" s="28"/>
    </row>
    <row r="880" spans="1:154" ht="15.75" customHeight="1" x14ac:dyDescent="0.35">
      <c r="A880" s="28"/>
      <c r="B880" s="31"/>
      <c r="C880" s="31"/>
      <c r="D880" s="28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28"/>
      <c r="CV880" s="28"/>
      <c r="CW880" s="28"/>
      <c r="CX880" s="28"/>
      <c r="CY880" s="28"/>
      <c r="CZ880" s="28"/>
      <c r="DA880" s="28"/>
      <c r="DB880" s="28"/>
      <c r="DC880" s="28"/>
      <c r="DD880" s="28"/>
      <c r="DE880" s="28"/>
      <c r="DF880" s="28"/>
      <c r="DG880" s="28"/>
      <c r="DH880" s="28"/>
      <c r="DI880" s="28"/>
      <c r="DJ880" s="28"/>
      <c r="DK880" s="28"/>
      <c r="DL880" s="28"/>
      <c r="DM880" s="28"/>
      <c r="DN880" s="28"/>
      <c r="DO880" s="28"/>
      <c r="DP880" s="28"/>
      <c r="DQ880" s="28"/>
      <c r="DR880" s="28"/>
      <c r="DS880" s="28"/>
      <c r="DT880" s="28"/>
      <c r="DU880" s="28"/>
      <c r="DV880" s="28"/>
      <c r="DW880" s="28"/>
      <c r="DX880" s="28"/>
      <c r="DY880" s="28"/>
      <c r="DZ880" s="28"/>
      <c r="EA880" s="28"/>
      <c r="EB880" s="28"/>
      <c r="EC880" s="28"/>
      <c r="ED880" s="28"/>
      <c r="EE880" s="28"/>
      <c r="EF880" s="28"/>
      <c r="EG880" s="28"/>
      <c r="EH880" s="28"/>
      <c r="EI880" s="28"/>
      <c r="EJ880" s="28"/>
      <c r="EK880" s="28"/>
      <c r="EL880" s="28"/>
      <c r="EM880" s="28"/>
      <c r="EN880" s="28"/>
      <c r="EO880" s="28"/>
      <c r="EP880" s="28"/>
      <c r="EQ880" s="28"/>
      <c r="ER880" s="28"/>
      <c r="ES880" s="28"/>
      <c r="ET880" s="28"/>
      <c r="EU880" s="28"/>
      <c r="EV880" s="28"/>
      <c r="EW880" s="28"/>
      <c r="EX880" s="28"/>
    </row>
    <row r="881" spans="1:154" ht="15.75" customHeight="1" x14ac:dyDescent="0.35">
      <c r="A881" s="28"/>
      <c r="B881" s="31"/>
      <c r="C881" s="31"/>
      <c r="D881" s="28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28"/>
      <c r="CV881" s="28"/>
      <c r="CW881" s="28"/>
      <c r="CX881" s="28"/>
      <c r="CY881" s="28"/>
      <c r="CZ881" s="28"/>
      <c r="DA881" s="28"/>
      <c r="DB881" s="28"/>
      <c r="DC881" s="28"/>
      <c r="DD881" s="28"/>
      <c r="DE881" s="28"/>
      <c r="DF881" s="28"/>
      <c r="DG881" s="28"/>
      <c r="DH881" s="28"/>
      <c r="DI881" s="28"/>
      <c r="DJ881" s="28"/>
      <c r="DK881" s="28"/>
      <c r="DL881" s="28"/>
      <c r="DM881" s="28"/>
      <c r="DN881" s="28"/>
      <c r="DO881" s="28"/>
      <c r="DP881" s="28"/>
      <c r="DQ881" s="28"/>
      <c r="DR881" s="28"/>
      <c r="DS881" s="28"/>
      <c r="DT881" s="28"/>
      <c r="DU881" s="28"/>
      <c r="DV881" s="28"/>
      <c r="DW881" s="28"/>
      <c r="DX881" s="28"/>
      <c r="DY881" s="28"/>
      <c r="DZ881" s="28"/>
      <c r="EA881" s="28"/>
      <c r="EB881" s="28"/>
      <c r="EC881" s="28"/>
      <c r="ED881" s="28"/>
      <c r="EE881" s="28"/>
      <c r="EF881" s="28"/>
      <c r="EG881" s="28"/>
      <c r="EH881" s="28"/>
      <c r="EI881" s="28"/>
      <c r="EJ881" s="28"/>
      <c r="EK881" s="28"/>
      <c r="EL881" s="28"/>
      <c r="EM881" s="28"/>
      <c r="EN881" s="28"/>
      <c r="EO881" s="28"/>
      <c r="EP881" s="28"/>
      <c r="EQ881" s="28"/>
      <c r="ER881" s="28"/>
      <c r="ES881" s="28"/>
      <c r="ET881" s="28"/>
      <c r="EU881" s="28"/>
      <c r="EV881" s="28"/>
      <c r="EW881" s="28"/>
      <c r="EX881" s="28"/>
    </row>
    <row r="882" spans="1:154" ht="15.75" customHeight="1" x14ac:dyDescent="0.35">
      <c r="A882" s="28"/>
      <c r="B882" s="31"/>
      <c r="C882" s="31"/>
      <c r="D882" s="28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28"/>
      <c r="CV882" s="28"/>
      <c r="CW882" s="28"/>
      <c r="CX882" s="28"/>
      <c r="CY882" s="28"/>
      <c r="CZ882" s="28"/>
      <c r="DA882" s="28"/>
      <c r="DB882" s="28"/>
      <c r="DC882" s="28"/>
      <c r="DD882" s="28"/>
      <c r="DE882" s="28"/>
      <c r="DF882" s="28"/>
      <c r="DG882" s="28"/>
      <c r="DH882" s="28"/>
      <c r="DI882" s="28"/>
      <c r="DJ882" s="28"/>
      <c r="DK882" s="28"/>
      <c r="DL882" s="28"/>
      <c r="DM882" s="28"/>
      <c r="DN882" s="28"/>
      <c r="DO882" s="28"/>
      <c r="DP882" s="28"/>
      <c r="DQ882" s="28"/>
      <c r="DR882" s="28"/>
      <c r="DS882" s="28"/>
      <c r="DT882" s="28"/>
      <c r="DU882" s="28"/>
      <c r="DV882" s="28"/>
      <c r="DW882" s="28"/>
      <c r="DX882" s="28"/>
      <c r="DY882" s="28"/>
      <c r="DZ882" s="28"/>
      <c r="EA882" s="28"/>
      <c r="EB882" s="28"/>
      <c r="EC882" s="28"/>
      <c r="ED882" s="28"/>
      <c r="EE882" s="28"/>
      <c r="EF882" s="28"/>
      <c r="EG882" s="28"/>
      <c r="EH882" s="28"/>
      <c r="EI882" s="28"/>
      <c r="EJ882" s="28"/>
      <c r="EK882" s="28"/>
      <c r="EL882" s="28"/>
      <c r="EM882" s="28"/>
      <c r="EN882" s="28"/>
      <c r="EO882" s="28"/>
      <c r="EP882" s="28"/>
      <c r="EQ882" s="28"/>
      <c r="ER882" s="28"/>
      <c r="ES882" s="28"/>
      <c r="ET882" s="28"/>
      <c r="EU882" s="28"/>
      <c r="EV882" s="28"/>
      <c r="EW882" s="28"/>
      <c r="EX882" s="28"/>
    </row>
    <row r="883" spans="1:154" ht="15.75" customHeight="1" x14ac:dyDescent="0.35">
      <c r="A883" s="28"/>
      <c r="B883" s="31"/>
      <c r="C883" s="31"/>
      <c r="D883" s="28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28"/>
      <c r="CV883" s="28"/>
      <c r="CW883" s="28"/>
      <c r="CX883" s="28"/>
      <c r="CY883" s="28"/>
      <c r="CZ883" s="28"/>
      <c r="DA883" s="28"/>
      <c r="DB883" s="28"/>
      <c r="DC883" s="28"/>
      <c r="DD883" s="28"/>
      <c r="DE883" s="28"/>
      <c r="DF883" s="28"/>
      <c r="DG883" s="28"/>
      <c r="DH883" s="28"/>
      <c r="DI883" s="28"/>
      <c r="DJ883" s="28"/>
      <c r="DK883" s="28"/>
      <c r="DL883" s="28"/>
      <c r="DM883" s="28"/>
      <c r="DN883" s="28"/>
      <c r="DO883" s="28"/>
      <c r="DP883" s="28"/>
      <c r="DQ883" s="28"/>
      <c r="DR883" s="28"/>
      <c r="DS883" s="28"/>
      <c r="DT883" s="28"/>
      <c r="DU883" s="28"/>
      <c r="DV883" s="28"/>
      <c r="DW883" s="28"/>
      <c r="DX883" s="28"/>
      <c r="DY883" s="28"/>
      <c r="DZ883" s="28"/>
      <c r="EA883" s="28"/>
      <c r="EB883" s="28"/>
      <c r="EC883" s="28"/>
      <c r="ED883" s="28"/>
      <c r="EE883" s="28"/>
      <c r="EF883" s="28"/>
      <c r="EG883" s="28"/>
      <c r="EH883" s="28"/>
      <c r="EI883" s="28"/>
      <c r="EJ883" s="28"/>
      <c r="EK883" s="28"/>
      <c r="EL883" s="28"/>
      <c r="EM883" s="28"/>
      <c r="EN883" s="28"/>
      <c r="EO883" s="28"/>
      <c r="EP883" s="28"/>
      <c r="EQ883" s="28"/>
      <c r="ER883" s="28"/>
      <c r="ES883" s="28"/>
      <c r="ET883" s="28"/>
      <c r="EU883" s="28"/>
      <c r="EV883" s="28"/>
      <c r="EW883" s="28"/>
      <c r="EX883" s="28"/>
    </row>
    <row r="884" spans="1:154" ht="15.75" customHeight="1" x14ac:dyDescent="0.35">
      <c r="A884" s="28"/>
      <c r="B884" s="31"/>
      <c r="C884" s="31"/>
      <c r="D884" s="28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  <c r="DN884" s="28"/>
      <c r="DO884" s="28"/>
      <c r="DP884" s="28"/>
      <c r="DQ884" s="28"/>
      <c r="DR884" s="28"/>
      <c r="DS884" s="28"/>
      <c r="DT884" s="28"/>
      <c r="DU884" s="28"/>
      <c r="DV884" s="28"/>
      <c r="DW884" s="28"/>
      <c r="DX884" s="28"/>
      <c r="DY884" s="28"/>
      <c r="DZ884" s="28"/>
      <c r="EA884" s="28"/>
      <c r="EB884" s="28"/>
      <c r="EC884" s="28"/>
      <c r="ED884" s="28"/>
      <c r="EE884" s="28"/>
      <c r="EF884" s="28"/>
      <c r="EG884" s="28"/>
      <c r="EH884" s="28"/>
      <c r="EI884" s="28"/>
      <c r="EJ884" s="28"/>
      <c r="EK884" s="28"/>
      <c r="EL884" s="28"/>
      <c r="EM884" s="28"/>
      <c r="EN884" s="28"/>
      <c r="EO884" s="28"/>
      <c r="EP884" s="28"/>
      <c r="EQ884" s="28"/>
      <c r="ER884" s="28"/>
      <c r="ES884" s="28"/>
      <c r="ET884" s="28"/>
      <c r="EU884" s="28"/>
      <c r="EV884" s="28"/>
      <c r="EW884" s="28"/>
      <c r="EX884" s="28"/>
    </row>
    <row r="885" spans="1:154" ht="15.75" customHeight="1" x14ac:dyDescent="0.35">
      <c r="A885" s="28"/>
      <c r="B885" s="31"/>
      <c r="C885" s="31"/>
      <c r="D885" s="28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28"/>
      <c r="CV885" s="28"/>
      <c r="CW885" s="28"/>
      <c r="CX885" s="28"/>
      <c r="CY885" s="28"/>
      <c r="CZ885" s="28"/>
      <c r="DA885" s="28"/>
      <c r="DB885" s="28"/>
      <c r="DC885" s="28"/>
      <c r="DD885" s="28"/>
      <c r="DE885" s="28"/>
      <c r="DF885" s="28"/>
      <c r="DG885" s="28"/>
      <c r="DH885" s="28"/>
      <c r="DI885" s="28"/>
      <c r="DJ885" s="28"/>
      <c r="DK885" s="28"/>
      <c r="DL885" s="28"/>
      <c r="DM885" s="28"/>
      <c r="DN885" s="28"/>
      <c r="DO885" s="28"/>
      <c r="DP885" s="28"/>
      <c r="DQ885" s="28"/>
      <c r="DR885" s="28"/>
      <c r="DS885" s="28"/>
      <c r="DT885" s="28"/>
      <c r="DU885" s="28"/>
      <c r="DV885" s="28"/>
      <c r="DW885" s="28"/>
      <c r="DX885" s="28"/>
      <c r="DY885" s="28"/>
      <c r="DZ885" s="28"/>
      <c r="EA885" s="28"/>
      <c r="EB885" s="28"/>
      <c r="EC885" s="28"/>
      <c r="ED885" s="28"/>
      <c r="EE885" s="28"/>
      <c r="EF885" s="28"/>
      <c r="EG885" s="28"/>
      <c r="EH885" s="28"/>
      <c r="EI885" s="28"/>
      <c r="EJ885" s="28"/>
      <c r="EK885" s="28"/>
      <c r="EL885" s="28"/>
      <c r="EM885" s="28"/>
      <c r="EN885" s="28"/>
      <c r="EO885" s="28"/>
      <c r="EP885" s="28"/>
      <c r="EQ885" s="28"/>
      <c r="ER885" s="28"/>
      <c r="ES885" s="28"/>
      <c r="ET885" s="28"/>
      <c r="EU885" s="28"/>
      <c r="EV885" s="28"/>
      <c r="EW885" s="28"/>
      <c r="EX885" s="28"/>
    </row>
    <row r="886" spans="1:154" ht="15.75" customHeight="1" x14ac:dyDescent="0.35">
      <c r="A886" s="28"/>
      <c r="B886" s="31"/>
      <c r="C886" s="31"/>
      <c r="D886" s="28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28"/>
      <c r="CV886" s="28"/>
      <c r="CW886" s="28"/>
      <c r="CX886" s="28"/>
      <c r="CY886" s="28"/>
      <c r="CZ886" s="28"/>
      <c r="DA886" s="28"/>
      <c r="DB886" s="28"/>
      <c r="DC886" s="28"/>
      <c r="DD886" s="28"/>
      <c r="DE886" s="28"/>
      <c r="DF886" s="28"/>
      <c r="DG886" s="28"/>
      <c r="DH886" s="28"/>
      <c r="DI886" s="28"/>
      <c r="DJ886" s="28"/>
      <c r="DK886" s="28"/>
      <c r="DL886" s="28"/>
      <c r="DM886" s="28"/>
      <c r="DN886" s="28"/>
      <c r="DO886" s="28"/>
      <c r="DP886" s="28"/>
      <c r="DQ886" s="28"/>
      <c r="DR886" s="28"/>
      <c r="DS886" s="28"/>
      <c r="DT886" s="28"/>
      <c r="DU886" s="28"/>
      <c r="DV886" s="28"/>
      <c r="DW886" s="28"/>
      <c r="DX886" s="28"/>
      <c r="DY886" s="28"/>
      <c r="DZ886" s="28"/>
      <c r="EA886" s="28"/>
      <c r="EB886" s="28"/>
      <c r="EC886" s="28"/>
      <c r="ED886" s="28"/>
      <c r="EE886" s="28"/>
      <c r="EF886" s="28"/>
      <c r="EG886" s="28"/>
      <c r="EH886" s="28"/>
      <c r="EI886" s="28"/>
      <c r="EJ886" s="28"/>
      <c r="EK886" s="28"/>
      <c r="EL886" s="28"/>
      <c r="EM886" s="28"/>
      <c r="EN886" s="28"/>
      <c r="EO886" s="28"/>
      <c r="EP886" s="28"/>
      <c r="EQ886" s="28"/>
      <c r="ER886" s="28"/>
      <c r="ES886" s="28"/>
      <c r="ET886" s="28"/>
      <c r="EU886" s="28"/>
      <c r="EV886" s="28"/>
      <c r="EW886" s="28"/>
      <c r="EX886" s="28"/>
    </row>
    <row r="887" spans="1:154" ht="15.75" customHeight="1" x14ac:dyDescent="0.35">
      <c r="A887" s="28"/>
      <c r="B887" s="31"/>
      <c r="C887" s="31"/>
      <c r="D887" s="28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28"/>
      <c r="CV887" s="28"/>
      <c r="CW887" s="28"/>
      <c r="CX887" s="28"/>
      <c r="CY887" s="28"/>
      <c r="CZ887" s="28"/>
      <c r="DA887" s="28"/>
      <c r="DB887" s="28"/>
      <c r="DC887" s="28"/>
      <c r="DD887" s="28"/>
      <c r="DE887" s="28"/>
      <c r="DF887" s="28"/>
      <c r="DG887" s="28"/>
      <c r="DH887" s="28"/>
      <c r="DI887" s="28"/>
      <c r="DJ887" s="28"/>
      <c r="DK887" s="28"/>
      <c r="DL887" s="28"/>
      <c r="DM887" s="28"/>
      <c r="DN887" s="28"/>
      <c r="DO887" s="28"/>
      <c r="DP887" s="28"/>
      <c r="DQ887" s="28"/>
      <c r="DR887" s="28"/>
      <c r="DS887" s="28"/>
      <c r="DT887" s="28"/>
      <c r="DU887" s="28"/>
      <c r="DV887" s="28"/>
      <c r="DW887" s="28"/>
      <c r="DX887" s="28"/>
      <c r="DY887" s="28"/>
      <c r="DZ887" s="28"/>
      <c r="EA887" s="28"/>
      <c r="EB887" s="28"/>
      <c r="EC887" s="28"/>
      <c r="ED887" s="28"/>
      <c r="EE887" s="28"/>
      <c r="EF887" s="28"/>
      <c r="EG887" s="28"/>
      <c r="EH887" s="28"/>
      <c r="EI887" s="28"/>
      <c r="EJ887" s="28"/>
      <c r="EK887" s="28"/>
      <c r="EL887" s="28"/>
      <c r="EM887" s="28"/>
      <c r="EN887" s="28"/>
      <c r="EO887" s="28"/>
      <c r="EP887" s="28"/>
      <c r="EQ887" s="28"/>
      <c r="ER887" s="28"/>
      <c r="ES887" s="28"/>
      <c r="ET887" s="28"/>
      <c r="EU887" s="28"/>
      <c r="EV887" s="28"/>
      <c r="EW887" s="28"/>
      <c r="EX887" s="28"/>
    </row>
    <row r="888" spans="1:154" ht="15.75" customHeight="1" x14ac:dyDescent="0.35">
      <c r="A888" s="28"/>
      <c r="B888" s="31"/>
      <c r="C888" s="31"/>
      <c r="D888" s="28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28"/>
      <c r="CV888" s="28"/>
      <c r="CW888" s="28"/>
      <c r="CX888" s="28"/>
      <c r="CY888" s="28"/>
      <c r="CZ888" s="28"/>
      <c r="DA888" s="28"/>
      <c r="DB888" s="28"/>
      <c r="DC888" s="28"/>
      <c r="DD888" s="28"/>
      <c r="DE888" s="28"/>
      <c r="DF888" s="28"/>
      <c r="DG888" s="28"/>
      <c r="DH888" s="28"/>
      <c r="DI888" s="28"/>
      <c r="DJ888" s="28"/>
      <c r="DK888" s="28"/>
      <c r="DL888" s="28"/>
      <c r="DM888" s="28"/>
      <c r="DN888" s="28"/>
      <c r="DO888" s="28"/>
      <c r="DP888" s="28"/>
      <c r="DQ888" s="28"/>
      <c r="DR888" s="28"/>
      <c r="DS888" s="28"/>
      <c r="DT888" s="28"/>
      <c r="DU888" s="28"/>
      <c r="DV888" s="28"/>
      <c r="DW888" s="28"/>
      <c r="DX888" s="28"/>
      <c r="DY888" s="28"/>
      <c r="DZ888" s="28"/>
      <c r="EA888" s="28"/>
      <c r="EB888" s="28"/>
      <c r="EC888" s="28"/>
      <c r="ED888" s="28"/>
      <c r="EE888" s="28"/>
      <c r="EF888" s="28"/>
      <c r="EG888" s="28"/>
      <c r="EH888" s="28"/>
      <c r="EI888" s="28"/>
      <c r="EJ888" s="28"/>
      <c r="EK888" s="28"/>
      <c r="EL888" s="28"/>
      <c r="EM888" s="28"/>
      <c r="EN888" s="28"/>
      <c r="EO888" s="28"/>
      <c r="EP888" s="28"/>
      <c r="EQ888" s="28"/>
      <c r="ER888" s="28"/>
      <c r="ES888" s="28"/>
      <c r="ET888" s="28"/>
      <c r="EU888" s="28"/>
      <c r="EV888" s="28"/>
      <c r="EW888" s="28"/>
      <c r="EX888" s="28"/>
    </row>
    <row r="889" spans="1:154" ht="15.75" customHeight="1" x14ac:dyDescent="0.35">
      <c r="A889" s="28"/>
      <c r="B889" s="31"/>
      <c r="C889" s="31"/>
      <c r="D889" s="28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28"/>
      <c r="CV889" s="28"/>
      <c r="CW889" s="28"/>
      <c r="CX889" s="28"/>
      <c r="CY889" s="28"/>
      <c r="CZ889" s="28"/>
      <c r="DA889" s="28"/>
      <c r="DB889" s="28"/>
      <c r="DC889" s="28"/>
      <c r="DD889" s="28"/>
      <c r="DE889" s="28"/>
      <c r="DF889" s="28"/>
      <c r="DG889" s="28"/>
      <c r="DH889" s="28"/>
      <c r="DI889" s="28"/>
      <c r="DJ889" s="28"/>
      <c r="DK889" s="28"/>
      <c r="DL889" s="28"/>
      <c r="DM889" s="28"/>
      <c r="DN889" s="28"/>
      <c r="DO889" s="28"/>
      <c r="DP889" s="28"/>
      <c r="DQ889" s="28"/>
      <c r="DR889" s="28"/>
      <c r="DS889" s="28"/>
      <c r="DT889" s="28"/>
      <c r="DU889" s="28"/>
      <c r="DV889" s="28"/>
      <c r="DW889" s="28"/>
      <c r="DX889" s="28"/>
      <c r="DY889" s="28"/>
      <c r="DZ889" s="28"/>
      <c r="EA889" s="28"/>
      <c r="EB889" s="28"/>
      <c r="EC889" s="28"/>
      <c r="ED889" s="28"/>
      <c r="EE889" s="28"/>
      <c r="EF889" s="28"/>
      <c r="EG889" s="28"/>
      <c r="EH889" s="28"/>
      <c r="EI889" s="28"/>
      <c r="EJ889" s="28"/>
      <c r="EK889" s="28"/>
      <c r="EL889" s="28"/>
      <c r="EM889" s="28"/>
      <c r="EN889" s="28"/>
      <c r="EO889" s="28"/>
      <c r="EP889" s="28"/>
      <c r="EQ889" s="28"/>
      <c r="ER889" s="28"/>
      <c r="ES889" s="28"/>
      <c r="ET889" s="28"/>
      <c r="EU889" s="28"/>
      <c r="EV889" s="28"/>
      <c r="EW889" s="28"/>
      <c r="EX889" s="28"/>
    </row>
    <row r="890" spans="1:154" ht="15.75" customHeight="1" x14ac:dyDescent="0.35">
      <c r="A890" s="28"/>
      <c r="B890" s="31"/>
      <c r="C890" s="31"/>
      <c r="D890" s="28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28"/>
      <c r="CV890" s="28"/>
      <c r="CW890" s="28"/>
      <c r="CX890" s="28"/>
      <c r="CY890" s="28"/>
      <c r="CZ890" s="28"/>
      <c r="DA890" s="28"/>
      <c r="DB890" s="28"/>
      <c r="DC890" s="28"/>
      <c r="DD890" s="28"/>
      <c r="DE890" s="28"/>
      <c r="DF890" s="28"/>
      <c r="DG890" s="28"/>
      <c r="DH890" s="28"/>
      <c r="DI890" s="28"/>
      <c r="DJ890" s="28"/>
      <c r="DK890" s="28"/>
      <c r="DL890" s="28"/>
      <c r="DM890" s="28"/>
      <c r="DN890" s="28"/>
      <c r="DO890" s="28"/>
      <c r="DP890" s="28"/>
      <c r="DQ890" s="28"/>
      <c r="DR890" s="28"/>
      <c r="DS890" s="28"/>
      <c r="DT890" s="28"/>
      <c r="DU890" s="28"/>
      <c r="DV890" s="28"/>
      <c r="DW890" s="28"/>
      <c r="DX890" s="28"/>
      <c r="DY890" s="28"/>
      <c r="DZ890" s="28"/>
      <c r="EA890" s="28"/>
      <c r="EB890" s="28"/>
      <c r="EC890" s="28"/>
      <c r="ED890" s="28"/>
      <c r="EE890" s="28"/>
      <c r="EF890" s="28"/>
      <c r="EG890" s="28"/>
      <c r="EH890" s="28"/>
      <c r="EI890" s="28"/>
      <c r="EJ890" s="28"/>
      <c r="EK890" s="28"/>
      <c r="EL890" s="28"/>
      <c r="EM890" s="28"/>
      <c r="EN890" s="28"/>
      <c r="EO890" s="28"/>
      <c r="EP890" s="28"/>
      <c r="EQ890" s="28"/>
      <c r="ER890" s="28"/>
      <c r="ES890" s="28"/>
      <c r="ET890" s="28"/>
      <c r="EU890" s="28"/>
      <c r="EV890" s="28"/>
      <c r="EW890" s="28"/>
      <c r="EX890" s="28"/>
    </row>
    <row r="891" spans="1:154" ht="15.75" customHeight="1" x14ac:dyDescent="0.35">
      <c r="A891" s="28"/>
      <c r="B891" s="31"/>
      <c r="C891" s="31"/>
      <c r="D891" s="28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28"/>
      <c r="CV891" s="28"/>
      <c r="CW891" s="28"/>
      <c r="CX891" s="28"/>
      <c r="CY891" s="28"/>
      <c r="CZ891" s="28"/>
      <c r="DA891" s="28"/>
      <c r="DB891" s="28"/>
      <c r="DC891" s="28"/>
      <c r="DD891" s="28"/>
      <c r="DE891" s="28"/>
      <c r="DF891" s="28"/>
      <c r="DG891" s="28"/>
      <c r="DH891" s="28"/>
      <c r="DI891" s="28"/>
      <c r="DJ891" s="28"/>
      <c r="DK891" s="28"/>
      <c r="DL891" s="28"/>
      <c r="DM891" s="28"/>
      <c r="DN891" s="28"/>
      <c r="DO891" s="28"/>
      <c r="DP891" s="28"/>
      <c r="DQ891" s="28"/>
      <c r="DR891" s="28"/>
      <c r="DS891" s="28"/>
      <c r="DT891" s="28"/>
      <c r="DU891" s="28"/>
      <c r="DV891" s="28"/>
      <c r="DW891" s="28"/>
      <c r="DX891" s="28"/>
      <c r="DY891" s="28"/>
      <c r="DZ891" s="28"/>
      <c r="EA891" s="28"/>
      <c r="EB891" s="28"/>
      <c r="EC891" s="28"/>
      <c r="ED891" s="28"/>
      <c r="EE891" s="28"/>
      <c r="EF891" s="28"/>
      <c r="EG891" s="28"/>
      <c r="EH891" s="28"/>
      <c r="EI891" s="28"/>
      <c r="EJ891" s="28"/>
      <c r="EK891" s="28"/>
      <c r="EL891" s="28"/>
      <c r="EM891" s="28"/>
      <c r="EN891" s="28"/>
      <c r="EO891" s="28"/>
      <c r="EP891" s="28"/>
      <c r="EQ891" s="28"/>
      <c r="ER891" s="28"/>
      <c r="ES891" s="28"/>
      <c r="ET891" s="28"/>
      <c r="EU891" s="28"/>
      <c r="EV891" s="28"/>
      <c r="EW891" s="28"/>
      <c r="EX891" s="28"/>
    </row>
    <row r="892" spans="1:154" ht="15.75" customHeight="1" x14ac:dyDescent="0.35">
      <c r="A892" s="28"/>
      <c r="B892" s="31"/>
      <c r="C892" s="31"/>
      <c r="D892" s="28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28"/>
      <c r="CV892" s="28"/>
      <c r="CW892" s="28"/>
      <c r="CX892" s="28"/>
      <c r="CY892" s="28"/>
      <c r="CZ892" s="28"/>
      <c r="DA892" s="28"/>
      <c r="DB892" s="28"/>
      <c r="DC892" s="28"/>
      <c r="DD892" s="28"/>
      <c r="DE892" s="28"/>
      <c r="DF892" s="28"/>
      <c r="DG892" s="28"/>
      <c r="DH892" s="28"/>
      <c r="DI892" s="28"/>
      <c r="DJ892" s="28"/>
      <c r="DK892" s="28"/>
      <c r="DL892" s="28"/>
      <c r="DM892" s="28"/>
      <c r="DN892" s="28"/>
      <c r="DO892" s="28"/>
      <c r="DP892" s="28"/>
      <c r="DQ892" s="28"/>
      <c r="DR892" s="28"/>
      <c r="DS892" s="28"/>
      <c r="DT892" s="28"/>
      <c r="DU892" s="28"/>
      <c r="DV892" s="28"/>
      <c r="DW892" s="28"/>
      <c r="DX892" s="28"/>
      <c r="DY892" s="28"/>
      <c r="DZ892" s="28"/>
      <c r="EA892" s="28"/>
      <c r="EB892" s="28"/>
      <c r="EC892" s="28"/>
      <c r="ED892" s="28"/>
      <c r="EE892" s="28"/>
      <c r="EF892" s="28"/>
      <c r="EG892" s="28"/>
      <c r="EH892" s="28"/>
      <c r="EI892" s="28"/>
      <c r="EJ892" s="28"/>
      <c r="EK892" s="28"/>
      <c r="EL892" s="28"/>
      <c r="EM892" s="28"/>
      <c r="EN892" s="28"/>
      <c r="EO892" s="28"/>
      <c r="EP892" s="28"/>
      <c r="EQ892" s="28"/>
      <c r="ER892" s="28"/>
      <c r="ES892" s="28"/>
      <c r="ET892" s="28"/>
      <c r="EU892" s="28"/>
      <c r="EV892" s="28"/>
      <c r="EW892" s="28"/>
      <c r="EX892" s="28"/>
    </row>
    <row r="893" spans="1:154" ht="15.75" customHeight="1" x14ac:dyDescent="0.35">
      <c r="A893" s="28"/>
      <c r="B893" s="31"/>
      <c r="C893" s="31"/>
      <c r="D893" s="28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28"/>
      <c r="CV893" s="28"/>
      <c r="CW893" s="28"/>
      <c r="CX893" s="28"/>
      <c r="CY893" s="28"/>
      <c r="CZ893" s="28"/>
      <c r="DA893" s="28"/>
      <c r="DB893" s="28"/>
      <c r="DC893" s="28"/>
      <c r="DD893" s="28"/>
      <c r="DE893" s="28"/>
      <c r="DF893" s="28"/>
      <c r="DG893" s="28"/>
      <c r="DH893" s="28"/>
      <c r="DI893" s="28"/>
      <c r="DJ893" s="28"/>
      <c r="DK893" s="28"/>
      <c r="DL893" s="28"/>
      <c r="DM893" s="28"/>
      <c r="DN893" s="28"/>
      <c r="DO893" s="28"/>
      <c r="DP893" s="28"/>
      <c r="DQ893" s="28"/>
      <c r="DR893" s="28"/>
      <c r="DS893" s="28"/>
      <c r="DT893" s="28"/>
      <c r="DU893" s="28"/>
      <c r="DV893" s="28"/>
      <c r="DW893" s="28"/>
      <c r="DX893" s="28"/>
      <c r="DY893" s="28"/>
      <c r="DZ893" s="28"/>
      <c r="EA893" s="28"/>
      <c r="EB893" s="28"/>
      <c r="EC893" s="28"/>
      <c r="ED893" s="28"/>
      <c r="EE893" s="28"/>
      <c r="EF893" s="28"/>
      <c r="EG893" s="28"/>
      <c r="EH893" s="28"/>
      <c r="EI893" s="28"/>
      <c r="EJ893" s="28"/>
      <c r="EK893" s="28"/>
      <c r="EL893" s="28"/>
      <c r="EM893" s="28"/>
      <c r="EN893" s="28"/>
      <c r="EO893" s="28"/>
      <c r="EP893" s="28"/>
      <c r="EQ893" s="28"/>
      <c r="ER893" s="28"/>
      <c r="ES893" s="28"/>
      <c r="ET893" s="28"/>
      <c r="EU893" s="28"/>
      <c r="EV893" s="28"/>
      <c r="EW893" s="28"/>
      <c r="EX893" s="28"/>
    </row>
    <row r="894" spans="1:154" ht="15.75" customHeight="1" x14ac:dyDescent="0.35">
      <c r="A894" s="28"/>
      <c r="B894" s="31"/>
      <c r="C894" s="31"/>
      <c r="D894" s="28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28"/>
      <c r="CV894" s="28"/>
      <c r="CW894" s="28"/>
      <c r="CX894" s="28"/>
      <c r="CY894" s="28"/>
      <c r="CZ894" s="28"/>
      <c r="DA894" s="28"/>
      <c r="DB894" s="28"/>
      <c r="DC894" s="28"/>
      <c r="DD894" s="28"/>
      <c r="DE894" s="28"/>
      <c r="DF894" s="28"/>
      <c r="DG894" s="28"/>
      <c r="DH894" s="28"/>
      <c r="DI894" s="28"/>
      <c r="DJ894" s="28"/>
      <c r="DK894" s="28"/>
      <c r="DL894" s="28"/>
      <c r="DM894" s="28"/>
      <c r="DN894" s="28"/>
      <c r="DO894" s="28"/>
      <c r="DP894" s="28"/>
      <c r="DQ894" s="28"/>
      <c r="DR894" s="28"/>
      <c r="DS894" s="28"/>
      <c r="DT894" s="28"/>
      <c r="DU894" s="28"/>
      <c r="DV894" s="28"/>
      <c r="DW894" s="28"/>
      <c r="DX894" s="28"/>
      <c r="DY894" s="28"/>
      <c r="DZ894" s="28"/>
      <c r="EA894" s="28"/>
      <c r="EB894" s="28"/>
      <c r="EC894" s="28"/>
      <c r="ED894" s="28"/>
      <c r="EE894" s="28"/>
      <c r="EF894" s="28"/>
      <c r="EG894" s="28"/>
      <c r="EH894" s="28"/>
      <c r="EI894" s="28"/>
      <c r="EJ894" s="28"/>
      <c r="EK894" s="28"/>
      <c r="EL894" s="28"/>
      <c r="EM894" s="28"/>
      <c r="EN894" s="28"/>
      <c r="EO894" s="28"/>
      <c r="EP894" s="28"/>
      <c r="EQ894" s="28"/>
      <c r="ER894" s="28"/>
      <c r="ES894" s="28"/>
      <c r="ET894" s="28"/>
      <c r="EU894" s="28"/>
      <c r="EV894" s="28"/>
      <c r="EW894" s="28"/>
      <c r="EX894" s="28"/>
    </row>
    <row r="895" spans="1:154" ht="15.75" customHeight="1" x14ac:dyDescent="0.35">
      <c r="A895" s="28"/>
      <c r="B895" s="31"/>
      <c r="C895" s="31"/>
      <c r="D895" s="28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28"/>
      <c r="CV895" s="28"/>
      <c r="CW895" s="28"/>
      <c r="CX895" s="28"/>
      <c r="CY895" s="28"/>
      <c r="CZ895" s="28"/>
      <c r="DA895" s="28"/>
      <c r="DB895" s="28"/>
      <c r="DC895" s="28"/>
      <c r="DD895" s="28"/>
      <c r="DE895" s="28"/>
      <c r="DF895" s="28"/>
      <c r="DG895" s="28"/>
      <c r="DH895" s="28"/>
      <c r="DI895" s="28"/>
      <c r="DJ895" s="28"/>
      <c r="DK895" s="28"/>
      <c r="DL895" s="28"/>
      <c r="DM895" s="28"/>
      <c r="DN895" s="28"/>
      <c r="DO895" s="28"/>
      <c r="DP895" s="28"/>
      <c r="DQ895" s="28"/>
      <c r="DR895" s="28"/>
      <c r="DS895" s="28"/>
      <c r="DT895" s="28"/>
      <c r="DU895" s="28"/>
      <c r="DV895" s="28"/>
      <c r="DW895" s="28"/>
      <c r="DX895" s="28"/>
      <c r="DY895" s="28"/>
      <c r="DZ895" s="28"/>
      <c r="EA895" s="28"/>
      <c r="EB895" s="28"/>
      <c r="EC895" s="28"/>
      <c r="ED895" s="28"/>
      <c r="EE895" s="28"/>
      <c r="EF895" s="28"/>
      <c r="EG895" s="28"/>
      <c r="EH895" s="28"/>
      <c r="EI895" s="28"/>
      <c r="EJ895" s="28"/>
      <c r="EK895" s="28"/>
      <c r="EL895" s="28"/>
      <c r="EM895" s="28"/>
      <c r="EN895" s="28"/>
      <c r="EO895" s="28"/>
      <c r="EP895" s="28"/>
      <c r="EQ895" s="28"/>
      <c r="ER895" s="28"/>
      <c r="ES895" s="28"/>
      <c r="ET895" s="28"/>
      <c r="EU895" s="28"/>
      <c r="EV895" s="28"/>
      <c r="EW895" s="28"/>
      <c r="EX895" s="28"/>
    </row>
    <row r="896" spans="1:154" ht="15.75" customHeight="1" x14ac:dyDescent="0.35">
      <c r="A896" s="28"/>
      <c r="B896" s="31"/>
      <c r="C896" s="31"/>
      <c r="D896" s="28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28"/>
      <c r="CV896" s="28"/>
      <c r="CW896" s="28"/>
      <c r="CX896" s="28"/>
      <c r="CY896" s="28"/>
      <c r="CZ896" s="28"/>
      <c r="DA896" s="28"/>
      <c r="DB896" s="28"/>
      <c r="DC896" s="28"/>
      <c r="DD896" s="28"/>
      <c r="DE896" s="28"/>
      <c r="DF896" s="28"/>
      <c r="DG896" s="28"/>
      <c r="DH896" s="28"/>
      <c r="DI896" s="28"/>
      <c r="DJ896" s="28"/>
      <c r="DK896" s="28"/>
      <c r="DL896" s="28"/>
      <c r="DM896" s="28"/>
      <c r="DN896" s="28"/>
      <c r="DO896" s="28"/>
      <c r="DP896" s="28"/>
      <c r="DQ896" s="28"/>
      <c r="DR896" s="28"/>
      <c r="DS896" s="28"/>
      <c r="DT896" s="28"/>
      <c r="DU896" s="28"/>
      <c r="DV896" s="28"/>
      <c r="DW896" s="28"/>
      <c r="DX896" s="28"/>
      <c r="DY896" s="28"/>
      <c r="DZ896" s="28"/>
      <c r="EA896" s="28"/>
      <c r="EB896" s="28"/>
      <c r="EC896" s="28"/>
      <c r="ED896" s="28"/>
      <c r="EE896" s="28"/>
      <c r="EF896" s="28"/>
      <c r="EG896" s="28"/>
      <c r="EH896" s="28"/>
      <c r="EI896" s="28"/>
      <c r="EJ896" s="28"/>
      <c r="EK896" s="28"/>
      <c r="EL896" s="28"/>
      <c r="EM896" s="28"/>
      <c r="EN896" s="28"/>
      <c r="EO896" s="28"/>
      <c r="EP896" s="28"/>
      <c r="EQ896" s="28"/>
      <c r="ER896" s="28"/>
      <c r="ES896" s="28"/>
      <c r="ET896" s="28"/>
      <c r="EU896" s="28"/>
      <c r="EV896" s="28"/>
      <c r="EW896" s="28"/>
      <c r="EX896" s="28"/>
    </row>
    <row r="897" spans="1:154" ht="15.75" customHeight="1" x14ac:dyDescent="0.35">
      <c r="A897" s="28"/>
      <c r="B897" s="31"/>
      <c r="C897" s="31"/>
      <c r="D897" s="28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28"/>
      <c r="CV897" s="28"/>
      <c r="CW897" s="28"/>
      <c r="CX897" s="28"/>
      <c r="CY897" s="28"/>
      <c r="CZ897" s="28"/>
      <c r="DA897" s="28"/>
      <c r="DB897" s="28"/>
      <c r="DC897" s="28"/>
      <c r="DD897" s="28"/>
      <c r="DE897" s="28"/>
      <c r="DF897" s="28"/>
      <c r="DG897" s="28"/>
      <c r="DH897" s="28"/>
      <c r="DI897" s="28"/>
      <c r="DJ897" s="28"/>
      <c r="DK897" s="28"/>
      <c r="DL897" s="28"/>
      <c r="DM897" s="28"/>
      <c r="DN897" s="28"/>
      <c r="DO897" s="28"/>
      <c r="DP897" s="28"/>
      <c r="DQ897" s="28"/>
      <c r="DR897" s="28"/>
      <c r="DS897" s="28"/>
      <c r="DT897" s="28"/>
      <c r="DU897" s="28"/>
      <c r="DV897" s="28"/>
      <c r="DW897" s="28"/>
      <c r="DX897" s="28"/>
      <c r="DY897" s="28"/>
      <c r="DZ897" s="28"/>
      <c r="EA897" s="28"/>
      <c r="EB897" s="28"/>
      <c r="EC897" s="28"/>
      <c r="ED897" s="28"/>
      <c r="EE897" s="28"/>
      <c r="EF897" s="28"/>
      <c r="EG897" s="28"/>
      <c r="EH897" s="28"/>
      <c r="EI897" s="28"/>
      <c r="EJ897" s="28"/>
      <c r="EK897" s="28"/>
      <c r="EL897" s="28"/>
      <c r="EM897" s="28"/>
      <c r="EN897" s="28"/>
      <c r="EO897" s="28"/>
      <c r="EP897" s="28"/>
      <c r="EQ897" s="28"/>
      <c r="ER897" s="28"/>
      <c r="ES897" s="28"/>
      <c r="ET897" s="28"/>
      <c r="EU897" s="28"/>
      <c r="EV897" s="28"/>
      <c r="EW897" s="28"/>
      <c r="EX897" s="28"/>
    </row>
    <row r="898" spans="1:154" ht="15.75" customHeight="1" x14ac:dyDescent="0.35">
      <c r="A898" s="28"/>
      <c r="B898" s="31"/>
      <c r="C898" s="31"/>
      <c r="D898" s="28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28"/>
      <c r="CV898" s="28"/>
      <c r="CW898" s="28"/>
      <c r="CX898" s="28"/>
      <c r="CY898" s="28"/>
      <c r="CZ898" s="28"/>
      <c r="DA898" s="28"/>
      <c r="DB898" s="28"/>
      <c r="DC898" s="28"/>
      <c r="DD898" s="28"/>
      <c r="DE898" s="28"/>
      <c r="DF898" s="28"/>
      <c r="DG898" s="28"/>
      <c r="DH898" s="28"/>
      <c r="DI898" s="28"/>
      <c r="DJ898" s="28"/>
      <c r="DK898" s="28"/>
      <c r="DL898" s="28"/>
      <c r="DM898" s="28"/>
      <c r="DN898" s="28"/>
      <c r="DO898" s="28"/>
      <c r="DP898" s="28"/>
      <c r="DQ898" s="28"/>
      <c r="DR898" s="28"/>
      <c r="DS898" s="28"/>
      <c r="DT898" s="28"/>
      <c r="DU898" s="28"/>
      <c r="DV898" s="28"/>
      <c r="DW898" s="28"/>
      <c r="DX898" s="28"/>
      <c r="DY898" s="28"/>
      <c r="DZ898" s="28"/>
      <c r="EA898" s="28"/>
      <c r="EB898" s="28"/>
      <c r="EC898" s="28"/>
      <c r="ED898" s="28"/>
      <c r="EE898" s="28"/>
      <c r="EF898" s="28"/>
      <c r="EG898" s="28"/>
      <c r="EH898" s="28"/>
      <c r="EI898" s="28"/>
      <c r="EJ898" s="28"/>
      <c r="EK898" s="28"/>
      <c r="EL898" s="28"/>
      <c r="EM898" s="28"/>
      <c r="EN898" s="28"/>
      <c r="EO898" s="28"/>
      <c r="EP898" s="28"/>
      <c r="EQ898" s="28"/>
      <c r="ER898" s="28"/>
      <c r="ES898" s="28"/>
      <c r="ET898" s="28"/>
      <c r="EU898" s="28"/>
      <c r="EV898" s="28"/>
      <c r="EW898" s="28"/>
      <c r="EX898" s="28"/>
    </row>
    <row r="899" spans="1:154" ht="15.75" customHeight="1" x14ac:dyDescent="0.35">
      <c r="A899" s="28"/>
      <c r="B899" s="31"/>
      <c r="C899" s="31"/>
      <c r="D899" s="28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28"/>
      <c r="CV899" s="28"/>
      <c r="CW899" s="28"/>
      <c r="CX899" s="28"/>
      <c r="CY899" s="28"/>
      <c r="CZ899" s="28"/>
      <c r="DA899" s="28"/>
      <c r="DB899" s="28"/>
      <c r="DC899" s="28"/>
      <c r="DD899" s="28"/>
      <c r="DE899" s="28"/>
      <c r="DF899" s="28"/>
      <c r="DG899" s="28"/>
      <c r="DH899" s="28"/>
      <c r="DI899" s="28"/>
      <c r="DJ899" s="28"/>
      <c r="DK899" s="28"/>
      <c r="DL899" s="28"/>
      <c r="DM899" s="28"/>
      <c r="DN899" s="28"/>
      <c r="DO899" s="28"/>
      <c r="DP899" s="28"/>
      <c r="DQ899" s="28"/>
      <c r="DR899" s="28"/>
      <c r="DS899" s="28"/>
      <c r="DT899" s="28"/>
      <c r="DU899" s="28"/>
      <c r="DV899" s="28"/>
      <c r="DW899" s="28"/>
      <c r="DX899" s="28"/>
      <c r="DY899" s="28"/>
      <c r="DZ899" s="28"/>
      <c r="EA899" s="28"/>
      <c r="EB899" s="28"/>
      <c r="EC899" s="28"/>
      <c r="ED899" s="28"/>
      <c r="EE899" s="28"/>
      <c r="EF899" s="28"/>
      <c r="EG899" s="28"/>
      <c r="EH899" s="28"/>
      <c r="EI899" s="28"/>
      <c r="EJ899" s="28"/>
      <c r="EK899" s="28"/>
      <c r="EL899" s="28"/>
      <c r="EM899" s="28"/>
      <c r="EN899" s="28"/>
      <c r="EO899" s="28"/>
      <c r="EP899" s="28"/>
      <c r="EQ899" s="28"/>
      <c r="ER899" s="28"/>
      <c r="ES899" s="28"/>
      <c r="ET899" s="28"/>
      <c r="EU899" s="28"/>
      <c r="EV899" s="28"/>
      <c r="EW899" s="28"/>
      <c r="EX899" s="28"/>
    </row>
    <row r="900" spans="1:154" ht="15.75" customHeight="1" x14ac:dyDescent="0.35">
      <c r="A900" s="28"/>
      <c r="B900" s="31"/>
      <c r="C900" s="31"/>
      <c r="D900" s="28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28"/>
      <c r="CV900" s="28"/>
      <c r="CW900" s="28"/>
      <c r="CX900" s="28"/>
      <c r="CY900" s="28"/>
      <c r="CZ900" s="28"/>
      <c r="DA900" s="28"/>
      <c r="DB900" s="28"/>
      <c r="DC900" s="28"/>
      <c r="DD900" s="28"/>
      <c r="DE900" s="28"/>
      <c r="DF900" s="28"/>
      <c r="DG900" s="28"/>
      <c r="DH900" s="28"/>
      <c r="DI900" s="28"/>
      <c r="DJ900" s="28"/>
      <c r="DK900" s="28"/>
      <c r="DL900" s="28"/>
      <c r="DM900" s="28"/>
      <c r="DN900" s="28"/>
      <c r="DO900" s="28"/>
      <c r="DP900" s="28"/>
      <c r="DQ900" s="28"/>
      <c r="DR900" s="28"/>
      <c r="DS900" s="28"/>
      <c r="DT900" s="28"/>
      <c r="DU900" s="28"/>
      <c r="DV900" s="28"/>
      <c r="DW900" s="28"/>
      <c r="DX900" s="28"/>
      <c r="DY900" s="28"/>
      <c r="DZ900" s="28"/>
      <c r="EA900" s="28"/>
      <c r="EB900" s="28"/>
      <c r="EC900" s="28"/>
      <c r="ED900" s="28"/>
      <c r="EE900" s="28"/>
      <c r="EF900" s="28"/>
      <c r="EG900" s="28"/>
      <c r="EH900" s="28"/>
      <c r="EI900" s="28"/>
      <c r="EJ900" s="28"/>
      <c r="EK900" s="28"/>
      <c r="EL900" s="28"/>
      <c r="EM900" s="28"/>
      <c r="EN900" s="28"/>
      <c r="EO900" s="28"/>
      <c r="EP900" s="28"/>
      <c r="EQ900" s="28"/>
      <c r="ER900" s="28"/>
      <c r="ES900" s="28"/>
      <c r="ET900" s="28"/>
      <c r="EU900" s="28"/>
      <c r="EV900" s="28"/>
      <c r="EW900" s="28"/>
      <c r="EX900" s="28"/>
    </row>
    <row r="901" spans="1:154" ht="15.75" customHeight="1" x14ac:dyDescent="0.35">
      <c r="A901" s="28"/>
      <c r="B901" s="31"/>
      <c r="C901" s="31"/>
      <c r="D901" s="28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28"/>
      <c r="CV901" s="28"/>
      <c r="CW901" s="28"/>
      <c r="CX901" s="28"/>
      <c r="CY901" s="28"/>
      <c r="CZ901" s="28"/>
      <c r="DA901" s="28"/>
      <c r="DB901" s="28"/>
      <c r="DC901" s="28"/>
      <c r="DD901" s="28"/>
      <c r="DE901" s="28"/>
      <c r="DF901" s="28"/>
      <c r="DG901" s="28"/>
      <c r="DH901" s="28"/>
      <c r="DI901" s="28"/>
      <c r="DJ901" s="28"/>
      <c r="DK901" s="28"/>
      <c r="DL901" s="28"/>
      <c r="DM901" s="28"/>
      <c r="DN901" s="28"/>
      <c r="DO901" s="28"/>
      <c r="DP901" s="28"/>
      <c r="DQ901" s="28"/>
      <c r="DR901" s="28"/>
      <c r="DS901" s="28"/>
      <c r="DT901" s="28"/>
      <c r="DU901" s="28"/>
      <c r="DV901" s="28"/>
      <c r="DW901" s="28"/>
      <c r="DX901" s="28"/>
      <c r="DY901" s="28"/>
      <c r="DZ901" s="28"/>
      <c r="EA901" s="28"/>
      <c r="EB901" s="28"/>
      <c r="EC901" s="28"/>
      <c r="ED901" s="28"/>
      <c r="EE901" s="28"/>
      <c r="EF901" s="28"/>
      <c r="EG901" s="28"/>
      <c r="EH901" s="28"/>
      <c r="EI901" s="28"/>
      <c r="EJ901" s="28"/>
      <c r="EK901" s="28"/>
      <c r="EL901" s="28"/>
      <c r="EM901" s="28"/>
      <c r="EN901" s="28"/>
      <c r="EO901" s="28"/>
      <c r="EP901" s="28"/>
      <c r="EQ901" s="28"/>
      <c r="ER901" s="28"/>
      <c r="ES901" s="28"/>
      <c r="ET901" s="28"/>
      <c r="EU901" s="28"/>
      <c r="EV901" s="28"/>
      <c r="EW901" s="28"/>
      <c r="EX901" s="28"/>
    </row>
    <row r="902" spans="1:154" ht="15.75" customHeight="1" x14ac:dyDescent="0.35">
      <c r="A902" s="28"/>
      <c r="B902" s="31"/>
      <c r="C902" s="31"/>
      <c r="D902" s="28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8"/>
      <c r="CY902" s="28"/>
      <c r="CZ902" s="28"/>
      <c r="DA902" s="28"/>
      <c r="DB902" s="28"/>
      <c r="DC902" s="28"/>
      <c r="DD902" s="28"/>
      <c r="DE902" s="28"/>
      <c r="DF902" s="28"/>
      <c r="DG902" s="28"/>
      <c r="DH902" s="28"/>
      <c r="DI902" s="28"/>
      <c r="DJ902" s="28"/>
      <c r="DK902" s="28"/>
      <c r="DL902" s="28"/>
      <c r="DM902" s="28"/>
      <c r="DN902" s="28"/>
      <c r="DO902" s="28"/>
      <c r="DP902" s="28"/>
      <c r="DQ902" s="28"/>
      <c r="DR902" s="28"/>
      <c r="DS902" s="28"/>
      <c r="DT902" s="28"/>
      <c r="DU902" s="28"/>
      <c r="DV902" s="28"/>
      <c r="DW902" s="28"/>
      <c r="DX902" s="28"/>
      <c r="DY902" s="28"/>
      <c r="DZ902" s="28"/>
      <c r="EA902" s="28"/>
      <c r="EB902" s="28"/>
      <c r="EC902" s="28"/>
      <c r="ED902" s="28"/>
      <c r="EE902" s="28"/>
      <c r="EF902" s="28"/>
      <c r="EG902" s="28"/>
      <c r="EH902" s="28"/>
      <c r="EI902" s="28"/>
      <c r="EJ902" s="28"/>
      <c r="EK902" s="28"/>
      <c r="EL902" s="28"/>
      <c r="EM902" s="28"/>
      <c r="EN902" s="28"/>
      <c r="EO902" s="28"/>
      <c r="EP902" s="28"/>
      <c r="EQ902" s="28"/>
      <c r="ER902" s="28"/>
      <c r="ES902" s="28"/>
      <c r="ET902" s="28"/>
      <c r="EU902" s="28"/>
      <c r="EV902" s="28"/>
      <c r="EW902" s="28"/>
      <c r="EX902" s="28"/>
    </row>
    <row r="903" spans="1:154" ht="15.75" customHeight="1" x14ac:dyDescent="0.35">
      <c r="A903" s="28"/>
      <c r="B903" s="31"/>
      <c r="C903" s="31"/>
      <c r="D903" s="28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28"/>
      <c r="CV903" s="28"/>
      <c r="CW903" s="28"/>
      <c r="CX903" s="28"/>
      <c r="CY903" s="28"/>
      <c r="CZ903" s="28"/>
      <c r="DA903" s="28"/>
      <c r="DB903" s="28"/>
      <c r="DC903" s="28"/>
      <c r="DD903" s="28"/>
      <c r="DE903" s="28"/>
      <c r="DF903" s="28"/>
      <c r="DG903" s="28"/>
      <c r="DH903" s="28"/>
      <c r="DI903" s="28"/>
      <c r="DJ903" s="28"/>
      <c r="DK903" s="28"/>
      <c r="DL903" s="28"/>
      <c r="DM903" s="28"/>
      <c r="DN903" s="28"/>
      <c r="DO903" s="28"/>
      <c r="DP903" s="28"/>
      <c r="DQ903" s="28"/>
      <c r="DR903" s="28"/>
      <c r="DS903" s="28"/>
      <c r="DT903" s="28"/>
      <c r="DU903" s="28"/>
      <c r="DV903" s="28"/>
      <c r="DW903" s="28"/>
      <c r="DX903" s="28"/>
      <c r="DY903" s="28"/>
      <c r="DZ903" s="28"/>
      <c r="EA903" s="28"/>
      <c r="EB903" s="28"/>
      <c r="EC903" s="28"/>
      <c r="ED903" s="28"/>
      <c r="EE903" s="28"/>
      <c r="EF903" s="28"/>
      <c r="EG903" s="28"/>
      <c r="EH903" s="28"/>
      <c r="EI903" s="28"/>
      <c r="EJ903" s="28"/>
      <c r="EK903" s="28"/>
      <c r="EL903" s="28"/>
      <c r="EM903" s="28"/>
      <c r="EN903" s="28"/>
      <c r="EO903" s="28"/>
      <c r="EP903" s="28"/>
      <c r="EQ903" s="28"/>
      <c r="ER903" s="28"/>
      <c r="ES903" s="28"/>
      <c r="ET903" s="28"/>
      <c r="EU903" s="28"/>
      <c r="EV903" s="28"/>
      <c r="EW903" s="28"/>
      <c r="EX903" s="28"/>
    </row>
    <row r="904" spans="1:154" ht="15.75" customHeight="1" x14ac:dyDescent="0.35">
      <c r="A904" s="28"/>
      <c r="B904" s="31"/>
      <c r="C904" s="31"/>
      <c r="D904" s="28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28"/>
      <c r="CV904" s="28"/>
      <c r="CW904" s="28"/>
      <c r="CX904" s="28"/>
      <c r="CY904" s="28"/>
      <c r="CZ904" s="28"/>
      <c r="DA904" s="28"/>
      <c r="DB904" s="28"/>
      <c r="DC904" s="28"/>
      <c r="DD904" s="28"/>
      <c r="DE904" s="28"/>
      <c r="DF904" s="28"/>
      <c r="DG904" s="28"/>
      <c r="DH904" s="28"/>
      <c r="DI904" s="28"/>
      <c r="DJ904" s="28"/>
      <c r="DK904" s="28"/>
      <c r="DL904" s="28"/>
      <c r="DM904" s="28"/>
      <c r="DN904" s="28"/>
      <c r="DO904" s="28"/>
      <c r="DP904" s="28"/>
      <c r="DQ904" s="28"/>
      <c r="DR904" s="28"/>
      <c r="DS904" s="28"/>
      <c r="DT904" s="28"/>
      <c r="DU904" s="28"/>
      <c r="DV904" s="28"/>
      <c r="DW904" s="28"/>
      <c r="DX904" s="28"/>
      <c r="DY904" s="28"/>
      <c r="DZ904" s="28"/>
      <c r="EA904" s="28"/>
      <c r="EB904" s="28"/>
      <c r="EC904" s="28"/>
      <c r="ED904" s="28"/>
      <c r="EE904" s="28"/>
      <c r="EF904" s="28"/>
      <c r="EG904" s="28"/>
      <c r="EH904" s="28"/>
      <c r="EI904" s="28"/>
      <c r="EJ904" s="28"/>
      <c r="EK904" s="28"/>
      <c r="EL904" s="28"/>
      <c r="EM904" s="28"/>
      <c r="EN904" s="28"/>
      <c r="EO904" s="28"/>
      <c r="EP904" s="28"/>
      <c r="EQ904" s="28"/>
      <c r="ER904" s="28"/>
      <c r="ES904" s="28"/>
      <c r="ET904" s="28"/>
      <c r="EU904" s="28"/>
      <c r="EV904" s="28"/>
      <c r="EW904" s="28"/>
      <c r="EX904" s="28"/>
    </row>
    <row r="905" spans="1:154" ht="15.75" customHeight="1" x14ac:dyDescent="0.35">
      <c r="A905" s="28"/>
      <c r="B905" s="31"/>
      <c r="C905" s="31"/>
      <c r="D905" s="28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28"/>
      <c r="CV905" s="28"/>
      <c r="CW905" s="28"/>
      <c r="CX905" s="28"/>
      <c r="CY905" s="28"/>
      <c r="CZ905" s="28"/>
      <c r="DA905" s="28"/>
      <c r="DB905" s="28"/>
      <c r="DC905" s="28"/>
      <c r="DD905" s="28"/>
      <c r="DE905" s="28"/>
      <c r="DF905" s="28"/>
      <c r="DG905" s="28"/>
      <c r="DH905" s="28"/>
      <c r="DI905" s="28"/>
      <c r="DJ905" s="28"/>
      <c r="DK905" s="28"/>
      <c r="DL905" s="28"/>
      <c r="DM905" s="28"/>
      <c r="DN905" s="28"/>
      <c r="DO905" s="28"/>
      <c r="DP905" s="28"/>
      <c r="DQ905" s="28"/>
      <c r="DR905" s="28"/>
      <c r="DS905" s="28"/>
      <c r="DT905" s="28"/>
      <c r="DU905" s="28"/>
      <c r="DV905" s="28"/>
      <c r="DW905" s="28"/>
      <c r="DX905" s="28"/>
      <c r="DY905" s="28"/>
      <c r="DZ905" s="28"/>
      <c r="EA905" s="28"/>
      <c r="EB905" s="28"/>
      <c r="EC905" s="28"/>
      <c r="ED905" s="28"/>
      <c r="EE905" s="28"/>
      <c r="EF905" s="28"/>
      <c r="EG905" s="28"/>
      <c r="EH905" s="28"/>
      <c r="EI905" s="28"/>
      <c r="EJ905" s="28"/>
      <c r="EK905" s="28"/>
      <c r="EL905" s="28"/>
      <c r="EM905" s="28"/>
      <c r="EN905" s="28"/>
      <c r="EO905" s="28"/>
      <c r="EP905" s="28"/>
      <c r="EQ905" s="28"/>
      <c r="ER905" s="28"/>
      <c r="ES905" s="28"/>
      <c r="ET905" s="28"/>
      <c r="EU905" s="28"/>
      <c r="EV905" s="28"/>
      <c r="EW905" s="28"/>
      <c r="EX905" s="28"/>
    </row>
    <row r="906" spans="1:154" ht="15.75" customHeight="1" x14ac:dyDescent="0.35">
      <c r="A906" s="28"/>
      <c r="B906" s="31"/>
      <c r="C906" s="31"/>
      <c r="D906" s="28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28"/>
      <c r="CV906" s="28"/>
      <c r="CW906" s="28"/>
      <c r="CX906" s="28"/>
      <c r="CY906" s="28"/>
      <c r="CZ906" s="28"/>
      <c r="DA906" s="28"/>
      <c r="DB906" s="28"/>
      <c r="DC906" s="28"/>
      <c r="DD906" s="28"/>
      <c r="DE906" s="28"/>
      <c r="DF906" s="28"/>
      <c r="DG906" s="28"/>
      <c r="DH906" s="28"/>
      <c r="DI906" s="28"/>
      <c r="DJ906" s="28"/>
      <c r="DK906" s="28"/>
      <c r="DL906" s="28"/>
      <c r="DM906" s="28"/>
      <c r="DN906" s="28"/>
      <c r="DO906" s="28"/>
      <c r="DP906" s="28"/>
      <c r="DQ906" s="28"/>
      <c r="DR906" s="28"/>
      <c r="DS906" s="28"/>
      <c r="DT906" s="28"/>
      <c r="DU906" s="28"/>
      <c r="DV906" s="28"/>
      <c r="DW906" s="28"/>
      <c r="DX906" s="28"/>
      <c r="DY906" s="28"/>
      <c r="DZ906" s="28"/>
      <c r="EA906" s="28"/>
      <c r="EB906" s="28"/>
      <c r="EC906" s="28"/>
      <c r="ED906" s="28"/>
      <c r="EE906" s="28"/>
      <c r="EF906" s="28"/>
      <c r="EG906" s="28"/>
      <c r="EH906" s="28"/>
      <c r="EI906" s="28"/>
      <c r="EJ906" s="28"/>
      <c r="EK906" s="28"/>
      <c r="EL906" s="28"/>
      <c r="EM906" s="28"/>
      <c r="EN906" s="28"/>
      <c r="EO906" s="28"/>
      <c r="EP906" s="28"/>
      <c r="EQ906" s="28"/>
      <c r="ER906" s="28"/>
      <c r="ES906" s="28"/>
      <c r="ET906" s="28"/>
      <c r="EU906" s="28"/>
      <c r="EV906" s="28"/>
      <c r="EW906" s="28"/>
      <c r="EX906" s="28"/>
    </row>
    <row r="907" spans="1:154" ht="15.75" customHeight="1" x14ac:dyDescent="0.35">
      <c r="A907" s="28"/>
      <c r="B907" s="31"/>
      <c r="C907" s="31"/>
      <c r="D907" s="28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28"/>
      <c r="CV907" s="28"/>
      <c r="CW907" s="28"/>
      <c r="CX907" s="28"/>
      <c r="CY907" s="28"/>
      <c r="CZ907" s="28"/>
      <c r="DA907" s="28"/>
      <c r="DB907" s="28"/>
      <c r="DC907" s="28"/>
      <c r="DD907" s="28"/>
      <c r="DE907" s="28"/>
      <c r="DF907" s="28"/>
      <c r="DG907" s="28"/>
      <c r="DH907" s="28"/>
      <c r="DI907" s="28"/>
      <c r="DJ907" s="28"/>
      <c r="DK907" s="28"/>
      <c r="DL907" s="28"/>
      <c r="DM907" s="28"/>
      <c r="DN907" s="28"/>
      <c r="DO907" s="28"/>
      <c r="DP907" s="28"/>
      <c r="DQ907" s="28"/>
      <c r="DR907" s="28"/>
      <c r="DS907" s="28"/>
      <c r="DT907" s="28"/>
      <c r="DU907" s="28"/>
      <c r="DV907" s="28"/>
      <c r="DW907" s="28"/>
      <c r="DX907" s="28"/>
      <c r="DY907" s="28"/>
      <c r="DZ907" s="28"/>
      <c r="EA907" s="28"/>
      <c r="EB907" s="28"/>
      <c r="EC907" s="28"/>
      <c r="ED907" s="28"/>
      <c r="EE907" s="28"/>
      <c r="EF907" s="28"/>
      <c r="EG907" s="28"/>
      <c r="EH907" s="28"/>
      <c r="EI907" s="28"/>
      <c r="EJ907" s="28"/>
      <c r="EK907" s="28"/>
      <c r="EL907" s="28"/>
      <c r="EM907" s="28"/>
      <c r="EN907" s="28"/>
      <c r="EO907" s="28"/>
      <c r="EP907" s="28"/>
      <c r="EQ907" s="28"/>
      <c r="ER907" s="28"/>
      <c r="ES907" s="28"/>
      <c r="ET907" s="28"/>
      <c r="EU907" s="28"/>
      <c r="EV907" s="28"/>
      <c r="EW907" s="28"/>
      <c r="EX907" s="28"/>
    </row>
    <row r="908" spans="1:154" ht="15.75" customHeight="1" x14ac:dyDescent="0.35">
      <c r="A908" s="28"/>
      <c r="B908" s="31"/>
      <c r="C908" s="31"/>
      <c r="D908" s="28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28"/>
      <c r="CV908" s="28"/>
      <c r="CW908" s="28"/>
      <c r="CX908" s="28"/>
      <c r="CY908" s="28"/>
      <c r="CZ908" s="28"/>
      <c r="DA908" s="28"/>
      <c r="DB908" s="28"/>
      <c r="DC908" s="28"/>
      <c r="DD908" s="28"/>
      <c r="DE908" s="28"/>
      <c r="DF908" s="28"/>
      <c r="DG908" s="28"/>
      <c r="DH908" s="28"/>
      <c r="DI908" s="28"/>
      <c r="DJ908" s="28"/>
      <c r="DK908" s="28"/>
      <c r="DL908" s="28"/>
      <c r="DM908" s="28"/>
      <c r="DN908" s="28"/>
      <c r="DO908" s="28"/>
      <c r="DP908" s="28"/>
      <c r="DQ908" s="28"/>
      <c r="DR908" s="28"/>
      <c r="DS908" s="28"/>
      <c r="DT908" s="28"/>
      <c r="DU908" s="28"/>
      <c r="DV908" s="28"/>
      <c r="DW908" s="28"/>
      <c r="DX908" s="28"/>
      <c r="DY908" s="28"/>
      <c r="DZ908" s="28"/>
      <c r="EA908" s="28"/>
      <c r="EB908" s="28"/>
      <c r="EC908" s="28"/>
      <c r="ED908" s="28"/>
      <c r="EE908" s="28"/>
      <c r="EF908" s="28"/>
      <c r="EG908" s="28"/>
      <c r="EH908" s="28"/>
      <c r="EI908" s="28"/>
      <c r="EJ908" s="28"/>
      <c r="EK908" s="28"/>
      <c r="EL908" s="28"/>
      <c r="EM908" s="28"/>
      <c r="EN908" s="28"/>
      <c r="EO908" s="28"/>
      <c r="EP908" s="28"/>
      <c r="EQ908" s="28"/>
      <c r="ER908" s="28"/>
      <c r="ES908" s="28"/>
      <c r="ET908" s="28"/>
      <c r="EU908" s="28"/>
      <c r="EV908" s="28"/>
      <c r="EW908" s="28"/>
      <c r="EX908" s="28"/>
    </row>
    <row r="909" spans="1:154" ht="15.75" customHeight="1" x14ac:dyDescent="0.35">
      <c r="A909" s="28"/>
      <c r="B909" s="31"/>
      <c r="C909" s="31"/>
      <c r="D909" s="28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  <c r="DN909" s="28"/>
      <c r="DO909" s="28"/>
      <c r="DP909" s="28"/>
      <c r="DQ909" s="28"/>
      <c r="DR909" s="28"/>
      <c r="DS909" s="28"/>
      <c r="DT909" s="28"/>
      <c r="DU909" s="28"/>
      <c r="DV909" s="28"/>
      <c r="DW909" s="28"/>
      <c r="DX909" s="28"/>
      <c r="DY909" s="28"/>
      <c r="DZ909" s="28"/>
      <c r="EA909" s="28"/>
      <c r="EB909" s="28"/>
      <c r="EC909" s="28"/>
      <c r="ED909" s="28"/>
      <c r="EE909" s="28"/>
      <c r="EF909" s="28"/>
      <c r="EG909" s="28"/>
      <c r="EH909" s="28"/>
      <c r="EI909" s="28"/>
      <c r="EJ909" s="28"/>
      <c r="EK909" s="28"/>
      <c r="EL909" s="28"/>
      <c r="EM909" s="28"/>
      <c r="EN909" s="28"/>
      <c r="EO909" s="28"/>
      <c r="EP909" s="28"/>
      <c r="EQ909" s="28"/>
      <c r="ER909" s="28"/>
      <c r="ES909" s="28"/>
      <c r="ET909" s="28"/>
      <c r="EU909" s="28"/>
      <c r="EV909" s="28"/>
      <c r="EW909" s="28"/>
      <c r="EX909" s="28"/>
    </row>
    <row r="910" spans="1:154" ht="15.75" customHeight="1" x14ac:dyDescent="0.35">
      <c r="A910" s="28"/>
      <c r="B910" s="31"/>
      <c r="C910" s="31"/>
      <c r="D910" s="28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28"/>
      <c r="CV910" s="28"/>
      <c r="CW910" s="28"/>
      <c r="CX910" s="28"/>
      <c r="CY910" s="28"/>
      <c r="CZ910" s="28"/>
      <c r="DA910" s="28"/>
      <c r="DB910" s="28"/>
      <c r="DC910" s="28"/>
      <c r="DD910" s="28"/>
      <c r="DE910" s="28"/>
      <c r="DF910" s="28"/>
      <c r="DG910" s="28"/>
      <c r="DH910" s="28"/>
      <c r="DI910" s="28"/>
      <c r="DJ910" s="28"/>
      <c r="DK910" s="28"/>
      <c r="DL910" s="28"/>
      <c r="DM910" s="28"/>
      <c r="DN910" s="28"/>
      <c r="DO910" s="28"/>
      <c r="DP910" s="28"/>
      <c r="DQ910" s="28"/>
      <c r="DR910" s="28"/>
      <c r="DS910" s="28"/>
      <c r="DT910" s="28"/>
      <c r="DU910" s="28"/>
      <c r="DV910" s="28"/>
      <c r="DW910" s="28"/>
      <c r="DX910" s="28"/>
      <c r="DY910" s="28"/>
      <c r="DZ910" s="28"/>
      <c r="EA910" s="28"/>
      <c r="EB910" s="28"/>
      <c r="EC910" s="28"/>
      <c r="ED910" s="28"/>
      <c r="EE910" s="28"/>
      <c r="EF910" s="28"/>
      <c r="EG910" s="28"/>
      <c r="EH910" s="28"/>
      <c r="EI910" s="28"/>
      <c r="EJ910" s="28"/>
      <c r="EK910" s="28"/>
      <c r="EL910" s="28"/>
      <c r="EM910" s="28"/>
      <c r="EN910" s="28"/>
      <c r="EO910" s="28"/>
      <c r="EP910" s="28"/>
      <c r="EQ910" s="28"/>
      <c r="ER910" s="28"/>
      <c r="ES910" s="28"/>
      <c r="ET910" s="28"/>
      <c r="EU910" s="28"/>
      <c r="EV910" s="28"/>
      <c r="EW910" s="28"/>
      <c r="EX910" s="28"/>
    </row>
    <row r="911" spans="1:154" ht="15.75" customHeight="1" x14ac:dyDescent="0.35">
      <c r="A911" s="28"/>
      <c r="B911" s="31"/>
      <c r="C911" s="31"/>
      <c r="D911" s="28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28"/>
      <c r="CV911" s="28"/>
      <c r="CW911" s="28"/>
      <c r="CX911" s="28"/>
      <c r="CY911" s="28"/>
      <c r="CZ911" s="28"/>
      <c r="DA911" s="28"/>
      <c r="DB911" s="28"/>
      <c r="DC911" s="28"/>
      <c r="DD911" s="28"/>
      <c r="DE911" s="28"/>
      <c r="DF911" s="28"/>
      <c r="DG911" s="28"/>
      <c r="DH911" s="28"/>
      <c r="DI911" s="28"/>
      <c r="DJ911" s="28"/>
      <c r="DK911" s="28"/>
      <c r="DL911" s="28"/>
      <c r="DM911" s="28"/>
      <c r="DN911" s="28"/>
      <c r="DO911" s="28"/>
      <c r="DP911" s="28"/>
      <c r="DQ911" s="28"/>
      <c r="DR911" s="28"/>
      <c r="DS911" s="28"/>
      <c r="DT911" s="28"/>
      <c r="DU911" s="28"/>
      <c r="DV911" s="28"/>
      <c r="DW911" s="28"/>
      <c r="DX911" s="28"/>
      <c r="DY911" s="28"/>
      <c r="DZ911" s="28"/>
      <c r="EA911" s="28"/>
      <c r="EB911" s="28"/>
      <c r="EC911" s="28"/>
      <c r="ED911" s="28"/>
      <c r="EE911" s="28"/>
      <c r="EF911" s="28"/>
      <c r="EG911" s="28"/>
      <c r="EH911" s="28"/>
      <c r="EI911" s="28"/>
      <c r="EJ911" s="28"/>
      <c r="EK911" s="28"/>
      <c r="EL911" s="28"/>
      <c r="EM911" s="28"/>
      <c r="EN911" s="28"/>
      <c r="EO911" s="28"/>
      <c r="EP911" s="28"/>
      <c r="EQ911" s="28"/>
      <c r="ER911" s="28"/>
      <c r="ES911" s="28"/>
      <c r="ET911" s="28"/>
      <c r="EU911" s="28"/>
      <c r="EV911" s="28"/>
      <c r="EW911" s="28"/>
      <c r="EX911" s="28"/>
    </row>
    <row r="912" spans="1:154" ht="15.75" customHeight="1" x14ac:dyDescent="0.35">
      <c r="A912" s="28"/>
      <c r="B912" s="31"/>
      <c r="C912" s="31"/>
      <c r="D912" s="28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28"/>
      <c r="CV912" s="28"/>
      <c r="CW912" s="28"/>
      <c r="CX912" s="28"/>
      <c r="CY912" s="28"/>
      <c r="CZ912" s="28"/>
      <c r="DA912" s="28"/>
      <c r="DB912" s="28"/>
      <c r="DC912" s="28"/>
      <c r="DD912" s="28"/>
      <c r="DE912" s="28"/>
      <c r="DF912" s="28"/>
      <c r="DG912" s="28"/>
      <c r="DH912" s="28"/>
      <c r="DI912" s="28"/>
      <c r="DJ912" s="28"/>
      <c r="DK912" s="28"/>
      <c r="DL912" s="28"/>
      <c r="DM912" s="28"/>
      <c r="DN912" s="28"/>
      <c r="DO912" s="28"/>
      <c r="DP912" s="28"/>
      <c r="DQ912" s="28"/>
      <c r="DR912" s="28"/>
      <c r="DS912" s="28"/>
      <c r="DT912" s="28"/>
      <c r="DU912" s="28"/>
      <c r="DV912" s="28"/>
      <c r="DW912" s="28"/>
      <c r="DX912" s="28"/>
      <c r="DY912" s="28"/>
      <c r="DZ912" s="28"/>
      <c r="EA912" s="28"/>
      <c r="EB912" s="28"/>
      <c r="EC912" s="28"/>
      <c r="ED912" s="28"/>
      <c r="EE912" s="28"/>
      <c r="EF912" s="28"/>
      <c r="EG912" s="28"/>
      <c r="EH912" s="28"/>
      <c r="EI912" s="28"/>
      <c r="EJ912" s="28"/>
      <c r="EK912" s="28"/>
      <c r="EL912" s="28"/>
      <c r="EM912" s="28"/>
      <c r="EN912" s="28"/>
      <c r="EO912" s="28"/>
      <c r="EP912" s="28"/>
      <c r="EQ912" s="28"/>
      <c r="ER912" s="28"/>
      <c r="ES912" s="28"/>
      <c r="ET912" s="28"/>
      <c r="EU912" s="28"/>
      <c r="EV912" s="28"/>
      <c r="EW912" s="28"/>
      <c r="EX912" s="28"/>
    </row>
    <row r="913" spans="1:154" ht="15.75" customHeight="1" x14ac:dyDescent="0.35">
      <c r="A913" s="28"/>
      <c r="B913" s="31"/>
      <c r="C913" s="31"/>
      <c r="D913" s="28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28"/>
      <c r="CV913" s="28"/>
      <c r="CW913" s="28"/>
      <c r="CX913" s="28"/>
      <c r="CY913" s="28"/>
      <c r="CZ913" s="28"/>
      <c r="DA913" s="28"/>
      <c r="DB913" s="28"/>
      <c r="DC913" s="28"/>
      <c r="DD913" s="28"/>
      <c r="DE913" s="28"/>
      <c r="DF913" s="28"/>
      <c r="DG913" s="28"/>
      <c r="DH913" s="28"/>
      <c r="DI913" s="28"/>
      <c r="DJ913" s="28"/>
      <c r="DK913" s="28"/>
      <c r="DL913" s="28"/>
      <c r="DM913" s="28"/>
      <c r="DN913" s="28"/>
      <c r="DO913" s="28"/>
      <c r="DP913" s="28"/>
      <c r="DQ913" s="28"/>
      <c r="DR913" s="28"/>
      <c r="DS913" s="28"/>
      <c r="DT913" s="28"/>
      <c r="DU913" s="28"/>
      <c r="DV913" s="28"/>
      <c r="DW913" s="28"/>
      <c r="DX913" s="28"/>
      <c r="DY913" s="28"/>
      <c r="DZ913" s="28"/>
      <c r="EA913" s="28"/>
      <c r="EB913" s="28"/>
      <c r="EC913" s="28"/>
      <c r="ED913" s="28"/>
      <c r="EE913" s="28"/>
      <c r="EF913" s="28"/>
      <c r="EG913" s="28"/>
      <c r="EH913" s="28"/>
      <c r="EI913" s="28"/>
      <c r="EJ913" s="28"/>
      <c r="EK913" s="28"/>
      <c r="EL913" s="28"/>
      <c r="EM913" s="28"/>
      <c r="EN913" s="28"/>
      <c r="EO913" s="28"/>
      <c r="EP913" s="28"/>
      <c r="EQ913" s="28"/>
      <c r="ER913" s="28"/>
      <c r="ES913" s="28"/>
      <c r="ET913" s="28"/>
      <c r="EU913" s="28"/>
      <c r="EV913" s="28"/>
      <c r="EW913" s="28"/>
      <c r="EX913" s="28"/>
    </row>
    <row r="914" spans="1:154" ht="15.75" customHeight="1" x14ac:dyDescent="0.35">
      <c r="A914" s="28"/>
      <c r="B914" s="31"/>
      <c r="C914" s="31"/>
      <c r="D914" s="28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28"/>
      <c r="CV914" s="28"/>
      <c r="CW914" s="28"/>
      <c r="CX914" s="28"/>
      <c r="CY914" s="28"/>
      <c r="CZ914" s="28"/>
      <c r="DA914" s="28"/>
      <c r="DB914" s="28"/>
      <c r="DC914" s="28"/>
      <c r="DD914" s="28"/>
      <c r="DE914" s="28"/>
      <c r="DF914" s="28"/>
      <c r="DG914" s="28"/>
      <c r="DH914" s="28"/>
      <c r="DI914" s="28"/>
      <c r="DJ914" s="28"/>
      <c r="DK914" s="28"/>
      <c r="DL914" s="28"/>
      <c r="DM914" s="28"/>
      <c r="DN914" s="28"/>
      <c r="DO914" s="28"/>
      <c r="DP914" s="28"/>
      <c r="DQ914" s="28"/>
      <c r="DR914" s="28"/>
      <c r="DS914" s="28"/>
      <c r="DT914" s="28"/>
      <c r="DU914" s="28"/>
      <c r="DV914" s="28"/>
      <c r="DW914" s="28"/>
      <c r="DX914" s="28"/>
      <c r="DY914" s="28"/>
      <c r="DZ914" s="28"/>
      <c r="EA914" s="28"/>
      <c r="EB914" s="28"/>
      <c r="EC914" s="28"/>
      <c r="ED914" s="28"/>
      <c r="EE914" s="28"/>
      <c r="EF914" s="28"/>
      <c r="EG914" s="28"/>
      <c r="EH914" s="28"/>
      <c r="EI914" s="28"/>
      <c r="EJ914" s="28"/>
      <c r="EK914" s="28"/>
      <c r="EL914" s="28"/>
      <c r="EM914" s="28"/>
      <c r="EN914" s="28"/>
      <c r="EO914" s="28"/>
      <c r="EP914" s="28"/>
      <c r="EQ914" s="28"/>
      <c r="ER914" s="28"/>
      <c r="ES914" s="28"/>
      <c r="ET914" s="28"/>
      <c r="EU914" s="28"/>
      <c r="EV914" s="28"/>
      <c r="EW914" s="28"/>
      <c r="EX914" s="28"/>
    </row>
    <row r="915" spans="1:154" ht="15.75" customHeight="1" x14ac:dyDescent="0.35">
      <c r="A915" s="28"/>
      <c r="B915" s="31"/>
      <c r="C915" s="31"/>
      <c r="D915" s="28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28"/>
      <c r="CV915" s="28"/>
      <c r="CW915" s="28"/>
      <c r="CX915" s="28"/>
      <c r="CY915" s="28"/>
      <c r="CZ915" s="28"/>
      <c r="DA915" s="28"/>
      <c r="DB915" s="28"/>
      <c r="DC915" s="28"/>
      <c r="DD915" s="28"/>
      <c r="DE915" s="28"/>
      <c r="DF915" s="28"/>
      <c r="DG915" s="28"/>
      <c r="DH915" s="28"/>
      <c r="DI915" s="28"/>
      <c r="DJ915" s="28"/>
      <c r="DK915" s="28"/>
      <c r="DL915" s="28"/>
      <c r="DM915" s="28"/>
      <c r="DN915" s="28"/>
      <c r="DO915" s="28"/>
      <c r="DP915" s="28"/>
      <c r="DQ915" s="28"/>
      <c r="DR915" s="28"/>
      <c r="DS915" s="28"/>
      <c r="DT915" s="28"/>
      <c r="DU915" s="28"/>
      <c r="DV915" s="28"/>
      <c r="DW915" s="28"/>
      <c r="DX915" s="28"/>
      <c r="DY915" s="28"/>
      <c r="DZ915" s="28"/>
      <c r="EA915" s="28"/>
      <c r="EB915" s="28"/>
      <c r="EC915" s="28"/>
      <c r="ED915" s="28"/>
      <c r="EE915" s="28"/>
      <c r="EF915" s="28"/>
      <c r="EG915" s="28"/>
      <c r="EH915" s="28"/>
      <c r="EI915" s="28"/>
      <c r="EJ915" s="28"/>
      <c r="EK915" s="28"/>
      <c r="EL915" s="28"/>
      <c r="EM915" s="28"/>
      <c r="EN915" s="28"/>
      <c r="EO915" s="28"/>
      <c r="EP915" s="28"/>
      <c r="EQ915" s="28"/>
      <c r="ER915" s="28"/>
      <c r="ES915" s="28"/>
      <c r="ET915" s="28"/>
      <c r="EU915" s="28"/>
      <c r="EV915" s="28"/>
      <c r="EW915" s="28"/>
      <c r="EX915" s="28"/>
    </row>
    <row r="916" spans="1:154" ht="15.75" customHeight="1" x14ac:dyDescent="0.35">
      <c r="A916" s="28"/>
      <c r="B916" s="31"/>
      <c r="C916" s="31"/>
      <c r="D916" s="28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28"/>
      <c r="CV916" s="28"/>
      <c r="CW916" s="28"/>
      <c r="CX916" s="28"/>
      <c r="CY916" s="28"/>
      <c r="CZ916" s="28"/>
      <c r="DA916" s="28"/>
      <c r="DB916" s="28"/>
      <c r="DC916" s="28"/>
      <c r="DD916" s="28"/>
      <c r="DE916" s="28"/>
      <c r="DF916" s="28"/>
      <c r="DG916" s="28"/>
      <c r="DH916" s="28"/>
      <c r="DI916" s="28"/>
      <c r="DJ916" s="28"/>
      <c r="DK916" s="28"/>
      <c r="DL916" s="28"/>
      <c r="DM916" s="28"/>
      <c r="DN916" s="28"/>
      <c r="DO916" s="28"/>
      <c r="DP916" s="28"/>
      <c r="DQ916" s="28"/>
      <c r="DR916" s="28"/>
      <c r="DS916" s="28"/>
      <c r="DT916" s="28"/>
      <c r="DU916" s="28"/>
      <c r="DV916" s="28"/>
      <c r="DW916" s="28"/>
      <c r="DX916" s="28"/>
      <c r="DY916" s="28"/>
      <c r="DZ916" s="28"/>
      <c r="EA916" s="28"/>
      <c r="EB916" s="28"/>
      <c r="EC916" s="28"/>
      <c r="ED916" s="28"/>
      <c r="EE916" s="28"/>
      <c r="EF916" s="28"/>
      <c r="EG916" s="28"/>
      <c r="EH916" s="28"/>
      <c r="EI916" s="28"/>
      <c r="EJ916" s="28"/>
      <c r="EK916" s="28"/>
      <c r="EL916" s="28"/>
      <c r="EM916" s="28"/>
      <c r="EN916" s="28"/>
      <c r="EO916" s="28"/>
      <c r="EP916" s="28"/>
      <c r="EQ916" s="28"/>
      <c r="ER916" s="28"/>
      <c r="ES916" s="28"/>
      <c r="ET916" s="28"/>
      <c r="EU916" s="28"/>
      <c r="EV916" s="28"/>
      <c r="EW916" s="28"/>
      <c r="EX916" s="28"/>
    </row>
    <row r="917" spans="1:154" ht="15.75" customHeight="1" x14ac:dyDescent="0.35">
      <c r="A917" s="28"/>
      <c r="B917" s="31"/>
      <c r="C917" s="31"/>
      <c r="D917" s="28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28"/>
      <c r="CV917" s="28"/>
      <c r="CW917" s="28"/>
      <c r="CX917" s="28"/>
      <c r="CY917" s="28"/>
      <c r="CZ917" s="28"/>
      <c r="DA917" s="28"/>
      <c r="DB917" s="28"/>
      <c r="DC917" s="28"/>
      <c r="DD917" s="28"/>
      <c r="DE917" s="28"/>
      <c r="DF917" s="28"/>
      <c r="DG917" s="28"/>
      <c r="DH917" s="28"/>
      <c r="DI917" s="28"/>
      <c r="DJ917" s="28"/>
      <c r="DK917" s="28"/>
      <c r="DL917" s="28"/>
      <c r="DM917" s="28"/>
      <c r="DN917" s="28"/>
      <c r="DO917" s="28"/>
      <c r="DP917" s="28"/>
      <c r="DQ917" s="28"/>
      <c r="DR917" s="28"/>
      <c r="DS917" s="28"/>
      <c r="DT917" s="28"/>
      <c r="DU917" s="28"/>
      <c r="DV917" s="28"/>
      <c r="DW917" s="28"/>
      <c r="DX917" s="28"/>
      <c r="DY917" s="28"/>
      <c r="DZ917" s="28"/>
      <c r="EA917" s="28"/>
      <c r="EB917" s="28"/>
      <c r="EC917" s="28"/>
      <c r="ED917" s="28"/>
      <c r="EE917" s="28"/>
      <c r="EF917" s="28"/>
      <c r="EG917" s="28"/>
      <c r="EH917" s="28"/>
      <c r="EI917" s="28"/>
      <c r="EJ917" s="28"/>
      <c r="EK917" s="28"/>
      <c r="EL917" s="28"/>
      <c r="EM917" s="28"/>
      <c r="EN917" s="28"/>
      <c r="EO917" s="28"/>
      <c r="EP917" s="28"/>
      <c r="EQ917" s="28"/>
      <c r="ER917" s="28"/>
      <c r="ES917" s="28"/>
      <c r="ET917" s="28"/>
      <c r="EU917" s="28"/>
      <c r="EV917" s="28"/>
      <c r="EW917" s="28"/>
      <c r="EX917" s="28"/>
    </row>
    <row r="918" spans="1:154" ht="15.75" customHeight="1" x14ac:dyDescent="0.35">
      <c r="A918" s="28"/>
      <c r="B918" s="31"/>
      <c r="C918" s="31"/>
      <c r="D918" s="28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28"/>
      <c r="CV918" s="28"/>
      <c r="CW918" s="28"/>
      <c r="CX918" s="28"/>
      <c r="CY918" s="28"/>
      <c r="CZ918" s="28"/>
      <c r="DA918" s="28"/>
      <c r="DB918" s="28"/>
      <c r="DC918" s="28"/>
      <c r="DD918" s="28"/>
      <c r="DE918" s="28"/>
      <c r="DF918" s="28"/>
      <c r="DG918" s="28"/>
      <c r="DH918" s="28"/>
      <c r="DI918" s="28"/>
      <c r="DJ918" s="28"/>
      <c r="DK918" s="28"/>
      <c r="DL918" s="28"/>
      <c r="DM918" s="28"/>
      <c r="DN918" s="28"/>
      <c r="DO918" s="28"/>
      <c r="DP918" s="28"/>
      <c r="DQ918" s="28"/>
      <c r="DR918" s="28"/>
      <c r="DS918" s="28"/>
      <c r="DT918" s="28"/>
      <c r="DU918" s="28"/>
      <c r="DV918" s="28"/>
      <c r="DW918" s="28"/>
      <c r="DX918" s="28"/>
      <c r="DY918" s="28"/>
      <c r="DZ918" s="28"/>
      <c r="EA918" s="28"/>
      <c r="EB918" s="28"/>
      <c r="EC918" s="28"/>
      <c r="ED918" s="28"/>
      <c r="EE918" s="28"/>
      <c r="EF918" s="28"/>
      <c r="EG918" s="28"/>
      <c r="EH918" s="28"/>
      <c r="EI918" s="28"/>
      <c r="EJ918" s="28"/>
      <c r="EK918" s="28"/>
      <c r="EL918" s="28"/>
      <c r="EM918" s="28"/>
      <c r="EN918" s="28"/>
      <c r="EO918" s="28"/>
      <c r="EP918" s="28"/>
      <c r="EQ918" s="28"/>
      <c r="ER918" s="28"/>
      <c r="ES918" s="28"/>
      <c r="ET918" s="28"/>
      <c r="EU918" s="28"/>
      <c r="EV918" s="28"/>
      <c r="EW918" s="28"/>
      <c r="EX918" s="28"/>
    </row>
    <row r="919" spans="1:154" ht="15.75" customHeight="1" x14ac:dyDescent="0.35">
      <c r="A919" s="28"/>
      <c r="B919" s="31"/>
      <c r="C919" s="31"/>
      <c r="D919" s="28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28"/>
      <c r="CV919" s="28"/>
      <c r="CW919" s="28"/>
      <c r="CX919" s="28"/>
      <c r="CY919" s="28"/>
      <c r="CZ919" s="28"/>
      <c r="DA919" s="28"/>
      <c r="DB919" s="28"/>
      <c r="DC919" s="28"/>
      <c r="DD919" s="28"/>
      <c r="DE919" s="28"/>
      <c r="DF919" s="28"/>
      <c r="DG919" s="28"/>
      <c r="DH919" s="28"/>
      <c r="DI919" s="28"/>
      <c r="DJ919" s="28"/>
      <c r="DK919" s="28"/>
      <c r="DL919" s="28"/>
      <c r="DM919" s="28"/>
      <c r="DN919" s="28"/>
      <c r="DO919" s="28"/>
      <c r="DP919" s="28"/>
      <c r="DQ919" s="28"/>
      <c r="DR919" s="28"/>
      <c r="DS919" s="28"/>
      <c r="DT919" s="28"/>
      <c r="DU919" s="28"/>
      <c r="DV919" s="28"/>
      <c r="DW919" s="28"/>
      <c r="DX919" s="28"/>
      <c r="DY919" s="28"/>
      <c r="DZ919" s="28"/>
      <c r="EA919" s="28"/>
      <c r="EB919" s="28"/>
      <c r="EC919" s="28"/>
      <c r="ED919" s="28"/>
      <c r="EE919" s="28"/>
      <c r="EF919" s="28"/>
      <c r="EG919" s="28"/>
      <c r="EH919" s="28"/>
      <c r="EI919" s="28"/>
      <c r="EJ919" s="28"/>
      <c r="EK919" s="28"/>
      <c r="EL919" s="28"/>
      <c r="EM919" s="28"/>
      <c r="EN919" s="28"/>
      <c r="EO919" s="28"/>
      <c r="EP919" s="28"/>
      <c r="EQ919" s="28"/>
      <c r="ER919" s="28"/>
      <c r="ES919" s="28"/>
      <c r="ET919" s="28"/>
      <c r="EU919" s="28"/>
      <c r="EV919" s="28"/>
      <c r="EW919" s="28"/>
      <c r="EX919" s="28"/>
    </row>
    <row r="920" spans="1:154" ht="15.75" customHeight="1" x14ac:dyDescent="0.35">
      <c r="A920" s="28"/>
      <c r="B920" s="31"/>
      <c r="C920" s="31"/>
      <c r="D920" s="28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8"/>
      <c r="CY920" s="28"/>
      <c r="CZ920" s="28"/>
      <c r="DA920" s="28"/>
      <c r="DB920" s="28"/>
      <c r="DC920" s="28"/>
      <c r="DD920" s="28"/>
      <c r="DE920" s="28"/>
      <c r="DF920" s="28"/>
      <c r="DG920" s="28"/>
      <c r="DH920" s="28"/>
      <c r="DI920" s="28"/>
      <c r="DJ920" s="28"/>
      <c r="DK920" s="28"/>
      <c r="DL920" s="28"/>
      <c r="DM920" s="28"/>
      <c r="DN920" s="28"/>
      <c r="DO920" s="28"/>
      <c r="DP920" s="28"/>
      <c r="DQ920" s="28"/>
      <c r="DR920" s="28"/>
      <c r="DS920" s="28"/>
      <c r="DT920" s="28"/>
      <c r="DU920" s="28"/>
      <c r="DV920" s="28"/>
      <c r="DW920" s="28"/>
      <c r="DX920" s="28"/>
      <c r="DY920" s="28"/>
      <c r="DZ920" s="28"/>
      <c r="EA920" s="28"/>
      <c r="EB920" s="28"/>
      <c r="EC920" s="28"/>
      <c r="ED920" s="28"/>
      <c r="EE920" s="28"/>
      <c r="EF920" s="28"/>
      <c r="EG920" s="28"/>
      <c r="EH920" s="28"/>
      <c r="EI920" s="28"/>
      <c r="EJ920" s="28"/>
      <c r="EK920" s="28"/>
      <c r="EL920" s="28"/>
      <c r="EM920" s="28"/>
      <c r="EN920" s="28"/>
      <c r="EO920" s="28"/>
      <c r="EP920" s="28"/>
      <c r="EQ920" s="28"/>
      <c r="ER920" s="28"/>
      <c r="ES920" s="28"/>
      <c r="ET920" s="28"/>
      <c r="EU920" s="28"/>
      <c r="EV920" s="28"/>
      <c r="EW920" s="28"/>
      <c r="EX920" s="28"/>
    </row>
    <row r="921" spans="1:154" ht="15.75" customHeight="1" x14ac:dyDescent="0.35">
      <c r="A921" s="28"/>
      <c r="B921" s="31"/>
      <c r="C921" s="31"/>
      <c r="D921" s="28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28"/>
      <c r="CV921" s="28"/>
      <c r="CW921" s="28"/>
      <c r="CX921" s="28"/>
      <c r="CY921" s="28"/>
      <c r="CZ921" s="28"/>
      <c r="DA921" s="28"/>
      <c r="DB921" s="28"/>
      <c r="DC921" s="28"/>
      <c r="DD921" s="28"/>
      <c r="DE921" s="28"/>
      <c r="DF921" s="28"/>
      <c r="DG921" s="28"/>
      <c r="DH921" s="28"/>
      <c r="DI921" s="28"/>
      <c r="DJ921" s="28"/>
      <c r="DK921" s="28"/>
      <c r="DL921" s="28"/>
      <c r="DM921" s="28"/>
      <c r="DN921" s="28"/>
      <c r="DO921" s="28"/>
      <c r="DP921" s="28"/>
      <c r="DQ921" s="28"/>
      <c r="DR921" s="28"/>
      <c r="DS921" s="28"/>
      <c r="DT921" s="28"/>
      <c r="DU921" s="28"/>
      <c r="DV921" s="28"/>
      <c r="DW921" s="28"/>
      <c r="DX921" s="28"/>
      <c r="DY921" s="28"/>
      <c r="DZ921" s="28"/>
      <c r="EA921" s="28"/>
      <c r="EB921" s="28"/>
      <c r="EC921" s="28"/>
      <c r="ED921" s="28"/>
      <c r="EE921" s="28"/>
      <c r="EF921" s="28"/>
      <c r="EG921" s="28"/>
      <c r="EH921" s="28"/>
      <c r="EI921" s="28"/>
      <c r="EJ921" s="28"/>
      <c r="EK921" s="28"/>
      <c r="EL921" s="28"/>
      <c r="EM921" s="28"/>
      <c r="EN921" s="28"/>
      <c r="EO921" s="28"/>
      <c r="EP921" s="28"/>
      <c r="EQ921" s="28"/>
      <c r="ER921" s="28"/>
      <c r="ES921" s="28"/>
      <c r="ET921" s="28"/>
      <c r="EU921" s="28"/>
      <c r="EV921" s="28"/>
      <c r="EW921" s="28"/>
      <c r="EX921" s="28"/>
    </row>
    <row r="922" spans="1:154" ht="15.75" customHeight="1" x14ac:dyDescent="0.35">
      <c r="A922" s="28"/>
      <c r="B922" s="31"/>
      <c r="C922" s="31"/>
      <c r="D922" s="28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28"/>
      <c r="CV922" s="28"/>
      <c r="CW922" s="28"/>
      <c r="CX922" s="28"/>
      <c r="CY922" s="28"/>
      <c r="CZ922" s="28"/>
      <c r="DA922" s="28"/>
      <c r="DB922" s="28"/>
      <c r="DC922" s="28"/>
      <c r="DD922" s="28"/>
      <c r="DE922" s="28"/>
      <c r="DF922" s="28"/>
      <c r="DG922" s="28"/>
      <c r="DH922" s="28"/>
      <c r="DI922" s="28"/>
      <c r="DJ922" s="28"/>
      <c r="DK922" s="28"/>
      <c r="DL922" s="28"/>
      <c r="DM922" s="28"/>
      <c r="DN922" s="28"/>
      <c r="DO922" s="28"/>
      <c r="DP922" s="28"/>
      <c r="DQ922" s="28"/>
      <c r="DR922" s="28"/>
      <c r="DS922" s="28"/>
      <c r="DT922" s="28"/>
      <c r="DU922" s="28"/>
      <c r="DV922" s="28"/>
      <c r="DW922" s="28"/>
      <c r="DX922" s="28"/>
      <c r="DY922" s="28"/>
      <c r="DZ922" s="28"/>
      <c r="EA922" s="28"/>
      <c r="EB922" s="28"/>
      <c r="EC922" s="28"/>
      <c r="ED922" s="28"/>
      <c r="EE922" s="28"/>
      <c r="EF922" s="28"/>
      <c r="EG922" s="28"/>
      <c r="EH922" s="28"/>
      <c r="EI922" s="28"/>
      <c r="EJ922" s="28"/>
      <c r="EK922" s="28"/>
      <c r="EL922" s="28"/>
      <c r="EM922" s="28"/>
      <c r="EN922" s="28"/>
      <c r="EO922" s="28"/>
      <c r="EP922" s="28"/>
      <c r="EQ922" s="28"/>
      <c r="ER922" s="28"/>
      <c r="ES922" s="28"/>
      <c r="ET922" s="28"/>
      <c r="EU922" s="28"/>
      <c r="EV922" s="28"/>
      <c r="EW922" s="28"/>
      <c r="EX922" s="28"/>
    </row>
    <row r="923" spans="1:154" ht="15.75" customHeight="1" x14ac:dyDescent="0.35">
      <c r="A923" s="28"/>
      <c r="B923" s="31"/>
      <c r="C923" s="31"/>
      <c r="D923" s="28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28"/>
      <c r="CV923" s="28"/>
      <c r="CW923" s="28"/>
      <c r="CX923" s="28"/>
      <c r="CY923" s="28"/>
      <c r="CZ923" s="28"/>
      <c r="DA923" s="28"/>
      <c r="DB923" s="28"/>
      <c r="DC923" s="28"/>
      <c r="DD923" s="28"/>
      <c r="DE923" s="28"/>
      <c r="DF923" s="28"/>
      <c r="DG923" s="28"/>
      <c r="DH923" s="28"/>
      <c r="DI923" s="28"/>
      <c r="DJ923" s="28"/>
      <c r="DK923" s="28"/>
      <c r="DL923" s="28"/>
      <c r="DM923" s="28"/>
      <c r="DN923" s="28"/>
      <c r="DO923" s="28"/>
      <c r="DP923" s="28"/>
      <c r="DQ923" s="28"/>
      <c r="DR923" s="28"/>
      <c r="DS923" s="28"/>
      <c r="DT923" s="28"/>
      <c r="DU923" s="28"/>
      <c r="DV923" s="28"/>
      <c r="DW923" s="28"/>
      <c r="DX923" s="28"/>
      <c r="DY923" s="28"/>
      <c r="DZ923" s="28"/>
      <c r="EA923" s="28"/>
      <c r="EB923" s="28"/>
      <c r="EC923" s="28"/>
      <c r="ED923" s="28"/>
      <c r="EE923" s="28"/>
      <c r="EF923" s="28"/>
      <c r="EG923" s="28"/>
      <c r="EH923" s="28"/>
      <c r="EI923" s="28"/>
      <c r="EJ923" s="28"/>
      <c r="EK923" s="28"/>
      <c r="EL923" s="28"/>
      <c r="EM923" s="28"/>
      <c r="EN923" s="28"/>
      <c r="EO923" s="28"/>
      <c r="EP923" s="28"/>
      <c r="EQ923" s="28"/>
      <c r="ER923" s="28"/>
      <c r="ES923" s="28"/>
      <c r="ET923" s="28"/>
      <c r="EU923" s="28"/>
      <c r="EV923" s="28"/>
      <c r="EW923" s="28"/>
      <c r="EX923" s="28"/>
    </row>
    <row r="924" spans="1:154" ht="15.75" customHeight="1" x14ac:dyDescent="0.35">
      <c r="A924" s="28"/>
      <c r="B924" s="31"/>
      <c r="C924" s="31"/>
      <c r="D924" s="28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28"/>
      <c r="CV924" s="28"/>
      <c r="CW924" s="28"/>
      <c r="CX924" s="28"/>
      <c r="CY924" s="28"/>
      <c r="CZ924" s="28"/>
      <c r="DA924" s="28"/>
      <c r="DB924" s="28"/>
      <c r="DC924" s="28"/>
      <c r="DD924" s="28"/>
      <c r="DE924" s="28"/>
      <c r="DF924" s="28"/>
      <c r="DG924" s="28"/>
      <c r="DH924" s="28"/>
      <c r="DI924" s="28"/>
      <c r="DJ924" s="28"/>
      <c r="DK924" s="28"/>
      <c r="DL924" s="28"/>
      <c r="DM924" s="28"/>
      <c r="DN924" s="28"/>
      <c r="DO924" s="28"/>
      <c r="DP924" s="28"/>
      <c r="DQ924" s="28"/>
      <c r="DR924" s="28"/>
      <c r="DS924" s="28"/>
      <c r="DT924" s="28"/>
      <c r="DU924" s="28"/>
      <c r="DV924" s="28"/>
      <c r="DW924" s="28"/>
      <c r="DX924" s="28"/>
      <c r="DY924" s="28"/>
      <c r="DZ924" s="28"/>
      <c r="EA924" s="28"/>
      <c r="EB924" s="28"/>
      <c r="EC924" s="28"/>
      <c r="ED924" s="28"/>
      <c r="EE924" s="28"/>
      <c r="EF924" s="28"/>
      <c r="EG924" s="28"/>
      <c r="EH924" s="28"/>
      <c r="EI924" s="28"/>
      <c r="EJ924" s="28"/>
      <c r="EK924" s="28"/>
      <c r="EL924" s="28"/>
      <c r="EM924" s="28"/>
      <c r="EN924" s="28"/>
      <c r="EO924" s="28"/>
      <c r="EP924" s="28"/>
      <c r="EQ924" s="28"/>
      <c r="ER924" s="28"/>
      <c r="ES924" s="28"/>
      <c r="ET924" s="28"/>
      <c r="EU924" s="28"/>
      <c r="EV924" s="28"/>
      <c r="EW924" s="28"/>
      <c r="EX924" s="28"/>
    </row>
    <row r="925" spans="1:154" ht="15.75" customHeight="1" x14ac:dyDescent="0.35">
      <c r="A925" s="28"/>
      <c r="B925" s="31"/>
      <c r="C925" s="31"/>
      <c r="D925" s="28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28"/>
      <c r="CV925" s="28"/>
      <c r="CW925" s="28"/>
      <c r="CX925" s="28"/>
      <c r="CY925" s="28"/>
      <c r="CZ925" s="28"/>
      <c r="DA925" s="28"/>
      <c r="DB925" s="28"/>
      <c r="DC925" s="28"/>
      <c r="DD925" s="28"/>
      <c r="DE925" s="28"/>
      <c r="DF925" s="28"/>
      <c r="DG925" s="28"/>
      <c r="DH925" s="28"/>
      <c r="DI925" s="28"/>
      <c r="DJ925" s="28"/>
      <c r="DK925" s="28"/>
      <c r="DL925" s="28"/>
      <c r="DM925" s="28"/>
      <c r="DN925" s="28"/>
      <c r="DO925" s="28"/>
      <c r="DP925" s="28"/>
      <c r="DQ925" s="28"/>
      <c r="DR925" s="28"/>
      <c r="DS925" s="28"/>
      <c r="DT925" s="28"/>
      <c r="DU925" s="28"/>
      <c r="DV925" s="28"/>
      <c r="DW925" s="28"/>
      <c r="DX925" s="28"/>
      <c r="DY925" s="28"/>
      <c r="DZ925" s="28"/>
      <c r="EA925" s="28"/>
      <c r="EB925" s="28"/>
      <c r="EC925" s="28"/>
      <c r="ED925" s="28"/>
      <c r="EE925" s="28"/>
      <c r="EF925" s="28"/>
      <c r="EG925" s="28"/>
      <c r="EH925" s="28"/>
      <c r="EI925" s="28"/>
      <c r="EJ925" s="28"/>
      <c r="EK925" s="28"/>
      <c r="EL925" s="28"/>
      <c r="EM925" s="28"/>
      <c r="EN925" s="28"/>
      <c r="EO925" s="28"/>
      <c r="EP925" s="28"/>
      <c r="EQ925" s="28"/>
      <c r="ER925" s="28"/>
      <c r="ES925" s="28"/>
      <c r="ET925" s="28"/>
      <c r="EU925" s="28"/>
      <c r="EV925" s="28"/>
      <c r="EW925" s="28"/>
      <c r="EX925" s="28"/>
    </row>
    <row r="926" spans="1:154" ht="15.75" customHeight="1" x14ac:dyDescent="0.35">
      <c r="A926" s="28"/>
      <c r="B926" s="31"/>
      <c r="C926" s="31"/>
      <c r="D926" s="28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28"/>
      <c r="CV926" s="28"/>
      <c r="CW926" s="28"/>
      <c r="CX926" s="28"/>
      <c r="CY926" s="28"/>
      <c r="CZ926" s="28"/>
      <c r="DA926" s="28"/>
      <c r="DB926" s="28"/>
      <c r="DC926" s="28"/>
      <c r="DD926" s="28"/>
      <c r="DE926" s="28"/>
      <c r="DF926" s="28"/>
      <c r="DG926" s="28"/>
      <c r="DH926" s="28"/>
      <c r="DI926" s="28"/>
      <c r="DJ926" s="28"/>
      <c r="DK926" s="28"/>
      <c r="DL926" s="28"/>
      <c r="DM926" s="28"/>
      <c r="DN926" s="28"/>
      <c r="DO926" s="28"/>
      <c r="DP926" s="28"/>
      <c r="DQ926" s="28"/>
      <c r="DR926" s="28"/>
      <c r="DS926" s="28"/>
      <c r="DT926" s="28"/>
      <c r="DU926" s="28"/>
      <c r="DV926" s="28"/>
      <c r="DW926" s="28"/>
      <c r="DX926" s="28"/>
      <c r="DY926" s="28"/>
      <c r="DZ926" s="28"/>
      <c r="EA926" s="28"/>
      <c r="EB926" s="28"/>
      <c r="EC926" s="28"/>
      <c r="ED926" s="28"/>
      <c r="EE926" s="28"/>
      <c r="EF926" s="28"/>
      <c r="EG926" s="28"/>
      <c r="EH926" s="28"/>
      <c r="EI926" s="28"/>
      <c r="EJ926" s="28"/>
      <c r="EK926" s="28"/>
      <c r="EL926" s="28"/>
      <c r="EM926" s="28"/>
      <c r="EN926" s="28"/>
      <c r="EO926" s="28"/>
      <c r="EP926" s="28"/>
      <c r="EQ926" s="28"/>
      <c r="ER926" s="28"/>
      <c r="ES926" s="28"/>
      <c r="ET926" s="28"/>
      <c r="EU926" s="28"/>
      <c r="EV926" s="28"/>
      <c r="EW926" s="28"/>
      <c r="EX926" s="28"/>
    </row>
    <row r="927" spans="1:154" ht="15.75" customHeight="1" x14ac:dyDescent="0.35">
      <c r="A927" s="28"/>
      <c r="B927" s="31"/>
      <c r="C927" s="31"/>
      <c r="D927" s="28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28"/>
      <c r="CV927" s="28"/>
      <c r="CW927" s="28"/>
      <c r="CX927" s="28"/>
      <c r="CY927" s="28"/>
      <c r="CZ927" s="28"/>
      <c r="DA927" s="28"/>
      <c r="DB927" s="28"/>
      <c r="DC927" s="28"/>
      <c r="DD927" s="28"/>
      <c r="DE927" s="28"/>
      <c r="DF927" s="28"/>
      <c r="DG927" s="28"/>
      <c r="DH927" s="28"/>
      <c r="DI927" s="28"/>
      <c r="DJ927" s="28"/>
      <c r="DK927" s="28"/>
      <c r="DL927" s="28"/>
      <c r="DM927" s="28"/>
      <c r="DN927" s="28"/>
      <c r="DO927" s="28"/>
      <c r="DP927" s="28"/>
      <c r="DQ927" s="28"/>
      <c r="DR927" s="28"/>
      <c r="DS927" s="28"/>
      <c r="DT927" s="28"/>
      <c r="DU927" s="28"/>
      <c r="DV927" s="28"/>
      <c r="DW927" s="28"/>
      <c r="DX927" s="28"/>
      <c r="DY927" s="28"/>
      <c r="DZ927" s="28"/>
      <c r="EA927" s="28"/>
      <c r="EB927" s="28"/>
      <c r="EC927" s="28"/>
      <c r="ED927" s="28"/>
      <c r="EE927" s="28"/>
      <c r="EF927" s="28"/>
      <c r="EG927" s="28"/>
      <c r="EH927" s="28"/>
      <c r="EI927" s="28"/>
      <c r="EJ927" s="28"/>
      <c r="EK927" s="28"/>
      <c r="EL927" s="28"/>
      <c r="EM927" s="28"/>
      <c r="EN927" s="28"/>
      <c r="EO927" s="28"/>
      <c r="EP927" s="28"/>
      <c r="EQ927" s="28"/>
      <c r="ER927" s="28"/>
      <c r="ES927" s="28"/>
      <c r="ET927" s="28"/>
      <c r="EU927" s="28"/>
      <c r="EV927" s="28"/>
      <c r="EW927" s="28"/>
      <c r="EX927" s="28"/>
    </row>
    <row r="928" spans="1:154" ht="15.75" customHeight="1" x14ac:dyDescent="0.35">
      <c r="A928" s="28"/>
      <c r="B928" s="31"/>
      <c r="C928" s="31"/>
      <c r="D928" s="28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28"/>
      <c r="CV928" s="28"/>
      <c r="CW928" s="28"/>
      <c r="CX928" s="28"/>
      <c r="CY928" s="28"/>
      <c r="CZ928" s="28"/>
      <c r="DA928" s="28"/>
      <c r="DB928" s="28"/>
      <c r="DC928" s="28"/>
      <c r="DD928" s="28"/>
      <c r="DE928" s="28"/>
      <c r="DF928" s="28"/>
      <c r="DG928" s="28"/>
      <c r="DH928" s="28"/>
      <c r="DI928" s="28"/>
      <c r="DJ928" s="28"/>
      <c r="DK928" s="28"/>
      <c r="DL928" s="28"/>
      <c r="DM928" s="28"/>
      <c r="DN928" s="28"/>
      <c r="DO928" s="28"/>
      <c r="DP928" s="28"/>
      <c r="DQ928" s="28"/>
      <c r="DR928" s="28"/>
      <c r="DS928" s="28"/>
      <c r="DT928" s="28"/>
      <c r="DU928" s="28"/>
      <c r="DV928" s="28"/>
      <c r="DW928" s="28"/>
      <c r="DX928" s="28"/>
      <c r="DY928" s="28"/>
      <c r="DZ928" s="28"/>
      <c r="EA928" s="28"/>
      <c r="EB928" s="28"/>
      <c r="EC928" s="28"/>
      <c r="ED928" s="28"/>
      <c r="EE928" s="28"/>
      <c r="EF928" s="28"/>
      <c r="EG928" s="28"/>
      <c r="EH928" s="28"/>
      <c r="EI928" s="28"/>
      <c r="EJ928" s="28"/>
      <c r="EK928" s="28"/>
      <c r="EL928" s="28"/>
      <c r="EM928" s="28"/>
      <c r="EN928" s="28"/>
      <c r="EO928" s="28"/>
      <c r="EP928" s="28"/>
      <c r="EQ928" s="28"/>
      <c r="ER928" s="28"/>
      <c r="ES928" s="28"/>
      <c r="ET928" s="28"/>
      <c r="EU928" s="28"/>
      <c r="EV928" s="28"/>
      <c r="EW928" s="28"/>
      <c r="EX928" s="28"/>
    </row>
    <row r="929" spans="1:154" ht="15.75" customHeight="1" x14ac:dyDescent="0.35">
      <c r="A929" s="28"/>
      <c r="B929" s="31"/>
      <c r="C929" s="31"/>
      <c r="D929" s="28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28"/>
      <c r="CV929" s="28"/>
      <c r="CW929" s="28"/>
      <c r="CX929" s="28"/>
      <c r="CY929" s="28"/>
      <c r="CZ929" s="28"/>
      <c r="DA929" s="28"/>
      <c r="DB929" s="28"/>
      <c r="DC929" s="28"/>
      <c r="DD929" s="28"/>
      <c r="DE929" s="28"/>
      <c r="DF929" s="28"/>
      <c r="DG929" s="28"/>
      <c r="DH929" s="28"/>
      <c r="DI929" s="28"/>
      <c r="DJ929" s="28"/>
      <c r="DK929" s="28"/>
      <c r="DL929" s="28"/>
      <c r="DM929" s="28"/>
      <c r="DN929" s="28"/>
      <c r="DO929" s="28"/>
      <c r="DP929" s="28"/>
      <c r="DQ929" s="28"/>
      <c r="DR929" s="28"/>
      <c r="DS929" s="28"/>
      <c r="DT929" s="28"/>
      <c r="DU929" s="28"/>
      <c r="DV929" s="28"/>
      <c r="DW929" s="28"/>
      <c r="DX929" s="28"/>
      <c r="DY929" s="28"/>
      <c r="DZ929" s="28"/>
      <c r="EA929" s="28"/>
      <c r="EB929" s="28"/>
      <c r="EC929" s="28"/>
      <c r="ED929" s="28"/>
      <c r="EE929" s="28"/>
      <c r="EF929" s="28"/>
      <c r="EG929" s="28"/>
      <c r="EH929" s="28"/>
      <c r="EI929" s="28"/>
      <c r="EJ929" s="28"/>
      <c r="EK929" s="28"/>
      <c r="EL929" s="28"/>
      <c r="EM929" s="28"/>
      <c r="EN929" s="28"/>
      <c r="EO929" s="28"/>
      <c r="EP929" s="28"/>
      <c r="EQ929" s="28"/>
      <c r="ER929" s="28"/>
      <c r="ES929" s="28"/>
      <c r="ET929" s="28"/>
      <c r="EU929" s="28"/>
      <c r="EV929" s="28"/>
      <c r="EW929" s="28"/>
      <c r="EX929" s="28"/>
    </row>
    <row r="930" spans="1:154" ht="15.75" customHeight="1" x14ac:dyDescent="0.35">
      <c r="A930" s="28"/>
      <c r="B930" s="31"/>
      <c r="C930" s="31"/>
      <c r="D930" s="28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28"/>
      <c r="CV930" s="28"/>
      <c r="CW930" s="28"/>
      <c r="CX930" s="28"/>
      <c r="CY930" s="28"/>
      <c r="CZ930" s="28"/>
      <c r="DA930" s="28"/>
      <c r="DB930" s="28"/>
      <c r="DC930" s="28"/>
      <c r="DD930" s="28"/>
      <c r="DE930" s="28"/>
      <c r="DF930" s="28"/>
      <c r="DG930" s="28"/>
      <c r="DH930" s="28"/>
      <c r="DI930" s="28"/>
      <c r="DJ930" s="28"/>
      <c r="DK930" s="28"/>
      <c r="DL930" s="28"/>
      <c r="DM930" s="28"/>
      <c r="DN930" s="28"/>
      <c r="DO930" s="28"/>
      <c r="DP930" s="28"/>
      <c r="DQ930" s="28"/>
      <c r="DR930" s="28"/>
      <c r="DS930" s="28"/>
      <c r="DT930" s="28"/>
      <c r="DU930" s="28"/>
      <c r="DV930" s="28"/>
      <c r="DW930" s="28"/>
      <c r="DX930" s="28"/>
      <c r="DY930" s="28"/>
      <c r="DZ930" s="28"/>
      <c r="EA930" s="28"/>
      <c r="EB930" s="28"/>
      <c r="EC930" s="28"/>
      <c r="ED930" s="28"/>
      <c r="EE930" s="28"/>
      <c r="EF930" s="28"/>
      <c r="EG930" s="28"/>
      <c r="EH930" s="28"/>
      <c r="EI930" s="28"/>
      <c r="EJ930" s="28"/>
      <c r="EK930" s="28"/>
      <c r="EL930" s="28"/>
      <c r="EM930" s="28"/>
      <c r="EN930" s="28"/>
      <c r="EO930" s="28"/>
      <c r="EP930" s="28"/>
      <c r="EQ930" s="28"/>
      <c r="ER930" s="28"/>
      <c r="ES930" s="28"/>
      <c r="ET930" s="28"/>
      <c r="EU930" s="28"/>
      <c r="EV930" s="28"/>
      <c r="EW930" s="28"/>
      <c r="EX930" s="28"/>
    </row>
    <row r="931" spans="1:154" ht="15.75" customHeight="1" x14ac:dyDescent="0.35">
      <c r="A931" s="28"/>
      <c r="B931" s="31"/>
      <c r="C931" s="31"/>
      <c r="D931" s="28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28"/>
      <c r="CV931" s="28"/>
      <c r="CW931" s="28"/>
      <c r="CX931" s="28"/>
      <c r="CY931" s="28"/>
      <c r="CZ931" s="28"/>
      <c r="DA931" s="28"/>
      <c r="DB931" s="28"/>
      <c r="DC931" s="28"/>
      <c r="DD931" s="28"/>
      <c r="DE931" s="28"/>
      <c r="DF931" s="28"/>
      <c r="DG931" s="28"/>
      <c r="DH931" s="28"/>
      <c r="DI931" s="28"/>
      <c r="DJ931" s="28"/>
      <c r="DK931" s="28"/>
      <c r="DL931" s="28"/>
      <c r="DM931" s="28"/>
      <c r="DN931" s="28"/>
      <c r="DO931" s="28"/>
      <c r="DP931" s="28"/>
      <c r="DQ931" s="28"/>
      <c r="DR931" s="28"/>
      <c r="DS931" s="28"/>
      <c r="DT931" s="28"/>
      <c r="DU931" s="28"/>
      <c r="DV931" s="28"/>
      <c r="DW931" s="28"/>
      <c r="DX931" s="28"/>
      <c r="DY931" s="28"/>
      <c r="DZ931" s="28"/>
      <c r="EA931" s="28"/>
      <c r="EB931" s="28"/>
      <c r="EC931" s="28"/>
      <c r="ED931" s="28"/>
      <c r="EE931" s="28"/>
      <c r="EF931" s="28"/>
      <c r="EG931" s="28"/>
      <c r="EH931" s="28"/>
      <c r="EI931" s="28"/>
      <c r="EJ931" s="28"/>
      <c r="EK931" s="28"/>
      <c r="EL931" s="28"/>
      <c r="EM931" s="28"/>
      <c r="EN931" s="28"/>
      <c r="EO931" s="28"/>
      <c r="EP931" s="28"/>
      <c r="EQ931" s="28"/>
      <c r="ER931" s="28"/>
      <c r="ES931" s="28"/>
      <c r="ET931" s="28"/>
      <c r="EU931" s="28"/>
      <c r="EV931" s="28"/>
      <c r="EW931" s="28"/>
      <c r="EX931" s="28"/>
    </row>
    <row r="932" spans="1:154" ht="15.75" customHeight="1" x14ac:dyDescent="0.35">
      <c r="A932" s="28"/>
      <c r="B932" s="31"/>
      <c r="C932" s="31"/>
      <c r="D932" s="28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28"/>
      <c r="CV932" s="28"/>
      <c r="CW932" s="28"/>
      <c r="CX932" s="28"/>
      <c r="CY932" s="28"/>
      <c r="CZ932" s="28"/>
      <c r="DA932" s="28"/>
      <c r="DB932" s="28"/>
      <c r="DC932" s="28"/>
      <c r="DD932" s="28"/>
      <c r="DE932" s="28"/>
      <c r="DF932" s="28"/>
      <c r="DG932" s="28"/>
      <c r="DH932" s="28"/>
      <c r="DI932" s="28"/>
      <c r="DJ932" s="28"/>
      <c r="DK932" s="28"/>
      <c r="DL932" s="28"/>
      <c r="DM932" s="28"/>
      <c r="DN932" s="28"/>
      <c r="DO932" s="28"/>
      <c r="DP932" s="28"/>
      <c r="DQ932" s="28"/>
      <c r="DR932" s="28"/>
      <c r="DS932" s="28"/>
      <c r="DT932" s="28"/>
      <c r="DU932" s="28"/>
      <c r="DV932" s="28"/>
      <c r="DW932" s="28"/>
      <c r="DX932" s="28"/>
      <c r="DY932" s="28"/>
      <c r="DZ932" s="28"/>
      <c r="EA932" s="28"/>
      <c r="EB932" s="28"/>
      <c r="EC932" s="28"/>
      <c r="ED932" s="28"/>
      <c r="EE932" s="28"/>
      <c r="EF932" s="28"/>
      <c r="EG932" s="28"/>
      <c r="EH932" s="28"/>
      <c r="EI932" s="28"/>
      <c r="EJ932" s="28"/>
      <c r="EK932" s="28"/>
      <c r="EL932" s="28"/>
      <c r="EM932" s="28"/>
      <c r="EN932" s="28"/>
      <c r="EO932" s="28"/>
      <c r="EP932" s="28"/>
      <c r="EQ932" s="28"/>
      <c r="ER932" s="28"/>
      <c r="ES932" s="28"/>
      <c r="ET932" s="28"/>
      <c r="EU932" s="28"/>
      <c r="EV932" s="28"/>
      <c r="EW932" s="28"/>
      <c r="EX932" s="28"/>
    </row>
    <row r="933" spans="1:154" ht="15.75" customHeight="1" x14ac:dyDescent="0.35">
      <c r="A933" s="28"/>
      <c r="B933" s="31"/>
      <c r="C933" s="31"/>
      <c r="D933" s="28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8"/>
      <c r="CY933" s="28"/>
      <c r="CZ933" s="28"/>
      <c r="DA933" s="28"/>
      <c r="DB933" s="28"/>
      <c r="DC933" s="28"/>
      <c r="DD933" s="28"/>
      <c r="DE933" s="28"/>
      <c r="DF933" s="28"/>
      <c r="DG933" s="28"/>
      <c r="DH933" s="28"/>
      <c r="DI933" s="28"/>
      <c r="DJ933" s="28"/>
      <c r="DK933" s="28"/>
      <c r="DL933" s="28"/>
      <c r="DM933" s="28"/>
      <c r="DN933" s="28"/>
      <c r="DO933" s="28"/>
      <c r="DP933" s="28"/>
      <c r="DQ933" s="28"/>
      <c r="DR933" s="28"/>
      <c r="DS933" s="28"/>
      <c r="DT933" s="28"/>
      <c r="DU933" s="28"/>
      <c r="DV933" s="28"/>
      <c r="DW933" s="28"/>
      <c r="DX933" s="28"/>
      <c r="DY933" s="28"/>
      <c r="DZ933" s="28"/>
      <c r="EA933" s="28"/>
      <c r="EB933" s="28"/>
      <c r="EC933" s="28"/>
      <c r="ED933" s="28"/>
      <c r="EE933" s="28"/>
      <c r="EF933" s="28"/>
      <c r="EG933" s="28"/>
      <c r="EH933" s="28"/>
      <c r="EI933" s="28"/>
      <c r="EJ933" s="28"/>
      <c r="EK933" s="28"/>
      <c r="EL933" s="28"/>
      <c r="EM933" s="28"/>
      <c r="EN933" s="28"/>
      <c r="EO933" s="28"/>
      <c r="EP933" s="28"/>
      <c r="EQ933" s="28"/>
      <c r="ER933" s="28"/>
      <c r="ES933" s="28"/>
      <c r="ET933" s="28"/>
      <c r="EU933" s="28"/>
      <c r="EV933" s="28"/>
      <c r="EW933" s="28"/>
      <c r="EX933" s="28"/>
    </row>
    <row r="934" spans="1:154" ht="15.75" customHeight="1" x14ac:dyDescent="0.35">
      <c r="A934" s="28"/>
      <c r="B934" s="31"/>
      <c r="C934" s="31"/>
      <c r="D934" s="28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28"/>
      <c r="CV934" s="28"/>
      <c r="CW934" s="28"/>
      <c r="CX934" s="28"/>
      <c r="CY934" s="28"/>
      <c r="CZ934" s="28"/>
      <c r="DA934" s="28"/>
      <c r="DB934" s="28"/>
      <c r="DC934" s="28"/>
      <c r="DD934" s="28"/>
      <c r="DE934" s="28"/>
      <c r="DF934" s="28"/>
      <c r="DG934" s="28"/>
      <c r="DH934" s="28"/>
      <c r="DI934" s="28"/>
      <c r="DJ934" s="28"/>
      <c r="DK934" s="28"/>
      <c r="DL934" s="28"/>
      <c r="DM934" s="28"/>
      <c r="DN934" s="28"/>
      <c r="DO934" s="28"/>
      <c r="DP934" s="28"/>
      <c r="DQ934" s="28"/>
      <c r="DR934" s="28"/>
      <c r="DS934" s="28"/>
      <c r="DT934" s="28"/>
      <c r="DU934" s="28"/>
      <c r="DV934" s="28"/>
      <c r="DW934" s="28"/>
      <c r="DX934" s="28"/>
      <c r="DY934" s="28"/>
      <c r="DZ934" s="28"/>
      <c r="EA934" s="28"/>
      <c r="EB934" s="28"/>
      <c r="EC934" s="28"/>
      <c r="ED934" s="28"/>
      <c r="EE934" s="28"/>
      <c r="EF934" s="28"/>
      <c r="EG934" s="28"/>
      <c r="EH934" s="28"/>
      <c r="EI934" s="28"/>
      <c r="EJ934" s="28"/>
      <c r="EK934" s="28"/>
      <c r="EL934" s="28"/>
      <c r="EM934" s="28"/>
      <c r="EN934" s="28"/>
      <c r="EO934" s="28"/>
      <c r="EP934" s="28"/>
      <c r="EQ934" s="28"/>
      <c r="ER934" s="28"/>
      <c r="ES934" s="28"/>
      <c r="ET934" s="28"/>
      <c r="EU934" s="28"/>
      <c r="EV934" s="28"/>
      <c r="EW934" s="28"/>
      <c r="EX934" s="28"/>
    </row>
    <row r="935" spans="1:154" ht="15.75" customHeight="1" x14ac:dyDescent="0.35">
      <c r="A935" s="28"/>
      <c r="B935" s="31"/>
      <c r="C935" s="31"/>
      <c r="D935" s="28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28"/>
      <c r="CV935" s="28"/>
      <c r="CW935" s="28"/>
      <c r="CX935" s="28"/>
      <c r="CY935" s="28"/>
      <c r="CZ935" s="28"/>
      <c r="DA935" s="28"/>
      <c r="DB935" s="28"/>
      <c r="DC935" s="28"/>
      <c r="DD935" s="28"/>
      <c r="DE935" s="28"/>
      <c r="DF935" s="28"/>
      <c r="DG935" s="28"/>
      <c r="DH935" s="28"/>
      <c r="DI935" s="28"/>
      <c r="DJ935" s="28"/>
      <c r="DK935" s="28"/>
      <c r="DL935" s="28"/>
      <c r="DM935" s="28"/>
      <c r="DN935" s="28"/>
      <c r="DO935" s="28"/>
      <c r="DP935" s="28"/>
      <c r="DQ935" s="28"/>
      <c r="DR935" s="28"/>
      <c r="DS935" s="28"/>
      <c r="DT935" s="28"/>
      <c r="DU935" s="28"/>
      <c r="DV935" s="28"/>
      <c r="DW935" s="28"/>
      <c r="DX935" s="28"/>
      <c r="DY935" s="28"/>
      <c r="DZ935" s="28"/>
      <c r="EA935" s="28"/>
      <c r="EB935" s="28"/>
      <c r="EC935" s="28"/>
      <c r="ED935" s="28"/>
      <c r="EE935" s="28"/>
      <c r="EF935" s="28"/>
      <c r="EG935" s="28"/>
      <c r="EH935" s="28"/>
      <c r="EI935" s="28"/>
      <c r="EJ935" s="28"/>
      <c r="EK935" s="28"/>
      <c r="EL935" s="28"/>
      <c r="EM935" s="28"/>
      <c r="EN935" s="28"/>
      <c r="EO935" s="28"/>
      <c r="EP935" s="28"/>
      <c r="EQ935" s="28"/>
      <c r="ER935" s="28"/>
      <c r="ES935" s="28"/>
      <c r="ET935" s="28"/>
      <c r="EU935" s="28"/>
      <c r="EV935" s="28"/>
      <c r="EW935" s="28"/>
      <c r="EX935" s="28"/>
    </row>
    <row r="936" spans="1:154" ht="15.75" customHeight="1" x14ac:dyDescent="0.35">
      <c r="A936" s="28"/>
      <c r="B936" s="31"/>
      <c r="C936" s="31"/>
      <c r="D936" s="28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28"/>
      <c r="CV936" s="28"/>
      <c r="CW936" s="28"/>
      <c r="CX936" s="28"/>
      <c r="CY936" s="28"/>
      <c r="CZ936" s="28"/>
      <c r="DA936" s="28"/>
      <c r="DB936" s="28"/>
      <c r="DC936" s="28"/>
      <c r="DD936" s="28"/>
      <c r="DE936" s="28"/>
      <c r="DF936" s="28"/>
      <c r="DG936" s="28"/>
      <c r="DH936" s="28"/>
      <c r="DI936" s="28"/>
      <c r="DJ936" s="28"/>
      <c r="DK936" s="28"/>
      <c r="DL936" s="28"/>
      <c r="DM936" s="28"/>
      <c r="DN936" s="28"/>
      <c r="DO936" s="28"/>
      <c r="DP936" s="28"/>
      <c r="DQ936" s="28"/>
      <c r="DR936" s="28"/>
      <c r="DS936" s="28"/>
      <c r="DT936" s="28"/>
      <c r="DU936" s="28"/>
      <c r="DV936" s="28"/>
      <c r="DW936" s="28"/>
      <c r="DX936" s="28"/>
      <c r="DY936" s="28"/>
      <c r="DZ936" s="28"/>
      <c r="EA936" s="28"/>
      <c r="EB936" s="28"/>
      <c r="EC936" s="28"/>
      <c r="ED936" s="28"/>
      <c r="EE936" s="28"/>
      <c r="EF936" s="28"/>
      <c r="EG936" s="28"/>
      <c r="EH936" s="28"/>
      <c r="EI936" s="28"/>
      <c r="EJ936" s="28"/>
      <c r="EK936" s="28"/>
      <c r="EL936" s="28"/>
      <c r="EM936" s="28"/>
      <c r="EN936" s="28"/>
      <c r="EO936" s="28"/>
      <c r="EP936" s="28"/>
      <c r="EQ936" s="28"/>
      <c r="ER936" s="28"/>
      <c r="ES936" s="28"/>
      <c r="ET936" s="28"/>
      <c r="EU936" s="28"/>
      <c r="EV936" s="28"/>
      <c r="EW936" s="28"/>
      <c r="EX936" s="28"/>
    </row>
    <row r="937" spans="1:154" ht="15.75" customHeight="1" x14ac:dyDescent="0.35">
      <c r="A937" s="28"/>
      <c r="B937" s="31"/>
      <c r="C937" s="31"/>
      <c r="D937" s="28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28"/>
      <c r="CV937" s="28"/>
      <c r="CW937" s="28"/>
      <c r="CX937" s="28"/>
      <c r="CY937" s="28"/>
      <c r="CZ937" s="28"/>
      <c r="DA937" s="28"/>
      <c r="DB937" s="28"/>
      <c r="DC937" s="28"/>
      <c r="DD937" s="28"/>
      <c r="DE937" s="28"/>
      <c r="DF937" s="28"/>
      <c r="DG937" s="28"/>
      <c r="DH937" s="28"/>
      <c r="DI937" s="28"/>
      <c r="DJ937" s="28"/>
      <c r="DK937" s="28"/>
      <c r="DL937" s="28"/>
      <c r="DM937" s="28"/>
      <c r="DN937" s="28"/>
      <c r="DO937" s="28"/>
      <c r="DP937" s="28"/>
      <c r="DQ937" s="28"/>
      <c r="DR937" s="28"/>
      <c r="DS937" s="28"/>
      <c r="DT937" s="28"/>
      <c r="DU937" s="28"/>
      <c r="DV937" s="28"/>
      <c r="DW937" s="28"/>
      <c r="DX937" s="28"/>
      <c r="DY937" s="28"/>
      <c r="DZ937" s="28"/>
      <c r="EA937" s="28"/>
      <c r="EB937" s="28"/>
      <c r="EC937" s="28"/>
      <c r="ED937" s="28"/>
      <c r="EE937" s="28"/>
      <c r="EF937" s="28"/>
      <c r="EG937" s="28"/>
      <c r="EH937" s="28"/>
      <c r="EI937" s="28"/>
      <c r="EJ937" s="28"/>
      <c r="EK937" s="28"/>
      <c r="EL937" s="28"/>
      <c r="EM937" s="28"/>
      <c r="EN937" s="28"/>
      <c r="EO937" s="28"/>
      <c r="EP937" s="28"/>
      <c r="EQ937" s="28"/>
      <c r="ER937" s="28"/>
      <c r="ES937" s="28"/>
      <c r="ET937" s="28"/>
      <c r="EU937" s="28"/>
      <c r="EV937" s="28"/>
      <c r="EW937" s="28"/>
      <c r="EX937" s="28"/>
    </row>
    <row r="938" spans="1:154" ht="15.75" customHeight="1" x14ac:dyDescent="0.35">
      <c r="A938" s="28"/>
      <c r="B938" s="31"/>
      <c r="C938" s="31"/>
      <c r="D938" s="28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28"/>
      <c r="CV938" s="28"/>
      <c r="CW938" s="28"/>
      <c r="CX938" s="28"/>
      <c r="CY938" s="28"/>
      <c r="CZ938" s="28"/>
      <c r="DA938" s="28"/>
      <c r="DB938" s="28"/>
      <c r="DC938" s="28"/>
      <c r="DD938" s="28"/>
      <c r="DE938" s="28"/>
      <c r="DF938" s="28"/>
      <c r="DG938" s="28"/>
      <c r="DH938" s="28"/>
      <c r="DI938" s="28"/>
      <c r="DJ938" s="28"/>
      <c r="DK938" s="28"/>
      <c r="DL938" s="28"/>
      <c r="DM938" s="28"/>
      <c r="DN938" s="28"/>
      <c r="DO938" s="28"/>
      <c r="DP938" s="28"/>
      <c r="DQ938" s="28"/>
      <c r="DR938" s="28"/>
      <c r="DS938" s="28"/>
      <c r="DT938" s="28"/>
      <c r="DU938" s="28"/>
      <c r="DV938" s="28"/>
      <c r="DW938" s="28"/>
      <c r="DX938" s="28"/>
      <c r="DY938" s="28"/>
      <c r="DZ938" s="28"/>
      <c r="EA938" s="28"/>
      <c r="EB938" s="28"/>
      <c r="EC938" s="28"/>
      <c r="ED938" s="28"/>
      <c r="EE938" s="28"/>
      <c r="EF938" s="28"/>
      <c r="EG938" s="28"/>
      <c r="EH938" s="28"/>
      <c r="EI938" s="28"/>
      <c r="EJ938" s="28"/>
      <c r="EK938" s="28"/>
      <c r="EL938" s="28"/>
      <c r="EM938" s="28"/>
      <c r="EN938" s="28"/>
      <c r="EO938" s="28"/>
      <c r="EP938" s="28"/>
      <c r="EQ938" s="28"/>
      <c r="ER938" s="28"/>
      <c r="ES938" s="28"/>
      <c r="ET938" s="28"/>
      <c r="EU938" s="28"/>
      <c r="EV938" s="28"/>
      <c r="EW938" s="28"/>
      <c r="EX938" s="28"/>
    </row>
    <row r="939" spans="1:154" ht="15.75" customHeight="1" x14ac:dyDescent="0.35">
      <c r="A939" s="28"/>
      <c r="B939" s="31"/>
      <c r="C939" s="31"/>
      <c r="D939" s="28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28"/>
      <c r="CV939" s="28"/>
      <c r="CW939" s="28"/>
      <c r="CX939" s="28"/>
      <c r="CY939" s="28"/>
      <c r="CZ939" s="28"/>
      <c r="DA939" s="28"/>
      <c r="DB939" s="28"/>
      <c r="DC939" s="28"/>
      <c r="DD939" s="28"/>
      <c r="DE939" s="28"/>
      <c r="DF939" s="28"/>
      <c r="DG939" s="28"/>
      <c r="DH939" s="28"/>
      <c r="DI939" s="28"/>
      <c r="DJ939" s="28"/>
      <c r="DK939" s="28"/>
      <c r="DL939" s="28"/>
      <c r="DM939" s="28"/>
      <c r="DN939" s="28"/>
      <c r="DO939" s="28"/>
      <c r="DP939" s="28"/>
      <c r="DQ939" s="28"/>
      <c r="DR939" s="28"/>
      <c r="DS939" s="28"/>
      <c r="DT939" s="28"/>
      <c r="DU939" s="28"/>
      <c r="DV939" s="28"/>
      <c r="DW939" s="28"/>
      <c r="DX939" s="28"/>
      <c r="DY939" s="28"/>
      <c r="DZ939" s="28"/>
      <c r="EA939" s="28"/>
      <c r="EB939" s="28"/>
      <c r="EC939" s="28"/>
      <c r="ED939" s="28"/>
      <c r="EE939" s="28"/>
      <c r="EF939" s="28"/>
      <c r="EG939" s="28"/>
      <c r="EH939" s="28"/>
      <c r="EI939" s="28"/>
      <c r="EJ939" s="28"/>
      <c r="EK939" s="28"/>
      <c r="EL939" s="28"/>
      <c r="EM939" s="28"/>
      <c r="EN939" s="28"/>
      <c r="EO939" s="28"/>
      <c r="EP939" s="28"/>
      <c r="EQ939" s="28"/>
      <c r="ER939" s="28"/>
      <c r="ES939" s="28"/>
      <c r="ET939" s="28"/>
      <c r="EU939" s="28"/>
      <c r="EV939" s="28"/>
      <c r="EW939" s="28"/>
      <c r="EX939" s="28"/>
    </row>
    <row r="940" spans="1:154" ht="15.75" customHeight="1" x14ac:dyDescent="0.35">
      <c r="A940" s="28"/>
      <c r="B940" s="31"/>
      <c r="C940" s="31"/>
      <c r="D940" s="28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28"/>
      <c r="CV940" s="28"/>
      <c r="CW940" s="28"/>
      <c r="CX940" s="28"/>
      <c r="CY940" s="28"/>
      <c r="CZ940" s="28"/>
      <c r="DA940" s="28"/>
      <c r="DB940" s="28"/>
      <c r="DC940" s="28"/>
      <c r="DD940" s="28"/>
      <c r="DE940" s="28"/>
      <c r="DF940" s="28"/>
      <c r="DG940" s="28"/>
      <c r="DH940" s="28"/>
      <c r="DI940" s="28"/>
      <c r="DJ940" s="28"/>
      <c r="DK940" s="28"/>
      <c r="DL940" s="28"/>
      <c r="DM940" s="28"/>
      <c r="DN940" s="28"/>
      <c r="DO940" s="28"/>
      <c r="DP940" s="28"/>
      <c r="DQ940" s="28"/>
      <c r="DR940" s="28"/>
      <c r="DS940" s="28"/>
      <c r="DT940" s="28"/>
      <c r="DU940" s="28"/>
      <c r="DV940" s="28"/>
      <c r="DW940" s="28"/>
      <c r="DX940" s="28"/>
      <c r="DY940" s="28"/>
      <c r="DZ940" s="28"/>
      <c r="EA940" s="28"/>
      <c r="EB940" s="28"/>
      <c r="EC940" s="28"/>
      <c r="ED940" s="28"/>
      <c r="EE940" s="28"/>
      <c r="EF940" s="28"/>
      <c r="EG940" s="28"/>
      <c r="EH940" s="28"/>
      <c r="EI940" s="28"/>
      <c r="EJ940" s="28"/>
      <c r="EK940" s="28"/>
      <c r="EL940" s="28"/>
      <c r="EM940" s="28"/>
      <c r="EN940" s="28"/>
      <c r="EO940" s="28"/>
      <c r="EP940" s="28"/>
      <c r="EQ940" s="28"/>
      <c r="ER940" s="28"/>
      <c r="ES940" s="28"/>
      <c r="ET940" s="28"/>
      <c r="EU940" s="28"/>
      <c r="EV940" s="28"/>
      <c r="EW940" s="28"/>
      <c r="EX940" s="28"/>
    </row>
    <row r="941" spans="1:154" ht="15.75" customHeight="1" x14ac:dyDescent="0.35">
      <c r="A941" s="28"/>
      <c r="B941" s="31"/>
      <c r="C941" s="31"/>
      <c r="D941" s="28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8"/>
      <c r="CY941" s="28"/>
      <c r="CZ941" s="28"/>
      <c r="DA941" s="28"/>
      <c r="DB941" s="28"/>
      <c r="DC941" s="28"/>
      <c r="DD941" s="28"/>
      <c r="DE941" s="28"/>
      <c r="DF941" s="28"/>
      <c r="DG941" s="28"/>
      <c r="DH941" s="28"/>
      <c r="DI941" s="28"/>
      <c r="DJ941" s="28"/>
      <c r="DK941" s="28"/>
      <c r="DL941" s="28"/>
      <c r="DM941" s="28"/>
      <c r="DN941" s="28"/>
      <c r="DO941" s="28"/>
      <c r="DP941" s="28"/>
      <c r="DQ941" s="28"/>
      <c r="DR941" s="28"/>
      <c r="DS941" s="28"/>
      <c r="DT941" s="28"/>
      <c r="DU941" s="28"/>
      <c r="DV941" s="28"/>
      <c r="DW941" s="28"/>
      <c r="DX941" s="28"/>
      <c r="DY941" s="28"/>
      <c r="DZ941" s="28"/>
      <c r="EA941" s="28"/>
      <c r="EB941" s="28"/>
      <c r="EC941" s="28"/>
      <c r="ED941" s="28"/>
      <c r="EE941" s="28"/>
      <c r="EF941" s="28"/>
      <c r="EG941" s="28"/>
      <c r="EH941" s="28"/>
      <c r="EI941" s="28"/>
      <c r="EJ941" s="28"/>
      <c r="EK941" s="28"/>
      <c r="EL941" s="28"/>
      <c r="EM941" s="28"/>
      <c r="EN941" s="28"/>
      <c r="EO941" s="28"/>
      <c r="EP941" s="28"/>
      <c r="EQ941" s="28"/>
      <c r="ER941" s="28"/>
      <c r="ES941" s="28"/>
      <c r="ET941" s="28"/>
      <c r="EU941" s="28"/>
      <c r="EV941" s="28"/>
      <c r="EW941" s="28"/>
      <c r="EX941" s="28"/>
    </row>
    <row r="942" spans="1:154" ht="15.75" customHeight="1" x14ac:dyDescent="0.35">
      <c r="A942" s="28"/>
      <c r="B942" s="31"/>
      <c r="C942" s="31"/>
      <c r="D942" s="28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28"/>
      <c r="CV942" s="28"/>
      <c r="CW942" s="28"/>
      <c r="CX942" s="28"/>
      <c r="CY942" s="28"/>
      <c r="CZ942" s="28"/>
      <c r="DA942" s="28"/>
      <c r="DB942" s="28"/>
      <c r="DC942" s="28"/>
      <c r="DD942" s="28"/>
      <c r="DE942" s="28"/>
      <c r="DF942" s="28"/>
      <c r="DG942" s="28"/>
      <c r="DH942" s="28"/>
      <c r="DI942" s="28"/>
      <c r="DJ942" s="28"/>
      <c r="DK942" s="28"/>
      <c r="DL942" s="28"/>
      <c r="DM942" s="28"/>
      <c r="DN942" s="28"/>
      <c r="DO942" s="28"/>
      <c r="DP942" s="28"/>
      <c r="DQ942" s="28"/>
      <c r="DR942" s="28"/>
      <c r="DS942" s="28"/>
      <c r="DT942" s="28"/>
      <c r="DU942" s="28"/>
      <c r="DV942" s="28"/>
      <c r="DW942" s="28"/>
      <c r="DX942" s="28"/>
      <c r="DY942" s="28"/>
      <c r="DZ942" s="28"/>
      <c r="EA942" s="28"/>
      <c r="EB942" s="28"/>
      <c r="EC942" s="28"/>
      <c r="ED942" s="28"/>
      <c r="EE942" s="28"/>
      <c r="EF942" s="28"/>
      <c r="EG942" s="28"/>
      <c r="EH942" s="28"/>
      <c r="EI942" s="28"/>
      <c r="EJ942" s="28"/>
      <c r="EK942" s="28"/>
      <c r="EL942" s="28"/>
      <c r="EM942" s="28"/>
      <c r="EN942" s="28"/>
      <c r="EO942" s="28"/>
      <c r="EP942" s="28"/>
      <c r="EQ942" s="28"/>
      <c r="ER942" s="28"/>
      <c r="ES942" s="28"/>
      <c r="ET942" s="28"/>
      <c r="EU942" s="28"/>
      <c r="EV942" s="28"/>
      <c r="EW942" s="28"/>
      <c r="EX942" s="28"/>
    </row>
    <row r="943" spans="1:154" ht="15.75" customHeight="1" x14ac:dyDescent="0.35">
      <c r="A943" s="28"/>
      <c r="B943" s="31"/>
      <c r="C943" s="31"/>
      <c r="D943" s="28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28"/>
      <c r="CV943" s="28"/>
      <c r="CW943" s="28"/>
      <c r="CX943" s="28"/>
      <c r="CY943" s="28"/>
      <c r="CZ943" s="28"/>
      <c r="DA943" s="28"/>
      <c r="DB943" s="28"/>
      <c r="DC943" s="28"/>
      <c r="DD943" s="28"/>
      <c r="DE943" s="28"/>
      <c r="DF943" s="28"/>
      <c r="DG943" s="28"/>
      <c r="DH943" s="28"/>
      <c r="DI943" s="28"/>
      <c r="DJ943" s="28"/>
      <c r="DK943" s="28"/>
      <c r="DL943" s="28"/>
      <c r="DM943" s="28"/>
      <c r="DN943" s="28"/>
      <c r="DO943" s="28"/>
      <c r="DP943" s="28"/>
      <c r="DQ943" s="28"/>
      <c r="DR943" s="28"/>
      <c r="DS943" s="28"/>
      <c r="DT943" s="28"/>
      <c r="DU943" s="28"/>
      <c r="DV943" s="28"/>
      <c r="DW943" s="28"/>
      <c r="DX943" s="28"/>
      <c r="DY943" s="28"/>
      <c r="DZ943" s="28"/>
      <c r="EA943" s="28"/>
      <c r="EB943" s="28"/>
      <c r="EC943" s="28"/>
      <c r="ED943" s="28"/>
      <c r="EE943" s="28"/>
      <c r="EF943" s="28"/>
      <c r="EG943" s="28"/>
      <c r="EH943" s="28"/>
      <c r="EI943" s="28"/>
      <c r="EJ943" s="28"/>
      <c r="EK943" s="28"/>
      <c r="EL943" s="28"/>
      <c r="EM943" s="28"/>
      <c r="EN943" s="28"/>
      <c r="EO943" s="28"/>
      <c r="EP943" s="28"/>
      <c r="EQ943" s="28"/>
      <c r="ER943" s="28"/>
      <c r="ES943" s="28"/>
      <c r="ET943" s="28"/>
      <c r="EU943" s="28"/>
      <c r="EV943" s="28"/>
      <c r="EW943" s="28"/>
      <c r="EX943" s="28"/>
    </row>
    <row r="944" spans="1:154" ht="15.75" customHeight="1" x14ac:dyDescent="0.35">
      <c r="A944" s="28"/>
      <c r="B944" s="31"/>
      <c r="C944" s="31"/>
      <c r="D944" s="28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28"/>
      <c r="CV944" s="28"/>
      <c r="CW944" s="28"/>
      <c r="CX944" s="28"/>
      <c r="CY944" s="28"/>
      <c r="CZ944" s="28"/>
      <c r="DA944" s="28"/>
      <c r="DB944" s="28"/>
      <c r="DC944" s="28"/>
      <c r="DD944" s="28"/>
      <c r="DE944" s="28"/>
      <c r="DF944" s="28"/>
      <c r="DG944" s="28"/>
      <c r="DH944" s="28"/>
      <c r="DI944" s="28"/>
      <c r="DJ944" s="28"/>
      <c r="DK944" s="28"/>
      <c r="DL944" s="28"/>
      <c r="DM944" s="28"/>
      <c r="DN944" s="28"/>
      <c r="DO944" s="28"/>
      <c r="DP944" s="28"/>
      <c r="DQ944" s="28"/>
      <c r="DR944" s="28"/>
      <c r="DS944" s="28"/>
      <c r="DT944" s="28"/>
      <c r="DU944" s="28"/>
      <c r="DV944" s="28"/>
      <c r="DW944" s="28"/>
      <c r="DX944" s="28"/>
      <c r="DY944" s="28"/>
      <c r="DZ944" s="28"/>
      <c r="EA944" s="28"/>
      <c r="EB944" s="28"/>
      <c r="EC944" s="28"/>
      <c r="ED944" s="28"/>
      <c r="EE944" s="28"/>
      <c r="EF944" s="28"/>
      <c r="EG944" s="28"/>
      <c r="EH944" s="28"/>
      <c r="EI944" s="28"/>
      <c r="EJ944" s="28"/>
      <c r="EK944" s="28"/>
      <c r="EL944" s="28"/>
      <c r="EM944" s="28"/>
      <c r="EN944" s="28"/>
      <c r="EO944" s="28"/>
      <c r="EP944" s="28"/>
      <c r="EQ944" s="28"/>
      <c r="ER944" s="28"/>
      <c r="ES944" s="28"/>
      <c r="ET944" s="28"/>
      <c r="EU944" s="28"/>
      <c r="EV944" s="28"/>
      <c r="EW944" s="28"/>
      <c r="EX944" s="28"/>
    </row>
    <row r="945" spans="1:154" ht="15.75" customHeight="1" x14ac:dyDescent="0.35">
      <c r="A945" s="28"/>
      <c r="B945" s="31"/>
      <c r="C945" s="31"/>
      <c r="D945" s="28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28"/>
      <c r="CV945" s="28"/>
      <c r="CW945" s="28"/>
      <c r="CX945" s="28"/>
      <c r="CY945" s="28"/>
      <c r="CZ945" s="28"/>
      <c r="DA945" s="28"/>
      <c r="DB945" s="28"/>
      <c r="DC945" s="28"/>
      <c r="DD945" s="28"/>
      <c r="DE945" s="28"/>
      <c r="DF945" s="28"/>
      <c r="DG945" s="28"/>
      <c r="DH945" s="28"/>
      <c r="DI945" s="28"/>
      <c r="DJ945" s="28"/>
      <c r="DK945" s="28"/>
      <c r="DL945" s="28"/>
      <c r="DM945" s="28"/>
      <c r="DN945" s="28"/>
      <c r="DO945" s="28"/>
      <c r="DP945" s="28"/>
      <c r="DQ945" s="28"/>
      <c r="DR945" s="28"/>
      <c r="DS945" s="28"/>
      <c r="DT945" s="28"/>
      <c r="DU945" s="28"/>
      <c r="DV945" s="28"/>
      <c r="DW945" s="28"/>
      <c r="DX945" s="28"/>
      <c r="DY945" s="28"/>
      <c r="DZ945" s="28"/>
      <c r="EA945" s="28"/>
      <c r="EB945" s="28"/>
      <c r="EC945" s="28"/>
      <c r="ED945" s="28"/>
      <c r="EE945" s="28"/>
      <c r="EF945" s="28"/>
      <c r="EG945" s="28"/>
      <c r="EH945" s="28"/>
      <c r="EI945" s="28"/>
      <c r="EJ945" s="28"/>
      <c r="EK945" s="28"/>
      <c r="EL945" s="28"/>
      <c r="EM945" s="28"/>
      <c r="EN945" s="28"/>
      <c r="EO945" s="28"/>
      <c r="EP945" s="28"/>
      <c r="EQ945" s="28"/>
      <c r="ER945" s="28"/>
      <c r="ES945" s="28"/>
      <c r="ET945" s="28"/>
      <c r="EU945" s="28"/>
      <c r="EV945" s="28"/>
      <c r="EW945" s="28"/>
      <c r="EX945" s="28"/>
    </row>
    <row r="946" spans="1:154" ht="15.75" customHeight="1" x14ac:dyDescent="0.35">
      <c r="A946" s="28"/>
      <c r="B946" s="31"/>
      <c r="C946" s="31"/>
      <c r="D946" s="28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28"/>
      <c r="CV946" s="28"/>
      <c r="CW946" s="28"/>
      <c r="CX946" s="28"/>
      <c r="CY946" s="28"/>
      <c r="CZ946" s="28"/>
      <c r="DA946" s="28"/>
      <c r="DB946" s="28"/>
      <c r="DC946" s="28"/>
      <c r="DD946" s="28"/>
      <c r="DE946" s="28"/>
      <c r="DF946" s="28"/>
      <c r="DG946" s="28"/>
      <c r="DH946" s="28"/>
      <c r="DI946" s="28"/>
      <c r="DJ946" s="28"/>
      <c r="DK946" s="28"/>
      <c r="DL946" s="28"/>
      <c r="DM946" s="28"/>
      <c r="DN946" s="28"/>
      <c r="DO946" s="28"/>
      <c r="DP946" s="28"/>
      <c r="DQ946" s="28"/>
      <c r="DR946" s="28"/>
      <c r="DS946" s="28"/>
      <c r="DT946" s="28"/>
      <c r="DU946" s="28"/>
      <c r="DV946" s="28"/>
      <c r="DW946" s="28"/>
      <c r="DX946" s="28"/>
      <c r="DY946" s="28"/>
      <c r="DZ946" s="28"/>
      <c r="EA946" s="28"/>
      <c r="EB946" s="28"/>
      <c r="EC946" s="28"/>
      <c r="ED946" s="28"/>
      <c r="EE946" s="28"/>
      <c r="EF946" s="28"/>
      <c r="EG946" s="28"/>
      <c r="EH946" s="28"/>
      <c r="EI946" s="28"/>
      <c r="EJ946" s="28"/>
      <c r="EK946" s="28"/>
      <c r="EL946" s="28"/>
      <c r="EM946" s="28"/>
      <c r="EN946" s="28"/>
      <c r="EO946" s="28"/>
      <c r="EP946" s="28"/>
      <c r="EQ946" s="28"/>
      <c r="ER946" s="28"/>
      <c r="ES946" s="28"/>
      <c r="ET946" s="28"/>
      <c r="EU946" s="28"/>
      <c r="EV946" s="28"/>
      <c r="EW946" s="28"/>
      <c r="EX946" s="28"/>
    </row>
    <row r="947" spans="1:154" ht="15.75" customHeight="1" x14ac:dyDescent="0.35">
      <c r="A947" s="28"/>
      <c r="B947" s="31"/>
      <c r="C947" s="31"/>
      <c r="D947" s="28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28"/>
      <c r="CV947" s="28"/>
      <c r="CW947" s="28"/>
      <c r="CX947" s="28"/>
      <c r="CY947" s="28"/>
      <c r="CZ947" s="28"/>
      <c r="DA947" s="28"/>
      <c r="DB947" s="28"/>
      <c r="DC947" s="28"/>
      <c r="DD947" s="28"/>
      <c r="DE947" s="28"/>
      <c r="DF947" s="28"/>
      <c r="DG947" s="28"/>
      <c r="DH947" s="28"/>
      <c r="DI947" s="28"/>
      <c r="DJ947" s="28"/>
      <c r="DK947" s="28"/>
      <c r="DL947" s="28"/>
      <c r="DM947" s="28"/>
      <c r="DN947" s="28"/>
      <c r="DO947" s="28"/>
      <c r="DP947" s="28"/>
      <c r="DQ947" s="28"/>
      <c r="DR947" s="28"/>
      <c r="DS947" s="28"/>
      <c r="DT947" s="28"/>
      <c r="DU947" s="28"/>
      <c r="DV947" s="28"/>
      <c r="DW947" s="28"/>
      <c r="DX947" s="28"/>
      <c r="DY947" s="28"/>
      <c r="DZ947" s="28"/>
      <c r="EA947" s="28"/>
      <c r="EB947" s="28"/>
      <c r="EC947" s="28"/>
      <c r="ED947" s="28"/>
      <c r="EE947" s="28"/>
      <c r="EF947" s="28"/>
      <c r="EG947" s="28"/>
      <c r="EH947" s="28"/>
      <c r="EI947" s="28"/>
      <c r="EJ947" s="28"/>
      <c r="EK947" s="28"/>
      <c r="EL947" s="28"/>
      <c r="EM947" s="28"/>
      <c r="EN947" s="28"/>
      <c r="EO947" s="28"/>
      <c r="EP947" s="28"/>
      <c r="EQ947" s="28"/>
      <c r="ER947" s="28"/>
      <c r="ES947" s="28"/>
      <c r="ET947" s="28"/>
      <c r="EU947" s="28"/>
      <c r="EV947" s="28"/>
      <c r="EW947" s="28"/>
      <c r="EX947" s="28"/>
    </row>
    <row r="948" spans="1:154" ht="15.75" customHeight="1" x14ac:dyDescent="0.35">
      <c r="A948" s="28"/>
      <c r="B948" s="31"/>
      <c r="C948" s="31"/>
      <c r="D948" s="28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8"/>
      <c r="CY948" s="28"/>
      <c r="CZ948" s="28"/>
      <c r="DA948" s="28"/>
      <c r="DB948" s="28"/>
      <c r="DC948" s="28"/>
      <c r="DD948" s="28"/>
      <c r="DE948" s="28"/>
      <c r="DF948" s="28"/>
      <c r="DG948" s="28"/>
      <c r="DH948" s="28"/>
      <c r="DI948" s="28"/>
      <c r="DJ948" s="28"/>
      <c r="DK948" s="28"/>
      <c r="DL948" s="28"/>
      <c r="DM948" s="28"/>
      <c r="DN948" s="28"/>
      <c r="DO948" s="28"/>
      <c r="DP948" s="28"/>
      <c r="DQ948" s="28"/>
      <c r="DR948" s="28"/>
      <c r="DS948" s="28"/>
      <c r="DT948" s="28"/>
      <c r="DU948" s="28"/>
      <c r="DV948" s="28"/>
      <c r="DW948" s="28"/>
      <c r="DX948" s="28"/>
      <c r="DY948" s="28"/>
      <c r="DZ948" s="28"/>
      <c r="EA948" s="28"/>
      <c r="EB948" s="28"/>
      <c r="EC948" s="28"/>
      <c r="ED948" s="28"/>
      <c r="EE948" s="28"/>
      <c r="EF948" s="28"/>
      <c r="EG948" s="28"/>
      <c r="EH948" s="28"/>
      <c r="EI948" s="28"/>
      <c r="EJ948" s="28"/>
      <c r="EK948" s="28"/>
      <c r="EL948" s="28"/>
      <c r="EM948" s="28"/>
      <c r="EN948" s="28"/>
      <c r="EO948" s="28"/>
      <c r="EP948" s="28"/>
      <c r="EQ948" s="28"/>
      <c r="ER948" s="28"/>
      <c r="ES948" s="28"/>
      <c r="ET948" s="28"/>
      <c r="EU948" s="28"/>
      <c r="EV948" s="28"/>
      <c r="EW948" s="28"/>
      <c r="EX948" s="28"/>
    </row>
    <row r="949" spans="1:154" ht="15.75" customHeight="1" x14ac:dyDescent="0.35">
      <c r="A949" s="28"/>
      <c r="B949" s="31"/>
      <c r="C949" s="31"/>
      <c r="D949" s="28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28"/>
      <c r="CV949" s="28"/>
      <c r="CW949" s="28"/>
      <c r="CX949" s="28"/>
      <c r="CY949" s="28"/>
      <c r="CZ949" s="28"/>
      <c r="DA949" s="28"/>
      <c r="DB949" s="28"/>
      <c r="DC949" s="28"/>
      <c r="DD949" s="28"/>
      <c r="DE949" s="28"/>
      <c r="DF949" s="28"/>
      <c r="DG949" s="28"/>
      <c r="DH949" s="28"/>
      <c r="DI949" s="28"/>
      <c r="DJ949" s="28"/>
      <c r="DK949" s="28"/>
      <c r="DL949" s="28"/>
      <c r="DM949" s="28"/>
      <c r="DN949" s="28"/>
      <c r="DO949" s="28"/>
      <c r="DP949" s="28"/>
      <c r="DQ949" s="28"/>
      <c r="DR949" s="28"/>
      <c r="DS949" s="28"/>
      <c r="DT949" s="28"/>
      <c r="DU949" s="28"/>
      <c r="DV949" s="28"/>
      <c r="DW949" s="28"/>
      <c r="DX949" s="28"/>
      <c r="DY949" s="28"/>
      <c r="DZ949" s="28"/>
      <c r="EA949" s="28"/>
      <c r="EB949" s="28"/>
      <c r="EC949" s="28"/>
      <c r="ED949" s="28"/>
      <c r="EE949" s="28"/>
      <c r="EF949" s="28"/>
      <c r="EG949" s="28"/>
      <c r="EH949" s="28"/>
      <c r="EI949" s="28"/>
      <c r="EJ949" s="28"/>
      <c r="EK949" s="28"/>
      <c r="EL949" s="28"/>
      <c r="EM949" s="28"/>
      <c r="EN949" s="28"/>
      <c r="EO949" s="28"/>
      <c r="EP949" s="28"/>
      <c r="EQ949" s="28"/>
      <c r="ER949" s="28"/>
      <c r="ES949" s="28"/>
      <c r="ET949" s="28"/>
      <c r="EU949" s="28"/>
      <c r="EV949" s="28"/>
      <c r="EW949" s="28"/>
      <c r="EX949" s="28"/>
    </row>
    <row r="950" spans="1:154" ht="15.75" customHeight="1" x14ac:dyDescent="0.35">
      <c r="A950" s="28"/>
      <c r="B950" s="31"/>
      <c r="C950" s="31"/>
      <c r="D950" s="28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28"/>
      <c r="CV950" s="28"/>
      <c r="CW950" s="28"/>
      <c r="CX950" s="28"/>
      <c r="CY950" s="28"/>
      <c r="CZ950" s="28"/>
      <c r="DA950" s="28"/>
      <c r="DB950" s="28"/>
      <c r="DC950" s="28"/>
      <c r="DD950" s="28"/>
      <c r="DE950" s="28"/>
      <c r="DF950" s="28"/>
      <c r="DG950" s="28"/>
      <c r="DH950" s="28"/>
      <c r="DI950" s="28"/>
      <c r="DJ950" s="28"/>
      <c r="DK950" s="28"/>
      <c r="DL950" s="28"/>
      <c r="DM950" s="28"/>
      <c r="DN950" s="28"/>
      <c r="DO950" s="28"/>
      <c r="DP950" s="28"/>
      <c r="DQ950" s="28"/>
      <c r="DR950" s="28"/>
      <c r="DS950" s="28"/>
      <c r="DT950" s="28"/>
      <c r="DU950" s="28"/>
      <c r="DV950" s="28"/>
      <c r="DW950" s="28"/>
      <c r="DX950" s="28"/>
      <c r="DY950" s="28"/>
      <c r="DZ950" s="28"/>
      <c r="EA950" s="28"/>
      <c r="EB950" s="28"/>
      <c r="EC950" s="28"/>
      <c r="ED950" s="28"/>
      <c r="EE950" s="28"/>
      <c r="EF950" s="28"/>
      <c r="EG950" s="28"/>
      <c r="EH950" s="28"/>
      <c r="EI950" s="28"/>
      <c r="EJ950" s="28"/>
      <c r="EK950" s="28"/>
      <c r="EL950" s="28"/>
      <c r="EM950" s="28"/>
      <c r="EN950" s="28"/>
      <c r="EO950" s="28"/>
      <c r="EP950" s="28"/>
      <c r="EQ950" s="28"/>
      <c r="ER950" s="28"/>
      <c r="ES950" s="28"/>
      <c r="ET950" s="28"/>
      <c r="EU950" s="28"/>
      <c r="EV950" s="28"/>
      <c r="EW950" s="28"/>
      <c r="EX950" s="28"/>
    </row>
    <row r="951" spans="1:154" ht="15.75" customHeight="1" x14ac:dyDescent="0.35">
      <c r="A951" s="28"/>
      <c r="B951" s="31"/>
      <c r="C951" s="31"/>
      <c r="D951" s="28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28"/>
      <c r="CV951" s="28"/>
      <c r="CW951" s="28"/>
      <c r="CX951" s="28"/>
      <c r="CY951" s="28"/>
      <c r="CZ951" s="28"/>
      <c r="DA951" s="28"/>
      <c r="DB951" s="28"/>
      <c r="DC951" s="28"/>
      <c r="DD951" s="28"/>
      <c r="DE951" s="28"/>
      <c r="DF951" s="28"/>
      <c r="DG951" s="28"/>
      <c r="DH951" s="28"/>
      <c r="DI951" s="28"/>
      <c r="DJ951" s="28"/>
      <c r="DK951" s="28"/>
      <c r="DL951" s="28"/>
      <c r="DM951" s="28"/>
      <c r="DN951" s="28"/>
      <c r="DO951" s="28"/>
      <c r="DP951" s="28"/>
      <c r="DQ951" s="28"/>
      <c r="DR951" s="28"/>
      <c r="DS951" s="28"/>
      <c r="DT951" s="28"/>
      <c r="DU951" s="28"/>
      <c r="DV951" s="28"/>
      <c r="DW951" s="28"/>
      <c r="DX951" s="28"/>
      <c r="DY951" s="28"/>
      <c r="DZ951" s="28"/>
      <c r="EA951" s="28"/>
      <c r="EB951" s="28"/>
      <c r="EC951" s="28"/>
      <c r="ED951" s="28"/>
      <c r="EE951" s="28"/>
      <c r="EF951" s="28"/>
      <c r="EG951" s="28"/>
      <c r="EH951" s="28"/>
      <c r="EI951" s="28"/>
      <c r="EJ951" s="28"/>
      <c r="EK951" s="28"/>
      <c r="EL951" s="28"/>
      <c r="EM951" s="28"/>
      <c r="EN951" s="28"/>
      <c r="EO951" s="28"/>
      <c r="EP951" s="28"/>
      <c r="EQ951" s="28"/>
      <c r="ER951" s="28"/>
      <c r="ES951" s="28"/>
      <c r="ET951" s="28"/>
      <c r="EU951" s="28"/>
      <c r="EV951" s="28"/>
      <c r="EW951" s="28"/>
      <c r="EX951" s="28"/>
    </row>
    <row r="952" spans="1:154" ht="15.75" customHeight="1" x14ac:dyDescent="0.35">
      <c r="A952" s="28"/>
      <c r="B952" s="31"/>
      <c r="C952" s="31"/>
      <c r="D952" s="28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28"/>
      <c r="CV952" s="28"/>
      <c r="CW952" s="28"/>
      <c r="CX952" s="28"/>
      <c r="CY952" s="28"/>
      <c r="CZ952" s="28"/>
      <c r="DA952" s="28"/>
      <c r="DB952" s="28"/>
      <c r="DC952" s="28"/>
      <c r="DD952" s="28"/>
      <c r="DE952" s="28"/>
      <c r="DF952" s="28"/>
      <c r="DG952" s="28"/>
      <c r="DH952" s="28"/>
      <c r="DI952" s="28"/>
      <c r="DJ952" s="28"/>
      <c r="DK952" s="28"/>
      <c r="DL952" s="28"/>
      <c r="DM952" s="28"/>
      <c r="DN952" s="28"/>
      <c r="DO952" s="28"/>
      <c r="DP952" s="28"/>
      <c r="DQ952" s="28"/>
      <c r="DR952" s="28"/>
      <c r="DS952" s="28"/>
      <c r="DT952" s="28"/>
      <c r="DU952" s="28"/>
      <c r="DV952" s="28"/>
      <c r="DW952" s="28"/>
      <c r="DX952" s="28"/>
      <c r="DY952" s="28"/>
      <c r="DZ952" s="28"/>
      <c r="EA952" s="28"/>
      <c r="EB952" s="28"/>
      <c r="EC952" s="28"/>
      <c r="ED952" s="28"/>
      <c r="EE952" s="28"/>
      <c r="EF952" s="28"/>
      <c r="EG952" s="28"/>
      <c r="EH952" s="28"/>
      <c r="EI952" s="28"/>
      <c r="EJ952" s="28"/>
      <c r="EK952" s="28"/>
      <c r="EL952" s="28"/>
      <c r="EM952" s="28"/>
      <c r="EN952" s="28"/>
      <c r="EO952" s="28"/>
      <c r="EP952" s="28"/>
      <c r="EQ952" s="28"/>
      <c r="ER952" s="28"/>
      <c r="ES952" s="28"/>
      <c r="ET952" s="28"/>
      <c r="EU952" s="28"/>
      <c r="EV952" s="28"/>
      <c r="EW952" s="28"/>
      <c r="EX952" s="28"/>
    </row>
    <row r="953" spans="1:154" ht="15.75" customHeight="1" x14ac:dyDescent="0.35">
      <c r="A953" s="28"/>
      <c r="B953" s="31"/>
      <c r="C953" s="31"/>
      <c r="D953" s="28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28"/>
      <c r="CV953" s="28"/>
      <c r="CW953" s="28"/>
      <c r="CX953" s="28"/>
      <c r="CY953" s="28"/>
      <c r="CZ953" s="28"/>
      <c r="DA953" s="28"/>
      <c r="DB953" s="28"/>
      <c r="DC953" s="28"/>
      <c r="DD953" s="28"/>
      <c r="DE953" s="28"/>
      <c r="DF953" s="28"/>
      <c r="DG953" s="28"/>
      <c r="DH953" s="28"/>
      <c r="DI953" s="28"/>
      <c r="DJ953" s="28"/>
      <c r="DK953" s="28"/>
      <c r="DL953" s="28"/>
      <c r="DM953" s="28"/>
      <c r="DN953" s="28"/>
      <c r="DO953" s="28"/>
      <c r="DP953" s="28"/>
      <c r="DQ953" s="28"/>
      <c r="DR953" s="28"/>
      <c r="DS953" s="28"/>
      <c r="DT953" s="28"/>
      <c r="DU953" s="28"/>
      <c r="DV953" s="28"/>
      <c r="DW953" s="28"/>
      <c r="DX953" s="28"/>
      <c r="DY953" s="28"/>
      <c r="DZ953" s="28"/>
      <c r="EA953" s="28"/>
      <c r="EB953" s="28"/>
      <c r="EC953" s="28"/>
      <c r="ED953" s="28"/>
      <c r="EE953" s="28"/>
      <c r="EF953" s="28"/>
      <c r="EG953" s="28"/>
      <c r="EH953" s="28"/>
      <c r="EI953" s="28"/>
      <c r="EJ953" s="28"/>
      <c r="EK953" s="28"/>
      <c r="EL953" s="28"/>
      <c r="EM953" s="28"/>
      <c r="EN953" s="28"/>
      <c r="EO953" s="28"/>
      <c r="EP953" s="28"/>
      <c r="EQ953" s="28"/>
      <c r="ER953" s="28"/>
      <c r="ES953" s="28"/>
      <c r="ET953" s="28"/>
      <c r="EU953" s="28"/>
      <c r="EV953" s="28"/>
      <c r="EW953" s="28"/>
      <c r="EX953" s="28"/>
    </row>
    <row r="954" spans="1:154" ht="15.75" customHeight="1" x14ac:dyDescent="0.35">
      <c r="A954" s="28"/>
      <c r="B954" s="31"/>
      <c r="C954" s="31"/>
      <c r="D954" s="28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28"/>
      <c r="CV954" s="28"/>
      <c r="CW954" s="28"/>
      <c r="CX954" s="28"/>
      <c r="CY954" s="28"/>
      <c r="CZ954" s="28"/>
      <c r="DA954" s="28"/>
      <c r="DB954" s="28"/>
      <c r="DC954" s="28"/>
      <c r="DD954" s="28"/>
      <c r="DE954" s="28"/>
      <c r="DF954" s="28"/>
      <c r="DG954" s="28"/>
      <c r="DH954" s="28"/>
      <c r="DI954" s="28"/>
      <c r="DJ954" s="28"/>
      <c r="DK954" s="28"/>
      <c r="DL954" s="28"/>
      <c r="DM954" s="28"/>
      <c r="DN954" s="28"/>
      <c r="DO954" s="28"/>
      <c r="DP954" s="28"/>
      <c r="DQ954" s="28"/>
      <c r="DR954" s="28"/>
      <c r="DS954" s="28"/>
      <c r="DT954" s="28"/>
      <c r="DU954" s="28"/>
      <c r="DV954" s="28"/>
      <c r="DW954" s="28"/>
      <c r="DX954" s="28"/>
      <c r="DY954" s="28"/>
      <c r="DZ954" s="28"/>
      <c r="EA954" s="28"/>
      <c r="EB954" s="28"/>
      <c r="EC954" s="28"/>
      <c r="ED954" s="28"/>
      <c r="EE954" s="28"/>
      <c r="EF954" s="28"/>
      <c r="EG954" s="28"/>
      <c r="EH954" s="28"/>
      <c r="EI954" s="28"/>
      <c r="EJ954" s="28"/>
      <c r="EK954" s="28"/>
      <c r="EL954" s="28"/>
      <c r="EM954" s="28"/>
      <c r="EN954" s="28"/>
      <c r="EO954" s="28"/>
      <c r="EP954" s="28"/>
      <c r="EQ954" s="28"/>
      <c r="ER954" s="28"/>
      <c r="ES954" s="28"/>
      <c r="ET954" s="28"/>
      <c r="EU954" s="28"/>
      <c r="EV954" s="28"/>
      <c r="EW954" s="28"/>
      <c r="EX954" s="28"/>
    </row>
    <row r="955" spans="1:154" ht="15.75" customHeight="1" x14ac:dyDescent="0.35">
      <c r="A955" s="28"/>
      <c r="B955" s="31"/>
      <c r="C955" s="31"/>
      <c r="D955" s="28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28"/>
      <c r="CV955" s="28"/>
      <c r="CW955" s="28"/>
      <c r="CX955" s="28"/>
      <c r="CY955" s="28"/>
      <c r="CZ955" s="28"/>
      <c r="DA955" s="28"/>
      <c r="DB955" s="28"/>
      <c r="DC955" s="28"/>
      <c r="DD955" s="28"/>
      <c r="DE955" s="28"/>
      <c r="DF955" s="28"/>
      <c r="DG955" s="28"/>
      <c r="DH955" s="28"/>
      <c r="DI955" s="28"/>
      <c r="DJ955" s="28"/>
      <c r="DK955" s="28"/>
      <c r="DL955" s="28"/>
      <c r="DM955" s="28"/>
      <c r="DN955" s="28"/>
      <c r="DO955" s="28"/>
      <c r="DP955" s="28"/>
      <c r="DQ955" s="28"/>
      <c r="DR955" s="28"/>
      <c r="DS955" s="28"/>
      <c r="DT955" s="28"/>
      <c r="DU955" s="28"/>
      <c r="DV955" s="28"/>
      <c r="DW955" s="28"/>
      <c r="DX955" s="28"/>
      <c r="DY955" s="28"/>
      <c r="DZ955" s="28"/>
      <c r="EA955" s="28"/>
      <c r="EB955" s="28"/>
      <c r="EC955" s="28"/>
      <c r="ED955" s="28"/>
      <c r="EE955" s="28"/>
      <c r="EF955" s="28"/>
      <c r="EG955" s="28"/>
      <c r="EH955" s="28"/>
      <c r="EI955" s="28"/>
      <c r="EJ955" s="28"/>
      <c r="EK955" s="28"/>
      <c r="EL955" s="28"/>
      <c r="EM955" s="28"/>
      <c r="EN955" s="28"/>
      <c r="EO955" s="28"/>
      <c r="EP955" s="28"/>
      <c r="EQ955" s="28"/>
      <c r="ER955" s="28"/>
      <c r="ES955" s="28"/>
      <c r="ET955" s="28"/>
      <c r="EU955" s="28"/>
      <c r="EV955" s="28"/>
      <c r="EW955" s="28"/>
      <c r="EX955" s="28"/>
    </row>
    <row r="956" spans="1:154" ht="15.75" customHeight="1" x14ac:dyDescent="0.35">
      <c r="A956" s="28"/>
      <c r="B956" s="31"/>
      <c r="C956" s="31"/>
      <c r="D956" s="28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28"/>
      <c r="CV956" s="28"/>
      <c r="CW956" s="28"/>
      <c r="CX956" s="28"/>
      <c r="CY956" s="28"/>
      <c r="CZ956" s="28"/>
      <c r="DA956" s="28"/>
      <c r="DB956" s="28"/>
      <c r="DC956" s="28"/>
      <c r="DD956" s="28"/>
      <c r="DE956" s="28"/>
      <c r="DF956" s="28"/>
      <c r="DG956" s="28"/>
      <c r="DH956" s="28"/>
      <c r="DI956" s="28"/>
      <c r="DJ956" s="28"/>
      <c r="DK956" s="28"/>
      <c r="DL956" s="28"/>
      <c r="DM956" s="28"/>
      <c r="DN956" s="28"/>
      <c r="DO956" s="28"/>
      <c r="DP956" s="28"/>
      <c r="DQ956" s="28"/>
      <c r="DR956" s="28"/>
      <c r="DS956" s="28"/>
      <c r="DT956" s="28"/>
      <c r="DU956" s="28"/>
      <c r="DV956" s="28"/>
      <c r="DW956" s="28"/>
      <c r="DX956" s="28"/>
      <c r="DY956" s="28"/>
      <c r="DZ956" s="28"/>
      <c r="EA956" s="28"/>
      <c r="EB956" s="28"/>
      <c r="EC956" s="28"/>
      <c r="ED956" s="28"/>
      <c r="EE956" s="28"/>
      <c r="EF956" s="28"/>
      <c r="EG956" s="28"/>
      <c r="EH956" s="28"/>
      <c r="EI956" s="28"/>
      <c r="EJ956" s="28"/>
      <c r="EK956" s="28"/>
      <c r="EL956" s="28"/>
      <c r="EM956" s="28"/>
      <c r="EN956" s="28"/>
      <c r="EO956" s="28"/>
      <c r="EP956" s="28"/>
      <c r="EQ956" s="28"/>
      <c r="ER956" s="28"/>
      <c r="ES956" s="28"/>
      <c r="ET956" s="28"/>
      <c r="EU956" s="28"/>
      <c r="EV956" s="28"/>
      <c r="EW956" s="28"/>
      <c r="EX956" s="28"/>
    </row>
    <row r="957" spans="1:154" ht="15.75" customHeight="1" x14ac:dyDescent="0.35">
      <c r="A957" s="28"/>
      <c r="B957" s="31"/>
      <c r="C957" s="31"/>
      <c r="D957" s="28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28"/>
      <c r="CV957" s="28"/>
      <c r="CW957" s="28"/>
      <c r="CX957" s="28"/>
      <c r="CY957" s="28"/>
      <c r="CZ957" s="28"/>
      <c r="DA957" s="28"/>
      <c r="DB957" s="28"/>
      <c r="DC957" s="28"/>
      <c r="DD957" s="28"/>
      <c r="DE957" s="28"/>
      <c r="DF957" s="28"/>
      <c r="DG957" s="28"/>
      <c r="DH957" s="28"/>
      <c r="DI957" s="28"/>
      <c r="DJ957" s="28"/>
      <c r="DK957" s="28"/>
      <c r="DL957" s="28"/>
      <c r="DM957" s="28"/>
      <c r="DN957" s="28"/>
      <c r="DO957" s="28"/>
      <c r="DP957" s="28"/>
      <c r="DQ957" s="28"/>
      <c r="DR957" s="28"/>
      <c r="DS957" s="28"/>
      <c r="DT957" s="28"/>
      <c r="DU957" s="28"/>
      <c r="DV957" s="28"/>
      <c r="DW957" s="28"/>
      <c r="DX957" s="28"/>
      <c r="DY957" s="28"/>
      <c r="DZ957" s="28"/>
      <c r="EA957" s="28"/>
      <c r="EB957" s="28"/>
      <c r="EC957" s="28"/>
      <c r="ED957" s="28"/>
      <c r="EE957" s="28"/>
      <c r="EF957" s="28"/>
      <c r="EG957" s="28"/>
      <c r="EH957" s="28"/>
      <c r="EI957" s="28"/>
      <c r="EJ957" s="28"/>
      <c r="EK957" s="28"/>
      <c r="EL957" s="28"/>
      <c r="EM957" s="28"/>
      <c r="EN957" s="28"/>
      <c r="EO957" s="28"/>
      <c r="EP957" s="28"/>
      <c r="EQ957" s="28"/>
      <c r="ER957" s="28"/>
      <c r="ES957" s="28"/>
      <c r="ET957" s="28"/>
      <c r="EU957" s="28"/>
      <c r="EV957" s="28"/>
      <c r="EW957" s="28"/>
      <c r="EX957" s="28"/>
    </row>
    <row r="958" spans="1:154" ht="15.75" customHeight="1" x14ac:dyDescent="0.35">
      <c r="A958" s="28"/>
      <c r="B958" s="31"/>
      <c r="C958" s="31"/>
      <c r="D958" s="28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28"/>
      <c r="CV958" s="28"/>
      <c r="CW958" s="28"/>
      <c r="CX958" s="28"/>
      <c r="CY958" s="28"/>
      <c r="CZ958" s="28"/>
      <c r="DA958" s="28"/>
      <c r="DB958" s="28"/>
      <c r="DC958" s="28"/>
      <c r="DD958" s="28"/>
      <c r="DE958" s="28"/>
      <c r="DF958" s="28"/>
      <c r="DG958" s="28"/>
      <c r="DH958" s="28"/>
      <c r="DI958" s="28"/>
      <c r="DJ958" s="28"/>
      <c r="DK958" s="28"/>
      <c r="DL958" s="28"/>
      <c r="DM958" s="28"/>
      <c r="DN958" s="28"/>
      <c r="DO958" s="28"/>
      <c r="DP958" s="28"/>
      <c r="DQ958" s="28"/>
      <c r="DR958" s="28"/>
      <c r="DS958" s="28"/>
      <c r="DT958" s="28"/>
      <c r="DU958" s="28"/>
      <c r="DV958" s="28"/>
      <c r="DW958" s="28"/>
      <c r="DX958" s="28"/>
      <c r="DY958" s="28"/>
      <c r="DZ958" s="28"/>
      <c r="EA958" s="28"/>
      <c r="EB958" s="28"/>
      <c r="EC958" s="28"/>
      <c r="ED958" s="28"/>
      <c r="EE958" s="28"/>
      <c r="EF958" s="28"/>
      <c r="EG958" s="28"/>
      <c r="EH958" s="28"/>
      <c r="EI958" s="28"/>
      <c r="EJ958" s="28"/>
      <c r="EK958" s="28"/>
      <c r="EL958" s="28"/>
      <c r="EM958" s="28"/>
      <c r="EN958" s="28"/>
      <c r="EO958" s="28"/>
      <c r="EP958" s="28"/>
      <c r="EQ958" s="28"/>
      <c r="ER958" s="28"/>
      <c r="ES958" s="28"/>
      <c r="ET958" s="28"/>
      <c r="EU958" s="28"/>
      <c r="EV958" s="28"/>
      <c r="EW958" s="28"/>
      <c r="EX958" s="28"/>
    </row>
    <row r="959" spans="1:154" ht="15.75" customHeight="1" x14ac:dyDescent="0.35">
      <c r="A959" s="28"/>
      <c r="B959" s="31"/>
      <c r="C959" s="31"/>
      <c r="D959" s="28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28"/>
      <c r="CV959" s="28"/>
      <c r="CW959" s="28"/>
      <c r="CX959" s="28"/>
      <c r="CY959" s="28"/>
      <c r="CZ959" s="28"/>
      <c r="DA959" s="28"/>
      <c r="DB959" s="28"/>
      <c r="DC959" s="28"/>
      <c r="DD959" s="28"/>
      <c r="DE959" s="28"/>
      <c r="DF959" s="28"/>
      <c r="DG959" s="28"/>
      <c r="DH959" s="28"/>
      <c r="DI959" s="28"/>
      <c r="DJ959" s="28"/>
      <c r="DK959" s="28"/>
      <c r="DL959" s="28"/>
      <c r="DM959" s="28"/>
      <c r="DN959" s="28"/>
      <c r="DO959" s="28"/>
      <c r="DP959" s="28"/>
      <c r="DQ959" s="28"/>
      <c r="DR959" s="28"/>
      <c r="DS959" s="28"/>
      <c r="DT959" s="28"/>
      <c r="DU959" s="28"/>
      <c r="DV959" s="28"/>
      <c r="DW959" s="28"/>
      <c r="DX959" s="28"/>
      <c r="DY959" s="28"/>
      <c r="DZ959" s="28"/>
      <c r="EA959" s="28"/>
      <c r="EB959" s="28"/>
      <c r="EC959" s="28"/>
      <c r="ED959" s="28"/>
      <c r="EE959" s="28"/>
      <c r="EF959" s="28"/>
      <c r="EG959" s="28"/>
      <c r="EH959" s="28"/>
      <c r="EI959" s="28"/>
      <c r="EJ959" s="28"/>
      <c r="EK959" s="28"/>
      <c r="EL959" s="28"/>
      <c r="EM959" s="28"/>
      <c r="EN959" s="28"/>
      <c r="EO959" s="28"/>
      <c r="EP959" s="28"/>
      <c r="EQ959" s="28"/>
      <c r="ER959" s="28"/>
      <c r="ES959" s="28"/>
      <c r="ET959" s="28"/>
      <c r="EU959" s="28"/>
      <c r="EV959" s="28"/>
      <c r="EW959" s="28"/>
      <c r="EX959" s="28"/>
    </row>
    <row r="960" spans="1:154" ht="15.75" customHeight="1" x14ac:dyDescent="0.35">
      <c r="A960" s="28"/>
      <c r="B960" s="31"/>
      <c r="C960" s="31"/>
      <c r="D960" s="28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28"/>
      <c r="CV960" s="28"/>
      <c r="CW960" s="28"/>
      <c r="CX960" s="28"/>
      <c r="CY960" s="28"/>
      <c r="CZ960" s="28"/>
      <c r="DA960" s="28"/>
      <c r="DB960" s="28"/>
      <c r="DC960" s="28"/>
      <c r="DD960" s="28"/>
      <c r="DE960" s="28"/>
      <c r="DF960" s="28"/>
      <c r="DG960" s="28"/>
      <c r="DH960" s="28"/>
      <c r="DI960" s="28"/>
      <c r="DJ960" s="28"/>
      <c r="DK960" s="28"/>
      <c r="DL960" s="28"/>
      <c r="DM960" s="28"/>
      <c r="DN960" s="28"/>
      <c r="DO960" s="28"/>
      <c r="DP960" s="28"/>
      <c r="DQ960" s="28"/>
      <c r="DR960" s="28"/>
      <c r="DS960" s="28"/>
      <c r="DT960" s="28"/>
      <c r="DU960" s="28"/>
      <c r="DV960" s="28"/>
      <c r="DW960" s="28"/>
      <c r="DX960" s="28"/>
      <c r="DY960" s="28"/>
      <c r="DZ960" s="28"/>
      <c r="EA960" s="28"/>
      <c r="EB960" s="28"/>
      <c r="EC960" s="28"/>
      <c r="ED960" s="28"/>
      <c r="EE960" s="28"/>
      <c r="EF960" s="28"/>
      <c r="EG960" s="28"/>
      <c r="EH960" s="28"/>
      <c r="EI960" s="28"/>
      <c r="EJ960" s="28"/>
      <c r="EK960" s="28"/>
      <c r="EL960" s="28"/>
      <c r="EM960" s="28"/>
      <c r="EN960" s="28"/>
      <c r="EO960" s="28"/>
      <c r="EP960" s="28"/>
      <c r="EQ960" s="28"/>
      <c r="ER960" s="28"/>
      <c r="ES960" s="28"/>
      <c r="ET960" s="28"/>
      <c r="EU960" s="28"/>
      <c r="EV960" s="28"/>
      <c r="EW960" s="28"/>
      <c r="EX960" s="28"/>
    </row>
    <row r="961" spans="1:154" ht="15.75" customHeight="1" x14ac:dyDescent="0.35">
      <c r="A961" s="28"/>
      <c r="B961" s="31"/>
      <c r="C961" s="31"/>
      <c r="D961" s="28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28"/>
      <c r="CV961" s="28"/>
      <c r="CW961" s="28"/>
      <c r="CX961" s="28"/>
      <c r="CY961" s="28"/>
      <c r="CZ961" s="28"/>
      <c r="DA961" s="28"/>
      <c r="DB961" s="28"/>
      <c r="DC961" s="28"/>
      <c r="DD961" s="28"/>
      <c r="DE961" s="28"/>
      <c r="DF961" s="28"/>
      <c r="DG961" s="28"/>
      <c r="DH961" s="28"/>
      <c r="DI961" s="28"/>
      <c r="DJ961" s="28"/>
      <c r="DK961" s="28"/>
      <c r="DL961" s="28"/>
      <c r="DM961" s="28"/>
      <c r="DN961" s="28"/>
      <c r="DO961" s="28"/>
      <c r="DP961" s="28"/>
      <c r="DQ961" s="28"/>
      <c r="DR961" s="28"/>
      <c r="DS961" s="28"/>
      <c r="DT961" s="28"/>
      <c r="DU961" s="28"/>
      <c r="DV961" s="28"/>
      <c r="DW961" s="28"/>
      <c r="DX961" s="28"/>
      <c r="DY961" s="28"/>
      <c r="DZ961" s="28"/>
      <c r="EA961" s="28"/>
      <c r="EB961" s="28"/>
      <c r="EC961" s="28"/>
      <c r="ED961" s="28"/>
      <c r="EE961" s="28"/>
      <c r="EF961" s="28"/>
      <c r="EG961" s="28"/>
      <c r="EH961" s="28"/>
      <c r="EI961" s="28"/>
      <c r="EJ961" s="28"/>
      <c r="EK961" s="28"/>
      <c r="EL961" s="28"/>
      <c r="EM961" s="28"/>
      <c r="EN961" s="28"/>
      <c r="EO961" s="28"/>
      <c r="EP961" s="28"/>
      <c r="EQ961" s="28"/>
      <c r="ER961" s="28"/>
      <c r="ES961" s="28"/>
      <c r="ET961" s="28"/>
      <c r="EU961" s="28"/>
      <c r="EV961" s="28"/>
      <c r="EW961" s="28"/>
      <c r="EX961" s="28"/>
    </row>
    <row r="962" spans="1:154" ht="15.75" customHeight="1" x14ac:dyDescent="0.35">
      <c r="A962" s="28"/>
      <c r="B962" s="31"/>
      <c r="C962" s="31"/>
      <c r="D962" s="28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28"/>
      <c r="CV962" s="28"/>
      <c r="CW962" s="28"/>
      <c r="CX962" s="28"/>
      <c r="CY962" s="28"/>
      <c r="CZ962" s="28"/>
      <c r="DA962" s="28"/>
      <c r="DB962" s="28"/>
      <c r="DC962" s="28"/>
      <c r="DD962" s="28"/>
      <c r="DE962" s="28"/>
      <c r="DF962" s="28"/>
      <c r="DG962" s="28"/>
      <c r="DH962" s="28"/>
      <c r="DI962" s="28"/>
      <c r="DJ962" s="28"/>
      <c r="DK962" s="28"/>
      <c r="DL962" s="28"/>
      <c r="DM962" s="28"/>
      <c r="DN962" s="28"/>
      <c r="DO962" s="28"/>
      <c r="DP962" s="28"/>
      <c r="DQ962" s="28"/>
      <c r="DR962" s="28"/>
      <c r="DS962" s="28"/>
      <c r="DT962" s="28"/>
      <c r="DU962" s="28"/>
      <c r="DV962" s="28"/>
      <c r="DW962" s="28"/>
      <c r="DX962" s="28"/>
      <c r="DY962" s="28"/>
      <c r="DZ962" s="28"/>
      <c r="EA962" s="28"/>
      <c r="EB962" s="28"/>
      <c r="EC962" s="28"/>
      <c r="ED962" s="28"/>
      <c r="EE962" s="28"/>
      <c r="EF962" s="28"/>
      <c r="EG962" s="28"/>
      <c r="EH962" s="28"/>
      <c r="EI962" s="28"/>
      <c r="EJ962" s="28"/>
      <c r="EK962" s="28"/>
      <c r="EL962" s="28"/>
      <c r="EM962" s="28"/>
      <c r="EN962" s="28"/>
      <c r="EO962" s="28"/>
      <c r="EP962" s="28"/>
      <c r="EQ962" s="28"/>
      <c r="ER962" s="28"/>
      <c r="ES962" s="28"/>
      <c r="ET962" s="28"/>
      <c r="EU962" s="28"/>
      <c r="EV962" s="28"/>
      <c r="EW962" s="28"/>
      <c r="EX962" s="28"/>
    </row>
    <row r="963" spans="1:154" ht="15.75" customHeight="1" x14ac:dyDescent="0.35">
      <c r="A963" s="28"/>
      <c r="B963" s="31"/>
      <c r="C963" s="31"/>
      <c r="D963" s="28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28"/>
      <c r="CV963" s="28"/>
      <c r="CW963" s="28"/>
      <c r="CX963" s="28"/>
      <c r="CY963" s="28"/>
      <c r="CZ963" s="28"/>
      <c r="DA963" s="28"/>
      <c r="DB963" s="28"/>
      <c r="DC963" s="28"/>
      <c r="DD963" s="28"/>
      <c r="DE963" s="28"/>
      <c r="DF963" s="28"/>
      <c r="DG963" s="28"/>
      <c r="DH963" s="28"/>
      <c r="DI963" s="28"/>
      <c r="DJ963" s="28"/>
      <c r="DK963" s="28"/>
      <c r="DL963" s="28"/>
      <c r="DM963" s="28"/>
      <c r="DN963" s="28"/>
      <c r="DO963" s="28"/>
      <c r="DP963" s="28"/>
      <c r="DQ963" s="28"/>
      <c r="DR963" s="28"/>
      <c r="DS963" s="28"/>
      <c r="DT963" s="28"/>
      <c r="DU963" s="28"/>
      <c r="DV963" s="28"/>
      <c r="DW963" s="28"/>
      <c r="DX963" s="28"/>
      <c r="DY963" s="28"/>
      <c r="DZ963" s="28"/>
      <c r="EA963" s="28"/>
      <c r="EB963" s="28"/>
      <c r="EC963" s="28"/>
      <c r="ED963" s="28"/>
      <c r="EE963" s="28"/>
      <c r="EF963" s="28"/>
      <c r="EG963" s="28"/>
      <c r="EH963" s="28"/>
      <c r="EI963" s="28"/>
      <c r="EJ963" s="28"/>
      <c r="EK963" s="28"/>
      <c r="EL963" s="28"/>
      <c r="EM963" s="28"/>
      <c r="EN963" s="28"/>
      <c r="EO963" s="28"/>
      <c r="EP963" s="28"/>
      <c r="EQ963" s="28"/>
      <c r="ER963" s="28"/>
      <c r="ES963" s="28"/>
      <c r="ET963" s="28"/>
      <c r="EU963" s="28"/>
      <c r="EV963" s="28"/>
      <c r="EW963" s="28"/>
      <c r="EX963" s="28"/>
    </row>
    <row r="964" spans="1:154" ht="15.75" customHeight="1" x14ac:dyDescent="0.35">
      <c r="A964" s="28"/>
      <c r="B964" s="31"/>
      <c r="C964" s="31"/>
      <c r="D964" s="28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28"/>
      <c r="CV964" s="28"/>
      <c r="CW964" s="28"/>
      <c r="CX964" s="28"/>
      <c r="CY964" s="28"/>
      <c r="CZ964" s="28"/>
      <c r="DA964" s="28"/>
      <c r="DB964" s="28"/>
      <c r="DC964" s="28"/>
      <c r="DD964" s="28"/>
      <c r="DE964" s="28"/>
      <c r="DF964" s="28"/>
      <c r="DG964" s="28"/>
      <c r="DH964" s="28"/>
      <c r="DI964" s="28"/>
      <c r="DJ964" s="28"/>
      <c r="DK964" s="28"/>
      <c r="DL964" s="28"/>
      <c r="DM964" s="28"/>
      <c r="DN964" s="28"/>
      <c r="DO964" s="28"/>
      <c r="DP964" s="28"/>
      <c r="DQ964" s="28"/>
      <c r="DR964" s="28"/>
      <c r="DS964" s="28"/>
      <c r="DT964" s="28"/>
      <c r="DU964" s="28"/>
      <c r="DV964" s="28"/>
      <c r="DW964" s="28"/>
      <c r="DX964" s="28"/>
      <c r="DY964" s="28"/>
      <c r="DZ964" s="28"/>
      <c r="EA964" s="28"/>
      <c r="EB964" s="28"/>
      <c r="EC964" s="28"/>
      <c r="ED964" s="28"/>
      <c r="EE964" s="28"/>
      <c r="EF964" s="28"/>
      <c r="EG964" s="28"/>
      <c r="EH964" s="28"/>
      <c r="EI964" s="28"/>
      <c r="EJ964" s="28"/>
      <c r="EK964" s="28"/>
      <c r="EL964" s="28"/>
      <c r="EM964" s="28"/>
      <c r="EN964" s="28"/>
      <c r="EO964" s="28"/>
      <c r="EP964" s="28"/>
      <c r="EQ964" s="28"/>
      <c r="ER964" s="28"/>
      <c r="ES964" s="28"/>
      <c r="ET964" s="28"/>
      <c r="EU964" s="28"/>
      <c r="EV964" s="28"/>
      <c r="EW964" s="28"/>
      <c r="EX964" s="28"/>
    </row>
    <row r="965" spans="1:154" ht="15.75" customHeight="1" x14ac:dyDescent="0.35">
      <c r="A965" s="28"/>
      <c r="B965" s="31"/>
      <c r="C965" s="31"/>
      <c r="D965" s="28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28"/>
      <c r="CV965" s="28"/>
      <c r="CW965" s="28"/>
      <c r="CX965" s="28"/>
      <c r="CY965" s="28"/>
      <c r="CZ965" s="28"/>
      <c r="DA965" s="28"/>
      <c r="DB965" s="28"/>
      <c r="DC965" s="28"/>
      <c r="DD965" s="28"/>
      <c r="DE965" s="28"/>
      <c r="DF965" s="28"/>
      <c r="DG965" s="28"/>
      <c r="DH965" s="28"/>
      <c r="DI965" s="28"/>
      <c r="DJ965" s="28"/>
      <c r="DK965" s="28"/>
      <c r="DL965" s="28"/>
      <c r="DM965" s="28"/>
      <c r="DN965" s="28"/>
      <c r="DO965" s="28"/>
      <c r="DP965" s="28"/>
      <c r="DQ965" s="28"/>
      <c r="DR965" s="28"/>
      <c r="DS965" s="28"/>
      <c r="DT965" s="28"/>
      <c r="DU965" s="28"/>
      <c r="DV965" s="28"/>
      <c r="DW965" s="28"/>
      <c r="DX965" s="28"/>
      <c r="DY965" s="28"/>
      <c r="DZ965" s="28"/>
      <c r="EA965" s="28"/>
      <c r="EB965" s="28"/>
      <c r="EC965" s="28"/>
      <c r="ED965" s="28"/>
      <c r="EE965" s="28"/>
      <c r="EF965" s="28"/>
      <c r="EG965" s="28"/>
      <c r="EH965" s="28"/>
      <c r="EI965" s="28"/>
      <c r="EJ965" s="28"/>
      <c r="EK965" s="28"/>
      <c r="EL965" s="28"/>
      <c r="EM965" s="28"/>
      <c r="EN965" s="28"/>
      <c r="EO965" s="28"/>
      <c r="EP965" s="28"/>
      <c r="EQ965" s="28"/>
      <c r="ER965" s="28"/>
      <c r="ES965" s="28"/>
      <c r="ET965" s="28"/>
      <c r="EU965" s="28"/>
      <c r="EV965" s="28"/>
      <c r="EW965" s="28"/>
      <c r="EX965" s="28"/>
    </row>
    <row r="966" spans="1:154" ht="15.75" customHeight="1" x14ac:dyDescent="0.35">
      <c r="A966" s="28"/>
      <c r="B966" s="31"/>
      <c r="C966" s="31"/>
      <c r="D966" s="28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28"/>
      <c r="CV966" s="28"/>
      <c r="CW966" s="28"/>
      <c r="CX966" s="28"/>
      <c r="CY966" s="28"/>
      <c r="CZ966" s="28"/>
      <c r="DA966" s="28"/>
      <c r="DB966" s="28"/>
      <c r="DC966" s="28"/>
      <c r="DD966" s="28"/>
      <c r="DE966" s="28"/>
      <c r="DF966" s="28"/>
      <c r="DG966" s="28"/>
      <c r="DH966" s="28"/>
      <c r="DI966" s="28"/>
      <c r="DJ966" s="28"/>
      <c r="DK966" s="28"/>
      <c r="DL966" s="28"/>
      <c r="DM966" s="28"/>
      <c r="DN966" s="28"/>
      <c r="DO966" s="28"/>
      <c r="DP966" s="28"/>
      <c r="DQ966" s="28"/>
      <c r="DR966" s="28"/>
      <c r="DS966" s="28"/>
      <c r="DT966" s="28"/>
      <c r="DU966" s="28"/>
      <c r="DV966" s="28"/>
      <c r="DW966" s="28"/>
      <c r="DX966" s="28"/>
      <c r="DY966" s="28"/>
      <c r="DZ966" s="28"/>
      <c r="EA966" s="28"/>
      <c r="EB966" s="28"/>
      <c r="EC966" s="28"/>
      <c r="ED966" s="28"/>
      <c r="EE966" s="28"/>
      <c r="EF966" s="28"/>
      <c r="EG966" s="28"/>
      <c r="EH966" s="28"/>
      <c r="EI966" s="28"/>
      <c r="EJ966" s="28"/>
      <c r="EK966" s="28"/>
      <c r="EL966" s="28"/>
      <c r="EM966" s="28"/>
      <c r="EN966" s="28"/>
      <c r="EO966" s="28"/>
      <c r="EP966" s="28"/>
      <c r="EQ966" s="28"/>
      <c r="ER966" s="28"/>
      <c r="ES966" s="28"/>
      <c r="ET966" s="28"/>
      <c r="EU966" s="28"/>
      <c r="EV966" s="28"/>
      <c r="EW966" s="28"/>
      <c r="EX966" s="28"/>
    </row>
    <row r="967" spans="1:154" ht="15.75" customHeight="1" x14ac:dyDescent="0.35">
      <c r="A967" s="28"/>
      <c r="B967" s="31"/>
      <c r="C967" s="31"/>
      <c r="D967" s="28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28"/>
      <c r="CV967" s="28"/>
      <c r="CW967" s="28"/>
      <c r="CX967" s="28"/>
      <c r="CY967" s="28"/>
      <c r="CZ967" s="28"/>
      <c r="DA967" s="28"/>
      <c r="DB967" s="28"/>
      <c r="DC967" s="28"/>
      <c r="DD967" s="28"/>
      <c r="DE967" s="28"/>
      <c r="DF967" s="28"/>
      <c r="DG967" s="28"/>
      <c r="DH967" s="28"/>
      <c r="DI967" s="28"/>
      <c r="DJ967" s="28"/>
      <c r="DK967" s="28"/>
      <c r="DL967" s="28"/>
      <c r="DM967" s="28"/>
      <c r="DN967" s="28"/>
      <c r="DO967" s="28"/>
      <c r="DP967" s="28"/>
      <c r="DQ967" s="28"/>
      <c r="DR967" s="28"/>
      <c r="DS967" s="28"/>
      <c r="DT967" s="28"/>
      <c r="DU967" s="28"/>
      <c r="DV967" s="28"/>
      <c r="DW967" s="28"/>
      <c r="DX967" s="28"/>
      <c r="DY967" s="28"/>
      <c r="DZ967" s="28"/>
      <c r="EA967" s="28"/>
      <c r="EB967" s="28"/>
      <c r="EC967" s="28"/>
      <c r="ED967" s="28"/>
      <c r="EE967" s="28"/>
      <c r="EF967" s="28"/>
      <c r="EG967" s="28"/>
      <c r="EH967" s="28"/>
      <c r="EI967" s="28"/>
      <c r="EJ967" s="28"/>
      <c r="EK967" s="28"/>
      <c r="EL967" s="28"/>
      <c r="EM967" s="28"/>
      <c r="EN967" s="28"/>
      <c r="EO967" s="28"/>
      <c r="EP967" s="28"/>
      <c r="EQ967" s="28"/>
      <c r="ER967" s="28"/>
      <c r="ES967" s="28"/>
      <c r="ET967" s="28"/>
      <c r="EU967" s="28"/>
      <c r="EV967" s="28"/>
      <c r="EW967" s="28"/>
      <c r="EX967" s="28"/>
    </row>
    <row r="968" spans="1:154" ht="15.75" customHeight="1" x14ac:dyDescent="0.35">
      <c r="A968" s="28"/>
      <c r="B968" s="31"/>
      <c r="C968" s="31"/>
      <c r="D968" s="28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28"/>
      <c r="CV968" s="28"/>
      <c r="CW968" s="28"/>
      <c r="CX968" s="28"/>
      <c r="CY968" s="28"/>
      <c r="CZ968" s="28"/>
      <c r="DA968" s="28"/>
      <c r="DB968" s="28"/>
      <c r="DC968" s="28"/>
      <c r="DD968" s="28"/>
      <c r="DE968" s="28"/>
      <c r="DF968" s="28"/>
      <c r="DG968" s="28"/>
      <c r="DH968" s="28"/>
      <c r="DI968" s="28"/>
      <c r="DJ968" s="28"/>
      <c r="DK968" s="28"/>
      <c r="DL968" s="28"/>
      <c r="DM968" s="28"/>
      <c r="DN968" s="28"/>
      <c r="DO968" s="28"/>
      <c r="DP968" s="28"/>
      <c r="DQ968" s="28"/>
      <c r="DR968" s="28"/>
      <c r="DS968" s="28"/>
      <c r="DT968" s="28"/>
      <c r="DU968" s="28"/>
      <c r="DV968" s="28"/>
      <c r="DW968" s="28"/>
      <c r="DX968" s="28"/>
      <c r="DY968" s="28"/>
      <c r="DZ968" s="28"/>
      <c r="EA968" s="28"/>
      <c r="EB968" s="28"/>
      <c r="EC968" s="28"/>
      <c r="ED968" s="28"/>
      <c r="EE968" s="28"/>
      <c r="EF968" s="28"/>
      <c r="EG968" s="28"/>
      <c r="EH968" s="28"/>
      <c r="EI968" s="28"/>
      <c r="EJ968" s="28"/>
      <c r="EK968" s="28"/>
      <c r="EL968" s="28"/>
      <c r="EM968" s="28"/>
      <c r="EN968" s="28"/>
      <c r="EO968" s="28"/>
      <c r="EP968" s="28"/>
      <c r="EQ968" s="28"/>
      <c r="ER968" s="28"/>
      <c r="ES968" s="28"/>
      <c r="ET968" s="28"/>
      <c r="EU968" s="28"/>
      <c r="EV968" s="28"/>
      <c r="EW968" s="28"/>
      <c r="EX968" s="28"/>
    </row>
    <row r="969" spans="1:154" ht="15.75" customHeight="1" x14ac:dyDescent="0.35">
      <c r="A969" s="28"/>
      <c r="B969" s="31"/>
      <c r="C969" s="31"/>
      <c r="D969" s="28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28"/>
      <c r="CV969" s="28"/>
      <c r="CW969" s="28"/>
      <c r="CX969" s="28"/>
      <c r="CY969" s="28"/>
      <c r="CZ969" s="28"/>
      <c r="DA969" s="28"/>
      <c r="DB969" s="28"/>
      <c r="DC969" s="28"/>
      <c r="DD969" s="28"/>
      <c r="DE969" s="28"/>
      <c r="DF969" s="28"/>
      <c r="DG969" s="28"/>
      <c r="DH969" s="28"/>
      <c r="DI969" s="28"/>
      <c r="DJ969" s="28"/>
      <c r="DK969" s="28"/>
      <c r="DL969" s="28"/>
      <c r="DM969" s="28"/>
      <c r="DN969" s="28"/>
      <c r="DO969" s="28"/>
      <c r="DP969" s="28"/>
      <c r="DQ969" s="28"/>
      <c r="DR969" s="28"/>
      <c r="DS969" s="28"/>
      <c r="DT969" s="28"/>
      <c r="DU969" s="28"/>
      <c r="DV969" s="28"/>
      <c r="DW969" s="28"/>
      <c r="DX969" s="28"/>
      <c r="DY969" s="28"/>
      <c r="DZ969" s="28"/>
      <c r="EA969" s="28"/>
      <c r="EB969" s="28"/>
      <c r="EC969" s="28"/>
      <c r="ED969" s="28"/>
      <c r="EE969" s="28"/>
      <c r="EF969" s="28"/>
      <c r="EG969" s="28"/>
      <c r="EH969" s="28"/>
      <c r="EI969" s="28"/>
      <c r="EJ969" s="28"/>
      <c r="EK969" s="28"/>
      <c r="EL969" s="28"/>
      <c r="EM969" s="28"/>
      <c r="EN969" s="28"/>
      <c r="EO969" s="28"/>
      <c r="EP969" s="28"/>
      <c r="EQ969" s="28"/>
      <c r="ER969" s="28"/>
      <c r="ES969" s="28"/>
      <c r="ET969" s="28"/>
      <c r="EU969" s="28"/>
      <c r="EV969" s="28"/>
      <c r="EW969" s="28"/>
      <c r="EX969" s="28"/>
    </row>
    <row r="970" spans="1:154" ht="15.75" customHeight="1" x14ac:dyDescent="0.35">
      <c r="A970" s="28"/>
      <c r="B970" s="31"/>
      <c r="C970" s="31"/>
      <c r="D970" s="28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28"/>
      <c r="CV970" s="28"/>
      <c r="CW970" s="28"/>
      <c r="CX970" s="28"/>
      <c r="CY970" s="28"/>
      <c r="CZ970" s="28"/>
      <c r="DA970" s="28"/>
      <c r="DB970" s="28"/>
      <c r="DC970" s="28"/>
      <c r="DD970" s="28"/>
      <c r="DE970" s="28"/>
      <c r="DF970" s="28"/>
      <c r="DG970" s="28"/>
      <c r="DH970" s="28"/>
      <c r="DI970" s="28"/>
      <c r="DJ970" s="28"/>
      <c r="DK970" s="28"/>
      <c r="DL970" s="28"/>
      <c r="DM970" s="28"/>
      <c r="DN970" s="28"/>
      <c r="DO970" s="28"/>
      <c r="DP970" s="28"/>
      <c r="DQ970" s="28"/>
      <c r="DR970" s="28"/>
      <c r="DS970" s="28"/>
      <c r="DT970" s="28"/>
      <c r="DU970" s="28"/>
      <c r="DV970" s="28"/>
      <c r="DW970" s="28"/>
      <c r="DX970" s="28"/>
      <c r="DY970" s="28"/>
      <c r="DZ970" s="28"/>
      <c r="EA970" s="28"/>
      <c r="EB970" s="28"/>
      <c r="EC970" s="28"/>
      <c r="ED970" s="28"/>
      <c r="EE970" s="28"/>
      <c r="EF970" s="28"/>
      <c r="EG970" s="28"/>
      <c r="EH970" s="28"/>
      <c r="EI970" s="28"/>
      <c r="EJ970" s="28"/>
      <c r="EK970" s="28"/>
      <c r="EL970" s="28"/>
      <c r="EM970" s="28"/>
      <c r="EN970" s="28"/>
      <c r="EO970" s="28"/>
      <c r="EP970" s="28"/>
      <c r="EQ970" s="28"/>
      <c r="ER970" s="28"/>
      <c r="ES970" s="28"/>
      <c r="ET970" s="28"/>
      <c r="EU970" s="28"/>
      <c r="EV970" s="28"/>
      <c r="EW970" s="28"/>
      <c r="EX970" s="28"/>
    </row>
    <row r="971" spans="1:154" ht="15.75" customHeight="1" x14ac:dyDescent="0.35">
      <c r="A971" s="28"/>
      <c r="B971" s="31"/>
      <c r="C971" s="31"/>
      <c r="D971" s="28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28"/>
      <c r="CV971" s="28"/>
      <c r="CW971" s="28"/>
      <c r="CX971" s="28"/>
      <c r="CY971" s="28"/>
      <c r="CZ971" s="28"/>
      <c r="DA971" s="28"/>
      <c r="DB971" s="28"/>
      <c r="DC971" s="28"/>
      <c r="DD971" s="28"/>
      <c r="DE971" s="28"/>
      <c r="DF971" s="28"/>
      <c r="DG971" s="28"/>
      <c r="DH971" s="28"/>
      <c r="DI971" s="28"/>
      <c r="DJ971" s="28"/>
      <c r="DK971" s="28"/>
      <c r="DL971" s="28"/>
      <c r="DM971" s="28"/>
      <c r="DN971" s="28"/>
      <c r="DO971" s="28"/>
      <c r="DP971" s="28"/>
      <c r="DQ971" s="28"/>
      <c r="DR971" s="28"/>
      <c r="DS971" s="28"/>
      <c r="DT971" s="28"/>
      <c r="DU971" s="28"/>
      <c r="DV971" s="28"/>
      <c r="DW971" s="28"/>
      <c r="DX971" s="28"/>
      <c r="DY971" s="28"/>
      <c r="DZ971" s="28"/>
      <c r="EA971" s="28"/>
      <c r="EB971" s="28"/>
      <c r="EC971" s="28"/>
      <c r="ED971" s="28"/>
      <c r="EE971" s="28"/>
      <c r="EF971" s="28"/>
      <c r="EG971" s="28"/>
      <c r="EH971" s="28"/>
      <c r="EI971" s="28"/>
      <c r="EJ971" s="28"/>
      <c r="EK971" s="28"/>
      <c r="EL971" s="28"/>
      <c r="EM971" s="28"/>
      <c r="EN971" s="28"/>
      <c r="EO971" s="28"/>
      <c r="EP971" s="28"/>
      <c r="EQ971" s="28"/>
      <c r="ER971" s="28"/>
      <c r="ES971" s="28"/>
      <c r="ET971" s="28"/>
      <c r="EU971" s="28"/>
      <c r="EV971" s="28"/>
      <c r="EW971" s="28"/>
      <c r="EX971" s="28"/>
    </row>
    <row r="972" spans="1:154" ht="15.75" customHeight="1" x14ac:dyDescent="0.35">
      <c r="A972" s="28"/>
      <c r="B972" s="31"/>
      <c r="C972" s="31"/>
      <c r="D972" s="28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28"/>
      <c r="CV972" s="28"/>
      <c r="CW972" s="28"/>
      <c r="CX972" s="28"/>
      <c r="CY972" s="28"/>
      <c r="CZ972" s="28"/>
      <c r="DA972" s="28"/>
      <c r="DB972" s="28"/>
      <c r="DC972" s="28"/>
      <c r="DD972" s="28"/>
      <c r="DE972" s="28"/>
      <c r="DF972" s="28"/>
      <c r="DG972" s="28"/>
      <c r="DH972" s="28"/>
      <c r="DI972" s="28"/>
      <c r="DJ972" s="28"/>
      <c r="DK972" s="28"/>
      <c r="DL972" s="28"/>
      <c r="DM972" s="28"/>
      <c r="DN972" s="28"/>
      <c r="DO972" s="28"/>
      <c r="DP972" s="28"/>
      <c r="DQ972" s="28"/>
      <c r="DR972" s="28"/>
      <c r="DS972" s="28"/>
      <c r="DT972" s="28"/>
      <c r="DU972" s="28"/>
      <c r="DV972" s="28"/>
      <c r="DW972" s="28"/>
      <c r="DX972" s="28"/>
      <c r="DY972" s="28"/>
      <c r="DZ972" s="28"/>
      <c r="EA972" s="28"/>
      <c r="EB972" s="28"/>
      <c r="EC972" s="28"/>
      <c r="ED972" s="28"/>
      <c r="EE972" s="28"/>
      <c r="EF972" s="28"/>
      <c r="EG972" s="28"/>
      <c r="EH972" s="28"/>
      <c r="EI972" s="28"/>
      <c r="EJ972" s="28"/>
      <c r="EK972" s="28"/>
      <c r="EL972" s="28"/>
      <c r="EM972" s="28"/>
      <c r="EN972" s="28"/>
      <c r="EO972" s="28"/>
      <c r="EP972" s="28"/>
      <c r="EQ972" s="28"/>
      <c r="ER972" s="28"/>
      <c r="ES972" s="28"/>
      <c r="ET972" s="28"/>
      <c r="EU972" s="28"/>
      <c r="EV972" s="28"/>
      <c r="EW972" s="28"/>
      <c r="EX972" s="28"/>
    </row>
    <row r="973" spans="1:154" ht="15.75" customHeight="1" x14ac:dyDescent="0.35">
      <c r="A973" s="28"/>
      <c r="B973" s="31"/>
      <c r="C973" s="31"/>
      <c r="D973" s="28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28"/>
      <c r="CV973" s="28"/>
      <c r="CW973" s="28"/>
      <c r="CX973" s="28"/>
      <c r="CY973" s="28"/>
      <c r="CZ973" s="28"/>
      <c r="DA973" s="28"/>
      <c r="DB973" s="28"/>
      <c r="DC973" s="28"/>
      <c r="DD973" s="28"/>
      <c r="DE973" s="28"/>
      <c r="DF973" s="28"/>
      <c r="DG973" s="28"/>
      <c r="DH973" s="28"/>
      <c r="DI973" s="28"/>
      <c r="DJ973" s="28"/>
      <c r="DK973" s="28"/>
      <c r="DL973" s="28"/>
      <c r="DM973" s="28"/>
      <c r="DN973" s="28"/>
      <c r="DO973" s="28"/>
      <c r="DP973" s="28"/>
      <c r="DQ973" s="28"/>
      <c r="DR973" s="28"/>
      <c r="DS973" s="28"/>
      <c r="DT973" s="28"/>
      <c r="DU973" s="28"/>
      <c r="DV973" s="28"/>
      <c r="DW973" s="28"/>
      <c r="DX973" s="28"/>
      <c r="DY973" s="28"/>
      <c r="DZ973" s="28"/>
      <c r="EA973" s="28"/>
      <c r="EB973" s="28"/>
      <c r="EC973" s="28"/>
      <c r="ED973" s="28"/>
      <c r="EE973" s="28"/>
      <c r="EF973" s="28"/>
      <c r="EG973" s="28"/>
      <c r="EH973" s="28"/>
      <c r="EI973" s="28"/>
      <c r="EJ973" s="28"/>
      <c r="EK973" s="28"/>
      <c r="EL973" s="28"/>
      <c r="EM973" s="28"/>
      <c r="EN973" s="28"/>
      <c r="EO973" s="28"/>
      <c r="EP973" s="28"/>
      <c r="EQ973" s="28"/>
      <c r="ER973" s="28"/>
      <c r="ES973" s="28"/>
      <c r="ET973" s="28"/>
      <c r="EU973" s="28"/>
      <c r="EV973" s="28"/>
      <c r="EW973" s="28"/>
      <c r="EX973" s="28"/>
    </row>
    <row r="974" spans="1:154" ht="15.75" customHeight="1" x14ac:dyDescent="0.35">
      <c r="A974" s="28"/>
      <c r="B974" s="31"/>
      <c r="C974" s="31"/>
      <c r="D974" s="28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28"/>
      <c r="CV974" s="28"/>
      <c r="CW974" s="28"/>
      <c r="CX974" s="28"/>
      <c r="CY974" s="28"/>
      <c r="CZ974" s="28"/>
      <c r="DA974" s="28"/>
      <c r="DB974" s="28"/>
      <c r="DC974" s="28"/>
      <c r="DD974" s="28"/>
      <c r="DE974" s="28"/>
      <c r="DF974" s="28"/>
      <c r="DG974" s="28"/>
      <c r="DH974" s="28"/>
      <c r="DI974" s="28"/>
      <c r="DJ974" s="28"/>
      <c r="DK974" s="28"/>
      <c r="DL974" s="28"/>
      <c r="DM974" s="28"/>
      <c r="DN974" s="28"/>
      <c r="DO974" s="28"/>
      <c r="DP974" s="28"/>
      <c r="DQ974" s="28"/>
      <c r="DR974" s="28"/>
      <c r="DS974" s="28"/>
      <c r="DT974" s="28"/>
      <c r="DU974" s="28"/>
      <c r="DV974" s="28"/>
      <c r="DW974" s="28"/>
      <c r="DX974" s="28"/>
      <c r="DY974" s="28"/>
      <c r="DZ974" s="28"/>
      <c r="EA974" s="28"/>
      <c r="EB974" s="28"/>
      <c r="EC974" s="28"/>
      <c r="ED974" s="28"/>
      <c r="EE974" s="28"/>
      <c r="EF974" s="28"/>
      <c r="EG974" s="28"/>
      <c r="EH974" s="28"/>
      <c r="EI974" s="28"/>
      <c r="EJ974" s="28"/>
      <c r="EK974" s="28"/>
      <c r="EL974" s="28"/>
      <c r="EM974" s="28"/>
      <c r="EN974" s="28"/>
      <c r="EO974" s="28"/>
      <c r="EP974" s="28"/>
      <c r="EQ974" s="28"/>
      <c r="ER974" s="28"/>
      <c r="ES974" s="28"/>
      <c r="ET974" s="28"/>
      <c r="EU974" s="28"/>
      <c r="EV974" s="28"/>
      <c r="EW974" s="28"/>
      <c r="EX974" s="28"/>
    </row>
    <row r="975" spans="1:154" ht="15.75" customHeight="1" x14ac:dyDescent="0.35">
      <c r="A975" s="28"/>
      <c r="B975" s="31"/>
      <c r="C975" s="31"/>
      <c r="D975" s="28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28"/>
      <c r="CV975" s="28"/>
      <c r="CW975" s="28"/>
      <c r="CX975" s="28"/>
      <c r="CY975" s="28"/>
      <c r="CZ975" s="28"/>
      <c r="DA975" s="28"/>
      <c r="DB975" s="28"/>
      <c r="DC975" s="28"/>
      <c r="DD975" s="28"/>
      <c r="DE975" s="28"/>
      <c r="DF975" s="28"/>
      <c r="DG975" s="28"/>
      <c r="DH975" s="28"/>
      <c r="DI975" s="28"/>
      <c r="DJ975" s="28"/>
      <c r="DK975" s="28"/>
      <c r="DL975" s="28"/>
      <c r="DM975" s="28"/>
      <c r="DN975" s="28"/>
      <c r="DO975" s="28"/>
      <c r="DP975" s="28"/>
      <c r="DQ975" s="28"/>
      <c r="DR975" s="28"/>
      <c r="DS975" s="28"/>
      <c r="DT975" s="28"/>
      <c r="DU975" s="28"/>
      <c r="DV975" s="28"/>
      <c r="DW975" s="28"/>
      <c r="DX975" s="28"/>
      <c r="DY975" s="28"/>
      <c r="DZ975" s="28"/>
      <c r="EA975" s="28"/>
      <c r="EB975" s="28"/>
      <c r="EC975" s="28"/>
      <c r="ED975" s="28"/>
      <c r="EE975" s="28"/>
      <c r="EF975" s="28"/>
      <c r="EG975" s="28"/>
      <c r="EH975" s="28"/>
      <c r="EI975" s="28"/>
      <c r="EJ975" s="28"/>
      <c r="EK975" s="28"/>
      <c r="EL975" s="28"/>
      <c r="EM975" s="28"/>
      <c r="EN975" s="28"/>
      <c r="EO975" s="28"/>
      <c r="EP975" s="28"/>
      <c r="EQ975" s="28"/>
      <c r="ER975" s="28"/>
      <c r="ES975" s="28"/>
      <c r="ET975" s="28"/>
      <c r="EU975" s="28"/>
      <c r="EV975" s="28"/>
      <c r="EW975" s="28"/>
      <c r="EX975" s="28"/>
    </row>
    <row r="976" spans="1:154" ht="15.75" customHeight="1" x14ac:dyDescent="0.35">
      <c r="A976" s="28"/>
      <c r="B976" s="31"/>
      <c r="C976" s="31"/>
      <c r="D976" s="28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28"/>
      <c r="CV976" s="28"/>
      <c r="CW976" s="28"/>
      <c r="CX976" s="28"/>
      <c r="CY976" s="28"/>
      <c r="CZ976" s="28"/>
      <c r="DA976" s="28"/>
      <c r="DB976" s="28"/>
      <c r="DC976" s="28"/>
      <c r="DD976" s="28"/>
      <c r="DE976" s="28"/>
      <c r="DF976" s="28"/>
      <c r="DG976" s="28"/>
      <c r="DH976" s="28"/>
      <c r="DI976" s="28"/>
      <c r="DJ976" s="28"/>
      <c r="DK976" s="28"/>
      <c r="DL976" s="28"/>
      <c r="DM976" s="28"/>
      <c r="DN976" s="28"/>
      <c r="DO976" s="28"/>
      <c r="DP976" s="28"/>
      <c r="DQ976" s="28"/>
      <c r="DR976" s="28"/>
      <c r="DS976" s="28"/>
      <c r="DT976" s="28"/>
      <c r="DU976" s="28"/>
      <c r="DV976" s="28"/>
      <c r="DW976" s="28"/>
      <c r="DX976" s="28"/>
      <c r="DY976" s="28"/>
      <c r="DZ976" s="28"/>
      <c r="EA976" s="28"/>
      <c r="EB976" s="28"/>
      <c r="EC976" s="28"/>
      <c r="ED976" s="28"/>
      <c r="EE976" s="28"/>
      <c r="EF976" s="28"/>
      <c r="EG976" s="28"/>
      <c r="EH976" s="28"/>
      <c r="EI976" s="28"/>
      <c r="EJ976" s="28"/>
      <c r="EK976" s="28"/>
      <c r="EL976" s="28"/>
      <c r="EM976" s="28"/>
      <c r="EN976" s="28"/>
      <c r="EO976" s="28"/>
      <c r="EP976" s="28"/>
      <c r="EQ976" s="28"/>
      <c r="ER976" s="28"/>
      <c r="ES976" s="28"/>
      <c r="ET976" s="28"/>
      <c r="EU976" s="28"/>
      <c r="EV976" s="28"/>
      <c r="EW976" s="28"/>
      <c r="EX976" s="28"/>
    </row>
    <row r="977" spans="1:154" ht="15.75" customHeight="1" x14ac:dyDescent="0.35">
      <c r="A977" s="28"/>
      <c r="B977" s="31"/>
      <c r="C977" s="31"/>
      <c r="D977" s="28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28"/>
      <c r="CV977" s="28"/>
      <c r="CW977" s="28"/>
      <c r="CX977" s="28"/>
      <c r="CY977" s="28"/>
      <c r="CZ977" s="28"/>
      <c r="DA977" s="28"/>
      <c r="DB977" s="28"/>
      <c r="DC977" s="28"/>
      <c r="DD977" s="28"/>
      <c r="DE977" s="28"/>
      <c r="DF977" s="28"/>
      <c r="DG977" s="28"/>
      <c r="DH977" s="28"/>
      <c r="DI977" s="28"/>
      <c r="DJ977" s="28"/>
      <c r="DK977" s="28"/>
      <c r="DL977" s="28"/>
      <c r="DM977" s="28"/>
      <c r="DN977" s="28"/>
      <c r="DO977" s="28"/>
      <c r="DP977" s="28"/>
      <c r="DQ977" s="28"/>
      <c r="DR977" s="28"/>
      <c r="DS977" s="28"/>
      <c r="DT977" s="28"/>
      <c r="DU977" s="28"/>
      <c r="DV977" s="28"/>
      <c r="DW977" s="28"/>
      <c r="DX977" s="28"/>
      <c r="DY977" s="28"/>
      <c r="DZ977" s="28"/>
      <c r="EA977" s="28"/>
      <c r="EB977" s="28"/>
      <c r="EC977" s="28"/>
      <c r="ED977" s="28"/>
      <c r="EE977" s="28"/>
      <c r="EF977" s="28"/>
      <c r="EG977" s="28"/>
      <c r="EH977" s="28"/>
      <c r="EI977" s="28"/>
      <c r="EJ977" s="28"/>
      <c r="EK977" s="28"/>
      <c r="EL977" s="28"/>
      <c r="EM977" s="28"/>
      <c r="EN977" s="28"/>
      <c r="EO977" s="28"/>
      <c r="EP977" s="28"/>
      <c r="EQ977" s="28"/>
      <c r="ER977" s="28"/>
      <c r="ES977" s="28"/>
      <c r="ET977" s="28"/>
      <c r="EU977" s="28"/>
      <c r="EV977" s="28"/>
      <c r="EW977" s="28"/>
      <c r="EX977" s="28"/>
    </row>
    <row r="978" spans="1:154" ht="15.75" customHeight="1" x14ac:dyDescent="0.35">
      <c r="A978" s="28"/>
      <c r="B978" s="31"/>
      <c r="C978" s="31"/>
      <c r="D978" s="28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28"/>
      <c r="CV978" s="28"/>
      <c r="CW978" s="28"/>
      <c r="CX978" s="28"/>
      <c r="CY978" s="28"/>
      <c r="CZ978" s="28"/>
      <c r="DA978" s="28"/>
      <c r="DB978" s="28"/>
      <c r="DC978" s="28"/>
      <c r="DD978" s="28"/>
      <c r="DE978" s="28"/>
      <c r="DF978" s="28"/>
      <c r="DG978" s="28"/>
      <c r="DH978" s="28"/>
      <c r="DI978" s="28"/>
      <c r="DJ978" s="28"/>
      <c r="DK978" s="28"/>
      <c r="DL978" s="28"/>
      <c r="DM978" s="28"/>
      <c r="DN978" s="28"/>
      <c r="DO978" s="28"/>
      <c r="DP978" s="28"/>
      <c r="DQ978" s="28"/>
      <c r="DR978" s="28"/>
      <c r="DS978" s="28"/>
      <c r="DT978" s="28"/>
      <c r="DU978" s="28"/>
      <c r="DV978" s="28"/>
      <c r="DW978" s="28"/>
      <c r="DX978" s="28"/>
      <c r="DY978" s="28"/>
      <c r="DZ978" s="28"/>
      <c r="EA978" s="28"/>
      <c r="EB978" s="28"/>
      <c r="EC978" s="28"/>
      <c r="ED978" s="28"/>
      <c r="EE978" s="28"/>
      <c r="EF978" s="28"/>
      <c r="EG978" s="28"/>
      <c r="EH978" s="28"/>
      <c r="EI978" s="28"/>
      <c r="EJ978" s="28"/>
      <c r="EK978" s="28"/>
      <c r="EL978" s="28"/>
      <c r="EM978" s="28"/>
      <c r="EN978" s="28"/>
      <c r="EO978" s="28"/>
      <c r="EP978" s="28"/>
      <c r="EQ978" s="28"/>
      <c r="ER978" s="28"/>
      <c r="ES978" s="28"/>
      <c r="ET978" s="28"/>
      <c r="EU978" s="28"/>
      <c r="EV978" s="28"/>
      <c r="EW978" s="28"/>
      <c r="EX978" s="28"/>
    </row>
    <row r="979" spans="1:154" ht="15.75" customHeight="1" x14ac:dyDescent="0.35">
      <c r="A979" s="28"/>
      <c r="B979" s="31"/>
      <c r="C979" s="31"/>
      <c r="D979" s="28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28"/>
      <c r="CV979" s="28"/>
      <c r="CW979" s="28"/>
      <c r="CX979" s="28"/>
      <c r="CY979" s="28"/>
      <c r="CZ979" s="28"/>
      <c r="DA979" s="28"/>
      <c r="DB979" s="28"/>
      <c r="DC979" s="28"/>
      <c r="DD979" s="28"/>
      <c r="DE979" s="28"/>
      <c r="DF979" s="28"/>
      <c r="DG979" s="28"/>
      <c r="DH979" s="28"/>
      <c r="DI979" s="28"/>
      <c r="DJ979" s="28"/>
      <c r="DK979" s="28"/>
      <c r="DL979" s="28"/>
      <c r="DM979" s="28"/>
      <c r="DN979" s="28"/>
      <c r="DO979" s="28"/>
      <c r="DP979" s="28"/>
      <c r="DQ979" s="28"/>
      <c r="DR979" s="28"/>
      <c r="DS979" s="28"/>
      <c r="DT979" s="28"/>
      <c r="DU979" s="28"/>
      <c r="DV979" s="28"/>
      <c r="DW979" s="28"/>
      <c r="DX979" s="28"/>
      <c r="DY979" s="28"/>
      <c r="DZ979" s="28"/>
      <c r="EA979" s="28"/>
      <c r="EB979" s="28"/>
      <c r="EC979" s="28"/>
      <c r="ED979" s="28"/>
      <c r="EE979" s="28"/>
      <c r="EF979" s="28"/>
      <c r="EG979" s="28"/>
      <c r="EH979" s="28"/>
      <c r="EI979" s="28"/>
      <c r="EJ979" s="28"/>
      <c r="EK979" s="28"/>
      <c r="EL979" s="28"/>
      <c r="EM979" s="28"/>
      <c r="EN979" s="28"/>
      <c r="EO979" s="28"/>
      <c r="EP979" s="28"/>
      <c r="EQ979" s="28"/>
      <c r="ER979" s="28"/>
      <c r="ES979" s="28"/>
      <c r="ET979" s="28"/>
      <c r="EU979" s="28"/>
      <c r="EV979" s="28"/>
      <c r="EW979" s="28"/>
      <c r="EX979" s="28"/>
    </row>
    <row r="980" spans="1:154" ht="15.75" customHeight="1" x14ac:dyDescent="0.35">
      <c r="A980" s="28"/>
      <c r="B980" s="31"/>
      <c r="C980" s="31"/>
      <c r="D980" s="28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28"/>
      <c r="CV980" s="28"/>
      <c r="CW980" s="28"/>
      <c r="CX980" s="28"/>
      <c r="CY980" s="28"/>
      <c r="CZ980" s="28"/>
      <c r="DA980" s="28"/>
      <c r="DB980" s="28"/>
      <c r="DC980" s="28"/>
      <c r="DD980" s="28"/>
      <c r="DE980" s="28"/>
      <c r="DF980" s="28"/>
      <c r="DG980" s="28"/>
      <c r="DH980" s="28"/>
      <c r="DI980" s="28"/>
      <c r="DJ980" s="28"/>
      <c r="DK980" s="28"/>
      <c r="DL980" s="28"/>
      <c r="DM980" s="28"/>
      <c r="DN980" s="28"/>
      <c r="DO980" s="28"/>
      <c r="DP980" s="28"/>
      <c r="DQ980" s="28"/>
      <c r="DR980" s="28"/>
      <c r="DS980" s="28"/>
      <c r="DT980" s="28"/>
      <c r="DU980" s="28"/>
      <c r="DV980" s="28"/>
      <c r="DW980" s="28"/>
      <c r="DX980" s="28"/>
      <c r="DY980" s="28"/>
      <c r="DZ980" s="28"/>
      <c r="EA980" s="28"/>
      <c r="EB980" s="28"/>
      <c r="EC980" s="28"/>
      <c r="ED980" s="28"/>
      <c r="EE980" s="28"/>
      <c r="EF980" s="28"/>
      <c r="EG980" s="28"/>
      <c r="EH980" s="28"/>
      <c r="EI980" s="28"/>
      <c r="EJ980" s="28"/>
      <c r="EK980" s="28"/>
      <c r="EL980" s="28"/>
      <c r="EM980" s="28"/>
      <c r="EN980" s="28"/>
      <c r="EO980" s="28"/>
      <c r="EP980" s="28"/>
      <c r="EQ980" s="28"/>
      <c r="ER980" s="28"/>
      <c r="ES980" s="28"/>
      <c r="ET980" s="28"/>
      <c r="EU980" s="28"/>
      <c r="EV980" s="28"/>
      <c r="EW980" s="28"/>
      <c r="EX980" s="28"/>
    </row>
    <row r="981" spans="1:154" ht="15.75" customHeight="1" x14ac:dyDescent="0.35">
      <c r="A981" s="28"/>
      <c r="B981" s="31"/>
      <c r="C981" s="31"/>
      <c r="D981" s="28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28"/>
      <c r="CV981" s="28"/>
      <c r="CW981" s="28"/>
      <c r="CX981" s="28"/>
      <c r="CY981" s="28"/>
      <c r="CZ981" s="28"/>
      <c r="DA981" s="28"/>
      <c r="DB981" s="28"/>
      <c r="DC981" s="28"/>
      <c r="DD981" s="28"/>
      <c r="DE981" s="28"/>
      <c r="DF981" s="28"/>
      <c r="DG981" s="28"/>
      <c r="DH981" s="28"/>
      <c r="DI981" s="28"/>
      <c r="DJ981" s="28"/>
      <c r="DK981" s="28"/>
      <c r="DL981" s="28"/>
      <c r="DM981" s="28"/>
      <c r="DN981" s="28"/>
      <c r="DO981" s="28"/>
      <c r="DP981" s="28"/>
      <c r="DQ981" s="28"/>
      <c r="DR981" s="28"/>
      <c r="DS981" s="28"/>
      <c r="DT981" s="28"/>
      <c r="DU981" s="28"/>
      <c r="DV981" s="28"/>
      <c r="DW981" s="28"/>
      <c r="DX981" s="28"/>
      <c r="DY981" s="28"/>
      <c r="DZ981" s="28"/>
      <c r="EA981" s="28"/>
      <c r="EB981" s="28"/>
      <c r="EC981" s="28"/>
      <c r="ED981" s="28"/>
      <c r="EE981" s="28"/>
      <c r="EF981" s="28"/>
      <c r="EG981" s="28"/>
      <c r="EH981" s="28"/>
      <c r="EI981" s="28"/>
      <c r="EJ981" s="28"/>
      <c r="EK981" s="28"/>
      <c r="EL981" s="28"/>
      <c r="EM981" s="28"/>
      <c r="EN981" s="28"/>
      <c r="EO981" s="28"/>
      <c r="EP981" s="28"/>
      <c r="EQ981" s="28"/>
      <c r="ER981" s="28"/>
      <c r="ES981" s="28"/>
      <c r="ET981" s="28"/>
      <c r="EU981" s="28"/>
      <c r="EV981" s="28"/>
      <c r="EW981" s="28"/>
      <c r="EX981" s="28"/>
    </row>
    <row r="982" spans="1:154" ht="15.75" customHeight="1" x14ac:dyDescent="0.35">
      <c r="A982" s="28"/>
      <c r="B982" s="31"/>
      <c r="C982" s="31"/>
      <c r="D982" s="28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28"/>
      <c r="CV982" s="28"/>
      <c r="CW982" s="28"/>
      <c r="CX982" s="28"/>
      <c r="CY982" s="28"/>
      <c r="CZ982" s="28"/>
      <c r="DA982" s="28"/>
      <c r="DB982" s="28"/>
      <c r="DC982" s="28"/>
      <c r="DD982" s="28"/>
      <c r="DE982" s="28"/>
      <c r="DF982" s="28"/>
      <c r="DG982" s="28"/>
      <c r="DH982" s="28"/>
      <c r="DI982" s="28"/>
      <c r="DJ982" s="28"/>
      <c r="DK982" s="28"/>
      <c r="DL982" s="28"/>
      <c r="DM982" s="28"/>
      <c r="DN982" s="28"/>
      <c r="DO982" s="28"/>
      <c r="DP982" s="28"/>
      <c r="DQ982" s="28"/>
      <c r="DR982" s="28"/>
      <c r="DS982" s="28"/>
      <c r="DT982" s="28"/>
      <c r="DU982" s="28"/>
      <c r="DV982" s="28"/>
      <c r="DW982" s="28"/>
      <c r="DX982" s="28"/>
      <c r="DY982" s="28"/>
      <c r="DZ982" s="28"/>
      <c r="EA982" s="28"/>
      <c r="EB982" s="28"/>
      <c r="EC982" s="28"/>
      <c r="ED982" s="28"/>
      <c r="EE982" s="28"/>
      <c r="EF982" s="28"/>
      <c r="EG982" s="28"/>
      <c r="EH982" s="28"/>
      <c r="EI982" s="28"/>
      <c r="EJ982" s="28"/>
      <c r="EK982" s="28"/>
      <c r="EL982" s="28"/>
      <c r="EM982" s="28"/>
      <c r="EN982" s="28"/>
      <c r="EO982" s="28"/>
      <c r="EP982" s="28"/>
      <c r="EQ982" s="28"/>
      <c r="ER982" s="28"/>
      <c r="ES982" s="28"/>
      <c r="ET982" s="28"/>
      <c r="EU982" s="28"/>
      <c r="EV982" s="28"/>
      <c r="EW982" s="28"/>
      <c r="EX982" s="28"/>
    </row>
    <row r="983" spans="1:154" ht="15.75" customHeight="1" x14ac:dyDescent="0.35">
      <c r="A983" s="28"/>
      <c r="B983" s="31"/>
      <c r="C983" s="31"/>
      <c r="D983" s="28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28"/>
      <c r="CV983" s="28"/>
      <c r="CW983" s="28"/>
      <c r="CX983" s="28"/>
      <c r="CY983" s="28"/>
      <c r="CZ983" s="28"/>
      <c r="DA983" s="28"/>
      <c r="DB983" s="28"/>
      <c r="DC983" s="28"/>
      <c r="DD983" s="28"/>
      <c r="DE983" s="28"/>
      <c r="DF983" s="28"/>
      <c r="DG983" s="28"/>
      <c r="DH983" s="28"/>
      <c r="DI983" s="28"/>
      <c r="DJ983" s="28"/>
      <c r="DK983" s="28"/>
      <c r="DL983" s="28"/>
      <c r="DM983" s="28"/>
      <c r="DN983" s="28"/>
      <c r="DO983" s="28"/>
      <c r="DP983" s="28"/>
      <c r="DQ983" s="28"/>
      <c r="DR983" s="28"/>
      <c r="DS983" s="28"/>
      <c r="DT983" s="28"/>
      <c r="DU983" s="28"/>
      <c r="DV983" s="28"/>
      <c r="DW983" s="28"/>
      <c r="DX983" s="28"/>
      <c r="DY983" s="28"/>
      <c r="DZ983" s="28"/>
      <c r="EA983" s="28"/>
      <c r="EB983" s="28"/>
      <c r="EC983" s="28"/>
      <c r="ED983" s="28"/>
      <c r="EE983" s="28"/>
      <c r="EF983" s="28"/>
      <c r="EG983" s="28"/>
      <c r="EH983" s="28"/>
      <c r="EI983" s="28"/>
      <c r="EJ983" s="28"/>
      <c r="EK983" s="28"/>
      <c r="EL983" s="28"/>
      <c r="EM983" s="28"/>
      <c r="EN983" s="28"/>
      <c r="EO983" s="28"/>
      <c r="EP983" s="28"/>
      <c r="EQ983" s="28"/>
      <c r="ER983" s="28"/>
      <c r="ES983" s="28"/>
      <c r="ET983" s="28"/>
      <c r="EU983" s="28"/>
      <c r="EV983" s="28"/>
      <c r="EW983" s="28"/>
      <c r="EX983" s="28"/>
    </row>
    <row r="984" spans="1:154" ht="15.75" customHeight="1" x14ac:dyDescent="0.35">
      <c r="A984" s="28"/>
      <c r="B984" s="31"/>
      <c r="C984" s="31"/>
      <c r="D984" s="28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28"/>
      <c r="CV984" s="28"/>
      <c r="CW984" s="28"/>
      <c r="CX984" s="28"/>
      <c r="CY984" s="28"/>
      <c r="CZ984" s="28"/>
      <c r="DA984" s="28"/>
      <c r="DB984" s="28"/>
      <c r="DC984" s="28"/>
      <c r="DD984" s="28"/>
      <c r="DE984" s="28"/>
      <c r="DF984" s="28"/>
      <c r="DG984" s="28"/>
      <c r="DH984" s="28"/>
      <c r="DI984" s="28"/>
      <c r="DJ984" s="28"/>
      <c r="DK984" s="28"/>
      <c r="DL984" s="28"/>
      <c r="DM984" s="28"/>
      <c r="DN984" s="28"/>
      <c r="DO984" s="28"/>
      <c r="DP984" s="28"/>
      <c r="DQ984" s="28"/>
      <c r="DR984" s="28"/>
      <c r="DS984" s="28"/>
      <c r="DT984" s="28"/>
      <c r="DU984" s="28"/>
      <c r="DV984" s="28"/>
      <c r="DW984" s="28"/>
      <c r="DX984" s="28"/>
      <c r="DY984" s="28"/>
      <c r="DZ984" s="28"/>
      <c r="EA984" s="28"/>
      <c r="EB984" s="28"/>
      <c r="EC984" s="28"/>
      <c r="ED984" s="28"/>
      <c r="EE984" s="28"/>
      <c r="EF984" s="28"/>
      <c r="EG984" s="28"/>
      <c r="EH984" s="28"/>
      <c r="EI984" s="28"/>
      <c r="EJ984" s="28"/>
      <c r="EK984" s="28"/>
      <c r="EL984" s="28"/>
      <c r="EM984" s="28"/>
      <c r="EN984" s="28"/>
      <c r="EO984" s="28"/>
      <c r="EP984" s="28"/>
      <c r="EQ984" s="28"/>
      <c r="ER984" s="28"/>
      <c r="ES984" s="28"/>
      <c r="ET984" s="28"/>
      <c r="EU984" s="28"/>
      <c r="EV984" s="28"/>
      <c r="EW984" s="28"/>
      <c r="EX984" s="28"/>
    </row>
    <row r="985" spans="1:154" ht="15.75" customHeight="1" x14ac:dyDescent="0.35">
      <c r="A985" s="28"/>
      <c r="B985" s="31"/>
      <c r="C985" s="31"/>
      <c r="D985" s="28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28"/>
      <c r="CV985" s="28"/>
      <c r="CW985" s="28"/>
      <c r="CX985" s="28"/>
      <c r="CY985" s="28"/>
      <c r="CZ985" s="28"/>
      <c r="DA985" s="28"/>
      <c r="DB985" s="28"/>
      <c r="DC985" s="28"/>
      <c r="DD985" s="28"/>
      <c r="DE985" s="28"/>
      <c r="DF985" s="28"/>
      <c r="DG985" s="28"/>
      <c r="DH985" s="28"/>
      <c r="DI985" s="28"/>
      <c r="DJ985" s="28"/>
      <c r="DK985" s="28"/>
      <c r="DL985" s="28"/>
      <c r="DM985" s="28"/>
      <c r="DN985" s="28"/>
      <c r="DO985" s="28"/>
      <c r="DP985" s="28"/>
      <c r="DQ985" s="28"/>
      <c r="DR985" s="28"/>
      <c r="DS985" s="28"/>
      <c r="DT985" s="28"/>
      <c r="DU985" s="28"/>
      <c r="DV985" s="28"/>
      <c r="DW985" s="28"/>
      <c r="DX985" s="28"/>
      <c r="DY985" s="28"/>
      <c r="DZ985" s="28"/>
      <c r="EA985" s="28"/>
      <c r="EB985" s="28"/>
      <c r="EC985" s="28"/>
      <c r="ED985" s="28"/>
      <c r="EE985" s="28"/>
      <c r="EF985" s="28"/>
      <c r="EG985" s="28"/>
      <c r="EH985" s="28"/>
      <c r="EI985" s="28"/>
      <c r="EJ985" s="28"/>
      <c r="EK985" s="28"/>
      <c r="EL985" s="28"/>
      <c r="EM985" s="28"/>
      <c r="EN985" s="28"/>
      <c r="EO985" s="28"/>
      <c r="EP985" s="28"/>
      <c r="EQ985" s="28"/>
      <c r="ER985" s="28"/>
      <c r="ES985" s="28"/>
      <c r="ET985" s="28"/>
      <c r="EU985" s="28"/>
      <c r="EV985" s="28"/>
      <c r="EW985" s="28"/>
      <c r="EX985" s="28"/>
    </row>
    <row r="986" spans="1:154" ht="15.75" customHeight="1" x14ac:dyDescent="0.35">
      <c r="A986" s="28"/>
      <c r="B986" s="31"/>
      <c r="C986" s="31"/>
      <c r="D986" s="28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28"/>
      <c r="CV986" s="28"/>
      <c r="CW986" s="28"/>
      <c r="CX986" s="28"/>
      <c r="CY986" s="28"/>
      <c r="CZ986" s="28"/>
      <c r="DA986" s="28"/>
      <c r="DB986" s="28"/>
      <c r="DC986" s="28"/>
      <c r="DD986" s="28"/>
      <c r="DE986" s="28"/>
      <c r="DF986" s="28"/>
      <c r="DG986" s="28"/>
      <c r="DH986" s="28"/>
      <c r="DI986" s="28"/>
      <c r="DJ986" s="28"/>
      <c r="DK986" s="28"/>
      <c r="DL986" s="28"/>
      <c r="DM986" s="28"/>
      <c r="DN986" s="28"/>
      <c r="DO986" s="28"/>
      <c r="DP986" s="28"/>
      <c r="DQ986" s="28"/>
      <c r="DR986" s="28"/>
      <c r="DS986" s="28"/>
      <c r="DT986" s="28"/>
      <c r="DU986" s="28"/>
      <c r="DV986" s="28"/>
      <c r="DW986" s="28"/>
      <c r="DX986" s="28"/>
      <c r="DY986" s="28"/>
      <c r="DZ986" s="28"/>
      <c r="EA986" s="28"/>
      <c r="EB986" s="28"/>
      <c r="EC986" s="28"/>
      <c r="ED986" s="28"/>
      <c r="EE986" s="28"/>
      <c r="EF986" s="28"/>
      <c r="EG986" s="28"/>
      <c r="EH986" s="28"/>
      <c r="EI986" s="28"/>
      <c r="EJ986" s="28"/>
      <c r="EK986" s="28"/>
      <c r="EL986" s="28"/>
      <c r="EM986" s="28"/>
      <c r="EN986" s="28"/>
      <c r="EO986" s="28"/>
      <c r="EP986" s="28"/>
      <c r="EQ986" s="28"/>
      <c r="ER986" s="28"/>
      <c r="ES986" s="28"/>
      <c r="ET986" s="28"/>
      <c r="EU986" s="28"/>
      <c r="EV986" s="28"/>
      <c r="EW986" s="28"/>
      <c r="EX986" s="28"/>
    </row>
    <row r="987" spans="1:154" ht="15.75" customHeight="1" x14ac:dyDescent="0.35">
      <c r="A987" s="28"/>
      <c r="B987" s="31"/>
      <c r="C987" s="31"/>
      <c r="D987" s="28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28"/>
      <c r="CV987" s="28"/>
      <c r="CW987" s="28"/>
      <c r="CX987" s="28"/>
      <c r="CY987" s="28"/>
      <c r="CZ987" s="28"/>
      <c r="DA987" s="28"/>
      <c r="DB987" s="28"/>
      <c r="DC987" s="28"/>
      <c r="DD987" s="28"/>
      <c r="DE987" s="28"/>
      <c r="DF987" s="28"/>
      <c r="DG987" s="28"/>
      <c r="DH987" s="28"/>
      <c r="DI987" s="28"/>
      <c r="DJ987" s="28"/>
      <c r="DK987" s="28"/>
      <c r="DL987" s="28"/>
      <c r="DM987" s="28"/>
      <c r="DN987" s="28"/>
      <c r="DO987" s="28"/>
      <c r="DP987" s="28"/>
      <c r="DQ987" s="28"/>
      <c r="DR987" s="28"/>
      <c r="DS987" s="28"/>
      <c r="DT987" s="28"/>
      <c r="DU987" s="28"/>
      <c r="DV987" s="28"/>
      <c r="DW987" s="28"/>
      <c r="DX987" s="28"/>
      <c r="DY987" s="28"/>
      <c r="DZ987" s="28"/>
      <c r="EA987" s="28"/>
      <c r="EB987" s="28"/>
      <c r="EC987" s="28"/>
      <c r="ED987" s="28"/>
      <c r="EE987" s="28"/>
      <c r="EF987" s="28"/>
      <c r="EG987" s="28"/>
      <c r="EH987" s="28"/>
      <c r="EI987" s="28"/>
      <c r="EJ987" s="28"/>
      <c r="EK987" s="28"/>
      <c r="EL987" s="28"/>
      <c r="EM987" s="28"/>
      <c r="EN987" s="28"/>
      <c r="EO987" s="28"/>
      <c r="EP987" s="28"/>
      <c r="EQ987" s="28"/>
      <c r="ER987" s="28"/>
      <c r="ES987" s="28"/>
      <c r="ET987" s="28"/>
      <c r="EU987" s="28"/>
      <c r="EV987" s="28"/>
      <c r="EW987" s="28"/>
      <c r="EX987" s="28"/>
    </row>
    <row r="988" spans="1:154" ht="15.75" customHeight="1" x14ac:dyDescent="0.35">
      <c r="A988" s="28"/>
      <c r="B988" s="31"/>
      <c r="C988" s="31"/>
      <c r="D988" s="28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28"/>
      <c r="CV988" s="28"/>
      <c r="CW988" s="28"/>
      <c r="CX988" s="28"/>
      <c r="CY988" s="28"/>
      <c r="CZ988" s="28"/>
      <c r="DA988" s="28"/>
      <c r="DB988" s="28"/>
      <c r="DC988" s="28"/>
      <c r="DD988" s="28"/>
      <c r="DE988" s="28"/>
      <c r="DF988" s="28"/>
      <c r="DG988" s="28"/>
      <c r="DH988" s="28"/>
      <c r="DI988" s="28"/>
      <c r="DJ988" s="28"/>
      <c r="DK988" s="28"/>
      <c r="DL988" s="28"/>
      <c r="DM988" s="28"/>
      <c r="DN988" s="28"/>
      <c r="DO988" s="28"/>
      <c r="DP988" s="28"/>
      <c r="DQ988" s="28"/>
      <c r="DR988" s="28"/>
      <c r="DS988" s="28"/>
      <c r="DT988" s="28"/>
      <c r="DU988" s="28"/>
      <c r="DV988" s="28"/>
      <c r="DW988" s="28"/>
      <c r="DX988" s="28"/>
      <c r="DY988" s="28"/>
      <c r="DZ988" s="28"/>
      <c r="EA988" s="28"/>
      <c r="EB988" s="28"/>
      <c r="EC988" s="28"/>
      <c r="ED988" s="28"/>
      <c r="EE988" s="28"/>
      <c r="EF988" s="28"/>
      <c r="EG988" s="28"/>
      <c r="EH988" s="28"/>
      <c r="EI988" s="28"/>
      <c r="EJ988" s="28"/>
      <c r="EK988" s="28"/>
      <c r="EL988" s="28"/>
      <c r="EM988" s="28"/>
      <c r="EN988" s="28"/>
      <c r="EO988" s="28"/>
      <c r="EP988" s="28"/>
      <c r="EQ988" s="28"/>
      <c r="ER988" s="28"/>
      <c r="ES988" s="28"/>
      <c r="ET988" s="28"/>
      <c r="EU988" s="28"/>
      <c r="EV988" s="28"/>
      <c r="EW988" s="28"/>
      <c r="EX988" s="28"/>
    </row>
    <row r="989" spans="1:154" ht="15.75" customHeight="1" x14ac:dyDescent="0.35">
      <c r="A989" s="28"/>
      <c r="B989" s="31"/>
      <c r="C989" s="31"/>
      <c r="D989" s="28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28"/>
      <c r="CV989" s="28"/>
      <c r="CW989" s="28"/>
      <c r="CX989" s="28"/>
      <c r="CY989" s="28"/>
      <c r="CZ989" s="28"/>
      <c r="DA989" s="28"/>
      <c r="DB989" s="28"/>
      <c r="DC989" s="28"/>
      <c r="DD989" s="28"/>
      <c r="DE989" s="28"/>
      <c r="DF989" s="28"/>
      <c r="DG989" s="28"/>
      <c r="DH989" s="28"/>
      <c r="DI989" s="28"/>
      <c r="DJ989" s="28"/>
      <c r="DK989" s="28"/>
      <c r="DL989" s="28"/>
      <c r="DM989" s="28"/>
      <c r="DN989" s="28"/>
      <c r="DO989" s="28"/>
      <c r="DP989" s="28"/>
      <c r="DQ989" s="28"/>
      <c r="DR989" s="28"/>
      <c r="DS989" s="28"/>
      <c r="DT989" s="28"/>
      <c r="DU989" s="28"/>
      <c r="DV989" s="28"/>
      <c r="DW989" s="28"/>
      <c r="DX989" s="28"/>
      <c r="DY989" s="28"/>
      <c r="DZ989" s="28"/>
      <c r="EA989" s="28"/>
      <c r="EB989" s="28"/>
      <c r="EC989" s="28"/>
      <c r="ED989" s="28"/>
      <c r="EE989" s="28"/>
      <c r="EF989" s="28"/>
      <c r="EG989" s="28"/>
      <c r="EH989" s="28"/>
      <c r="EI989" s="28"/>
      <c r="EJ989" s="28"/>
      <c r="EK989" s="28"/>
      <c r="EL989" s="28"/>
      <c r="EM989" s="28"/>
      <c r="EN989" s="28"/>
      <c r="EO989" s="28"/>
      <c r="EP989" s="28"/>
      <c r="EQ989" s="28"/>
      <c r="ER989" s="28"/>
      <c r="ES989" s="28"/>
      <c r="ET989" s="28"/>
      <c r="EU989" s="28"/>
      <c r="EV989" s="28"/>
      <c r="EW989" s="28"/>
      <c r="EX989" s="28"/>
    </row>
    <row r="990" spans="1:154" ht="15.75" customHeight="1" x14ac:dyDescent="0.35">
      <c r="A990" s="28"/>
      <c r="B990" s="31"/>
      <c r="C990" s="31"/>
      <c r="D990" s="28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28"/>
      <c r="CV990" s="28"/>
      <c r="CW990" s="28"/>
      <c r="CX990" s="28"/>
      <c r="CY990" s="28"/>
      <c r="CZ990" s="28"/>
      <c r="DA990" s="28"/>
      <c r="DB990" s="28"/>
      <c r="DC990" s="28"/>
      <c r="DD990" s="28"/>
      <c r="DE990" s="28"/>
      <c r="DF990" s="28"/>
      <c r="DG990" s="28"/>
      <c r="DH990" s="28"/>
      <c r="DI990" s="28"/>
      <c r="DJ990" s="28"/>
      <c r="DK990" s="28"/>
      <c r="DL990" s="28"/>
      <c r="DM990" s="28"/>
      <c r="DN990" s="28"/>
      <c r="DO990" s="28"/>
      <c r="DP990" s="28"/>
      <c r="DQ990" s="28"/>
      <c r="DR990" s="28"/>
      <c r="DS990" s="28"/>
      <c r="DT990" s="28"/>
      <c r="DU990" s="28"/>
      <c r="DV990" s="28"/>
      <c r="DW990" s="28"/>
      <c r="DX990" s="28"/>
      <c r="DY990" s="28"/>
      <c r="DZ990" s="28"/>
      <c r="EA990" s="28"/>
      <c r="EB990" s="28"/>
      <c r="EC990" s="28"/>
      <c r="ED990" s="28"/>
      <c r="EE990" s="28"/>
      <c r="EF990" s="28"/>
      <c r="EG990" s="28"/>
      <c r="EH990" s="28"/>
      <c r="EI990" s="28"/>
      <c r="EJ990" s="28"/>
      <c r="EK990" s="28"/>
      <c r="EL990" s="28"/>
      <c r="EM990" s="28"/>
      <c r="EN990" s="28"/>
      <c r="EO990" s="28"/>
      <c r="EP990" s="28"/>
      <c r="EQ990" s="28"/>
      <c r="ER990" s="28"/>
      <c r="ES990" s="28"/>
      <c r="ET990" s="28"/>
      <c r="EU990" s="28"/>
      <c r="EV990" s="28"/>
      <c r="EW990" s="28"/>
      <c r="EX990" s="28"/>
    </row>
    <row r="991" spans="1:154" ht="15.75" customHeight="1" x14ac:dyDescent="0.35">
      <c r="A991" s="28"/>
      <c r="B991" s="31"/>
      <c r="C991" s="31"/>
      <c r="D991" s="28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28"/>
      <c r="CV991" s="28"/>
      <c r="CW991" s="28"/>
      <c r="CX991" s="28"/>
      <c r="CY991" s="28"/>
      <c r="CZ991" s="28"/>
      <c r="DA991" s="28"/>
      <c r="DB991" s="28"/>
      <c r="DC991" s="28"/>
      <c r="DD991" s="28"/>
      <c r="DE991" s="28"/>
      <c r="DF991" s="28"/>
      <c r="DG991" s="28"/>
      <c r="DH991" s="28"/>
      <c r="DI991" s="28"/>
      <c r="DJ991" s="28"/>
      <c r="DK991" s="28"/>
      <c r="DL991" s="28"/>
      <c r="DM991" s="28"/>
      <c r="DN991" s="28"/>
      <c r="DO991" s="28"/>
      <c r="DP991" s="28"/>
      <c r="DQ991" s="28"/>
      <c r="DR991" s="28"/>
      <c r="DS991" s="28"/>
      <c r="DT991" s="28"/>
      <c r="DU991" s="28"/>
      <c r="DV991" s="28"/>
      <c r="DW991" s="28"/>
      <c r="DX991" s="28"/>
      <c r="DY991" s="28"/>
      <c r="DZ991" s="28"/>
      <c r="EA991" s="28"/>
      <c r="EB991" s="28"/>
      <c r="EC991" s="28"/>
      <c r="ED991" s="28"/>
      <c r="EE991" s="28"/>
      <c r="EF991" s="28"/>
      <c r="EG991" s="28"/>
      <c r="EH991" s="28"/>
      <c r="EI991" s="28"/>
      <c r="EJ991" s="28"/>
      <c r="EK991" s="28"/>
      <c r="EL991" s="28"/>
      <c r="EM991" s="28"/>
      <c r="EN991" s="28"/>
      <c r="EO991" s="28"/>
      <c r="EP991" s="28"/>
      <c r="EQ991" s="28"/>
      <c r="ER991" s="28"/>
      <c r="ES991" s="28"/>
      <c r="ET991" s="28"/>
      <c r="EU991" s="28"/>
      <c r="EV991" s="28"/>
      <c r="EW991" s="28"/>
      <c r="EX991" s="28"/>
    </row>
    <row r="992" spans="1:154" ht="15.75" customHeight="1" x14ac:dyDescent="0.35">
      <c r="A992" s="28"/>
      <c r="B992" s="31"/>
      <c r="C992" s="31"/>
      <c r="D992" s="28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28"/>
      <c r="CV992" s="28"/>
      <c r="CW992" s="28"/>
      <c r="CX992" s="28"/>
      <c r="CY992" s="28"/>
      <c r="CZ992" s="28"/>
      <c r="DA992" s="28"/>
      <c r="DB992" s="28"/>
      <c r="DC992" s="28"/>
      <c r="DD992" s="28"/>
      <c r="DE992" s="28"/>
      <c r="DF992" s="28"/>
      <c r="DG992" s="28"/>
      <c r="DH992" s="28"/>
      <c r="DI992" s="28"/>
      <c r="DJ992" s="28"/>
      <c r="DK992" s="28"/>
      <c r="DL992" s="28"/>
      <c r="DM992" s="28"/>
      <c r="DN992" s="28"/>
      <c r="DO992" s="28"/>
      <c r="DP992" s="28"/>
      <c r="DQ992" s="28"/>
      <c r="DR992" s="28"/>
      <c r="DS992" s="28"/>
      <c r="DT992" s="28"/>
      <c r="DU992" s="28"/>
      <c r="DV992" s="28"/>
      <c r="DW992" s="28"/>
      <c r="DX992" s="28"/>
      <c r="DY992" s="28"/>
      <c r="DZ992" s="28"/>
      <c r="EA992" s="28"/>
      <c r="EB992" s="28"/>
      <c r="EC992" s="28"/>
      <c r="ED992" s="28"/>
      <c r="EE992" s="28"/>
      <c r="EF992" s="28"/>
      <c r="EG992" s="28"/>
      <c r="EH992" s="28"/>
      <c r="EI992" s="28"/>
      <c r="EJ992" s="28"/>
      <c r="EK992" s="28"/>
      <c r="EL992" s="28"/>
      <c r="EM992" s="28"/>
      <c r="EN992" s="28"/>
      <c r="EO992" s="28"/>
      <c r="EP992" s="28"/>
      <c r="EQ992" s="28"/>
      <c r="ER992" s="28"/>
      <c r="ES992" s="28"/>
      <c r="ET992" s="28"/>
      <c r="EU992" s="28"/>
      <c r="EV992" s="28"/>
      <c r="EW992" s="28"/>
      <c r="EX992" s="28"/>
    </row>
    <row r="993" spans="1:154" ht="15.75" customHeight="1" x14ac:dyDescent="0.35">
      <c r="A993" s="28"/>
      <c r="B993" s="31"/>
      <c r="C993" s="31"/>
      <c r="D993" s="28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28"/>
      <c r="CV993" s="28"/>
      <c r="CW993" s="28"/>
      <c r="CX993" s="28"/>
      <c r="CY993" s="28"/>
      <c r="CZ993" s="28"/>
      <c r="DA993" s="28"/>
      <c r="DB993" s="28"/>
      <c r="DC993" s="28"/>
      <c r="DD993" s="28"/>
      <c r="DE993" s="28"/>
      <c r="DF993" s="28"/>
      <c r="DG993" s="28"/>
      <c r="DH993" s="28"/>
      <c r="DI993" s="28"/>
      <c r="DJ993" s="28"/>
      <c r="DK993" s="28"/>
      <c r="DL993" s="28"/>
      <c r="DM993" s="28"/>
      <c r="DN993" s="28"/>
      <c r="DO993" s="28"/>
      <c r="DP993" s="28"/>
      <c r="DQ993" s="28"/>
      <c r="DR993" s="28"/>
      <c r="DS993" s="28"/>
      <c r="DT993" s="28"/>
      <c r="DU993" s="28"/>
      <c r="DV993" s="28"/>
      <c r="DW993" s="28"/>
      <c r="DX993" s="28"/>
      <c r="DY993" s="28"/>
      <c r="DZ993" s="28"/>
      <c r="EA993" s="28"/>
      <c r="EB993" s="28"/>
      <c r="EC993" s="28"/>
      <c r="ED993" s="28"/>
      <c r="EE993" s="28"/>
      <c r="EF993" s="28"/>
      <c r="EG993" s="28"/>
      <c r="EH993" s="28"/>
      <c r="EI993" s="28"/>
      <c r="EJ993" s="28"/>
      <c r="EK993" s="28"/>
      <c r="EL993" s="28"/>
      <c r="EM993" s="28"/>
      <c r="EN993" s="28"/>
      <c r="EO993" s="28"/>
      <c r="EP993" s="28"/>
      <c r="EQ993" s="28"/>
      <c r="ER993" s="28"/>
      <c r="ES993" s="28"/>
      <c r="ET993" s="28"/>
      <c r="EU993" s="28"/>
      <c r="EV993" s="28"/>
      <c r="EW993" s="28"/>
      <c r="EX993" s="28"/>
    </row>
    <row r="994" spans="1:154" ht="15.75" customHeight="1" x14ac:dyDescent="0.35">
      <c r="A994" s="28"/>
      <c r="B994" s="31"/>
      <c r="C994" s="31"/>
      <c r="D994" s="28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28"/>
      <c r="CV994" s="28"/>
      <c r="CW994" s="28"/>
      <c r="CX994" s="28"/>
      <c r="CY994" s="28"/>
      <c r="CZ994" s="28"/>
      <c r="DA994" s="28"/>
      <c r="DB994" s="28"/>
      <c r="DC994" s="28"/>
      <c r="DD994" s="28"/>
      <c r="DE994" s="28"/>
      <c r="DF994" s="28"/>
      <c r="DG994" s="28"/>
      <c r="DH994" s="28"/>
      <c r="DI994" s="28"/>
      <c r="DJ994" s="28"/>
      <c r="DK994" s="28"/>
      <c r="DL994" s="28"/>
      <c r="DM994" s="28"/>
      <c r="DN994" s="28"/>
      <c r="DO994" s="28"/>
      <c r="DP994" s="28"/>
      <c r="DQ994" s="28"/>
      <c r="DR994" s="28"/>
      <c r="DS994" s="28"/>
      <c r="DT994" s="28"/>
      <c r="DU994" s="28"/>
      <c r="DV994" s="28"/>
      <c r="DW994" s="28"/>
      <c r="DX994" s="28"/>
      <c r="DY994" s="28"/>
      <c r="DZ994" s="28"/>
      <c r="EA994" s="28"/>
      <c r="EB994" s="28"/>
      <c r="EC994" s="28"/>
      <c r="ED994" s="28"/>
      <c r="EE994" s="28"/>
      <c r="EF994" s="28"/>
      <c r="EG994" s="28"/>
      <c r="EH994" s="28"/>
      <c r="EI994" s="28"/>
      <c r="EJ994" s="28"/>
      <c r="EK994" s="28"/>
      <c r="EL994" s="28"/>
      <c r="EM994" s="28"/>
      <c r="EN994" s="28"/>
      <c r="EO994" s="28"/>
      <c r="EP994" s="28"/>
      <c r="EQ994" s="28"/>
      <c r="ER994" s="28"/>
      <c r="ES994" s="28"/>
      <c r="ET994" s="28"/>
      <c r="EU994" s="28"/>
      <c r="EV994" s="28"/>
      <c r="EW994" s="28"/>
      <c r="EX994" s="28"/>
    </row>
    <row r="995" spans="1:154" ht="15.75" customHeight="1" x14ac:dyDescent="0.35">
      <c r="A995" s="28"/>
      <c r="B995" s="31"/>
      <c r="C995" s="31"/>
      <c r="D995" s="28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28"/>
      <c r="CV995" s="28"/>
      <c r="CW995" s="28"/>
      <c r="CX995" s="28"/>
      <c r="CY995" s="28"/>
      <c r="CZ995" s="28"/>
      <c r="DA995" s="28"/>
      <c r="DB995" s="28"/>
      <c r="DC995" s="28"/>
      <c r="DD995" s="28"/>
      <c r="DE995" s="28"/>
      <c r="DF995" s="28"/>
      <c r="DG995" s="28"/>
      <c r="DH995" s="28"/>
      <c r="DI995" s="28"/>
      <c r="DJ995" s="28"/>
      <c r="DK995" s="28"/>
      <c r="DL995" s="28"/>
      <c r="DM995" s="28"/>
      <c r="DN995" s="28"/>
      <c r="DO995" s="28"/>
      <c r="DP995" s="28"/>
      <c r="DQ995" s="28"/>
      <c r="DR995" s="28"/>
      <c r="DS995" s="28"/>
      <c r="DT995" s="28"/>
      <c r="DU995" s="28"/>
      <c r="DV995" s="28"/>
      <c r="DW995" s="28"/>
      <c r="DX995" s="28"/>
      <c r="DY995" s="28"/>
      <c r="DZ995" s="28"/>
      <c r="EA995" s="28"/>
      <c r="EB995" s="28"/>
      <c r="EC995" s="28"/>
      <c r="ED995" s="28"/>
      <c r="EE995" s="28"/>
      <c r="EF995" s="28"/>
      <c r="EG995" s="28"/>
      <c r="EH995" s="28"/>
      <c r="EI995" s="28"/>
      <c r="EJ995" s="28"/>
      <c r="EK995" s="28"/>
      <c r="EL995" s="28"/>
      <c r="EM995" s="28"/>
      <c r="EN995" s="28"/>
      <c r="EO995" s="28"/>
      <c r="EP995" s="28"/>
      <c r="EQ995" s="28"/>
      <c r="ER995" s="28"/>
      <c r="ES995" s="28"/>
      <c r="ET995" s="28"/>
      <c r="EU995" s="28"/>
      <c r="EV995" s="28"/>
      <c r="EW995" s="28"/>
      <c r="EX995" s="28"/>
    </row>
    <row r="996" spans="1:154" ht="15.75" customHeight="1" x14ac:dyDescent="0.35">
      <c r="A996" s="28"/>
      <c r="B996" s="31"/>
      <c r="C996" s="31"/>
      <c r="D996" s="28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28"/>
      <c r="CV996" s="28"/>
      <c r="CW996" s="28"/>
      <c r="CX996" s="28"/>
      <c r="CY996" s="28"/>
      <c r="CZ996" s="28"/>
      <c r="DA996" s="28"/>
      <c r="DB996" s="28"/>
      <c r="DC996" s="28"/>
      <c r="DD996" s="28"/>
      <c r="DE996" s="28"/>
      <c r="DF996" s="28"/>
      <c r="DG996" s="28"/>
      <c r="DH996" s="28"/>
      <c r="DI996" s="28"/>
      <c r="DJ996" s="28"/>
      <c r="DK996" s="28"/>
      <c r="DL996" s="28"/>
      <c r="DM996" s="28"/>
      <c r="DN996" s="28"/>
      <c r="DO996" s="28"/>
      <c r="DP996" s="28"/>
      <c r="DQ996" s="28"/>
      <c r="DR996" s="28"/>
      <c r="DS996" s="28"/>
      <c r="DT996" s="28"/>
      <c r="DU996" s="28"/>
      <c r="DV996" s="28"/>
      <c r="DW996" s="28"/>
      <c r="DX996" s="28"/>
      <c r="DY996" s="28"/>
      <c r="DZ996" s="28"/>
      <c r="EA996" s="28"/>
      <c r="EB996" s="28"/>
      <c r="EC996" s="28"/>
      <c r="ED996" s="28"/>
      <c r="EE996" s="28"/>
      <c r="EF996" s="28"/>
      <c r="EG996" s="28"/>
      <c r="EH996" s="28"/>
      <c r="EI996" s="28"/>
      <c r="EJ996" s="28"/>
      <c r="EK996" s="28"/>
      <c r="EL996" s="28"/>
      <c r="EM996" s="28"/>
      <c r="EN996" s="28"/>
      <c r="EO996" s="28"/>
      <c r="EP996" s="28"/>
      <c r="EQ996" s="28"/>
      <c r="ER996" s="28"/>
      <c r="ES996" s="28"/>
      <c r="ET996" s="28"/>
      <c r="EU996" s="28"/>
      <c r="EV996" s="28"/>
      <c r="EW996" s="28"/>
      <c r="EX996" s="28"/>
    </row>
    <row r="997" spans="1:154" ht="15.75" customHeight="1" x14ac:dyDescent="0.35">
      <c r="A997" s="28"/>
      <c r="B997" s="31"/>
      <c r="C997" s="31"/>
      <c r="D997" s="28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28"/>
      <c r="CV997" s="28"/>
      <c r="CW997" s="28"/>
      <c r="CX997" s="28"/>
      <c r="CY997" s="28"/>
      <c r="CZ997" s="28"/>
      <c r="DA997" s="28"/>
      <c r="DB997" s="28"/>
      <c r="DC997" s="28"/>
      <c r="DD997" s="28"/>
      <c r="DE997" s="28"/>
      <c r="DF997" s="28"/>
      <c r="DG997" s="28"/>
      <c r="DH997" s="28"/>
      <c r="DI997" s="28"/>
      <c r="DJ997" s="28"/>
      <c r="DK997" s="28"/>
      <c r="DL997" s="28"/>
      <c r="DM997" s="28"/>
      <c r="DN997" s="28"/>
      <c r="DO997" s="28"/>
      <c r="DP997" s="28"/>
      <c r="DQ997" s="28"/>
      <c r="DR997" s="28"/>
      <c r="DS997" s="28"/>
      <c r="DT997" s="28"/>
      <c r="DU997" s="28"/>
      <c r="DV997" s="28"/>
      <c r="DW997" s="28"/>
      <c r="DX997" s="28"/>
      <c r="DY997" s="28"/>
      <c r="DZ997" s="28"/>
      <c r="EA997" s="28"/>
      <c r="EB997" s="28"/>
      <c r="EC997" s="28"/>
      <c r="ED997" s="28"/>
      <c r="EE997" s="28"/>
      <c r="EF997" s="28"/>
      <c r="EG997" s="28"/>
      <c r="EH997" s="28"/>
      <c r="EI997" s="28"/>
      <c r="EJ997" s="28"/>
      <c r="EK997" s="28"/>
      <c r="EL997" s="28"/>
      <c r="EM997" s="28"/>
      <c r="EN997" s="28"/>
      <c r="EO997" s="28"/>
      <c r="EP997" s="28"/>
      <c r="EQ997" s="28"/>
      <c r="ER997" s="28"/>
      <c r="ES997" s="28"/>
      <c r="ET997" s="28"/>
      <c r="EU997" s="28"/>
      <c r="EV997" s="28"/>
      <c r="EW997" s="28"/>
      <c r="EX997" s="28"/>
    </row>
    <row r="998" spans="1:154" ht="15.75" customHeight="1" x14ac:dyDescent="0.35">
      <c r="A998" s="28"/>
      <c r="B998" s="31"/>
      <c r="C998" s="31"/>
      <c r="D998" s="28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28"/>
      <c r="CV998" s="28"/>
      <c r="CW998" s="28"/>
      <c r="CX998" s="28"/>
      <c r="CY998" s="28"/>
      <c r="CZ998" s="28"/>
      <c r="DA998" s="28"/>
      <c r="DB998" s="28"/>
      <c r="DC998" s="28"/>
      <c r="DD998" s="28"/>
      <c r="DE998" s="28"/>
      <c r="DF998" s="28"/>
      <c r="DG998" s="28"/>
      <c r="DH998" s="28"/>
      <c r="DI998" s="28"/>
      <c r="DJ998" s="28"/>
      <c r="DK998" s="28"/>
      <c r="DL998" s="28"/>
      <c r="DM998" s="28"/>
      <c r="DN998" s="28"/>
      <c r="DO998" s="28"/>
      <c r="DP998" s="28"/>
      <c r="DQ998" s="28"/>
      <c r="DR998" s="28"/>
      <c r="DS998" s="28"/>
      <c r="DT998" s="28"/>
      <c r="DU998" s="28"/>
      <c r="DV998" s="28"/>
      <c r="DW998" s="28"/>
      <c r="DX998" s="28"/>
      <c r="DY998" s="28"/>
      <c r="DZ998" s="28"/>
      <c r="EA998" s="28"/>
      <c r="EB998" s="28"/>
      <c r="EC998" s="28"/>
      <c r="ED998" s="28"/>
      <c r="EE998" s="28"/>
      <c r="EF998" s="28"/>
      <c r="EG998" s="28"/>
      <c r="EH998" s="28"/>
      <c r="EI998" s="28"/>
      <c r="EJ998" s="28"/>
      <c r="EK998" s="28"/>
      <c r="EL998" s="28"/>
      <c r="EM998" s="28"/>
      <c r="EN998" s="28"/>
      <c r="EO998" s="28"/>
      <c r="EP998" s="28"/>
      <c r="EQ998" s="28"/>
      <c r="ER998" s="28"/>
      <c r="ES998" s="28"/>
      <c r="ET998" s="28"/>
      <c r="EU998" s="28"/>
      <c r="EV998" s="28"/>
      <c r="EW998" s="28"/>
      <c r="EX998" s="28"/>
    </row>
    <row r="999" spans="1:154" ht="15.75" customHeight="1" x14ac:dyDescent="0.35">
      <c r="A999" s="28"/>
      <c r="B999" s="31"/>
      <c r="C999" s="31"/>
      <c r="D999" s="28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28"/>
      <c r="CV999" s="28"/>
      <c r="CW999" s="28"/>
      <c r="CX999" s="28"/>
      <c r="CY999" s="28"/>
      <c r="CZ999" s="28"/>
      <c r="DA999" s="28"/>
      <c r="DB999" s="28"/>
      <c r="DC999" s="28"/>
      <c r="DD999" s="28"/>
      <c r="DE999" s="28"/>
      <c r="DF999" s="28"/>
      <c r="DG999" s="28"/>
      <c r="DH999" s="28"/>
      <c r="DI999" s="28"/>
      <c r="DJ999" s="28"/>
      <c r="DK999" s="28"/>
      <c r="DL999" s="28"/>
      <c r="DM999" s="28"/>
      <c r="DN999" s="28"/>
      <c r="DO999" s="28"/>
      <c r="DP999" s="28"/>
      <c r="DQ999" s="28"/>
      <c r="DR999" s="28"/>
      <c r="DS999" s="28"/>
      <c r="DT999" s="28"/>
      <c r="DU999" s="28"/>
      <c r="DV999" s="28"/>
      <c r="DW999" s="28"/>
      <c r="DX999" s="28"/>
      <c r="DY999" s="28"/>
      <c r="DZ999" s="28"/>
      <c r="EA999" s="28"/>
      <c r="EB999" s="28"/>
      <c r="EC999" s="28"/>
      <c r="ED999" s="28"/>
      <c r="EE999" s="28"/>
      <c r="EF999" s="28"/>
      <c r="EG999" s="28"/>
      <c r="EH999" s="28"/>
      <c r="EI999" s="28"/>
      <c r="EJ999" s="28"/>
      <c r="EK999" s="28"/>
      <c r="EL999" s="28"/>
      <c r="EM999" s="28"/>
      <c r="EN999" s="28"/>
      <c r="EO999" s="28"/>
      <c r="EP999" s="28"/>
      <c r="EQ999" s="28"/>
      <c r="ER999" s="28"/>
      <c r="ES999" s="28"/>
      <c r="ET999" s="28"/>
      <c r="EU999" s="28"/>
      <c r="EV999" s="28"/>
      <c r="EW999" s="28"/>
      <c r="EX999" s="28"/>
    </row>
    <row r="1000" spans="1:154" ht="15.75" customHeight="1" x14ac:dyDescent="0.35">
      <c r="A1000" s="28"/>
      <c r="B1000" s="31"/>
      <c r="C1000" s="31"/>
      <c r="D1000" s="28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28"/>
      <c r="CV1000" s="28"/>
      <c r="CW1000" s="28"/>
      <c r="CX1000" s="28"/>
      <c r="CY1000" s="28"/>
      <c r="CZ1000" s="28"/>
      <c r="DA1000" s="28"/>
      <c r="DB1000" s="28"/>
      <c r="DC1000" s="28"/>
      <c r="DD1000" s="28"/>
      <c r="DE1000" s="28"/>
      <c r="DF1000" s="28"/>
      <c r="DG1000" s="28"/>
      <c r="DH1000" s="28"/>
      <c r="DI1000" s="28"/>
      <c r="DJ1000" s="28"/>
      <c r="DK1000" s="28"/>
      <c r="DL1000" s="28"/>
      <c r="DM1000" s="28"/>
      <c r="DN1000" s="28"/>
      <c r="DO1000" s="28"/>
      <c r="DP1000" s="28"/>
      <c r="DQ1000" s="28"/>
      <c r="DR1000" s="28"/>
      <c r="DS1000" s="28"/>
      <c r="DT1000" s="28"/>
      <c r="DU1000" s="28"/>
      <c r="DV1000" s="28"/>
      <c r="DW1000" s="28"/>
      <c r="DX1000" s="28"/>
      <c r="DY1000" s="28"/>
      <c r="DZ1000" s="28"/>
      <c r="EA1000" s="28"/>
      <c r="EB1000" s="28"/>
      <c r="EC1000" s="28"/>
      <c r="ED1000" s="28"/>
      <c r="EE1000" s="28"/>
      <c r="EF1000" s="28"/>
      <c r="EG1000" s="28"/>
      <c r="EH1000" s="28"/>
      <c r="EI1000" s="28"/>
      <c r="EJ1000" s="28"/>
      <c r="EK1000" s="28"/>
      <c r="EL1000" s="28"/>
      <c r="EM1000" s="28"/>
      <c r="EN1000" s="28"/>
      <c r="EO1000" s="28"/>
      <c r="EP1000" s="28"/>
      <c r="EQ1000" s="28"/>
      <c r="ER1000" s="28"/>
      <c r="ES1000" s="28"/>
      <c r="ET1000" s="28"/>
      <c r="EU1000" s="28"/>
      <c r="EV1000" s="28"/>
      <c r="EW1000" s="28"/>
      <c r="EX1000" s="28"/>
    </row>
  </sheetData>
  <mergeCells count="39">
    <mergeCell ref="EE5:EH5"/>
    <mergeCell ref="EI5:EL5"/>
    <mergeCell ref="EM5:EP5"/>
    <mergeCell ref="EQ5:ET5"/>
    <mergeCell ref="EU5:EX5"/>
    <mergeCell ref="EA5:ED5"/>
    <mergeCell ref="BU5:BX5"/>
    <mergeCell ref="BY5:CC5"/>
    <mergeCell ref="CD5:CG5"/>
    <mergeCell ref="CH5:CL5"/>
    <mergeCell ref="CM5:CQ5"/>
    <mergeCell ref="CR5:CU5"/>
    <mergeCell ref="DE5:DH5"/>
    <mergeCell ref="DI5:DM5"/>
    <mergeCell ref="DN5:DQ5"/>
    <mergeCell ref="DR5:DV5"/>
    <mergeCell ref="DW5:DZ5"/>
    <mergeCell ref="BR5:BT5"/>
    <mergeCell ref="V5:Y5"/>
    <mergeCell ref="Z5:AC5"/>
    <mergeCell ref="AD5:AH5"/>
    <mergeCell ref="AI5:AM5"/>
    <mergeCell ref="AN5:AQ5"/>
    <mergeCell ref="AR5:AU5"/>
    <mergeCell ref="AV5:AZ5"/>
    <mergeCell ref="BA5:BD5"/>
    <mergeCell ref="BE5:BH5"/>
    <mergeCell ref="BI5:BM5"/>
    <mergeCell ref="BN5:BQ5"/>
    <mergeCell ref="A1:G1"/>
    <mergeCell ref="A2:G2"/>
    <mergeCell ref="E4:AZ4"/>
    <mergeCell ref="BA4:CZ4"/>
    <mergeCell ref="DA4:EH4"/>
    <mergeCell ref="A5:A6"/>
    <mergeCell ref="E5:H5"/>
    <mergeCell ref="I5:L5"/>
    <mergeCell ref="M5:Q5"/>
    <mergeCell ref="R5:U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12</vt:i4>
      </vt:variant>
    </vt:vector>
  </HeadingPairs>
  <TitlesOfParts>
    <vt:vector size="12" baseType="lpstr">
      <vt:lpstr>Varian All</vt:lpstr>
      <vt:lpstr>Rekap All</vt:lpstr>
      <vt:lpstr>Sukaramai</vt:lpstr>
      <vt:lpstr>Lima Puluh</vt:lpstr>
      <vt:lpstr>Arengka</vt:lpstr>
      <vt:lpstr>Cik Puan</vt:lpstr>
      <vt:lpstr>Mingguan (2)</vt:lpstr>
      <vt:lpstr>Mingguan</vt:lpstr>
      <vt:lpstr>Gabung</vt:lpstr>
      <vt:lpstr>Gabung (2)</vt:lpstr>
      <vt:lpstr>Sheet2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UserBPS</dc:creator>
  <cp:lastModifiedBy>April liani</cp:lastModifiedBy>
  <dcterms:created xsi:type="dcterms:W3CDTF">2023-08-28T08:47:04Z</dcterms:created>
  <dcterms:modified xsi:type="dcterms:W3CDTF">2024-08-14T03:00:06Z</dcterms:modified>
</cp:coreProperties>
</file>